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A\Desktop\"/>
    </mc:Choice>
  </mc:AlternateContent>
  <bookViews>
    <workbookView xWindow="0" yWindow="0" windowWidth="19200" windowHeight="7635"/>
  </bookViews>
  <sheets>
    <sheet name="MRL" sheetId="1" r:id="rId1"/>
    <sheet name="DEROGADAS" sheetId="2" r:id="rId2"/>
    <sheet name="CRITERIOS" sheetId="3" state="hidden" r:id="rId3"/>
  </sheets>
  <externalReferences>
    <externalReference r:id="rId4"/>
  </externalReferences>
  <definedNames>
    <definedName name="_xlnm._FilterDatabase" localSheetId="1" hidden="1">DEROGADAS!$A$1:$J$164</definedName>
    <definedName name="_xlnm._FilterDatabase" localSheetId="0" hidden="1">MRL!$A$1:$AQ$1350</definedName>
    <definedName name="atcal">#REF!</definedName>
    <definedName name="Cliente">'[1]Matriz actual'!$D$6:$J$406</definedName>
    <definedName name="comparar">#REF!</definedName>
    <definedName name="fumig">#REF!</definedName>
    <definedName name="NUEVA">MRL!$D$1:$F$803</definedName>
    <definedName name="original">#REF!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52" i="1" l="1"/>
  <c r="D1351" i="1"/>
  <c r="D1350" i="1"/>
  <c r="D1349" i="1"/>
  <c r="D1348" i="1"/>
  <c r="D1347" i="1"/>
  <c r="D1346" i="1"/>
  <c r="D1345" i="1" l="1"/>
  <c r="D177" i="2" l="1"/>
  <c r="D176" i="2"/>
  <c r="D173" i="2"/>
  <c r="D175" i="2"/>
  <c r="D172" i="2"/>
  <c r="D174" i="2"/>
  <c r="D171" i="2"/>
  <c r="D170" i="2"/>
  <c r="D1344" i="1"/>
  <c r="D1343" i="1"/>
  <c r="D1342" i="1"/>
  <c r="D1341" i="1"/>
  <c r="D1340" i="1" l="1"/>
  <c r="D169" i="2" l="1"/>
  <c r="D1339" i="1"/>
  <c r="D168" i="2"/>
  <c r="D167" i="2"/>
  <c r="D1338" i="1"/>
  <c r="D1337" i="1"/>
  <c r="D1336" i="1"/>
  <c r="D1335" i="1"/>
  <c r="D1334" i="1"/>
  <c r="D1333" i="1"/>
  <c r="D1332" i="1" l="1"/>
  <c r="D1048575" i="1"/>
  <c r="D1331" i="1" l="1"/>
  <c r="D1330" i="1"/>
  <c r="D166" i="2" l="1"/>
  <c r="D1329" i="1"/>
  <c r="D1328" i="1" l="1"/>
  <c r="D1327" i="1"/>
  <c r="D1326" i="1" l="1"/>
  <c r="D1325" i="1"/>
  <c r="D1324" i="1"/>
  <c r="D1323" i="1"/>
  <c r="D1322" i="1" l="1"/>
  <c r="D165" i="2"/>
  <c r="D1321" i="1"/>
  <c r="D1320" i="1" l="1"/>
  <c r="D1319" i="1"/>
  <c r="D1309" i="1" l="1"/>
  <c r="D1318" i="1" l="1"/>
  <c r="D164" i="2"/>
  <c r="D1317" i="1"/>
  <c r="D163" i="2"/>
  <c r="D1316" i="1"/>
  <c r="D162" i="2"/>
  <c r="D161" i="2" l="1"/>
  <c r="D1315" i="1"/>
  <c r="D1314" i="1"/>
  <c r="D160" i="2"/>
  <c r="D1313" i="1"/>
  <c r="D159" i="2"/>
  <c r="D1312" i="1" l="1"/>
  <c r="D1311" i="1" l="1"/>
  <c r="D1310" i="1"/>
  <c r="D1009" i="1" l="1"/>
  <c r="D502" i="1"/>
  <c r="D1199" i="1" l="1"/>
  <c r="D1308" i="1" l="1"/>
  <c r="D1307" i="1"/>
  <c r="D1306" i="1" l="1"/>
  <c r="D158" i="2"/>
  <c r="D1305" i="1"/>
  <c r="D157" i="2"/>
  <c r="D1304" i="1"/>
  <c r="D156" i="2"/>
  <c r="D155" i="2"/>
  <c r="D154" i="2"/>
  <c r="D153" i="2"/>
  <c r="D152" i="2"/>
  <c r="D1303" i="1"/>
  <c r="D151" i="2"/>
  <c r="D1302" i="1"/>
  <c r="D150" i="2"/>
  <c r="D1301" i="1"/>
  <c r="D149" i="2"/>
  <c r="D1300" i="1" l="1"/>
  <c r="D148" i="2" l="1"/>
  <c r="D1299" i="1"/>
  <c r="D147" i="2"/>
  <c r="D1298" i="1"/>
  <c r="D146" i="2"/>
  <c r="D1297" i="1" l="1"/>
  <c r="D145" i="2"/>
  <c r="D1296" i="1"/>
  <c r="D144" i="2"/>
  <c r="D1295" i="1" l="1"/>
  <c r="D1294" i="1" l="1"/>
  <c r="D1293" i="1"/>
  <c r="D1292" i="1" l="1"/>
  <c r="D143" i="2"/>
  <c r="D1291" i="1" l="1"/>
  <c r="D142" i="2" l="1"/>
  <c r="D141" i="2"/>
  <c r="D140" i="2"/>
  <c r="D139" i="2"/>
  <c r="D138" i="2"/>
  <c r="D1290" i="1" l="1"/>
  <c r="D1289" i="1"/>
  <c r="D1288" i="1"/>
  <c r="D1287" i="1"/>
  <c r="D1286" i="1"/>
  <c r="D1285" i="1"/>
  <c r="D1284" i="1"/>
  <c r="D1283" i="1"/>
  <c r="D1282" i="1"/>
  <c r="D1281" i="1"/>
  <c r="D1280" i="1" l="1"/>
  <c r="D1279" i="1"/>
  <c r="D1278" i="1"/>
  <c r="D1277" i="1"/>
  <c r="D1276" i="1"/>
  <c r="D1268" i="1" l="1"/>
  <c r="D1275" i="1"/>
  <c r="D1274" i="1"/>
  <c r="D1273" i="1"/>
  <c r="D1272" i="1"/>
  <c r="D1271" i="1"/>
  <c r="D1270" i="1"/>
  <c r="D1269" i="1"/>
  <c r="D1262" i="1"/>
  <c r="D1267" i="1"/>
  <c r="D1266" i="1"/>
  <c r="D1265" i="1"/>
  <c r="D1263" i="1"/>
  <c r="D1261" i="1"/>
  <c r="D1264" i="1"/>
  <c r="D1260" i="1"/>
  <c r="D1259" i="1" l="1"/>
  <c r="D1258" i="1"/>
  <c r="D137" i="2"/>
  <c r="D1257" i="1"/>
  <c r="D1256" i="1" l="1"/>
  <c r="D1255" i="1" l="1"/>
  <c r="D1254" i="1"/>
  <c r="D1253" i="1"/>
  <c r="D1252" i="1" l="1"/>
  <c r="D1251" i="1"/>
  <c r="D1250" i="1" l="1"/>
  <c r="D1155" i="1" l="1"/>
  <c r="D1248" i="1"/>
  <c r="D1247" i="1" l="1"/>
  <c r="D1246" i="1"/>
  <c r="D1245" i="1"/>
  <c r="D1244" i="1" l="1"/>
  <c r="D1243" i="1"/>
  <c r="D1242" i="1"/>
  <c r="D1241" i="1"/>
  <c r="D1240" i="1"/>
  <c r="D1239" i="1"/>
  <c r="D1238" i="1"/>
  <c r="D1237" i="1"/>
  <c r="D1236" i="1" l="1"/>
  <c r="D1235" i="1" l="1"/>
  <c r="D1154" i="1"/>
  <c r="D1233" i="1" l="1"/>
  <c r="D1232" i="1" l="1"/>
  <c r="D1231" i="1"/>
  <c r="D1230" i="1"/>
  <c r="D1153" i="1" l="1"/>
  <c r="D1228" i="1"/>
  <c r="D1227" i="1"/>
  <c r="D1226" i="1"/>
  <c r="D1152" i="1" l="1"/>
  <c r="D1224" i="1" l="1"/>
  <c r="D1223" i="1"/>
  <c r="D1222" i="1"/>
  <c r="D1221" i="1"/>
  <c r="D1220" i="1"/>
  <c r="D1219" i="1" l="1"/>
  <c r="D1218" i="1"/>
  <c r="D1217" i="1"/>
  <c r="D1216" i="1"/>
  <c r="D136" i="2" l="1"/>
  <c r="D135" i="2"/>
  <c r="D134" i="2"/>
  <c r="D1215" i="1" l="1"/>
  <c r="D1214" i="1"/>
  <c r="D1213" i="1"/>
  <c r="D1212" i="1"/>
  <c r="D1211" i="1"/>
  <c r="D1210" i="1"/>
  <c r="D1209" i="1"/>
  <c r="D1208" i="1" l="1"/>
  <c r="D1151" i="1" l="1"/>
  <c r="D1206" i="1" l="1"/>
  <c r="D1205" i="1"/>
  <c r="D1204" i="1"/>
  <c r="D1034" i="1" l="1"/>
  <c r="D1203" i="1" l="1"/>
  <c r="D1202" i="1"/>
  <c r="D1201" i="1"/>
  <c r="D1200" i="1"/>
  <c r="D133" i="2"/>
  <c r="D1198" i="1"/>
  <c r="D1197" i="1"/>
  <c r="D1196" i="1" l="1"/>
  <c r="D1194" i="1"/>
  <c r="D1195" i="1"/>
  <c r="D1193" i="1"/>
  <c r="D1192" i="1" l="1"/>
  <c r="D132" i="2" l="1"/>
  <c r="D1190" i="1"/>
  <c r="D1189" i="1"/>
  <c r="D1188" i="1"/>
  <c r="D1187" i="1"/>
  <c r="D1186" i="1"/>
  <c r="D1185" i="1"/>
  <c r="D1184" i="1"/>
  <c r="D1183" i="1"/>
  <c r="D1191" i="1"/>
  <c r="D1150" i="1"/>
  <c r="D1181" i="1"/>
  <c r="D1180" i="1"/>
  <c r="D1179" i="1"/>
  <c r="D131" i="2"/>
  <c r="D1178" i="1" l="1"/>
  <c r="D1177" i="1"/>
  <c r="D1176" i="1"/>
  <c r="D1175" i="1"/>
  <c r="D1174" i="1"/>
  <c r="D1173" i="1"/>
  <c r="D1172" i="1"/>
  <c r="D1171" i="1"/>
  <c r="D1170" i="1"/>
  <c r="D1169" i="1"/>
  <c r="D1168" i="1" l="1"/>
  <c r="D1167" i="1"/>
  <c r="D130" i="2"/>
  <c r="D1166" i="1"/>
  <c r="D129" i="2"/>
  <c r="D1165" i="1"/>
  <c r="D128" i="2"/>
  <c r="D127" i="2"/>
  <c r="D1164" i="1"/>
  <c r="D923" i="1" l="1"/>
  <c r="D307" i="1"/>
  <c r="D379" i="1"/>
  <c r="D215" i="1"/>
  <c r="D304" i="1"/>
  <c r="D302" i="1"/>
  <c r="D126" i="2"/>
  <c r="D125" i="2"/>
  <c r="D1149" i="1"/>
  <c r="D1148" i="1"/>
  <c r="D1147" i="1"/>
  <c r="D1146" i="1"/>
  <c r="D1139" i="1"/>
  <c r="D124" i="2"/>
  <c r="D1138" i="1"/>
  <c r="D1137" i="1"/>
  <c r="D1136" i="1"/>
  <c r="D1249" i="1"/>
  <c r="D1135" i="1"/>
  <c r="D1133" i="1"/>
  <c r="D1132" i="1"/>
  <c r="D1131" i="1"/>
  <c r="D1130" i="1"/>
  <c r="D46" i="1"/>
  <c r="D45" i="1"/>
  <c r="D44" i="1"/>
  <c r="D650" i="1"/>
  <c r="D123" i="2"/>
  <c r="D122" i="2"/>
  <c r="D1129" i="1"/>
  <c r="D673" i="1"/>
  <c r="D121" i="2"/>
  <c r="D654" i="1"/>
  <c r="D218" i="1"/>
  <c r="D351" i="1"/>
  <c r="D327" i="1"/>
  <c r="D321" i="1"/>
  <c r="D272" i="1"/>
  <c r="D298" i="1"/>
  <c r="D1140" i="1"/>
  <c r="D1145" i="1"/>
  <c r="D1144" i="1"/>
  <c r="D1143" i="1"/>
  <c r="D1142" i="1"/>
  <c r="D1141" i="1"/>
  <c r="D1127" i="1"/>
  <c r="D1128" i="1"/>
  <c r="D1126" i="1"/>
  <c r="D120" i="2"/>
  <c r="D1125" i="1"/>
  <c r="D1124" i="1"/>
  <c r="D1134" i="1"/>
  <c r="D1123" i="1"/>
  <c r="D1122" i="1"/>
  <c r="D1118" i="1"/>
  <c r="D1117" i="1"/>
  <c r="D1115" i="1"/>
  <c r="D1114" i="1"/>
  <c r="D1113" i="1"/>
  <c r="D1112" i="1"/>
  <c r="D1108" i="1"/>
  <c r="D1107" i="1"/>
  <c r="D1106" i="1"/>
  <c r="D1105" i="1"/>
  <c r="D1121" i="1"/>
  <c r="D1120" i="1"/>
  <c r="D1119" i="1"/>
  <c r="D1104" i="1"/>
  <c r="D1103" i="1"/>
  <c r="D1116" i="1"/>
  <c r="D1102" i="1"/>
  <c r="D1099" i="1"/>
  <c r="D1097" i="1"/>
  <c r="D1088" i="1"/>
  <c r="D1111" i="1"/>
  <c r="D1110" i="1"/>
  <c r="D1109" i="1"/>
  <c r="D1086" i="1"/>
  <c r="D119" i="2"/>
  <c r="D1084" i="1"/>
  <c r="D1083" i="1"/>
  <c r="D1082" i="1"/>
  <c r="D1081" i="1"/>
  <c r="D1080" i="1"/>
  <c r="D1068" i="1"/>
  <c r="D1067" i="1"/>
  <c r="D43" i="1"/>
  <c r="D1075" i="1"/>
  <c r="D1066" i="1"/>
  <c r="D1065" i="1"/>
  <c r="D1064" i="1"/>
  <c r="D1063" i="1"/>
  <c r="D1062" i="1"/>
  <c r="D1061" i="1"/>
  <c r="D1060" i="1"/>
  <c r="D1059" i="1"/>
  <c r="D433" i="1"/>
  <c r="D1044" i="1"/>
  <c r="D1043" i="1"/>
  <c r="D1058" i="1"/>
  <c r="D118" i="2"/>
  <c r="D1057" i="1"/>
  <c r="D1056" i="1"/>
  <c r="D117" i="2"/>
  <c r="D116" i="2"/>
  <c r="D1055" i="1"/>
  <c r="D115" i="2"/>
  <c r="D1050" i="1"/>
  <c r="D1049" i="1"/>
  <c r="D1047" i="1"/>
  <c r="D1046" i="1"/>
  <c r="D1045" i="1"/>
  <c r="D1035" i="1"/>
  <c r="D114" i="2"/>
  <c r="D113" i="2"/>
  <c r="D1053" i="1"/>
  <c r="D1052" i="1"/>
  <c r="D1051" i="1"/>
  <c r="D1041" i="1"/>
  <c r="D112" i="2"/>
  <c r="D1040" i="1"/>
  <c r="D1048" i="1"/>
  <c r="D111" i="2"/>
  <c r="D110" i="2"/>
  <c r="D1039" i="1"/>
  <c r="D109" i="2"/>
  <c r="D1038" i="1"/>
  <c r="D108" i="2"/>
  <c r="D1037" i="1"/>
  <c r="D107" i="2"/>
  <c r="D1036" i="1"/>
  <c r="D1033" i="1"/>
  <c r="D106" i="2"/>
  <c r="D105" i="2"/>
  <c r="D104" i="2"/>
  <c r="D103" i="2"/>
  <c r="D592" i="1"/>
  <c r="D102" i="2"/>
  <c r="D101" i="2"/>
  <c r="D1032" i="1"/>
  <c r="D100" i="2"/>
  <c r="D1031" i="1"/>
  <c r="D99" i="2"/>
  <c r="D98" i="2"/>
  <c r="D97" i="2"/>
  <c r="D96" i="2"/>
  <c r="D95" i="2"/>
  <c r="D94" i="2"/>
  <c r="D93" i="2"/>
  <c r="D1030" i="1"/>
  <c r="D92" i="2"/>
  <c r="D1029" i="1"/>
  <c r="D1027" i="1"/>
  <c r="D91" i="2"/>
  <c r="D1026" i="1"/>
  <c r="D1025" i="1"/>
  <c r="D1024" i="1"/>
  <c r="D90" i="2"/>
  <c r="D1023" i="1"/>
  <c r="D89" i="2"/>
  <c r="D1022" i="1"/>
  <c r="D88" i="2"/>
  <c r="D1020" i="1"/>
  <c r="D87" i="2"/>
  <c r="D317" i="1"/>
  <c r="D316" i="1"/>
  <c r="D86" i="2"/>
  <c r="D85" i="2"/>
  <c r="D587" i="1"/>
  <c r="D84" i="2"/>
  <c r="D495" i="1"/>
  <c r="D494" i="1"/>
  <c r="D493" i="1"/>
  <c r="D492" i="1"/>
  <c r="D1019" i="1"/>
  <c r="D1028" i="1"/>
  <c r="D1018" i="1"/>
  <c r="D1013" i="1"/>
  <c r="D1008" i="1"/>
  <c r="D1007" i="1"/>
  <c r="D83" i="2"/>
  <c r="D920" i="1"/>
  <c r="D919" i="1"/>
  <c r="D913" i="1"/>
  <c r="D1021" i="1"/>
  <c r="D911" i="1"/>
  <c r="D910" i="1"/>
  <c r="D1017" i="1"/>
  <c r="D1016" i="1"/>
  <c r="D1015" i="1"/>
  <c r="D82" i="2"/>
  <c r="D81" i="2"/>
  <c r="D80" i="2"/>
  <c r="D79" i="2"/>
  <c r="D78" i="2"/>
  <c r="D77" i="2"/>
  <c r="D76" i="2"/>
  <c r="D75" i="2"/>
  <c r="D74" i="2"/>
  <c r="D73" i="2"/>
  <c r="D1014" i="1"/>
  <c r="D1000" i="1"/>
  <c r="D1001" i="1"/>
  <c r="D1002" i="1"/>
  <c r="D1003"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757" i="1"/>
  <c r="D855" i="1"/>
  <c r="D67" i="1"/>
  <c r="D68" i="1"/>
  <c r="D1012" i="1"/>
  <c r="D1011" i="1"/>
  <c r="D1010" i="1"/>
  <c r="D72" i="2"/>
  <c r="D71" i="2"/>
  <c r="D853" i="1"/>
  <c r="D852" i="1"/>
  <c r="D70" i="2"/>
  <c r="D69" i="2"/>
  <c r="D1006" i="1"/>
  <c r="D1005" i="1"/>
  <c r="D1079" i="1"/>
  <c r="D58" i="2"/>
  <c r="D1234" i="1"/>
  <c r="D1101" i="1"/>
  <c r="D1100" i="1"/>
  <c r="D67" i="2"/>
  <c r="D66" i="2"/>
  <c r="D251" i="1"/>
  <c r="D65" i="2"/>
  <c r="D64" i="2"/>
  <c r="D63" i="2"/>
  <c r="D62" i="2"/>
  <c r="D61" i="2"/>
  <c r="D60" i="2"/>
  <c r="D59"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8" i="2"/>
  <c r="D6" i="2"/>
  <c r="D1098" i="1"/>
  <c r="D1078" i="1"/>
  <c r="D1096" i="1"/>
  <c r="D1095" i="1"/>
  <c r="D1091" i="1"/>
  <c r="D1090" i="1"/>
  <c r="D1092" i="1"/>
  <c r="D1094" i="1"/>
  <c r="D1093" i="1"/>
  <c r="D5" i="2"/>
  <c r="D186" i="1"/>
  <c r="D1089" i="1"/>
  <c r="D1087" i="1"/>
  <c r="D1077" i="1"/>
  <c r="D1085" i="1"/>
  <c r="D4" i="2"/>
  <c r="D3" i="2"/>
  <c r="D185" i="1"/>
  <c r="D1073" i="1"/>
  <c r="D181" i="1"/>
  <c r="D183" i="1"/>
  <c r="D184" i="1"/>
  <c r="D908" i="1"/>
  <c r="D175" i="1"/>
  <c r="D174" i="1"/>
  <c r="D173"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172" i="1"/>
  <c r="D171" i="1"/>
  <c r="D170" i="1"/>
  <c r="D854" i="1"/>
  <c r="D169" i="1"/>
  <c r="D168" i="1"/>
  <c r="D176" i="1"/>
  <c r="D1004" i="1"/>
  <c r="D922" i="1"/>
  <c r="D921" i="1"/>
  <c r="D2" i="2"/>
  <c r="D159" i="1"/>
  <c r="D160" i="1"/>
  <c r="D162" i="1"/>
  <c r="D158" i="1"/>
  <c r="D157" i="1"/>
  <c r="D156" i="1"/>
  <c r="D155" i="1"/>
  <c r="D154" i="1"/>
  <c r="D161" i="1"/>
  <c r="D153" i="1"/>
  <c r="D152" i="1"/>
  <c r="D28" i="1"/>
  <c r="D144" i="1"/>
  <c r="D143" i="1"/>
  <c r="D142" i="1"/>
  <c r="D141" i="1"/>
  <c r="D140" i="1"/>
  <c r="D139" i="1"/>
  <c r="D138" i="1"/>
  <c r="D165" i="1"/>
  <c r="D146" i="1"/>
  <c r="D137" i="1"/>
  <c r="D136" i="1"/>
  <c r="D147" i="1"/>
  <c r="D11" i="1"/>
  <c r="D134" i="1"/>
  <c r="D29" i="1"/>
  <c r="D148" i="1"/>
  <c r="D133" i="1"/>
  <c r="D149" i="1"/>
  <c r="D132" i="1"/>
  <c r="D150" i="1"/>
  <c r="D30" i="1"/>
  <c r="D151" i="1"/>
  <c r="D131" i="1"/>
  <c r="D4" i="1"/>
  <c r="D129" i="1"/>
  <c r="D128" i="1"/>
  <c r="D127" i="1"/>
  <c r="D122" i="1"/>
  <c r="D166" i="1"/>
  <c r="D3" i="1"/>
  <c r="D125" i="1"/>
  <c r="D124" i="1"/>
  <c r="D123" i="1"/>
  <c r="D121" i="1"/>
  <c r="D120" i="1"/>
  <c r="D119" i="1"/>
  <c r="D118" i="1"/>
  <c r="D2" i="1"/>
  <c r="D116" i="1"/>
  <c r="D1072" i="1"/>
  <c r="D27" i="1"/>
  <c r="D26" i="1"/>
  <c r="D256" i="1"/>
  <c r="D1207" i="1"/>
  <c r="D235" i="1"/>
  <c r="D25" i="1"/>
  <c r="D24" i="1"/>
  <c r="D23" i="1"/>
  <c r="D22" i="1"/>
  <c r="D21" i="1"/>
  <c r="D20" i="1"/>
  <c r="D19" i="1"/>
  <c r="D18" i="1"/>
  <c r="D17" i="1"/>
  <c r="D16" i="1"/>
  <c r="D15" i="1"/>
  <c r="D14" i="1"/>
  <c r="D13" i="1"/>
  <c r="D12" i="1"/>
  <c r="D255" i="1"/>
  <c r="D69" i="1"/>
  <c r="D36" i="1"/>
  <c r="D35" i="1"/>
  <c r="D10" i="1"/>
  <c r="D33" i="1"/>
  <c r="D9" i="1"/>
  <c r="D8" i="1"/>
  <c r="D7" i="1"/>
  <c r="D6" i="1"/>
  <c r="D5" i="1"/>
  <c r="D231" i="1"/>
  <c r="D253" i="1"/>
  <c r="D252" i="1"/>
  <c r="D236" i="1"/>
  <c r="D237" i="1"/>
  <c r="D257" i="1"/>
  <c r="D61" i="1"/>
  <c r="D95" i="1"/>
  <c r="D96" i="1"/>
  <c r="D97" i="1"/>
  <c r="D70" i="1"/>
  <c r="D71" i="1"/>
  <c r="D240" i="1"/>
  <c r="D241" i="1"/>
  <c r="D244" i="1"/>
  <c r="D245" i="1"/>
  <c r="D246" i="1"/>
  <c r="D247" i="1"/>
  <c r="D248" i="1"/>
  <c r="D72" i="1"/>
  <c r="D222" i="1"/>
  <c r="D270" i="1"/>
  <c r="D271" i="1"/>
  <c r="D117" i="1"/>
  <c r="D273" i="1"/>
  <c r="D274" i="1"/>
  <c r="D290" i="1"/>
  <c r="D254" i="1"/>
  <c r="D73" i="1"/>
  <c r="D291" i="1"/>
  <c r="D306" i="1"/>
  <c r="D85" i="1"/>
  <c r="D292" i="1"/>
  <c r="D293" i="1"/>
  <c r="D258" i="1"/>
  <c r="D259" i="1"/>
  <c r="D260" i="1"/>
  <c r="D261" i="1"/>
  <c r="D34" i="1"/>
  <c r="D262" i="1"/>
  <c r="D294" i="1"/>
  <c r="D264" i="1"/>
  <c r="D265" i="1"/>
  <c r="D266" i="1"/>
  <c r="D267" i="1"/>
  <c r="D268" i="1"/>
  <c r="D295" i="1"/>
  <c r="D296" i="1"/>
  <c r="D299" i="1"/>
  <c r="D105" i="1"/>
  <c r="D300" i="1"/>
  <c r="D275" i="1"/>
  <c r="D276" i="1"/>
  <c r="D277" i="1"/>
  <c r="D278" i="1"/>
  <c r="D279" i="1"/>
  <c r="D280" i="1"/>
  <c r="D281" i="1"/>
  <c r="D217" i="1"/>
  <c r="D282" i="1"/>
  <c r="D283" i="1"/>
  <c r="D284" i="1"/>
  <c r="D285" i="1"/>
  <c r="D286" i="1"/>
  <c r="D287" i="1"/>
  <c r="D37" i="1"/>
  <c r="D288" i="1"/>
  <c r="D289" i="1"/>
  <c r="D74" i="1"/>
  <c r="D75" i="1"/>
  <c r="D301" i="1"/>
  <c r="D305" i="1"/>
  <c r="D77" i="1"/>
  <c r="D308" i="1"/>
  <c r="D309" i="1"/>
  <c r="D310" i="1"/>
  <c r="D482" i="1"/>
  <c r="D483" i="1"/>
  <c r="D311" i="1"/>
  <c r="D312" i="1"/>
  <c r="D313" i="1"/>
  <c r="D314" i="1"/>
  <c r="D315" i="1"/>
  <c r="D318" i="1"/>
  <c r="D78" i="1"/>
  <c r="D79" i="1"/>
  <c r="D319" i="1"/>
  <c r="D320" i="1"/>
  <c r="D80" i="1"/>
  <c r="D322" i="1"/>
  <c r="D323" i="1"/>
  <c r="D324" i="1"/>
  <c r="D325" i="1"/>
  <c r="D326" i="1"/>
  <c r="D328" i="1"/>
  <c r="D329" i="1"/>
  <c r="D330" i="1"/>
  <c r="D331" i="1"/>
  <c r="D332" i="1"/>
  <c r="D333" i="1"/>
  <c r="D334" i="1"/>
  <c r="D82" i="1"/>
  <c r="D335" i="1"/>
  <c r="D336" i="1"/>
  <c r="D337" i="1"/>
  <c r="D339" i="1"/>
  <c r="D340" i="1"/>
  <c r="D341" i="1"/>
  <c r="D342" i="1"/>
  <c r="D344" i="1"/>
  <c r="D345" i="1"/>
  <c r="D346" i="1"/>
  <c r="D347" i="1"/>
  <c r="D348" i="1"/>
  <c r="D349" i="1"/>
  <c r="D350" i="1"/>
  <c r="D355" i="1"/>
  <c r="D356" i="1"/>
  <c r="D343" i="1"/>
  <c r="D357" i="1"/>
  <c r="D358" i="1"/>
  <c r="D359" i="1"/>
  <c r="D361" i="1"/>
  <c r="D364" i="1"/>
  <c r="D365" i="1"/>
  <c r="D1054" i="1"/>
  <c r="D366" i="1"/>
  <c r="D368" i="1"/>
  <c r="D352" i="1"/>
  <c r="D353" i="1"/>
  <c r="D354" i="1"/>
  <c r="D194" i="1"/>
  <c r="D195" i="1"/>
  <c r="D196" i="1"/>
  <c r="D197" i="1"/>
  <c r="D198" i="1"/>
  <c r="D199" i="1"/>
  <c r="D200" i="1"/>
  <c r="D201" i="1"/>
  <c r="D202" i="1"/>
  <c r="D203" i="1"/>
  <c r="D204" i="1"/>
  <c r="D205" i="1"/>
  <c r="D206" i="1"/>
  <c r="D207" i="1"/>
  <c r="D208" i="1"/>
  <c r="D209" i="1"/>
  <c r="D210" i="1"/>
  <c r="D211" i="1"/>
  <c r="D369" i="1"/>
  <c r="D223" i="1"/>
  <c r="D371" i="1"/>
  <c r="D372" i="1"/>
  <c r="D1074" i="1"/>
  <c r="D373" i="1"/>
  <c r="D374" i="1"/>
  <c r="D360" i="1"/>
  <c r="D83" i="1"/>
  <c r="D380" i="1"/>
  <c r="D84" i="1"/>
  <c r="D362" i="1"/>
  <c r="D363" i="1"/>
  <c r="D381" i="1"/>
  <c r="D88" i="1"/>
  <c r="D382" i="1"/>
  <c r="D383" i="1"/>
  <c r="D367" i="1"/>
  <c r="D384" i="1"/>
  <c r="D385" i="1"/>
  <c r="D370" i="1"/>
  <c r="D386" i="1"/>
  <c r="D49" i="1"/>
  <c r="D224" i="1"/>
  <c r="D395" i="1"/>
  <c r="D465" i="1"/>
  <c r="D1158" i="1"/>
  <c r="D375" i="1"/>
  <c r="D376" i="1"/>
  <c r="D1225" i="1"/>
  <c r="D377" i="1"/>
  <c r="D378" i="1"/>
  <c r="D263" i="1"/>
  <c r="D269" i="1"/>
  <c r="D468" i="1"/>
  <c r="D469" i="1"/>
  <c r="D470" i="1"/>
  <c r="D474" i="1"/>
  <c r="D475" i="1"/>
  <c r="D476" i="1"/>
  <c r="D477" i="1"/>
  <c r="D387" i="1"/>
  <c r="D388" i="1"/>
  <c r="D389" i="1"/>
  <c r="D390" i="1"/>
  <c r="D391" i="1"/>
  <c r="D392" i="1"/>
  <c r="D393" i="1"/>
  <c r="D394" i="1"/>
  <c r="D478" i="1"/>
  <c r="D1159"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8" i="1"/>
  <c r="D429" i="1"/>
  <c r="D430" i="1"/>
  <c r="D297" i="1"/>
  <c r="D431" i="1"/>
  <c r="D432" i="1"/>
  <c r="D434" i="1"/>
  <c r="D435" i="1"/>
  <c r="D303" i="1"/>
  <c r="D436" i="1"/>
  <c r="D437" i="1"/>
  <c r="D439" i="1"/>
  <c r="D441" i="1"/>
  <c r="D442" i="1"/>
  <c r="D443" i="1"/>
  <c r="D444" i="1"/>
  <c r="D445" i="1"/>
  <c r="D446" i="1"/>
  <c r="D447" i="1"/>
  <c r="D448" i="1"/>
  <c r="D449" i="1"/>
  <c r="D450" i="1"/>
  <c r="D451" i="1"/>
  <c r="D452" i="1"/>
  <c r="D453" i="1"/>
  <c r="D454" i="1"/>
  <c r="D455" i="1"/>
  <c r="D456" i="1"/>
  <c r="D457" i="1"/>
  <c r="D458" i="1"/>
  <c r="D459" i="1"/>
  <c r="D460" i="1"/>
  <c r="D461" i="1"/>
  <c r="D462" i="1"/>
  <c r="D463" i="1"/>
  <c r="D464" i="1"/>
  <c r="D479" i="1"/>
  <c r="D466" i="1"/>
  <c r="D467" i="1"/>
  <c r="D480" i="1"/>
  <c r="D481" i="1"/>
  <c r="D338" i="1"/>
  <c r="D51" i="1"/>
  <c r="D52" i="1"/>
  <c r="D87" i="1"/>
  <c r="D471" i="1"/>
  <c r="D53" i="1"/>
  <c r="D472" i="1"/>
  <c r="D473" i="1"/>
  <c r="D92" i="1"/>
  <c r="D54" i="1"/>
  <c r="D484" i="1"/>
  <c r="D485" i="1"/>
  <c r="D486" i="1"/>
  <c r="D487" i="1"/>
  <c r="D488" i="1"/>
  <c r="D89" i="1"/>
  <c r="D90" i="1"/>
  <c r="D489" i="1"/>
  <c r="D1069" i="1"/>
  <c r="D490" i="1"/>
  <c r="D1070" i="1"/>
  <c r="D91" i="1"/>
  <c r="D491" i="1"/>
  <c r="D496" i="1"/>
  <c r="D497" i="1"/>
  <c r="D1042" i="1"/>
  <c r="D498" i="1"/>
  <c r="D499" i="1"/>
  <c r="D65" i="1"/>
  <c r="D93" i="1"/>
  <c r="D500" i="1"/>
  <c r="D225" i="1"/>
  <c r="D503" i="1"/>
  <c r="D504" i="1"/>
  <c r="D505" i="1"/>
  <c r="D506" i="1"/>
  <c r="D226" i="1"/>
  <c r="D507" i="1"/>
  <c r="D508" i="1"/>
  <c r="D509" i="1"/>
  <c r="D510" i="1"/>
  <c r="D94" i="1"/>
  <c r="D511" i="1"/>
  <c r="D512" i="1"/>
  <c r="D513" i="1"/>
  <c r="D515" i="1"/>
  <c r="D516" i="1"/>
  <c r="D517" i="1"/>
  <c r="D518" i="1"/>
  <c r="D227" i="1"/>
  <c r="D519" i="1"/>
  <c r="D520" i="1"/>
  <c r="D521" i="1"/>
  <c r="D522" i="1"/>
  <c r="D523" i="1"/>
  <c r="D229" i="1"/>
  <c r="D514" i="1"/>
  <c r="D524" i="1"/>
  <c r="D60" i="1"/>
  <c r="D230" i="1"/>
  <c r="D221" i="1"/>
  <c r="D525" i="1"/>
  <c r="D536" i="1"/>
  <c r="D553" i="1"/>
  <c r="D554" i="1"/>
  <c r="D555" i="1"/>
  <c r="D556" i="1"/>
  <c r="D560" i="1"/>
  <c r="D561" i="1"/>
  <c r="D564" i="1"/>
  <c r="D565" i="1"/>
  <c r="D100" i="1"/>
  <c r="D526" i="1"/>
  <c r="D527" i="1"/>
  <c r="D528" i="1"/>
  <c r="D529" i="1"/>
  <c r="D530" i="1"/>
  <c r="D531" i="1"/>
  <c r="D532" i="1"/>
  <c r="D66" i="1"/>
  <c r="D533" i="1"/>
  <c r="D102" i="1"/>
  <c r="D103" i="1"/>
  <c r="D104" i="1"/>
  <c r="D106" i="1"/>
  <c r="D108" i="1"/>
  <c r="D109" i="1"/>
  <c r="D534" i="1"/>
  <c r="D535" i="1"/>
  <c r="D110" i="1"/>
  <c r="D50" i="1"/>
  <c r="D537" i="1"/>
  <c r="D538" i="1"/>
  <c r="D427" i="1"/>
  <c r="D539" i="1"/>
  <c r="D540" i="1"/>
  <c r="D111" i="1"/>
  <c r="D114" i="1"/>
  <c r="D541" i="1"/>
  <c r="D542" i="1"/>
  <c r="D543" i="1"/>
  <c r="D544" i="1"/>
  <c r="D76" i="1"/>
  <c r="D545" i="1"/>
  <c r="D546" i="1"/>
  <c r="D438" i="1"/>
  <c r="D547" i="1"/>
  <c r="D548" i="1"/>
  <c r="D549" i="1"/>
  <c r="D550" i="1"/>
  <c r="D551" i="1"/>
  <c r="D552" i="1"/>
  <c r="D31" i="1"/>
  <c r="D567" i="1"/>
  <c r="D126" i="1"/>
  <c r="D130" i="1"/>
  <c r="D569" i="1"/>
  <c r="D570" i="1"/>
  <c r="D557" i="1"/>
  <c r="D558" i="1"/>
  <c r="D559" i="1"/>
  <c r="D572" i="1"/>
  <c r="D573" i="1"/>
  <c r="D563" i="1"/>
  <c r="D574" i="1"/>
  <c r="D575" i="1"/>
  <c r="D576" i="1"/>
  <c r="D577" i="1"/>
  <c r="D578" i="1"/>
  <c r="D571" i="1"/>
  <c r="D579" i="1"/>
  <c r="D580" i="1"/>
  <c r="D135" i="1"/>
  <c r="D582" i="1"/>
  <c r="D583" i="1"/>
  <c r="D585" i="1"/>
  <c r="D586" i="1"/>
  <c r="D588" i="1"/>
  <c r="D589" i="1"/>
  <c r="D590" i="1"/>
  <c r="D581" i="1"/>
  <c r="D591" i="1"/>
  <c r="D584" i="1"/>
  <c r="D593" i="1"/>
  <c r="D594" i="1"/>
  <c r="D232" i="1"/>
  <c r="D595" i="1"/>
  <c r="D596" i="1"/>
  <c r="D1229" i="1"/>
  <c r="D597" i="1"/>
  <c r="D598" i="1"/>
  <c r="D599" i="1"/>
  <c r="D600" i="1"/>
  <c r="D601" i="1"/>
  <c r="D602" i="1"/>
  <c r="D603" i="1"/>
  <c r="D604" i="1"/>
  <c r="D606" i="1"/>
  <c r="D610" i="1"/>
  <c r="D611" i="1"/>
  <c r="D613" i="1"/>
  <c r="D614" i="1"/>
  <c r="D81" i="1"/>
  <c r="D615" i="1"/>
  <c r="D605" i="1"/>
  <c r="D616" i="1"/>
  <c r="D607" i="1"/>
  <c r="D501" i="1"/>
  <c r="D608" i="1"/>
  <c r="D609" i="1"/>
  <c r="D617" i="1"/>
  <c r="D55" i="1"/>
  <c r="D612" i="1"/>
  <c r="D618" i="1"/>
  <c r="D619" i="1"/>
  <c r="D620" i="1"/>
  <c r="D622" i="1"/>
  <c r="D623" i="1"/>
  <c r="D626" i="1"/>
  <c r="D628" i="1"/>
  <c r="D629" i="1"/>
  <c r="D621" i="1"/>
  <c r="D630" i="1"/>
  <c r="D631" i="1"/>
  <c r="D624" i="1"/>
  <c r="D625" i="1"/>
  <c r="D647" i="1"/>
  <c r="D633" i="1"/>
  <c r="D627" i="1"/>
  <c r="D635" i="1"/>
  <c r="D636" i="1"/>
  <c r="D639" i="1"/>
  <c r="D640" i="1"/>
  <c r="D632" i="1"/>
  <c r="D641" i="1"/>
  <c r="D634" i="1"/>
  <c r="D145" i="1"/>
  <c r="D642" i="1"/>
  <c r="D644" i="1"/>
  <c r="D637" i="1"/>
  <c r="D638" i="1"/>
  <c r="D646" i="1"/>
  <c r="D691" i="1"/>
  <c r="D163" i="1"/>
  <c r="D56" i="1"/>
  <c r="D648" i="1"/>
  <c r="D164" i="1"/>
  <c r="D86" i="1"/>
  <c r="D643" i="1"/>
  <c r="D649" i="1"/>
  <c r="D651" i="1"/>
  <c r="D652" i="1"/>
  <c r="D653" i="1"/>
  <c r="D655" i="1"/>
  <c r="D656" i="1"/>
  <c r="D657" i="1"/>
  <c r="D658" i="1"/>
  <c r="D659" i="1"/>
  <c r="D660" i="1"/>
  <c r="D661" i="1"/>
  <c r="D662" i="1"/>
  <c r="D665" i="1"/>
  <c r="D667" i="1"/>
  <c r="D57" i="1"/>
  <c r="D58" i="1"/>
  <c r="D663" i="1"/>
  <c r="D562" i="1"/>
  <c r="D664" i="1"/>
  <c r="D668" i="1"/>
  <c r="D666" i="1"/>
  <c r="D566" i="1"/>
  <c r="D669" i="1"/>
  <c r="D568" i="1"/>
  <c r="D32" i="1"/>
  <c r="D672" i="1"/>
  <c r="D670" i="1"/>
  <c r="D671" i="1"/>
  <c r="D679" i="1"/>
  <c r="D674" i="1"/>
  <c r="D675" i="1"/>
  <c r="D676" i="1"/>
  <c r="D677" i="1"/>
  <c r="D678" i="1"/>
  <c r="D711" i="1"/>
  <c r="D685" i="1"/>
  <c r="D680" i="1"/>
  <c r="D1160" i="1"/>
  <c r="D681" i="1"/>
  <c r="D682" i="1"/>
  <c r="D683" i="1"/>
  <c r="D684" i="1"/>
  <c r="D686" i="1"/>
  <c r="D687" i="1"/>
  <c r="D688" i="1"/>
  <c r="D689" i="1"/>
  <c r="D690" i="1"/>
  <c r="D692" i="1"/>
  <c r="D693" i="1"/>
  <c r="D694" i="1"/>
  <c r="D182" i="1"/>
  <c r="D695" i="1"/>
  <c r="D233" i="1"/>
  <c r="D696" i="1"/>
  <c r="D187" i="1"/>
  <c r="D697" i="1"/>
  <c r="D698" i="1"/>
  <c r="D699" i="1"/>
  <c r="D1071" i="1"/>
  <c r="D700" i="1"/>
  <c r="D701" i="1"/>
  <c r="D702" i="1"/>
  <c r="D238" i="1"/>
  <c r="D703" i="1"/>
  <c r="D704" i="1"/>
  <c r="D705" i="1"/>
  <c r="D706" i="1"/>
  <c r="D707" i="1"/>
  <c r="D708" i="1"/>
  <c r="D709" i="1"/>
  <c r="D188" i="1"/>
  <c r="D710" i="1"/>
  <c r="D712" i="1"/>
  <c r="D713" i="1"/>
  <c r="D714" i="1"/>
  <c r="D723" i="1"/>
  <c r="D731" i="1"/>
  <c r="D715" i="1"/>
  <c r="D716" i="1"/>
  <c r="D719" i="1"/>
  <c r="D717" i="1"/>
  <c r="D718" i="1"/>
  <c r="D722" i="1"/>
  <c r="D720" i="1"/>
  <c r="D1161" i="1"/>
  <c r="D721" i="1"/>
  <c r="D189" i="1"/>
  <c r="D191" i="1"/>
  <c r="D1162" i="1"/>
  <c r="D724" i="1"/>
  <c r="D725" i="1"/>
  <c r="D1156" i="1"/>
  <c r="D1157" i="1"/>
  <c r="D726" i="1"/>
  <c r="D1163" i="1"/>
  <c r="D727" i="1"/>
  <c r="D728" i="1"/>
  <c r="D98" i="1"/>
  <c r="D99" i="1"/>
  <c r="D1182" i="1"/>
  <c r="D645" i="1"/>
  <c r="D729" i="1"/>
  <c r="D730" i="1"/>
  <c r="D101" i="1"/>
  <c r="D732" i="1"/>
  <c r="D734" i="1"/>
  <c r="D733" i="1"/>
  <c r="D735" i="1"/>
  <c r="D192" i="1"/>
  <c r="D736" i="1"/>
  <c r="D737" i="1"/>
  <c r="D738" i="1"/>
  <c r="D193" i="1"/>
  <c r="D741" i="1"/>
  <c r="D739" i="1"/>
  <c r="D740" i="1"/>
  <c r="D234" i="1"/>
  <c r="D742" i="1"/>
  <c r="D744" i="1"/>
  <c r="D743" i="1"/>
  <c r="D745" i="1"/>
  <c r="D768" i="1"/>
  <c r="D746" i="1"/>
  <c r="D747" i="1"/>
  <c r="D212" i="1"/>
  <c r="D748" i="1"/>
  <c r="D749" i="1"/>
  <c r="D750" i="1"/>
  <c r="D751" i="1"/>
  <c r="D752" i="1"/>
  <c r="D753" i="1"/>
  <c r="D754" i="1"/>
  <c r="D755" i="1"/>
  <c r="D760" i="1"/>
  <c r="D756" i="1"/>
  <c r="D213" i="1"/>
  <c r="D763" i="1"/>
  <c r="D764" i="1"/>
  <c r="D765" i="1"/>
  <c r="D766" i="1"/>
  <c r="D767" i="1"/>
  <c r="D219" i="1"/>
  <c r="D38" i="1"/>
  <c r="D239" i="1"/>
  <c r="D242" i="1"/>
  <c r="D769" i="1"/>
  <c r="D772" i="1"/>
  <c r="D773" i="1"/>
  <c r="D774" i="1"/>
  <c r="D107" i="1"/>
  <c r="D775" i="1"/>
  <c r="D243" i="1"/>
  <c r="D776" i="1"/>
  <c r="D777" i="1"/>
  <c r="D778" i="1"/>
  <c r="D779" i="1"/>
  <c r="D220" i="1"/>
  <c r="D780" i="1"/>
  <c r="D781" i="1"/>
  <c r="D782" i="1"/>
  <c r="D783" i="1"/>
  <c r="D785" i="1"/>
  <c r="D789" i="1"/>
  <c r="D791" i="1"/>
  <c r="D792" i="1"/>
  <c r="D793" i="1"/>
  <c r="D794" i="1"/>
  <c r="D795" i="1"/>
  <c r="D798" i="1"/>
  <c r="D799" i="1"/>
  <c r="D796" i="1"/>
  <c r="D801" i="1"/>
  <c r="D797" i="1"/>
  <c r="D249" i="1"/>
  <c r="D800" i="1"/>
  <c r="D802" i="1"/>
  <c r="D190" i="1"/>
  <c r="D803" i="1"/>
  <c r="D806" i="1"/>
  <c r="D214" i="1"/>
  <c r="D804" i="1"/>
  <c r="D805" i="1"/>
  <c r="D1076"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07" i="1"/>
  <c r="D250" i="1"/>
  <c r="D808" i="1"/>
  <c r="D836" i="1"/>
  <c r="D837" i="1"/>
  <c r="D47" i="1"/>
  <c r="D48" i="1"/>
  <c r="D838" i="1"/>
  <c r="D839" i="1"/>
  <c r="D834" i="1"/>
  <c r="D841" i="1"/>
  <c r="D842" i="1"/>
  <c r="D843" i="1"/>
  <c r="D835" i="1"/>
  <c r="D845" i="1"/>
  <c r="D846" i="1"/>
  <c r="D758" i="1"/>
  <c r="D759" i="1"/>
  <c r="D761" i="1"/>
  <c r="D762" i="1"/>
  <c r="D216" i="1"/>
  <c r="D59" i="1"/>
  <c r="D112" i="1"/>
  <c r="D840" i="1"/>
  <c r="D41" i="1"/>
  <c r="D850" i="1"/>
  <c r="D113" i="1"/>
  <c r="D62" i="1"/>
  <c r="D770" i="1"/>
  <c r="D771" i="1"/>
  <c r="D844" i="1"/>
  <c r="D63" i="1"/>
  <c r="D64" i="1"/>
  <c r="D856" i="1"/>
  <c r="D857" i="1"/>
  <c r="D905" i="1"/>
  <c r="D906" i="1"/>
  <c r="D907" i="1"/>
  <c r="D909" i="1"/>
  <c r="D847" i="1"/>
  <c r="D42" i="1"/>
  <c r="D39" i="1"/>
  <c r="D784" i="1"/>
  <c r="D40" i="1"/>
  <c r="D786" i="1"/>
  <c r="D787" i="1"/>
  <c r="D788" i="1"/>
  <c r="D912" i="1"/>
  <c r="D790" i="1"/>
  <c r="D848" i="1"/>
  <c r="D914" i="1"/>
  <c r="D915" i="1"/>
  <c r="D916" i="1"/>
  <c r="D918" i="1"/>
  <c r="D849" i="1"/>
  <c r="D851" i="1"/>
  <c r="D115" i="1"/>
  <c r="D228" i="1"/>
</calcChain>
</file>

<file path=xl/comments1.xml><?xml version="1.0" encoding="utf-8"?>
<comments xmlns="http://schemas.openxmlformats.org/spreadsheetml/2006/main">
  <authors>
    <author>SALOME</author>
    <author>anita orjuela</author>
    <author>User</author>
  </authors>
  <commentList>
    <comment ref="C266" authorId="0" shapeId="0">
      <text>
        <r>
          <rPr>
            <b/>
            <sz val="9"/>
            <color indexed="81"/>
            <rFont val="Tahoma"/>
            <family val="2"/>
          </rPr>
          <t>SALOME:</t>
        </r>
        <r>
          <rPr>
            <sz val="9"/>
            <color indexed="81"/>
            <rFont val="Tahoma"/>
            <family val="2"/>
          </rPr>
          <t xml:space="preserve">
cambio año de norma
1973 por 1979</t>
        </r>
      </text>
    </comment>
    <comment ref="G319" authorId="1" shapeId="0">
      <text>
        <r>
          <rPr>
            <b/>
            <sz val="9"/>
            <color indexed="81"/>
            <rFont val="Tahoma"/>
            <family val="2"/>
          </rPr>
          <t>anita orjuela:</t>
        </r>
        <r>
          <rPr>
            <sz val="9"/>
            <color indexed="81"/>
            <rFont val="Tahoma"/>
            <family val="2"/>
          </rPr>
          <t xml:space="preserve">
MODIFICACIÒN AÑO PUBLICACION ESTABA 1998</t>
        </r>
      </text>
    </comment>
    <comment ref="D454" authorId="2" shapeId="0">
      <text>
        <r>
          <rPr>
            <sz val="9"/>
            <color indexed="81"/>
            <rFont val="Tahoma"/>
            <family val="2"/>
          </rPr>
          <t xml:space="preserve">Se deroga en 2018 por la resolución 2254 de 2017
</t>
        </r>
      </text>
    </comment>
    <comment ref="B1127" authorId="0" shapeId="0">
      <text>
        <r>
          <rPr>
            <b/>
            <sz val="9"/>
            <color indexed="81"/>
            <rFont val="Tahoma"/>
            <family val="2"/>
          </rPr>
          <t>SALOME:</t>
        </r>
        <r>
          <rPr>
            <sz val="9"/>
            <color indexed="81"/>
            <rFont val="Tahoma"/>
            <family val="2"/>
          </rPr>
          <t xml:space="preserve">
CLASIFICACION
</t>
        </r>
      </text>
    </comment>
    <comment ref="M1138" authorId="0" shapeId="0">
      <text>
        <r>
          <rPr>
            <b/>
            <sz val="9"/>
            <color indexed="81"/>
            <rFont val="Tahoma"/>
            <family val="2"/>
          </rPr>
          <t>SALOME:</t>
        </r>
        <r>
          <rPr>
            <sz val="9"/>
            <color indexed="81"/>
            <rFont val="Tahoma"/>
            <family val="2"/>
          </rPr>
          <t xml:space="preserve">
pend ingresar pregunta  a listas de chequeo ATCAL</t>
        </r>
      </text>
    </comment>
    <comment ref="L1147" authorId="0" shapeId="0">
      <text>
        <r>
          <rPr>
            <b/>
            <sz val="9"/>
            <color indexed="81"/>
            <rFont val="Tahoma"/>
            <family val="2"/>
          </rPr>
          <t>SALOME:</t>
        </r>
        <r>
          <rPr>
            <sz val="9"/>
            <color indexed="81"/>
            <rFont val="Tahoma"/>
            <family val="2"/>
          </rPr>
          <t xml:space="preserve">
pend ingresar pregunta  a listas de chequeo ATCAL</t>
        </r>
      </text>
    </comment>
    <comment ref="L1148" authorId="0" shapeId="0">
      <text>
        <r>
          <rPr>
            <b/>
            <sz val="9"/>
            <color indexed="81"/>
            <rFont val="Tahoma"/>
            <family val="2"/>
          </rPr>
          <t>SALOME:</t>
        </r>
        <r>
          <rPr>
            <sz val="9"/>
            <color indexed="81"/>
            <rFont val="Tahoma"/>
            <family val="2"/>
          </rPr>
          <t xml:space="preserve">
pend ingresar pregunta  a listas de chequeo ATCAL</t>
        </r>
      </text>
    </comment>
    <comment ref="L1149" authorId="0" shapeId="0">
      <text>
        <r>
          <rPr>
            <b/>
            <sz val="9"/>
            <color indexed="81"/>
            <rFont val="Tahoma"/>
            <family val="2"/>
          </rPr>
          <t>SALOME:</t>
        </r>
        <r>
          <rPr>
            <sz val="9"/>
            <color indexed="81"/>
            <rFont val="Tahoma"/>
            <family val="2"/>
          </rPr>
          <t xml:space="preserve">
pend ingresar pregunta  a listas de chequeo ATCAL</t>
        </r>
      </text>
    </comment>
  </commentList>
</comments>
</file>

<file path=xl/comments2.xml><?xml version="1.0" encoding="utf-8"?>
<comments xmlns="http://schemas.openxmlformats.org/spreadsheetml/2006/main">
  <authors>
    <author>User</author>
  </authors>
  <commentList>
    <comment ref="D3" authorId="0" shapeId="0">
      <text>
        <r>
          <rPr>
            <b/>
            <sz val="9"/>
            <color indexed="81"/>
            <rFont val="Tahoma"/>
            <family val="2"/>
          </rPr>
          <t xml:space="preserve">Próxima a derogar - 01-01-2018
</t>
        </r>
      </text>
    </comment>
    <comment ref="D4" authorId="0" shapeId="0">
      <text>
        <r>
          <rPr>
            <b/>
            <sz val="9"/>
            <color indexed="81"/>
            <rFont val="Tahoma"/>
            <family val="2"/>
          </rPr>
          <t xml:space="preserve">Próxima a derogar - 01-01-2018
</t>
        </r>
      </text>
    </comment>
  </commentList>
</comments>
</file>

<file path=xl/sharedStrings.xml><?xml version="1.0" encoding="utf-8"?>
<sst xmlns="http://schemas.openxmlformats.org/spreadsheetml/2006/main" count="27913" uniqueCount="5155">
  <si>
    <t>TIPO DE NORMA</t>
  </si>
  <si>
    <t>NUMERO</t>
  </si>
  <si>
    <t>AÑO DE PUBLICACIÓN</t>
  </si>
  <si>
    <t>NOMBRE COMPLETO</t>
  </si>
  <si>
    <t>EMISOR</t>
  </si>
  <si>
    <t>FECHA INCLUSIÓN</t>
  </si>
  <si>
    <t>PROGRAMA</t>
  </si>
  <si>
    <t>PROCESO</t>
  </si>
  <si>
    <t>OTRAS CONDICIONES</t>
  </si>
  <si>
    <t>DEPARTAMENTO</t>
  </si>
  <si>
    <t>CIUDAD</t>
  </si>
  <si>
    <t>SECTOR</t>
  </si>
  <si>
    <t xml:space="preserve">CONTENIDO </t>
  </si>
  <si>
    <t>ARTÍCULOS APLICABLES</t>
  </si>
  <si>
    <t>INFORMATIVA</t>
  </si>
  <si>
    <t>APLICACIÓN EN CASOS ESPECIALES</t>
  </si>
  <si>
    <t>CUMPLE</t>
  </si>
  <si>
    <t>CUMPLE PARCIALMENTE</t>
  </si>
  <si>
    <t>NO SE CUMPLE</t>
  </si>
  <si>
    <t>VIGENCIA DESDE</t>
  </si>
  <si>
    <t>VIGENCIA HASTA</t>
  </si>
  <si>
    <t>EBENSIGA</t>
  </si>
  <si>
    <t>MANO OBRA</t>
  </si>
  <si>
    <t>METODOLOGÍA</t>
  </si>
  <si>
    <t>MAQUINARIA</t>
  </si>
  <si>
    <t>MATERIALES</t>
  </si>
  <si>
    <t>MEDIO AMBIENTE</t>
  </si>
  <si>
    <t>MEDICIÓN</t>
  </si>
  <si>
    <t>RESOLUCIÓN</t>
  </si>
  <si>
    <t>Ministerio de ambiente, vivienda y desarrollo territorial</t>
  </si>
  <si>
    <t>SGA</t>
  </si>
  <si>
    <t>Sistemas de Recolección Selectiva y Gestión Ambiental de Residuos de Pilas y/o Acumuladores</t>
  </si>
  <si>
    <t>Artículo 16. Son obligaciones de los consumidores: Devolver o entregar los residuos de pilas y/o acumuladores a través de los puntos de recolección destinados para esta actividad. Seguir las instrucciones de manejo seguro suministradas por los productores. Separar los residuos de pilas y/o acumuladores de los residuos sólidos domésticos para su entrega en puntos autorizados y destinados para este fin.</t>
  </si>
  <si>
    <t xml:space="preserve">Programa de Gestión Ambiental  
Plan de Gestión Integral de Residuos Peligrosos                                                                                                                                                                                                                               Plan de Gestión Integral de Residuos Solidos
Matriz de Identificación de Aspectos e Impactos ambientales </t>
  </si>
  <si>
    <t>Por la cual se establecen los Sistemas de Recolección Selectiva y Gestión Ambiental de Residuos de Bombillas y se adoptan otras disposiciones.</t>
  </si>
  <si>
    <t>Art 16. Frente a la recolección selectiva y gestión ambiental de residuos de bombilla, los consumidores tienes las siguientes obligaciones: 1) Devolver o entregar los residuos de bombillas en puntos de recolección dispuestos por los productores. 2) Seguir las instrucciones de manejo seguro. 3) Separar los residuos de bombillas de los residuos sólidos domésticos para su entrega en puntos de recolección.</t>
  </si>
  <si>
    <t xml:space="preserve">Programa de Gestión Ambiental  
Plan de Gestión Integral de Residuos Peligrosos                                                                                                                                                                                                                               Plan de Gestión Integral de Residuos Solidos
Matriz de Identificación de Aspectos e Impactos ambientales                                                                                                                                                                                                   </t>
  </si>
  <si>
    <t>Peligrosos</t>
  </si>
  <si>
    <t xml:space="preserve">Por la cual se establecen los Sistemas de Recolección Selectiva y Gestión Ambiental de Residuos de Computadores y/o Periféricos y se adoptan otras disposiciones.
</t>
  </si>
  <si>
    <t>Art 6, 15, Dentro del sistema de recolección se debe tener en cuenta características tales como: Adecuar puntos de recolección que permitan a los consumidores devolver residuos de computadores, que sean de fácil acceso y sin importar la cantidad.  No se permite cobros al consumidor por este servicio. El sistema debe permitir el reúso de los residuos, promoviendo el aprovechamiento. El sistema de recolección adiciona obligaciones propias de los consumidores tales como: devolución de partes o residuos de computadores o similares aprovechables a través de los puntos autorizados y destinados para esta actividad. Seguir las instrucciones de manejo seguro. Separar los residuos de computadores y/o periféricos de los residuos sólidos domésticos para su entrega.</t>
  </si>
  <si>
    <t>Decreto</t>
  </si>
  <si>
    <t xml:space="preserve"> Ministerio de la protección social </t>
  </si>
  <si>
    <t>SST</t>
  </si>
  <si>
    <t>Todos</t>
  </si>
  <si>
    <t>Por medio del cual se ajustan las fechas para el pago de aportes al Sistema de la Protección Social y para la obligatoriedad del uso de la Planilla Integrada de Liquidación de Aportes.</t>
  </si>
  <si>
    <t xml:space="preserve">El presente Decreto reglamenta y define los plazos reglamentarios para la autoliquidación y el pago de los aportes a los subsistemas de protección social para aportantes de 200 o mas cotizantes, de menos de 200 cotizantes, y para pequeños aportantes e independientes. </t>
  </si>
  <si>
    <t>Pago aportes al Sistema de  Seguridad Social Integral dentro de las fechas establecidas</t>
  </si>
  <si>
    <t>Establecimientos de comercio</t>
  </si>
  <si>
    <t>por el cual se expide la regulación de bebidas alcohólicas en el espacio público de las zonas en las que su consumo y expendio tiene un fuerte impacto sobre la convivencia.</t>
  </si>
  <si>
    <t xml:space="preserve">Artículo  1º.- Se prohíbe el expendio y consumo de bebidas alcohólicas en el espacio público que esté alrededor de instituciones educativas en el Distrito Capital, en un radio de dos (2) cuadras.
Parágrafo.- El radio de aplicación de la medida se denominará área de influencia.
Artículo  2º.- Los propietarios y administradores de los establecimientos de comercio que se encuentren dentro del área de influencia, suscribirán un acuerdo de autorregulación en donde se consignarán por lo menos los siguientes compromisos:
    Advertir al consumidor en el momento de la venta, sobre la prohibición de hacer uso del espacio público del área de influencia para consumir las bebidas alcohólicas.
    Procurar asegurar que su comprador de bebidas alcohólicas no incumpla con las restricciones al consumo.
    Dar aviso oportuno a la autoridad de policía sobre la violación de la prohibición en el área de influencia. </t>
  </si>
  <si>
    <t>Acuerdo</t>
  </si>
  <si>
    <t>341</t>
  </si>
  <si>
    <t>Plan de emergencias</t>
  </si>
  <si>
    <t>La administración Distrital promoverá acciones para que todos los patrones con carácter de empresas y domicilio en la ciudad de Bogotá, de acuerdo con las normas en materia de riesgos profesionales y salud ocupacional, y en especial la resolución 1016 de 1989 del Ministerio de Protección Social, informe a la Dirección de Prevención y Atención de Emergencias - DPAE - sobre la implementación de sus planes de emergencia</t>
  </si>
  <si>
    <t>ARTÍCULO  4°. La Administración Distrital promoverá acciones para que todos los patrones con carácter de empresa y domicilio en la ciudad de Bogotá, de acuerdo con las normas en materia de riesgos profesionales y salud ocupacional, y en especial la Resolución 1016 de 1989 del Ministerio de la Protección Social, informe a la Dirección de Prevención y Atención de Emergencias -DPAE- sobre la implementación de sus planes de emergencia, para ello contará con un plazo de cuatro meses contados a partir de la aprobación del presente Acuerdo, a través del formulario electrónico que para este fin elabore esta entidad</t>
  </si>
  <si>
    <t xml:space="preserve">Plan de Emergencias </t>
  </si>
  <si>
    <t>423</t>
  </si>
  <si>
    <t>"Por el cual se adopta el Plan Distrital para la Prevención y Atención de Emergencias para Bogotá D.C."</t>
  </si>
  <si>
    <t>todos</t>
  </si>
  <si>
    <t>Alcaldía Municipal de Medellín</t>
  </si>
  <si>
    <t>Por el cual se institucionaliza el 4 de agosto como el día del cuerpo oficial de los bomberos del municipio de Medellín</t>
  </si>
  <si>
    <t xml:space="preserve">En la celebración anual del día del cuerpo oficial de bomberos del municipio de Medellín, se realizara la entrega de distinciones y reconocimientos al oficial destacado y reconocido como el de mejor desempeño, y al bombero y conductor y conductor que hayan presentado un comportamiento destacable durante el año en celebración.  </t>
  </si>
  <si>
    <t>Informativo</t>
  </si>
  <si>
    <t>Constitución</t>
  </si>
  <si>
    <t>Constitución Política de Colombia</t>
  </si>
  <si>
    <t>ASAMBLEA CONSTITUYENTE</t>
  </si>
  <si>
    <t>Derechos fundamentales sobre el trabajo y salud del trabajador y de los deberes de la persona y del ciudadano</t>
  </si>
  <si>
    <t>1 AL 57 Y ART. 95 Derechos fundamentales sobre el trabajo y salud del trabajador y de los deberes de los ciudadanos y  del Estado: servir a la comunidad, promover la prosperidad general y garantizar la efectividad de los principios, derechos y deberes consagrados en la Constitución; facilitar la participación de todos en las decisiones que los afectan y en la vida económica, política, administrativa y cultural de la Nación; defender la independencia nacional, mantener la integridad territorial y asegurar la convivencia pacífica y la vigencia de un orden justo.</t>
  </si>
  <si>
    <t xml:space="preserve">Reglamento Interno de Trabajo </t>
  </si>
  <si>
    <t>Asamblea Nacional Constituyente</t>
  </si>
  <si>
    <t>Derecho a la vida, derecho al trabajo, derecho a la seguridad social, garantía a todas las personas para el acceso a los servicios de promoción, protección y recuperación de la salud.</t>
  </si>
  <si>
    <t>Art. 11, 25, 48, 49. Derecho a la vida, derecho al trabajo, derecho a la seguridad social, garantía a todas las personas para el acceso a los servicios de promoción, protección y recuperación de la salud.</t>
  </si>
  <si>
    <t>SGS</t>
  </si>
  <si>
    <t>Cultural</t>
  </si>
  <si>
    <t>Es la Carta Magna y la que establece el marco jurídico que rige en el país. De la Constitución se deriva toda la legislación colombiana, incluyendo la legislación cultural, la cual ha permitido el desarrollo del sector en las últimas dos décadas.</t>
  </si>
  <si>
    <t>TÍTULO I. DE LOS PRINCIPIOS FUNDAMENTALES
ARTÍCULO 7o. El Estado reconoce y protege la diversidad étnica y cultural de la Nación colombiana.
ARTÍCULO 8o. Es obligación del Estado y de las personas proteger las riquezas culturales y naturales de la Nación.</t>
  </si>
  <si>
    <t>Sistema de gestión sostenible</t>
  </si>
  <si>
    <t>ARTÍCULO 70. El Estado tiene el deber de promover y fomentar el acceso a la cultura de todos los colombianos en igualdad de oportunidades, por medio de la educación permanente y la enseñanza cientí ca, técnica, artística y profesional en todas las etapas del proceso de creación de la identidad nacional. La cultura en sus diversas manifestaciones es fundamento de la nacionalidad. El Estado reconoce la igualdad y dignidad de todas las que conviven en el país. El Estado promoverá la investigación, la ciencia, el desarrollo y la difusión de los valores culturales de la Nación.</t>
  </si>
  <si>
    <t>ARTÍCULO 72. El patrimonio cultural de la Nación está bajo la protección
del Estado. El patrimonio arqueológico y otros bienes culturales que conforman la identidad nacional, pertenecen a la Nación y son inalienables, inembargables e imprescriptibles. La ley establecerá los mecanismos para readquirirlos cuando se encuentren en manos de particulares y reglamentará los derechos especiales que pudieran tener los grupos étnicos asentados en territorios de riqueza arqueológica</t>
  </si>
  <si>
    <t>8. Proteger los recursos culturales y naturales del país y velar por la conservación de un ambiente sano.</t>
  </si>
  <si>
    <t>CAPÍTULO VIII ARTÍCULO TRANSITORIO 55. La misma ley establecerá mecanismos para la protección de la identidad
cultural y los derechos de estas comunidades, y para el fomento de
su desarrollo económico y social.</t>
  </si>
  <si>
    <t>Comisión de Regulación de Agua Potable y Saneamiento Básico -CRA</t>
  </si>
  <si>
    <t>Eléctrico</t>
  </si>
  <si>
    <t>Ahorro de Eléctrico</t>
  </si>
  <si>
    <t>X</t>
  </si>
  <si>
    <t>Agua</t>
  </si>
  <si>
    <t>PROGRAMA USO DE AGUA</t>
  </si>
  <si>
    <t>A través de la cual se desincentiva el consumo de agua a los usuarios residenciales</t>
  </si>
  <si>
    <t xml:space="preserve"> Art. 2. Aplicación del desincentivo: Para efectos de facturación al usuario, la aplicación del desincentivo se realizará sobre los consumos generados a partir del inicio del periodo de facturación siguiente a la fecha de publicación de la presente RESOLUCIÓN o del acto administrativo de que trata el parágrafo del artículo 1°, según sea el caso. La aplicación del desincentivo finalizará con los consumos que se generen en el periodo de facturación que se complete antes del 30 de junio de 2010 o en la fecha señalada en el acto administrativo de que trata el parágrafo del artículo 1° de la presente RESOLUCIÓN.
Art.  3. Desincentivo para el consumo excesivo del agua potable.</t>
  </si>
  <si>
    <t>UNE</t>
  </si>
  <si>
    <t xml:space="preserve">Comités Técnicos de Normalización </t>
  </si>
  <si>
    <t>Seguridad contra incendios. Señalización de seguridad. Vías de evacuación.</t>
  </si>
  <si>
    <t>Se deben señalizar todos los equipos de lucha contra incendios, además por un doble motivo: en primer lugar para poder ser vistos y utilizados en caso necesario y en segundo lugar para conocer su ubicación una vez utilizados. Igualmente se deben señalizar todas las salidas, los recorridos de evacuación y la ubicación de primeros auxilios.</t>
  </si>
  <si>
    <t>Medevac
Rutas de evacuación</t>
  </si>
  <si>
    <t>DECISIÓN</t>
  </si>
  <si>
    <t>COMUNIDAD ANDINA DE NACIONES</t>
  </si>
  <si>
    <t>“...Es accidente de trabajo todo suceso repentino que sobrevenga por causa o con ocasión del trabajo, y que produzca en el trabajador una lesión orgánica, una perturbación funcional, una invalidez o la muerte. Es también accidente de trabajo aquel que se presente durante la ejecución de órdenes del empleador, o durante la ejecución de una labor bajo su autoridad, aún fuera del lugar y horas de trabajo.</t>
  </si>
  <si>
    <t>Artículo 1 Literal N: Se declara que además de toda lesión que sufra un trabajador en su sitio de trabajo, las legislaciones de cada país podrán definir lo que se considere accidente de trabajo respecto al que se produzca durante el traslado de los trabajadores desde su residencia a los lugares de trabajo y viceversa.</t>
  </si>
  <si>
    <t>Definición descrita en el procedimiento de accidentes de trabajo</t>
  </si>
  <si>
    <t>N/A</t>
  </si>
  <si>
    <t>Instrumento Andino de Seguridad y Salud en el Trabajo</t>
  </si>
  <si>
    <t>Adopta el Instrumento Andino de Seguridad y Salud en el Trabajo para Cada uno de los países que integran la Comunidad Andina en la cual se generan unas  acciones  con el fin de evitar o disminuir los riesgos derivados del trabajo, dirigidas a proteger la salud de los trabajadores contra aquellas condiciones de trabajo que generan daños que sean consecuencia, guarden relación o sobrevengan durante el cumplimiento de sus labores, medidas cuya implementación constituye una obligación y deber de parte de los empleadores.</t>
  </si>
  <si>
    <t>Sistema de gestión de seguridad y salud en el trabajo</t>
  </si>
  <si>
    <t>Reglamento del Instrumento Andino de Seguridad y Salud en el Trabajo</t>
  </si>
  <si>
    <t>Art. 1, 6. Según lo dispuesto por el artículo 9 de la Decisión 584, los Países Miembros desarrollarán los Sistemas de Gestión de Seguridad y Salud en el Trabajo, para lo cual se podrán tener en cuenta algunos aspectos como Política, Organización,  Administración, Implementación, Verificación, Mejoramiento continuo, Realización de actividades de promoción en seguridad y salud en el trabajo, Información estadística.</t>
  </si>
  <si>
    <t>Concejo de Bogotá</t>
  </si>
  <si>
    <t>Prohibición de fumar en recintos cerrados</t>
  </si>
  <si>
    <t>Titulo 3. Capitulo 1, Artículo 26. no vender ni suministrar tabaco a menores de edad ni personalmente, ni a través de maquinas. Además no se debe fumar en sitios como vehículos privados y públicos, instalaciones educativas, espacios públicos cerrados, hospitales, etc.</t>
  </si>
  <si>
    <t>Señalizar zonas de prohibición del consumo de cigarrillos
Política de Prevención de Consumo de Alcohol Sustancias Psicoactivas y Fumadores  
Campañas de Promoción y prevención Alcohol y Drogas</t>
  </si>
  <si>
    <t>Concejo de Medellín</t>
  </si>
  <si>
    <t>Por  medio  del  cual  se  adopta  la  revisión  y  ajuste  de  largo  plazo  del  Plan  de Ordenamiento Territorial del Municipio de Medellín y se dictan otras disposiciones complementarias</t>
  </si>
  <si>
    <t>EEl plan de ordenamiento territorial se estructura de la siguiente manera: Las metas a largo plazo del municipio se componen de principios, imaginario de ciudad, apuestas objetivos estratégicos, modelo de ocupación territorial y estrategias territoriales, todas ellas enfocadas en un futuro con miras al cambio y a la consolidación de un territorio planeado y construido bajo el interés general. Se instrumenta el marco estratégico y comprende el conjunto de decisiones sobre el territorio en su manifestación Físico- Espacial. Se concreta el uso y ocupación del territorio a partir de 3 elementos; se basa en los sistemas físicos- espaciales, Institucionales y de Gestión. Los sistemas institucionales y de gestión del POT serán los responsables de promover las trasformaciones territoriales e incentivar el papel activo de la sociedad y de las instituciones para lograr los propósitos del plan. Este esta estructurado en 4 pates fundamentales: Componente general, componente urbano, componente rural, y sistemas institucionales y de gestión. Los objetivos principales de este POT son: Orientar la equidad territorial, superando la segregación socio espacial, desarrollar un modelo de ocupación compacto y poli céntrico con crecimiento hacia adentro, preservar la estructura ecológica principal, promover el desarrollo de un territorio con atención a áreas de mayor vulnerabilidad social, etc.</t>
  </si>
  <si>
    <t>Uso de suelos</t>
  </si>
  <si>
    <t xml:space="preserve">Decreto </t>
  </si>
  <si>
    <t>Congreso de la República de Colombia</t>
  </si>
  <si>
    <t>Reglamenta la ley 720 de 2001</t>
  </si>
  <si>
    <t>El Gobierno Nacional promocionará el desarrollo del voluntariado en Colombia. La entidad del Estado responsable de fomentar esta labor será el Departamento Administrativo Nacional de la Economía Solidaria, Dan social. Por otro lado todas las Organizaciones de Voluntariado,  y las Entidades con Acción Voluntaria deberán tener un reglamento de voluntariado, el cual deberá contener como mínimo los derechos y deberes de los voluntarios. Además de esto deberán contar con un sistema de registro de voluntarios, reportaran sus ingresos anualmente. De igual manera como mínimo dos Organizaciones de Voluntariado, ODV, o Entidades con Acción Voluntaria, ECAV, que operen en el municipio convocarán a una reunión pública y abierta que tendrá por finalidad la creación del Consejo Municipal de Voluntariado.</t>
  </si>
  <si>
    <t>Norma de Carácter Informativo: Si existen voluntarios, otorgar el permiso para ausentarse del lugar de trabajo.</t>
  </si>
  <si>
    <t>Ley</t>
  </si>
  <si>
    <t>Seguridad Vial</t>
  </si>
  <si>
    <t>por la cual se dictan disposiciones básicas sobre el transporte, se redistribuyen competencias y recursos entre la Nación y las Entidades Territoriales, se reglamenta la planeación en el sector transporte y se dictan otras disposiciones.</t>
  </si>
  <si>
    <t xml:space="preserve">Corresponde a la Policía de Transito velar por el cumplimiento del régimen normativo del tránsito y transporte, por la seguridad de las personas y cosas en las vías públicas.  Las autoridades que determinen las disposiciones legales impondrán sanciones por violación a las normas reguladoras del transporte, según las disposiciones especiales que rijan cada modo de transporte. El servicio prestado por las entidades públicas estará sometido a las mismas condiciones y regulaciones de los particulares. Existirá un servicio básico de Transporte accesible a todos los usuarios. Se permitirán de acuerdo con la regulación o normatividad el transporte de lujo, turísticos y especiales, que no compitan deslealmente con el sistema básico. </t>
  </si>
  <si>
    <t>Informativo; formación al personal en Seguridad Vial</t>
  </si>
  <si>
    <t>OK</t>
  </si>
  <si>
    <t>Por la cual se prohíbe el expendio de bebidas embriagantes a menores de edad y se dictan otras disposiciones.</t>
  </si>
  <si>
    <t>Se prohíbe el expendio de bebidas embriagantes a menores de edad. En caso que se incumpla este deberá ser sancionado como lo dice la Ley.</t>
  </si>
  <si>
    <t>No suministro de alcohol a menores de edad</t>
  </si>
  <si>
    <t>Para la aplicación de la presente Ley, en ningún caso el infractor será detenido sino citado mediante boleta para que durante las cuarenta y ocho (48) horas siguientes, comparezca ante el defensor de Familia o quien haga sus veces, en compañía de sus padres o acudientes, y del Personero Municipal o su delegado</t>
  </si>
  <si>
    <t>Por medio de la cual se dictan normas para el funcionamiento de los establecimientos comerciales. Cumplir con todas las normas referentes al uso del suelo, intensidad auditiva, horario, ubicación y destinación expedida por la autoridad competente del respectivo municipio</t>
  </si>
  <si>
    <t xml:space="preserve">Ninguna autoridad podrá exigir licencia de funcionamiento para la apertura de los establecimientos comerciales definidos en el artículo 515 del Código de Comercio, o para continuar su actividad si ya la estuvieren ejerciendo. Además de las normas en cuanto al suelo, horario, ubicación deberán pagar los impuestos en caso de ejecutar públicamente obras musicales, tener matrícula mercantil vigente, de lo contrario se impondrán multas u ordenar la suspensión de las actividades hasta por dos meses o el cierre definitivo del establecimiento. </t>
  </si>
  <si>
    <t>Sistema de seguridad y salud en el trabajo</t>
  </si>
  <si>
    <t>Por el cual se crean algunas normas a favor de la población sorda.</t>
  </si>
  <si>
    <t>Aplicar si se contrata personal con discapacidad</t>
  </si>
  <si>
    <t>Las construcciones que se adelanten en el territorio de la República deberán ser  Sismo Resistentes</t>
  </si>
  <si>
    <t>Art 2. Las construcciones que se adelanten en el territorio de la República deberán sujetarse a las normas establecidas en la presente Ley en las disposiciones que reglamenten.
Corresponde a las oficinas o dependencias distritales o municipales encargadas de conceder las licencias de construcción, la exigencia y vigilancia de su cumplimiento. Estas se abstendrán de aprobar los proyectos o planos de construcciones que no cumplan con las normas señaladas en la esta Ley o sus reglamentos.</t>
  </si>
  <si>
    <t>Edificaciones sismo resistentes</t>
  </si>
  <si>
    <t>Asbesto</t>
  </si>
  <si>
    <t>Por medio de la cual se aprueba el Convenio 162 sobre  Utilización del Asbesto en Condiciones de Seguridad",  adoptado en la 72a. Reunión de la Conferencia General de la Organización Internacional del Trabajo, Ginebra 1986.</t>
  </si>
  <si>
    <t>Todo. Definición de medidas de protección y prevención; vigilancia del ambiente de trabajo y la salud de los trabajadores, disposiciones de formación para el manejo de asbesto</t>
  </si>
  <si>
    <t>Programa para el manejo de asbesto</t>
  </si>
  <si>
    <t>La legislación nacional deberá prescribir las medidas que habrán de adoptarse para prevenir y controlar los riesgos para la salud . Los empleadores serán responsables de la observancia de las medidas prescritas. Los empleadores deberán preparar en colaboración con los servicios de salud y seguridad de los trabajadores, previa consulta con los representantes de los trabajadores interesados, las disposiciones que habrán de aplicar en situaciones de urgencia. La legislación nacional adoptada de conformidad con el artículo 3o. del presente Convenio deberá disponer la prevención o control de la exposición al asbesto mediante una o varias de las medidas . La autoridad competente deberá tomar las medidas adecuadas para promover la difusión de informaciones y la educación de todas las personas interesadas acerca de los riesgos que entraña para la salud la exposición al asbesto, así como de los métodos de prevención y control.</t>
  </si>
  <si>
    <t>Se aplica a todas las actividades en las que los trabajadores estén expuestos al asbesto en el curso de su trabajo.</t>
  </si>
  <si>
    <t>Convenio y la Recomendación sobre el cáncer profesional, 1974; el Convenio y la Recomendación sobre el medio ambiente de trabajo (contaminación del aire, ruido y vibraciones), 1977; el Convenio y la Recomendación sobre seguridad y salud de los trabajadores, 1981; el Convenio y la Recomendación sobre los servicios de salud en el trabajo, 1985 y la lista de enfermedades profesionales, tal como fue revisada en 1980, anexa al Convenio sobre las prestaciones en caso de accidentes del trabajo y enfermedades profesionales, 1964, así como el Repertorio de recomendaciones prácticas sobre la seguridad en la utilización del amianto, publicado por la Oficina Internacional del Trabajo en 1984, que establecen los principios de una política nacional y de una acción a nivel nacional;  Deberá prohibirse la utilización de la crocidolita y de los productos que contengan esa fibra.</t>
  </si>
  <si>
    <t>Por medio de la cual se reconoce, promueve y regula la acción voluntaria de los ciudadanos colombianos.</t>
  </si>
  <si>
    <t>La presente Ley busca promover facilitar y reconocer la acción voluntaria como expresión de la participación ciudadana. Se entiende como voluntariado al conjunto de acciones de interés general desarrolladas por personas naturales o jurídicas, los cuales ejercen servicio a la comunidad en un carácter civil y voluntario, con el fin de contribuir al desarrollo integral de las personas y comunidades y de fomentar una conciencia social generosa y participativa.</t>
  </si>
  <si>
    <t>SGI</t>
  </si>
  <si>
    <t>Por la cual se expide el Código de la Infancia y la Adolescencia.</t>
  </si>
  <si>
    <t xml:space="preserve"> ART. 35. Para trabajar, los adolescentes entre los 15 y 17 años requieren la respectiva autorización expedida por el Inspector de Trabajo o, en su defecto, por el Ente Territorial Local y gozarán de las protecciones laborales consagrados en el régimen laboral colombiano, las normas que lo complementan, los tratados y convenios internacionales ratificados por Colombia, la Constitución Política y los derechos y garantías consagrados en este código.                                                                             
 ART. 40.  En cumplimiento de los principios de corresponsabilidad y solidaridad, las organizaciones de la sociedad civil, las asociaciones, las empresas, el comercio organizado, los gremios económicos y demás personas jurídicas, así como las personas naturales, tienen la obligación y la responsabilidad de tomar parte activa en el logro de la vigencia efectiva de los derechos y garantías de los niños, las niñas y los adolescentes.</t>
  </si>
  <si>
    <t xml:space="preserve">Ley </t>
  </si>
  <si>
    <t xml:space="preserve">Por la cual se dictan normas prohibitivas en materia ambiental, referentes a los residuos y desechos peligrosos y se dictan otras disposiciones.
</t>
  </si>
  <si>
    <t xml:space="preserve"> RESPONSABILIDAD DEL GENERADOR, RESPONSABILIDAD DEL RECEPTOR.CONTENIDO QUÍMICO NO DECLARADO, OBLIGACIONES.</t>
  </si>
  <si>
    <t>ARTÍCULO 7o.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t>
  </si>
  <si>
    <t>ARTÍCULO 15. HIDROCARBUROS DE DESECHO. La utilización de residuos de hidrocarburos, entre los cuales se encuentran los aceites lubricantes de desecho para la generación de energía, solo se permitirá si son generados en el país y con el cumplimiento de las condiciones y requisitos establecidos por las autoridades competentes. El Gobierno Nacional establecerá mecanismos que permitan impulsar la utilización de este tipo de tecnologías y su respectiva reglamentación.</t>
  </si>
  <si>
    <t>AMBIENTAL</t>
  </si>
  <si>
    <t>Por la cual se reforma la Ley 769 de 2002 - Código Nacional de Tránsito, y se dictan otras disposiciones</t>
  </si>
  <si>
    <t>Para que un vehículo pueda transitar por el Territorio Nacional, debe garantizar como mínimo un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emisiones contaminantes que establezcan las autoridades ambientales.</t>
  </si>
  <si>
    <t>Realización de Revisión Tecnico mecánica de los vehículos propios y de sub contratistas en centros autorizados.</t>
  </si>
  <si>
    <t>Contaminación Visual</t>
  </si>
  <si>
    <t>Publicidad visual - contaminación visual y del paisaje</t>
  </si>
  <si>
    <t xml:space="preserve">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disposiciones.El Congreso de Colombia
</t>
  </si>
  <si>
    <t xml:space="preserve">Artículo 1°. Adiciónese el inciso 2° del artículo 1° de la Ley 1259 del 19 de diciembre de 2008, el cual quedará así:
Artículo 1°. Objeto.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
Esta ley busca aplicar los instrumentos legales para proteger desde la fraternidad social y la recuperación ambiental, a los hombres y mujeres que trabajan en la actividad del reciclaje excluyendo el ejercicio arbitrario de la facultad sancionatoria frente a la población vulnerable y garantizando plenamente el derecho al trabajo.
</t>
  </si>
  <si>
    <t>Procedimiento de gestion integral de residuos y su divulgacion</t>
  </si>
  <si>
    <t>Por el cual se adopta la política nacional de gestión del riesgo de desastres y se establece el sistema nacional de gestión del riesgo de desastres y se dictan otras disposiciones</t>
  </si>
  <si>
    <t>Capítulo I. la gestión del riesgo, es un proceso social orientado a la formulación, ejecución, seguimiento y evaluación de políticas, estrategias, planes, programas, regulaciones, instrumentos, medidas y acciones permanentes para el conocimiento y la reducción del riesgo y para el manejo de desastres. La gestión del riesgo es responsabilidad de todas las autoridades y de los habitantes del territorio colombiano. Todo esto es basado en el principio de igualdad, principio de protección, principio de solidaridad social, etc.  Capitulo II. Son integrantes del sistema nacional:
Las entidades públicas, entidades privadas con ánimo y sin ánimo de lucro, la Comunidad.  El presidente de la republica está investido de las competencias constitucionales y legales para conservar la seguridad, la tranquilidad y la salubridad en todo el territorio nacional. Se creara el Consejo Nacional para la Gestión del Riesgo, en adelante el Consejo Nacional, el cual será la instancia superior encargada de orientar el sistema nacional.                                                   Capitulo IV. La Unidad Nacional para la Gestión del Riesgo de Desastres, deberá poner en marcha, un sistema nacional de información para la gestión del riesgo de desastres. Las autoridades departamentales, distritales y municipales crearán sistemas de información para la gestión del riesgo de desastres en el ámbito de su jurisdicción en armonía con el sistema nacional.</t>
  </si>
  <si>
    <t>Definición de plan de emergencias</t>
  </si>
  <si>
    <t>Por la cual se modifica la Ley 9ª de 1989, y la Ley 3ª de 1991 y se dictan otras disposiciones</t>
  </si>
  <si>
    <t>Informativo, La empresa debe estar ubicada en un suelo compatible con el uso permitido según el Plan de Ordenamiento Territorial del municipio donde este asentada</t>
  </si>
  <si>
    <t>LEY</t>
  </si>
  <si>
    <t>Establece la obligatoriedad de un Seguro Ecológico</t>
  </si>
  <si>
    <t xml:space="preserve">LEY </t>
  </si>
  <si>
    <t>Efectos sobre el medio ambiente</t>
  </si>
  <si>
    <t>Código Sanitario Nacional. Vincula los efectos sobre el medio ambiente con la salud humana y los aspectos sanitarios.</t>
  </si>
  <si>
    <t>Mediante la cual se fomenta el uso racional y eficiente de la Eléctrico, se promueve la utilización de Eléctricos alternativas y se dictan otras disposiciones.</t>
  </si>
  <si>
    <t>General</t>
  </si>
  <si>
    <t>por la cual se establece el régimen de los servicios públicos domiciliarios y se dictan otras disposiciones.</t>
  </si>
  <si>
    <t> Esta Ley se aplica a los servicios públicos domiciliarios de acueducto, alcantarillado, aseo, energía eléctrica, distribución de gas combustible, telefonía fija pública básica conmutada y la telefonía local móvil en el sector rural; a las actividades que realicen las personas prestadoras de servicios públicos de que trata el artículo 15 de la presente Ley, y a las actividades complementarias definidas en el Capítulo II del presente título y a los otros servicios previstos en normas especiales de esta Ley.</t>
  </si>
  <si>
    <t xml:space="preserve">"Por la cual se expide el Código Nacional de Tránsito Terrestre y se dictan otras disposiciones". 
Revisión Técnico - Mecánica
Normas de comportamiento </t>
  </si>
  <si>
    <t xml:space="preserve">1, 2, 19, 28,30,32,34,  42, 50, 60-83, 85, 86, 106-108,109-115. Siendo todo ciudadano Colombiano libre de movilizarse por el territorio nacional, deberá cumplir normas para garantizar la seguridad de las personas y el orden. Para velar por el cumplimiento de estas normas son designados los agentes de tránsito de la Policía Nacional. Todo vehículo debe estar amparado por un Seguro Obligatorio de Accidentes de Tránsito SOAT. El propietario o tenedor de un vehículo, que transite por el territorio nacional, tendrá la obligación de mantenerlo en óptimas condiciones mecánicas y de seguridad. Portar la debida documentación y los elementos de seguridad señalados así como respetar y obedecer las señales de tránsito.
    </t>
  </si>
  <si>
    <t xml:space="preserve">La empresa conserva una carpeta de toda la documentación correspondiente a los vehículos.
La empresa ha realizado curso básico administrativo de manejo preventivo teórico y practico                                                                                                                               Programa de Gestión de Riesgo Vial
Inspección de Vehículos </t>
  </si>
  <si>
    <t>Por medio de la cual se aprueba el “Convenio Marco de la OMS para el control del tabaco”, hecho en Ginebra, el veintiuno (21) de mayo de dos mil tres (2003).</t>
  </si>
  <si>
    <t>art 8. se adoptará y aplicará, en áreas de la jurisdicción nacional existente y conforme determine la legislación nacional, medidas legislativas, ejecutivas, administrativas y/u otras medidas eficaces de protección contra la exposición al humo de tabaco en lugares de trabajo interiores, medios de transporte público, lugares públicos cerrados y, según proceda, otros lugares públicos, y promoverá activamente la adopción y aplicación de esas medidas en otros niveles jurisdiccionales</t>
  </si>
  <si>
    <t>Límites de velocidad. Por medio de la cual se modifican los artículos 106 y 107 de la Ley 769 del 2 de agosto de 2002 y se dictan otras disposiciones.</t>
  </si>
  <si>
    <t xml:space="preserve">Artículo  1°. El artículo 106 del Código Nacional de Tránsito quedará así: En las vías urbanas las velocidades máximas y mínimas para vehículos de servicio público o particular será determinada y debidamente señalizada por la autoridad de Tránsito competente en el distrito o municipio respectivo. En ningún caso podrá sobrepasar los 80 kilómetros por hora.
El límite de velocidad para los vehículos de servicio público, de carga y de transporte escolar, será de sesenta (60) kilómetros por hora. La velocidad en zonas escolares y en zonas residenciales será hasta de treinta (30) kilómetros por hora.
Artículo  2°. El artículo 107 del Código Nacional de Tránsito quedará así: En las carreteras nacionales y departamentales las velocidades autorizadas para vehículos públicos o privados, serán determinadas por el Ministerio de Transporte o la Gobernación, según sea el caso teniendo en cuenta las especificaciones de la vía. En ningún caso podrá sobrepasar los 120 kilómetros por hora.
</t>
  </si>
  <si>
    <t>cáncer. el Sistema General de Seguridad Social en Salud vigente, de la prestación de todos los servicios que se requieran para su prevención, detección temprana, tratamiento integral, rehabilitación y cuidado paliativo</t>
  </si>
  <si>
    <t>Establecer las acciones para el control integral del cáncer en la población colombiana, de manera que se reduzca la mortalidad y la morbilidad por cáncer adulto, así como mejorar la calidad de vida de los pacientes oncológicos. El contenido de la Ley se basa en el principio del derecho a la vida, detección temprana, tratamiento oportuno, y rehabilitación del paciente. por otro lado las Instituciones Prestadoras del Servicio de Salud, IPS, que se encuentren en lugares aislados del país, deberán brindar una atención primaria en cáncer y en caso de que el paciente requiera una atención especializada, las cuales deberán garantizar el acceso de los pacientes oncológicos a Programas de Cuidado Paliativo y que cumpla con los criterios antes descritos.</t>
  </si>
  <si>
    <t xml:space="preserve">Por medio de la cual se establece la Ley general de 
Bomberos de Colombia
</t>
  </si>
  <si>
    <t xml:space="preserve">Art1. La gestión integral del riesgo
contra incendio, los preparativos y atención de rescates en todas sus modalidades y la atención de incidentes con materiales peligrosos es responsabilidad de todas las autoridades y de los habitantes del territorio colombiano.  Art 18.  Los Cuerpos de Bomberos son Oficiales, Voluntarios y Aeronáuticos, así: a) Cuerpos de Bomberos Oficiales: Son aquellos que crean los concejos distritales o municipales, para el cumplimiento del servicio público para la gestión integral del riesgo contra incendio, b) Los Cuerpos de Bomberos Voluntarios: Son aquellos organizados como asociaciones sin ánimo de lucro, de utilidad común, c) Los Bomberos Aeronáuticos: son aquellos cuerpos de bomberos especializados y a cargo de los explotadores públicos y privados de aeropuertos.            Art 26. Cuando exista un Cuerpo de Bomberos Oficial y
Cuerpo de Bomberos Voluntarios, la Dirección Nacional de Bomberos, determinará la coordinación operativa en su respectiva jurisdicción.   </t>
  </si>
  <si>
    <t>Plan de Emergencias 
Brigadas de Emergencias
Capacitación mensual de Brigadas 
Inspección de Botiquín
Inspección de Extintores 
ATS</t>
  </si>
  <si>
    <t>Por medio del cual se aprueba el convenio de Estocolmo sobre contaminantes orgánicos persistentes</t>
  </si>
  <si>
    <t>Informativo, Teniendo presente el principio de precaución consagrado en el principio 15 de la Declaración de Río sobre el Medio Ambiente y el Desarrollo, el objetivo del presente Convenio es proteger la salud humana y el medio ambiente frente a los contaminantes orgánicos persistentes.</t>
  </si>
  <si>
    <t>Por la cual se dictan normas prohibitivas en materia ambiental, referentes a los residuos y desechos peligrosos y se dictan otras disposiciones.</t>
  </si>
  <si>
    <t>Por medio de la cual se reforma el Código Penal, el Código de Procedimiento Penal, el Código de Infancia y Adolescencia, las reglas sobre extinción de dominio y se dictan otras disposiciones en materia de seguridad.</t>
  </si>
  <si>
    <t>Art 332 A. Contaminación ambiental por residuos sólidos peligrosos. El que con incumplimiento de la normatividad existente almacene, transporte o disponga inadecuadamente , residuo sólido, peligroso o escombros, de tal manera que ponga en peligro la calidad de los cuerpos de agua, el suelo o el subsuelo tendra prisión de 2años y multa de 133,33 a 50,000 SMLMV</t>
  </si>
  <si>
    <t>Aire</t>
  </si>
  <si>
    <t>Control de las sustancias agotadoras de la Capa de Ozono</t>
  </si>
  <si>
    <t xml:space="preserve">Informativo, Por medio de la cual se aprueba el "Protocolo de Montreal relativo a las sustancias agotadoras de la capa de ozono", suscrito en Montreal el 16 de  septiembre de 1987, con sus enmiendas adoptadas en Londres el 29 de junio de 1990 y en Nairobi el 21 de junio de 1991. </t>
  </si>
  <si>
    <t>Informativa</t>
  </si>
  <si>
    <t>Uso de sustancias agotadoras de la capa de ozono</t>
  </si>
  <si>
    <t>Informativo, Por medio de la cual se aprueba el Convenio de Viena para la Protección de la Capa de Ozono, Viena, 22 de marzo de 1985.</t>
  </si>
  <si>
    <t>Por medio de la cual se aprueba el "Protocolo de Kyoto de la Convención Marco de las Naciones Unidas sobre el Cambio Climático", hecho en Kyoto el 11 de diciembre de 1997.</t>
  </si>
  <si>
    <t>Con el fin de promover el desarrollo sostenible, cada una de las Partes incluidas en el anexo I, al cumplir los compromisos cuantificados de limitación y reducción de las emisiones contraídos en virtud del artículo 3:
a) Aplicará y/o seguirá elaborando políticas y medidas de conformidad con sus circunstancias nacionales, por ejemplo las siguientes:
I) fomento de la eficiencia energética en los sectores pertinentes de la economía nacional;
II) protección y mejora de los sumideros y depósitos de los gases de efecto invernadero no controlados por el Protocolo de Montreal, teniendo en cuenta sus compromisos en virtud de los acuerdos internacionales pertinentes sobre el medio ambiente: promoción de prácticas sostenibles de gestión forestal, la forestación y la reforestación;
III) promoción de modalidades agrícolas sostenibles a la luz de las consideraciones del cambio climático;
IV) investigación, promoción, desarrollo y aumento del uso de formas nuevas y renovables de energía, de tecnologías de secuestro del dióxido de carbono y de tecnologías avanzadas y novedosas que sean ecológicamente racionales;
V) reducción progresiva o eliminación gradual de las deficiencias del mercado, los incentivos fiscales, las exenciones tributarias y arancelarias y las subvenciones que sean contrarios al objetivo de la Convención en todos los sectores emisores de gases de efecto invernadero y aplicación de instrumentos de mercado;
VI) fomento de reformas apropiadas en los sectores pertinentes con el fin de promover unas políticas y medidas que limiten o reduzcan las emisiones de los gases de efecto invernadero no controlados por el Protocolo de Montreal;</t>
  </si>
  <si>
    <t>AIRE</t>
  </si>
  <si>
    <t>Todo</t>
  </si>
  <si>
    <t>Campañas contra el cambio climático</t>
  </si>
  <si>
    <t>1823</t>
  </si>
  <si>
    <t>Por la cual se adopta la estrategia de salas amigas de la familia lactante en el entorno laboral, tanto en entidades públicas territoriales como en empresas privadas</t>
  </si>
  <si>
    <t>Gestión integral</t>
  </si>
  <si>
    <t xml:space="preserve"> Grupos étnicos</t>
  </si>
  <si>
    <t>Por la cual se reglamenta el artículo 176 de la Constitución Política de Colombia - "Normatividad relacionada con la NTS-TS 006-1"</t>
  </si>
  <si>
    <t xml:space="preserve"> 
ARTÍCULO 1o. De conformidad con el artículo 176 de la Constitución Política habrá una circunscripción nacional especial para asegurar la participación en la Cámara de Representantes de los grupos étnicos, las minorías políticas y los colombianos residentes en el exterior.
Esta circunscripción constará de cinco (5) curules distribuidas así: dos (2) para las comunidades negras, una, (1) para las comunidades indígenas, una (1) para las minorías políticas y una (1) para los colombianos residentes en el exterior.</t>
  </si>
  <si>
    <t>Consejo Nacional de Paz</t>
  </si>
  <si>
    <t>Desplazados internos por la violencia</t>
  </si>
  <si>
    <t>por la cual se adoptan medidas para la prevención del desplazamiento forzado; la atención, protección, consolidación y esta estabilización socioeconómica de los desplazados internos por la violencia en la República de Colombia.  "Normatividad relacionada con la NTS-TS 006-1"</t>
  </si>
  <si>
    <t xml:space="preserve">Educación </t>
  </si>
  <si>
    <t>Por la cual se expide la Ley General de Educación - 
La presente Ley señala las normas generales para regular el Servicio Público de la Educación que cumple una función social acorde con las necesidades e intereses de las personas, de la familia y de la sociedad. Se fundamenta en los principios de la Constitución Política sobre el derecho a la educación que tiene toda persona, en las libertades de enseñanza, aprendizaje, investigación y cátedra y en su carácter de servicio público.
"Normatividad relacionada con la NTS-TS 006-1"</t>
  </si>
  <si>
    <t>Desarrollo Rural Campesino</t>
  </si>
  <si>
    <t>Por la cual se crea el Sistema Nacional de Reforma Agraria y Desarrollo Rural Campesino, se establece un subsidio para la adquisición de tierras, se reforma el Instituto Colombiano de la Reforma Agraria y se dictan otras disposiciones. "Normatividad relacionada con la NTS-TS 006-1"</t>
  </si>
  <si>
    <t>Aplica cuando la empresa se encuentra ubicada en zonas endémicas, o tiene personal en ellas</t>
  </si>
  <si>
    <t>Comunidades negras</t>
  </si>
  <si>
    <t>Por la cual se desarrolla el artículo transitorio 55 de la Constitución Política</t>
  </si>
  <si>
    <t>ARTICULO  1. La presente ley tiene por objeto reconocer a las comunidades negras que han venido ocupando tierras baldías en las zonas rurales ribereñas de los ríos de la Cuenca del Pacífico, de acuerdo con sus prácticas tradicionales de producción, el derecho a la propiedad colectiva, de conformidad con lo dispuesto en los artículos siguientes. Así mismo tiene como propósito establecer mecanismos para la protección de la identidad cultural y de los derechos de las comunidades negras de Colombia como grupo étnico, y el fomento de su desarrollo económico y social, con el fin de garantizar que estas comunidades obtengan condiciones reales de igualdad de oportunidades frente al resto de la sociedad colombiana.</t>
  </si>
  <si>
    <t xml:space="preserve">Indigenas </t>
  </si>
  <si>
    <t>Por medio de la cual se aprueba el Convenio número 169 sobre pueblos indígenas y tribales en países independientes, adoptado por la 76a. reunión de la Conferencia General de la O.I.T., Ginebra 1989 - "Normatividad relacionada con la NTS-TS 006-1"</t>
  </si>
  <si>
    <t>Por medio de la cual se expide la Ley de Seguridad en Eventos Deportivos</t>
  </si>
  <si>
    <t>La presente Ley tiene por objeto la creación, implantación, desarrollo y unificación a nivel nacional, de un sistema de educación y prevención de las conductas de violencia en eventos deportivos. Es por eso que se dicta que aquel que impida el normal funcionamiento de un evento deportivo, incurrirá en multas que van de 1 a 25 SMMLV dependiendo de la gravedad del asunto. Adicional a esto todos los escenarios deportivos deberán de cumplir con un mínimo de condiciones para que puedan operar. Todas las entidades encargadas tanto Col deportes como las municipales y departamentales deberán realizar campañas educativas y preventivas</t>
  </si>
  <si>
    <t>Aplicar cuando se realicen eventos deportivos</t>
  </si>
  <si>
    <t>Riesgo eléctrico</t>
  </si>
  <si>
    <t>Artículo 117.- Todos los equipos, herramientas, instalaciones y redes eléctricas deberán ser diseñados, construidos, instalados, mantenidos, accionados y señalizados de manera que se prevengan los riesgos de incendio y se evite el contacto con los elementos sometidos a tensión.
Artículo 118. Los trabajadores que por la naturaleza de sus labores puedan estar expuestos a riesgos eléctricos, serán dotados de materiales de trabajo y equipos de protección personal adecuados para prevenir tales riesgos.</t>
  </si>
  <si>
    <t>Inspecciones locativas
Inspección de riesgo eléctrico
Identificación y comunicación de riesgos</t>
  </si>
  <si>
    <t>EPP</t>
  </si>
  <si>
    <t>Equipos de protección personal</t>
  </si>
  <si>
    <t>Art. 122. Todos los empleadores están obligados a proporcionar a cada trabajador, sin costo para éste, elementos de protección personal en cantidad y calidad acordes con los riesgos reales o potenciales .                           
Art 123.Los equipos de protección personal se deberán ajustar a las normas oficiales y demás regulaciones aprobadas por el Gobierno.</t>
  </si>
  <si>
    <t xml:space="preserve">Programas de medicina preventiva; Norma para preservar, conservar y mejorar la salud de los individuos en sus ocupaciones:  Promoción, protección, recuperación y rehabilitación de la salud de los trabajadores. Correcta ubicación del trabajador acorde a su constitución fisiológica y psicológica, se implementarán en las actividades del Programa de Medicina Preventiva </t>
  </si>
  <si>
    <t>Art. 125 - Todo empleador deberá responsabilizarse de los programas de medicina preventiva en los lugares de trabajo en donde se efectúen actividades que puedan causar riesgos para la salud de los trabajadores
Art.127 Todo lugar de trabajo tendrá las facilidades y los recursos necesarios para la prestación de primeros auxilios a los trabajadores</t>
  </si>
  <si>
    <t xml:space="preserve">Disponer del personal, métodos, equipos y materiales adecuados y suficientes para la  prevención y extinción de incendios. Fabricantes, distribuidores y agencias de mantenimiento de tales equipos estarán sujetos a la vigilancia del Ministerio de Salud o de la autoridad a quien éste delegue y deberán garantizar la eficacia de los equipos. </t>
  </si>
  <si>
    <t>Art. 114.En todo lugar de trabajo deberá disponerse de personal adiestrado, métodos, equipos y materiales adecuados y suficientes para la prevención y extinción de incendios.
Art. 116. Los equipos y dispositivos para extinción de incendios deberán ser diseñados, construidos y mantenidos para que puedan ser usados de inmediato con la máxima eficiencia. Fabricantes, distribuidores y agencias de mantenimiento de tales equipos estarán sujetos a la vigilancia del Ministerio de Salud o de la autoridad a quien éste delegue y deberán garantizar la eficacia de los equipos.
Art. 205. Todas las edificaciones deberán estar dotadas de elementos necesarios para controlar y combatir accidentes por fuego de acuerdo con las reglamentaciones que existan al respecto.</t>
  </si>
  <si>
    <t>Brigada de emergencia
Plan de emergencia
Extintores
Procedimiento de Inspecciones</t>
  </si>
  <si>
    <t>Edificaciones, establecimientos industriales y locales de trabajo</t>
  </si>
  <si>
    <t>Art.  90-96. estos artículos determinan las disposiciones de las edificaciones permanentes o temporales, o establecimientos industriales. Estas deberán estar claramente demarcadas, tener la amplitud suficiente para el tránsito seguro de las personas y estar provistas de la señalización adecuada y demás medidas necesarias para evitar accidentes.</t>
  </si>
  <si>
    <t>Áreas Señalizadas
Demarcación de áreas
Inspecciones en SST</t>
  </si>
  <si>
    <t>Agentes físicos</t>
  </si>
  <si>
    <t>Art. 105. En todos los lugares de trabajo habrá iluminación suficiente, en cantidad y calidad, para prevenir efectos nocivos en la salud de los trabajadores y para garantizar adecuadas condiciones de visibilidad y seguridad.
Art. 108. En los lugares de trabajo donde existan condiciones o métodos que puedan afectar la salud de los trabajadores por frío o calor, deberán adoptarse todas las medidas necesarias para controlar y mantener los factores de intercambio calórico entre el ambiente y el organismo del trabajador, dentro de límites que establezca la reglamentación de la presente Ley.
Art. 109. En todos los lugares de trabajo deberán tener ventilación para garantizar el suministro de aire limpio y fresco, en forma permanente y en cantidad suficiente.</t>
  </si>
  <si>
    <t>Identificación de riesgos, definición de controles en fuente, medio y trabajador en la Matriz de identificación de peligros</t>
  </si>
  <si>
    <t>Instalaciones de la empresa</t>
  </si>
  <si>
    <t>Art.  203. Todas las edificaciones se construirán con estructuras, materiales, instalaciones y servicios que reduzcan cualquier peligro de accidentes.
Art. 205.Todas las edificaciones deberán estar dotadas de elementos necesarios para controlar y combatir accidentes por fuego de acuerdo con las reglamentaciones que existan al respecto.
Art. 206. Toda edificación o espacio que pueda ofrecer peligro para las personas, deberá estar provisto de adecuada señalización.</t>
  </si>
  <si>
    <t>Estructura de las edificaciones
Inspecciones de seguridad
Señalización</t>
  </si>
  <si>
    <t>Art.  98. En todo lugar de trabajo en que se empleen procedimientos, equipos, máquinas, materiales o sustancias que den origen a condiciones ambientales que puedan afectar la salud y seguridad de los trabajadores o su capacidad normal de trabajo, deberán adoptarse las medidas de higiene y seguridad necesarias para controlar en forma efectiva los agentes nocivos, y aplicarse los procedimientos de prevención y control correspondientes.
Art. 99. En los lugares de trabajo donde no sea posible mantener los agentes nocivos dentro de los valores límites a que hace referencia el artículo 110, una vez aplicadas las medidas apropiadas de medicina, higiene y seguridad, se deberán adoptar métodos complementarios de protección personal, limitación de trabajo humano y los demás que determine el Ministerio de Salud.</t>
  </si>
  <si>
    <t xml:space="preserve">Matriz de elementos de protección personal;  Análisis de trabajo seguro. </t>
  </si>
  <si>
    <t>Maquinaria,  equipos y herramientas</t>
  </si>
  <si>
    <t>Art. 112. Todas las maquinarias, equipos y herramientas deberán ser diseñados, construidos, instalados, mantenidos y operados de manera que se eviten las posibles causas accidente y enfermedad.</t>
  </si>
  <si>
    <t>Programa mantenimiento de equipos 
Mantenimiento de máquinas y equipos</t>
  </si>
  <si>
    <t>Obligaciones del empleador en el Programa de Medicina, Higiene y Seguridad en el Trabajo</t>
  </si>
  <si>
    <t>Art. 80, 82, 84. Para preservar, conservar y mejorar la salud de los individuos en sus ocupaciones la presente Ley establece normas de salud ocupacional creando así pautas en el titulo III</t>
  </si>
  <si>
    <t xml:space="preserve">Reglamento de Higiene y Seguridad Industrial
Sistema de Gestión en Seguridad y Salud en el Trabajo
Programas de vigilancia epidemiológica
Programas de gestión del riesgo
Procedimiento de Gestión Humana
Reporte de Incidentes y Accidentes </t>
  </si>
  <si>
    <t>Obligaciones del trabajador en materia de salud ocupacional</t>
  </si>
  <si>
    <t>Agentes químicos</t>
  </si>
  <si>
    <t>art. 101. En todos los lugares de trabajo se adoptarán las medidas necesarias para evitar la presencia de agentes químicos y biológicos en el aire con concentraciones, cantidades o niveles tales que representen riesgos para la salud y el bienestar de los trabajadores o de la población en general.</t>
  </si>
  <si>
    <t>Matriz de identificación de riesgos 
Programas de gestión de riesgo
Inventario de sustancias químicas</t>
  </si>
  <si>
    <t>Programa de Salud Ocupacional</t>
  </si>
  <si>
    <t>Art. 111. En todo lugar de trabajo se establecerá un programa de Salud Ocupacional, dentro del cual se efectúen actividades destinadas a prevenir los accidentes y las enfermedades relacionadas con el trabajo. Corresponde al Ministerio de Salud dictar las normas sobre organización y funcionamiento de los programas de salud ocupacional. Podrá exigirse la creación de comités de medicina, higiene y seguridad industrial con representación de empleadores y trabajadores.</t>
  </si>
  <si>
    <t>Saneamiento básico</t>
  </si>
  <si>
    <t>Art. 128. El suministro de alimentos y de agua para uso humano, el procesamiento de aguas industriales, excretas y residuos en los lugares de trabajo, deberán efectuarse de tal manera que garanticen la salud y el bienestar de los trabajadores y de la población en general.</t>
  </si>
  <si>
    <t>Sistema de gestión de seguridad y salud en el trabajo
Botiquines de primeros auxilios</t>
  </si>
  <si>
    <t>Manejo, almacenamiento y transporte de materiales</t>
  </si>
  <si>
    <t>Art. 120. Los vehículos, equipos de izar, bandas transportadoras y demás elementos para manejo y transporte de materiales, se deberán mantener y operar en forma segura. Art 121. El almacenamiento de materiales u objetos de cualquier naturaleza deberá hacerse sin que se creen riesgos para la salud o el bienestar de los trabajadores o de la comunidad.</t>
  </si>
  <si>
    <t>Programa de seguridad vial
Programas de IZAJE
Procedimientos de trabajo seguro</t>
  </si>
  <si>
    <t xml:space="preserve">Por la cual se introducen reformas al Código Sustantivo del Trabajo y se dictan otras disposiciones. Calzado y vestido de labor </t>
  </si>
  <si>
    <t xml:space="preserve">Art. 7. El artículo 1o. de la Ley 3a. de 1969, reformatorio del artículo 230 del Código Sustantivo del Trabajo estipulara que todo patrono que habitualmente ocupe uno (1) o más trabajadores permanentes, deberá suministrar cada cuatro (4 meses, en forma gratuita, un (1) par de zapatos y un (1) vestido de labor al trabajador .                                                             
Art 8. El artículo 3o. de la Ley 3a. de 1969, reformatorio del artículo 232 del Código Sustantivo del Trabajo estipulara que la fecha de entrega de vestidos de labor es el 30 de abril, 31 de agosto y 20 de diciembre.                                                             
Art 10. El artículo 2o. de la Ley 3a. de 1969, reformatorio del artículo 233 del Código Sustantivo del Trabajo estipulara que El trabajador queda obligado a destinar a su uso en las labores contratadas el calzado y vestido que le suministre el patrono.                                                   </t>
  </si>
  <si>
    <t>Técnico electricista.
Comentario: Reglamentada por los Decretos 991/91, 277/93,</t>
  </si>
  <si>
    <t>Art 2 Es lícito el ejercicio de la profesión de técnico electricista 
Art 11 Queda prohibido el ejercicio de la profesión a quien no presente la respectiva matrícula</t>
  </si>
  <si>
    <t>Verificación de soportes de matrícula de electricistas</t>
  </si>
  <si>
    <t>Derecho individual y colectivo al trabajo</t>
  </si>
  <si>
    <t xml:space="preserve"> Art 6; Los trabajadores que al momento de entrar en vigencia la presente Ley tuvieren diez (10) o más años al servicio continuo del empleador, seguirán amparados por el ordinal 5o del artículo 8 del Decreto-Ley 2351 de 1965, salvo que el trabajador manifieste su voluntad de acogerse al nuevo régimen.
5. Si es el trabajador quien da por terminado intempestivamente el contrato, sin justa causa comprobada, deberá pagar al empleador una indemnización equivalente a treinta (30) días de salario. El empleador podrá descontar el monto de esta indemnización de lo que le adeude al trabajador por prestaciones sociales. En caso de efectuar el descuento depositará ante el juez el valor correspondiente mientras la justicia decida.</t>
  </si>
  <si>
    <t>Gestión Humana</t>
  </si>
  <si>
    <t>Por medio de la cual se aprueba el Convenio 159 sobre la readaptación profesional y el empleo de personas inválidas, adoptado por la Conferencia General de la Organización Internacional del Trabajo en su 69a. reunión, Ginebra, 1983</t>
  </si>
  <si>
    <t xml:space="preserve">Personas inválidas son aquellas que no pueden obtener ni conservar un empleo adecuado y progresar en el mismo debido a una deficiencia ya sea física o mental debidamente reconocida. La readaptación de esta población profesional es con el fin de permitirle a la persona inválida obtener y conservar un empleo adecuado y progrese en el mismo promoviendo la integración de la persona en la sociedad. 
Garantizar condiciones adecuadas para la readaptación y promover oportunidades de trabajo para personas inválidas basada en el principio de igualdad de oportunidades entre los trabajadores inválidos y no inválidos. Y las medidas especiales dirigidas a la igualdad de oportunidades entre trabajadores inválidos y no inválidos no serán tomadas como discriminatorias.  Todo miembro deberá adoptar las medidas necesarias de la legislación nacional para aplicar artículos 2, 3, 4, y 5 del presente convenio.  Las autoridades competentes deberán adoptar medidas para proporcionar y evaluar los servicios de orientación y formación profesionales, colocación, empleo y otros afines, a fin de que las personas inválidas puedan lograr y conservar un empleo y progresar en el mismo. </t>
  </si>
  <si>
    <t>Aplicar si se contrata personal con discapacidad; buscar la readaptación laboral de las personas con discapacidad; Medidas que adopte la organización para facilitar el trabajo de los discapacitados</t>
  </si>
  <si>
    <t>Sistema de seguridad social integral</t>
  </si>
  <si>
    <t xml:space="preserve">Art. 17-- 22 - 133 - 161 - 210 - 271
Art. 139
Art. 157 al 161: el empleador es el responsable del pago de los aportes de los trabajadores a su servicio dentro de los plazos fijados por el gobierno; de no realizarse en las fechas indicadas generara un interés moratorio;  en ningún caso la base de cotización podrá ser inferior al smlmv. El trabajador esta en todo su derecho de elegir libremente la EPS a la que desee afiliarse </t>
  </si>
  <si>
    <t>Empresas con más de 50 trabajadores</t>
  </si>
  <si>
    <t>Por la cual se dictan disposiciones para el fomento del deporte, la recreación, el aprovechamiento  del tiempo libre y la Educación Física y se crea el Sistema Nacional del Deporte Art. 23. Las empresas con más de 50 trabajadores  programarán  eventos deportivos,  de recreación,  culturales y de capacitación directamente, a través de las cajas de compensación  familiar o mediante convenio con entidades especializadas. Concordancia: Decreto 1127 de 1991</t>
  </si>
  <si>
    <t xml:space="preserve">Art 23. De acuerdo al articulo 21 de la Ley 50 de 1990, las empresas con mas de 50 trabajadores deberán programar eventos deportivos, de recreación, culturales y de capacitación de la mano de las cajas de compensación. Para tal fin las cajas de compensación deberán dar prioridad a la celebración de convenios con Col deportes. </t>
  </si>
  <si>
    <t>Incentivo a eventos recreativos y deportivos</t>
  </si>
  <si>
    <t>Programarán eventos deportivos, de recreación, culturales y de capacitación directamente, a través de las cajas de compensación familiar o mediante convenio con entidades especializadas</t>
  </si>
  <si>
    <t>Deberán desarrollar programas de fomento del deporte, la recreación, el aprovechamiento del tiempo libre y la participación comunitaria para los trabajadores de las empresas afiliadas.</t>
  </si>
  <si>
    <t>Para los fines de la presente Ley, las cajas de compensación familiar darán prioridad a la celebración de convenios con el Instituto Colombiano del Deporte Coldeportes, y con los entes deportivos departamentales y municipales.</t>
  </si>
  <si>
    <t>Estatuto Nacional del Transporte:</t>
  </si>
  <si>
    <t>Define los criterios que son fundamento para la regulación y reglamentación del transporte público, aéreo, marítimo, fluvial, férreo, masivo y terrestre en el territorio nacional. Para la prestación del servicio público de transporte, se deberá solicitar la expedición de un permiso o la celebración de un contrato de concesión u operación, con vehículos debidamente registrados o matriculados para dicho servicio.</t>
  </si>
  <si>
    <t>Programa de Seguridad Vial. Análisis de trabajo seguro.</t>
  </si>
  <si>
    <t>Integración Social, personas con limitaciones. Estabilidad laboral reforzada</t>
  </si>
  <si>
    <t>Aprueba el Convenio 182 de la OIT sobre la prohibición de las peores forma de trabajo infantil y la acción inmediata para su eliminación , 1999</t>
  </si>
  <si>
    <t>Se aprueba el "Convenio 182 sobre la prohibición de las peores formas de trabajo infantil y la acción inmediata para su eliminación", adoptado por la Octogésima Séptima (87a.) Reunión de la Conferencia General de la Organización Internacional del Trabajo, OIT., Ginebra, Suiza, el diecisiete (17) de junio de 1999 y se deberá adoptar medidas inmediatas y eficaces para conseguir la prohibición y la eliminación de las peores formas de trabajo infantil con carácter de urgencia.</t>
  </si>
  <si>
    <t>No se contrata a menores de edad</t>
  </si>
  <si>
    <t>Establece términos para reconocimiento pensiones de sobrevivientes y se dictan otras disposiciones.</t>
  </si>
  <si>
    <t>El reconocimiento del derecho a la pensión de sobrevivientes por parte de la entidad de Previsión Social correspondiente, deberá efectuarse a más tardar dos (2) meses después de radicada la solicitud por el peticionario, con la correspondiente documentación que acredite su derecho.</t>
  </si>
  <si>
    <t>Informativo Pago de pensiones</t>
  </si>
  <si>
    <t>Se modifica el parágrafo del artículo 236 del Código Sustantivo del Trabajo - Licencia de maternidad/paternidad</t>
  </si>
  <si>
    <t>Aplicación de licencias de maternidad y paternidad cuando se presente el caso</t>
  </si>
  <si>
    <t xml:space="preserve">Normas de comportamiento </t>
  </si>
  <si>
    <t>Título III. No solo el conductor de un vehículo hace parte del tránsito, los pasajeros y peatones son parte integrante,  por lo cual también deben conocer y cumplir las normas y señales de tránsito para no poner en riesgo a las demás personas. Se establecen prohibiciones para los peatones en cuanto al tránsito por vías públicas o sitios no permitidos.</t>
  </si>
  <si>
    <t>Organización, administración y prestaciones del Sistema General de Riesgos Profesionales</t>
  </si>
  <si>
    <t xml:space="preserve">Art. 1 - 23: Todo afiliado al Sistema General de Riesgos Profesionales que sufra un accidente de trabajo o enfermedad profesional tiene derecho a los servicios asistenciales y a que se le reconozca las prestaciones económicas así como a reincorporarse a su labor al terminar el periodo de incapacidad. Si ha sido considerado como en estado de invalidez, correspondiente a la perdida del 50% o más de su capacidad laboral  tendrá derecho a una pensión de invalidez </t>
  </si>
  <si>
    <t xml:space="preserve">Afiliación al sistema de seguridad social </t>
  </si>
  <si>
    <t>Ubicar al trabajador, al terminar el período de incapacidad temporal, en el cargo que desempeñaba o en cualquier otro para el cual esté capacitado, de la misma categoría. En incapacidad parcial proporcionarle un trabajo compatible con sus capacidades y aptitudes.</t>
  </si>
  <si>
    <t>Art. 4. REINCORPORACIÓN AL TRABAJO. Al terminar el período de incapacidad temporal, los empleadores están obligados, si el trabajador recupera su capacidad de trabajo, a ubicarlo en el cargo que desempeñaba, o a reubicarlo en cualquier otro para el cual esté capacitado, de la misma categoría.                                                                    art. 8. REUBICACIÓN DEL TRABAJADOR. Los empleadores están obligados a ubicar al trabajador incapacitado parcialmente en el cargo que desempeñaba o a proporcionarle un trabajo compatible con sus capacidades y aptitudes, para lo cual deberán efectuar los movimientos de personal que sean necesarios.</t>
  </si>
  <si>
    <t>Re-ubicación del personal cuando se requiera</t>
  </si>
  <si>
    <t>Aplica para empresas de más de 15 trabajadores en promedio</t>
  </si>
  <si>
    <t>Afiliación de aprendices a la ARP</t>
  </si>
  <si>
    <t>Obligatoriedad de las cotizaciones</t>
  </si>
  <si>
    <t>Art. 3 AL 13: La afiliación al sistema General de Pensiones es obligatoria para todos los trabajadores catalogados como dependientes e independientes; una vez efectuada una afiliación inicial sólo podrá trasladarse de régimen por una sola vez cada cinco años, y no podrá trasladarse si le faltan 10 años o menos para cumplir la edad para tener derecho a la pensión</t>
  </si>
  <si>
    <t>Pagos seguridad social</t>
  </si>
  <si>
    <t>Control a la Evasión del Sistema de Seguridad Social</t>
  </si>
  <si>
    <t>Se establece que será obligación de las entidades estatales incorporar en los contratos que celebren, como obligación contractual, el cumplimiento por parte del contratista de sus obligaciones frente al Sistema de Seguridad Social Integral, parafiscales (Cajas de Compensación Familiar, Sena e ICBF) por lo cual, el incumplimiento de esta obligación será causal para la imposición de multas. Se coordinaran acciones para generar un validador de afiliación para que las empresas puedan consultar si temen deudas con las administradoras. Las empresas solo podrán trasladarse de ARL o CAJA si se encuentran al día. El ministerio de la protección social deberá vigilar que las empresas temporales cumplan con las obligaciones de pago de aportes al sistema integral de seguridad social de pago de aportes y parafiscales, como requisito para mantener vigente su certificado de funcionamiento. Las autoridades o personas que tengan conocimiento sobre conductas de evasión o elusión, deberán informarlas en forma inmediata al Ministerio de la Protección Social. Las entidades administradoras de los sistemas de seguridad social integral, deberán reportar dentro de los primeros cinco (5) días hábiles de cada mes a las Cámaras de Comercio de su jurisdicción, los proponentes que se encuentren en mora por el pago de las obligaciones parafiscales.</t>
  </si>
  <si>
    <t>Se reforman algunas disposiciones del Sistema General de Pensiones previsto en la Ley 100/93</t>
  </si>
  <si>
    <t>Artículo  1°. El artículo 39 de la Ley 100 quedará así:
Artículo 39. Requisitos para obtener la pensión de invalidez. Tendrá derecho a la pensión de invalidez el afiliado al sistema que conforme a lo dispuesto en el artículo anterior sea declarado inválido y acredite las siguientes condiciones:
1. Invalidez causada por enfermedad: Que haya cotizado cincuenta (50) semanas dentro de los últimos t res (3) años inmediatamente anteriores a la fecha de estructuración y su fidelidad de cotización para con el sistema sea al menos del veinte por ciento (20%) del tiempo transcurrido entre el momento en que cumplió veinte (20) años de edad y la fecha de la primera calificación del estado de invalidez. El texto subrayado fue declarado INEXEQUIBLE por la Corte Constitucional mediante Sentencia C-428 de 2009.
2. Invalidez causada por accidente: Que haya cotizado cincuenta (50) semanas dentro de los últimos tres (3) años inmediatamente anteriores al hecho causante de la misma, y su fidelidad (de cotización para con el sistema sea al menos del veinte por ciento (20%) del tiempo transcurrido entre el momento en que cumplió veinte (20) años de edad y la fecha de la primera calificación del estado de invalidez. El texto subrayado fue declarado INEXEQUIBLE por la Corte Constitucional mediante Sentencia C-428 de 2009.</t>
  </si>
  <si>
    <t>Derecho al trabajo en condiciones de igualdad en razón de la edad.
Comentario: Art. 2°: PROHÍBE exigir a los aspirantes a ocupar un cargo o ejercer un trabajo, cumplir con un rango de edad determinado para ser tenido en cuenta en la decisión que defina la aprobación de su aspiración laboral.
Ver Ley 1436 de 2011.</t>
  </si>
  <si>
    <t>La presente Ley tiene por objeto la protección por parte del Estado de los derechos que tienen los ciudadanos a ser tratados con igualdad, sin que sean discriminados por su edad para acceder al trabajo. Es por eso que a partir de la emisión de la presente Ley, los reglamentos que contemplen restricciones de edad deberán ser modificados. La entidad encargada de vigilar que todo esto se cumpla es el Ministerio de la Protección Social.</t>
  </si>
  <si>
    <t>Oportunidades personas sordas y sordomudas</t>
  </si>
  <si>
    <t>Aplicar si se contrata personal con discapacidad o si se tiene la posibilidad de contratar a un funcionario con estas características</t>
  </si>
  <si>
    <t>Protección a las víctimas del secuestro y sus familias, Comentario: Art. 15: obliga al empleador a pagar los salarios y prestaciones de la persona secuestrada hasta cuando se cumplan las condiciones señaladas en dicho artículo (libertad, muerte, etc.). El art. 17 garantiza al secuestrado y a su familia la protección en salud</t>
  </si>
  <si>
    <t>Art 15. El empleador deberá continuar pagando el salario y prestaciones sociales a que tenga derecho el secuestrado al momento de ocurrencia del secuestro.  
Art 17. Se garantiza al secuestrado y a su núcleo familiar la protección en materia de salud. Para efectos del acceso a esta protección se deberán observar las siguientes reglas: Para el caso del secuestrado que al momento del secuestro tenía vigente una relación laboral a término indefinido, el empleador está en la obligación de cumplir con los aportes respectivos al régimen contributivo, se mantendrá el acceso del secuestrado y sus beneficiarios al Sistema de Seguridad Social en Salud, para el caso del secuestrado con contrato de trabajo a término fijo que permanece en cautiverio después de haberse vencido el término del contrato el ingreso base de cotización a partir del momento de la terminación del contrato será el mínimo exigido para los trabajadores independientes, etc.</t>
  </si>
  <si>
    <t>Modifica Ley 44 de 1980
Comentario: Procedimiento de traspaso y pago oportuno de las sustituciones pensionales)</t>
  </si>
  <si>
    <t>se obliga mediante esta Ley a agilizar Procedimiento de traspaso y pago oportuno de las sustituciones pensionales y se colocan una serie de sanciones por su incumplimiento</t>
  </si>
  <si>
    <t>Informativa, aplica para la persona que solicita sustitución pensional</t>
  </si>
  <si>
    <t>Por la cual se adiciona un inciso al artículo 204 de la Ley 100 de 1993 modificado por el artículo 10  de la Ley 1122 de
2007 y un parágrafo al artículo 19 de la Ley 100 de 1993 modificado por el artículo  6° de la Ley 797 de 2003. Comentario: Se disminuye al 12% el monto de la cotización de las personas pensionadas, al Sistema de Salud. Igualmente, se establece que aquellos trabajadores independientes que devenguen mensualmente, una suma igual o inferior a un salario mínimo mensual, no están obligadas a cotizar a Pensiones.</t>
  </si>
  <si>
    <t>Se establece que la cotización de salud de los pensionados será del 12% sobre la mesada pensional. Las personas que devenguen menos de 1SMLMV no estarán obligados a cotizar a pensiones durante los 3 años a partir de la vigencia de la Ley, pero quienes deseen hacerlo de forma voluntaria podrán hacerlo.</t>
  </si>
  <si>
    <t>Licencia por luto
Comentario: La Ley 1280 de 2009 trata sobre la licencia por luto para los trabajadores del sector privado. Para los servidores públicos, consultar la Ley 1635 de 2013.</t>
  </si>
  <si>
    <t>Conceder al trabajador en caso de fallecimiento de su cónyuge, compañero o compañera permanente o de un familiar hasta el grado segundo de consanguinidad, primero de afinidad y primero civil, una licencia remunerada por luto de cinco (5) días hábiles, cualquiera sea su modalidad de contratación o de vinculación laboral. La grave calamidad doméstica no incluye la Licencia por Luto que trata este numeral. Este hecho deberá demostrarse mediante documento expedido por la autoridad competente, dentro de los treinta (30) días siguientes a su ocurrencia.</t>
  </si>
  <si>
    <t>Se otorga licencia a los trabajadores con calamidades de fallecimientos</t>
  </si>
  <si>
    <t>Prevención del consumo de tabaco</t>
  </si>
  <si>
    <t>Art. 12. Corresponde a los Administradores de Riesgos Profesionales desarrollar estrategias para brindar, permanentemente, información y educación a sus afiliados para garantizar ambientes laborales ciento por ciento (100%) libres de humo.                                                                            
Art. 18 , 19, 20, 31. se deben generar unas disposiciones para garantizar los derechos de las personas no fumadoras frente al consumo de tabaco.</t>
  </si>
  <si>
    <t>Capacitación a personal formativo
Programas educativos para evitar el consumo de tabaco y procurar el abandono del tabaquismo.
Participación de comunidades indígenas y afrocolombianas
Programas de educación preventiva en medios masivos de comunicación a cargo de la Nación</t>
  </si>
  <si>
    <t>Por medio de la cual se define la obesidad y las enfermedades crónicas no transmisibles asociadas a ésta como una prioridad de Salud pública y se adoptan medidas para su control, atención y prevención</t>
  </si>
  <si>
    <t>La obesidad esta declarada como una enfermedad crónica de salud publica, ya que causa enfermedades cardiacas, circulatorias, colesterol alto, estrés, depresión, etc. Es por eso que esta Ley es aplicable a las entidades y organizaciones del estado a nivel nacional y territorial responsables de promover los ambientes sanos, educación y actividad física. El estado a través de determinadas entidades como lo son col deportes, ICBF, Departamento Nacional de Planeación, etc., promoverá políticas de seguridad alimentaria y nutricional, de actividad física, de trasporte activo, de regulación de grasas trans, de regulación de grasas saturadas, etc.</t>
  </si>
  <si>
    <t>Campañas de estilo de vida saludables</t>
  </si>
  <si>
    <t>Revisión Técnico Mecánica</t>
  </si>
  <si>
    <t xml:space="preserve">Art.  10. El artículo 50 de la Ley 769 de 2002, quedará así:
Artículo 50. Condiciones mecánicas, ambientales y de seguridad. Por razones de Seguridad Vial y de protección al ambiente, el propietario o tenedor del vehículo de placas nacionales o extranjeras, que transite por el territorio nacional, tendrá la obligación de mantenerlo en óptimas condiciones mecánicas, ambientales y de seguridad.
Art.  11. El artículo 51 de la Ley 769 de 2002, quedará así:
Artículo 51. Revisión periódica de los vehículos. Todos los vehículos automotores, deben someterse anualmente a revisión técnico-mecánica y de emisiones contaminantes. Los vehículos de servicio particular, se someterán a dicha revisión cada dos (2) años durante sus primeros seis (6) años contados a partir de la fecha de su matrícula; las motocicletas lo harán anualmente.
</t>
  </si>
  <si>
    <t>Certificado de revisiones técnico mecánicas</t>
  </si>
  <si>
    <t>Por la cual se reforma la Ley 769 de 2002 - Código Nacional de Tránsito y se dictan otras disposiciones</t>
  </si>
  <si>
    <t>Las normas del presente Código rigen en todo el territorio nacional y regulan la circulación de los peatones, usuarios, pasajeros, conductores, motociclistas, ciclistas, agentes de tránsito, y vehículos por las vías públicas o privadas que están abiertas al público, o en las vías privadas, que internamente circulen vehículos; así como la actuación y procedimientos de las autoridades de tránsito.</t>
  </si>
  <si>
    <t xml:space="preserve">Programa de gestión del riesgo de Seguridad Vial </t>
  </si>
  <si>
    <t>Por la cual se definen rentas de destinación específica para la salud, se adoptan medidas para promover actividades generadoras de recursos para la salud, para evitar la evasión y la elusión de aportes a la salud</t>
  </si>
  <si>
    <t xml:space="preserve">Articulo 26 y,33, Los contratos de prestación de servicios están condicionados a que el contratante verifique la  afiliación y pago por parte del contratista en lo relacionado a los sistemas de protección social, los pagos deberán hacerse sobre la misma base para Salud, Pensión y ARL. Las afiliaciones de ARL solo las podrá hacer el contratista si demuestra que esta afiliado a Salud y Pensión. </t>
  </si>
  <si>
    <t>Pago (Nómina)</t>
  </si>
  <si>
    <t>Por la cual se establecen medidas especiales de protección para las personas que padecen epilepsia, se dictan los principios y lineamientos para su atención integral.</t>
  </si>
  <si>
    <t>Art. 6. Programas Integrales de protección a las personas que padecen epilepsia. El Ministerio de la Protección Social exigirá a todos los entes e instituciones de salud del país, la implementación de programas integrales de protección a las personas con epilepsia, en los cuales se incluirá un capítulo especial dirigido a la investigación, detección, tratamiento, rehabilitación, registro y seguimiento a la atención médica integral que se debe brindar a las personas que padecen epilepsia, para tal fin el Ministerio de la Protección Social reglamentará la materia.  
Art 14. La epilepsia no será considerada impedimento para la postulación, el ingreso y desempeño laboral, deportivo o escolar en condiciones dignas y justas.</t>
  </si>
  <si>
    <t>Cuidados de las personas que padecen estas enfermedades una vez identificadas</t>
  </si>
  <si>
    <t>Empresas con 10 o mas trabajadores</t>
  </si>
  <si>
    <t>Mediante el cual se suprime el literal f del articulo 21 del Decreto-Ley 1295 de 1994 (Obligaciones del empleador: Registrar ante el Ministerio de Trabajo y Seguridad Social el comité paritario de
salud ocupacional o el vigía ocupacional correspondiente)</t>
  </si>
  <si>
    <t>Art. 65, parágrafo 2 - Registro Comité Paritario de Salud Ocupacional. Suprímase el literal f) del artículo 21 del Decreto-Ley 1295 de 1994."F)Registrar ante el Ministerio de Trabajo y Seguridad Social el comité paritario de salud ocupacional o el vigía ocupacional correspondiente;"</t>
  </si>
  <si>
    <t>Reuniones, actas, convocatorias del COPASST</t>
  </si>
  <si>
    <t>Reforma al sistema de salud</t>
  </si>
  <si>
    <t>Pago y Cobro de las prestaciones económicas a la EPS, ARL</t>
  </si>
  <si>
    <t>Por el cual se modifican los artículos 236, 239, 57, 58 del Código Sustantivo del Trabajo y se dictan otras disposiciones</t>
  </si>
  <si>
    <t>Toda trabajadora en estado de embarazo tiene derecho a una licencia de catorce (14) semanas en la época de parto, remunerada con el salario que devengue al entrar a disfrutar del descanso.
2. Si se tratare de un salario que no sea fijo, como en el caso de trabajo a destajo o por tarea, se toma en cuenta el salario promedio devengado por la trabajadora en el último año de servicios, o en todo el tiempo si fuere menor.
3. Para los efectos de la licencia de que trata este artículo, la trabajadora debe presentar al empleador un certificado médico.                                                                                           4. Todas las provisiones y garantías establecidas en el presente capítulo para la madre biológica se hacen extensivas, en los mismos términos y en cuanto fuere procedente, para la madre adoptante asimilando la fecha del parto a la de la entrega oficial del menor que se adopta.                                   
5. La licencia de maternidad para madres de niños prematuros, tendrá en cuenta la diferencia entre la fecha gestacional y el nacimiento a término, las cuales serán sumadas a las 14 semanas que se establecen en la presente Ley.                                                                                                     
6. En caso de fallecimiento de la madre antes de terminar la licencia por maternidad, el empleador del padre del niño le concederá una licencia de duración equivalente al tiempo que falta para expirar el periodo de la licencia posterior al parto concedida a la madre.</t>
  </si>
  <si>
    <t>Soporte licencias de maternidad</t>
  </si>
  <si>
    <t>Por la cual se promueve la formación de hábitos, comportamientos y conductas seguros en la vía y se dictan otras disposiciones.</t>
  </si>
  <si>
    <t>La presente Ley tiene por objeto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t>
  </si>
  <si>
    <t xml:space="preserve">Programa de Seguridad Vial </t>
  </si>
  <si>
    <t>Por la cual se promueve la formación de hábitos, comportamientos y conductas seguros en la vía y se dictan otras disposiciones</t>
  </si>
  <si>
    <t>Art. 2. Actores de la vía. Son actores de la vía, todas las personas que asumen un rol determinado, para hacer uso de las vías, con la finalidad de desplazarse entre un lugar y otro, por lo tanto se consideran actores de tránsito y de la vía los peatones, los transeúntes, los pasajeros y conductores de vehículos automotores y no automotores, los motociclistas, los ciclistas, los acompañantes, los pasajeros, entre otros.
Art.  3. Educación Vial. Reglamentado por el art. 1, Decreto Nacional 2851 de 2013. La educación vial consiste en acciones educativas, iniciales y permanentes, cuyo objetivo es favorecer y garantizar el desarrollo integral de los actores de la vía, tanto a nivel de conocimientos sobre la normativa, reglamentación y señalización vial, como a nivel de hábitos, comportamientos, conductas, y valores individuales y colectivos, de tal manera que permita desenvolverse en el ámbito de la movilización y el tránsito en perfecta armonía entre las personas y su relación con el medio ambiente, mediante actuaciones legales y pedagógicas, implementadas de forma global y sistémica, sobre todos los ámbitos implicados y utilizando los recursos tecnológicos más apropiados .</t>
  </si>
  <si>
    <t xml:space="preserve">Programa de Seguridad Vial. Análisis de trabajo seguro.  Procedimiento de investigación de accidentes e incidentes </t>
  </si>
  <si>
    <t xml:space="preserve"> Subsistema Nacional de Voluntarios de Primera Respuesta</t>
  </si>
  <si>
    <t>Armas</t>
  </si>
  <si>
    <t>Por medio del cual se implementa el certificado de aptitud psicofísica para el porte y tenencia de armas de fuego y se dictan otras disposiciones.</t>
  </si>
  <si>
    <t>Las personas naturales que estén vinculadas a los servicios de vigilancia y seguridad privada y que deban portar o tener armas de fuego, deberán obtener el certificado de aptitud psicofísica para el porte y tenencia de armas de fuego. Las personas que deban tener este certificado y presten los servicios sin haberlo obtenido eran sancionados con multa de cinco (5) a cien (100) salarios mínimos legales mensuales vigentes.
El Sistema Integrado de Seguridad en la expedición del certificado de aptitud psicofísica, tiene como finalidad garantizar la presencia del usuario aspirante en el centro o institución especializada y deberá seguir los protocolos definidos en la presente Ley.</t>
  </si>
  <si>
    <t>Programa psicosocial</t>
  </si>
  <si>
    <t>Por la cual se modifica la Ley 749 de 2002 y la Ley 1383 de 2010 en temas de embriaguez y reincidencia y se dictan otras disposiciones</t>
  </si>
  <si>
    <t xml:space="preserve">Se estipulan las sanciones para las personas que conduzcan con grado de embriaguez. Dependiendo de este grado de embriague las sanciones son mas rigurosas y estrictas partiendo de 20 mg de etanol hasta un grado 3 de alcoholemia. </t>
  </si>
  <si>
    <t>Política de prevención del consumo de alcohol, tabaco y drogas</t>
  </si>
  <si>
    <t>La certificación de la sensibilización será indispensable para la I entrega de la Licencia de Conducción suspendida.</t>
  </si>
  <si>
    <t>Por la cual se modifica el sistema de riesgos laborales y se dictan otras disposiciones en materia de Salud Ocupacional</t>
  </si>
  <si>
    <t>Es el conjunto de entidades públicas y privadas, normas y procedimientos, destinados a prevenir, proteger y atender a los trabajadores de los efectos de las enfermedades y los accidentes que puedan ocurrirles con ocasión o como consecuencia del trabajo que desarrollan.
Las disposiciones vigentes de salud ocupacional relacionadas con la prevención de los accidentes de trabajo y enfermedades laborales y el mejoramiento de las condiciones de trabajo, hacen parte integrante del Sistema General de Riesgos Laborales.</t>
  </si>
  <si>
    <t>Por la cual se dictan normas para garantizar la atención integral a personas que consumen sustancias psicoactivas y se crea el premio nacional “entidad comprometida con la prevención del consumo, abuso y adicción a sustancias” psicoactivas</t>
  </si>
  <si>
    <t>Política prevención consumo de drogas, charlas, capacitaciones</t>
  </si>
  <si>
    <t>Por la cual se regulan algunos aspectos sobre las inspecciones del trabajo y los acuerdos de formalización laboral.</t>
  </si>
  <si>
    <t>Art 8. Los Inspectores del Trabajo y
Seguridad Social podrán imponer la sanción de cierre del lugar de trabajo cuando existan condiciones que pongan en peligro la vida, la integridad y la
seguridad de los trabajadores.                                                
Art 9. El Inspector de Trabajo y Seguridad Social puede
ordenar y practicar pruebas de oficio antes de imponer la sanción.                                                                                         
Art 10. Cuando deban practicarse pruebas se
señalará un término no mayor a diez (10) días hábiles.   
Art 11. Los Inspectores del Trabajo y Seguridad Social podrán ordenar la paralización o prohibición de  tareas por inobservancia de la normativa.                                        
Art 12. Las sanciones se graduarán dependiendo de determinados criterios.</t>
  </si>
  <si>
    <t>El objeto de la presente Leyes garantizar el ejercicio 
pleno del Derecho a la Salud Mental a la población colombiana,</t>
  </si>
  <si>
    <t>Art. 9 y 21 - 40. Las Administradoras de Riesgos Laborales dentro de las actividades de promoción y prevención en salud deberán generar estrategias, programas, acciones o servicios de promoción de la salud mental y prevención del trastorno mental, y deberán garantizar que sus empresas afiliadas incluyan dentro de su sistema de gestión de seguridad y salud en el trabajo, el monitoreo permanente de la exposición a factores de riesgo psicosocial en el trabajo para proteger, mejorar y recuperar la
salud mental de los trabajadores
En todo caso las Administradoras de Riesgos laborales deberán garantizar que sus empresas afiliadas incluyan y cumplan con el desarrollo del plan de trabajo anual dentro de su sistema de gestión de seguridad y salud en el trabajo. 
Se estipula la atención integral y preferente en salud mental para niños, niñas y adolescentes.
 La instancia especializada creada en el artículo 10 de la Ley 1566 de 2012 se denominará CONSEJO NACIONAL DE SALUD MENTAL Y será la instancia responsable de
hacer el seguimiento y evaluación.</t>
  </si>
  <si>
    <t>Por medio de la cual se establecen las disposiciones para garantizar el pleno ejercicio de los derechos de las personas con discapacidad.</t>
  </si>
  <si>
    <t xml:space="preserve">Art 5.  inclusión real y efectiva de las personas con discapacidad,, Art 6 Las empresas, los gremios, las organizaciones no gubernamentales, las Cámaras de Comercio, los sindicatos y organizaciones de personas con discapacidad, integrarán el Consejo para la Inclusión de la Discapacidad, Art 13 Todas las personas con discapacidad tienen derecho al trabajo </t>
  </si>
  <si>
    <t>Al contratar personal con discapacidad se asegura la igualdad de derechos</t>
  </si>
  <si>
    <t>Aplicabilidad cuando se requiere reconocer una incapacidad</t>
  </si>
  <si>
    <t>Modifíquese el numeral 3 del artículo 2° de la Ley 1010 de 2006. Discriminación</t>
  </si>
  <si>
    <t>Art 74.  Se modifica el numeral 3 del artículo 2° de la Ley 1010 de 2006, por medio de la cual se adoptan medidas para prevenir, corregir y sancionar el acoso laboral y otros hostigamientos en el marco de las relaciones de trabajo, el cual quedará así:
“Discriminación laboral: todo trato diferenciado por razones de raza, género, edad, origen familiar o nacional, credo religioso, preferencia política o situación social que carezca de toda razonabilidad desde el punto de vista laboral”.</t>
  </si>
  <si>
    <t>Definición de políticas de no discriminación en reglamento interno de trabajo</t>
  </si>
  <si>
    <t>Créase la ruta integral para la atención integral de las víctimas de ácidos o sustancias similares o corrosivas que generen daño o destrucción al entrar en contacto con el tejido humano</t>
  </si>
  <si>
    <t>Art 4. Se creara la ruta integral para la atención integral de las victimas, mediante la cual se deberá suministrar información y orientar a las victimas sobre los derechos, medidas y recursos con los que cuenta. Se les garantizara además mecanismos para proporcionar ocupación laboral o su continuidad laboral.</t>
  </si>
  <si>
    <t>Se establecen los controles en la matriz de peligros y riesgos.</t>
  </si>
  <si>
    <t>La presente Ley tiene por objeto establecer sanciones penales y administrativas a la conducción bajo el influjo del alcohol u otras sustancias psicoactivas</t>
  </si>
  <si>
    <t>se genera una serie de sanciones según el grado de alcoholemia y se endurecen las multas para cuando se infringe la Ley respecto a conducir en estado de embriaguez</t>
  </si>
  <si>
    <t>Registro pruebas de alcoholemia enfocado a conductores especialmente</t>
  </si>
  <si>
    <t xml:space="preserve">La suspensión o cancelación de la Licencia de Conducción implica la entrega obligatoria del documento a la autoridad de tránsito competente para imponer la sanción por el periodo de la suspensión o a partir de la cancelación de
ella. </t>
  </si>
  <si>
    <t>Congreso de la república de Colombia</t>
  </si>
  <si>
    <t>Residuos</t>
  </si>
  <si>
    <t xml:space="preserve">
Por la cual se dictan Medidas  Sanitarias.
</t>
  </si>
  <si>
    <t>Art 24. Ningún establecimiento podrá almacenar a campo abierto o sin protección las basuras provenientes de sus instalaciones, sin previa autorización del Ministerio de Salud o la entidad delegada.</t>
  </si>
  <si>
    <t>At 26 al 29. Los recipientes destinados para la recolección de basuras que se encuentren  en vía pública, deberán  utilizarse  y mantenerse en excelentes condiciones e higiene,  lo cual  evitará la propagación de plagas y permitirá una adecuada presentación del  lugar.
Las empresas de aseo deberán recoger las basuras en los horarios establecidos evitando la acumulación y descomposición del lugar.
Las basuras de origen solido deben ser almacenadas en recipientes cerrados aptos para tal fin, estas deben deshacerse en horarios destinados para tal actividad, lo cual evitará la proliferación de insectos, roedores y se logrará mantener la limpieza y estética del lugar.
Cuando la entidad de aseo no pueda hacer la debida  recolección de basuras por motivos de ubicación o cantidad, la empresa o persona responsable de su producción asumirá la  recolección y disposición final.</t>
  </si>
  <si>
    <t>1</t>
  </si>
  <si>
    <t>Consejo Nacional de Estupefacientes</t>
  </si>
  <si>
    <t>Por la cual se unifica y actualiza la normatividad sobre el control de sustancias y productos químicos</t>
  </si>
  <si>
    <t>Por la cual se unifica y actualiza la normatividad sobre el control de sustancias y productos químicos
Por la cual se unifica y actualiza la normatividad sobre el control de sustancias y productos químicos.
La presente RESOLUCIÓN tiene por objeto unificar y actualizar la normatividad expedida por el Consejo Nacional de Estupefacientes sobre el control de sustancias y productos químicos que pueden ser utilizados o destinados, directa o indirectamente en la extracción,
transformación y refinación de drogas ilícitas.
El art. 4 contiene el listado  de las as sustancias y productos químicos relacionados a continuación serán controlados, cualquiera sea su denominación y estado físico.
Art. 6. Límites mínimos de control
Artículo 10. Sujetos de control.
Artículo 11. Obligaciones de los sujetos de control.</t>
  </si>
  <si>
    <t>Procedimiento de manejo de sustancias Quimicas</t>
  </si>
  <si>
    <t>Corantioquia</t>
  </si>
  <si>
    <t>Flora</t>
  </si>
  <si>
    <t xml:space="preserve">Por el cual se adopta el procedimiento y términos de referencia para dar trámite a las solicitudes de sustracción temporal y/o definitiva del Área de Reserva de Recursos Naturales de la Zona Ribereña del Río Cauca en el territorio de antioqueño. </t>
  </si>
  <si>
    <t>Solicitudes de sustracción</t>
  </si>
  <si>
    <t>Por el cual se adopta el reglamento del Fondo Regional de Inversión para la Descontaminación Hídrica</t>
  </si>
  <si>
    <t>"Por medio del cual se define la meta global, metas individuales y grupales de carga contaminante para los parámetros DBO5 y SST, en los cuerpos den aguasotramos de los mismos en la jurisdicción de Corantioquia, para el periodo 2014-2018"</t>
  </si>
  <si>
    <t>Programa de agua</t>
  </si>
  <si>
    <t xml:space="preserve">"Por el cual se delimita y realindera el ecosistema de páramo Santa Inés al interior del área protegida denominada Distrito de Manejo Integrado de los recursos naturales renovables sistema de páramos y bosques altoandinos del noroccidente medio antioqueño y se aprueba su plan de manejo ambiental"
</t>
  </si>
  <si>
    <t>Por el cual se realindera y adopta el Plan Integral de Manejo del Distrito de Manejo Integrado de los Recursos Naturales Renovables de los Ríos Barroso y San Juan</t>
  </si>
  <si>
    <t>Por el cual se realindera y adopta el Plan Integral de Manejo del Distrito de Manejo Integrado de los Recursos Naturales Renovables Cuchilla Jardín - Támesis</t>
  </si>
  <si>
    <t>"Por medio de la cual se determinan los mecanismos para el cobro de la tarifa por prestación de servicios de evaluación y seguimiento ambiental"</t>
  </si>
  <si>
    <t>"Por el cual se modifica el acuerdo No. 267 del 10 de septiembre de 2007 y aprueba el Plan Integral de Manejo del Distrito Integrado de los Recursos Naturales Renovables Divisoria valle de Aburrá - Río Cauca"</t>
  </si>
  <si>
    <t>"Por medio del cual se declara, alindera y reserva como Distrito de manejo Integrado de los Recursos Naturales renovables, la denominada Cuchilla Jardín Támesis"</t>
  </si>
  <si>
    <t>"Por medio del cual se establecen las metas de reducción de carga contaminante a alcanzar el quincenio 2008-2013 para un conjunto de cuerpos hídricos de la Jurisdicción de CORANTIOQUIA"</t>
  </si>
  <si>
    <t>"Por medio del cual se declara, como Reserva Forestal protectora Regional, el denominado Cerro Bravo y su zona de transición ambiental y se toman otras decisiones"</t>
  </si>
  <si>
    <t>"POR LA CUAL SE APRUEBA EL PLAN DE ORDENACIÓN Y MANEJO DE LA CUENCA HIDROGRÁFICA DEL RÍO AMAGÁ".</t>
  </si>
  <si>
    <t>“Por el cual se sustrae un área de la denominada Reserva de Recursos Naturales de la Zona Ribereña del Río Cauca en el territorio Antioqueño”</t>
  </si>
  <si>
    <t>"Por el cual se declara, reserva y alindera, como distrito de manejo integrado de los recursos naturales renovables el área denominada nubes – trocha – capota, y se toman otras determinaciones.</t>
  </si>
  <si>
    <t>“POR EL CUAL SE REALINDERA Y APRUEBA EL PLAN INTEGRAL DE MANEJO DEL DISTRITO DE MANEJO INTEGRADO DE LOS RECURSOS NATURALES RENOVABLES, SISTEMA DE PÁRAMOS Y BOSQUES ALTO ANDINOS DEL NOROCCIDENTE MEDIO ANTIOQUEÑO.”</t>
  </si>
  <si>
    <t>“Por el cual se aprueba el Plan Integral de Manejo del Distrito de Manejo Integrado de los Recursos Naturales Renovables Nubes – Trocha - Capota”</t>
  </si>
  <si>
    <t>“Por el cual se aprueba el Plan Integral de Manejo del Distrito de Manejo Integrado de los Recursos Naturales Renovables Cañón del Río Alicante”</t>
  </si>
  <si>
    <t>Por la cual se aprueba el plan de ordenación y manejo de la cuenca hidrográfica del rio Aurrá.</t>
  </si>
  <si>
    <t xml:space="preserve">SENTENCIA </t>
  </si>
  <si>
    <t>Corte Constitucional</t>
  </si>
  <si>
    <t>No discriminación a persona en situación de discapacidad; Declarar INEXEQUIBLE el artículo 137 del Decreto Ley 19 de 2012, que derogó el artículo 26 de la Ley 361 de 1997, por el cargo de exceso en el ejercicio de las facultades extraordinarias.</t>
  </si>
  <si>
    <t>ESTABILIDAD LABORAL REFORZADA DE TRABAJADORES CON DISCAPACIDAD-Constituye un derecho constitucional / Alcance de la protección -Improcedencia en casos de invalidez o pérdida de capacidad laboral de 50% o más</t>
  </si>
  <si>
    <t>Informativo. Aplicar si se contrata personal con discapacidad</t>
  </si>
  <si>
    <t>Declara inexequible la definición de accidente de trabajo por lo cual se adopta la decisión 584 de la CAN.</t>
  </si>
  <si>
    <t>Define como accidente de trabajo todo suceso repentino  que produzca en el trabajador una lesión orgánica, una perturbación funcional, una invalidez o la muerte en el desarrollo de sus labores. Quedando vacíos en el ocasionado en el desplazamiento del trabajador, de la casa al lugar de trabajo y viceversa .</t>
  </si>
  <si>
    <t xml:space="preserve">SENTENCIA  </t>
  </si>
  <si>
    <t>T503</t>
  </si>
  <si>
    <t xml:space="preserve">Tutelas en las cuales se exigía el pago de sus respectivas licencias de maternidad puesto que no fueron retribuidas a las respectivas demandantes por supuestas negligencias a la hora de tramitar  la petición de la licencia.
</t>
  </si>
  <si>
    <t>La presente SENTENCIA  pretende resaltar que la licencia de maternidad no se considera como un derecho de carácter legal, sino que por el contrario se considera como un derecho fundamental. Aunque también pretende resaltar que es necesario cumplir ciertos requisitos para poder tener derecho a la misma.</t>
  </si>
  <si>
    <t>T254</t>
  </si>
  <si>
    <t>NA</t>
  </si>
  <si>
    <t xml:space="preserve">Se pretende dar a conocer a los empleadores la obligación que tienen al momento de atender la solicitud de teletrabajo a trabajadores en condición de discapacidad o según el caso adaptar las condiciones laborales con la finalidad de garantizar la igualdad de condiciones para el trabajador.
</t>
  </si>
  <si>
    <t>T-642</t>
  </si>
  <si>
    <t>Corte exige una ley que aclare si sobretasa ambiental procede o no para todas las iglesias</t>
  </si>
  <si>
    <t>C-005</t>
  </si>
  <si>
    <t>Estabilidad laboral reforzada a pareja de mujer embarazada o lactante no trabajadora-protección del interés superior del menor recién nacido y del que está por nacer/estabilidad laboral reforzada de mujer embarazada o gestante-extensión al cónyuge, compañero permanente o pareja trabajadora de la mujer carente de vínculo laboral</t>
  </si>
  <si>
    <t>C-636</t>
  </si>
  <si>
    <t>Demanda institucionalizada contra el numeral 2 del artículo 60 del código sustantivo del trabajo - Condicionan prohibición de presentarse al trabajo en estado de embriaguez o bajo influencia de drogas</t>
  </si>
  <si>
    <t>C-147</t>
  </si>
  <si>
    <t>Expresión discapacitado</t>
  </si>
  <si>
    <t xml:space="preserve">Por la cual se dan a conocer las razones por las cuales se declaró inexequibilidad a la expresión “al discapacitado” contenida en el artículo 2° de la ley 1145 de 2007 y el contexto que conllevó a esto. </t>
  </si>
  <si>
    <t>C-093</t>
  </si>
  <si>
    <t>Pensión</t>
  </si>
  <si>
    <t>Aviación</t>
  </si>
  <si>
    <t>La Sala Plena de la Corte Constitucional, frente a una demanda de inconstitucionalidad, dispuso inhibirse de pronunciarse sobre la exequibilidad de los artículos 1 y 2 del Decreto 2090 del 2003, que definen las actividades de alto riesgo para la salud del trabajador y modifica y señala las condiciones, requisitos y beneficios del régimen de pensiones de estos trabajadores. También declaró la exequibilidad de los incisos 1 y 3 del artículo 8 del Decreto 2090. Según la sentencia, las normas atacadas no desconocen las previsiones del Acto Legislativo 01 del 2005, que adiciona el artículo 48 de la Constitución Política, por cuanto el derecho a la pensión lo tienen las personas que han satisfecho los requisitos para la prestación y la norma demandada, al fijar un plazo de vigencia de las normas especiales, deja a salvo los derechos prestacionales de estas personas. De igual forma, no desconoce los derechos adquiridos ni las expectativas legítimas de quienes se encontraban vinculadas al régimen de pensiones de alto riesgo al momento de entrar en vigencia el Decreto 2090, toda vez que las personas vinculadas hasta esa fecha e incluso hasta el 31 de diciembre del 2014 y posteriormente hasta el 31 de diciembre de 2024, aun sin haber satisfecho los requisitos para la pensión, se siguen rigiendo por las normas especiales de la pensión por actividades peligrosas y aclaró que únicamente quienes se afilien al sistema pensional a partir del 31 de diciembre del 2014 o del 2024 lo hacen prescindiendo de las reglas especiales aludidas.</t>
  </si>
  <si>
    <t>Toda la sentencia</t>
  </si>
  <si>
    <t>No aplica</t>
  </si>
  <si>
    <t>SL-139952016</t>
  </si>
  <si>
    <t>Corte Suprema de Justicia Sala Laboral</t>
  </si>
  <si>
    <t>Alto Riesgo</t>
  </si>
  <si>
    <t>Gestión Riesgos</t>
  </si>
  <si>
    <t>Resuelve la Corte el recurso de casación interpuesto por LUIS ALFONSO LÓPEZ RODRÍGUEZ contra el fallo proferido el 18 de octubre de 2011 por la Sala Laboral del Tribunal Superior de Barranquilla, dentro del proceso ordinario promovido por el recurrente contra el INSTITUTO DE SEGUROS SOCIALES y PHILIPS COLOMBIANA DE COMERCIALIZACIÓN S.A. - PHILICOLON.</t>
  </si>
  <si>
    <t>SENTENCIA  en la que se aclara y se establecen los beneficios y condiciones con los que se regirán los trabajadores expuestos a condiciones de riesgo extremo, como es el caso de altas temperaturas o manejos de sustancias toxicas.</t>
  </si>
  <si>
    <t xml:space="preserve">Concepto </t>
  </si>
  <si>
    <t>Departamento Administrativo De La Función Pública</t>
  </si>
  <si>
    <t>Empleado público</t>
  </si>
  <si>
    <t>Prima de Servicios</t>
  </si>
  <si>
    <t>Público</t>
  </si>
  <si>
    <t xml:space="preserve">El objeto del presente concepto es dar a conocer y aclarar que el empleado público territorial tiene derecho al pago proporcional de la prima de servicios, si laboró mínimo seis meses, además de resaltar algunos de los procedimientos y normativas que se deben tener en cuenta a la hora de referirse a este tema. </t>
  </si>
  <si>
    <t>"Decreto 2351 de 2014" Es el decreto en el que se soporta este concepto puesto que en su ARTICULO 1 señala que los trabajados o empleados públicos que mantengan un vínculo con las entidades del sector central  y descentralizado de la Rama Ejecutiva del Orden Territorial, a las Asambleas Departamentales, a los Concejos Distritales y Municipales, a las Contralorías Territoriales, a las Personerías Distritales y Municipales y el personal administrativo del sector educación, a partir del año 2015, contaran con el derecho a percibir la prima de servicios de la que trata el Decreto Ley 1042 de 1978 en los mismos términos y condiciones allí señalados.</t>
  </si>
  <si>
    <t>Pago de prima proporcional al tiempo trabajado</t>
  </si>
  <si>
    <t>OHSA</t>
  </si>
  <si>
    <t xml:space="preserve">Departamento de Trabajo de Estados Unidos </t>
  </si>
  <si>
    <t>Requisitos de prácticas y procedimientos para proteger a los empleados de la industria en general de los riesgos para entrar a espacios confinados que requieren permiso para entrar (o espacios que requieren permiso para entrar).</t>
  </si>
  <si>
    <t>Título 29 del Código de Regulaciones Federales. Este contiene los requisitos de prácticas y procedimientos para proteger a los empleados de la industria en general de los riesgos para entrar a espacios confinados que requieren permiso para entrar. Si los empleados deben entrar a espacios que necesiten permiso, el empleador deberá desarrollar un programa escrito de espacios que requieren permiso para entrar. En este mismo concepto este titulo define las normas sobre seguridad, salud ocupacional, y protección contra incendios, para eso la norma hace unas dediciones para saber a que y a quienes es aplicable. El patrono deberá de mantener e inspeccionar al menos una vez al año el equipo de combate de incendios para asegurar las condiciones de este. Define específicamente la protección adecuada que se tiene que tener para pies y piernas, para el cuerpo, para las manos, para la cabeza, ojo y cara; los aparatos necesarios para la protección respiratoria.</t>
  </si>
  <si>
    <t>Programa de espacios confinados</t>
  </si>
  <si>
    <t xml:space="preserve">RESOLUCIÓN </t>
  </si>
  <si>
    <t>Departamento Técnico Administrativo del Medio ambiente</t>
  </si>
  <si>
    <t>Por la cual se reglamentan los niveles permisibles de emisión de contaminantes producidos por las fuentes móviles con motor a gasolina</t>
  </si>
  <si>
    <t>Se prohibe la descarga al aire de Monóxido de Carbono (CO), Hidrocarburos (HC), y partículas, por parte de cualquier persona que posea u opere una fuente móvil de contaminación del aire, en cantidades o concentraciones superiores a las previstas por las normas de emisión señaladas en la presente RESOLUCIÓN.</t>
  </si>
  <si>
    <t>Realización de Revisión Tecnico mecánica de los vehículos propios y de sub contratistas.</t>
  </si>
  <si>
    <t>Departamento Técnico Administrativo del Medio ambiente y Secretario de tránsito y transporte</t>
  </si>
  <si>
    <t>Por la cual se expiden normas para el control de las emisiones en fuentes móviles</t>
  </si>
  <si>
    <t>Se exige la revisión anual de emisión de gases en el transporte público y privado, los certificados de emisión de gases que expidan los centros de diagnóstico reconocidos por el Departamento Técnico Administrativo del Medio Ambiente -DAMA- tendrán una vigencia de un (1) año.</t>
  </si>
  <si>
    <t>Dirección de Riesgos profesionales</t>
  </si>
  <si>
    <t>Pago y consignación de multas al Fondo de Riesgos Profesionales.</t>
  </si>
  <si>
    <t>La Dirección General de Riesgos Profesionales en uso de sus facultades legales y dentro del ámbito de su competencia, imparte las siguientes instrucciones que son de obligatorio cumplimiento: Procedimiento de consignación y remisión de las resoluciones de multas, identificación de la empresa o persona sancionada en la parte resolutiva de la multa.</t>
  </si>
  <si>
    <t>Pagos cuando aplique</t>
  </si>
  <si>
    <t>Dirección Nacional de Bomberos</t>
  </si>
  <si>
    <t>El presente reglamento tiene como finalidad determinar y regular la capacitación y entrenamiento que se impartirá a las brigadas contra incendios industriales, comerciales y similares, por parte de las Instituciones Bomberiles del país</t>
  </si>
  <si>
    <t>Los Cuerpos de Bomberos por intermedio de sus Escuelas, Academias, Departamentos o Áreas de Capacitación que estén debidamente reconocidos por autoridad competente (Secretarias de Educación y Salud Municipal o Departamental) y la Dirección Nacional de Bomberos, estarán en la capacidad de realizar los procesos de capacitación y entrenamiento a las brigadas contra incendios industriales, comerciales y similares de acuerdo con los factores de riesgo y necesidades de las empresas.</t>
  </si>
  <si>
    <t>Certificados de capacitaciones a brigadistas contra incendios</t>
  </si>
  <si>
    <t>Por medio de la cual se reglamenta la conformación, capacitación y entrenamiento para las Brigadas Contraincendios de los sectores energéticos, industrial, petrolero, minero, portuario, comercial y similar en Colombia", derogando las disposiciones que le sean contrarias en especial la RESOLUCIÓN 044 de 2014.</t>
  </si>
  <si>
    <t>Todos. Brigadas Contraincendios de los sectores energéticos, industrial, petrolero, minero, portuario, comercial y similar en Colombia", derogando las disposiciones que le sean contrarias en especial la RESOLUCIÓN 044 de 2014.</t>
  </si>
  <si>
    <t>Plan de emergencias - Organización de las brigadas</t>
  </si>
  <si>
    <t>Por la cual se suspende la aplicación de unos artículos del reglamento administrativo, operativo, técnico y administrativo de los Bomberos de Colombia</t>
  </si>
  <si>
    <t>Suspender la aplicación de los artículos  221 a 225 , inclusive, del  Reglamento Administrativo,  Operativo, Técnico  y Académico de  los  Bomberos  de Colombia en lo  relacionado con la  revisión  de diseños de proyectos de  construcción,  adoptado mediante la  RESOLUCIÓN 0661  de 2014,  hasta tanto  se  discutan  los  alcances   del  mismo  y  se  lleven  a  cabo  las  mesas  de  trabajo conjuntas entre  las siguientes entidades: Ministerio del  Interior, Ministerio de Vivienda, Ciudad   y  Territorio,   Departamento  Administrativo  de   la  Función   Pública,   Dirección Nacional  de  Bomberos,  los  Cuerpos de  Bomberos   y  demás   actores   del  sector,  que permitan  concertar los intereses de cada una de las entidades mencionadas, respetando y acatando lo establecido en la Ley 1575 de 2012, específicamente, en el artículo 42; con un plazo máximo  a 31  de diciembre de 2015.</t>
  </si>
  <si>
    <t>256</t>
  </si>
  <si>
    <t>CONTINGENCIAS</t>
  </si>
  <si>
    <t xml:space="preserve">Por medio de la cual se reglamenta la conformación, capacitación y entrenamiento para las Brigadas Contraincendios de los sectores energéticos, industrial, petrolero, minero, portuario, comercial y similar en Colombia", derogando las disposiciones que le sean contrarias en especial la RESOLUCIÓN 044 de 2014. </t>
  </si>
  <si>
    <t>Solo aplica cuando se realiza teletrabajo</t>
  </si>
  <si>
    <t>1574</t>
  </si>
  <si>
    <t>El Congreso de Colombia</t>
  </si>
  <si>
    <t xml:space="preserve">"Por la cual se regula la condición de estudiante para el reconocimiento de la pensión de sobrevivientes" </t>
  </si>
  <si>
    <t xml:space="preserve">La presente Ley tiene como propósito definir las
condiciones mínimas que se deben reunir para acreditar la condición de
estudiante por parte de los hijos del causante, mayores de 18 y hasta los 25
años cumplidos, imposibilitados para trabajar por razón de sus estudios y que dependían económicamente del causante al momento de su fallecimiento, para efectos de ser reconocida la pensión de sobrevivientes. 
</t>
  </si>
  <si>
    <t>97</t>
  </si>
  <si>
    <t>El ministro de ambiente y desarrollo sostenible</t>
  </si>
  <si>
    <t>Se crea el Registro Único de Ecosistemas y Áreas Ambientales (REAA), como una herramienta informativa, dinámica cuyo objetivo es identificar y priorizar ecosistemas y áreas ambientales del territorio nacional, en las que se podrán implementar Pagos por Servicios Ambientales (PSA) y otros incentivos a la conservación, que no se encuentren registradas en el Registro Único Nacional de Áreas Protegidas (RUNAP)</t>
  </si>
  <si>
    <t>Circular</t>
  </si>
  <si>
    <t>Unificada 042</t>
  </si>
  <si>
    <t>Gobierno nacional</t>
  </si>
  <si>
    <t>Afiliación trabajadores independientes</t>
  </si>
  <si>
    <t xml:space="preserve">Las administradoras de riesgos profesionales deben implementar un formulario de afiliación de los trabajadores  independientes que realizan contratos de carácter civil, comercial o administrativo con personas naturales o jurídicas que contenga espacios correspondientes para diligenciar la siguiente información: No. Formulario, fecha y hora recepción, fecha iniciación de cobertura, información del contratante como razón social, Nit, Dirección y nombre del Representante Legal, información del trabajador independiente, clase de contrato que se celebra, clase de riesgo, Forma de pago cotización, ingreso base de cotización. </t>
  </si>
  <si>
    <t>Pago al sistema de seguridad social de independientes</t>
  </si>
  <si>
    <t xml:space="preserve">REPRESENTANTES LEGALES Y REVISORES FISCALES DE LAS ENTIDADES ADMINISTRADORAS DEL SISTEMA GENERAL DE RIESGOS PROFESIONALES </t>
  </si>
  <si>
    <t>Afiliación de trabajadores independientes al Sistema General de Riesgos Profesionales - Decreto 2800 de 2003.</t>
  </si>
  <si>
    <t>Las administradoras de riesgos profesionales deben implementar un formulario de afiliación que contenga los espacios correspondientes para diligenciar l</t>
  </si>
  <si>
    <t>Por el cual se dictan normas para suprimir o reformar regulaciones, procedimientos y trámites innecesarios existentes en la Administración Pública</t>
  </si>
  <si>
    <t>Art 140: El aviso de que trata el artículo 220 del Código Sustantivo del Trabajo se hará a la Administradora de Riesgos Profesionales a la que se encuentre afiliado el empleador, en los términos y condiciones establecidos en la normatividad que rige el Sistema General de Riesgos Profesionales.</t>
  </si>
  <si>
    <t>Reporte AT a la ARL a la que esté afiliado el empleador</t>
  </si>
  <si>
    <t>Art 110. HISTORIAS CLÍNICAS: En caso de liquidación de una entidad perteneciente al Sistema General de Seguridad Social en Salud, responsable de la custodia y conservación de las historias clínicas, esta entidad deberá entregar al usuario o a su representante legal la correspondiente historia clínica, para lo cual publicará como mínimo dos (2) avisos en un diario de amplia circulación nacional con un intervalo de ocho (8) días, en el cual se indicará el plazo y las condiciones para que los usuarios retiren sus historias clínicas, plazo que podrá extenderse hasta por dos (2) meses más, contada, a partir de la publicación del último aviso.</t>
  </si>
  <si>
    <t>Las historias Clínicas son custodiadas por las IPS o centro médico correspondiente</t>
  </si>
  <si>
    <t>NTC</t>
  </si>
  <si>
    <t>ICONTEC</t>
  </si>
  <si>
    <t>Metodología para la realización de inspecciones planeadas.</t>
  </si>
  <si>
    <t>La presente norma establece los pasos por seguir y los requisitos de un programa de inspecciones de áreas, equipos e instalaciones. La metodología presentada es aplicable a todo tipo de empresa, siempre y cuando se tenga en cuenta para su implementación la actividad económica correspondiente. De acuerdo con lo anterior, los formatos presentados y la forma en que se realice cada uno de los pasos mencionados en esta norma deben ajustarse de acuerdo con las necesidades de la empresa.</t>
  </si>
  <si>
    <t>Procedimiento de inspecciones y formatos</t>
  </si>
  <si>
    <t xml:space="preserve">Transporte de mercancías peligrosas. </t>
  </si>
  <si>
    <t xml:space="preserve">La presente norma está destinada al uso por parte de individuos responsables del desarrollo y revisión de las tarjetas de emergencia para transporte de mercancías peligrosas usadas y manipuladas en Colombia.
Las tarjetas de emergencia para transporte de mercancías peligrosas son preparadas para los transportadores, profesionales de la salud y la seguridad, trabajadores entrenados empleados por las compañías que requieran transportar mercancías peligrosas y sus clientes, departamentos de bomberos, servicios de atención de emergencias, grupos estatales y locales de atención de emergencias y los miembros de la comunidad. </t>
  </si>
  <si>
    <t>Programa de riesgo químico, seguridad vial</t>
  </si>
  <si>
    <t>NTS -TS</t>
  </si>
  <si>
    <t>Turismo</t>
  </si>
  <si>
    <t>Destino turístico - Área turística: desarrollo plan de emergencias</t>
  </si>
  <si>
    <t>9.5 SEGURIDAD. 9.5.1 Preparación y respuesta ante emergencias
En el destino o área turística se debe diseñar e implementar un plan de emergencias y contingencias, el cual debe:
a. ser articulado con los planes de la misma naturaleza del nivel local, sectorial o nacional;
b. comunicar los elementos claves de respuesta a seguridad y emergencia a los turistas;
c. ser verificado a través de simulacros;
d. ser actualizado periódicamente de acuerdo con la legislación vigente aplicable y dejar registro.
9.5.2 Seguridad turística. En el destino o área turística se debe:
a. adelantar acciones para promover la seguridad de la toda la población;
b. vincular con los programas de seguridad turística que se estén desarrollando, si los hay.</t>
  </si>
  <si>
    <t>GTC</t>
  </si>
  <si>
    <t>Gestion ambiental. Residuos Sólidos.</t>
  </si>
  <si>
    <t xml:space="preserve">Almacenamiento, aprovechamiento y disposición de residuos solidos generados por oficina y operación. </t>
  </si>
  <si>
    <t>NTC ISO</t>
  </si>
  <si>
    <t>Sistemas de gestion ambiental, guia para la implementación de un sistema de gestion ambiental por etapas, incluyendo en empleo de la evaluacion de desempeño ambiental.</t>
  </si>
  <si>
    <t>Toda la norma,  Sistemas de gestion ambiental, guia para la implementación de un sistema de gestion ambiental por etapas, incluyendo en empleo de la evaluacion de desempeño ambiental.</t>
  </si>
  <si>
    <t>Informativo, es un guia con la que puede fundamentar el sistema de Gestion  ambiental de la  empresa.</t>
  </si>
  <si>
    <t>IDEAM</t>
  </si>
  <si>
    <t>Adopta los protocolos de muestreo y análisis de laboratorio para la caracterización fisicoquímica de los residuos o desechos peligrosos en el país.</t>
  </si>
  <si>
    <t>Instituto Nacional de Medicina Legal y Ciencias Forenses</t>
  </si>
  <si>
    <t>Realización pruebas de alcoholemia</t>
  </si>
  <si>
    <t>Por la cual se fijan los parámetros científicos y técnicos relacionados con el Exámen de embriaguez y alcoholemia</t>
  </si>
  <si>
    <t>Se podrá realizar una prueba de alcoholemia, la cual consiste en la medición de la cantidad de etanol en sangre y se expresa en mg de etanol /100 ml de sangre total. Cualquiera que sea la metodología empleada para determinar la alcoholemia, debe demostrarse la aplicación de un sistema de aseguramiento de la calidad que incluya aspectos relacionados con la calibración del equipo, la idoneidad del personal que lo opera, el método utilizado y los demás componentes de este sistema.
 Cuando no se cuente con métodos directos o indirectos de determinación de alcoholemia se realizará el examen clínico según el estándar forense establecido por el Instituto Nacional de Medicina Legal y Ciencias Forenses</t>
  </si>
  <si>
    <t>Pruebas de alcoholemia si la empresa decide hacerlas</t>
  </si>
  <si>
    <t>La cual se obtiene de la medición de la cantidad de etanol en sangre y se expresa en mg de etanol /100 ml de sangre total.
midiendo la cantidad de etanol en aire espirado
 Por examen clínico.</t>
  </si>
  <si>
    <t>Por la cual se aclara la RESOLUCIÓN 414 del 27 de agosto de 2002, en virtud de la cual se fijaron los parámetros científicos y técnicos relacionados con el Exámen de embriaguez y alcoholemia</t>
  </si>
  <si>
    <t>La RESOLUCIÓN Nª 414  de 2002 en virtud de la cual se fijan los parámetros científicos y técnicos relacionados con el examen de embriaguez y alcoholemia, empezará a regir en la misma fecha en que entre en vigencia el Código Nacional de Tránsito Terrestre.</t>
  </si>
  <si>
    <t>Invima</t>
  </si>
  <si>
    <t>SGC</t>
  </si>
  <si>
    <t>Carnicos</t>
  </si>
  <si>
    <t>Legislación Nacional Riesgos Profesionales</t>
  </si>
  <si>
    <t xml:space="preserve">Sistema General de Riesgos Profesionales; Por el cual se reglamenta parcialmente el Decreto 1295 de 1994 y se aclaran y modifican unos artículos del Decreto de 1994. </t>
  </si>
  <si>
    <t>La Sociedad Fiduciaria que administre los recursos del Fondo de Riesgos Profesionales deberá destinarlos a programas, estudios y campañas de prevención, educación e investigación de accidentes de trabajo y enfermedades profesionales</t>
  </si>
  <si>
    <t>Afiliación al sistema de seguridad social ; ARL; Informativa</t>
  </si>
  <si>
    <t>Manejo de fondos, instrucciones del Ministerio de Trabajo y Seguridad Social, Decreto 1833 de 1994. Recaudo de los recursos por parte de la Sociedad Fiduciaria.Decreto 1295 de 1994</t>
  </si>
  <si>
    <t>Clasificación Actividades Económicas para el Sistema General de Riesgos Profesionales</t>
  </si>
  <si>
    <t>Mediante el cual se regula la tabla de clasificación de actividades económicas a través del Ministerio de Trabajo y Seguridad Social, previo concepto del Consejo Nacional de Riesgos Profesionales. Debido a la globalización de la economía y criterios de Salud ocupacional se hace necesario modificar el Decreto que la regula. En este Decreto se modifica la tabla indicando la clase de riesgo y código CIU.</t>
  </si>
  <si>
    <t>Clasificación actividad económica</t>
  </si>
  <si>
    <t>Afiliación Sistema General de Riesgos Profesionales</t>
  </si>
  <si>
    <t>DEC. 3615/05. Para la afiliación de manera colectiva, el trabajador independiente deberá acreditar ante las entidades administradoras del Sistema de Seguridad Social Integral, su vinculación a una agremiación o asociación mediante certificación escrita expedida por la misma. Las agremiaciones y asociaciones están obligadas a suministrar trimestralmente al Ministerio de la Protección Social la relación actualizada de afiliados, Certificación expedida por el revisor fiscal, contador o representante legal según corresponda, a través de la cual se acredite que se mantiene la reserva especial de garantía mínima.</t>
  </si>
  <si>
    <t>Afiliaciones</t>
  </si>
  <si>
    <t xml:space="preserve">Por la cual se dictan disposiciones sobre racionalización de trámites y procedimientos administrativos de los organismos y entidades del Estado y de los particulares que ejercen funciones públicas o prestan servicios públicos. </t>
  </si>
  <si>
    <t>Art. 55. Los empleadores que tengan a su servicio diez (10) o más trabajadores permanentes deben elaborar un reglamento especial de higiene y seguridad, a más tardar dentro de los tres (3) meses siguientes a la iniciación de labores, si se trata de un nuevo establecimiento. El Ministerio de la Protección Social vigilará el cumplimiento de esta disposición.</t>
  </si>
  <si>
    <t>Supresión de la revisión y aprobación del reglamento de Higiene y Seguridad Industrial por el ministerio de protección social</t>
  </si>
  <si>
    <t>Acoso laboral</t>
  </si>
  <si>
    <t xml:space="preserve">Por el cual se generan medidas en contra del maltrato en el contexto de una relación laboral. Se definen las modalidades de acoso laboral: maltrato laboral, persecución laboral, discriminación laboral, entorpecimiento laboral, inequidad laboral, desprotección laboral. Se aclaran las situaciones repetidas por las cuales se presumirá que hay acoso laboral, así como las que no lo constituyen.
Se estipulan sanciones que van desde la terminación de contrato hasta el pago de multas  entre dos y diez smmlv.  </t>
  </si>
  <si>
    <t>Conformación y actas de reuniones comité de convivencia</t>
  </si>
  <si>
    <t>Por el cual se establece el procedimiento para adaptar los reglamentos de trabajo a las disposiciones de la ley 1010 de 2006</t>
  </si>
  <si>
    <t>Los empleadores deberán incluir en el reglamento de trabajo un capítulo para prevenir el acoso laboral, para el cual deben tener en cuenta las opiniones de los trabajadores.  Este debe ser sometido a la revisión del Inspector de trabajo de la jurisdicción en la que tenga su domicilio principal.</t>
  </si>
  <si>
    <t>Reglamento Interno de Trabajo con capítulo incluido sobre acoso laboral</t>
  </si>
  <si>
    <t>Planilla integrada de liquidación de aportes</t>
  </si>
  <si>
    <t>Plantilla integrada de liquidación de aportes</t>
  </si>
  <si>
    <t xml:space="preserve">004606 </t>
  </si>
  <si>
    <t>Los Ministros De Transporte Y De Ambiente, Vivienda Y Desarrollo Territorial</t>
  </si>
  <si>
    <t>Habilitación</t>
  </si>
  <si>
    <t>Centros de diagnóstico automotor</t>
  </si>
  <si>
    <t>por la cual se modifica parcialmente la RESOLUCIÓN 3500 del 21 de noviembre de 2005, modificada por las RESOLUCIÓNes 2200 del 30 de mayo de 2006, 5975 deL 28 de diciembre de 2006, y 15 del 5 de enero de 2007 y 04062 del 28 de septiembre de 2007.</t>
  </si>
  <si>
    <t xml:space="preserve">Art 1. Modificar la "Tabla 1, Programación de los Vehículos Diferente al Público para la Revisión Técnico-Mecánica y de Gases", y la "Tabla 2, Programación de los Vehículos Clase Motocicleta para efectuar las Revisiones Técnico-Mecánica y de Gases" del "artículo 30" de la RESOLUCIÓN 3500 del 21 de noviembre de 2005, modificadas por el "artículo 12" de la RESOLUCIÓN 2200 del 30 de mayo de 2006, el "artículo 2°" de la RESOLUCIÓN 5975 del 28 de diciembre de 2006, el "artículo 5° de la RESOLUCIÓN 15 de 2007 y por el artículo 4° de la RESOLUCIÓN 004062 de 2007" </t>
  </si>
  <si>
    <t>Habilitación como centro automotor; evaluación de proveedores</t>
  </si>
  <si>
    <t>15</t>
  </si>
  <si>
    <t>Por la cual se modifica parcialmente la RESOLUCIÓN 3500 del 21 de noviembre de 2005, modificada por las RESOLUCIÓNes 2200 del 30 de mayo de 2006 y 5975 del 28 de diciembre de 2006.</t>
  </si>
  <si>
    <t>Toda la RESOLUCIÓN, donde se establecen los requerimientos de funcionamiento.
Prohibición y destinación específica. Los centros de diagnóstico automotor estarán destinados exclusivamente a la revisión técnico-mecánica y de gases. Los centros de diagnóstico automotor no podrán realizar actividades afines o similares con dicha revisión como labores de reparación, mantenimiento y/o venta de repuestos.</t>
  </si>
  <si>
    <t>Ministerio de comercio, industria y turismo</t>
  </si>
  <si>
    <t xml:space="preserve">Por la cual se adiciona un parágrafo transitorio al artículo 2 de la RESOLUCIÓN 3860 de 2015.  condicionando la obligatoriedad que tendrán los prestadores de servicios que realicen actividades relacionadas con el turismo de aventura para inscribirse o actualizar el Registro Nacional de Turismo </t>
  </si>
  <si>
    <t>DECRETO</t>
  </si>
  <si>
    <t>Por el cual se reglamenta parcialmente el Capítulo XIV de la Ley 160 de 1994 en lo relacionado con la dotación y titulación de tierras a las comunidades indígenas para la constitución, reestructuración, ampliación y saneamiento de los Resguardos Indígenas en el territorio nacional. 
- "Normatividad relacionada con la NTS-TS 006-1"</t>
  </si>
  <si>
    <t>075</t>
  </si>
  <si>
    <t>programa de agua</t>
  </si>
  <si>
    <t>El objeto del presente decreto es realizar modificaciones a la normatividad que protege y asegura el sostenimiento de los ecosistemas u áreas de especial importancia, con el propósito de mejorar algunos aspectos que garanticen así un ambiente sano conllevando al cumplimiento de este derecho que tienen todas las personas.</t>
  </si>
  <si>
    <t>Se modificó el literal h del artículo 2.2.9.3.1.2 del Decreto 1076 del 2015 sobre proyectos de uso sostenible; también el parágrafo 1 del artículo 2.2.9.3.1.3, fue modificado. El cual trata de los procesos referentes a la modificación de licencia ambiental según el incremento de uso de agua de una fuente hídrica. Otro punto que se modificó fue el parágrafo 2 del artículo 2.2.9.3.1.8, donde los poseedores de títulos de licencias ambientales podrán presentar planes parciales de inversión forzosa de no menos de 1 % acorde al monto de las inversiones realizadas.</t>
  </si>
  <si>
    <t>Licencia ambiental para el uso del agua</t>
  </si>
  <si>
    <t>Por el cual se adiciona al Libro 2, Parte 2, Título 8, del Decreto 1076 de 2015, Decreto Único Reglamentario del Sector Ambiente y Desarrollo Sostenible, un Capítulo 3A relacionado con el  Consejo Nacional del Agua</t>
  </si>
  <si>
    <t>Todos, en este decreto se explica el funcionamiento, estructura y funciones del Consejo Nacional del Agua</t>
  </si>
  <si>
    <t>No se requiere actividad alguna, sirve de concimiento sobre el funcionamiento del Consejo Nacional del agua</t>
  </si>
  <si>
    <t>El Consejo Nacional del Agua</t>
  </si>
  <si>
    <t>coordinación y articulación de las políticas, planes y programas de las entidades del Estado con la Política Nacional para la Gestión Integral del Recurso Hídrico.</t>
  </si>
  <si>
    <t>Resolución</t>
  </si>
  <si>
    <t>Licencia ambiental</t>
  </si>
  <si>
    <t>Construcción ferrea</t>
  </si>
  <si>
    <t>El Ministerio de Ambiente adoptó los términos de referencia para la elaboración de estudios de impacto ambiental para la construcción de líneas férreas, lo que aplicará a los particulares que se encuentren en trámite de licenciamiento ambiental. De acuerdo con esto, los interesados en las licencias deberán verificar que no queden excluidos de la evaluación aspectos que puedan afectar o producir deterioro grave a los recursos naturales renovables o al ambiente o introducir modificaciones considerables o notorias al paisaje. Sin embargo, no se limitará la facultad que tiene la autoridad ambiental de solicitar al interesado la información adicional específica que se considere indispensable para evaluar y decidir sobre la viabilidad del proyecto, a pesar de que la misma no esté contemplada en los términos de referencia.</t>
  </si>
  <si>
    <t>751</t>
  </si>
  <si>
    <t xml:space="preserve">por medio de la cual se adoptan los términos de referencia para la elaboración del estudio de impacto ambiental para las nuevas plantas de beneficio de oro por fuera de los títulos mineros. Por este motivo, los interesados en obtener las licencias ambientales deberán verificar que no queden excluidos de la evaluación aspectos que puedan afectar o producir deterioro grave a los recursos naturales renovables al ambiente o introducir modificaciones considerables o notorias al paisaje. Por su parte, los estudios de impacto ambiental elaborados según los términos de referencia específicos emitidos por la autoridad ambiental competente y que no hayan sido presentados no se regirán por dicha resolución, siempre y cuando sean radicados en un término máximo de seis meses, contados a partir de la entrada </t>
  </si>
  <si>
    <t>Por el cual se establecen los requisitos de carácter técnico y científico para construcciones sismo resistentes NSR-10</t>
  </si>
  <si>
    <t>Se adopta el  Reglamento Colombiano de Construcción Sismo resistente NSR-10 el cual comienza a regir a partir del 15 de Julio de 2010, quienes soliciten licencias de construcción durante el periodo comprendido entre la fecha de Publicación y la fecha de entrada en vigencia del presente Decreto, podrán acogerse a sus requisitos. El presente Decreto deroga en su totalidad las disposiciones contenidas en los Decretos 33 de 1998, 34 de 1999, 2809 de 2000 y 52 de 2002.</t>
  </si>
  <si>
    <t>Construcciones nuevas sismo resistentes</t>
  </si>
  <si>
    <t>Estándares Máximos Permisibles de Emisión de Ruido con respecto a la ejecución de obras, vehículos, maquinarias y/o equipos.</t>
  </si>
  <si>
    <t>Art 9. Estándares máximos permisibles de emisión de ruido de niveles de emisión de ruido expresados en decibeles ponderados A (dB(A)).       
Art 17. Estándares Máximos Permisibles de Niveles de Ruido Ambiental.                                                                                          
Art 26. En todas las edificaciones, se debe exigir que se adopten las medidas preventivas necesarias, a fin de conseguir que las instalaciones auxiliares y complementarias de las edificaciones, permanezcan con las precauciones de ubicación y aislamiento que garanticen que no se superen los estándares máximos permisibles de emisión de ruido.           
Art 27. Las alarmas de seguridad instaladas en edificaciones no deben emitir al ambiente un nivel de ruido mayor de 85 dB(A) medidos a tres ( 3) metros de distancia en la dirección de máxima emisión.                                                                     
Art 29. En caso de violación a las disposiciones ambientales contempladas impondrán las medidas preventivas y sancionatorias a que haya lugar.</t>
  </si>
  <si>
    <t>Matriz de elementos de protección individual.  Análisis de trabajo seguro; mediciones de higiene de ruido</t>
  </si>
  <si>
    <t>Por el cual se modifica el artículo 12 del Decreto 155 de 2004 mediante el cual se reglamenta el artículo 43 de la Ley 99 de 1993 sobre tasas por utilización de aguas.</t>
  </si>
  <si>
    <t>Formularios Únicos Nacionales de Solicitud de Trámites Ambientales.</t>
  </si>
  <si>
    <t>Gestion integral de residuos de apartos electricos y electrónicos</t>
  </si>
  <si>
    <t>Art.6. Obligaciones: El gobierno Nacional, los productores, los mercializadores, los usuarios y los gestores que realicen el manejo y la gestión integral de residuos de aparatos eléctricos y electrónicos (RAEE) deben:
4. Del usuario o consumidor
a. Los usuarios de aparatos eléctricos y electrónicos deberán entregar los residuos de estos productos, en los sitios que para tal fon dsipongan los productores o terceros que actúen en su nombre.
b. Asumir su corresponsabilidad social con una gestión integral de residuos de aparatos eléctricos y electrónicos (RAEE), a través de la devolución de estos residuos de manera voluntaria y responsable de acuerdo con las disposiciones que se establezcan para tal efecto.
c.  Reconocer y respetar el derecho de todos los ciudadanos a un ambiente saluadble.
d. Las demás que fije el Gobierno Nacional</t>
  </si>
  <si>
    <t>Fuentes moviles Por la cual se modifica la RESOLUCIÓN número 910 de 2008.</t>
  </si>
  <si>
    <t>Emisiones maximos permisibles en fuentes moviles. 
Articulo 1, Se exceptúa del cumplimiento de las disposiciones de la presente RESOLUCIÓN las locomotoras, equipos fuera de carretera para combate o defensa, equipos o maquinaria para obras civiles (vibradores, grúas) o viales (retroexcavadoras, mezcladoras, cortadoras, compactadores, vibrocompactadores, terminadoras o finishers), equipos internos para manejo de carga en la industria y terminales, equipos para minería (retroexcavadoras, cargadores, palas, camiones con capacidad superior a 50 toneladas), equipos agrícolas (trilladoras, cosechadoras, tractores, sembradoras, empacadoras, podadoras) ya sean movidas por llantas, rodillos, cadenas u orugas y en general los equipos establecidos como maquinaria o vehículos NONROAD, las declaradas por la autoridad de tránsito como vehículos antiguos o clásicos y los vehículos eléctricos.                                                                                                  Articulo 3, Para efectos de la presente RESOLUCIÓN se adoptará la clasificación de las fuentes móviles para la medición de emisiones conforme a los ciclos de prueba de los Estados Unidos contenida en la Tabla 6 y conforme a los ciclos de prueba de la Unión Europea contenida en la Tabla 7.</t>
  </si>
  <si>
    <t>Ejecución de las revisiones tecnicomecánicas de los vehículos .</t>
  </si>
  <si>
    <t>1377</t>
  </si>
  <si>
    <t>NIVELES MAXIMOS PERMISIBLES PARA COPROCESAMIENTO DE RESIDUOS NO PELIGROSOS</t>
  </si>
  <si>
    <t>Establece niveles máximos de temperatura para gases emitidos en la fabricación de cerámicas y arcillas, así como niveles máximos permitidos de cloro, ácido clorhídrico y ácido fluorhídrico de emisiones en este proceso</t>
  </si>
  <si>
    <t>Desarrolla parcialmente el decreto 4741 en materia de residuos o desechos peligrosos</t>
  </si>
  <si>
    <t>Artículo 3º. Ninguna persona natural o jurídica podrá introducir al territorio nacional residuos o desechos peligrosos si no cumple con lo consagrado en el Convenio de Basilea, Ley 253 de 1996, Ley 430 de 1998, Ley 99 de 1993 y sus disposiciones reglamentarias. En consecuencia, cualquier movimiento transfronterizo de residuos o desechos peligrosos, deberá dar cumplimiento a lo establecido en las mencionadas disposiciones</t>
  </si>
  <si>
    <t>Vertimientos</t>
  </si>
  <si>
    <t xml:space="preserve">por la cual se reglamenta el artículo 12 del Decreto 3100 de 2003, sobre Planes de Saneamiento y Manejo de Vertimientos, PSMV, y se adoptan otras determinaciones.
</t>
  </si>
  <si>
    <t>Manejo de vertimientos</t>
  </si>
  <si>
    <t>Riesgo ambiental</t>
  </si>
  <si>
    <t>Por la cual se modifica parcialmente la RESOLUCIÓN 415 del 13 de marzo de 1998, que establece los casos en los cuales se permite la combustión de aceites de desecho o usados y las condiciones técnicas para realizar la misma.</t>
  </si>
  <si>
    <t>Por la cual se establecen los Sistemas de Recolección Selectiva y Gestión Ambiental de Llantas Usadas y se adoptan otras disposiciones</t>
  </si>
  <si>
    <t>Capitulo 1: Objeto, Alcance y Definiciones. Ámbito de aplicación. La RESOLUCIÓN se aplicará a los productores de 200 o más unidades al año de llantas de automóviles, camiones, camionetas, buses, busetas y tractomulas hasta rin 22,5 pulgadas, así como las llantas no conformes.</t>
  </si>
  <si>
    <t>Artículo 4°. Formulación de los Sistemas de Recolección Selectiva y Gestión Ambiental de Llantas Usadas. Los Sistemas de Recolección Selectiva y Gestión Ambiental de Llantas Usadas serán formulados por los productores, los cuales podrán optar por cumplir esta obligación, mediante la constitución de un sistema individual o colectivo según sea el caso</t>
  </si>
  <si>
    <t xml:space="preserve">Artículo 14°. Obligaciones de los consumidores. Para efectos de aplicación de los Sistemas de Recolección Selectiva y Gestión Ambiental de Llantas Usadas, son obligaciones de los consumidores las siguientes:
a) Retornar o entregar las llantas usadas en los puntos de recolección establecidos por los productores;
b) Seguir las instrucciones de manejo seguro suministradas por los productores de llantas.
</t>
  </si>
  <si>
    <t>Por la cual se amplía el plazo de entrada en vigencia de la RESOLUCIÓN 1541 de 2013 y se dictan otras disposiciones.</t>
  </si>
  <si>
    <t>Art 1, 4
Artículo 1°. Modifíquese el artículo 20 de la Resolución 1541 de 2013 el cual quedará así:
“Artículo 20. Vigencia y derogatorias. La presente resolución entra en vigencia a los once (11) meses, contados a partir de la publicación de la Resolución 1541 de 2013 al término del cual se deroga la Tabla 3 del artículo 5° de la Resolución 601 del 4 de abril de 2006, modificada por la Resolución 610 del 24 de marzo de 2010 y el artículo 3° de la Resolución 672 de 2014 y demás normas que le sean contrarias.”.</t>
  </si>
  <si>
    <t xml:space="preserve">Si se llegan a presentar quejas se procedera a dar cumplimiento a los requisitos establecidos en la presente RESOLUCIÓN. </t>
  </si>
  <si>
    <t>AGUA</t>
  </si>
  <si>
    <t xml:space="preserve">Por la cual se adoptan los terminos de referencia para la elaboracion de plan de gestion del riesgo para el manejo de vertimientos.  </t>
  </si>
  <si>
    <t xml:space="preserve"> Se adoptan terminos de referencias para la elaboración del plan de gestion del riesgo para el manejo de vertimientos </t>
  </si>
  <si>
    <t>Articulo 4, Responsabiliad del plan de gestion del riesgo para el manejo de vertimientos, es responsabilidad del generador del vertimiento que forma parte del permiso de vertimiento o licencia ambietal.</t>
  </si>
  <si>
    <t>Articulo 5, ,Vigencia del plan de gestion del riesgo para el manejo de vertimientos, debe tener la misma vigencia del permiso de vertimientos o licencia ambiental.</t>
  </si>
  <si>
    <t>Se asigna el manual para la asignacion de compensacion por perdida de biodiversidad.</t>
  </si>
  <si>
    <t>Adoptar el manual para la asignación de compensación por perdida de  biodiversidad</t>
  </si>
  <si>
    <t>Por la cual se establecen los niveles permisibles de calidad del aire o de inmisión, el procedimiento para la evaluación de actividades que generan olores ofensivos y se dictan otras disposiciones.</t>
  </si>
  <si>
    <t>Art 1, 4
ARTÍCULO 1o. OBJETO. La presente RESOLUCIÓN establece reglas para la recepción de quejas, los niveles permisibles de calidad del aire o de inmisión y la evaluación de las emisiones de olores ofensivos.
ARTÍCULO 4o. RECEPCIÓN DE QUEJAS. Para la recepción de quejas por olores ofensivos, se aplicará el siguiente procedimiento:
3. Dentro de los tres (3) meses siguientes a la firmeza del acto administrativo, el titular de la actividad deberá presentar un Plan para la Reducción del Impacto por Olores Ofensivos, (PRIO), de conformidad con lo establecido en el Capítulo V de la presente RESOLUCIÓN.</t>
  </si>
  <si>
    <t>Por la cual se adiciona el numeral 4.5 al Capitulo 4 del Protocolo para el Control y Vigilancia de la Contaminación Atmosférica Generada por Fuentes Fijas adoptado a través de la RESOLUCIÓN 760 de 2010 y ajustado por la RESOLUCIÓN 2153 de 2010 y se adoptan otras disposiciones</t>
  </si>
  <si>
    <t>Adicionar el numeral 4.5 al capítulo 4 del protocolo para el control y vigilancia de la contaminación atmosférica, generada por fuentes fijas.</t>
  </si>
  <si>
    <t>Mantenimiento a equipos</t>
  </si>
  <si>
    <t>Por la cual se establecen los elementos que deben contener los Planes de Gestión de Devolución de Productos Posconsumo de Plaguicidas</t>
  </si>
  <si>
    <t>Para efectos de los Planes de Devolución de Productos Posconsumo de Plaguicidas, son obligaciones de los consumidores las siguientes:
a) Retornar o entregar los residuos posconsumo de plaguicidas a través de los puntos de recolección, centros de acopio, jornadas de recolección o mecanismos establecidos por el fabricante o importador;
b) Seguir las instrucciones de manejo seguro del producto y del residuo suministradas por el fabricante o importador;
c) Separar los residuos o desechos posconsumo de plaguicidas de los demás residuos para su entrega en puntos de recolección o centros de acopio;
d) Realizar la práctica de triple lavado e inutilizar los envases (cuando proceda) sin destruir la información de las etiquetas, de conformidad con el procedimiento recomendado por el fabricante o importador del plaguicida.</t>
  </si>
  <si>
    <t xml:space="preserve">Por la cual se adoptan metas ambientales para el ahorro y eficiencia energetica </t>
  </si>
  <si>
    <t xml:space="preserve">Informativo. La RESOLUCIÓN se tiene en cuenta, como informacion y soporte a  programas de ahorro y uso eficiente de agua y energia. </t>
  </si>
  <si>
    <t>Por la cual se actualiza el Manual de Seguimiento Ambiental de Proyectos adoptado mediante RESOLUCIÓN número 1552 del 20 de octubre de 2005.</t>
  </si>
  <si>
    <t>Articulo 1,2, Actualizar el Manual de Seguimiento Ambiental de Proyectos, adoptado mediante la RESOLUCIÓN número 1552 del 20 de octubre de 2005, en lo concerniente a los Informes de Cumplimiento Ambiental (ICA), con el fin de adoptar el Modelo de Almacenamiento Geográfico (Geodatabase).</t>
  </si>
  <si>
    <t>Dicta regulaciones para impedir la introducción al territorio nacional de residuos peligrosos</t>
  </si>
  <si>
    <t>Infracciones, multas, sanciones</t>
  </si>
  <si>
    <t>Establece la metodología para el Cálculo de Multas por Infracción a la Normativa Ambiental, manual conceptual y procedimental.</t>
  </si>
  <si>
    <t>Por la cual se adopta el Protocolo para el Monitoreo, Control y Vigilancia de Olores Ofensivos</t>
  </si>
  <si>
    <t xml:space="preserve">Por la cual se adopta el Protocolo para el Monitoreo, Control y Vigilancia de Olores Ofensivos.
Art 1,2 
MINAMBIENTE DETERMINÓ ADOPTAR A NIVEL NACIONAL EL PROTOCOLO PARA EL MONITOREO, CONTROL Y VIGILANCIA DE OLORES OFENSIVOS. El Ministro de Ambiente y Desarrollo Sostenible con posterioridad a un análisis ambiental tomó la determinación de adoptar a nivel nacional un nuevo protocolo que pretende monitorear, controlar y vigilar todo tipo de olores que sean considerados como ofensivos para las personas.Diario oficial 49380 de 2015.
</t>
  </si>
  <si>
    <t xml:space="preserve">Realización de Revisión Tecnico mecánica de los vehículos propios y de sub contratistas. </t>
  </si>
  <si>
    <t>Por medio de la cual se señalan características, instrumentos básicos y frecuencias del sistema de control y vigilancia para la calidad del agua para consumo humano</t>
  </si>
  <si>
    <t>222</t>
  </si>
  <si>
    <t>Se establecen requisitos para la gestion ambiental integral de equipos y desechos que consisten, contiene y estan contaminados con Bifenilos Policlorados (PCB)</t>
  </si>
  <si>
    <t>Toda la RESOLUCIÓN. Que los equipos y residuos contaminados con PCB pueden generar degradación ambiental según sus caracteristicas de persistencia, toxicidad, bioacomulación y efectos agudos y cronicos en los organismos vivos y en el ambiente si no se gestionan y manejan adecuadamente.</t>
  </si>
  <si>
    <t xml:space="preserve">Certificados de la entidad contratada para la recoleccion de residuos peligrosos, manejo de residuos peligrosos según el programa de residuos estipulado. </t>
  </si>
  <si>
    <t>Por la cual se fija el cobro para la evaluación y seguimiento de licencias y permisos, autorizaciones demas instrumentos de control y manejo ambiental</t>
  </si>
  <si>
    <t>articulo 1, , Por la cual se fija el cobro para la evaluación y seguimiento de licencias y permisos, autorizaciones demas instrumentos de control y manejo ambiental</t>
  </si>
  <si>
    <t>por la cual se prohíbe la fabricación, importación, distribución y comercialización de detergentes que contengan fósforo por encima de los límites máximos establecidos.</t>
  </si>
  <si>
    <t>Art 4. A partir del 26 de febrero de 2010 no se podrán fabricar, importar, distribuir o comercializar en el país detergentes que contengan un porcentaje mayor al 6.5 % de fósforo (=15% de pentóxido de fósforo).</t>
  </si>
  <si>
    <t>Hojas de Seguridad de los jabones usados.</t>
  </si>
  <si>
    <t>Inspección sanitaria</t>
  </si>
  <si>
    <t>Establecer las condiciones, recursos y obligaciones mínimas que deben cumplir las autoridades sanitarias departamental, distrital y municipal categoría especial 1, 2 y 3 y ambiental competente, para elaborar los mapas de riesgo de la calidad del agua para consumo humano</t>
  </si>
  <si>
    <t>Por la cual se establecen parcialmente los factores a partir de los cuales se requiere permiso de emisión atmosférica para fuentes fijas.</t>
  </si>
  <si>
    <t>Industrias, obras, actividades o servicios que requieren permiso de emisión atmosférica. las siguientes industrias, obras, actividades o servicios requerirán permiso previo de emisión atmosférica, para aquellas sustancias o partículas que tengan definidos parámetros permisibles de emisión, en atención a las descargas de humos, gases, vapores, polvos o partículas, provenientes del proceso de producción, de la actividad misma, de la incineración de residuos, o de la operación de hornos o calderas.</t>
  </si>
  <si>
    <t>Por la cual se adopta el formato de reporte sobre el estado de cumplimiento de la norma de vertimiento puntual al alcantarillado público</t>
  </si>
  <si>
    <t>Registro de usuarios del recurso hidrico y se dictan otras dispocisiones para el componente de concesión de aguas y autorizaciones de vertimientos.</t>
  </si>
  <si>
    <t xml:space="preserve">Informativo, La autoridadad ambiental competente utilizara el formato con su respectivo instructivo, el cual incluye la inscripción de las concesiones de agua y autorizaciones de vertimientos. </t>
  </si>
  <si>
    <t>Por el cual se reglamenta parcialmente el artículo 64 del Decreto -Ley 2811 de 1974 en relación con el Registro de Usuarios del Recurso Hídrico y se dictan otras disposiciones”</t>
  </si>
  <si>
    <t xml:space="preserve">Artículo 1°. Objeto. El presente decreto reglamenta el Registro de Usuarios del Recurso Hídrico para el componente de concesión de aguas y el componente de autorizaciones de vertimientos.
Artículo 2°. Ámbito de Aplicación. Le corresponde a la autoridad ambiental competente diligenciar bajo su responsabilidad el formato a que hace referencia el artículo 3° del presente Decreto, que incluye la inscripción de las concesiones de agua y autorizaciones de vertimiento, esta última que a su vez comprende los permisos de vertimiento, los planes de cumplimiento y los planes de saneamiento y manejo de vertimientos.
</t>
  </si>
  <si>
    <t xml:space="preserve">Permiso y licencias ambientales en cada proyecto.  </t>
  </si>
  <si>
    <t>Por el cual se adopta el Plan Nacional de Contingencia contra derrames de Hidrocarburos, Derivados y Sustancias Nocivas.</t>
  </si>
  <si>
    <t>Articulo 8, Los lineamientos, principios, facultades y organización establecidos en el PNC, deberán ser incorporados en los planes de contingencias de todas las personas naturales y jurídicas, públicas o privadas, que exploren,  investiguen, exploten, produzcan, almacenen, transporten, comercialicen o  efectúen cualquier manejo de hidrocarburos, derivados o sustancias nocivas, o que tengan bajo su responsabilidad el control y prevención de los derrames en aguas marinas, fluviales o lacustres.</t>
  </si>
  <si>
    <t>Trámites CAR</t>
  </si>
  <si>
    <t>Por el cual se reglamenta el Titulo VIII de la Ley 99 de 1993
sobre licencias ambientales</t>
  </si>
  <si>
    <t>Licencias ambientales</t>
  </si>
  <si>
    <t>Cambio climático</t>
  </si>
  <si>
    <t xml:space="preserve">Por el cual se establece la organización y funcionamiento del Sistema Nacional de Cambio Climático y se dictan otras disposiciones </t>
  </si>
  <si>
    <t xml:space="preserve">
Por el cual se reglamenta el Título VIII de la Ley 99 de 1993 sobre licencias ambientales</t>
  </si>
  <si>
    <t>Art 8 Competencia de la Autoridad Nacional de Licencias Ambientales (ANLA).
1 En el sector hidrocarburos:
2 En el sector minero
10 Pesticidas
Art 9 Competencia de las Corporaciones Autónomas Regionales. 
1. En el sector minero
10. La construcción y operación de instalaciones cuyo objeto sea el almacenamiento, tratamiento, aprovechamiento, recuperación y/o disposición final de residuos o desechos peligrosos, y la construcción y operación de rellenos de . seguridad para residuos hospitalarios en los casos en que la normatividad sobre la materia lo permita.
11. La construcción y operación .de instalaciones cuyo objeto sea el almacenamiento, tratamiento, aprovechamiento (recuperación/reciclado) y/o disposición final de Residuos de Aparatos Eléctricos y Electrónicos (RAEE) y de residuos de pilas y/o acumuladores.</t>
  </si>
  <si>
    <t>Solicitud de licencias ambientales de proveedores</t>
  </si>
  <si>
    <t>Por el cual se reglamenta el artículo 43 de la Ley 99 de 1993 sobre tasas por utilización de aguas y se adoptan otras disposiciones</t>
  </si>
  <si>
    <t>Programa de aguas</t>
  </si>
  <si>
    <t>Emisión de gases por fuentes fijas</t>
  </si>
  <si>
    <t>Articulo 36 Emisiones prohibidas. Se prohibe la descarga de emisiones
contaminantes, visibles o no, por vehículos a motor activados por cualquier combustible, que infrinjan los respectivos estándares de emisión vigentes.</t>
  </si>
  <si>
    <t>Revisiones tecnicomecánicas de los vehículos .</t>
  </si>
  <si>
    <t>Articulo 28  (Quema de bosque y vegetación protectora). Queda prohibida la quema de bosque natural y de vegetación natural protectora en todo el territorio nacional.</t>
  </si>
  <si>
    <t>Articulo 123, Multas por incumplimiento al Decreto 948/95. Faltas graves son la falta de Licencia Ambiental, falta de permisos necesarios, obstaculizar la labor de la autoridad ambiental, infracción de las prescripciones para niveles de prevención, alerta o emergencia.</t>
  </si>
  <si>
    <t>Matriz de identificación de requisitos legales.</t>
  </si>
  <si>
    <t>Articulo 19 (Reglamentado por la Resolución 898 de 1995). Restricción de uso de combustibles contaminantes. No podrán emplearse combustibles con contenidos de sustancias contaminantes superiores a los que establezcan los respectivos estándares, en calderas y hornos para uso comercial e industrial o para generación de energía en termoeléctricas o en motores de combustión interna de vehículos automotores.</t>
  </si>
  <si>
    <t>Insumos de Aceite y Combustible. Evaluación proveedores</t>
  </si>
  <si>
    <t xml:space="preserve">Articulo 26 Prohibición de incineración de llantas, baterías y otros elementos que produzcan tóxicos al aire. </t>
  </si>
  <si>
    <t>,</t>
  </si>
  <si>
    <t>La disposición final de llantas, baterías y otros elementos que produzcan tóxicos al aire se realiza con empresas autorizadas para dichas actividades.</t>
  </si>
  <si>
    <t>Articulo 13, Toda descarga de contaminantes a la atmósfera solo se podrá efectuar dentro de los limites permisibles establecidos por la ley.</t>
  </si>
  <si>
    <t>Conpes</t>
  </si>
  <si>
    <t>3550</t>
  </si>
  <si>
    <t>Lineamientos para la formulación de la política integral de salud ambiental, con énfasis en los componentes de la calidad de aire, calidad de agua y seguridad química</t>
  </si>
  <si>
    <t>Sistema de gestión ambiental general</t>
  </si>
  <si>
    <t>0472</t>
  </si>
  <si>
    <t>Construcción</t>
  </si>
  <si>
    <t>Por el cual se reglamenta la gestión integral de los residuos generados  en las actividades de construcción y demolición - RCD</t>
  </si>
  <si>
    <t>2141</t>
  </si>
  <si>
    <t>Prestadores servicio de alcantarillado</t>
  </si>
  <si>
    <t>Por medio del cual se adiciona una sección al Decreto 1076 de 2015, Decreto Único Reglamentario del Sector Ambiente y Desarrollo Sostenible, en lo relacionado con el ajuste a la tasa retributiva.</t>
  </si>
  <si>
    <t>Almacenes de Cadena, Superetes</t>
  </si>
  <si>
    <t>Por la cual se reglamenta el uso racional de bolsas plásticas.</t>
  </si>
  <si>
    <t>Por la cual se establecen las condiciones mínimas que deben cumplir los Centros de Diagnóstico Automotor para realizar las revisiones técnico-mecánica y de gases de los vehículos automotores que transiten por el territorio nacional.</t>
  </si>
  <si>
    <t>Art. 13. Los Centros de Diagnóstico Automotor habilitados se clasificarán según la cobertura del servicio 
Art 16. Documentos de la revisión. Para efectuar las revisiones técnico-mecánica y de gases, el propietario, poseedor o tenedor del vehículo automotor deberá presentarlo en un Centro de Diagnóstico Automotor Habilitado y debidamente registrado en el Registro Único Nacional de Tránsito, RUNT. 
Art 17. Vehículos sujetos a revisión técnico-mecánica y periodicidad.                                 Art 20. Revisión de gases. La revisión de gases de vehículos automotores de servicio público se realizará anualmente y los de servicio diferente al público cada dos años.                       Art 30. Las revisiones técnico-mecánica y de gases tendrán validez nacional, siempre y cuando se realice en Centros de Diagnóstico Automotor Habilitados, que cumplan las condiciones establecidas en la presente RESOLUCIÓN.</t>
  </si>
  <si>
    <t>Por la cual se establecen los requisitos y el procedimiento para el Registro de Generadores de Residuos o Desechos Peligrosos, a que hacen referencia los artículos 27 y 28 del Decreto 4741 del 30 de diciembre de 2005.</t>
  </si>
  <si>
    <t>Se establecen los requisitos y procedimientos para el adecuad registro de los usurarios generadores de residuos o desechos peligrosos, con el objetivo primordial de proteger el medio ambiente y nuestra riqueza natural. Los generadores están obligados a inscribirse en el Registro de la autoridad ambiental competente, teniendo en cuenta categorías y plazos contemplados en esta RESOLUCIÓN. Este registro permitirá tener un diagnóstico claro sobre la generación  y el manejo que se le está dando a estos residuos. La solicitud de esta inscripción debe realizarse ante la entidad competente a través del sitio web o a través de archivo digital en Excel, radicado con los plazos y fechas ya previamente establecidas. Ver formato de registro Anexo número 1 de la presente RESOLUCIÓN. Una vez realizada la inscripción se asignará un número de registro, este debe actualizarse de acuerdo a los lineamientos establecidos, periódicamente. Es importante tener en cuenta que si un generador tiene más de un establecimiento con las mismas características debe hacer una inscripción por cada uno de sus establecimientos. Las autoridades ambientales diseñarán programas o realizarán actividades de control y seguimiento ambiental. Se aplica dentro de esta RESOLUCIÓN régimen sancionatorio.</t>
  </si>
  <si>
    <t>Se aprueba en Colombia el convenio de basilea sobre el control de movimientos transfronterizos de los residuos peligrosos y su elimnación</t>
  </si>
  <si>
    <t xml:space="preserve">Informativo, Visto el texto de la traducción oficial de la "CONVENIO DE BASILEA SOBRE EL CONTROL DE LOS MOVIMIENTOS TRANSFRONTERIZOS DE LOS DESECHOS PELIGROSOS Y SU ELIMINACIÓN", hecho en Basilea el 22 de marzo de 1989. (Para ser transcrito: se adjunta fotocopia del texto íntegro del instrumento internacional mencionado, debidamente autenticado por el Jefe de la Oficina Jurídica del Ministerio de Relaciones Exteriores). </t>
  </si>
  <si>
    <t>Se tiene como informacion y base para la normativa que rige en este tema</t>
  </si>
  <si>
    <t xml:space="preserve">Niveles permisibles de emisión de contaminantes </t>
  </si>
  <si>
    <t xml:space="preserve"> Por la cual se reglamentan los niveles permisibles de emisión de contaminantes que deberán cumplir las fuentes móviles terrestres, se reglamenta el artículo 91 del Decreto 948 de 1995 y se adoptan otras disposiciones.</t>
  </si>
  <si>
    <t>Articulo 8, tabla 5,  Por la cual se reglamentan los niveles permisibles de emisión de contaminantes que deberán cumplir las fuentes móviles terrestres, se reglamenta el artículo 91 del Decreto 948 de 1995 y se adoptan otras disposiciones.</t>
  </si>
  <si>
    <t xml:space="preserve">Articulo 37, Sanciones. El incumplimiento de las disposiciones señaladas en la presente RESOLUCIÓN dará lugar a la imposición de las sanciones por parte de las autoridades de tránsito y por las autoridades ambientales dentro del ámbito de sus competencias.
</t>
  </si>
  <si>
    <t xml:space="preserve">Por la cual se adoptan guías ambientales como instrumento de autogestión y autorregulación. </t>
  </si>
  <si>
    <t>Informativo, Aplicar la Guía de buenas prácticas en uso racional de la Eléctrico en el sector de la pequeña y mediana empresa.</t>
  </si>
  <si>
    <t>Programas de uso racional de energia.</t>
  </si>
  <si>
    <t>Por la cual se adoptan los manuales para evaluación de estudios Ambientales y de seguimiento ambiental de proyectos y se toman Otras determinaciones.</t>
  </si>
  <si>
    <t>Estudios ambientales</t>
  </si>
  <si>
    <t>Por la cual se establecen los elementos que deben ser considerados en los Planes de Gestión de Devolución de Productos Posconsumo de Fármacos o Medicamentos Vencidos.</t>
  </si>
  <si>
    <t xml:space="preserve">De los consumidores o usuarios finales. Los usuarios o consumidores finales de fármacos o medicamentos deberán: .
a) Seguir las instrucciones de manejo seguro suministradas por el fabricante o importador del fármaco o medicamento en la etiqueta del producto.
b) Retornar o entregar los fármacos o medicamentos vencidos a que hace referencia la presente RESOLUCIÓN, al mecanismo de devolución que el fabricante o importador haya establecido.
 Obligaciones de los usuarios o consumidores finales.                                                                     
 Prohibiciones    </t>
  </si>
  <si>
    <t>Por la cual se aclara la RESOLUCIÓN 372 de 2009 mediante la cual se establecen los elementos que deben contener los Planes de Gestión de Devolución de Productos Posconsumo de Baterías Usadas Plomo Acido y se adoptan otras disposiciones.</t>
  </si>
  <si>
    <t>Aclarar el último inciso del artículo 7o de la RESOLUCIÓN 372 de 2009, el cual quedará así:
Además será necesaria la presentación de las certificaciones y permisos o licencias otorgadas por la autoridad ambiental competente a las empresas que realicen el almacenamiento, tratamiento, aprovechamiento, recuperación y/o disposición final de las Baterías Usadas Plomo Ácido.</t>
  </si>
  <si>
    <t>Disposiciones y niveles permisibles sobre emisiones a nivel nacional</t>
  </si>
  <si>
    <t>Articulo 7, Mediciones de calidad del aire realizadas por terceros. Las mediciones de calidad del aire realizadas por terceros, a solicitud del Ministerio de Ambiente, Vivienda y Desarrollo Territorial o de las autoridades ambientales competentes, deberán estar de acuerdo con lo establecido en el Protocolo del Monitoreo y Seguimiento de Calidad del Aire.</t>
  </si>
  <si>
    <t>Por el cual se crea el Sistema de Información del Recurso Hídrico -SIRH-</t>
  </si>
  <si>
    <t>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t>
  </si>
  <si>
    <t>Art 2. La presente RESOLUCIÓN tiene por objeto prohibir la fabricación e importación de equipos y productos que contengan o requieran para su producción u operación las sustancias agotadoras de la capa de ozono listadas en los Grupos I y II del Anexo A y en los Grupos I, II y III del Anexo B del Protocolo de Montreal; Entregar a las autoridades competentes de Salud Ocupacional para su análisis las muestras de sustancias y materiales que utilicen, si se consideran peligrosas;</t>
  </si>
  <si>
    <t>Verificar que no se usen este tipo de productos
Inventario de productos químicos</t>
  </si>
  <si>
    <t>Ministerio de ambiente, vivienda y ministerio de minas y energía</t>
  </si>
  <si>
    <t>Por la cual se modifican los criterios de calidad de los biocombustibles para su uso en motores diésel como componente de la mezcla con el combustible diésel de origen fósil en procesos de combustión.</t>
  </si>
  <si>
    <t>Adquirir combustible diésel (ACPM) que cumpla con los requisitos de calidad determinados en este articulo</t>
  </si>
  <si>
    <t>Insumos de Aceite y Combustible. Evaluación de proveedores</t>
  </si>
  <si>
    <t>Por la cual se condiciona un parágrafo transitorio al artículo 2 de la RESOLUCIÓN 3860 de 2015 - Guías turísticos deberán inscribirse al registro nacional de turismo una vez se confirme el organismo certificador</t>
  </si>
  <si>
    <t>Artículo 2o. Los prestadores de servicios turísticos que realicen las actividades relacionadas con el denominado Turismo de Aventura, para inscribirse o actualizar el Registro Nacional de Turismo, tendrán hasta el período de actualización, comprendido entre el 1o de enero y el 31 de marzo del año 2017 para presentar, además de los requisitos exigidos, el Certificado de Calidad correspondiente otorgado por las certificadoras debidamente acreditadas por el Organismo Nacional de Acreditación en Colombia (ONAC), y la indicación del sitio en el que realiza o realizarán las mencionadas actividades, que en todo caso corresponderá al permitido por la autoridad local competente.</t>
  </si>
  <si>
    <t>Actualización y cumplimiento registro nacional de turismo</t>
  </si>
  <si>
    <t>8. Informar al turista sobre los riesgos de la zona visitada, sobre el equipo y vestido que conviene utilizar y sobre las condiciones generales del lugar objeto de la visita.</t>
  </si>
  <si>
    <t>Capítulo V. Son deberes y obligaciones del Guía de Turismo: 
1. Prestar sus servicios en los términos ofrecidos y pactados con el visitante y con la empresa que lo contrate. 
2. Ejercer sus funciones de forma profesional y sin manifestación de parcialidad o discriminaciones de tipo político, religioso, étnico, de género, socioeconómico, cultural, etc. 
3. Respetar la identidad y la diversidad cultural de las comunidades ubicadas en zonas donde presten sus servicios.
4. Evitar que los visitantes bajo su orientación atenten contra el patrimonio del país.
5. Informar previamente las tarifas.
6. Portar su Tarjeta Profesional.
7. Advertir a las personas o grupos a su cargo de la conveniencia de ser amparados por póliza de seguros de accidente.
8. Informar al turista sobre los riesgos de la zona visitada.
9. Los Guías de Turismo en el ejercicio de su profesión observarán los más altos niveles de calidad, oportunidad y eficiencia.</t>
  </si>
  <si>
    <t>Certificación del guía</t>
  </si>
  <si>
    <t>Por la cual se establecen unas disposiciones en desarrollo la Ley 1225 de 2008, sobre parques de diversiones, atracciones y dispositivos de entretenimiento, en todo el territorio nacional.</t>
  </si>
  <si>
    <t>Art 5. Las certificaciones sobre idoneidad de los sistemas de protección contra incendios y condiciones de seguridad humana tendrán una vigencia de 1 año contados a partir de la fecha de su expedición. 
Antes de la fecha de vencimiento el operador deberá tramitar la renovación de la misma, de no hacerlo en las fechas estipuladas la entidad encargada del Registro de parques de diversiones o dispositivos de entretenimiento, procederá a cancelar el número del Registro</t>
  </si>
  <si>
    <t>Renovación anual de la certificación de idoneidad otorgada por Bomberos y del concepto favorable de la Dirección de prevención y Comité local de emergencia</t>
  </si>
  <si>
    <t>El Plan de Emergencia deberá contener como mínimo lo siguiente:
1. Planos de ubicación de rutas de evacuación, salidas de emergencia, puntos de recursos o elementos de emergencia que se requieran de acuerdo con el Plan Tipo.
2. Aforo general del sitio.
3. El Plan Tipo propuesto por las entidades responsables de cada localidad y que se ajuste al parque de diversiones, de acuerdo con lo dispuesto en el artículo 2° de la Ley 1225 de 2008.
4. Análisis de riesgos y planes de contingencias para atender emergencias que puedan presentarse tales como inundaciones, terremotos, tormentas eléctricas, entre otros, que deberá ir incluido en el Plan Tipo.</t>
  </si>
  <si>
    <t>Deberes y responsabilidad de los visitantes y usuarios de parques de diversiones, de atracciones y dispositivos de entretenimiento</t>
  </si>
  <si>
    <t>Capitulo V. Constituirán deberes de los visitantes de parques de diversiones y de los usuarios de atracciones y dispositivos de entretenimiento los siguientes: El usuario que no haga uso apropiado de los equipos de seguridad o se oponga a utilizarlos, podrá ser retirado de la atracción o de las instalaciones del parque, abstenerse de ingresar a los recorridos de las atracciones o dispositivos de entretenimiento bajo la influencia de alcohol, Utilizar apropiadamente durante todo el recorrido los equipos de seguridad, abstenerse de exigir a los empleados del Operador conducta distinta de las establecidas, respetar y hacer respetar por parte de las personas a su cargo, los accesos al parque de diversiones y a las diferentes atracciones, Respetar y hacer respetar por parte de las personas a su cargo, las filas, las zonas de circulación y cargue, etc.</t>
  </si>
  <si>
    <t xml:space="preserve">Publicación de medidas de seguridad a tener en cuenta </t>
  </si>
  <si>
    <t>Ministerio de defensa</t>
  </si>
  <si>
    <t>Las personas naturales presentar un certificado médico de aptitud psicofísica para el uso de armas, como requisito para el estudio de la respectiva solicitud.</t>
  </si>
  <si>
    <t>Las personas que se vinculen o aquellas que llegaren a vincularse a entidades que prestan servicios de vigilancia y seguridad privada (vigilantes, escoltas y supervisores), cuyas labores impliquen el porte o tenencia de armas de fuego, deberán obtener el certificado de aptitud psicofísica, expedido sin ningún costo por las Administradoras de Riesgos Laborales. Este certificado de aptitud psicofísica no reemplaza la realización de los exámenes médicos de
ingreso, periódicos y de retiro que debe realizar y costear la empresa</t>
  </si>
  <si>
    <t>Cuando se tenga contratados vigilantes y escoltas se realizara el respectivo examen medico</t>
  </si>
  <si>
    <t>Las personas jurídicas o naturales, que presten servicios de vigilancia y seguridad privada, con vigilantes, escoltas y/o supervisores, tendrán plazo hasta el 31 de diciembre de 2015, para que el personal vinculado cuente con el
certificado de aptitud psicofísica para el porte y tenencia de armas de fuego.
Parágrafo. Al personal operativo de las empresas de vigilancia y seguridad privada que durante la aplicación del presente Decreto se le haya vencido o se le venza el certificado de aptitud psicofísica para el porte y tenencia de armas de fuego, deberán renovarlo de acuerdo con lo señalado en el artículo 1° de la Ley 1539 de 2012</t>
  </si>
  <si>
    <t xml:space="preserve">La ley  1539 de 26 junio de 2012, estableció que el certificado de aptitud psicofísica para el porte y tenencia de armas de fuego, tiene vigencia de un año y toda persona jurídica o natural que preste servicios de vigilancia tiene plazo hasta el 31 diciembre de 2015 para que todo el personal cuente con este certificado, el cual debe ser tramitado en una institución especializada con licencia de salud ocupacional, registrada y certificada ante la autoridad respectiva y con los estándares determinados por la Ley. </t>
  </si>
  <si>
    <t xml:space="preserve">Ministerio de desarrollo económico </t>
  </si>
  <si>
    <t>Por el cual se reglamenta el artículo 15 de la Ley 373 de 1997 en relación con la instalación de equipos, sistemas e implementos de bajo consumo de agua.</t>
  </si>
  <si>
    <t>art. 2. Obligaciones de los usuarios. Hacer buen uso del servicio de agua potable y reemplazar aquellos equipos y sistemas que causen fugas en las instalaciones internas.</t>
  </si>
  <si>
    <t>Ministerio de educación</t>
  </si>
  <si>
    <t>Centros de enseñanza automovilística</t>
  </si>
  <si>
    <t>Ministerio de hacienda y crédito público</t>
  </si>
  <si>
    <t>Por el cual se reglamentan los artículos 178 y 179 de la Ley 1607 de 2012 y se dictan otras disposiciones</t>
  </si>
  <si>
    <t xml:space="preserve">Art 9. Los pagos que realicen los aportantes, con ocasión de las acciones de  cobro de la UGPP en ejercicio de sus funciones, no los exime de la responsabilidad por las contingencias prestacionales que se presenten como consecuencia de la evasión por omisión, inexactitud o mora, conforme las disposiciones legales vigentes. </t>
  </si>
  <si>
    <t>Pagos oportunos y exactos, remisión de información solicitada por la UGGP</t>
  </si>
  <si>
    <t>Ministerio de Hacienda, Ministerio de Protección Social.</t>
  </si>
  <si>
    <t>Disposiciones sobre el pago de aportes parafiscales y al sistema de Seguridad Social  Integral</t>
  </si>
  <si>
    <t xml:space="preserve">Art. 1,3,4.  El pago de aportes al sistema de Integral de Seguridad Social y parafiscales se deberá hacer a partir del 01/02/2005 mediante un formulario único, el cual se podrá presentar de forma física o electrónica ajustándose a las normas que lo regulan y modifiquen. El pago de aportes también se pueden hacer mediante los sistemas de bajo valor que funcionen pero en todo caso mediante formulario único o integrado. </t>
  </si>
  <si>
    <t xml:space="preserve">DECRETO </t>
  </si>
  <si>
    <t>Mercurio</t>
  </si>
  <si>
    <t>Minería</t>
  </si>
  <si>
    <t>El presente decreto implica que se implementarán las medidas regulatorias para el uso del mercurio, esto con el objetivo de llegar a la completa erradicación del mismo en las diferentes actividades industriales del país. Dichas medidas regulatorias serán impuestas por los Ministerios de Trabajo, Ambiente y Desarrollo Sostenible; Minas y Energía; Salud y Protección Social.</t>
  </si>
  <si>
    <t>Todos los artículos</t>
  </si>
  <si>
    <t>Registro Unico Nacional de Importadores y Comercializadores autorizados</t>
  </si>
  <si>
    <t>543</t>
  </si>
  <si>
    <t>Parques de diversiones</t>
  </si>
  <si>
    <t>por la cual se expide el Reglamento Técnico para Parques de Diversiones, Atracciones o Dispositivos de Entretenimiento Familiar, RETEPARQUES, en Colombia.</t>
  </si>
  <si>
    <t>Artículo 4°. Registro. Todos los parques de diversiones de cualquier categoría., y las atracción es o dispositivos de entretenimiento deberán obtener el Registro previo para su instalación, y puesta en marcha, de conformidad con lo establecido en el Capítulo II y el artículo 37 de la Resolución 0958 de 2010 del Ministerio de Comercio, Industria y Turismo.
Parágrafo. Para dar cumplimiento a lo establecido en el numeral 7 del artículo 3° de la Ley 1225 de 2008, los parques de diversiones deberán, contratar la prestación de servidos médicos para la .atención de emergencias, mediante pólizas o cualquier otro mecanismo que garantice la cobertura de dichos servicios médicos.</t>
  </si>
  <si>
    <t>Registro parque y atracciones
Contrato de cobertura médica</t>
  </si>
  <si>
    <t xml:space="preserve">Artículo 5°. Instructivo para plan de emergencia para parques de diversiones: 
Se establece el instructivo para plan de emergencia para parques de diversiones, que corresponde al “Anexo número 1” de la presente resolución. 
Las autoridades a que se refiere el artículo 6° de la Resolución 0958 de 2010 del Ministerio de Comercio, Industria y Turismo, deberán implementar el formulario especial a que se refiere el parágrafo de su artículo 6°, atendiendo lo dispuesto en el instructivo para plan de emergencia para parques de diversiones de la presente resolución.
Artículo 17. Procedimientos específicos de emergencia frente a eventos anormales. Los parques de diversiones deberán definir e instruir a los operadores de atracciones y dispositivos de entretenimiento los procedimientos específicos para realizar cierres </t>
  </si>
  <si>
    <t>Plan de emergencias ajustado a los requerimientos</t>
  </si>
  <si>
    <t>Fichas técnicas</t>
  </si>
  <si>
    <t>Artículo 6°. Hojas o fichas técnicas. Son aquellos documentos exigidos para el registro de parques de diversiones y de atracciones o dispositivos de entretenimiento familiar, que deben-contener como mínimo: capacidad, condiciones y restricciones de uso, panorama de riesgos; plan de mantenimiento, número de operarios requeridos y descripción técnica de un equipo.
Artículo 7°. Descripción técnica. La ficha técnica de cada atracción o dispositivo de entretenimiento deberá contener un campo denominado específicamente “DESCRIPCIÓN TÉCNICA”
Artículo 8°. Restricciones</t>
  </si>
  <si>
    <t>Hojas o fichas técnicas del parque y las atracciones</t>
  </si>
  <si>
    <t>Artículo 9°. Prohibición de consumo de bebidas alcohólicas y sustancias psicotrópicas. En todos los parques de diversiones está prohibido el consumo de bebidas alcohólicas, en especial en aquellos en donde operan atracciones mecánicas o acuáticas.</t>
  </si>
  <si>
    <t>Avisos alusivos a prohibición de consumo de bebidas alcoholicas y sustancias `psicotrópicas</t>
  </si>
  <si>
    <t>Matriz de peligros</t>
  </si>
  <si>
    <t>Artículo 10. Panorama de riesgos. El panorama de riesgos debe ser elaborado por personas capacitadas para tal efecto, y se hará de conformidad con lo dispuesto en el artículo 3° de la Ley 1225 de 2008, los artículos 8° y 9° del Resolución 0958 de 2010 del Ministerio de Comercio, Industria y Turismo, las normas nacionales vigentes sobre salud ocupacional y segundad en el trabajo, el plan nacional de emergencia y contingencia para eventos de afluencia masiva de público contemplado en el Decreto 3888 de 2007, así como las demás normas que reglamenten, modifiquen o sustituyan a las que se mencionan previamente.
Artículo 11. Panorama de riesgos en parques infantiles. Además de lo dispuesto en el artículo anterior, todo parque infantil debe cumplir los siguientes requisitos de seguridad a efecto de mitigar el riesgo físico o psicológico de niños y niñas</t>
  </si>
  <si>
    <t>Matrices de peligros</t>
  </si>
  <si>
    <t>Fauna</t>
  </si>
  <si>
    <t>Artículo 12. Protección de la vida animal. En los todos parques de diversiones, y especialmente en aquellos que se ocupan del manejo de animales (como los parques ecológicos, granjas/zoológicos y acuarios), deberán cumplir lo dispuesto en las Leyes 84 de 1989 y 1774 de 2016, así como las demás normas que las modifiquen, sustituyan y reglamenten. 
Artículo 30. Normatividad para el funcionamiento de zoológicos y acuarios como centros de educación y conservación de fauna silvestre. Todos los parques zoológicos y acuarios que operan en el territorio nacional deberán cumplir, además de lo establecido en el presente Reglamento Técnico, con las normas de seguridad establecidas en la Ley 1225 de 2008 y la Resolución número 0958 de 2010 del Ministerio de Comercio, Industria y Turismo.
Desde el marco ambiental se deberán regir por lo establecido por el Decreto Único Reglamentario del Sector Ambiente y Desarrollo Sostenible –Decreto número 1076 de 2015– y por la normatividad adicional, nacional municipal o departamental y las disposiciones de las correspondientes Corporaciones Autónomas Regionales que le apliquen a la zona donde se encuentre ubicado, con el fin de asegurar la protección y conservación de la fauna silvestre existente en los parques zoológicos y acuarios de todo el país, y salvaguardar la vida de los visitantes. Es de obligatorio cumplimiento lo establecido en este Reglamento Técnico en cuanto a lo que se refiere a Operación y Mantenimiento de atracciones o dispositivos de entretenimiento, que para, el caso de zoológicos y acuarios se entiende como la observación de los animales en medios controlados.
Artículo 32. Medidas de bienestar animal. Los zoológicos y acuarios están obligados a cumplir con las medidas de protección y bienestar animal previstas en las Leyes 84 de 1989 y 1774 de 2016
Artículo 33. Programas de educación y conservación</t>
  </si>
  <si>
    <t>Programa protección fauna</t>
  </si>
  <si>
    <t>Operación</t>
  </si>
  <si>
    <t>Capitulo III: Estándares de operación para los parques de diversiones  y dispositivos de entretenimiento
Capitulo IV: Parques acuaticos
Capitulo VII: Inflables</t>
  </si>
  <si>
    <t>Capitulo IV:Estándares de mantenimiento para los parques de diversiones y dispositivos de entretenimiento</t>
  </si>
  <si>
    <t>Proveedores</t>
  </si>
  <si>
    <t>CAPÍTULO VIII: Exigencias frente a los proveedores o fabricantes</t>
  </si>
  <si>
    <t>Ministerio de interior y de justicia</t>
  </si>
  <si>
    <t>Expedir el Reglamento General Administrativo, Operativo y Técnico del Sistema Nacional de Bomberos de Colombia</t>
  </si>
  <si>
    <t>El reglamento General Administrativo, Operativo y Técnico del Sistema Nacional de Bomberos de Colombia decreta la estructura orgánica, administrativa, y financiera del sistema nacional de bomberos, como se constituye este cuerpo de bomberos, los causales de suspensión, como viene estructurada la contratación con los municipios, la conformación de las delegaciones departamentales y distritales, las capacitaciones a las cuales se tienen que someter, las condiciones de los ascensos, etc.</t>
  </si>
  <si>
    <t>Ministerio de Justicia y Derecho</t>
  </si>
  <si>
    <t>Por el cual se modifica la estructura de la Dirección Nacional de Estupefacientes y Programa Presidencial para el Afrontamiento del Consumo de Sustancias Psicoactivas y se dictan otras disposiciones.</t>
  </si>
  <si>
    <t>Ministerio de la Protección Social</t>
  </si>
  <si>
    <t>Vigilancia y control para la afiliación, promoción y prevención en riesgos profesionales</t>
  </si>
  <si>
    <t>Las Entidades administradoras de riesgos profesionales no podrán rechazar la afiliación de las pequeñas empresas ni empleadores que tengan a su cargo trabajadoras del servicio doméstico. Incurrir es esto causará multas sucesivas de hasta mil smlmv. Así mismo el empleador esta en la obligación de afiliar a los trabajadores a la ARL y cotizar sobre el salario realmente devengado</t>
  </si>
  <si>
    <t>DEROGADA</t>
  </si>
  <si>
    <t>Circular 2 del 21 de febrero de 2000</t>
  </si>
  <si>
    <t>N.A</t>
  </si>
  <si>
    <t>Espacios Libres de Humo y SPA en las Empresas</t>
  </si>
  <si>
    <t>El consumo de tabaco, alcohol y otras drogas afecta los ambientes de trabajo, agravan los riesgos ocupacionales, atentan contra la salud y la seguridad, constituyéndose en amenaza para la integridad física y mental de la población trabajadora en general, por lo que deben implementar un programa de prevención y control específico para estos riesgos. se debe tener en cuenta que se debe tener el espacio laboral libre de humo.</t>
  </si>
  <si>
    <t>Diseñar e implementar un programa de prevención adecuado a las caracteristicas de sector economico, del perfil socio demografico  de los trabajdores y factores de riesgos y de protección alos que naturalmetne estan expuestos los trabjadorews en la empresa, en una politica de prevención del consumo de sustancias pscoactivas en las empresas</t>
  </si>
  <si>
    <t>x</t>
  </si>
  <si>
    <t>Ministerio de Protección Social: Prohibición intermediación laboral</t>
  </si>
  <si>
    <t xml:space="preserve">El ministerio de protección social reitera a las entidades publicas y privadas cooperativas y pre cooperativas, ONG, etc., la prohibición de realizar cualquier forma de intermediación laboral que llegue a afectar los derechos constitucionales, legales y prestacionales de los trabajadores, so pena de incurrir en determinadas sanciones previamente establecidas.   </t>
  </si>
  <si>
    <t>Mecanismo de contratación directo o por temporales si aplica, no contratación de persona a través de cooperativas</t>
  </si>
  <si>
    <t>Procedimiento e Instrucciones para Trabajo en Alturas</t>
  </si>
  <si>
    <t>Art. 1, 3, 4, 6 Y 8. esta Circular se permite dar las siguientes instrucciones y determinaciones para trabajo en alturas las cuales son de obligatorio cumplimiento, tanto para el empleador, para las entidades administradoras de riesgos profesionales. además deben tener certificación medica, de curso de alturas etc. para ejercer esta labor.</t>
  </si>
  <si>
    <t>Programa de gestión del riesgo para trabajo en alturas. Análisis de trabajo seguro. Programa de protección contra caída. Permiso de trabajo en alturas.</t>
  </si>
  <si>
    <t>Lineamientos de prevención y promoción de la influenza H1N1 en los ambientes laborales</t>
  </si>
  <si>
    <t>El riesgo de exposición ocupacional al virus de la influenza A H1N1 puede variar de muy alto a bajo. El nivel de riesgo varía si la actividad laboral exige proximidad o contacto frecuente o extendido con personas potencialmente infectadas con el virus de la influenza A H1N1.  es por esta razón que las empresas públicas y privadas que funcionan en el territorio nacional están
obligadas a procurar el cuidado integral de la salud de los trabajadores y de los ambientes de trabajo, teniendo de esta manera la responsabilidad de diseñar y desarrollar en el marco del programa de salud respecto a el virus.</t>
  </si>
  <si>
    <t>Prevención y promoción de la salud/ prevención salud pública</t>
  </si>
  <si>
    <t>Unificada</t>
  </si>
  <si>
    <t>ARL</t>
  </si>
  <si>
    <t>Servicios que ofrezca la ARP</t>
  </si>
  <si>
    <t>Afiliación al sistema de riesgos laborales</t>
  </si>
  <si>
    <t xml:space="preserve">Literal A. Numeral 2: toda empresa por Ley debe contar con una oficina de Salud Ocupacional, para desarrollar las actividades en esta materia;  las Administradoras de Riesgos Profesionales no podrán asumir en forma directa o indirecta esta responsabilidad.  </t>
  </si>
  <si>
    <t>Asignación del responsable de SST en la empresa</t>
  </si>
  <si>
    <t>Carnetización después de 2 meses de afiliado a la ARP, por parte de la misma</t>
  </si>
  <si>
    <t>Literal B. Numeral 2: Las ARL deberán carnetizar a todos sus afiliados dentro de los dos meses siguientes a la afiliación; en dicho carnet debe aparecer la línea de servicio al cliente, que debe estar disponible las 24 hr del día. Literal B. Numeral 2</t>
  </si>
  <si>
    <t>Carnets de la ARL entregados a todos los trabajadores</t>
  </si>
  <si>
    <t>Disposición por parte de la ARP a la red de instituciones prestadoras de servicio en caso de ATEP</t>
  </si>
  <si>
    <t xml:space="preserve">Literal B. Numeral 2: Las ARL deberán disponer de una red de instituciones prestadoras de servicios, para atención de urgencias como enfermedades profesionales; independiente de que el trabajador pueda acudir a cualquier IPS en caso de urgencia. </t>
  </si>
  <si>
    <t>Directorio de emergencias, donde se contemple la red de urgencias dispuesta por la ARL</t>
  </si>
  <si>
    <t>Asesoría SST</t>
  </si>
  <si>
    <t>Solicitud de asesorías en Salud Ocupacional</t>
  </si>
  <si>
    <t>Literal A. Numeral 4 Derecho de las empresas a solicitar asesoría en salud ocupacional, sin importar su tamaño o cotización</t>
  </si>
  <si>
    <t>Solicitud apoyo de la ARL</t>
  </si>
  <si>
    <t>Suministrar a  trabajadores EPP</t>
  </si>
  <si>
    <t>Literal A. Numeral 6. Los empleadores están obligados a suministrar a sus trabajadores elementos de protección personal, cuta fabricación, resistencia y duración estén sujetos a las normas de calidad para garantizar la seguridad personal de los trabajadores en los puestos o centros de trabajo que lo requieran.</t>
  </si>
  <si>
    <t>Exámenes médicos ocupacionales de ingreso, periódicos  retiro</t>
  </si>
  <si>
    <t xml:space="preserve">Literal A. Numeral 3  En materia de salud ocupacional y para efecto de establecer el estado de salud de los trabajadores al iniciar una labor, desempeñar un cargo o función determinada, se hace necesario en el desarrollo de la gestión para identificación y control del riesgo, practicar
los exámenes médicos ocupacionales de ingreso, periódicos y de retiro, los cuales son a cargo y por cuenta del empleador, conforme al artículo 348 del Código Sustantivo de Trabajo; el literal b) del artículo 30 del Decreto 614 de 1984 y el numeral 1 del artículo 10 de la Resolución 1016 de 1989. 
</t>
  </si>
  <si>
    <t>Brigadas de emergencia, planes de emergencia y evacuación</t>
  </si>
  <si>
    <t>Literal B. Numeral 14. Las administradoras de riesgos profesionales deben asesorar a sus empresas en cuanto a las brigadas de emergencia, planes de emergencia, y en el proceso de información y sensibilización de todos los trabajadores, deberá también realizar campañas para la conformación, adiestramiento y capacitación de las brigadas de emergencia.</t>
  </si>
  <si>
    <t>Actas, convocatorias, hojas de vida brigadistas</t>
  </si>
  <si>
    <t xml:space="preserve">Literal B. Numeral 3. El empleador y la administradora de riesgos profesionales, deberá garantizar que todos sus trabajadores reciban determinada información crucial, como lo es: La política de salud ocupacional de la empresa, derechos y deberes del trabajador en el sistema general de riesgos profesionales. El costo del material usado en la divulgación de dicha información será con a cargo a los recursos de la administradora de riesgos profesionales.   </t>
  </si>
  <si>
    <t xml:space="preserve">Programa de SO, promover- conformación del COPASO, sistemas de vigilancia epidemiológica </t>
  </si>
  <si>
    <t xml:space="preserve">Literal B. Numeral 6. Todas las empresas publicas y privadas están obligadas a procurar el cuidado de la salud de los trabajadores y de los ambientes donde estos se desenvuelven, teniendo la responsabilidad de diseñar y desarrollar el programa de salud ocupacional. Esta responsabilidad de los empleadores es indelegable. Las administradoras de riesgos profesionales deben invertir parte del 94% de las cotizaciones en acciones para el desarrollo de programas regulares de prevención y control de riesgos profesionales. Además se deberán realizar actividades que formen parte de sistemas de vigilancia epidemiológica, exámenes médicos ocupacionales, y de mediciones ambientales. </t>
  </si>
  <si>
    <t>Gestión de programas</t>
  </si>
  <si>
    <t>Suministro de personal, dependencias o Dptos. de Salud Ocupacional</t>
  </si>
  <si>
    <t xml:space="preserve">Literal B. Numeral 12. Las administradoras de riesgos profesionales no pueden suministrar personal en forma permanente, ellas mismas o por intermedio de empresas de servicio temporal, intermediarios de seguros, cooperativas, empresas asociativas de trabajo o empresas proveedoras en salud ocupacional, para que laboren o presten sus servicios en las empresas para desarrollar actividades en salud ocupacional que por ley le corresponden al empleador, y bajo ninguna circunstancia la administradora de riesgos profesionales puede sustituir, directa o indirectamente, al personal contratado o pagado por la empresa dedicado a las actividades en salud ocupacional. Igualmente, no es permitido crear, formar, patrocinar y financiar oficinas o dependencias médicas o en salud ocupacional por parte de las administradoras de riesgos profesionales en sus empresas afiliadas. 
</t>
  </si>
  <si>
    <t>El personal permanente responsable de la seguridad y salud en el trabajo de la empresa no hace parte de la ARL</t>
  </si>
  <si>
    <t>Código</t>
  </si>
  <si>
    <t>C.S.T.</t>
  </si>
  <si>
    <t>Aplica solo cuando la organización decide contratar un seguro</t>
  </si>
  <si>
    <t>Seguro por riesgos profesionales</t>
  </si>
  <si>
    <t>Art. 219.  El empleador puede asegurar, íntegramente a su cargo, en una compañía de seguros, los riesgos por accidentes de trabajo y enfermedad profesional de sus trabajadores; pero en todo caso, el empleador es quien debe al trabajador o a sus beneficiarios las prestaciones que en este Capítulo se establecen.</t>
  </si>
  <si>
    <t>Concepto de trabajo, igualdad en el trabajo, derechos y garantías mínimas en el trabajo, registro de ingreso de los trabajadores, obligaciones del empleador, trabajo igual - salario igual, descuentos prohibidos, jornada de trabajo,  descansos obligatorios</t>
  </si>
  <si>
    <t>Art. 5, 10, 13, 41, 57, 105, 108, 116, 117, 120, 143, 149, 158, 349Título VIII    Concepto de trabajo, igualdad en el trabajo, derechos y garantías mínimas en el trabajo, registro de ingreso de los trabajadores, obligaciones del empleador, trabajo igual - salario igual, descuentos prohibidos, jornada de trabajo,  descansos obligatorios</t>
  </si>
  <si>
    <t>Suministro de calzado y vestido de labor</t>
  </si>
  <si>
    <t>Conceptos de accidente de trabajo, enfermedad profesional, tablas de enfermedades</t>
  </si>
  <si>
    <t>Art. 199 - 201 Conceptos de accidente de trabajo, enfermedad profesional, tablas de enfermedades.</t>
  </si>
  <si>
    <t xml:space="preserve"> </t>
  </si>
  <si>
    <t>Procedimiento de investigación de accidentes e incidentes</t>
  </si>
  <si>
    <t>Protección a la maternidad</t>
  </si>
  <si>
    <t>Art. 236. 1. Toda trabajadora en estado de embarazo tiene derecho a una licencia de doce (12) semanas en la época de parto, remunerada con el salario que devengue al entrar a disfrutar del descanso.
2. Si se tratare de un salario que no sea fijo, como en el caso de trabajo a destajo o por tarea, se toma en cuenta el salario promedio devengado por la trabajadora en el último año de servicios, o en todo el tiempo si fuere menor.
3. Para los efectos de la licencia de que trata este artículo, la trabajadora debe presentar al empleador un certificado médico.                                                                                           4. Todas las provisiones y garantías establecidas en el presente capítulo para la madre biológica se hacen extensivas, en los mismos términos y en cuanto fuere procedente, para la madre adoptante del menor de siete (7) años de edad.                Art 240. 1. Para poder despedir a una trabajadora durante el período de embarazo o los tres meses posteriores al parto, el empleador necesita la autorización del Inspector del Trabajo, o del Alcalde Municipal en los lugares en donde no existiere aquel funcionario.
2. El permiso de que trata este artículo sólo puede concederse con el fundamento en alguna de las causas que tiene el empleador para dar por terminado el contrato de trabajo y que se enumeran en los artículos 62 y 63. Antes de resolver, el funcionario debe oír a la trabajadora y practicar todas las pruebas conducentes solicitadas por las partes.</t>
  </si>
  <si>
    <t>Licencia de maternidad</t>
  </si>
  <si>
    <t>Obligaciones del empleador:  Poner a disposición instrumentos y materias primas necesarias, locales y EPP apropiados, prestar inmediatamente primeros auxilios</t>
  </si>
  <si>
    <t>Art. 56 - 58, 205,  estos artículos hablan específicamente de las obligaciones que tiene tanto el empleador como e empleado y estas reglas están estipuladas y deben ser debidamente cumplidas.</t>
  </si>
  <si>
    <t>Equipos para atención ante situaciones de emergencia</t>
  </si>
  <si>
    <t>Obligaciones del trabajador</t>
  </si>
  <si>
    <t>art. 60. PROHIBICIONES A LOS TRABAJADORES. Se prohíbe a los trabajadores:
1. Sustraer de la fábrica, taller o establecimiento, los útiles de trabajo y las materias primas o productos elaborados. Sin permiso del empleador.
2. Presentarse al trabajo en estado de embriaguez o bajo la influencia de narcóticos o drogas enervantes.
3. Conservar armas de cualquier clase en el sitio del trabajo, a excepción de las que con autorización legal puedan llevar los celadores(D.2478/48).
4. Faltar al trabajo sin justa causa de impedimento o sin permiso del empleador, excepto en los casos de huelga, en los cuales deben abandonar el lugar del trabajo.
5. Disminuir intencionalmente el ritmo de ejecución del trabajo, suspender labores, promover suspensiones intempestivas del trabajo o excitar a su declaración o mantenimiento, sea que participe o no en ellas.
6. Hacer colectas, rifas y suscripciones o cualquier clase de propaganda en los lugares de trabajo.
7. Coartar la libertad para trabajar o no trabajar, o para afiliarse o no a un sindicato o permanecer en él o retirarse.
8. Usar los útiles o herramientas suministradas por el empleador en objetos distintos del trabajo contratado.</t>
  </si>
  <si>
    <t xml:space="preserve">Inducción, Reglamento Interno de trabajo </t>
  </si>
  <si>
    <t>Prestar primeros auxilios en caso de accidente, aún cuando el accidente sea debido a provocación deliberada o culpa grave de la victima. Tener los medicamentos necesarios para  las atenciones de urgencia en casos de accidente o ataque súbito de enfermedad</t>
  </si>
  <si>
    <t>Art. 205. 1. El empleador debe prestar al accidentado los primeros auxilios, aun cuando el accidente sea debido a provocación deliberada o culpa grave de la víctima. 2. Todo empleador debe tener en su establecimiento los medicamentos necesarios para las atenciones de urgencias en casos de accidentes o ataque súbito de enfermedad.
 Art 206. El empleador debe proporcionar sin demora al trabajador accidentado o que padezca enfermedad profesional, la asistencia médica y farmacéutica necesaria.</t>
  </si>
  <si>
    <t>Plan de emergencias
Procedimiento de investigación de accidentes e incidentes
Botiquines
Extintores</t>
  </si>
  <si>
    <t>Reglamento de Higiene y Seguridad aprobado y publicado en dos lugares de la empresa</t>
  </si>
  <si>
    <t xml:space="preserve">Art 349. Los empleadores que tengan a su servicio diez (10) o más trabajadores permanentes deben elaborar un reglamento especial de higiene y seguridad, a más tardar dentro de los tres (3) meses siguientes a la iniciación de labores, si se trata de un nuevo establecimiento. 
Art 350. El reglamento especial que se prescribe en el artículo anterior debe contener determinadas especificaciones, como lo son: Protección e higiene personal de los trabajadores, Prevención de accidentes y enfermedades, Servicio médico, sanidad del establecimiento, y salas cunas en su caso, etc.                                                                   
Art 351. Una vez aprobado el reglamento anteriormente nombrado, el empleador debe mantenerlo fijado en dos (2) lugares visibles del local del trabajo. </t>
  </si>
  <si>
    <t>Publicación del reglamento de higiene y seguridad</t>
  </si>
  <si>
    <t>Accidente de trabajo en comisión laboral</t>
  </si>
  <si>
    <t xml:space="preserve">El accidente que se presente desde que un trabajador empieza su desplazamiento desde su residencia al sitio donde va a cumplir la labor encomendada por instrucciones del empleador, siendo el transporte o no suministrado por el empleador, se considera accidente laboral </t>
  </si>
  <si>
    <t>Procedimiento investigación de accidentes y registros de investigaciones</t>
  </si>
  <si>
    <t>son las instituciones de seguridad social ( EPS, ARP y Fondo de Pensiones) quienes por intermedio del equipo interdisciplinario determinan si es o no accidente de trabajo los casos en comisión laboral o de servicios, y la controversia la resuelve la Junta Regional y Nacional de Calificación de Invalidez conforme al artículo 52 de la Ley 962 de 2005.</t>
  </si>
  <si>
    <t>Pago aportes al Sistema de  Seguridad Social Integral; manejo de traslados</t>
  </si>
  <si>
    <t>Por el cual se adoptan medidas en relación con el consumo de alcohol</t>
  </si>
  <si>
    <t>Art. 11. Responsabilidad de las Administradores de Riesgos Profesionales. Corresponde a los Administradores de Riesgos Profesionales desarrollar estrategias para brindar, permanentemente, información y educación a sus afiliados para evitar el consumo abusivo de alcohol.</t>
  </si>
  <si>
    <t>Políticas, charlas, capacitaciones, sensibilizaciones; solicitar apoyo de la ARL para el desarrollo de campañas, según la responsabilidad asignada por esta normativa</t>
  </si>
  <si>
    <t xml:space="preserve">Capacitación a personal formativo
Programas educativos para evitar el consumo de alcohol 
Programas de educación preventiva en medios masivos de comunicación
Campañas de prevención para la población en riesgo por
consumo abusivo de alcohol. 
</t>
  </si>
  <si>
    <t xml:space="preserve">Modificación del Decreto 3667. Cambio Art. 1 Dec 3667. Formulario  pago de aportes al sistema de seguridad social </t>
  </si>
  <si>
    <r>
      <rPr>
        <b/>
        <sz val="12"/>
        <rFont val="Calibri Light"/>
        <family val="2"/>
      </rPr>
      <t>Art 1.</t>
    </r>
    <r>
      <rPr>
        <sz val="12"/>
        <rFont val="Calibri Light"/>
        <family val="2"/>
      </rPr>
      <t xml:space="preserve"> mediante el cual se estable que a más tardar el 30 de junio del año 2005, se dispondrá del modelo de formulario único o integrado para la autoliquidación y pago de aportes al Sistema de Seguridad Social Integral y de aportes parafiscales, el cual será de obligatoria utilización para los medios electrónicos de pago de bajo valor.</t>
    </r>
  </si>
  <si>
    <t>Aportes al sistema de seguridad social</t>
  </si>
  <si>
    <t>Autoliquidación y pago de aportes</t>
  </si>
  <si>
    <t xml:space="preserve">Articulo 1: Los aportes obligados al pago de aportes como son La Nación, por intermedio de los Ministerios, Departamentos Administrativos y Superintendencias.  Los Departamentos, Intendencias, Comisarías, el Distrito Especial de Bogotá y los Municipios.  Los establecimientos públicos, las empresas industriales y comerciales y las empresas de economía mixta de las órdenes nacional, departamental, Intendencias, distrital y municipal. Los empleados que ocupen uno o más trabajadores permanentes, deberán presentar con la periodicidad en los lugares y con los plazos que corresponda de acuerdo a la clase de aporte las declaraciones de autoliquidación y pago al SENA, ICBF, CAJAS, ESAP.
</t>
  </si>
  <si>
    <t xml:space="preserve">Aportes por el sistema integrado </t>
  </si>
  <si>
    <t>Pago de aportes mediante la Planilla Integrada de Liquidación de Aportes</t>
  </si>
  <si>
    <t>Articulo. 1: Es obligación de SENA, el ICBF y las Cajas de Compensación Familiar, en lo relacionado al Sistema de seguridad Social Integral permitir a los aportantes el pago de sus aportes mediante la Planilla Integrada de Liquidación de Aportes, por medio electrónico.</t>
  </si>
  <si>
    <t>El ingreso de la información detallada de los pagos se podrá realizar mediante la digitación de la información directamente en la Planilla Integrada de Liquidación de Aportes a la Seguridad Social o de la actualización de los datos del período anterior, si lo hubiere; o la captura de los datos de un archivo generado por el Aportante u otros.</t>
  </si>
  <si>
    <t>Por el cual se reglamenta el manejo de la infección por el virus de inmunodeficiencia humana (VIH), Síndrome de inmunodeficiencia adquirida (SIDA) y otras enfermedades de transmisión sexual</t>
  </si>
  <si>
    <t>Que la infección del síndrome de Inmunodeficiencia Adquirida (SIDA) se ha incrementado considerablemente en los últimos años en la población colombiana, tanto en hombres como en mujeres y menores de edad, a pesar de los avances científicos, comportando una seria amenaza para la salud y la vida de todas las personas, por lo que se hace necesario expedir las normas correspondientes en desarrollo de la función de control y prevención; este Decreto reglamente el prevención, detección y control de la enfermedad</t>
  </si>
  <si>
    <t>Charlas de seguridad y salud pública; no exigencia de prueba de laboratorio VIH</t>
  </si>
  <si>
    <t>Fechas máximas en las cuales la totalidad de las personas que deben  realizar aportes al Sistema de la Protección Social, están obligadas a realizarlos a través de la Planilla Integrada de Liquidación de Aportes.</t>
  </si>
  <si>
    <t>El presente Decreto determina los plazos para el pago de autoliquidación y pago de aportes clasificándolos en 200 o más cotizantes de acuerdo a los dos últimos dígitos del Nit o Documento de Identificación en los primeros 8 días hábiles del mes, menos de 200 cotizantes dos últimos dígitos del Nit o Documento de Identificación en los primeros 13 días hábiles del mes, es obligatorio para pequeños aportantes con menos de 20 cotizantes e independientes el pago de aportes por planilla Integrada asistida o electrónica de acuerdo a los dos últimos dígitos  Documento de Identificación en los primeros 15 días hábiles del mes.</t>
  </si>
  <si>
    <t>de acuerdo a los dos últimos dígitos del Nit o Documento de Identificación en los primeros 8 días hábiles del mes, menos de 200 cotizantes dos últimos dígitos del Nit o Documento de Identificación en los primeros 13 días hábiles del mes, es obligatorio para pequeños aportantes con menos de 20 cotizantes e independientes el pago de aportes por planilla Integrada asistida o electrónica de acuerdo a los dos últimos dígitos  Documento de Identificación en los primeros 15 días hábiles del mes.</t>
  </si>
  <si>
    <t>Por el cual se expiden normas sobre el contrato de aprendizaje
Comentario: modifica el parágrafo del art. 11 del Decreto 933 de 2003. Se puede aumentar el número de aprendices</t>
  </si>
  <si>
    <t>Análisis de contratos de aprendizaje definidos vs personal de planta</t>
  </si>
  <si>
    <t>Patologías causadas por estrés en el trabajo.</t>
  </si>
  <si>
    <t>Art. 1 Núm. 42. Se establece la tabla de enfermedades profesionales. para efectos de los Riesgos Profesionales, el núm. 42. se catalogan como Patologías causadas por estrés en el trabajo los siguientes : Trabajos con sobrecarga cuantitativa, demasiado trabajo en relación con el tiempo para ejecutarlo, trabajo repetitivo combinado con sobrecarga de trabajo. Trabajos con técnicas de producción en masa, repetitivo o monótono o combinados con ritmo o control impuesto por la máquina. Trabajos por turnos, nocturno y trabajos con estresantes físicos con efectos psicosociales, que produzcan estados de ansiedad y depresión, infarto del miocardio y otras urgencias cardiovasculares, hipertensión arterial, enfermedad acido péptica severa o colon irritable.</t>
  </si>
  <si>
    <t>Sordera profesional: trabajadores industriales expuestos a ruido igual o superior a 85 decibeles.</t>
  </si>
  <si>
    <t>Art. 1 Núm. 29. SORDERA PROFESIONAL: Trabajadores industriales expuestos a ruido igual o superior a 85 decibeles.</t>
  </si>
  <si>
    <t>Por el cual se determina la administración y funcionamiento del Fondo de Riesgos Profesionales</t>
  </si>
  <si>
    <t xml:space="preserve">El Fondo de Riesgos Profesionales es una cuenta especial de la Nación, sin personería jurídica, el cual tiene por objeto adelantar estudios y campañas de prevención e investigación de los accidentes de trabajo y enfermedades profesionales a nivel nacional. los recursos son administrados por una Fiducia, los cuales provienen del 1% de las cotizaciones a cargo de los empleadores, aportes del presupuesto nacional y entidades territoriales, multas y donaciones  </t>
  </si>
  <si>
    <t>El fondo de riesgos profesionales. Consejo Nacional de Riesgos Profesionales.</t>
  </si>
  <si>
    <t xml:space="preserve">Administración del fondo, Articulo 70 decreto 1295 de 1994. Obligaciones: </t>
  </si>
  <si>
    <t>Infraestructura operativa y tecnica adecuada y suficiente para cumplir con la administración. Adecuado sistema de información de los programas de prevención</t>
  </si>
  <si>
    <t xml:space="preserve">Presupuesto General. </t>
  </si>
  <si>
    <t>Por el cual se definen las actividades de alto riesgo para la salud del trabajador y se modifican y señalan las condiciones, requisitos y beneficios del régimen de pensiones de los trabajadores que laboran en dichas actividades</t>
  </si>
  <si>
    <t xml:space="preserve"> El presente Decreto se aplica a todos los trabajadores que laboran en actividades de alto riesgo, entendiendo por actividades de alto riesgo aquellas en las cuales la labor desempeñada implique la disminución de la expectativa de vida saludable o la necesidad del retiro de las funciones laborales que ejecuta, con ocasión de su trabajo.</t>
  </si>
  <si>
    <t>Pago seguridad social</t>
  </si>
  <si>
    <t>Obligaciones especiales del empleador</t>
  </si>
  <si>
    <t xml:space="preserve">ART. 56. OBLIGACIONES DE LAS PARTES EN GENERAL. De modo general, incumben al empleador obligaciones de protección y de seguridad para con los trabajadores, y a éstos obligaciones de obediencia y fidelidad para con el empleador.
ART.  57. OBLIGACIONES ESPECIALES DEL EMPLEADOR. Existen obligaciones del empleador dentro de las cuales destacaremos:
1. Poner a disposición de los trabajadores, salvo estipulación en contrario, los instrumentos adecuados y las materias primas necesarias para la realización de las labores.
2. Procurar a los trabajadores locales apropiados y elementos adecuados de protección contra los accidentes y enfermedades profesionales en forma que se garanticen razonablemente la seguridad y la salud.
3. Prestar inmediatamente los primeros auxilios en caso de accidente o de enfermedad. A este efecto en todo establecimiento, taller o fábrica que ocupe habitualmente más de diez (10) trabajadores, deberá mantenerse lo necesario, según reglamentación de las autoridades sanitarias.
</t>
  </si>
  <si>
    <t>Políticas internas, Sistema de Gestión en Seguridad - Salud en el trabajo, Reglamento de Higiene y seguridad industrial, COPASST</t>
  </si>
  <si>
    <t>Por el cual se expide la tabla única para las indemnizaciones por pérdida de la capacidad laboral entre el 5% y el 49.99% y la prestación económica correspondiente</t>
  </si>
  <si>
    <t>Se adopta una tabla de valores con monto de valores de equivalencias para las indemnizaciones por pérdida de la capacidad laboral como parte integrante del Manual Único de Calificación de Invalidez.</t>
  </si>
  <si>
    <t>Aplicabilidad ante un accidente que lo requiera</t>
  </si>
  <si>
    <t>Programa de Salud Ocupacional por el cual se establece el Sistema de Garantía de Calidad del Sistema General  de Riesgos Profesionales</t>
  </si>
  <si>
    <t>El presente Decreto es establecer el Sistema de Garantía de Calidad del Sistema General de Riesgos Profesionales en el cual las acciones que desarrolle el sistema se orientarán a la mejora de los resultados de la atención en salud ocupacional y riesgos profesionales, centrados en el mejoramiento de las condiciones de trabajo y salud, que van más allá de la verificación de la existencia de estructura o de la documentación de procesos, los cuales sólo constituyen prerrequisito para alcanzar los mencionados resultados.</t>
  </si>
  <si>
    <t>Seguimiento al sistema de seguridad y salud en el trabajo</t>
  </si>
  <si>
    <t>Por el cual se crea y reglamenta el Sistema de Vigilancia en Salud Pública</t>
  </si>
  <si>
    <t>Art 17. cuando se trate de hechos graves que afecten la salud, toda persona natural o jurídica que conozca del hecho deberá dar aviso en forma inmediata a la autoridad sanitaria competente, so pena de hacerse acreedor a las sanciones.                                             
Art 18. Quien disponga de información relacionada con la ocurrencia de un evento de interés en salud pública, está obligado a permitir su acceso a la autoridad sanitaria.</t>
  </si>
  <si>
    <t>Programas de vigilancia epidemiológica</t>
  </si>
  <si>
    <t>Apoyo de sostenimiento alumnos del SENA Comentario: Reglamenta art. 41 de la Ley 789/02</t>
  </si>
  <si>
    <t>Ajustes al sistema de seguridad social en salud</t>
  </si>
  <si>
    <t>Articulo 10: Se modifican los porcentajes de cotización al sistema general de salud quedando a partir del 01/01/2007 en 12.5% sobre el IBC y en ningún caso podrá ser inferior a 1SMLMV. 8.5% estará a cargo del empleador y el restante 4% a cargo de trabajador.</t>
  </si>
  <si>
    <t>por la cual se deroga la RESOLUCIÓN 001715 de 2005
 Comentario: Archivo historia clínica</t>
  </si>
  <si>
    <t>De acuerdo con la solicitud efectuada por la Dirección General del Archivo General de la Nación y los parámetros fijados por este Ministerio y dicha entidad, en lo concerniente a los aspectos archivísticos contemplados en la Ley 594 de 2000 y específicamente los referidos al diligenciamiento, administración, conservación, custodia y confidencialidad de las historias clínicas, se hace necesario derogar la RESOLUCIÓN 1715 de 2005</t>
  </si>
  <si>
    <t>Procedimiento exámenes médicos. Confidencialidad de la historia clínica del paciente</t>
  </si>
  <si>
    <t>Se adoptan los formatos de informe de accidente de trabajo y enfermedad profesional y otras disposiciones</t>
  </si>
  <si>
    <t>Art. 1 - 12: Todo empleador o contratante debe reportar  a la EPS y ARL dentro de los dos días  hábiles siguientes a la ocurrencia de un accidenta de trabajo o enfermedad profesional, en los formatos adoptados para tal fin que sirven como prueba para poder iniciar investigaciones de accidente, prevención y estadísticas.</t>
  </si>
  <si>
    <t>El informe de accidente de trabajo o enfermedad profesional deberá ser diligenciado por el empleador o contratante, o por sus delegados o representantes y no requiere autorización alguna por parte de las entidades administradoras del Sistema de Seguridad Social Integral para su diligenciamiento</t>
  </si>
  <si>
    <t>Por la cual se adoptan las Guías de Atención Integral de Salud Ocupacional Basadas en la Evidencia para asma ocupacional, trabajadores expuestos a benceno, plaguicidas inhibidores de la colinesterasa, dermatitis de contacto y cáncer pulmonar relacionados con el trabajo.</t>
  </si>
  <si>
    <t>Art. 1. La presente RESOLUCIÓN tiene por objeto adoptar las Guías de Atención Integral de Salud Ocupacional Basadas en la Evidencia para:
a) Asma ocupacional;
b) Trabajadores expuestos a benceno y sus derivados;
c) Cáncer pulmonar relacionado con el trabajo;
d) Dermatitis de contacto relacionada con el trabajo;
e) Trabajadores expuestos a plaguicidas inhibidores de la colinesterasa.</t>
  </si>
  <si>
    <t>Programa de gestión del riesgo químico</t>
  </si>
  <si>
    <t>En ejercicio de sus facultades legales, en especial las conferidas por el artículo 4º del Decreto 3085 de 2007 y en desarrollo del parágrafo adicionado por el artículo 2º de la Ley 1250 de 2008 al artículo 19 de la Ley 100 de 1993, modificado por el artículo 6º de la Ley 797 de 2003 y del Decreto 3667 de 2004, modificado por el Decreto 187 de 2005. Registro de independientes con bajos ingresos</t>
  </si>
  <si>
    <t xml:space="preserve">Todos los independientes cotizantes al Sistema General de
Seguridad Social en Salud del Régimen Contributivo que tengan ingresos iguales o inferiores a un Salario Mínimo Legal Mensual Vigente deberán inscribirse, junto con sus beneficiarios, en el Registro de Independientes con Bajos Ingresos </t>
  </si>
  <si>
    <t>Inscripción previa en el Registro de Independientes con Bajos Ingresos; control de pagos de seguridad social de terceros y contratistas</t>
  </si>
  <si>
    <t>Generación y distribución de energía eléctrica</t>
  </si>
  <si>
    <t>Por la cual se adopta el Reglamento de Salud Ocupacional en los Procesos de Generación, Transmisión y Distribución de Energía Eléctrica en las empresas del sector eléctrico.</t>
  </si>
  <si>
    <t>La presente RESOLUCIÓN tiene por objeto adoptar el Reglamento de Salud Ocupacional en los Procesos de Generación, Transmisión y Distribución de Energía Eléctrica contenido en el anexo técnico que forma parte integral de la presente RESOLUCIÓN.</t>
  </si>
  <si>
    <t xml:space="preserve">Programa de gestión de riesgo eléctrico </t>
  </si>
  <si>
    <t>Establecer obligaciones y requisitos mínimos para realizar la investigación de incidentes y accidentes de trabajo, con el fin de identificar las causas, hechos y situaciones que los han generado, e implementar las medidas correctivas encaminadas a eliminar o minimizar condiciones de riesgo y evitar su recurrencia.</t>
  </si>
  <si>
    <t xml:space="preserve">Art. 1-4 y 6-16: Aplica para todos los empleadores quienes mediante la creación de un equipo investigador deberán realizar investigaciones de incidentes y accidentes de trabajo y reportarlos dentro de los quince días siguientes a la ocurrencia,  en el formato para tal fin, el cual deberá contener información del aportante, del accidentado, detalle de los hechos, causas y medidas a adoptar para prevenir o evitar la ocurrencia de hechos similares  </t>
  </si>
  <si>
    <t>Mecanismos para recolección de información en Riesgos Profesionales</t>
  </si>
  <si>
    <t>TODO, especialmente  Artículo 5º. Manejo de la información cuando el empleador o contratante no reporta el accidente de trabajo o la enfermedad profesional. Cuando el empleador o contratante no reporte el accidente de trabajo o la enfermedad profesional y el aviso lo dé el trabajador o la persona interesada, conforme lo dispone el inciso 5º del artículo 3º de la RESOLUCIÓN 00156 de 2005, la Entidad Administradora de Riesgos Profesionales solicitará y complementará la información que se requiera, para efecto de diligenciar las variables contenidas en el anexo técnico que forma parte integral de la presente RESOLUCIÓN.</t>
  </si>
  <si>
    <t>Informativa: Encuestas, inspecciones y matrices; procedimiento de identificación de peligros</t>
  </si>
  <si>
    <t>La información de las entidades administradoras de riesgos profesionales y de las entidades promotoras de salud, será remitida mediante transferencia electrónica, en formato xml, siguiendo las instrucciones establecidas en el anexo técnico que forma parte integral de la presente resolución. Las juntas de calificación de invalidez remitirán la información en medio magnético o por transferencia electrónica, utilizando para tal efecto el aplicativo diseñado por el Ministerio de la Protección Social.</t>
  </si>
  <si>
    <t>Peores Formas de Trabajo Infantil</t>
  </si>
  <si>
    <t>Se consideran como peores formas de trabajo infantil conforme al Convenio 182 de la OIT, aprobado por la Ley 704 de 2001, entre otras, las siguientes:
1. Todas las formas de esclavitud o las prácticas análogas a la esclavitud, como la venta y el tráfico de niños, la servidumbre por deudas y la condición de siervo, y el trabajo forzoso u obligatorio, incluido el reclutamiento forzoso u obligatorio de niños para utilizarlos en conflictos armados.
2. La utilización, el reclutamiento o la oferta de niños para la prostitución, la producción de pornografía o actuaciones pornográficas.
3. La utilización, el reclutamiento o la oferta de niños para la realización de actividades ilícitas, en particular, la producción y el tráfico de estupefacientes, tal como se definen en los tratados internacionales pertinentes.
4. El trabajo que, por su naturaleza o por las condiciones en que se lleva a cabo, es probable que dañe la salud, la seguridad o la moralidad de los niños.</t>
  </si>
  <si>
    <t>Modifica artículos 11y 17 de la RESOLUCIÓN 2346 de 2009, evaluaciones médicas ocupacionales</t>
  </si>
  <si>
    <t>El empleador podrá contratar la realización de las evaluaciones médicas ocupacionales con prestadores de servicios de Salud Ocupacional, los cuales deben contar con médicos especialistas en Medicina del Trabajo o Salud Ocupacional con licencia vigente en Salud Ocupacional.
El empleador también puede contratar la realización de dichas valoraciones directamente con médicos especialistas en Medicina del Trabajo o Salud Ocupacional, con licencia vigente en Salud Ocupacional.
Los médicos especialistas en Medicina del Trabajo o Salud Ocupacional que formen parte de los servicios médicos de la empresa, podrán realizar las evaluaciones médicas ocupacionales de la población trabajadora a su cargo, siempre y cuando cuenten con licencia vigente en Salud Ocupacional.</t>
  </si>
  <si>
    <t>Medidas en relación con el consumo de cigarrillo o tabaco</t>
  </si>
  <si>
    <t xml:space="preserve">por la cual se regula la práctica de evaluaciones médicas ocupacionales y el manejo y contenido de las historias clínicas ocupacionales. </t>
  </si>
  <si>
    <t xml:space="preserve">Por la cual se modifica la RESOLUCIÓN 1747 de 2008 y se dictan otros disposiciones. </t>
  </si>
  <si>
    <t>Se modifica el numeral 2 Independiente y se hacen aclaraciones al campo 30- tipo de aportante. Se modifican los campos 2A,8,14 de la descripción detallada del registro Tipo 1 Encabezado, en la RESOLUCIÓN se anexa tabla con las modificaciones. Se hace aclaración al campo 13 - Código de la ARP a la cual el aportante se encuentra afiliado. Se modifica el campo 5 de la cotizante, el campo 38 de la Descripción detallada de variables de novedades generales. Se adicionan aclaraciones al campo 5- de cotizante. Se modifica el numeral 4 - Cotizante con requisitos cumplidos para pensión, de Aclaraciones al campo 6 - Subtipo de cotizante. Se hace aclaraciones  al campo 44 - IBC Riesgos profesionales, aclaración al campo 45 - IBC CCF. Aclaración al campo 53 - Valor no retenido por aportes voluntarios. Se modifica la aclaración al campo 72 - Tarifa de aportes. Se modifica el literal B - Con novedad de variación permanente o transitoria de salario. Se modifíquese el literal C - Cotizante independiente con pagos a más de una Administradora de Riesgos Profesionales. Se dan nuevas disposiciones sobre los topes para descontar incapacidades. Se modifica el campo 1 del Renglón 32 Descuentos. Se modifican los campos 22 y 29 del Registro salida Tipo 2 Liquidación detallada.</t>
  </si>
  <si>
    <t>Por la cual se establece el procedimiento para la autoliquidación y pago a través de la Planilla Integrada de liquidación de Aportes de los Aportes (Patronales regulados mediante el Decreto 1636 de 2006.
Comentario: Modificado art. 6° por la Res. 3212 de 2007: entrada en vigencia</t>
  </si>
  <si>
    <t>El procedimiento para efectos de Giro de los aportes patronales efectuados por la Nación a las administradoras del Sistema de Protección Social se aplicara el siguiente procedimiento 1) la entidad empleadora se inscribirá ante un operador de información. 2)La entidad empleadora realizará la autoliquidación de aportes mediante la Planilla Integrada de Liquidación de Aportes.3)El operador de información verificará que en la cuenta abierta por la entidad empleadora , se encuentran los recursos suficientes para el pago, de lo contrario no acreditara el pago. 4) Una vez se constate la existencia de los recursos que debe aportar la entidad empleadora, el operador de información procederá a adicionar a los mismos el valor correspondiente a los aportes patronales-SGP.5)El operador de información procederá al giro de los citados aportes a cada una de las administradoras. También se dictan otras disposiciones relacionadas con las características de las cuentas maestras y las obligaciones especiales del operador de Información y el estado de cuentas de aportes.</t>
  </si>
  <si>
    <t>Por la cual se establecen disposiciones y se definen responsabilidades para la identificación, evaluación, prevención, intervención y monitoreo permanente de la exposición a factores de riesgo psicosocial en el trabajo y para determinación del origen de las patologías causadas por el estrés ocupacional.</t>
  </si>
  <si>
    <t>La presente RESOLUCIÓN se aplica a los empleadores públicos y privados, a los trabajadores dependientes e independientes, a los contratantes de personal bajo modalidad de contrato civil, comercial o administrativo, a las organizaciones de economía solidaria y del sector cooperativo, a las agremiaciones o asociaciones que afilian trabajadores independientes al Sistema de Seguridad Social integral; a las administradoras de riesgos profesionales; a la Policía en lo que corresponde a su personal no uniformado y al personal civil de las Fuerzas Militares.
Se adoptan definiciones para efectos de la presente RESOLUCIÓN.
Se hace identificación de los factores psicosociales y evaluación de los mismos.
Se hace mención de los criterios para la intervención de los factores psicosociales y los criterios mínimos que deben tener en cuenta los empleadores para la intervención de los factores psicosociales en el trabajo y las administradoras de riesgos profesionales para llevar a cabo la asesoría a las empresas, se especifican cuales son las medidas preventivas y correctivas de acoso laboral.
El incumplimiento en alguna directriz de la presente RESOLUCIÓN tendrá sanciones de ley.</t>
  </si>
  <si>
    <t>Formulario único electrónico de afiliación y manejo de novedades en el Sistema de Seguridad Social Integral  la Protección Social.</t>
  </si>
  <si>
    <t xml:space="preserve">Art. 5, 7: Los aportantes son responsables de velar por el cumplimiento de todos los requisitos exigidos (afiliación, verificar el estado de la afiliación, pago en las fechas establecidas, reportes de novedades, envío documentos soportes), para garantizar la prestación de los servicios sin ningún tipo de inconvenientes; así como los cotizantes son responsables de elegir las entidades administradoras de salud, seleccionar la administradora de Pensiones habiendo recibido la correspondiente asesoría, entregar la documentación solicitada, informar las novedades que afecten su condición o la de su grupo familiar con las entidades de seguridad social.    </t>
  </si>
  <si>
    <t>Sistemas de Riesgos Profesionales y Cajas de Compensación Familiar , sistemas de salud, pensiones y al Fondo de Ahorro programado, Administradora de Fondos de Pensiones,  Administradoras del Sistema de Seguridad Social Integral y de la Protección Social,</t>
  </si>
  <si>
    <t>Adopta como referente obligatorio para el Sistema General de Riesgos Profesionales, el uso de las Guías de Atención Integral de Salud Ocupacional basadas en la evidencia - GATISO.</t>
  </si>
  <si>
    <t>El fin de adoptar estas guías es para: Dolo lumbar especifico y enfermedad discal relacionado con la manipulación manual de cargas, desordenes musculo-esqueléticos, hombro doloroso, neumoconiosis, hipoacusia neurosensorial. Estas guías serán revisadas y actualizadas cada 4 años como mínimo.</t>
  </si>
  <si>
    <t>Modifica Res 990 de 2009 Pagos que se realicen para los periodos de Diciembre</t>
  </si>
  <si>
    <t>Los pagos que se realicen para los períodos de diciembre de 2009 en adelante, correspondientes a cotizantes 41 (independientes sin ingresos) o 42 (pago solo a salud) , exigen su inscripción previa en el Registro de Independientes con Bajos Ingresos, el cual estará publicado en la página web del Ministerio de la Protección Social. La ausencia de la inscripción inhabilita la utilización de estos tipos de cotizantes, por lo cual la persona se considerará un cotizante tipo 3 con las consecuencias que ello implica.”</t>
  </si>
  <si>
    <t>Verificar Inscripción previa en el Registro de Independientes con Bajos Ingresos por parte de contratistas y proveedores que aplique</t>
  </si>
  <si>
    <t>por la cual se modifica el artículo 6° de la RESOLUCIÓN 2527 de 2007
Comentario: La presente RESOLUCIÓN comenzará a regir a partir del 15 de enero de 2008</t>
  </si>
  <si>
    <t>El procedimiento para la autoliquidación y pago a través de la Planilla Integrada de liquidación de Aportes de los Aportes Patronales se modifico la fecha en vigencia, quedando de la siguiente manera: "“La presente RESOLUCIÓN comenzará a regir a partir del 15 de enero de 2008.”</t>
  </si>
  <si>
    <t>Pago planilla integrada de liquidación de los aportes patronales</t>
  </si>
  <si>
    <t>Por la cual se establece el Reglamento Técnico del Trabajo Seguro en Alturas</t>
  </si>
  <si>
    <t>Esta delegación incluye resolver las solicitudes que presenten las personas naturales o jurídicas interesadas en ofrecer programas de capacitación de trabajo seguro en alturas, realizar los trámites administrativos, resolver el recurso de reposición y demás actuaciones que se requieran para adoptar las decisiones que en derecho correspondan en el tema de trabajo seguro en alturas.</t>
  </si>
  <si>
    <t>Ministerio de la protección social</t>
  </si>
  <si>
    <t>Por el cual se establece el Sistema para la Protección y Control de la Calidad del Agua para Consumo Humano</t>
  </si>
  <si>
    <t>Art. 1. Objeto y campo de aplicación. El objeto del presente Decreto es establecer el sistema para la protección y control de la calidad del agua, con el fin de monitorear, prevenir y controlar los riesgos para la salud humana causados por su consumo, exceptuando el agua envasada.
Art. 3. Características del agua para consumo humano. Las características físicas, químicas y microbiológicas, que puedan afectar directa o indirectamente la salud humana, así como los criterios y valores máximos aceptables que debe cumplir el agua para el consumo humano, serán determinados por los Ministerios de la Protección Social y de Ambiente, Vivienda y Desarrollo Territorial en un plazo no mayor a un mes contado a partir de la fecha de publicación del presente Decreto.</t>
  </si>
  <si>
    <t xml:space="preserve">Programa de Gestión Ambiental  
Plan de Gestión Integral de Residuos Peligrosos                                                                                                                                                                                                                        Plan de Gestión Integral de Residuos Solidos
Matriz de Identificación de Aspectos e Impactos ambientales </t>
  </si>
  <si>
    <t>Transporte y disposición final de escombros</t>
  </si>
  <si>
    <t>Los vehículos que sean destinados a tal fin, deberán tener involucrados a su carrocería los contenedores o platones apropiados, con el fin de que la carga depositada en ella quede contenida en su totalidad, no se podrá modificar el diseño original de los contenedores de los vehículos, es de obligatorio cumplimiento cubrir la carga trasportada, los vehículos que presenten alto contenido de humedad deberán tener dispositivos necesarios para evitar el derrame de este. Se prohíbe el almacenamiento de dichos materiales que trasportan en espacio publico, exceptuando algunas, además se prohíbe también realizar mezcla de materiales con residuos líquidos solidos o peligrosos.</t>
  </si>
  <si>
    <t xml:space="preserve">Programa de gestión del riesgo de seguridad vial </t>
  </si>
  <si>
    <t>Ministerio de Minas y Energía</t>
  </si>
  <si>
    <t>Gestión Integral</t>
  </si>
  <si>
    <t>Hidrocarburos</t>
  </si>
  <si>
    <t>Por la cual se establece el procedimiento para realizar la declaración de producción de Gas Licuado de Petróleo GLP. </t>
  </si>
  <si>
    <t>Instrucciones para el reporte de la Declaración de Producción de Gas Natural para el periodo 2017 - 2026.</t>
  </si>
  <si>
    <t xml:space="preserve">Tramite electrónico para el "Registro de Compañías Nacionales como Prestadoras de Servicios Inherentes al Sector Hidrocarburos" </t>
  </si>
  <si>
    <t>Por el cual se dictan unas disposiciones en materia de seguridad minera</t>
  </si>
  <si>
    <t>El presente Decreto tiene por objetivo preservar, conservar y mejorar las condiciones de vida, salud, higiene y seguridad de las personas que desarrollan labores en excavaciones y ambientes subterráneos, o en explotaciones mineras de cualquier índole, y la determinación de las normas y procedimientos aplicables en caso de riesgo inminente, accidente o siniestro, ya sea bajo tierra o a cielo abierto. Establece inspecciones y sanciones aplicables</t>
  </si>
  <si>
    <t>Por medio de la cual se dictan disposiciones para promover prácticas con fines de uso racional y eficiente de energía eléctrica.</t>
  </si>
  <si>
    <t xml:space="preserve">
 Art.1,4. Las medidas señaladas en el presente Decreto para propiciar el uso racional y eficiente de energía eléctrica se aplicarán, en los siguientes productos y procesos:
1. En los productos utilizados en la transformación de energía eléctrica tanto de fabricación nacional como importados, para su comercialización en Colombia.
2. En los productos destinados para el uso final de energía eléctrica, tanto de fabricación nacional como importados, para su comercialización en Colombia.
3. Las edificaciones donde funcionen entidades públicas.
4. Las viviendas de interés social.
5. Los sistemas de alumbrado público.
6. Los sistemas de iluminación de semaforización.</t>
  </si>
  <si>
    <t xml:space="preserve">Programa de Gestión Ambiental  
Matriz de Identificación de Aspectos e Impactos ambientales </t>
  </si>
  <si>
    <t>Ministerio de minas y energía</t>
  </si>
  <si>
    <t>Por la cual se define un esquema de tarifas diferenciales para establecer los costos de prestación del servicio de energía eléctrica a usuarios regulados en el SIN para promover el ahorro voluntario de energía.</t>
  </si>
  <si>
    <t>RESOLUCIÓN CREG 110 de 2007. Y si es menor la meta de ahorro según el anexo 1 el costo unitario será CU menos 450 kW/h multiplicado por la relación entre la meta de ahorro y consumo real del mes. Aquellos que no cumplan con la meta tendrán que pagar el menor costo de los usuarios que no cumplan con la meta de ahorro. Se deberá llevar un sistema de reporte diario del programa Nacional de ahorro de energía por parte del ASIC.
El procedimiento de implementación del esquema tarifario diferenciado para el ahorro de energía son:
1. Determinar la meta de ahorro por parte del ASIC según la demanda de cada comercializador en el último mes.
2. Determinar el valor de recaudo para aquellos comercializadores que tuvieron consumos agregados por debajo de la meta de ahorro. Si el comercializador presenta un consumo menor a la meta de ahorro, tendrá una cuenta a favor.
Para hacer el cobro de las tarifas se debe tener en cuenta las fórmulas mostradas en la RESOLUCIÓN, las cuales determinan el valor a pagar según el tipo de comercializador y su consumo real regulado.</t>
  </si>
  <si>
    <t>Campañas de ahorro de energía</t>
  </si>
  <si>
    <t>Por la cual se establecen los volúmenes máximos de producción en la minería de subsistencia. </t>
  </si>
  <si>
    <t xml:space="preserve">Art1. OBJETO. Establecer volúmenes máximos de producción mensual y anual para la minería de subsistencia, de conformidad con la Tabla que se muestra en el Art 1 de la presente RESOLUCIÓN. </t>
  </si>
  <si>
    <t xml:space="preserve">Por la cual se aclara y se corrigen unos yerros en el Reglamento Técnico de Instalaciones Eléctricas – RETIE, establecido mediante RESOLUCIÓN No. 90708 </t>
  </si>
  <si>
    <t>Según actividad a realizar se toman los artículos correspondientes</t>
  </si>
  <si>
    <t>Programa de riesgo eléctrico, trabajo seguro, permisos de trabajo</t>
  </si>
  <si>
    <t>Por la cual se expide el nuevo Reglamento Técnico de Instalaciones Eléctricas - RETIE</t>
  </si>
  <si>
    <t>Por la cual se aclara y se corrigen unos yerros en el Reglamento Técnico de Instalaciones Eléctricas – RETIE, establecido mediante RESOLUCIÓN No. 90708 de 2013</t>
  </si>
  <si>
    <t>Se corrigen algunos errores de la RESOLUCIÓN 90708 de 2013 sobre instalaciones eléctricas</t>
  </si>
  <si>
    <t xml:space="preserve">por la cual se modifica y adiciona el Reglamento Técnico de Iluminación y Alumbrado Público (Retilap) </t>
  </si>
  <si>
    <t>Retilap: El presente reglamento aplica a las instalaciones de iluminación, tanto interior como exterior y en estas últimas se incluye el alumbrado público, a los productos utilizados en ellas y a las personas que las
intervienen, en los siguientes términos: 
110.1 INSTALACIONES.
Los requisitos y prescripciones técnicas de este Reglamento serán de obligatorio cumplimiento en Colombia, en todas las instalaciones de iluminación nuevas, remodelaciones o ampliaciones, públicas o
privadas</t>
  </si>
  <si>
    <t>Revisión estudios higiénicos de iluminación</t>
  </si>
  <si>
    <t>41053</t>
  </si>
  <si>
    <t xml:space="preserve">Hidrocarburos  </t>
  </si>
  <si>
    <t>Por la cual se modifica la RESOLUCIÓN 180687 de 2003, mediante la cual se regula la producción, acopio, distribución y puntos de venta de alcohol carburante y su uso con los biocombustibles nacionales e importados </t>
  </si>
  <si>
    <t>Todos. Se explican las condiciones para la tercerización laboral</t>
  </si>
  <si>
    <t>41119</t>
  </si>
  <si>
    <t xml:space="preserve"> Por la cual se declara racionamiento programado de gas licuado de petróleo, GLP, y se dictan otras disposiciones </t>
  </si>
  <si>
    <t xml:space="preserve">Art1. Declara el inicio de un racionamiento programado de GPL con el fin de garantizad la demanda del gas licuado de petróleo, en los departamentos del Archipiélago de San Andrés, providencia y santa catalina, cauca, valle del cauca, Nariño y Putumayo a partir de las 00:00 horas del día siguiente a la publicación de la presente RESOLUCIÓN en el diario oficial. </t>
  </si>
  <si>
    <t>180606</t>
  </si>
  <si>
    <t>Por la cual se especifican los requisitos técnicos que deben tener las fuentes lumínicas de alta eficacia usadas en sedes de entidades públicas</t>
  </si>
  <si>
    <t>Toda la RESOLUCIÓN</t>
  </si>
  <si>
    <t>Programa de iluminación</t>
  </si>
  <si>
    <t>1975</t>
  </si>
  <si>
    <t>41226</t>
  </si>
  <si>
    <t>Fuentes radiactivas</t>
  </si>
  <si>
    <t xml:space="preserve"> Por medio de la cual se modifica la RESOLUCIÓN 90874 de 2014, Por la cual se establecen los requisitos y procedimientos para la expedición de autorizaciones para el empleo de fuentes radiactivas y de las inspecciones de las instalaciones radiactivas </t>
  </si>
  <si>
    <t>41251</t>
  </si>
  <si>
    <t>Por la cual se reglamenta la medición del volumen y la determinación de la calidad de los hidrocarburos producidos en el país para la adecuada liquidación de las regalías y contraprestaciones económicas en favor del Estado</t>
  </si>
  <si>
    <t xml:space="preserve">Art 1. La presente RESOLUCIÓN tiene por objeto establecer los requisitos mínimos que deben cumplir los operadores para la medición del volumen y determinación de la calidad de los hidrocarburos que se produzcan en el país, para prevenir las practicas que puedan inducir a errores en el cálculo de las regalías y contraprestaciones económicas en favor del estado. 
Art 2.  Las disposiciones contenidas en la presente RESOLUCIÓN aplican a la medición del volumen y determinación de la calidad de los hidrocarburos (líquidos y gaseosos) y agua de producción que se recupere en pozos y campos productores ubicados en el territorio nacional continental o costa afuera, en etapa de evaluación o explotación comercial. 
</t>
  </si>
  <si>
    <t>41241</t>
  </si>
  <si>
    <t>Por la cual se adoptan medidas dentro del racionamiento programado de gas licuado de petroleo, GLP, declarado mediante RESOLUCIÓN 41119 del 22 de noviembre de 2016 para la atención de la demanda del Departamento Archipiélago de San Andrés, Providencia y Santa Catalina </t>
  </si>
  <si>
    <t>41126</t>
  </si>
  <si>
    <t>Por medio de la cual se modifica la RESOLUCIÓN 90874 de 2014, por la cual se establecen los requisitos y procedimientos para la expedición de autorizaciones para el empleo de fuentes radiactivas y de inspecciones de las instalaciones radiactivas </t>
  </si>
  <si>
    <t>Art 1.El presente reglamento aplica a todas las personas naturales o jurídicas, públicas o privadas, nacionales o extranjeras radicadas o con representación en el territorio nacional, que dentro de la jurisdicción de la república de Colombia realicen actividades de diseño, operación, cese temporal de operaciones y clausura de instalaciones radiactivas que utilicen en sus actividades fuentes radiactivas.</t>
  </si>
  <si>
    <t>Adiciónese el artículo 2.2.3.6.4.9  a la sección 4  "Practicas Con Fines de Uso Racional y eficiente de Eléctrico eléctrica" contenida en el Capítulo 6 del Título 111 de la Parte 2, el cual quedará así ARTíCULO 2.2.3.6.4.9. Medidas transitorias para Uso racional y eficiente de Eléctrico eléctrica en Publicidad Exterior Visual. Los usuarios de Publicidad Exterior Visual que utilicen el servicio público de Eléctrico eléctrica del Sistema Interconectado Nacional -SIN-, ante la presencia de circunstancias extraordinarias que pongan en riesgo la prestación de dicho servicio, acorde a la calificación que efectúe el Ministerio de Minas y Energía,  deberán contribuir a disminuir el consumo para alcanzar los mayores beneficios en el uso eficiente de la Eléctrico</t>
  </si>
  <si>
    <t>Programas de ahorro de Eléctrico</t>
  </si>
  <si>
    <t>Por el cual se expide el Código de Minas y se dictan otras disposiciones</t>
  </si>
  <si>
    <t>Art 97 Seguridad de personas y bienes. En la construcción de las obras y en la ejecución de los trabajos de explotación, se deberán adoptar y mantener las medidas y disponer del personal y de los medios materiales necesarios para preservar la vida e integridad de las personas vinculadas a la empresa y eventualmente de terceros, de conformidad con las normas vigentes sobre seguridad, higiene y salud ocupacional.</t>
  </si>
  <si>
    <t>Programa de espacios confinados; matriz de peligros en el punto de obra</t>
  </si>
  <si>
    <t>Artículo 178. Ventilación. Para que haya suficiente ventilación en las minas subterráneas, se podrán abrir túneles, conductos u otras obras similares previstas en el diseño minero y de acuerdo con la profundidad, número y extensión de los frentes de explotación.</t>
  </si>
  <si>
    <t>Matriz de identificación de peligros de la mina</t>
  </si>
  <si>
    <t>Uso racional y eficiente de la energia electrica</t>
  </si>
  <si>
    <t>Toda la norma.  Sustitucion de energia electrica a una eficiente</t>
  </si>
  <si>
    <t>Luminarias de eficiencia luminica, de bajo consumo y ahorro.</t>
  </si>
  <si>
    <t>180498</t>
  </si>
  <si>
    <t>Por la cual se modifica parcialmente la RESOLUCIÓN 180398 de 2004</t>
  </si>
  <si>
    <t>Los residuos de las lámparas deben ser manejados cumpliendo la regulación sobre manejo de desechos, debido a las sustancias tóxicas que puedan poseer.</t>
  </si>
  <si>
    <t>Plan de gestion de Residuos dentro de los cuales especifica la disposicion fianl de los RAEE.</t>
  </si>
  <si>
    <t>181294</t>
  </si>
  <si>
    <t>Por la cual se modifica el Reglamento Técnico de Instalaciones Eléctricas - RETIE.
RESOLUCIÓN 181294</t>
  </si>
  <si>
    <t xml:space="preserve">Los residuos de las lámparas deben ser manipulados cumpliendo la regulación sobre manejo de  desechos, debido a las sustancias tóxicas que puedan poseer. </t>
  </si>
  <si>
    <t>Por la cual se hacen unas aclaraciones y modificaciones al Reglamento Técnico de Iluminación y Alumbrado Público – Retilap – y se dictan otras disposiciones</t>
  </si>
  <si>
    <t xml:space="preserve">
Artículo 1°. Transitoriedad para lámparas incandescentes. Modificar transitoriamente el numeral 310.1 Bombillas incandescentes, del Anexo General de la RESOLUCIÓN 18 0540 de 2010, el cual quedará así: “310.1 Bombillas incandescentes 
La Comercialización y el uso en iluminación doméstica o similar en Colombia, estará restringida en los siguientes términos: 
a) Hasta el 30 de junio de 2011, lámparas incandescentes de potencia menor o igual a 150W. 
b) Hasta el 31 de diciembre de 2011 lámparas incandescentes de potencia menor o igual a 75W. 
c) Hasta el 31 de diciembre de 2013 lámparas incandescentes de potencia menor o igual a 60W. 
d) Las eficacias lumínicas de estas fuentes no podrán ser menor de 12,5 lm/W para lámparas de tensiones menores a 130V y no menor de 11 lm/W para lámparas de tensiones mayores.
</t>
  </si>
  <si>
    <t>Bombillos ahorradores</t>
  </si>
  <si>
    <t>Por el cual se dictan medidas tendientes al uso racional y eficiente de la Eléctrico eléctrica</t>
  </si>
  <si>
    <t>Todos. En el territorio de la República de Colombia, todos los usuarios del servicio de Eléctrico eléctrica sustituirán, conforme a lo dispuesto en el presente decreto, las fuentes de iluminación de baja eficacia lumínica, utilizando las fuentes de iluminación de mayor eficacia lumínica disponibles en el mercado.</t>
  </si>
  <si>
    <t>Programas de ahorro del consumo de Eléctrico</t>
  </si>
  <si>
    <t>Equipos eléctricos</t>
  </si>
  <si>
    <t>Etiquetado ahorro Eléctrico equipos eléctricos</t>
  </si>
  <si>
    <t>Adquisición de equipos y maquinaria de bajo consumo eléctrico</t>
  </si>
  <si>
    <t>41178</t>
  </si>
  <si>
    <t>Por medio de la cual se modifica y adiciona la RESOLUCIÓN 18 005 de 2010, por la cual se adopta el Reglamento para la gestión de desechos radiactivos en Colombia 
Disponible en:Energía</t>
  </si>
  <si>
    <t xml:space="preserve">Art 3. Se adiciona el cuadro nivel de dispensa para vertidos en forma líquida a alcantarillas, ríos y otras grandes masas de agua de otros radionúclidos de uso frecuente en medicina nuclear tomados de la norma de la comisión nacional de energía nuclear de Brasil.  </t>
  </si>
  <si>
    <t>Se adoptan criterios de los planes de mitigacion par el sector de energia e hidrocarburos.</t>
  </si>
  <si>
    <t>Por la cual se adoptan criterios de los planes de mitigacion en los sectores de energia electrica, mineria e hidrocarburos. Esta normatividad es de carácter informativo, no obstante se deja un termino de ocho meses para regular dicha politica de accion sectorial.</t>
  </si>
  <si>
    <t xml:space="preserve">T-445 </t>
  </si>
  <si>
    <t>Exigencia de estudio de impactos ambientales</t>
  </si>
  <si>
    <t>Estudio de impactos ambientales</t>
  </si>
  <si>
    <t>Entidades oficiales únicamente</t>
  </si>
  <si>
    <t>por el cual se establece una medida tendiente al uso racional y eficiente de energía eléctrica</t>
  </si>
  <si>
    <t xml:space="preserve">
Art.1.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</si>
  <si>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438</t>
  </si>
  <si>
    <t>40558</t>
  </si>
  <si>
    <t xml:space="preserve">Por la cual se actualiza el formato básico minero contenido en la RESOLUCIÓN 181602 del 28 de noviembre de 2006 y se toman otras decisiones.  </t>
  </si>
  <si>
    <t>40319</t>
  </si>
  <si>
    <t>Por la cual se amplía el plazo establecido en la RESOLUCIÓN 41214 de 2015 para el cumplimiento de los parámetros de calidad de la gasolina y diésel</t>
  </si>
  <si>
    <t>ART. 1º—Ampliar hasta el 30 de abril de 2016 las excepciones señaladas en la RESOLUCIÓN 41214 del 9 de noviembre de 2015 , en relación con las especificaciones de calidad de la gasolina motor corriente, del diésel y de sus mezclas con biocombustibles.
PAR.—Vencido el término señalado en el presente artículo continuarán aplicándose las especificaciones de calidad señaladas en la RESOLUCIÓN 898 de 1995 y demás normas aplicables.
ART. 2º—La presente RESOLUCIÓN rige a partir de la fecha de su publicación y modifica la RESOLUCIÓN 41214 del 9 de noviembre de 2015 .
Publíquese y cúmplase.</t>
  </si>
  <si>
    <t>Etiquetado de equipos con energía eléctrica</t>
  </si>
  <si>
    <t xml:space="preserve">Por la cual se modifican y aclaran algunas excepciones y requisitos generales para la aplicación del anexo general de la RESOLUCIÓN número 4 1012 del 18 de septiembre de 2015 " Reglamento técnico de etiquetado (RETIQ)"
</t>
  </si>
  <si>
    <t xml:space="preserve">"Artículo 1" Se hace referencia a una serie de artículos que tendrán excepción para la aplicación del RETIQ.  " Artículo 8" para los acondicionadores de aire tipo unitario, será exigible a partir del 1° de abril de 2018”.
"Los artículos 15 y 16" hacen referencia a calentadores de agua y gasodomesticos respectivamente.
</t>
  </si>
  <si>
    <t>Ministerio de Protección Social</t>
  </si>
  <si>
    <t>Personas excluidas del Sistema General de Pensiones, en razón a la edad</t>
  </si>
  <si>
    <t>El Ministerio de la Protección Social en ejercicio de las facultades establecidas en el Decreto 205 de 2003, como ente regulador de la Seguridad Social y teniendo en cuenta que ante la implementación de la Planilla Integrada de Liquidación de Aportes, PILA, se han presentado dudas tanto por los actores del Sistema de la Protección Social, como por los afiliados al mismo, respecto de las personas que se encuentran excluidas del Sistema General de Pensiones.</t>
  </si>
  <si>
    <t>Pago aportes al Sistema de  Seguridad Social Integral.</t>
  </si>
  <si>
    <t>Ministerio de protección social</t>
  </si>
  <si>
    <t xml:space="preserve">“ . . . cada año el empleador debe realizar un programa de reentrenamiento en protección contra caídas de alturas, el cual no tiene que realizarse ni certificarse ante el SENA ni con las personas naturales o jurídicas autorizadas por este, es una actualización en el tema cuyo contenido y duración depende de las fallas en la aplicación de las normas que el empleador detecte ya sea mediante una evaluación o mediante la observación directa de la persona competente o calificada en trabajo en alturas” </t>
  </si>
  <si>
    <t>Este concepto  describe que cada año el empleador debe realizar un programa de reentrenamiento en protección contra caídas de alturas, que forma parte del programa de salud ocupacional de la empresa con o sin ayuda de la ARP, además  no tiene que realizarse ni certificarse ante el SENA ni con las personas naturales o jurídicas. En este reentrenamiento se debe tener en cuenta la identificación de los riesgos  y la mejor forma de prevenirlos.</t>
  </si>
  <si>
    <t>Programa de formación</t>
  </si>
  <si>
    <t xml:space="preserve">La presente RESOLUCIÓN tiene como objeto adoptar las Guías para la Gestión de la Vigilancia Epidemiológica y Control de Vectores de Dengue, Malaria, Leishmaniosis y Chagas, las Guías para la Gestión de la Vigilancia Entomológica y el Control de Vectores y las Guías de Atención Clínica integral ara estas enfermedades.
</t>
  </si>
  <si>
    <t xml:space="preserve"> Se adoptan las Guías para la Gestión de la Vigilancia Entomológica y el Control de Vectores de Dengue, Malaria, Leishmaniosis y Enfermedad de Chagas,  las cuales serán de obligatoria referencia para la Gestión de la Vigilancia Epidemiológica, Entomológica y el Control vectorial, por parte de las Direcciones Territoriales de Salud.</t>
  </si>
  <si>
    <t>Programa de Vigilancia epidemiológica</t>
  </si>
  <si>
    <t>Por la cual se realiza una distribución parcial de recursos de la Subcuenta de Subsistencia del Fondo de Solidaridad Pensional</t>
  </si>
  <si>
    <t>Teniendo en cuenta que la Subcuenta de Subsistencia del Fondo de Solidaridad Pensional cuenta con los recursos disponibles para garantizar la continuidad de la financiación subsidios directos e indirectos procede a realizar asignación de los mismos por un monto  de $140.953.080.000.oo para amparar la asignación de recursos a las entidades territoriales. Los beneficiarios de los subsidios directos serán los priorizados por cada ente territorial. Para la entrega de estos recursos, el Administrador Fiduciario elaborará una nómina de beneficiarios, para los subsidios indirectos, se requerirá de la suscripción de los respectivos convenios.</t>
  </si>
  <si>
    <t>1,2,3,4,8. en esta RESOLUCIÓN se determina y se define las áreas cerradas tanto publicas y privadas y prohíbe el consumo de cigarrillo y sustancias psicoactivas dentro de estos espacios públicos.</t>
  </si>
  <si>
    <t>Política de Prevención de Consumo de Alcohol Sustancias Psicoactivas y Fumadores  
Campañas de Promoción y prevención Alcohol y Drogas
Señalización espacios libre de humo</t>
  </si>
  <si>
    <t xml:space="preserve"> Prohíbase fumar en áreas interiores o cerradas de los lugares de trabajo y/o de los lugares públicos.
Artículo 3º.</t>
  </si>
  <si>
    <t>Criterio para el definir la autoridad ambiental para aprobar el plan de contingencia del transporte en hidrocarburos o sustancias nocivas.</t>
  </si>
  <si>
    <t>Articulo 1, Plan de contingencia para el derrame de hidrocarburos o sustancias nocivas. Los usuarios que exploren, exploten, manofacturen, refinen, trasformen, procesen,transporte o almacenen hidrocarburos o sustancias nocivas para la salud y para los recursos hidrobiologicos, deberan estar provistos de un plan de contingencia y control de derrames, el cual debe contar con la aprobación de la autoridad ambiental.</t>
  </si>
  <si>
    <t>Plan de contingencias y simulacros</t>
  </si>
  <si>
    <t>Articulo 2, el plan de manejo de hidrocarburos tiene como minimo la obligacion de entregar una copia del plan de contingencia aprobado a las autoriadades ambientales .</t>
  </si>
  <si>
    <t>Por medio de la cual se adoptan unos formularios para la práctica de visitas de inspección sanitaria a los sistemas de suministro de agua para consumo humano</t>
  </si>
  <si>
    <t xml:space="preserve">Ministerio de protección Social </t>
  </si>
  <si>
    <t>Se autoriza la constitución de una Entidad Descentralizada Indirecta, sin ánimo de lucro, en la cual participarán las entidades administradoras del Sistema de la Protección Social que administran los subsistemas de salud, pensiones, riesgos profesionales y subsidio familiar y tendrá por objeto la administración del Sistema de Registro Único de Afiliados en los componentes de administrador transaccional y del portal único de trámites y estará vinculada al Ministerio de la Protección Social.</t>
  </si>
  <si>
    <t>Participarán las entidades administradoras del Sistema de la Protección Social que administran los subsistemas de salud, pensiones, riesgos profesionales y subsidio familiar. El Sistema de Registro Único de Afiliados</t>
  </si>
  <si>
    <t>Autorizar la constitución de una Entidad Descentralizada Indirecta, eglamentar parcialmente el Sistema de Registro Único de Afiliados al Sistema de Seguridad Social Integral y de la Protección Social. artículo 15 de la Ley 797 de 2003, ejercerse de acuerdo con lo establecido en la Ley 489 de 1998. Un administrador transaccional que prestará los servicios básicos de afiliación, traslado y registro de las novedades y concentrará los procesos respectivos estableciendo su validación, estandarización y homologación, y permitirá la articulación de manera coordinada del trámite de afiliación, traslado y registro de novedades entre las entidades administradoras de los subsistemas de salud, pensiones, riesgos profesionales y subsidio familiar. Portal único de trámites.x</t>
  </si>
  <si>
    <t>Base de datos única centralizada.</t>
  </si>
  <si>
    <t xml:space="preserve">Por el cual se adopta un mecanismo transitorio para Garantizar la afiliación al régimen contributivo del sistema general del régimen de salud   </t>
  </si>
  <si>
    <t xml:space="preserve">Los afiliados al Régimen Contributivo del Sistema General de Seguridad Social en Salud, con ingresos mensuales que son inferiores o iguales a un SMLMV, podrán seguir cotizando a dicho Régimen hasta el 30 de junio de 2012, utilizando para el efecto el tipo de cotizante 42, previsto en la Planilla Integrada de Liquidación de Aportes-PILA-, siempre y cuando a la fecha de entrada en vigencia del presente Decreto, se encuentren inscritos en el Registro de Independientes de Bajos Ingresos. </t>
  </si>
  <si>
    <t>Pago aportes al Sistema Seguridad Social</t>
  </si>
  <si>
    <t>Ministerio de Protección Social , Ministerio de Ambiente, Vivienda y Desarrollo Territorial.</t>
  </si>
  <si>
    <t>Art 2. El agua para consumo humano no podrá sobrepasar los valores máximos aceptables para cada una de las características físicas estipuladas en este articulo</t>
  </si>
  <si>
    <t>Supresión de tramites y radicación del COPASO por parte de Ministerio de la Protección Social.</t>
  </si>
  <si>
    <t>1  Derogar la RESOLUCIÓN 01157 de 2008, mediante la cual se modificó el artículo 13 de la RESOLUCIÓN 001016 de 1989." Los Comités de Medicina, Higiene y Seguridad Industrial de empresas públicas y privadas, deberán registrar su constitución ante las autoridades laborales que les correspondan, según su jurisdicción, así:"</t>
  </si>
  <si>
    <t>Ministerio de Relaciones Exteriores</t>
  </si>
  <si>
    <t>Servicios de Salud en el Trabajo</t>
  </si>
  <si>
    <t>Art. 3, 5, 10, 12-14.  Todo Miembro se compromete a establecer progresivamente servicios de salud en el trabajo para todos los trabajadores, incluidos los del sector público y los miembros de las cooperativas de producción, en todas las ramas de acti­vidad económica y en todas las empresas. Las disposiciones adoptadas debe­rían ser adecuadas y apropiadas a los riesgos específicos que prevalecen en las empresas.</t>
  </si>
  <si>
    <t>Por medio del cual se promulga la Convención Interamericana para facilitar la asistencia en casos de desastre.</t>
  </si>
  <si>
    <t>Art 1. Promúlguese la “Convención Interamericana para facilitar la asistencia en casos de desastre”, adoptada en Santiago de Chile, República de Chile, el 7 de junio de 1991;
(Para ser transcrito en este lugar, se adjunta copia del texto de la “Convención Interamericana para facilitar la asistencia en casos de desastre”, adoptada en Santiago de Chile, República de Chile, el 7 de junio de 1991).</t>
  </si>
  <si>
    <t>Informativa. La presente Convención se aplicará cuando un Estado Parte preste asistencia en respuesta a una solicitud de otro Estado Parte, salvo que lo acuerden de otra manera.</t>
  </si>
  <si>
    <t>201711600441871</t>
  </si>
  <si>
    <t>Ministerio de Salud</t>
  </si>
  <si>
    <t>Incapacidades</t>
  </si>
  <si>
    <t>Los trámites de las incapacidades las realiza el emplador</t>
  </si>
  <si>
    <t>Ministerio de salud</t>
  </si>
  <si>
    <t xml:space="preserve">En reciente concepto, el Ministerio de Salud recordó que, de acuerdo con lo dispuesto en el artículo 121 del Decreto Ley 19 del 2012, le corresponde al empleador adelantar el trámite de las incapacidades médicas ante la EPS. Esta norma sustrajo expresamente al trabajador de efectuar las gestiones dirigidas a obtener las prestaciones económicas derivadas de las incapacidades y licencias de maternidad y/o paternidad, por considerar que el empleador tiene la capacidad para efectuar dicha gestión. Así mismo, la disposición señala que en ningún caso puede ser trasladado al afiliado el trámite para la obtención de dicho reconocimiento.  </t>
  </si>
  <si>
    <t>Todo Concepto</t>
  </si>
  <si>
    <t>Cobro de incapacidades realizado por la empresa</t>
  </si>
  <si>
    <t>837</t>
  </si>
  <si>
    <t>Ministerio de Salud y Protección Social</t>
  </si>
  <si>
    <t>Ministerio de Salud y Protección Social: Garantía de la afiliación a los Sistemas Generales de Seguridad Social en Salud y Riesgos Laborales.</t>
  </si>
  <si>
    <t>las Entidades Promotoras de salud deben garantizar el servicio de sus afiliados en todo el territorio nacional, tanto para el régimen subsidiado como contributivo; Las Administradoras de Riesgos laborales deben desarrollar actividades básicas para la protección de la salud del trabajador. En ningún caso las instituciones prestadoras de servicios de salud sean públicas o privadas podrán negar el servicio de urgencias a los afiliados por accidente de trabajo o enfermedad laboral</t>
  </si>
  <si>
    <t>El Ministerio de Salud y Protección Social, las Entidades Promotoras
de Salud del Régimen Subsidiado y Contributivo y las Administradoras de Riesgos Laborales</t>
  </si>
  <si>
    <t>Conforme a lo establecido en las Leyes 100 de 1993, 1122 de 2007 y 1438 de 2011. En el marco de las disposiciones previstas en la Ley 1562 de 2012 y en los Decretos número 1295
de 1994, 1530 de 1996, 1607 de 2002 y 723 de 2013.</t>
  </si>
  <si>
    <t xml:space="preserve">Incapacidades no pueden ser superiores a 30 días, según norma del ISS que actualmente se aplica </t>
  </si>
  <si>
    <t>En primer lugar, vale la pena resaltar que la Resolución 2266 de 1998, fue expedida por el entonces Instituto de Seguros Sociales – ISS, con el fin de reglamentar el proceso propio de expedición, reconocimiento, liquidación y pago de las prestaciones económicas por incapacidades y licencias de maternidad, sin embargo, ante la falta de regulación específica en la expedición de incapacidades y licencias de maternidad dentro Sistema General de Seguridad Social – SGSSS; en la práctica y a pesar de que el ISS se encuentra liquidado, las EPS han continuado aplicando el criterio que frente al particular estableció en su momento el artículo 10 de la mencionada resolución, así:
“ARTICULO 10. DE LA EXPEDICIÓN DE CERTIFICADO DE INCAPACIDAD. El médico u odontólogo tratante y competente para expedir certificados de incapacidad determina el período de incapacidad y expide el respectivo certificado inicial hasta por un máximo de treinta (30) días, los cuales puede prorrogar, según su criterio clínico, hasta un total de ciento ochenta (180) días -por períodos de máximo treinta (30) días cada uno- y de conformidad con las normas que rigen para cada tipo de riesgo, contenidas en los respectivos capítulos de la presente resolución.”</t>
  </si>
  <si>
    <t>No requiere acción alguna</t>
  </si>
  <si>
    <t>Por el cual se reglamenta parcialmente el artículo 32 de la Ley 1562 de 2012</t>
  </si>
  <si>
    <t xml:space="preserve">El Decreto reglamenta el ejercicio del poder preferente otorgado al viceministro de relaciones laborales del ministerio de trabajo, frente a las actuaciones que se generan en la inspección, vigilancia, y control en el territorio Nacional. Este podrá invertir, suspender, comisionar, reasignar o vigilar todo tipo de actuaciones administrativas. Esta vigilancia garantizara la correcta prestación del servicio, el cumplimiento de los principios de igualdad, trasparencia, eficacia, economía, celeridad e imparcialidad. También tiene como potestad realizar la apertura de actuaciones administrativas, reasignaciones de estas mismas, y realizar comisiones.    </t>
  </si>
  <si>
    <t xml:space="preserve">Informativa </t>
  </si>
  <si>
    <t>Por el cual se establecen reglas para cancelar la multiafiliación en el Sistema General de Riesgos Profesionales</t>
  </si>
  <si>
    <t xml:space="preserve">Si el trabajador esta cotizando a varias entidades Administradoras de Riesgos profesionales, se entenderá afiliado a la última entidad a la cual se vinculó o a la ultima a la cual realizó el pago de las cotizaciones.  </t>
  </si>
  <si>
    <t>Afiliaciones y pagos de ARL</t>
  </si>
  <si>
    <t>Sistema General de Riesgos Profesionales, Administradoras de Riesgos Profesionales -ARP</t>
  </si>
  <si>
    <t>Decreto 1362 de 2011. Efectividad del cruce de las bases de datos de los aportantes al Sistema General de Riesgos Profesionales. Afiliación válida en situaciones de multiafiliación. 16 y 33 del Decreto-ley 1295 de 1994</t>
  </si>
  <si>
    <t>Actualización de las bases de datos de las administradoras y la información masiva o individual a los afiliados aportantes</t>
  </si>
  <si>
    <t>Por el cual se reglamenta parcialmente los servicios de urgencias y se dictan otras disposiciones</t>
  </si>
  <si>
    <t xml:space="preserve">Art 2. DE LA OBLIGATORIEDAD DE LA ATENCIÓN INICIAL DE LAS
URGENCIAS. De conformidad con lo dispuesto en el artículo 2o. de la Ley 10 de 1990, todas las instituciones que ofrezcan servicios de salud están obligadas a prestar atención inicial de urgencia independientemente de la capacidad socioeconómica de los solicitantes de este servicio; Art 4. DE LAS RESPONSABILIDADES DE LAS ENTIDADES DE
SALUD CON RESPECTO A LA ATENCIÓN INICIAL DE URGENCIA. Las responsabilidades institucionales derivadas de la prestación de atención inicial de urgencia estarán enmarcadas por los servicios que se presten, acorde con el nivel de atención y grado de complejidad que a cada entidad le determine el Ministerio de salud. </t>
  </si>
  <si>
    <t xml:space="preserve">
Programa de Inducción y Re-inducción                                                                                                                                                                                                                                                                                   Plan de Emergencia (Medevac)
</t>
  </si>
  <si>
    <t>Por el cual se reglamenta la afiliación al Sistema General de Riesgos Laborales de las personas vinculadas a través de un contrato formal de prestación de servicios con entidades o instituciones públicas o privadas  los trabajadores independientes que laboren en actividades de alto riesgo y se dictan otras disposiciones"</t>
  </si>
  <si>
    <t xml:space="preserve">Todas las personas vinculadas con un contrato de prestación de servicios superior a un mes, tendrán derecho a escoger la Administradora de Riesgos laborales para afiliarse; cuando los contratistas realicen varios contratos deben afiliarse por la totalidad de los contratos suscritos en una misma ARL </t>
  </si>
  <si>
    <t>Contrato y afiliaciones; involucramiento de independientes en el SST de la organización</t>
  </si>
  <si>
    <t>Realizar actividades de prevención y control de riesgos laborales para el trabajador independiente. Promoción y Prevención
Artículo 18. Administradora de Riesgos Laborales.</t>
  </si>
  <si>
    <t>Establecer reglas para llevar a cabo la afiliación, cobertura y el pago de aportes en el Sistema General de Riesgos Laborales. El contratante debe cumplir con las normas del Sistema General de Riesgos Laborales,</t>
  </si>
  <si>
    <t>Formulario físico o electrónico establecido para tal fin por el Ministerio de Salud y Protección Social, así como los soportes que se requieran.</t>
  </si>
  <si>
    <t>Estadísticas de Accidentalidad.</t>
  </si>
  <si>
    <t>Sistema General Riesgos Profesionales</t>
  </si>
  <si>
    <t>Entidades Promotoras de Salud y las Adaptadas, Plan Obligatorio de Salud, Sistema General de Seguridad Social en Salud, UPC, Consejo Nacional de Seguridad Social en Salud.</t>
  </si>
  <si>
    <t>Afiliados al Régimen Contributivo. Empleador proceso de afiliación diligenciamiento de un formulario único previsto para el efecto por la Superintendencia Nacional de Salud.Suspensión de la afiliación y desafiliación conforme a artículo 210 y el artículo 271 de la Ley 100 de 1993.  Base de cotización de los trabajadores con vinculación contractual, legal y reglamentaria y los pensionados de conformidad con lo establecido en los artículos 127, 129 y 130 del Código Sustantivo de Trabajo. No se incluye en esta base de cotización lo correspondiente a subsidio de transporte.</t>
  </si>
  <si>
    <t>Recaudo de Cotizaciones diligenciamiento de los formularios definidos para tal efecto por las normas vigentes. Dichos formularios serán suministrados por las Entidades Promotoras de Salud y las Adaptadas sin ningún costo.</t>
  </si>
  <si>
    <t>Novedades de afiliacion, novedad de retiro</t>
  </si>
  <si>
    <t>Por el cual se deroga el artículo 7 del Decreto 1362 de 2011, modificado por los Decretos 177 de 2012 y 603 de 2013</t>
  </si>
  <si>
    <t>El cual estableció un plazo de seis (6) meses contados a partir de su entrada en vigencia, para efectos de depurar e integrar la información que debía registrarse en la base de datos única centralizada, debido a las normas en materia tributaria que se expidieron y a la reglamentación de la Seguridad Social en Salud resulta inconveniente fijar un plazo motivo por el cual se deroga el articulo 7.</t>
  </si>
  <si>
    <t>Informativa sobre afiliaciones al Sistema General de Seguridad Social</t>
  </si>
  <si>
    <t>Por el cual se reglamenta el Decreto Ley 019 de 2012</t>
  </si>
  <si>
    <t>Para efectos de la acreditación de la supervivencia dentro del territorio nacional y la de los connacionales en el exterior podrán verificar la supervivencia de las personas consultando la información de la base de datos del Registro Civil de la registraduría Nacional del Estado Civil, a través del aplicativo del sistema de información del Ministerio de Salud y Protección Social.</t>
  </si>
  <si>
    <t>Documentos para afiliación a Seguridad Social</t>
  </si>
  <si>
    <t>Registro Civil de la Registraduría Nacional del Estado Civil. aplicativo del sistema de información del Ministerio de Salud y Protección Social.</t>
  </si>
  <si>
    <t>Artículo 21 y 22 del Decreto-ley 019 de 2012. Consulta a través del Ministerio de Salud y Protección Social. artículos 3° y 16 de la Ley 1266 de 2008.</t>
  </si>
  <si>
    <t>Por el cual se reglamenta la Ley 23 de 1981 en cuanto a la expedición de tarjeta profesional de médico y se dictan otras disposiciones.</t>
  </si>
  <si>
    <t xml:space="preserve">Art 1.  Los médicos que hayan obtenido y obtengan autorización del Ministerio de Salud para el ejercicio de la medicina conforme a las disposiciones legales vigentes, acreditarán tal calidad en todo el territorio nacional con la Tarjeta Profesional de Médico, expedida por el Ministerio de Salud conforme a este Decreto.  Art 3. La Tarjeta Profesional deberá ser utilizada exclusivamente para acreditar la calidad de Médico. Esta deberá ser presentada ante las autoridades cuando la requieran y el número del registro que la distingue deberá ser colocado por el médico en todos los certificados, prescripciones y demás documentos relacionados con el ejercicio profesional de la medicina. </t>
  </si>
  <si>
    <t>Selección de Proveedores y Contratistas.
Monitoreo y Evaluación de desempeño de Proveedores y Contratistas de los servicios médicos contratados</t>
  </si>
  <si>
    <t>Higiene, aseo y limpieza</t>
  </si>
  <si>
    <t xml:space="preserve">este Decreto regula  los regímenes sanitarios, de control de calidad y vigilancia sanitaria en relación con la producción, procesamiento, envase, expendio, importación, exportación y comercialización de los productos de aseo, higiene y limpieza de uso doméstico,
</t>
  </si>
  <si>
    <t>Programa de orden y aseo</t>
  </si>
  <si>
    <t>Por medio de la cual se establece la Cultura de la Seguridad Social y se establece la “Semana de la Seguridad Social”.</t>
  </si>
  <si>
    <t>Promueve  la Cultura de la Seguridad Social a través programas implementados por medio de organizaciones destinadas para esta actividad. (Ver 1502 de 2011). Se trata de planes concretos que se desarrollaran en las comunidades en las cuales se pretende promover: el conocimiento, la apropiación de principios y valores, estimulando entre la población acción y resultados. La Comisión Intersectorial conformada por diferentes entes gubernamentales,  será la máxima instancia de dirección, coordinación y seguimiento interinstitucional para la articulación de políticas y programas que promuevan la Cultura de la seguridad social y se apoyará especialmente con el Ministerio de educación nacional dando orientaciones  para que las entidades educativas territoriales, públicas y privadas, incorporen los principios de la Seguridad Social en el proceso formativo de los niños, niñas y adolescentes y que anualmente, en la Semana de la Seguridad Social, desarrollen actividades alusivas con la participación de los demás miembros de la comunidad educativa. Los Ministerios de Salud y Protección Social y del Trabajo coordinarán programas de capacitación para efectos de promover los principios, deberes y derechos en el Sistema de Seguridad Social.</t>
  </si>
  <si>
    <t>Por medio de la cual se establecen las políticas tendientes a garantizar la cobertura y servicios en salud en caso de que las EPS se liquiden.</t>
  </si>
  <si>
    <t xml:space="preserve">Cuando una EPS entra en estado de liquidación o se revoca su autorización de funcionamiento se establecieron procedimientos tendientes a superar estas dificultades en los regímenes contributivo y subsidiado que garanticen la continuidad en el servicio; ninguna EPS habilitada o autorizada podrá negarse a recibir los afiliados asignados. Las EPS que asignan los usuarios serán responsables del aseguramiento hasta el último día del mes en el cual se realiza la asignación. A partir del primer día del mes siguiente las Entidades Promotoras de salud que reciben los usuarios asumirán y garantizarán la prestación del servicio.
</t>
  </si>
  <si>
    <t>Norma de carácter informativo. Socializarla cuando llegue a suceder</t>
  </si>
  <si>
    <t>Superintendencia Nacionai de Salud.</t>
  </si>
  <si>
    <t>Acto administrativo a la EPS</t>
  </si>
  <si>
    <t>Informativa, no requiere acción especifica. En caso de presentarse algún caso el departamento de gestión humana procederá como lo indique la legislación.</t>
  </si>
  <si>
    <t>El almacenamiento de los residuos debe hacerse en recipientes cerrados, por periodos que impidan la proliferación de insectos, roedores y olores. Los recipientes para almacenamiento de basuras serán de material impermeable, provistos de tapa y livianos</t>
  </si>
  <si>
    <t>Art 28, 129, 198, Las basuras de origen solido deben ser almacenadas en recipientes cerrados aptos para tal fin, deben deshacerse de estos residuos en horarios destinados para esta actividad, evitando así proliferación de insectos, roedores y manteniendo la limpieza y estética del lugar. Por otro lado las sustancias toxicas deben ser manipuladas con procedimientos que no afecten la salud de los trabajadores ni dañen el medio ambiente. Por consiguiente en cada lugar debe existir un sistema de almacenamiento de basuras que impida el acceso y la proliferación de insectos, roedores y otras plagas o riesgo para la salud.</t>
  </si>
  <si>
    <t>Canecas con tapa</t>
  </si>
  <si>
    <t xml:space="preserve">Por la cual se unifican las reglas para el recaudo de aportes al Sistema de Seguridad Social Integral y Parafiscales </t>
  </si>
  <si>
    <t>Por el cual se establecen disposiciones sobre el proceso de planeación integral para la salud</t>
  </si>
  <si>
    <t>Art 15. Responsabilidades de las ARL: Realizar caracterización de población trabajadora; realizar actividades de promoción y prevención, concertar acciones conjuntas acorde con las prioridades del plan territorial de salud en coordinación con entidades territoriales departamentales y distritales</t>
  </si>
  <si>
    <t>Analizar plan territorial de salud y establecer plan de trabajo con la ARL en materia de premoción y prevención</t>
  </si>
  <si>
    <t>Reconocimiento y pago de indemnización personas naturales, víctimas de eventos catastróficos</t>
  </si>
  <si>
    <t>El Fondo de Solidaridad y Garantía Subcuenta de "Riesgos Catastróficos y Accidentes de Tránsito" reconocerá a las PERSONAS NATURALES víctimas de Eventos Catastróficos, las indemnizaciones por los amparos siguientes: (1) Gastos médicos, quirúrgicos, farmacéuticos y hospitalarios, (2) Incapacidad permanente, (3) Muerte de la víctima, (4) Gatos funerarios, (5) Gastos de transporte del sitio de ocurrencia del Evento  catastrófico a la Institución Prestadora del Servicio de Salud que atienda al paciente.</t>
  </si>
  <si>
    <t>Aplicabilidad ante una catástrofe</t>
  </si>
  <si>
    <t>Habilitación de los servicios de salud. Artículo 4. Inscripción y habilitación. Todo prestador de servicios de salud debe estar inscrito en el Registro Especial de Prestadores de Servicios de Salud (REPS) y tener al menos un servicio habilitado. La inscripción y habilitación debe realizarse en los términos establecidos en el Manual de Inscripción de Prestadores de Servicios de Salud y Habilitación de Servicios de Salud adoptado con la presente RESOLUCIÓN.</t>
  </si>
  <si>
    <t>Art 4. Inscripción y habilitación. Todo prestador de servicios de salud debe estar inscrito en el Registro Especial de Prestadores de Servicios de Salud (REPS) y tener al menos un servicio habilitado. La inscripción y habilitación debe realizarse en los términos establecidos en el Manual de Inscripción de Prestadores de Servicios de Salud y Habilitación de Servicios de Salud adoptado con la presente RESOLUCIÓN</t>
  </si>
  <si>
    <t>Verificar licencias de habilitación de las IPS que realizan los exámenes médicos</t>
  </si>
  <si>
    <t>El Ministerio de Salud adoptó el formulario para la afiliación al Sistema General de Riesgos Laborales de quienes se vinculen formalmente a través de contratos de prestación de servicios en instituciones públicas o privadas y de los trabajadores independientes que realizan actividades de alto riesgo.</t>
  </si>
  <si>
    <t xml:space="preserve">Se adopta un formulario único como documento para la afiliación, retiro y novedades de trabajadores y contratistas; así mismo,  se modifica para adicionar campos que permitan el pago de los trabajadores del servicio doméstico. El operador de información deberá validar que los topes mínimos y máximos de los pagos realizados correspondan a los vigentes además de implementar los ajustes necesarios con el fin de garantizar el cumplimiento de la normatividad vigente en este aspecto     </t>
  </si>
  <si>
    <t>Seguimiento a de este requerimiento  a los proveedores y/o contratistas, según aplique.</t>
  </si>
  <si>
    <t>Ley 1562 de 2012 modificación del sistema general de riesgos profesionales</t>
  </si>
  <si>
    <t>Acciones a tomar en caso de emergencia y una vez superada la emergencia</t>
  </si>
  <si>
    <t>Artículos 62. En el evento de una emergencia en cualquiera de las actividades de manejo de residuos la persona responsable estará obligado a coordinar y desarrollar determinadas actividades, como lo son: Dar notificación inmediata a las autoridades locales, y tomar medidas inmediatas para evitar que áreas adyacentes resulten afectadas.                                                                    Art 63. El responsable de la situación de emergencia dará aviso por escrito en un plazo no mayor a 2 semanas y deberá determinar la causa de origen de la emergencia, el resumen de las acciones tomadas durante y posteriormente, y la descripción de los daños materiales.</t>
  </si>
  <si>
    <t>Plan de emergencia y contingencia para residuos especiales</t>
  </si>
  <si>
    <t>MINISTERIO DE SALUD Y PROTECCIÓN SOCIAL</t>
  </si>
  <si>
    <t xml:space="preserve">La presente RESOLUCIÓN tiene por objeto unificar y actualizar las reglas de aplicación para el recaudo de aportes al Sistema de Seguridad Social Integral y Parafiscales y adoptar los anexos técnicos de la Planilla Integrada de Liquidación de Aportes — PILAT contentivos de las especificaciones y estructuras de los archivos a reportar por Aportantes, Pagadores de Pensiones y Operadores de Información, así: 
1. Anexo técnico 1. Glosario de términos PILA. Contiene las expresiones a tener en cuenta en la liquidación y pago de aportes al Sistema de Seguridad Social Integral y Parafiscales a través de la Planilla Integral de Liquidación de Aportes — PILA. 
2. Anexo técnico 2. Aportes a Seguridad Social de Activos: Contiene la información que deben reportar los cotizantes activos al Sistema de Seguridad Social Integral y Parafiscales. 
3. Anexo técnico 3. Aportes a Seguridad Social de Pensionados. En este anexo se reporta la información de los pensionados al Sistema de Seguridad Social Integral y Parafiscales. 
4. Anexo Técnico 4. Estructura de los archivos de salida con destino al Administrador Fiduciario de los Recursos del Fondo de Solidaridad y Garantía - FOSYGA: Contiene la información de recaudo de los aportes al Sistema General de Seguridad Social en Salud que es reportada al Administrador Fiduciario de los Recursos del Fondo de Solidaridad y Garantía — FOSYGA. 5. Anexo Técnico No. 5 Archivos de salida con destino al Ministerio de Salud y Protección Social: Contiene la definición de los archivos del Sistema de Seguridad Social Integral y Parafiscales que los operadores de información deben reportar diariamente al Ministerio de Salud y Protección Social. </t>
  </si>
  <si>
    <t>vigencia de las licencias  de salud ocupacional.</t>
  </si>
  <si>
    <t xml:space="preserve">Art 3. Estas licencias son de carácter personal e intransferible, tendrán una vigencia de 10 años y validez en todo el territorio nacional. </t>
  </si>
  <si>
    <t>Verificación de vigencia de la licencia de salud ocupacional de quienes desarrollan actividades como exámenes médicos y diseño del SST</t>
  </si>
  <si>
    <t>Por el cual se dictan normas para el cumplimiento del contenido del Título IV de la Ley 09 de 1979, en lo referente a las condiciones sanitarias que deben cumplir los establecimientos hospitalarios y similares</t>
  </si>
  <si>
    <t>Las instituciones prestadoras de Servicios de Salud se deben localizar lejos de zonas con riesgo de inundación, erosión o cerca a lugares de disposición de basuras, criaderos de roedores y en general a sitios en  condiciones de insalubridad e inseguridad.  Se establecen las condiciones de ocupación no superior al 60% del área total del lote, deben garantizar todos los servicios públicos, adecuada evacuación de residuos líquidos, almacenamiento de residuos sólidos y todo lo relacionado con las instalaciones fiscas.</t>
  </si>
  <si>
    <t>Por la cual se reglamenta el procedimiento, requisitos para el otorgamiento y renovación de las licencias en Salud Ocupacional y se dictan otras disposiciones.
Comentario: Deroga la RESOLUCIÓN 2318 de 1996</t>
  </si>
  <si>
    <t>La expedición, renovación, vigilancia, y control de las licencias de salud ocupacional a las personas naturales o jurídicas publicas o privadas que oferten a nivel nacional servicios de seguridad y salud en el trabajo, definidos por el capitulo 1 de la ley 1562 de 2012, estará a cargo de las secretarias seccionales y distritales de salud.</t>
  </si>
  <si>
    <t xml:space="preserve">Informativa. Licencias de médicos que realizan exámenes ocupacionales y de salud ocupacional cuando se requiere en la implementación del sistema </t>
  </si>
  <si>
    <t>Por la cual se modifica el procedimiento  para realizar el saneamiento de aportes patronales</t>
  </si>
  <si>
    <t xml:space="preserve">Se facultó al Ministerio de la Protección Social para determinar el procedimiento para sanear los aportes patronales, así: 1. Estado de cuentas. 2. Mesas de saneamiento. 3. Organización de mesas de saneamiento. 4. Actas de conciliación. 5. Consolidación de información. 6. Trasladados de recursos. 7. Determinación de faltantes o excedentes. 8. Aplicación de excedentes, y 9. Informe final </t>
  </si>
  <si>
    <t>Informativa. Establecer informes claros de los aportes realizados por la empresa a cada entidad de seguridad social</t>
  </si>
  <si>
    <t>Leyes 60 de 1993 y 715 de 2001, Ley 1438 de 2011, Resolución 154 de 2013</t>
  </si>
  <si>
    <t>Consolidacion de información</t>
  </si>
  <si>
    <t>Por la cual se adopta el mecanismo único de recaudo y pago de aportes en salud al Fondo de Solidaridad y Garantía FOSYGA de los afiliados a los regímenes especial y de excepción, con ingresos adicionales y el procedimiento para el pago de sus prestaciones económicas</t>
  </si>
  <si>
    <t xml:space="preserve">Debido a que los dos sistemas de recaudo existentes para quienes estén afiliados a los regímenes especiales y de excepción, siendo uno el formato G1, que genera dificultades en cuanto a la identificación del recaudo y el otro  la Planilla Integrada de Liquidación de Aportes (PILA) en la cual el aportante o trabajador independiente requiere contactar un operador de información a través del cual se realiza el pago; Se hace necesario adoptar un sólo sistema, generándose a través de la página web www.fosyga.gov.co el mecanismo único a través del cual se deberán realizar los aportes al Sistema General de Seguridad Social en Salud a favor del Fosyga.  Quienes vienen realizando aportes a la subcuenta de Solidaridad del Fosyga mediante la PILA, seguirán utilizando este mecanismo.
Los aportes realizados erróneamente solo podrán ser solicitados dentro de los doce (12) meses siguientes a la fecha de pago Las prestaciones económicas a cargo del Sistema General de Seguridad Social en Salud a favor de quienes realizan cotizaciones al Fosyga por estar afiliados a los regímenes especial y/o de excepción serán canceladas en un plazo de 15 días hábiles contados a partir de la recepción de la documentación  
</t>
  </si>
  <si>
    <t>Informativa Plantilla integrada de liquidación de aportes</t>
  </si>
  <si>
    <t>Prohibir el  consumo  de cigarrillo en  entidades de salud, despachos cerrados con acceso al público, incluyendo centros de enseñanza, y vuelos nacionales. Reforzar actividades educativas relacionadas</t>
  </si>
  <si>
    <t>Prohíbase el consumo de cigarrillo, tabaco y sus derivados en todas las dependencias del Ministerio de Salud y entidades adscritas del poder publico, gobernaciones, alcaldías, hospitales etc.</t>
  </si>
  <si>
    <t xml:space="preserve">Política de No alcohol, drogas y cigarrillo
Campañas de prevención de consumo </t>
  </si>
  <si>
    <t>Por la cual se descentraliza el programa de radio física sanitaria en los Servicios Seccionales de Antioquia, Boyacá, Caldas, y Valle  y Tolima y se dictan otras disposiciones. ARTICULO CUARTO: Los cursos sobre protección radiológica con fines de carnetización para odontólogos serán dictados por las universidades donde se encuentran legalmente establecida la profesión de Odontología y el curso cuente con la aprobación del Servicio Seccional de Salud quien expedirá el carnet.</t>
  </si>
  <si>
    <t>Delegar todas la funciones de que trata la RESOLUCIÓN 09031 de julio 12 de 1990, en los Servicios Secciónales de Salud de Antioquia, Boyacá. Caldas, Valle y Tolima para su ejecución y cumplimiento. Los Servicios de Salud no podrán efectuar modificaciones en cuanto a las tarifas establecidas por Ministerio de Salud. Además de esto los Servicios Seccionales de Salud Trabajaran coordinadamente con el Instituto de Asuntos  Nucleares en las aéreas de su competencia.</t>
  </si>
  <si>
    <t>Carnet de curso sobre protección radiológica</t>
  </si>
  <si>
    <t>Por la cual se dictan normas sobre protección y conservación de la audición, de la salud y el bienestar de las personas</t>
  </si>
  <si>
    <t>Art 53. Se empleará la audiometría de conducción aérea para evaluar la capacidad auditiva de los trabajadores. Cada uno de los oídos debe examinarse por separado para las frecuencias de 500, 1000, 2000, 3000, 4000 y 6000 ciclos por segundo.</t>
  </si>
  <si>
    <t>Procedimiento Evaluaciones Medicas Ocupacionales.</t>
  </si>
  <si>
    <t>Por la cual se dictan normas sobre Protección y conservación de la Audición de la Salud y el bienestar de las personas, por causa de la producción y emisión de ruidos</t>
  </si>
  <si>
    <t>Art 1. Entiéndase como CONTAMINACIÓN POR RUIDO cualquier emisión de sonido que afecte adversamente la salud o seguridad de los seres humanos, la propiedad o el disfrute de la misma.                                                                    
Art 2. RUIDO CONTINUO es aquel cuyo nivel de presión sonora permanece constante o casi constante, con fluctuaciones hasta de un (1) segundo, y que no presenta cambios repentinos durante su emisión.                                  
Art 3. RUIDO IMPULSIVO o de impacto es aquel cuyas variaciones en los niveles de presión sonora involucran valores máximos a intervalos mayores de uno por segundo. Cuando los intervalos son menores de un segundo, podrá considerarse el ruido como continuo.</t>
  </si>
  <si>
    <t xml:space="preserve">Matriz de Identificación de Peligros, evaluación de riesgos y Determinación de Controles  evaluación y Control  de riesgos. </t>
  </si>
  <si>
    <t>Art 44. Para medir los niveles de presión sonora que se establecen en el artículo 41 de esta RESOLUCIÓN se deberán usar equipos medidores de nivel sonoro que cumplan con las normas específicas establecidas para este tipo de medidores y efectuarse la lectura en respuesta lenta con filtro de ponderación. A. 
 Art 48. Deberán adoptarse medidas correctivas y de control en todos aquellos casos en que la exposición a ruido en las áreas de trabajo, exceda los niveles de presión sonora permisibles, o los tiempos de exposición máximos.
  Art 49.  Los empleadores, propietarios o personas responsables de establecimientos, áreas o sitios en donde se realice cualquier tipo de trabajo productor de ruido, están en la obligación de mantener niveles sonoros seguros para la salud y la audición de los trabajadores y deben adelantar un programa de conservación de la audición que cubra a todo el personal.                                                                                                                                                                                                        Art 50. Todo programa de conservación de la audición deberá incluir:
a) El análisis ambiental de la exposición a ruido.
b) Los sistemas para controlar la exposición al ruido.
c) Las mediciones de la capacidad auditiva de las personas expuestas, mediante pruebas audimétricas de ingreso o pre empleo, periódicas y de retiro.
 Art 51. El control de la exposición a ruidos se efectuará, en su orden mediante:
a) Reducción del ruido en el origen.
b) Reducción del ruido en el medio de transmisión.
c) Cuando los sistemas de control adoptados no sean suficientes para la reducción del ruido, podrá suministrarse protección personal auditiva como complemento de los métodos primarios, pero no como sustitutivos de estos.</t>
  </si>
  <si>
    <t xml:space="preserve">Por la cual se dictan y se establecen procedimientos relacionados con el funcionamiento y operación de equipos de Rayos X y otros emisores de Radiaciones Ionizantes y se dictan otra disposiciones. </t>
  </si>
  <si>
    <t>Se entiende por equipo de rayos x las maquinas o materiales radioactivos capaces de generar energía, que a su paso por la materia producen iones que alteran su composición. Toda persona ya sea natural o jurídica que posea este tipo de equipos deben tener licencia de funcionamiento otorgada por el servicio seccional de salud correspondiente. Para poder otorgar estas licencias para equipos odontológicos periapicales deben pasar una solicitud formulada ante el servicio de salud por el interesado, fotocopias autenticadas de las tarjetas profesionales, certificado de constitución expedido por la cámara de comercio, carnets de protección radiológica, estudio y evaluación de la instalación de rayos x.  Además presenta requerimientos específicos para adquirir cualquier otro equipo de uso odontológico, rayos x de uso de diagnostico medico, rayos x de uso diferente al de diagnostico medico, para aceleradores lineales, unidades de radioterapia, áreas de medicina nuclear; para realizar esto el interesado dispone de 60 días.</t>
  </si>
  <si>
    <t>Licencia de funcionamiento otorgada mediante RESOLUCIÓN expedida por el Servicio Seccional de Salud correspondiente</t>
  </si>
  <si>
    <t>Medidas para la protección de la salud
Comentario: Se suspende la prueba fotofluorografía.</t>
  </si>
  <si>
    <t>Suspender en todo el territorio Nacional la prueba de la Abreugrafía (Fotofluorografía) Como examen de rutina para ingreso en establecimientos, entidades o instituciones tanto públicas como privadas, así como examen periódico de vigilancia epidemiológica en estudiantes y trabajadores en general. La Abreugrafía (Fotofluorografia), solamente será utilizada en el proceso diagnóstico individual, cuando un médico lo considere conveniente y así lo exprese por escrito.</t>
  </si>
  <si>
    <t>Solicitud a ARL para evaluaciones de higiene</t>
  </si>
  <si>
    <t>COMUNICADO</t>
  </si>
  <si>
    <t>Misional</t>
  </si>
  <si>
    <t>Control de registros</t>
  </si>
  <si>
    <t>Salud: EPS, IPS</t>
  </si>
  <si>
    <t xml:space="preserve">Este comunicado tiene como objeto principal informar que desde el primero de diciembre del 2016, Se hará obligatorio el uso de la plataforma MIPRES (Mi Prescripción) y de las disposiciones de la Resolución 3951 para todas las EPS, IPS y profesionales que prestan sus servicios a los afiliados al régimen contributivo del sistema. También hace referencia a las reuniones que se llevaron a cabo con la finalidad de socializar y aclarar el  procedimiento de prescripción, suministro, verificación y control de servicios y tecnologías en salud no cubiertas por el plan de beneficios en salud con cargo a la Unidad de Pago por Capitación (UPC) las cuales fueron desarrolladas en las ciudades de Bogotá, Medellín, Cali, Barranquilla, Villavicencio, Pasto y Santa Marta. </t>
  </si>
  <si>
    <t>Todo el comunicado</t>
  </si>
  <si>
    <t>Utilización plataforma MIPES</t>
  </si>
  <si>
    <t>201611602242601</t>
  </si>
  <si>
    <t>El objeto del presente concepto es aclarar y recordar que de acuerdo con lo previsto en la Ley 100 de 1993, el régimen contributivo del Sistema General de Seguridad Social en Salud (SGSSS) deberá reconocer el pago de incapacidades superiores a 180 días, de conformidad con las disposiciones legales vigentes.</t>
  </si>
  <si>
    <t>Todo el concepto</t>
  </si>
  <si>
    <t>Gestionar el pago de incapacidades superiores a 180 días</t>
  </si>
  <si>
    <t>Por el cual se autorizan laboratorios para la realización de análisis físicos, químicos y microbiológicos del agua para consumo humano</t>
  </si>
  <si>
    <t xml:space="preserve">Por el cual se autorizan laboratorios para la realización de análisis físicos, químicos y microbiológicos del agua para consumo humanoVer relacion de laboratorios en la norma. </t>
  </si>
  <si>
    <t>Por el cual se adopta el Plan decenal de Salud Pública 2012 - 2021</t>
  </si>
  <si>
    <t xml:space="preserve">Dicho plan decenal será de obligatorio cumplimiento tanto para los integrantes del sistema general de seguridad social en salud (SGSSS), como del sistema de protección social. El anexo que contiene dicho plan decenal será publicado en la pagina web del ministerio de salud y protección social. Este plan será ejecutado e implementado por las entidades territoriales, las entidades administradoras de planes de beneficios, instituciones prestadoras de servicios de salud, y entidades adscritas a al ministerio de salud y protección social. </t>
  </si>
  <si>
    <t>Prohibir la importación, fabricación, formulación, comercialización y uso de los productos plaguicidas con base en Canfecloro o Toxafeno sólo o en combinación con otras sustancias químicas</t>
  </si>
  <si>
    <t>Artículo 1,</t>
  </si>
  <si>
    <t>Hojas de Seguridad de los productos usados.</t>
  </si>
  <si>
    <t>Producción</t>
  </si>
  <si>
    <t>DETERGENTES Y JABONES INDUSTRIALES</t>
  </si>
  <si>
    <t xml:space="preserve">Por la cual se adopta el reglamento técnico que establece los límites máximos de fósforo y la biodegradabilidad de los tenso activos presentes en detergentes y jabones, y se dictan otras disposiciones. </t>
  </si>
  <si>
    <t xml:space="preserve">Con el objeto de dar cumplimiento al artículo 17 de la Ley 1480 de 2011, todo fabricante o importador de detergentes y jabones de uso industrial en el territorio colombiano deberá informar ante la Autoridad Nacional de Licencias Ambientales (ANLA), a través del aplicativo denominado “Ventanilla Integral de Trámites Ambientales en Línea (VITAL)”, previo a la distribución, comercialización o a la importación de los productos sujetos a la presente RESOLUCIÓN, como mínimo lo siguiente:  
a) Nombre del productor o importador y el de su representante legal, o agente residenciado en el país, acompañado de los documentos de soporte correspondientes.  
b) Nombre del producto o grupo de productos.  
c) Nombre o razón social y dirección para efecto de notificación del productor o agente residenciado en el país, según corresponda.
d) Zonas de comercialización del producto(s).  
e) Forma de presentación del producto(s). Número de lote o sistema de codificación de producción.
La ANLA deberá organizar el registro de la información al que se refiere el presente artículo, en un plazo de cuatro (4) meses, contados a partir de la fecha de publicación del presente reglamento técnico. 
La información de que trata este artículo se entenderá presentada bajo la gravedad de juramento. Cualquier fraude o falsedad en la información suministrada a las autoridades, declarada como tal por juez competente dará lugar a la imposición de las sanciones previstas en la ley. </t>
  </si>
  <si>
    <t>Emisión vehicular</t>
  </si>
  <si>
    <t>Se modifica el Articulo 38 del decreto 948 de 1995, Se prohíben las emisiones visibles de contaminantes en vehículos activados por diesel (ACPM), que presenten una opacidad superior a la establecida en las normas de emisión. La opacidad se verificará mediante mediciones técnicas que permitan su comparación con los estándares vigentes.</t>
  </si>
  <si>
    <t>COMPILADO 1073 DE 2015</t>
  </si>
  <si>
    <t>383</t>
  </si>
  <si>
    <t>Cargue y descargue Marítimo</t>
  </si>
  <si>
    <t>Por el cual se deroga el artículo 91 y el literal "d" del numeral 3 del artículo 110 del Decreto 1601 de 1984 - obligatoriedad de colocación de elementos para operación de cargue y descargue marítimo</t>
  </si>
  <si>
    <t xml:space="preserve">Por la cual se adopta el Formulario Único de Afiliación y Registro de Novedades al Sistema General de Seguridad Social en Salud
</t>
  </si>
  <si>
    <t>Afiliación y reporte de novedades en formulario establecido</t>
  </si>
  <si>
    <t>implementado por las EOC y EPS de los regímenes contributivo y subsidiado, la Superintendencia
Nacional de Salud, efectuar la Inspección, Vigilancia y Control a la aplicación</t>
  </si>
  <si>
    <t>Decreto 2353 de 2015, el Gobierno Nacional unificó y actualizó las reglas</t>
  </si>
  <si>
    <t>Historia Clínica</t>
  </si>
  <si>
    <t>Salud</t>
  </si>
  <si>
    <t>Por la cual se modifica la Resolución 1995 de 1999 y se dictan otras disposiciones - La presente resolución tiene por objeto garantizar una adecuada gestión en cuanto a manejo, custodia, tiempo de retención, conservación y disposición final en lo que refiere a historial clínico, así como reglamentar el procedimiento que deben adelantar las entidades del SGSSS, para el manejo de estas en caso de liquidación</t>
  </si>
  <si>
    <t>Sistema de emergencias médicas</t>
  </si>
  <si>
    <t xml:space="preserve">Por la cual se reglamenta el desarrollo y operación del Sistema de Emergencias Médicas. </t>
  </si>
  <si>
    <t>Ministerio de Trabajo</t>
  </si>
  <si>
    <t>Cuando existen contratistas que realicen trabajo de alto riesgo y que tengan contrato superior a un mes</t>
  </si>
  <si>
    <t>Los trabajadores independientes que realicen actividades clasificadas en los riesgos IV y V, se deben afiliar al Sistema General de Riesgos Laborales sin que sea necesario presentar copia - del contrato de prestación de servicios.
Igualmente, que el costo de la cotización debe ser asumida por empresa o entidad contratante, de manera anticipada.
Las Administradoras de Riesgos Laborales no podrán rechazar, dilatar, dificultar o negar la afiliación de trabajadores independientes que realicen actividades clasificadas como de riesgo IV o V, so pena de sufrir las sanciones previstas en el artículo 91 del Decreto Ley 1295 de 1994.</t>
  </si>
  <si>
    <t>1)  El numeral 1° del literal a) del artículo 2° de la Ley 1562 de 2012, establece que serán afiliados obligatorios todas las personas vinculadas a través de un contrato formal de prestación de servicios con entidades o instituciones públicas o privada.                                                                                           
2)A su turno, el numeral 5° ibídem, dispone que también serán afiliados obligatorios los trabajadores independientes que laboren en actividades catalogadas por el Ministerio de Trabajo como de alto riesgo.                                                                                     
3) Por su parte, el artículo 1° del Decreto 723 de 2013 consagra que las disposiciones allí previstas son aplicables a las personas vinculadas a través de un contrato formal de prestación de servicios, con entidades o instituciones públicas o privadas con una duración superior a un (1) mes.                                                                                                  
4)  En el mismo sentido, el artículo 3° del citado Decreto 723 de 2013, determina que para efectos de la afiliación al Sistema de Riesgos Laborales, las actividades de alto riesgo son aquellas pertenecientes a las clases IV y V.</t>
  </si>
  <si>
    <t>La empresa afilia a los trabajadores independientes al sistema de riesgos laborales de riesgos altos</t>
  </si>
  <si>
    <t>Contrato de trabajo a término fijo. Manejo de las prórrogas.</t>
  </si>
  <si>
    <t>Con respecto a las prórrogas del contrato, el Artículo 46 Ibídem, señala expresamente la forma como las mismas deben hacerse, estableciendo los límites cuando se trata de contrato a término fijo menor de un año, las que pueden darse hasta por tres veces, al término de la cual, si se prorroga, la misma debe hacerse por espacio de un año que se entiende hecha por tal término aun cuando se haya realizado equívocamente por un término menor</t>
  </si>
  <si>
    <t>Contratos a término fijo; prórrogas</t>
  </si>
  <si>
    <t>Ministerio de trabajo</t>
  </si>
  <si>
    <t>En el cual se resuelven algunas inquietudes relacionadas con la participación de los contratistas o empleadores y supervisores del contrato, en el comité de convivencia laboral. A demás de los pasos a seguir en caso de tener algún contratiempo con alguno de los sujetos participes de la organización mencionados anteriormente y un empleado.</t>
  </si>
  <si>
    <t>El concepto en su totalidad, que llega a la conclusión que dado que las normas sobre acoso laboral son destinadas a una relación de dependencia o subordinación de carácter laboral, en virtud del artículo 6º de la Ley 1010 de 2006, estas no son aplicables a los contratistas</t>
  </si>
  <si>
    <t>Conformación de comité de convivencia laboral con personal dependiente</t>
  </si>
  <si>
    <t>La responsabilidad de escoger y contratar las evaluaciones médicas ocupacionales, que deben realizarse al ingreso, durante y al terminar la relación laboral, para determinar las condiciones de salud física, mental y social del trabajador, está en cabeza del empleador.</t>
  </si>
  <si>
    <t>La  evaluaciones médicas ocupacionales, deben estar contratadas las cuales deben realizarse al ingreso, durante y al terminar la relación laboral, para determinar las condiciones de salud física, mental y social del trabajador, está en cabeza del empleador.
Por lo tanto, no es obligación de los trabajadores asumir ni escoger los servicios médicos para la práctica de dichos exámenes, pruebas y valoraciones médicas, indicó el Ministerio del Trabajo, en un concepto de agosto.
De acuerdo con la Resolución 1918 del 2009, el empleador puede incurrir en sanciones, si no vela por que las evaluaciones sean realizadas por médicos especialistas en medicina del trabajo o salud ocupacional con licencia vigente.</t>
  </si>
  <si>
    <t>Licencias de paternidad y por calamidad doméstica son incompatibles</t>
  </si>
  <si>
    <t>La licencia remunerada de paternidad es incompatible con la licencia por calamidad doméstica. Por lo tanto, en caso de que se haya solicitado esta última por el nacimiento de un hijo, estos días deben ser descontados de la primera, indicó el Ministerio del Trabajo.
La entidad recordó que el único soporte válido para otorgar la licencia de paternidad es el registro civil de nacimiento, que deberá presentarse en la respectiva EPS, a más tardar dentro de los 30 días siguientes a la fecha del nacimiento.</t>
  </si>
  <si>
    <t>Otorgamiento de licencias según cada caso</t>
  </si>
  <si>
    <t xml:space="preserve">Las incapacidades no son un factor para calcular el pago de aportes parafiscales </t>
  </si>
  <si>
    <t xml:space="preserve">Pago de aportes parafiscales en personas incapacitadas.
El pago de los aportes parafiscales es una obligación del empleador según lo establecido en el artículo 7 de la Ley 21 de 1982. Para realizar este pago de aportes mensuales, tendrá en cuenta "nómina mensual de salarios", que de acuerdo al Artículo 17 de la misma norma, no se encuentra definido que la incapacidad sea un factor para el cálculo. Sin importar que el empleado sea remunerado en este período de incapacidad, esto no tiene que ver con el "descanso remunerado" que es establecido por ley para vacaciones, los dominicales y festivos, los cuales alude la norma anteriormente mencionada. Lo cual define que el cálculo de aportes por parte del Empleador deberá sumar salarios y remuneración por descansos y para el trabajador se le pagará un auxilio de enfermedad en la incapacidad, siendo remunerada los 2 primeros días por el empleador y desde el tercer día por parte de la EPS. Este auxilio no hace parte de los pagos a tener en cuenta por el Empleador  para cancelar aportes parafiscales porque en la norma dice que dentro de "nómina mensual de salarios" están incluidos los descansos remunerados de ley referidos a dominicales y festivos. </t>
  </si>
  <si>
    <t>Liquidación de nómina para el caso de incapacidades</t>
  </si>
  <si>
    <t xml:space="preserve">Para realizar este pago de aportes mensuales, tendrá en cuenta "nómina mensual de salarios", que de acuerdo al Artículo 17 de la misma norma, no se encuentra definido que la incapacidad sea un factor para el cálculo. Sin importar que el empleado sea remunerado en este período de incapacidad, esto no tiene que ver con el "descanso remunerado" que es establecido por ley para vacaciones, los dominicales y festivos, los cuales alude la norma anteriormente mencionada. Lo cual define que el cálculo de aportes por parte del Empleador deberá sumar salarios y remuneración por descansos y para el trabajador se le pagará un auxilio de enfermedad en la incapacidad, siendo remunerada los 2 primeros días por el empleador y desde el tercer día por parte de la EPS. Este auxilio no hace parte de los pagos a tener en cuenta por el Empleador  para cancelar aportes parafiscales porque en la norma dice que dentro de "nómina mensual de salarios" están incluidos los descansos remunerados de ley referidos a dominicales y festivos. </t>
  </si>
  <si>
    <t>La pensión especial de vejez será procedente siempre y cuando se hayan efectuado las cotizaciones especiales por parte del empleador, es decir, seis puntos adicionales, en vigencia del Decreto 1281 de 1994, y 10 puntos adicionales, en virtud del Decreto 2090 del 2003. De lo contrario, el reconocimiento de la pensión de hará en los términos del artículo 9° de la Ley 797 del 2003, que contempla actualmente 1.300 semanas de cotización, indicó el Ministerio del Trabajo. Algunas de las actividades consideradas como de alto riesgo son trabajos en minería que impliquen prestar el servicio en socavones y subterráneos, exposición a altas temperaturas, a radiaciones ionizantes, a sustancias comprobadamente cancerígenas y en cuerpos de Bomberos.</t>
  </si>
  <si>
    <t xml:space="preserve">Se concede un beneficio a los trabajadores que laboren en actividades consideradas de alto riesgo para la salud, para que puedan acceder al beneficio pensional a edades inferiores a las establecidas, debido a la disminución de vida saludable por las condiciones a las que están expuestos; considerándose actividades de alto riesgo: minería, exposición a altas temperaturas, a radiaciones ionizantes, a sustancias cancerígenas, técnicos aeronáuticos, bomberos que participen en la extinción de incendios y vigilantes de los reclusos en los centros carcelarios. </t>
  </si>
  <si>
    <t>1. Haber cumplido 55 años de edad. 
2. Haber cotizado el número mínimo de semanas establecido para el Sistema General de Seguridad Social en Pensiones, al que se refiere el artículo 36 de la Ley 100 de 1993, modificado por el artículo 9º de la Ley 797 de 2003</t>
  </si>
  <si>
    <t xml:space="preserve">Para que un afiliado pueda tener derecho a la pensión especial de vejez, debe haber cotizado el número mínimo de semanas establecidas en el Sistema General de Pensiones, que en la actualidad contempla 1300 semanas de cotización, de las cuales por lo menos 700 semanas (14 años), debieron efectuarse con la cotización especial, sean estas continuas o discontinuas. </t>
  </si>
  <si>
    <t>De manera atenta se da respuesta al comunicado, mediante la cual solicita se informe que derechos tiene un empleado que lleva laborando 20 años en rayos X con cuantos años de labor y de edad se puede pensionar.</t>
  </si>
  <si>
    <t>Cotización especial para trabajadores de alto riesgo</t>
  </si>
  <si>
    <t>Solo para caso de trabajadores extranjeros</t>
  </si>
  <si>
    <t>El Ministerio del Trabajo reglamentará lo relacionado con la expedición de la documentación que califique la condición de Trabajador Migrante Andino, la supervisión de la situación laboral de los Trabajadores Migrantes Andinos, sus condiciones de trabajo y el cabal cumplimiento de las normas laborales.</t>
  </si>
  <si>
    <t>Determinación de documentación necesaria. Siendo el Ministerio de Relaciones exteriores, quien otorga, niega o cancela visas, a la Unidad Administrativa Especial Migración Colombia, le corresponde ejercer las funciones de autoridad de vigilancia y control migratorio y de extranjería del Estado colombiano, así como llevar el registro de identificación de extranjeros y efectuar en el territorio nacional la verificación migratoria de los mismos.
El Ministerio del Trabajo expedirá la documentación que acredite la condición de trabajador migrante andino y demás funciones de conformidad con lo establecido en la Decisión 545 de la Comunidad Andina (CAN) y el Decreto-ley 4108 de 2011</t>
  </si>
  <si>
    <t>Por el cual se establecen mecanismos de protección social para los Colombianos migrantes y sus familias en Colombia.</t>
  </si>
  <si>
    <t>Establece que los Colombianos residentes en el exterior pueden afiliarse voluntariamente al Sistema General de Pensiones en Colombia, así como sus familiares podrán acceder a los servicios sociales del sistema de Subsidio Familiar exento la cuota monetaria de subsidio familiar</t>
  </si>
  <si>
    <t>Informar a los trabajadores que residentes en otro país de este Decreto.</t>
  </si>
  <si>
    <t>Plan Nacional de Desarrollo 2010-2014. Sistema General de Pensiones en Colombia. Consejos Directivos de las Cajas de Compensación Familiar. Las administradoras de pensiones de ambos regímenes y las Cajas de Compensación Familiar, promoverán la vinculación de los colombianos residentes en el exterior y sus familias en Colombia y realizarán la divulgación, capacitación y el acompañamiento que fuere necesario para tal fin.</t>
  </si>
  <si>
    <t>Extender la cobertura del Sistema de Protección Social a las poblaciones no afiliadas. Ley 146 de 1994</t>
  </si>
  <si>
    <t>Planilla Integrada de Liquidación de Aportes (PILA), programas y servicios sociales para las familias de los colombianos residentes en el exterior.</t>
  </si>
  <si>
    <t>Función del Ministerio del Trabajo es la de formular, implementar y evaluar, en coordinación con las entidades correspondientes, la política en materia de migraciones laborales.</t>
  </si>
  <si>
    <t>El presente Decreto establece que no se surtió el debido trámite para la aprobación del Decreto 2789 de 2014, por lo tanto este último debe ser derogado.</t>
  </si>
  <si>
    <t>Deroga el Decreto 2798 de 2013, el cual  buscaba lograr la formalización laboral al prohibir que el personal requerido en las instituciones y/o empresas públicas y/o privadas para el desarrollo de las actividades misionales permanentes, esté vinculado a través de Cooperativas de Servicio de Trabajo Asociado que hagan intermediación laboral o bajo cualquier otra modalidad de vinculación que afecte los derechos constitucionales, legales y prestacionales.</t>
  </si>
  <si>
    <t xml:space="preserve">De acuerdo con el Decreto 1441 del 31 de julio de 2014, se amplía hasta el 31 de Diciembre de 2014 el plazo para que los corredores de seguros, las agencia y agentes de seguros acrediten los requisitos en materia de idoneidad profesional e infraestructura humana y operativa y para que se registren en el Registro Único de Intermediarios, ante el Ministerio del Trabajo. </t>
  </si>
  <si>
    <t xml:space="preserve">Prorrogar hasta el 31 de diciembre de 2014, el plazo establecido en el artículo 5° del Decreto 1637 de 2013, para que los corredores de seguros, las agencias y agentes de seguros acrediten los requisitos en materia de idoneidad profesional e infraestructura humana y operativa y para que se registren en el Registro Único de Intermediarios. </t>
  </si>
  <si>
    <t>Revisión de este requerimiento frente a al empresa de intermediación elegida, para tomar acciones en caso de ser necesario.</t>
  </si>
  <si>
    <t>Ampliar los plazos para el registro único de intermediarios para corredores de seguros</t>
  </si>
  <si>
    <t xml:space="preserve">Art 1. Se concede hasta el 1 de julio de 2016, para que los corredores de seguros, las agencias y agentes de seguros acrediten los requisitos en materia de idoneidad profesional e infraestructura humana y operativa y para que se registren en el Registro Único de Intermediarios.                         </t>
  </si>
  <si>
    <t>Es de conocimiento general, más no de aplicación por la organización</t>
  </si>
  <si>
    <t xml:space="preserve">"Por el cual se expide el Manual Único para la Calificación de la Pérdida de la Capacidad Laboral y Ocupacional".  </t>
  </si>
  <si>
    <t>El presente Decreto  expide el “Manual Único para la Calificación de la Pérdida de Capacidad Laboral y Ocupacional”, el cual se constituye en el instrumento técnico para evaluar la pérdida de la capacidad laboral y ocupacional de cualquier origen, de conformidad con lo dispuesto en el artículo 41 de la Ley 100 de 1993 modificado por los artículos 142 del Decreto-ley 019 de 2012 y 18 de la Ley 1562 de 2012, en concordancia con lo previsto en el artículo 6° de la Ley 776 de 2012.</t>
  </si>
  <si>
    <t>Seguimiento en caso de requerir una calificación de invalidez</t>
  </si>
  <si>
    <t>Por el cual se reglamenta la afiliación voluntaria al sistema general de riesgos laborales</t>
  </si>
  <si>
    <t>Todos; explica las reglas de la afiliación voluntaria de los trabajadores independientes</t>
  </si>
  <si>
    <t>En caso que se contrate personal independiente, sin embargo, se trata de un carácter voluntario por lo cual no es exigible su presentación</t>
  </si>
  <si>
    <t>Administradora de riesgos laborales ARL-Ministerios del Trabajo y de
Salud y Protección Social. Inspección, vigilancia y control, Direcciones Territoriales del Ministerio del trabajo, Superintendencia Nacional de Salud, Superintendencia Financiera de Colombia</t>
  </si>
  <si>
    <t>Artículo 2.2.4.2.5.2. Reglas de afiliación al sistema general de riesgos. La afiliación se realizará mediante el diligenciamiento del formulario que
defina el Ministerio de Salud y Protección Social. Cotización y pago de aportes al sistema general de
riesgos laborales, artículo 135 de la Ley 1753 de 2015.Obligaciones a cargo de las administradoras de
riesgos laborales Decreto 1295 de 1994 en la Ley
1562 de  2012 , y en las demás normas vigentes sobre  la materia.</t>
  </si>
  <si>
    <t>Por el cual se reglamenta el parágrafo 50 del artículo 11 de la Ley 1562 de 2012 y se dictan otras disposiciones"</t>
  </si>
  <si>
    <t xml:space="preserve"> La labor de intermediación de seguros en el ramo de riesgos laborales estará reservada legalmente a los corredores de seguros, a las agencias y agentes de seguros, que acrediten su idoneidad profesional y la infraestructura humana y operativa, en los términos previstos en el presente Decreto;  Idoneidad Profesional,  Infraestructura Humana,  Infraestructura Operativa. 1. Procesos y procedimientos que permitan garantizar adecuados estándares de calidad en la prestación de servicios.
2. Software para la administración de seguros, administración de siniestros, administración de procesos de seguridad y salud en el trabajo.
3. Equipos tecnológicos.
4. Servicios de atención al cliente, incluyendo líneas telefónicas, servicios de fax, servicios en línea, correos electrónicos, celulares, entre otros.
5. Oficina de atención al ciudadano. El Ministerio del Trabajo creará y administrará un Registro Único de Intermediarios del Sistema General de Riesgos Laborales, donde deberán registrarse los corredores de seguros, las agencias y los agentes de seguros que acrediten los requisitos a que se refiere el artículo anterior. Las entidades Administradoras de Riesgos Laborales tendrán plazo hasta el 30 de septiembre de 2013, para agotar las existencias de papelería y bienes con el logo y nombre de “riesgos profesionales”.</t>
  </si>
  <si>
    <t>Verificar que la empresa de  intermediación escogida por la empresa cumplan con los requerimientos definidos en el presente Decreto.</t>
  </si>
  <si>
    <t>Por medio del cual se regula la cotización a seguridad social para trabajadores dependientes que laboran por períodos inferiores a un mes, se desarrolla el mecanismo financiero y operativo de que trata el artículo 172 de la ley 1450 de 2011 y se dictan disposiciones tendientes a lograr la formalización laboral de los trabajadores informales</t>
  </si>
  <si>
    <t>Mediante este Decreto se adopta el esquema financiero y operativo para la vinculación de trabajadores dependientes que laboren períodos inferiores a un 1 mes al sistema de pensión, riesgos y Caja. Las condiciones que deben tener para que apliquen a esta Decreto son: Que se encuentren vinculados laboralmente, Que el contrato sea a tiempo parcial es decir que en un mes labore menos de 30 días, que el salario en el mes sea inferior a 1SMLMV. Tiene derecho a las afiliaciones de Pensión, ARL y Caja. El ingreso base para calcular la cotización mínima a pensión mensual será  (1/4) del SMLMV , para riesgos laborales será 1SMLMV, Las cotizaciones para pensión y riesgos se hará de acuerdo a la tabla anexa que se encuentra en el Decreto.</t>
  </si>
  <si>
    <t xml:space="preserve">Por el cual se amplía la vigencia del régimen de pensiones especiales para las actividades de alto riesgo previstas en el Decreto 2090 de 2003. </t>
  </si>
  <si>
    <t xml:space="preserve">Art 1. se Amplia la vigencia del régimen de pensiones especiales para
las actividades de alto riesgo previstas en el Decreto 2090 de 2003, hasta el 31 de diciembre del año 2024. </t>
  </si>
  <si>
    <t>Por la cual se establece el apoyo de sostenimiento de aprendices en la fase práctica para el año 2014</t>
  </si>
  <si>
    <t>Se fija para el año 2014 un apoyo de sostenimiento mensual para los aprendices durante la práctica en el 100% del salario mensual según el Decreto 3068 de 2013. Y para el 2015 se fijará de acuerdo al Decreto 451 de 2008.</t>
  </si>
  <si>
    <t>Por la cual se adopta el Formulario Único de Intermediarios de Seguros en el Ramo de Riesgos Laborales y se dictan otras disposiciones. El Ministro del Trabajo, en uso de sus atribuciones legales, en especial las que le confieren los numerales 10 del artículo 2° y 7 del artículo 6° del Decreto 4108 de 2011,</t>
  </si>
  <si>
    <t xml:space="preserve">El objeto de esta RESOLUCIÓN es  adoptar el formulario único para que los intermediarios de seguros en el ramo de Riesgos Laborales realicen la solicitud de inscripción, actualización o retiro ante el Ministerio del Trabajo. 
El registro de inscripción para ejercer la labor de intermediación en el ramo de Riesgos Laborales, tendrá una vigencia de cinco (5) años. La renovación de dicha inscripción podrá ser solicitada a través del Formulario Único de Intermediarios de Seguros en el Ramo Riesgos Laborales `FUIRL'. 
 </t>
  </si>
  <si>
    <t>Informativa. Formulario único de intermediarios del sistema general de riesgos laborales.</t>
  </si>
  <si>
    <t>Por la cual se adopta el Manual del Inspector de Trabajo y de la Seguridad Social.</t>
  </si>
  <si>
    <t xml:space="preserve"> Se adopta el manual del inspector de trabajo y seguridad que tiene por objeto brindar al Inspector de Trabajo y Seguridad Social una herramienta que corresponda a las exigencias de su función esencial de inspección, vigilancia y control en todo el territorio nacional, para el cumplimiento de las normas laborales y demás disposiciones sociales.</t>
  </si>
  <si>
    <t>Por la cual se adopta la estandarización ocupacional para actividades de exploración y producción de hidrocarburos.</t>
  </si>
  <si>
    <t>Perfiles de cargo</t>
  </si>
  <si>
    <t xml:space="preserve">Por la cual se modifica parcialmente la RESOLUCIÓN 1409 de 2012.     </t>
  </si>
  <si>
    <t>En esta RESOLUCIÓN se modifican numerales del artículo 2 los cuales generan una serie de condiciones y funciones para ser tanto coordinador como entrenador de trabajo en alturas. Se destaca que dentro de este se precisa que tanto los coordinadores como los entrenadores deben tener una serie de formaciones, que en el caso de los entrenadores tiene que ser más puntual. Deben tener formación y certificaciones.</t>
  </si>
  <si>
    <t>Programa protección contra caídas, programa de formación, certificados</t>
  </si>
  <si>
    <t>Por la cual se señalan y actualizan las actividades consideradas como peores formas de trabajo infantil</t>
  </si>
  <si>
    <t>El objeto de la presente es señalar y actualizar las actividades consideradas como peores formas de trabajo infantil y establecer la clasificación de actividades peligrosas y condiciones de trabajo nocivas para la salud e integridad física o psicológica de los menores de 18 años de edad y precisar procedimental y administrativamente el derecho que les asiste a los adolescentes entre 15 y 17 años de edad, a obtener autorización para trabajar.</t>
  </si>
  <si>
    <t>No contratación de menores</t>
  </si>
  <si>
    <t xml:space="preserve">Tiene como objeto definir los parámetros y requisitos para desarrollar, certificar y registrar los procesos de capacitación virtual gratuita, con una intensidad de 50 horas, en lo que refiere al Sistema de Gestión de la Seguridad y Salud en el Trabajo. </t>
  </si>
  <si>
    <t>Art 1. Objeto y ámbito de aplicación que se refiere a la capacitación virtual gratuita de 50 horas requerida por el SST; 
Art.2 Participantes: involucra a todos los que realizan cualquier actividad del SST
Art 3. Oferentes: amplia los oferentes del curso pero estos deben estar registrados ante el ministerio
Art 4. Programa del curso (temario)
Art 15. Responsabilidad del empleador o contratante no puede transferirse
Art 16. Actualización de capacitación virtual: 20 horas cada 3 años</t>
  </si>
  <si>
    <t>Presentación y aprobación de los participantes del SST del curso virtual de 50 horas</t>
  </si>
  <si>
    <t>Oferentes curso virtual</t>
  </si>
  <si>
    <t xml:space="preserve">Tiene como objeto definir los parámetros y requisitos para desarrollar, certificar y registrar los procesos de capacitación virtual gratuita, con una intensidad de 50 horas, en lo que refiere al Sis¬tema de Gestión de la Seguridad y Salud en el Trabajo. </t>
  </si>
  <si>
    <t>Art 5 al art 13</t>
  </si>
  <si>
    <t>Empresas con 10 o menos trabajadores</t>
  </si>
  <si>
    <t>Art 14. El responsable del SST para estas empresas, no requiere la licencia de SST pero debe efectuar el curso de 50 horas y no puede realizar actividades que requieran licencia por ley</t>
  </si>
  <si>
    <t>Plan Nacional de seguridad y Salud en el Trabajo 2013-2021</t>
  </si>
  <si>
    <t>RESOLUCIÓN  que reglamenta  el Plan Nacional de seguridad y Salud en el Trabajo 2013-2021 el cual es responsabilidad de los actores del sistema general de riesgos laborales en cada empresa el desarrollar el plan. De este modo es obligación para muchas dependencias como ministerio de trabajo, protección social, salud, además de agremiaciones, organizaciones sindicales, empleadores, etc.</t>
  </si>
  <si>
    <t>Norma de carácter informativo</t>
  </si>
  <si>
    <t xml:space="preserve">CONCEPTO </t>
  </si>
  <si>
    <t xml:space="preserve">De acuerdo con lo previsto en el Decreto 1072 del 2015 (Decreto Único Reglamentario del Sector Trabajo), es obligación del empleador reportar los accidentes graves o mortales, así como las enfermedades diagnosticadas como laborales, directamente a la respectiva dirección territorial u oficina especial de trabajo del lugar donde sucedieron los hechos, dentro de los dos días hábiles siguientes a la ocurrencia de los mismos, sin perjuicio del reporte que se debe realizar a la respectiva ARL o EPS, indicó el Ministerio del Trabajo. </t>
  </si>
  <si>
    <t>Procedimiento de Accidentes de trabajo donde estipula la necesidad del reporte de los accidentes graves y las enfermedades laborales en las entidades territoriales del ministerio de trabajo</t>
  </si>
  <si>
    <t> el empleador o contratante cumple con su obligación diligenciando completamente el FURAT (Formato Único de Reporte de Accidentes de Trabajo) o el FUREL (Formato Único de Reporte de Enfermedad Laboral) y remitiendo tales documentos dentro del plazo establecido a la respectiva Dirección Territorial dentro de los (2) días hábiles siguientes a la ocurrencia del accidente de trabajo grave o mortal o dentro de los (2) dos días hábiles siguientes a la fecha en que recibió el diagnostico o concepto médico de la enfermedad laboral emitido por la IPS o EPS donde el trabajador fue atendido en primera oportunidad.</t>
  </si>
  <si>
    <t>052</t>
  </si>
  <si>
    <t>El presente decreto pretende implementar un nuevo plazo para la implementación del Sistema de Gestión en Seguridad y Salud en el Trabajo (SG–SST) puesto que su vencimiento estaba previsto para el día 31 de enero de 2017 y ahora se ha estipulado que su nueva fecha limite será para el día 31 de mayo de 2017 y se implementará por fases</t>
  </si>
  <si>
    <t>Todo el decreto</t>
  </si>
  <si>
    <t>Implementación del sistema de gestión de seguridad y salud en el trabajo</t>
  </si>
  <si>
    <t>5670</t>
  </si>
  <si>
    <t>Por la cual se establecen lineamientos respecto a la inspección, vigilancia y control que se adelante frente al contenido de los artículos 74 de la ley 1753 de 2015 y 63 de la ley 1429 de 2010, así como de sus Decretos reglamentarios - el Ministerio de Trabajo estableció lineamientos respecto de la tercerización laboral y la manera de detectarla por parte de las entidades de vigilancia y control del Estado.</t>
  </si>
  <si>
    <t xml:space="preserve">Ministerio de Trabajo </t>
  </si>
  <si>
    <t>Equidad Laboral con Enfoque Diferencial y de Género para las Mujeres</t>
  </si>
  <si>
    <t xml:space="preserve">El presente Decreto tiene por objeto definir las acciones
necesarias para promover el reconocimiento social y económico del trabajo de las mujeres, implementar mecanismos para hacer efectivo el derecho a la igualdad salarial y desarrollar campañas de erradicación de todo acto de discriminación y violencia contra las mujeres en el ámbito laboral. </t>
  </si>
  <si>
    <t>Reglamento interno de trabajo</t>
  </si>
  <si>
    <t>ministerio de trabajo y seguridad social</t>
  </si>
  <si>
    <t>Por la cual se reglamenta el proceso de calificación del origen de los eventos de salud en primera instancia, dentro del Sistema de Seguridad Social en Salud</t>
  </si>
  <si>
    <t xml:space="preserve">Las  Instituciones Prestadoras de servicios de salud deben expedir la reglamentación interna, para que en forma idónea orienten la calificación del origen de los eventos de salud, así mismo realizar capacitaciones básicas para los médicos y  profesionales de la salud, sobre los aspectos técnicos de medicina del trabajo y guías para el diagnóstico de las enfermedades profesionales.  las Asociaciones Científicas médicas reconocidas legalmente por el Ministerio de Salud soportaran la definición de la calificación de un evento en caso de ser requerido     </t>
  </si>
  <si>
    <t>Informativa sobre el proceso para la calificación del origen de la afectación de salud de un trabajador</t>
  </si>
  <si>
    <t>Capacitaciones al Personal</t>
  </si>
  <si>
    <t>ARTICULO 4º. DEL PROCEDIMIENTO Y REQUISITOS PARA LA CALIFICACION DEL ORIGEN.</t>
  </si>
  <si>
    <t>2413</t>
  </si>
  <si>
    <t xml:space="preserve">Ministerio De Trabajo Y Seguridad Social  </t>
  </si>
  <si>
    <t>Direccionamiento Estratégico</t>
  </si>
  <si>
    <t xml:space="preserve">Es por la cual se dicta el reglamento de higiene y seguridad para el sector construcción. Se pretende aclarar todas las responsabilidades y requisitos a cumplir para poder ejercer estas labores. </t>
  </si>
  <si>
    <t>Reglamento de higiene y seguridad</t>
  </si>
  <si>
    <t>Riesgo Ambiental</t>
  </si>
  <si>
    <t>Art 36:Se debera tomar medidas efectivas para evitar la entrada o procreacion de insectos , roedores u otras plagas dentro del area de trabajo.</t>
  </si>
  <si>
    <t>Fumigacion de todas las áreas de la empresa</t>
  </si>
  <si>
    <t>Ministerio de transporte</t>
  </si>
  <si>
    <t xml:space="preserve">Portar casco de moto con un número de placa diferente da lugar a sanción </t>
  </si>
  <si>
    <t>Las motos deben portar el número de la placa del vehículo en que se transite, es decir, la asignada, sin que se pueda interpretar el permiso de llevar el número de otro vehículo. Debe portar el casco que porta al conducir única y exclusivamente la placa de la motocicleta que conduce, igual que su acompañante, so pena de ser requeridos por los agentes de transito y quedando expuesto a que le impongan la sanción que haya lugar por el incumplimiento de la disposición que exige que sea la placa del vehículo en que se transite.</t>
  </si>
  <si>
    <t>Portar el casco correspondiente a la placa de la moto</t>
  </si>
  <si>
    <t>Transporte</t>
  </si>
  <si>
    <t xml:space="preserve">Por el cual se reglamenta el servicio público de transporte terrestre automotor especial y se adoptan otras disposiciones.
Servicio público transporte terrestre automotor especial: Aquel que se presta bajo la responsabilidad de una empresa de transporte legalmente constituida y debidamente habilitada en esta modalidad, a un grupo especifico de personas que tengan una característica común y homogénea en su origen y destino, como estudiantes, turistas. empleados, personas con discapacidad y/o movilidad reducida, pacientes no crónicos y particulares que requieren un servicio expreso, siempre que hagan parte de un grupo determinable y de acuerdo con las condiciones y características que se definan en el presente Decreto.
El Servicio Público de Transporte Terrestre Automotor Especial sólo podrá contratarse con empresas de transporte legalmente constituidas y debidamente habilitadas para esta modalidad; en ningún caso se podrá prestar sin sujeción a un documento suscrito por la empresa de transporte habilitada y por la persona natural o jurídica contratante, que contenga las condiciones, obligaciones y deberes pactados por los contratantes, de conformidad con las formalidades previstas por el Ministerio de Transporte y lo señalado en el presente Decreto
</t>
  </si>
  <si>
    <t>Leasing</t>
  </si>
  <si>
    <t>Por el cual se modifica el Decreto 1079 de 2015, en relación con el Plan Estratégico de Seguridad Vial</t>
  </si>
  <si>
    <t>Todos - Ampliación de plazo hasta 31 de diciembre de 2016; aclara la no aplicabilidad para vehículos dados en leasing</t>
  </si>
  <si>
    <t>Plan estratégico de Seguridad Vial</t>
  </si>
  <si>
    <t>Nuevo plazo para el plan estratégico de Seguridad Vial nuevo plazo hasta el último día hábil del mes de Junio del 2016</t>
  </si>
  <si>
    <t>art. 1,2,3,4. se crea una modificación y adición de el Decreto 1079 de 2015, en relación con el Plan Estratégico de Seguridad Vial. Como tener que presentar su plan estratégico a las empresas nuevas que se encuentren en periodo de prueba</t>
  </si>
  <si>
    <t>Ministerio de Transporte</t>
  </si>
  <si>
    <t>Por la cual se reglamentan los artículos 3, 4, 5, 6, 7, 9, 10, 12, 13, 18 y 19 de la Ley 1503 de 2011 y se dictan otras disposiciones.</t>
  </si>
  <si>
    <t>El presente Decreto tiene por objeto reglamentar los artículos 3°, 4°, 5°, 6°, 7°, 9°, 10, 12, 13, 18 y 19 de la Ley 1503 de 2011 dentro de los cuales se habla del plan estratégico de Seguridad Vial instrumento de planificación.</t>
  </si>
  <si>
    <t>Por la cual reglamenta la expedición de los certificados de aptitud física, mental y de coordinación motriz para la conducción de vehículos y se dictan otras disposiciones</t>
  </si>
  <si>
    <t>Capítulo 5;procedimiento y expedición del certificado de aptitud:  el interesado deberá realizar examen en un Centro de Reconocimiento de Conductores para obtener el certificado de aptitud física, mental y de coordinación motriz, presentar su Documento de identidad, registrarse ante el sistema RUN, fotografía, exámenes de evaluación correspondientes a la capacidad de visión y orientación auditiva, agudeza visual,  tiempos de reacción, coordinación acelerado y frenado, Una vez se verifique si los resultados obtenidos por el aspirante se encuentran dentro de los parámetros y límites establecidos se hará entrega del Certificado de Aptitud Física, Mental y de Coordinación Motriz, como constancia de aprobado el cual tiene una vigencia de 60 días calendario</t>
  </si>
  <si>
    <t>Renovación oportuna de licencias de conducción</t>
  </si>
  <si>
    <t>Aclara que el mantenimiento preventivo para anticipar fallas o desperfectos se realizará a cada vehículo en los periodos determinados por la empresa, para lo cual se garantizará como mínimo cada dos (2) meses</t>
  </si>
  <si>
    <t>Obligatoriedad de llevar los carros de servicio público terrestres de personas el adhesivo de como conduzco.</t>
  </si>
  <si>
    <t xml:space="preserve">Se delega a la Superintendencia de Puertos y Transporte "Supertransporte" la función de inspeccionar, vigilar y controlar la aplicación y el cumplimiento de las normas que rigen el tránsito y transporte, para lo cual esta contratará los servicios de un centro de llamadas, para que cualquier persona pueda reportar infracciones de tránsito. Dado lo anterior todo vehículo de servicio público y oficial deberá llevar un aviso visible en el que se señale el número telefónico de este centro de llamadas. El logo llevará el siguiente texto: "COMO CONDUZCO?", "MARQUE GRATIS #767", OPCIÓN 3". </t>
  </si>
  <si>
    <t>Adhesivo de como conduzco vehículos públicos</t>
  </si>
  <si>
    <t>Por medio de la cual se adoptan los trámites asociados a la maquinaria agrícola, industrial y de construcción autopropulsada antes los Organismos de Tránsito.</t>
  </si>
  <si>
    <t>Adoptar los trámites de traslado y radicación del registro de la maquinaria, cambio o regrabación de motor y el duplicado de tarjeta de registro en el sistema RUNT, asociados a la maquinaria agrícola, industrial y de construcción autopropulsada ante los organismos de tránsito y se derogan los artículos 12 de la RESOLUCIÓN12335 de 2012 y 5 de la RESOLUCIÓN 663 de 2013</t>
  </si>
  <si>
    <t>control de velocidad de los vehículos</t>
  </si>
  <si>
    <t>El Ministerio de Transporte adopta el Plan Nacional de Seguridad Vial 2011 - 2016</t>
  </si>
  <si>
    <t>Adoptar el Plan Nacional de Seguridad Vial 2011-2016, contenido en el texto anexo, como un documento de política pública, que forma parte integral de la presente RESOLUCIÓN teniendo en cuenta las líneas de Acción Estratégicas para la implementación y ejecución del Plan Nacional de Seguridad Vial 2011-2016</t>
  </si>
  <si>
    <t>programa de Seguridad Vial</t>
  </si>
  <si>
    <t>Por la cual se expide la Guía metodológica para la elaboración del Plan estratégico de Seguridad Vial</t>
  </si>
  <si>
    <t>Expedir lo guía metodológica para lo elaboración del plan estratégico de Seguridad Vial que estará o cargo de toda entidad, organización o empresa del sector público o privado que para cumplir sus fines misionales o en el desarrollo de sus actividades posea, fabrique, ensamble, comercialice, contrate, o administre flotas de vehículos automotores o no automotores superiores o diez  unidades, o contrate o administre personal de conductores, la cual obra en documento anexo e integrante de la presente RESOLUCIÓN.</t>
  </si>
  <si>
    <t>Reglamento el uso de casco de seguridad para el manejo de motocicleta</t>
  </si>
  <si>
    <t>Reglamentar las características, especificaciones y ensayos del casco de seguridad y el uso de este por parte de los conductores de motocicletas. Para la aplicación de este se observarán las definiciones establecidas en la ficha técnica "Cascos de Seguridad para Usuarios de Motocicletas y Similares". Por otro lado los fabricantes de estos deberán obtener un certificado debidamente acreditado ante  el Sistema Nacional de Normalización, Certificación y Metrología. Adicional a esto el casco deberá llevar impreso el numero de la placa. El conductor de la motocicleta podrá ser sancionado con multa de quince (15)  SMDV, cuando este o su acompañante no usen el casco.</t>
  </si>
  <si>
    <t>Verificar uso de casco si algún funcionario utiliza moto</t>
  </si>
  <si>
    <t xml:space="preserve">Por la cual se ajusta  el Plan Nacional de Seguridad Vial 2011 -2021 </t>
  </si>
  <si>
    <t>ART. 1. AJUSTE DEL PLAN NACIONAL DE Seguridad Vial. Ajustar el Plan Nacional de Seguridad Vial y ampliar su vigencia al período al 2021, de acuerdo con el documento contenido en el texto anexo, el cual hace parte integral de la presente RESOLUCIÓN.</t>
  </si>
  <si>
    <t>La presente RESOLUCIÓN tiene como objeto reglamentar el procedimiento que deben adelantar las compañías de seguros autorizadas en el país para la expedición de la póliza de Seguro Obligatorio de Accidentes de Tránsito (SOAT), así como el proceso de verificación de su existencia, vigencia y tenencia por parte de las autoridades competentes.</t>
  </si>
  <si>
    <t>Artículo 2°. Procedimiento para la expedición de la Póliza. Parágrafo 1°. En todo caso, el tomador deberá verificar que la información contenida en la póliza, coincida con la información de la licencia de tránsito; de encontrar inconsistencias, deberá informar al organismo de tránsito donde se encuentre matriculado, para que realice las correcciones pertinentes.</t>
  </si>
  <si>
    <t>Por la cual se reglamenta el uso e instalación del cinturón de seguridad de acuerdo con el artículo 82 del Código Nacional de Tránsito Terrestre".</t>
  </si>
  <si>
    <t>Todos los vehículos automotores que transiten por las vías del territorio nacional, incluyendo las urbanas, deberán portar en los asientos delanteros el cinturón de seguridad, además deberán cumplir con las características técnicas, de fijación o anclaje contempladas en la norma Icontec NTC-1570, o la norma que la modifique o sustituya. A partir del año 2004 los vehículos fabricados, ensamblados o importados se les exigirá el uso de cinturones de seguridad en los asientos traseros, con las características técnicas de fijación y anclaje contempladas en el artículo 2° del presente acto administrativo. Los vehículos de transporte público colectivo de pasajeros y/o mixto se excluirán de esta exigencia.</t>
  </si>
  <si>
    <t>Programa de Seguridad Vial. Análisis de trabajo seguro, inspección vehicular</t>
  </si>
  <si>
    <t>20161340485281</t>
  </si>
  <si>
    <t>La autoridad de tránsito está habilitada para realizar la inmovilización de un vehículo sin llevarlo a patios oficiales; habiendo sido cometida una infracción que le impida al vehículo seguir transitando. Hasta el momento en que se solucione o corrija la causa que dio sanción al vehículo. Dicha inmovilización preventiva tendrá un periodo de duración de una hora luego de esto si no se ha subsanado la falla presentada, el vehículo será llevado a patios oficiales.</t>
  </si>
  <si>
    <t xml:space="preserve">El objeto del presente concepto es aclarar y dar a conocer que según el capítulo 7 del título 3 del Manual de Infracciones a las Normas de Tránsito (Resolución 3027 del 2010), se establece que el hecho de no llevar marcado el casco con el número de la placa pude generar la inmovilización del vehículo.  </t>
  </si>
  <si>
    <t>Incluir en programa de formación</t>
  </si>
  <si>
    <t>20161340502401</t>
  </si>
  <si>
    <t xml:space="preserve">Aclaración respecto al uso de la firma  mecánica y electrónica para los comparendos de tránsito. se procederá a diligenciar el formulario de orden de comparendo único nacional y se firmara cuando la infracción sea detectado por el agente; si la infracción se registra de forma digital se podrá realizar la expedición del comparendo y enviarlo con firma mecánica de la misma forma, aunque en caso de que el comparendo se envié como mensaje electrónico se podrá realizar una firma digital. 
</t>
  </si>
  <si>
    <t>1623</t>
  </si>
  <si>
    <t>Por medio de la cual se aprueba la "ENMIENDA AL CONVENIO DE BASILEA SOBRE EL CONTROL DE LOS MOVIMIENTOS TRANSFRONTERlZOS DE DESECHOS PEUGROSOS y SU ELIMINACIÓN,  DEL 22 DE MARZO DE 1989</t>
  </si>
  <si>
    <t>Prohibición de realizar movimiento transfronterizo de los residuos listados en la enmienda</t>
  </si>
  <si>
    <t>Transporte carga</t>
  </si>
  <si>
    <t>Se establecen los requisitos del curso básico obligatorio de capacitación para los conductores de vehículos de carga que transportan mercancías peligrosas y se dicta una disposición.</t>
  </si>
  <si>
    <t>La presente RESOLUCIÓN tiene por objeto establecer el contenido, intensidad horaria y el término para obtener el certificado del curso básico obligatorio de capacitación para los conductores que transportan mercancías peligrosas en vehículos automotores de carga.
Art 3. El conductor de un vehículo automotor de carga público o privado que transporte mercancías peligrosas, además del cumplimiento de las normas vigentes para el transporte y tránsito terrestre automotor de carga, debe realizar el curso básico obligatorio de capacitación para conductores que transportan mercancías peligrosas y portar el certificado de asistencia al mismo, en el que se certifique que se desempeñó satisfactoriamente en el contenido del programa.</t>
  </si>
  <si>
    <t xml:space="preserve">Programa de capacitación y entrenamiento
  certificado del curso básico  para los conductores que transportan mercancías peligrosas </t>
  </si>
  <si>
    <t>Por la cual se establecen las condiciones que deben cumplir los Centros de Diagnóstico Automotor para su habilitación, funcionamiento y se dictan otras disposiciones.</t>
  </si>
  <si>
    <t>La presente RESOLUCIÓN tiene por objeto establecer las condiciones que deben cumplir los Centros de Diagnóstico Automotor para su habilitación, las líneas móviles para su autorización, funcionamiento, así como fijar los criterios y el procedimiento para realizar las revisiones técnico-mecánicas y de emisiones contaminantes de los vehículos automotores que transiten por el territorio nacional.</t>
  </si>
  <si>
    <t>Ejecución de las revisiones tecnicomecánicas de los vehículos en sitios autorizados.</t>
  </si>
  <si>
    <t>160</t>
  </si>
  <si>
    <t>Aplicable a: ciclomotores, tricimoto y cuadriciclo</t>
  </si>
  <si>
    <t>Por el cual se reglamenta el registro y circulación de los vehículos automotores tipo ciclomotor, tricimoto y cuadriciclo.</t>
  </si>
  <si>
    <t>Registro en el RUNT
Placa
Porte de casco
Chaleco reflectivo en la noche
Licencia de tránsito del vehículo
Seguro obligatorio
Licencia de conducción categoria A1 mínimo; los cuadriciclos licencia B1
Revisión técnico - mecánica (pendiente emisión de norma por parte del ICONTEC)</t>
  </si>
  <si>
    <t>Pendiente</t>
  </si>
  <si>
    <t>153</t>
  </si>
  <si>
    <t>Por el cual se modifica y adiciona la Subsección 1 de la Sección 7 del Capítulo 7 del Título 1 de la Parte 2 del Libro 2 del Decreto 1079 de 2015, en relación con las medidas especiales y transitorias para normalizar el registro inicial de vehículos de transporte de carga</t>
  </si>
  <si>
    <t>5747</t>
  </si>
  <si>
    <t>Por la cual se modifica el parágrafo 1 del artículo 3, en el sentido de que amplía hasta el 31 de Diciembre de 2016 el plazo para contar con el curso de capacitación para conductores que transporten mercancías peligrosas por vía terrestre</t>
  </si>
  <si>
    <t>1231</t>
  </si>
  <si>
    <t>Por la cual se adopta el documento Guía para la Evaluación de los Planes Estratégicos de Seguridad Vial</t>
  </si>
  <si>
    <t xml:space="preserve">Puede ser de carácter informativo para todas las organizaciones </t>
  </si>
  <si>
    <t>2328</t>
  </si>
  <si>
    <t>2016340502401</t>
  </si>
  <si>
    <t>Firma mecánica en ordenes de comparendo</t>
  </si>
  <si>
    <t xml:space="preserve">Ministerio de Transporte </t>
  </si>
  <si>
    <t>El fin del presente Decreto es minimizar los riesgos, garantizar la seguridad, y proteger la vida y el medio ambiente de acuerdo con las definiciones y clasificaciones establecidas en la Norma Técnica Colombiana NTC 1692 "Transporte de mercancías peligrosas. Clasificación, etiquetado y rotulado". Cuando se trate de transporte de desechos peligrosos objeto de un movimiento transfronterizo, se debe dar aplicación en lo dispuesto en el Convenio de Basilea, ratificado por la Ley 253 de 1996. Para el manejo de la carga se debe tener en cuenta: Rotulado y etiquetado de embalajes y envases, Pruebas de ensayo, marcado y requisitos de los embalajes y envases, Requisitos generales para el transporte por carretera de mercancías peligrosas. Además habla acerca de las obligaciones que adquiere e dueño de las mercancías peligrosas, obligaciones del destinatario de la carga, las obligaciones del conductor que maneja la carga, las obligaciones del propietario del vehículo. Por otro lado la Superintendencia de Puertos y Transporte, Supertransporte, ejercerá la función de inspección, vigilancia y control en materia de tránsito, transporte y su infraestructura de acuerdo con lo estipulado en el Decreto 101 de 2000.</t>
  </si>
  <si>
    <t xml:space="preserve">Programa de Gestión Riesgo Químico                                                                                                                                                                                                                                        Procedimiento para el transporte de  sustancias químicas
Listado de sustancias peligrosas 
Capacitación y entrenamiento del personal Expuesto al Riesgo                                                                                                                                                                                    </t>
  </si>
  <si>
    <t>Ministerio de transporte y ministerio de ambiente, vivienda y desarrollo territorial</t>
  </si>
  <si>
    <t>Por la cual se modifica parcialmente la RESOLUCIÓN 15 de 2007 Revisiones técnico mecanicas y de gases para automotores</t>
  </si>
  <si>
    <t>Por la cual se modifica el artículo 8º de la RESOLUCIÓN 3500 del 21 de noviembre de 200</t>
  </si>
  <si>
    <t>Establecimientos para la revisión de gases de vehículos automotores, y los establecimientos para la revisión técnico-mecánica</t>
  </si>
  <si>
    <t>por la cual se modifican los artículos 1° y 3° de la RESOLUCIÓN número 4007 del 16 de diciembre de 2005 que adoptó una medida tendiente a mejorar la Seguridad Vial de las carreteras nacionales y departamentales y se deroga el artículo 2° de dicha RESOLUCIÓN.</t>
  </si>
  <si>
    <t>Art 1. Todo vehículo automotor que transite por las carreteras nacionales o departamentales deberá tener encendidas las luces medias exteriores entre las 06:00 horas y las 18:00 horas, sin importar las condiciones climáticas reinantes.        Art 2. Deróguese el "artículo 2°" de la RESOLUCIÓN 4007 del 16 de diciembre de 2005.                                                                Art 3. Sancionar a los conductores que incumplan la medida del artículo 1° de esta RESOLUCIÓN con amonestación, consiste en la asistencia a cursos obligatorios de educación vial. El infractor que incumpla la citación al curso será sancionado con multa equivalente a cinco (5) salarios mínimos diarios legales vigentes conforme a lo establecido en el artículo 123 del Código Nacional de Tránsito, Ley 769 de 2002.                 Art 4. La presente RESOLUCIÓN rige a partir de la fecha de su publicación y modifica los artículos 1° y 3° de la RESOLUCIÓN 4007 de 2005 y deroga el artículo 2° de la misma.</t>
  </si>
  <si>
    <t xml:space="preserve">DOCUMENTO CONPES </t>
  </si>
  <si>
    <t>Ministerio de Vivienda, Ciudad y Territorio</t>
  </si>
  <si>
    <t xml:space="preserve">El Consejo Nacional de Política Económica y Social (Conpes) aprobó $ 188.528 millones para la nueva política para la gestión integral de residuos sólidos en Colombia, mediante la cual se busca garantizar una articulación institucional eficiente entre todos los actores del Gobierno. </t>
  </si>
  <si>
    <t>Todo el documento</t>
  </si>
  <si>
    <t>Informativa, no requiere acciones por parte de la emprea</t>
  </si>
  <si>
    <t>PGIRS</t>
  </si>
  <si>
    <t>Adopta la metodología para la formulación, implementación, evaluación, seguimiento y control, y actualización de planes de gestión integral de residuos sólidos”</t>
  </si>
  <si>
    <t>Por el cual se establecen criterios para el uso de los biosólidos generados en plantas de tratamiento de aguas residuales municipales</t>
  </si>
  <si>
    <t xml:space="preserve">596 </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</si>
  <si>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</si>
  <si>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780</t>
  </si>
  <si>
    <t>Ministerio de Salud y protección social</t>
  </si>
  <si>
    <t>Por medio del cual se expide el Decreto Único Reglamentario del Sector Salud y Protección Social</t>
  </si>
  <si>
    <t>Artículo 2.8.6.2.12. Obligación de los propietarios, empleadores y administradores. Los propietarios, empleadores y administradores de los lugares en donde se expenden y/o consumen bebidas alcohólicas deberán:
a). No vender bebidas alcohólicas a menores y, en caso de duda sobre la edad de la persona, verificar su edad con la solicitud del documento de identificación;
b). Velar por el cumplimiento de las restantes normas establecidas en el presente Título con el fin de proteger a los menores del consumo de alcohol;
c). Prevenir el consumo excesivo de bebidas alcohólicas;
d). Fijar en un lugar visible al público un aviso que contenga los textos, "el alcohol es nocivo para la salud, la convivencia y la seguridad vial" y "se prohíbe la venta de bebidas alcohólicas a menores de edad". El Ministerio de Salud y Protección Social fijará las condiciones y especificaciones de tales textos;
e). No contratar menores de edad durante la jornada nocturna.</t>
  </si>
  <si>
    <t>Piscinas</t>
  </si>
  <si>
    <t>Ministerio del Interior</t>
  </si>
  <si>
    <t>Por la cual se adopta el Reglamento Administrativo, Operativo, Técnico y Académico de los Bomberos de Colombia.</t>
  </si>
  <si>
    <t xml:space="preserve">Art 203. La visita técnica de inspección ocular de seguridad es una actividad que debe realizar un cuerpo de bomberos dentro de su jurisdicción, al interior de cada establecimiento de comercio, en el que se desarrolle una actividad de índole comercial en el territorio nacional incluido aquellos en los que no se tengan avisos y tableros. Con el objeto de identificar los riesgos conexos a incendios y seguridad humana, que dicho establecimiento puedan inducir al entorno o la comunidad en general, cuyo efecto dará lugar a un concepto técnico de bomberos emitido mediante certificado. El presente acto normativo determina como base la tarifa los avances en materia de desarrollo y sostenimiento, expresados en una tabla de tarifas desarrollada sobre la relación de dos variables interrelacionadas entre sí; 1) de NIVEL y 2) de IMPACTO. Los cuerpos de bomberos deben definir en cada aspecto a liquidar una variable de nivel y una variable de impacto las cuales deben ser relacionadas entre sí. El Cuerpo de Bomberos contará con un plazo no mayor a 15 días calendario el informe de Verificación de las Condiciones de Seguridad Humana y Protección Contraincendios. El informe contará con un registro fotográfico amplio. El cobro de las tarifas de las inspecciones realizadas por el Cuerpo de Bomberos se destinará a cubrir los gastos que demanden la prestación del servicio de inspección de las edificaciones públicas y privadas. Para la prestación del servicio de revisión de diseños de los Sistemas de Protección Contraincendios y Seguridad Humana por parte de los Cuerpos de Bomberos se regirán por el Reglamento Colombiano de Construcción Sismo resistente NSR-10  </t>
  </si>
  <si>
    <t>Visitas de inspección, seguimiento a recomendaciones dadas; concepto de bomberos</t>
  </si>
  <si>
    <t>Ordena la elaboración y desarrollo del plan Nacional de contingencia contra derrames de hidrocarburos, derivados y sustancias nocivas en el agua, como instrumento rector del diseño y realización de actividades dirigidas a prevenir, mitigar y corregir los daños que estos puedan ocasionar</t>
  </si>
  <si>
    <t>Informativo, Por el cual se ordena la elaboración y desarrollo del Plan Nacional de
Contingencia contra derrames de Hidrocarburos, Derivados y Sustancias Nocivas
en aguas marinas, fluviales y lacustres.</t>
  </si>
  <si>
    <t>Obligatoriedad de contar con hojas de seguridad de los productos químicos usados</t>
  </si>
  <si>
    <t xml:space="preserve">Art. 10. 1.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
2. Cuando los empleadores reciban productos químicos que no hayan sido etiquetados o marcados con arreglo a lo previsto en el artículo 7, deberán obtener la información pertinente del proveedor o de otras fuentes de información razonablemente disponibles, y no deberán utilizar los productos químicos antes de disponer de dicha información.     3. Los empleadores deberán asegurarse de que sólo sean utilizados aquellos productos clasificados con arreglo a lo previsto en el artículo 6 o identificados o evaluados según el párrafo 3 del artículo 9 y etiquetados o marcados de conformidad con el artículo 7.    4. Los empleadores deberán mantener un registro de los productos químicos peligrosos utilizados en el lugar de trabajo, con referencias a las fichas de datos de seguridad apropiadas. </t>
  </si>
  <si>
    <t>Levantamiento de hojas de seguridad de las sustancias utilizadas</t>
  </si>
  <si>
    <t>Por el cual el Gobierno Nacional crea una Comisión para el desarrollo integral de la política indígena, se adoptan medidas para obtener los recursos necesarios y se dictan otras disposiciones. - "Normatividad relacionada con la NTS-TS 006-1"</t>
  </si>
  <si>
    <t>Por el cual se reglamenta la consulta previa con las comunidades indígenas y negras para la explotación de los recursos naturales dentro de su territorio. - "Normatividad relacionada con la NTS-TS 006-1"</t>
  </si>
  <si>
    <t>Por medio del cual se crea la Comisión de Derechos Humanos de los Pueblos Indígenas y se crea el programa especial de atención a los Pueblos Indígenas. - "Normatividad relacionada con la NTS-TS 006-1"</t>
  </si>
  <si>
    <t xml:space="preserve">Por el cual se crea la Comisión Intersectorial para el Avance de la
Población Afrocolombiana, Palenquera y Raizal - "Normatividad relacionada con la NTS-TS 006-1"
</t>
  </si>
  <si>
    <t>Comunicado de prensa</t>
  </si>
  <si>
    <t>Ministerio del Trabajo</t>
  </si>
  <si>
    <t>Trabajadores independientes contarán con protección de Riesgos Laborales</t>
  </si>
  <si>
    <t>Todo trabajador que labore en actividades de alto riesgo, como independiente o con contratos por servicios con una duración superior a un mes, debe estar afiliado a una Administradora de Riesgos Laborales, sin que esto se entienda como relación laboral entre el contratante o contratista.  La base para calcular los aportes se hará como mínimo sobre 1 smmlv</t>
  </si>
  <si>
    <t xml:space="preserve">Seguimiento requisitos para proveedores y contratitas establecidos </t>
  </si>
  <si>
    <t>Empleador debe ubicar al trabajador en las mismas o mejores condiciones laborales de las que venía disfrutando antes de presentarse la contingencia que generó la incapacidad laboral. Incluyendo no vulnerar el principio constitucional de igualdad de los trabajadores</t>
  </si>
  <si>
    <t>por medio de este concepto se busca generar unas pautas mínimas para seguir la reubicación laboral después de haberse terminado la incapacidad.</t>
  </si>
  <si>
    <t>Por el cual se reglamenta la afiliación de estudiantes al Sistema General de Riesgos Laborales y se dictan otras disposiciones.</t>
  </si>
  <si>
    <t xml:space="preserve">La afiliación de los estudiantes ante la Administradora de Riesgos Laborales,  deberá realizarse como mínimo un día antes del inicio de la práctica o actividad correspondiente y durante todo el tiempo que esta dure; La Institución Educativa, la Escuela normal superior, la Empresa Pública o privada o la Entidad Territorial Certificada en Educación, según el caso deberá pagar los aportes y reportar las novedades     </t>
  </si>
  <si>
    <t xml:space="preserve">Afiliación a sistema de seguridad social estudiantes
Plan de implementación del Decreto 1072 del 2015; </t>
  </si>
  <si>
    <t>Estudiantes de insti­tuciones de educación pública o privada</t>
  </si>
  <si>
    <t>Reglas para la afiliación y el pago de aportes al Sistema General de Riesgos Laborales de los estudiantes. Afiliación y pago de aportes al Sistema General de Riesgos Laborales.Cobertura del Sistema General de Riesgos Laborales. Cotización y pago de aportes al Sistema General de Riesgos Laborales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</si>
  <si>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</si>
  <si>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Establecer los criterios de graduación de las multas por infracción a las normas Seguridad y Salud en el Trabajo y Riesgos Laborales, señalar  las garantías mínimas que se deben  respetar para garantizar el derecho fundamental al debido proceso a los sujetos objeto de investigación administrativa, así como establecer normas para ordenar la clausura lugar de trabajo y la paralización o prohibición inmediata de trabajos o tareas por inobservancia de la normativa de prevención de riesgos laborales, cuando existan condiciones que pongan en peligro la vida, la integridad y la seguridad personal de las y los trabajadores.</t>
  </si>
  <si>
    <t xml:space="preserve">Por medio del cual se expide el Decreto Único Reglamentario del Sector Trabajo </t>
  </si>
  <si>
    <t xml:space="preserve">Libro 2, título 2, sección 4, capítulo 6. El objeto de este Decreto es compilar la normatividad vigente del sector Trabajo, expedida por el Gobierno Nacional mediante las facultades reglamentarias conferidas por el numeral 11 del artículo 189 de la Constitución Política al Presidente de la República para para la cumplida ejecución de las leyes.
</t>
  </si>
  <si>
    <t>Por le cual se modifica el articulo 14 del Decreto 933 de 2003</t>
  </si>
  <si>
    <t>Contrato de aprendizaje</t>
  </si>
  <si>
    <t>Por el cual se establece la conformación y funcionamiento del Comité de Convivencia Laboral en entidades públicas y empresas privadas y se dictan otras disposiciones</t>
  </si>
  <si>
    <t>Se decreta la conformación del Comité de Convivencia Laboral compuesto por un número igual de representantes del empleador y de los trabajadores, con sus respectivos suplentes. Entre sus funciones, dar trámite de quejas por acoso laboral, escuchar a las partes involucradas, llegar a acuerdos, formular planes para promover la convivencia laboral, hacer seguimiento a las recomendaciones dadas y elaborar informes trimestrales sobre la gestión.</t>
  </si>
  <si>
    <t>Por la cual se modifica parcialmente la RESOLUCIÓN 652 de 2012</t>
  </si>
  <si>
    <t xml:space="preserve">Modificación al articulo 3 de la RESOLUCIÓN 652 de 2012. Se establece la composición, competencias actitudinales y comportamentales del comité de convivencia laboral.
Modificación al artículo  4 de la RESOLUCIÓN 652 de 2012 deberán conformarse un comité por empresa y podrán voluntariamente integrar comités de convivencia laboral adicionales.   
Modificación al artículo  9 de la RESOLUCIÓN 652 de 2012  el comité deberá reunirse cada tres meses.
Modificación al artículo  14 de la RESOLUCIÓN 652 de 2012 las disposiciones contenidas en esta RESOLUCIÓN deberán implementarse a mas tardar el 31/12/2012. </t>
  </si>
  <si>
    <t>Se modifica  la RESOLUCIÓN 1409 de 2012. Comentario: Capacitación sobre trabajo seguro en alturas. Los aprendices de las instituciones de formación para el trabajo y el Sena, deberán se formados y certificados en el nivel avanzado de trabajo seguro en alturas y simultáneamente  en la formación académica especifica impartida.</t>
  </si>
  <si>
    <t>Los aprendices de las instituciones de formación para e/ trabajo y el Sena, quienes deberán ser formados y certificados en el nivel avanzado de trabajo seguro en alturas por la misma institución, cuando cursen programas cuya práctica implique riesgo de caída en alturas. Así mismo, serán certificados simultáneamente en la formación académica especifica impartida.</t>
  </si>
  <si>
    <t>Programa contra caídas - Programa de gestión del riesgo para trabajo en alturas. Análisis de trabajo seguro. Programa de protección contra caída. Permiso de trabajo en alturas.</t>
  </si>
  <si>
    <t>Normas para el manejo de la historia clínica</t>
  </si>
  <si>
    <t>ARTÍCULO 13.- CUSTODIA DE LA HISTORIA CLÍNICA. La custodia de la historia clínica estará a cargo del prestador de servicios de salud que la generó en el curso de la atención, cumpliendo los procedimientos de archivo señalados en la presente RESOLUCIÓN, sin perjuicio de los señalados en otras normas legales vigentes. El prestador podrá entregar copia de la historia clínica al usuario o a su representante legal cuando este lo solicite, para los efectos previstos en las disposiciones legales vigentes.</t>
  </si>
  <si>
    <t>Por el cual de modifica el articulo 3° de la RESOLUCIÓN 156 de 2005</t>
  </si>
  <si>
    <t xml:space="preserve">Los empleadores y contratantes, además de reportar un accidente de trabajo o enfermedad profesional a la EPS y ARL deberán hacerlo a la respectiva Dirección Territorial u Oficina Especial del Ministerio de trabajo,  dentro de los dos días hábiles siguientes a la ocurrencia; cuando no existe el informe se aceptará el reporte presentado por el trabajador o quien lo represente </t>
  </si>
  <si>
    <t>Reporte de accidentes de trabajo a ARL, EPS y cuando son graves ministerio de trabajo o Dirección territorial correspondiente, FURAT, definición de procedimiento de reporte de accidentes de trabajo</t>
  </si>
  <si>
    <t>El informe de accidente de trabajo o enfermedad laboral debera ser diligenciado por el empleador o contratante, o por sus delegados o representantes y no requiere autorización alguna por parte de las entiedades administradoras del Sistema de seguridad Social Integral para su diligensamiento.</t>
  </si>
  <si>
    <t>1833</t>
  </si>
  <si>
    <t>Por medio del cual se compilan las normas del Sistema General de Pensiones.</t>
  </si>
  <si>
    <t>Ministerio del Trabajo y Seguridad Social</t>
  </si>
  <si>
    <t>Por el cual se reglamentan los artículos 3o y 21 de la Ley 50 de 1990
Comentario: Art 30 a 60. Las dos (2) horas de la jornada de 48 semanales podrán acumularse hasta por un (1) año.</t>
  </si>
  <si>
    <t>Art. 3. Para efectos de dar cumplimiento a lo establecido en el artículo 21 de la Ley 50 de 1990, las dos (2) horas de la jornada de cuarenta y ocho (48) semanales a que esta norma se refiere, podrán acumularse hasta por un (1) año.</t>
  </si>
  <si>
    <t>Reglamento interno de trabajo; definición de horarios</t>
  </si>
  <si>
    <t>Art. 2, 4, 13 - 35: El Sistema General de Riesgos Profesionales debe establecer las actividades de promoción y prevención tendientes a mejorar las condiciones de trabajo y salud de la población trabajadora, protegiéndola  de factores que puedan afectar la salud individual o colectiva en los lugares de trabajo tales como los físicos, químicos, biológicos, ergonómicos, psicosociales, de saneamiento y de seguridad.</t>
  </si>
  <si>
    <t>Sistema General de Riesgos Profesionales</t>
  </si>
  <si>
    <t>Art. 91-92: El Ministro de Trabajo y Seguridad Social, a través del Director Técnico de Riesgos Profesionales del Ministerio de Trabajo y Seguridad Social, impondrá las sanciones, frente a las cuales no opera el recurso de apelación, ante el incumplimiento de lo afiliación, el  no pago de dos o mas periodos</t>
  </si>
  <si>
    <t>Afiliación de los trabajadores al sistema de seguridad social</t>
  </si>
  <si>
    <t>Afiliación al Sistema General de Riesgos Profesionales, empleadores y responsables de la cotización, normas en salud ocupacional, obligaciones propias del empleador, Dirección Técnica de Riesgos Profesionales del Ministerio de Trabajo y Seguridad Social. Entidades administradoras de riesgos profesionales. Sanciones por la Superintendencia Bancaria</t>
  </si>
  <si>
    <t>Sanciones por incumplimiento de acuerdo a Código Sustantivo de Trabajo, la legislación laboral vigente y la Ley 100 de 1993. El incumplimiento de los programas de salud ocupacional las normas en salud ocupacional y aquellas obligaciones propias del empleador, previstas en el Sistema General de Riesgos Laborales, acarreará multa. La Dirección Técnica de Riesgos Profesionales del Ministerio de Trabajo y Seguridad Social podrá imponer multas. Implican sanciones moratorias sino se cumplen los plazos señalados.</t>
  </si>
  <si>
    <t>Comité Paritario de Salud Ocupacional</t>
  </si>
  <si>
    <t>Art. 63  A partir de la vigencia del presente Decreto, el comité paritario de medicina higiene y seguridad industrial de las empresas se denominará comité paritario de salud ocupacional, y seguirá rigiéndose  a) Se aumenta a dos años el período de los miembros del comité.
b) El empleador se obligara a proporcionar, cuando menos, cuatro horas semanales dentro de la jornada normal de trabajo</t>
  </si>
  <si>
    <t>Pensión de Invalidez</t>
  </si>
  <si>
    <t>Seguimiento a casos de accidentes laborales o enfermedades profesionales</t>
  </si>
  <si>
    <t>Prevención y Promoción de Riesgos Profesionales</t>
  </si>
  <si>
    <t>Campañas, charlas, actividades, normas</t>
  </si>
  <si>
    <t>Prestaciones Económicas por Incapacidad Temporal</t>
  </si>
  <si>
    <t>Solicitud pago a entidades seguridad social por concepto incapacidades</t>
  </si>
  <si>
    <t>Programar, ejecutar y controlar el cumplimiento del PSO. Cuidado integral de la salud de trabajadores y ambiente de trabajo</t>
  </si>
  <si>
    <t>Art. 21. El empleador será responsable:
a) Del pago de la totalidad de la cotización de los trabajadores a su servicio;
b) Trasladar el monto de las cotizaciones a la entidad administradora de riesgos profesionales correspondiente, dentro de los plazos que para el efecto señale el reglamento;
c) Procurar el cuidado integral de la salud de los trabajadores y de los ambientes de trabajo;
d)  Programar, ejecutar y controlar el cumplimiento del programa de salud ocupacional de la empresa, y procurar su financiación;
e) Notificar a la entidad administradora a la que se encuentre afiliado, los accidentes de trabajo y las enfermedades profesionales;
f) Registrar ante el Ministerio de Trabajo y Seguridad Social el comité paritario de salud ocupacional o el vigía ocupacional correspondiente;
 g) Modificado por el art. 26, Ley 1562 de 2012. Facilitar la capacitación de los trabajadores a su cargo en materia de salud ocupacional, y
h) Informar a la entidad administradora de riesgos profesionales a la que esta afiliado, las novedades laborales de sus trabajadores, incluido el nivel de ingreso y sus cambios, las vinculaciones y retiros.</t>
  </si>
  <si>
    <t>Readaptación profesional y empleo de personas invalidas</t>
  </si>
  <si>
    <t>El reconocimiento de una invalidez será certificado por las dependencias de Salud Ocupacional o quien haga sus veces en las entidades de seguridad y previsión social públicas o privadas. En el evento de que no exista cobertura por parte de ninguna institución de seguridad y previsión social, el reconocimiento de invalidez será declarado por los médicos del trabajo correspondientes del Ministerio de Trabajo y Seguridad Social en los diferentes niveles. Esto por lo acordado en el convenio número 159, suscrito con la organización internacional del trabajo, sobre readaptación profesional y el empleo de personas invalidas.</t>
  </si>
  <si>
    <t>Se aplicará si se presenta algún caso de invalidez</t>
  </si>
  <si>
    <t>Realizar exámenes médicos, clínicos y paraclínicos para admisión y ubicación según aptitudes, periódicos ocupacionales, cambios de ocupación, reingreso y retiro</t>
  </si>
  <si>
    <t>Realizar visitas a los puestos de trabajo para conocer los riesgos, relacionados con la patología laboral</t>
  </si>
  <si>
    <t>Art. 9. De conformidad con el artículo 34 del Decreto 614 de 1984, la contratación de los servicios de Salud Ocupacional con una empresa especialmente dedicada a la prestación de este tipo de servicios, no implica en ningún momento, el traslado de las responsabilidades del patrono o empleador al contratista.</t>
  </si>
  <si>
    <t>Programa de gestión del riesgo. Desarrollo de mediciones de higiene.</t>
  </si>
  <si>
    <t>Organizar desarrollar el Plan de Emergencias y disponer brigadas. Mantener actualizadas las actas de simulacros</t>
  </si>
  <si>
    <t>Articulo 11. El subprograma de Higiene y Seguridad Industrial, tiene como objeto la identificación, reconocimiento, evaluación y control de los factores ambientales que se originen en los lugares de trabajo y que puedan afectar la salud de los trabajadores, en este artículo se mencionan 18 actividades que se deben tener en cuenta para el desarrollo del mismo.</t>
  </si>
  <si>
    <t>Evidencias de simulacros</t>
  </si>
  <si>
    <t>Recursos</t>
  </si>
  <si>
    <t>Art. 4. El programa de Salud Ocupacional de las empresas y lugares de trabajo, deberá desarrollarse de acuerdo con su actividad económica y será especifico y particular para éstos, de conformidad con sus riesgos reales o potenciales y el número de trabajadores. Tal programa deberá estar contenido en un documento firmado por el representante legal de la empresa y el encargado de desarrollarlo, el cual contemplará actividades en Medicina Preventiva, Medicina del Trabajo, Higiene Industrial y Seguridad Industrial, con el respectivo cronograma de dichas actividades. Tanto el programa como el cronograma, se mantendrán actualizados y disponibles para las autoridades competentes de vigilancia y control.</t>
  </si>
  <si>
    <t>Presupuesto para la implementación del sistema de seguridad y salud en el trabajo</t>
  </si>
  <si>
    <t>Funcionamiento y forma de los Programas de Salud Ocupacional</t>
  </si>
  <si>
    <t>Art. 1 - 11. El programa de Salud Ocupacional consiste en la planeación, organización, ejecución y evaluación de las actividades de Medicina Preventiva, Medicina del Trabajo, Higiene Industrial y Seguridad Industrial, tendientes a preservar, mantener y mejorar la salud individual y colectiva de los trabajadores en sus ocupaciones y que deben ser desarrollados en sus sitios de trabajo en forma integral e interdisciplinaria.</t>
  </si>
  <si>
    <t>Art. 1-3, 5-18.  Todos los empleadores públicos, oficiales, privados, contratista y subcontratista, están obligados a organizar y garantizar programas de Salud Ocupacional, que aborden: la planeación, la organización, la ejecución y evaluación de actividades de subprogramas: Medicina del Trabajo, Higiene Industrial y Seguridad Industrial. Para preservar, mantener y mejorar la salud individual y colectiva de los trabajadores en sus ocupaciones en sus sitios de trabajo.</t>
  </si>
  <si>
    <t>Actividades en materia de salud ocupacional, campañas tendientes a fomentar la prevención y el control de la fármaco dependencia, el alcoholismo y tabaquismo</t>
  </si>
  <si>
    <t>Art. 1.  Los empleadores públicos y privados, incluirán dentro de las actividades del Subprograma de medicina preventiva, establecido por la RESOLUCIÓN 1016 de 1.989 campañas específicas, tendientes a fomentar la prevención y el control de la fármaco dependencia, el alcoholismo y el tabaquismo, dirigidas a sus trabajadores.</t>
  </si>
  <si>
    <t>El Ministerio del Trabajo, por medio de la RESOLUCIÓN 1409 de 2012, establece el Reglamento de Seguridad para protección contra caídas en trabajo en alturas.</t>
  </si>
  <si>
    <t>Establece el Reglamento de Seguridad para protección contra caídas en trabajo en alturas y aplica a todos los empleadores, empresas, contratistas, subcontratistas y trabajadores de todas las actividades económicas de los sectores formales e informales de la economía, que desarrollen trabajo en alturas con peligro de caídas.</t>
  </si>
  <si>
    <t>Certificados de cursos de alturas, equipos y elementos de protección contra caídas</t>
  </si>
  <si>
    <t>Valores límites permisibles para la exposición ocupacional a ruido</t>
  </si>
  <si>
    <t xml:space="preserve">Art. 1. Adoptar como valores límites permisibles para exposición ocupacional al ruido, los siguientes: Para exposición durante ocho horas: 85 dBA, Para exposición durante cuatro horas: 90 dBA, Para exposición durante dos horas: 95 dBA, Para exposición durante una hora: 100 dBA, Para exposición durante media  hora: 105 dBA, Para exposición durante un cuarto (1/4) de hora: 110 dBA, Para exposición durante un octavo (1/8) de hora: 115 dBA. </t>
  </si>
  <si>
    <t>Reglamenta la organización del Comité de Medicina, higiene y seguridad industrial: Denominación, conformación, composición (trabajadores y empleadores).</t>
  </si>
  <si>
    <t>Art. 1 - 19) * Todas las empresas e instituciones, públicas o privadas, que tengan a su servicio diez (10) o más trabajadores, De 1 0 a 49
trabajadores, un representante por cada una de las partes.
De 50 a 499 trabajadores, dos representantes por cada una de las partes.
De 500 a 999 trabajadores, tres representantes por cada una de las partes.
De 1.000 o más trabajadores, cuatro representantes por cada una de las partes. *   La empresa que posea dos o más establecimientos de trabajo podrá conformar varios Comités *Los miembros del Comité serán elegidos por un año al cabo del cual podrán ser reelegidos. * En caso de accidente grave o riesgo inminente, el Comité se reunirá con carácter extraordinario y con la presencia del responsable del área donde ocurrió * funciones del Comité (secretario, presidente, empleador, trabajadores *La entidad gubernamental que ejerza en el lugar funciones de vigilancia de acuerdo con el Decreto 614 de 1984, controlará el cumplimiento de la presente RESOLUCIÓN y comunicará su violación a la División de Salud Ocupacional del Ministerio de Trabajo y Seguridad Social.* Esta RESOLUCIÓN rige a partir de la fecha de su publicación y deroga la RESOLUCIÓN 1405 de marzo de 1980 emanada de la Dirección General de la Seguridad Social y las demás disposiciones que le sean contrarias.</t>
  </si>
  <si>
    <t>Contar con cantidad suficiente de escaleras. Las escaleras de comunicación interna deben ofrecer solidez, estabilidad y seguridad. Se procurará que sean de materiales incombustibles, seguras, provistas de pasamanos a una altura de 0.9 m  barandilla</t>
  </si>
  <si>
    <t>Inspecciones locativas</t>
  </si>
  <si>
    <t>Elementos de trabajo (Muebles)</t>
  </si>
  <si>
    <t xml:space="preserve">Art. 37. En los establecimientos industriales, comerciales u otros
semejantes, el patrono mantendrá un número suficiente de sillas a disposición de los trabajadores. Siempre que la naturaleza del trabajo lo permita, los puestos de trabajo deberán ser instalados de manera que el personal efectúe sus tareas sentado. Los asientos deberán ser cómodos y adecuados, de tal manera que se evite la fatiga en el trabajo que se realice. </t>
  </si>
  <si>
    <t>Dotación de oficina (sillas, muebles, equipo de computo, teléfonos)</t>
  </si>
  <si>
    <t>Por la cual se establecen algunas disposiciones sobre vivienda, higiene y seguridad en los establecimientos de trabajo</t>
  </si>
  <si>
    <t>Las disposiciones sobre vivienda, higiene y seguridad reglamentadas en la presente RESOLUCIÓN, se aplican a todos los establecimientos de trabajo, sin perjuicio de las reglamentaciones especiales que se dicten para cada centro de trabajo en particular, con el fin de preservar y mantener la salud física y mental, prevenir accidentes y enfermedades profesionales, para lograr las mejores condiciones de higiene y bienestar de los trabajadores en sus diferentes actividades.</t>
  </si>
  <si>
    <t>De las máquinas, herramientas y máquinas industriales</t>
  </si>
  <si>
    <t>Art. 266. Las máquinas herramientas, motores y transmisiones estarán provistos de desembragues u otros dispositivos similares que permitan pararlas instantáneamente, y de forma tal que resulte imposible todo embrague accidental.
 Art 295. Las prensas troqueladoras alimentadas a mano, deberán disponer de un resguardo sincronizado que encierre totalmente las herramientas cortantes con una contrapuerta que se abra cuando el troquel esté en posición de descanso, y cierre cuando se ponga en movimiento.</t>
  </si>
  <si>
    <t>Análisis de trabajo seguro.</t>
  </si>
  <si>
    <t>Del manejo y transporte manual de materiales</t>
  </si>
  <si>
    <t xml:space="preserve">Art. 388. En los establecimientos de trabajo, en donde los trabajadores tengan que manejar y trasportar materiales se instruirá al personal sobre métodos seguros para el manejo de materiales.                                                                                     
Art 397. Para el apilamiento de materiales, carga, etc., se dispondrá de espacios o locales apropiados seleccionando los materiales que se van a almacenar según su naturaleza y características físicas, químicas, etc. </t>
  </si>
  <si>
    <t xml:space="preserve">Carga menores a 25 Kg </t>
  </si>
  <si>
    <t>Del manejo y transporte mecánico de materiales</t>
  </si>
  <si>
    <t xml:space="preserve">Art. 398. Los equipos para el movimiento de materiales etc.
constantemente, de un lugar a otro, como los transportadores; los que mueven materiales, intermitentemente, de un lugar a otro, en un perímetro determinado, como las grúas y malacates.                               
Art 401. Cuando los transportadores se encuentren elevados, se proveerán andenes o plataformas de acceso para facilitar las reparaciones.                                                                           
Art 405. Todas las aberturas del piso por donde pase el transportador, así como las que den acceso a los vertederos o las tolvas en que los transportadores descarguen, se proveerán de resguardos para evitar que las personas caigan en ellas.
  Art 408. Quedará prohibido a los operarios montar en los transportadores. Cuando las personas tengan que cruzar el trayecto del transportador, se instalará un puente o paso a desnivel adecuado.
Art 409. A todo operario que trabaje en, o cerca de algún transportador, se le darán instrucciones sobre el manejo, colocación y forma de accionar los interruptores de parada. Art 420. El operador evitará lo más posible que la carga pase sobre la gente; cuando alguna carga, de cualquier clase, vaya a quedar suspendida por algún tiempo, se aplicará el seguro si lo hay.                                                                                                           
Art 441. Las carretillas y vagonetas industriales serán operadas por personas adiestradas y autorizadas y que estén capacitadas física y mentalmente.
</t>
  </si>
  <si>
    <t>Inspecciones a máquinas 
Procedimientos manejo de materiales</t>
  </si>
  <si>
    <t>Campañas, información y educación en materias de salud pública.</t>
  </si>
  <si>
    <t>Los empleadores públicos y privados, incluirán dentro de las actividades de Medicina Preventiva, establecidas por la RESOLUCIÓN 1016 de 1989, campañas y estrategias de promoción sanitarias orientadas a facilitar la información y educación en materia de ETS/ VIH / SIDA en los lugares de trabajo.</t>
  </si>
  <si>
    <t>Charlas,  campañas y capacitación de ETS/ VIH / SIDA</t>
  </si>
  <si>
    <t>Prohibida prueba de embarazo, excepto tareas de alto riesgo</t>
  </si>
  <si>
    <t>Los empleadores del sector público y privado además del examen médico pre ocupacional o de admisión podrán ordenar la práctica de la prueba de embarazo, cuando se trate de empleos u ocupaciones en los que existan riesgos reales o potenciales que puedan incidir negativamente en el normal desarrollo del embarazo, con el fin único y exclusivo de evitar que la trabajadora se exponga a factores que puedan causarle daño a ella o al feto.</t>
  </si>
  <si>
    <t>Prohibida la exigencia de exámenes de embarazo a tareas que no sean catalogadas como de alto riesgo</t>
  </si>
  <si>
    <t>No solicitud de prueba de embarazo como requisito de ingreso. Obligación de reubicar a trabajadora embarazada si su puesto ofrece riesgos de embriotoxicidad, fetoxicidad o teratogenicidad</t>
  </si>
  <si>
    <t>art 2. No se podrá ordenar la práctica de la prueba de embarazo como requisito previo a la vinculación de una trabajadora, salvo cuando las actividades a desarrollar estén catalogadas como de alto riesgo, en el artículo 1º del Decreto 1281 de 1994 y en el numeral 5º del artículo 2º del Decreto 1835 de 1.994. 
Artículo 3º. El empleador estará obligado a reubicar a la trabajadora embarazada en un puesto de trabajo que no ofrezca exposición a factores que puedan causar embriotoxicidad, fototoxicidad o teratogenicidad</t>
  </si>
  <si>
    <t>Medidas de carácter sanitario al tabaquismo</t>
  </si>
  <si>
    <t>Recomendar a todas las instituciones, empresas, establecimientos educativos, militares, religiosos, deportivos y otros, que adopten medidas restrictivas del hábito de fumar y buscar lugares específicos para los fumadores que no perturben el resto de las personas.</t>
  </si>
  <si>
    <r>
      <t xml:space="preserve">Campañas para evitar consumo de tabaco, prohibido fumar dentro de las instalaciones. </t>
    </r>
    <r>
      <rPr>
        <sz val="12"/>
        <color theme="5"/>
        <rFont val="Calibri Light"/>
        <family val="2"/>
      </rPr>
      <t>31 de mayo día nacional sin tabaco</t>
    </r>
  </si>
  <si>
    <t>Recomendar el establecimiento de lugares específicos para los fumadores dentro de las empresas, restaurantes, entidades o instituciones.</t>
  </si>
  <si>
    <t>Agua para consumo humano</t>
  </si>
  <si>
    <t>Art. 23, 24. El agua para consumo humano debe ser potable, es decir, libre de contaminaciones físicas, químicas y bacteriológicas, Para la provisión de agua para beber se deben instalar fuentes de agua con vasos individuales, o instalarse surtidores mecánicos y debe haber un sistema de suministro de agua por cada 50 trabajadores</t>
  </si>
  <si>
    <t>De la temperatura, humedad y calefacción</t>
  </si>
  <si>
    <t>Art.. 63 La temperatura y el grado de humedad del ambiente en los locales cerrados de trabajo, será mantenido, siempre que lo permita la índole de la industria, entre los límites tales que no resulte desagradable o perjudicial para la salud., 
Art 64. Los trabajadores deberán estar protegidos por medios naturales o artificiales de las corrientes de aire, de los cambios bruscos de temperatura, de la humedad o sequedad excesiva</t>
  </si>
  <si>
    <t>Inspecciones 
Medición de higiene cuando se detecte como un factor de riesgo</t>
  </si>
  <si>
    <t>Art. 194 Las gafas protectoras para los trabajadores expuestos a emanaciones que pudieran causar lesiones en los ojos del usuario, deberán tener copas de gafas que ajusten estrechamente.                                                                             
Art 195. Las gafas protectoras, los capuchones y las pantallas protectoras para los trabajadores ocupados en soldadura por arco, oxiacetilénica, trabajos de hornos, deberán tener lentes o ventanas filtros conforme a las normas de absorción.         
Art 176. En todos los establecimientos de trabajo en donde los trabajadores estén expuestos a riesgos físicos, mecánicos, químicos, biológicos, etc., los patronos suministraran los equipos de protección adecuados.                                           
Art 185. Los equipos de protección de las vías respiratorias deberán guardarse en sitios protegidos contra el polvo en áreas no contaminadas.                                                              
 Art 188. Para aquellos trabajadores que realicen trabajos a ciertas alturas, usaran cinturones de seguridad o arnés de seguridad.                                                                                       
Art 191. Todos los cinturones, arneses, herrajes, y fijaciones serán examinadas a intervalos frecuentes.</t>
  </si>
  <si>
    <t>Herramienta de Fuerza Motriz</t>
  </si>
  <si>
    <t>Art. 356. Los patronos están en la obligación de suministrar a sus trabajadores herramientas adecuadas para cada tipo de trabajo y darles entrenamiento e instrucción para su uso en forma correcta.                                                                                
Art 371. Las herramientas portátiles accionadas por fuerza motriz estarán construidas sin proyecciones de las partes expuestas con movimiento giratorio o alternativo.                                
Art. 387. Se prohibirá la practica de expulsar con la presión la herramienta de trabajo del equipo neumático portátil, operación que se efectuara con la mano</t>
  </si>
  <si>
    <t>Análisis de trabajo seguro,  formación manejo de herramientas, inspección de herramientas</t>
  </si>
  <si>
    <t>De las herramientas de mano</t>
  </si>
  <si>
    <t>Art. 355. Las herramientas manuales, que se utilicen en los establecimientos de trabajo serán de materiales de buena calidad y apropiadas al trabajo para el cual han sido fabricadas.                                                                                      
Art 370. En los grandes establecimientos de trabajo, se deberá disponer en cada departamento, de gabinetes especiales para herramientas  o cajas de herramientas para el personal encargado de las reparaciones y mantenimiento.</t>
  </si>
  <si>
    <t>Inspecciones a herramientas y de los gabinetes donde se encuentran</t>
  </si>
  <si>
    <t>De la iluminación</t>
  </si>
  <si>
    <t>Art. 79 - 87. Todos los lugares de trabajo tendrán la iluminación adecuada e indispensable de acuerdo a la clase de labor que se realice según la modalidad de la industria; a la vez que deberán satisfacer las condiciones de seguridad para todo el personal.</t>
  </si>
  <si>
    <t>Instalaciones de trabajo adecuadas
Exámenes médicos ocupacionales
Estudios de higiene iluminación</t>
  </si>
  <si>
    <t>De la prevención de incendio y extinción</t>
  </si>
  <si>
    <t xml:space="preserve">Art. 205 - 219, 220, 221, 222 (de), 230, 234 (a, d, e, f). Estos artículos refieren a la extinción y prevención de incendios dentro de los cuales destacamos que 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 </t>
  </si>
  <si>
    <t>Plan de emergencias
Procedimiento de mantenimiento de equipos
Inspección de equipos</t>
  </si>
  <si>
    <t>De la extinción de incendio</t>
  </si>
  <si>
    <t xml:space="preserve">220, 221, 222  (d, e), a 230, 234 (a, d, e, f). Estos artículos refieren a la extinción  de incendios dentro de los cuales destacamos que todo establecimiento de trabajo deberá contar con extinguidores
de incendio, de tipo adecuado a los materiales usados y a la clase de riesgo. </t>
  </si>
  <si>
    <t>Extintores de acuerdo con el riesgo
Brigada de Emergencia
Plan de emergencia</t>
  </si>
  <si>
    <t>Servicios de higiene y electricidad</t>
  </si>
  <si>
    <t>Mantener lugares de trabajo, pasadizos, bodegas y servicios sanitarios en buenas condiciones de higiene y limpieza. No se permite acumulación de polvo, basuras desperdicios</t>
  </si>
  <si>
    <t>Instruir al personal sobre métodos seguros para el manejo de materiales, tener en cuenta las condiciones físicas del trabajador, el peso y volumen de las cargas, y el trayecto a recorrer, para evitar los grandes esfuerzos en estas operaciones</t>
  </si>
  <si>
    <t>Art. 352. Cuando sea necesario se dispondrá de drenajes, trampas o goteros adecuados para desaguar la condensación o aceite de cualquier sección del sistema de tubería donde puedan acumularse, con una válvula como mínimo en cada drenaje o línea de goteo.
 Art 353. Todos los sistemas de tuberías deberán ser examinados periódicamente para corregir defectos en válvulas, conexiones o tubos corroídos.</t>
  </si>
  <si>
    <t>Procedimientos seguros de trabajo
Capacitación en manejo de cargas
Exámenes médicos ocupacionales
Programa de Vigilancia Epidemiológico para riesgo ergonómico</t>
  </si>
  <si>
    <t>Del trabajo de mujeres y menores</t>
  </si>
  <si>
    <t>Art. 696, 698 - 706.  Quedará prohibido emplear menores de 18 años y mujeres de cualquier edad en trabajos y operaciones en las cuales están expuestos a entrar en contacto con sustancias químicas que se contemple que atenten contra el desarrollo físico y genere problemas de gestación; además se estipula la cantidad máxima de carga de peso tanto para menores como para mujeres embarazadas.</t>
  </si>
  <si>
    <t>Obligaciones del empleador en materia de higiene y seguridad en los establecimientos de trabajo</t>
  </si>
  <si>
    <t xml:space="preserve">ART. 1. Las disposiciones sobre vivienda, higiene y seguridad reglamentadas en la presente RESOLUCIÓN, se aplican a todos los establecimientos de trabajo, sin perjuicio de las reglamentaciones especiales que se dicten para cada centro de trabajo en particular, con el fin de preservar y mantener la salud física y mental, prevenir accidentes y enfermedades profesionales, para lograr las mejores condiciones de higiene y bienestar de los trabajadores en sus diferentes actividades.
ART. 2. Obligaciones del Patrono dentro de la cual se destacan:
a) Dar cumplimiento a lo establecido en la presente RESOLUCIÓN, y demás normas legales en Medicina, Higiene y Seguridad Industrial, elaborar su propia reglamentación, y hacer cumplir a los trabajadores las obligaciones de Salud Ocupacional que les correspondan.
b) Proveer y mantener el medio ambiente ocupacional en adecuadas condiciones de higiene y seguridad, de acuerdo a las normas establecidas en la presente RESOLUCIÓN.
c) Establecer un servicio médico permanente de medicina industrial, en aquellos establecimientos que presenten mayores riesgos de accidentes y enfermedades  profesionales, a juicio de los encargados de la salud Ocupacional del Ministerio, debidamente organizado para practicar a todo su personal los exámenes psicofísicos, exámenes periódicos y asesoría médico laboral y los que se requieran de acuerdo a las circunstancias; además llevar una completa estadística médico social.
</t>
  </si>
  <si>
    <t>Reglamento de higiene y Seguridad Industrial
Sistema de Gestión en Seguridad y Salud en el Trabajo</t>
  </si>
  <si>
    <t>Obligaciones del trabajador en materia de higiene y seguridad en los establecimientos de trabajo</t>
  </si>
  <si>
    <t xml:space="preserve">ART. 3. Son obligaciones de los trabajadores:
a) Dar cumplimiento a las obligaciones que les correspondan en materia de
Medicina, Higiene y Seguridad Industrial, de acuerdo con las normas legales y la reglamentación que establezca el patrono en concordancia con el literal a) del Artículo anterior.
b) Utilizar y mantener adecuadamente las instalaciones de la Empresa, los
elementos de trabajo, los dispositivos para control de riesgos y los equipos de protección personal que el patrono suministre, y conservar el orden y aseo en los lugares de trabajo.
c) Abstenerse de operar sin la debida autorización vehículos, maquinarias o
equipos distinto a los que les han sido asignados.
d) Dar aviso inmediato a sus superiores sobre la existencia de condiciones
defectuosos, o fallas en las instalaciones, maquinarias, procesos y operaciones de trabajo, y sistemas de control de riesgos. 
e) Acatar las indicaciones de los servicios de Medicina Preventiva y Seguridad Industrial de la Empresa, y en caso necesario utilizar prontamente los servicios de primeros auxilios.
f) No introducir bebidos u otras substancias no autorizadas en los lugares o
centros de trabajo ni presentarse en los mismos bajo los efectos de sustancias embriagantes, estupefacientes o alucinógenas; y comportarse en forma responsable y seria en la ejecución de sus labores.
</t>
  </si>
  <si>
    <t>Participación en los Programas de Gestión</t>
  </si>
  <si>
    <t>De las sustancias inflamables y explosivas</t>
  </si>
  <si>
    <t xml:space="preserve">Programa de gestión del riesgo químico. Análisis de trabajo seguro </t>
  </si>
  <si>
    <t>Tanques y recipientes de almacenamiento</t>
  </si>
  <si>
    <t>Art. 314. Todo tanque o recipiente donde se almacenen líquidos combustibles o inflamables deberá ser conectado eléctricamente a tierra. Dicha conexión deberá tener una resistencia no mayor de 5 ohms. Si el tanque se llena
desde arriba, debed utilizarse un tubo de alimentación que llegue hasta el fondo del mismo o por lo menos hasta el mínimo nivel del producto que pueda contener.                      Art 319. Todo tanque o recipiente donde se almacenen líquidos combustibles o inflamables deberá ser conectado eléctricamente a tierra. Dicha conexión deberá tener una resistencia no mayor de 5 ohms. Si el tanque se llena
desde arriba, debed utilizarse un tubo de alimentación que llegue hasta el fondo del mismo o por lo menos hasta el mínimo nivel del producto que pueda contener.                     Art 320. El patrono, antes de abandonar o desechar tanques o recipientes usados para almacenar substancias tóxicas, nocivas o inflamables, deberá tomar los precauciones necesarias para eliminar los posibles riesgos que afecten la
salud de los trabajadores u otras personas.</t>
  </si>
  <si>
    <t>De los ruidos y vibraciones</t>
  </si>
  <si>
    <t>Art. 88. En todos los establecimientos de trabajo en donde se produzcan ruidos, se deberá realizar estudios de carácter técnico para aplicar sistemas o métodos que puedan reducirlos o amortiguarlos al máximo.                                      
Art 96. El anclaje de maquinas y aparatos que produzcan ruidos, vibraciones o trepidaciones, se realizara con las técnicas mas eficaces a fin de lograr su optimo equilibrio estático y dinámico.</t>
  </si>
  <si>
    <t>Mantenimiento preventivo y correctivo de maquinaría y equipo
Dotación de EPP
Exámenes médicos ocupacionales
Mediciones de higiene</t>
  </si>
  <si>
    <t>Antes de proceder a soldar un recipiente, se debe determinar qué clase de gas o líquido contenía, para efectuar la limpieza y purificación. En el caso que haya contenido sustancias muy volátiles, emplear vapor o agua caliente.</t>
  </si>
  <si>
    <t>Procedimiento de trabajo seguro</t>
  </si>
  <si>
    <t>Articulo 42, El suministro de aguas para uso humano y de alimentos, el procesamiento de aguas industriales, la disposición de aguas negras, excretas, basuras, desperdicios y residuos en los lugares de trabajo, deberán efectuarse en forma que garantice la salud y el bienestar de los trabajadores y de la población en general.</t>
  </si>
  <si>
    <t>Articulo 43, Las aguas de desechos industriales y demas residuos liquidos o solidos procedentes de establecimientos industriales comerciales y de servicio no podran ser decargados en fuentes o cuepos de agua, alcantarillados, aguas represas, a menos que las personas adopten las medidas necesarias para evitar prejuicios.</t>
  </si>
  <si>
    <t>Ministerio e Ambiente, Vivienda y Desarrollo Territorial.</t>
  </si>
  <si>
    <t>Por la cual se reglamentan los niveles permisibles de emisión de contaminantes que deberán cumplir
las fuentes móviles terrestres, se reglamenta el artículo 91 del Decreto 948 de 1995 y se adoptan
otras disposiciones.</t>
  </si>
  <si>
    <t xml:space="preserve">Como una obligación del Estado de proteger el medio ambiente, fomentar la educación ambiental, prevenir y controlar los factores de deterioro ambiental; así como imponer las sanciones legales y exigir la reparación de los daños, se generan los tablas que regulan los niveles máximos de emisión de contaminantes tanto para vehículos a gasolina, gases, diesel (ACPM), y en general todo vehículo que circule por el territorio nacional.  </t>
  </si>
  <si>
    <t>Revisión técnico mecánica</t>
  </si>
  <si>
    <t>Ministerio Hacienda y Crédito Público</t>
  </si>
  <si>
    <t>Por el cual se adoptan unas disposiciones reglamentarias de la Ley 100 de 1993, se reglamenta parcialmente el artículo 91 de la Ley 488 de diciembre 24 de 1998, se dictan disposiciones para la puesta en operación del Registro Único de Aportantes al Sistema</t>
  </si>
  <si>
    <t>Art. 1-5, 7-61: Las Superintendencias Bancaria y de Salud, de conformidad con sus propias competencias, adoptarán el Formulario Único de Autoliquidación de Aportes al Sistema, el cual será de obligatoria utilización por parte de los aportantes. Dicho formulario único podrá tener el carácter de integrado, en los eventos y para los casos que contempla el inciso 2º del artículo anterior.</t>
  </si>
  <si>
    <t>Afiliaciones y aportes</t>
  </si>
  <si>
    <t>Los aportantes, Sucursales y Centros de Trabajo, Las Superintendencias Bancaria y de Salud</t>
  </si>
  <si>
    <t>Obligados a cumplir los deberes formales. Los aportantes deberán cumplir las obligaciones y deberes formales establecidos en la ley o el reglamento,. Inscripción en el Registro Único de Aportantes.personalmente o por medio de sus representantes. Aquellos aportantes que cesen definitivamente las actividades cuya realización pueda dar origen a obligaciones frente al Sistema de Seguridad Social Integral, deberán informar de tal hecho a las entidades administradoras de los riesgos por los cuales tenían la obligación de pagar aportes.</t>
  </si>
  <si>
    <t>Pago de aportes podrán efectuarse en un formulario integrado. Declaración de autoliquidación de aportes</t>
  </si>
  <si>
    <t>La información relativa a la actividad económica se suministrará de conformidad con la clasificación adoptada por la Dirección de Impuestos y Aduanas Nacionales,</t>
  </si>
  <si>
    <t>Ministerio Salud y Protección Social</t>
  </si>
  <si>
    <t>Por medio de la cual se corrige un error de digitación de la RESOLUCIÓN número 4502 de 2012</t>
  </si>
  <si>
    <t>El objetivo principal es corregir el error de digitación del ultimo articulo de la RESOLUCIÓN 4502 de 2012, en cual queda así: La presente RESOLUCIÓN rige a partir de la fecha de su publicación y derogada la RESOLUCIÓN 2318 de 1996 y las demás disposiciones que le sean contrarias.</t>
  </si>
  <si>
    <t>Informativa, seguimiento requerimiento para las licencias en salud ocupacional según aplique.</t>
  </si>
  <si>
    <t>Ministrio de ambiente, vivienda y desarrollo territorial</t>
  </si>
  <si>
    <t>Por la cual se toman medidas para controlar las importaciones y el uso de las Sustancias Agotadoras de la Capa de Ozono listadas en el Grupo II del Anexo A del Protocolo de Montreal.</t>
  </si>
  <si>
    <t xml:space="preserve">Uso de Halon en el país. Se autoriza únicamente el uso de Halon para el mantenimiento y la recarga de los equipos y sistemas para el control y extinción de fuego cuya instalación haya sido realizada anteriormente a la fecha de publicación de la presente RESOLUCIÓN. </t>
  </si>
  <si>
    <t>No se utiliza halón como agente de extinción.</t>
  </si>
  <si>
    <t xml:space="preserve">IBL (Ingreso base de Liquidación)  contribuciones parafiscales SENA, ICBF y Cajas de Compensación Familiar </t>
  </si>
  <si>
    <t>Están obligadas al pago de aportes parafiscales todos los empleadores y entidades publicas y privadas, para el caso del ICBF el 3% del valor de la nómina mensual, para el SENA el 2% y para caja de compensación familiar 4%  el IBL será la base de liquidación del concepto de nómina mensual de salarios(entiéndase como la totalidad de los pagos hechos por concepto de los diferentes elementos integrantes de salario así como los descansos remunerados de ley entre los que se encuentran  las vacaciones pagadas en dinero, no disfrutadas durante la relación laboral).Para el caso del salario integral se liquidaran sobre el 70% del salario o de las vacaciones. El Auxilio de transporte no hace base para el calculo de parafiscales, Las Bonificaciones y pagos que recibe el trabajador objeto de pactos de desalarización habituales u ocasionales que por escrito entre trabajador y empleador se especifique que no constituye salario, no se tendrán en cuenta en IBL. Los viáticos permanentes constituyen salario en cuando son destinados para manutención y alojamiento pero no para transporte o gastos de representación.</t>
  </si>
  <si>
    <t>Pago aportes al Sistema Seguridad Social Integral y Parafiscales.</t>
  </si>
  <si>
    <t>Contribuciones parafiscles Sena, ICBF y Cajas de Compensación Familiar. La Sala de Consulta y Servicio Civil.</t>
  </si>
  <si>
    <t xml:space="preserve">Por la cual se definen los Estándares Mismos del Sistema de Gestión de Seguridad y Salud en el Trabajo para empleadores y contratantes. </t>
  </si>
  <si>
    <t>NFPA</t>
  </si>
  <si>
    <t>Código Nacional de alarmas de incendio</t>
  </si>
  <si>
    <t>El objetivo de este código es mostrar los puntos principales a tener en cuenta al momento de recibir un sistema de alarmas y detección de incendios. Al final de
esta sesión los brigadistas deberán ser capaces de identificar los principales componentes de un sistema de alarmas y detección de incendios y comenzar a identificar los errores mas frecuentes. Además tiene como propósito definir los medios para activar señales, trasmitirlas notificarlas y anunciarlas, este abarca la aplicación, instalación, ubicación, desempeño, prueba y mantenimiento de los sistemas de alarmas de incendio.</t>
  </si>
  <si>
    <t>Selección de alarmas contra incendio según características de la organización</t>
  </si>
  <si>
    <t>Código de seguridad humana</t>
  </si>
  <si>
    <t xml:space="preserve">El Código de Seguridad Humana tuvo su origen en el trabajo del Comité sobre Seguridad Humana de la National Fire Protection Association, el cual fue designado en 1913. Esencialmente el Código consta de cuatro partes principales. La primera parte consiste de los Capítulos 1 al 4 y del 6 al 11; a éstos a menudo se los conoce como los capítulos base o los capítulos fundamentales. La segunda parte es el Capítulo 5, que detalla la opción basada en el desempeño. La parte siguiente consiste de los Capítulos 12 a 42, que son los capítulos sobre ocupaciones. La cuarta y última parte consiste de los Anexos A y B, que contienen información adicional útil. Este código está dirigido a aquellos aspectos de la construcción, la protección y las ocupaciones necesarias para minimizar el peligro para la vida humana en los incendios, incluyendo humo, emanaciones y situaciones de pánico. Identificando así los criterios mínimos para el diseño de los medios de egreso para permitir el rápido escape de los ocupantes de los edificios, o cuando sea deseable, hacia áreas seguras dentro de los edificios.
</t>
  </si>
  <si>
    <t>Aplicación medidas de seguridad en la infraestructura</t>
  </si>
  <si>
    <t>Convenio</t>
  </si>
  <si>
    <t xml:space="preserve">OIT </t>
  </si>
  <si>
    <t xml:space="preserve">Convenio sobre la seguridad en la utilización de los productos químicos en el trabajo. </t>
  </si>
  <si>
    <t>Artículo 6. . SISTEMAS DE CLASIFICACIÓN
1. La autoridad competente, o los organismos aprobados o reconocidos por la autoridad competente, de conformidad con la normas nacionales o internacionales, deberán establecer sistemas y criterios específicos apropiados para clasificar todos los productos químicos en función del tipo y del grado de los riesgos físicos y para la salud que entrañan, y para evaluar la pertinencia de las informaciones necesarias para determinar su peligrosidad.
2. Las propiedades peligrosas de las mezclas formadas por dos o más productos químicos podrán determinarse evaluando los riesgos que entrañan los productos químicos que las forman.
3. En el caso del transporte, tales sistemas y criterios deberán tener en cuenta las Recomendaciones de las Naciones Unidas relativas al transporte de mercancías peligrosas.
4. Los sistemas de clasificación y su aplicación deberán ser progresivamente extendidos.
Artículo 7. 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3. 1) Las exigencias para etiquetar o marcar los productos químicos en consonancia con los párrafos 1 y 2 del presente artículo deberán establecerse por la autoridad competente o por un organismo aprobado o reconocido por la autoridad competente, de conformidad con las normas nacionales o internacionales.
(2) En el caso del transporte, tales exigencias deberán tener en cuenta las Recomendaciones de las Naciones Unidas relativas al transporte de mercancías peligrosas.
Artículo 8
FICHAS DE DATOS DE SEGURIDAD
1.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2. Los criterios para la elaboración de fichas de datos de seguridad deberán establecerse por la autoridad competente o por un organismo aprobado o reconocido por la autoridad competente, de conformidad con las normas nacionales o internacionales.
3. La denominación química o común utilizada para identificar el producto químico en la ficha de datos de seguridad deberá ser la misma que la que aparece en la etiqueta.</t>
  </si>
  <si>
    <t>La denominación química o común utilizada para identificar el producto químico en la ficha de datos de seguridad es  la misma que la que aparece en la etiqueta.
Los productos químicos que se suministran son clasificados conforme al Art. 6.
Todos los recipientes de productos químicos tienen una etiqueta de información de peligros, rombo NFPA
 Los productos químicos peligrosos que se suministran han sido etiquetados de conformidad con la norma.
Todos los productos químicos utilizados en GE oficinas y en campo tienen MSDS y los empleados involucrados las conocen
Cada vez que exista un cambio, las etiquetas son cambiadas para cumplir con este requerimiento
Se cuenta con un procedimiento para el transporte de  sustancias químicas y Programa de Gestión Riesgo Químico.</t>
  </si>
  <si>
    <t xml:space="preserve">Convenio </t>
  </si>
  <si>
    <t>Convenio sobre las horas de trabajo</t>
  </si>
  <si>
    <t>4. Las horas de trabajo por semana previstas en el artículo 3 podrán ser distribuidas de suerte que el trabajo de cada día no exceda de diez horas 
5. En caso de interrupción general del trabajo motivada por: a) fiestas locales, o b) causas accidentales o de fuerza mayor (averías en las instalaciones, interrupción de la fuerza motriz, del alumbrado, de la calefacción o del agua, siniestros), podrá prolongarse la jornada de trabajo para recuperar las horas de trabajo perdidas, en las condiciones siguientes: a) las recuperaciones no podrán ser autorizadas más que durante treinta días al año y deberán efectuarse dentro de un plazo razonable; b) la jornada de trabajo no podrá ser aumentada más de una hora; c) la jornada de trabajo no podrá exceder de diez horas. 
11. Horas de trabajo externo</t>
  </si>
  <si>
    <t>Reglamento Interno de Trabajo, reglamentación de horas extras y horarios laborales</t>
  </si>
  <si>
    <t xml:space="preserve">Sobre Seguridad y Salud Ocupacional en el trabajo </t>
  </si>
  <si>
    <t> Deberá exigirse a los empleadores que, en la medida en que sea razonable y factible, garanticen que los lugares de trabajo, la maquinaria, el equipo y las operaciones y procesos que estén bajo su control son seguros y no entrañan riesgo alguno para la seguridad y la salud de los trabajadores.</t>
  </si>
  <si>
    <t>Garantizar la seguridad de la infraestructura, matriz de peligros, Matriz de Identificación de EPP, Registro de entrega de EPP, capacitación</t>
  </si>
  <si>
    <t>Capacitaciones, epp</t>
  </si>
  <si>
    <t>política nacional coherente en materia de seguridad y salud de los trabajadores y medio ambiente de trabajo.</t>
  </si>
  <si>
    <t xml:space="preserve">Por medio de la cual se aprueban el "Convenio No. 167 y la Recomendación No. 175 sobre Seguridad y Salud en la Construcción"; adoptados por la 75a. Reunión de la Conferencia General de la OIT, Ginebra </t>
  </si>
  <si>
    <t>El presente Convenio se aplica a todas las actividades de construcción, es decir, los trabajos de edificación, las obras públicas y los trabajos de montaje y desmontaje, incluidos cualquier proceso, operación o transporte en las obras desde la preparación de las obras hasta la conclusión del proyecto.</t>
  </si>
  <si>
    <t>Reglamento de Higiene y Seguridad Industrial
 Sistema de Gestión de la Seguridad y Salud en el Trabajo SG-SST</t>
  </si>
  <si>
    <t>Poder público / rama legislativa</t>
  </si>
  <si>
    <t>Por la cual se expide el Código Nacional de Tránsito Terrestre y se dictan otras disposiciones</t>
  </si>
  <si>
    <t>Art 103 Exigir cettificado de gases a camiones que entran a la empresa
Art. 104 
NORMAS PARA DISPOSITIVOS SONOROS. Todo vehículo deberá estar provisto de un aparato para producir señales acústicas de intensidad, no superior a los señalados por las autoridades ambientales, utilizable únicamente para prevención de accidentes y para casos de emergencia. Se buscará por parte del Ministerio de Transporte y el Ministerio del Medio Ambiente reducir significativamente la intensidad de pitos y sirenas dentro del perímetro urbano, utilizando aparatos de menor contaminación auditiva.
El uso de sirenas, luces intermitentes, o de alta intensidad y aparatos similares está reservado a los vehículos de bomberos, ambulancias, recolectores de basura, socorro, emergencia, fuerzas militares, policía y autoridades de tránsito y transporte.</t>
  </si>
  <si>
    <t>Presidencia de la República</t>
  </si>
  <si>
    <t>Por el cual se expide la Tabla de Enfermedades Laborales", dejando sin efectos la anterior Tabla contenida en el Decreto 2566 de 2009, el cual queda derogado por mandato del artículo 5 del nuevo Decreto.</t>
  </si>
  <si>
    <t xml:space="preserve">En los casos en que una enfermedad no aparezca en la tabla de enfermedades laborales, pero se demuestre la relación de causalidad, será reconocida como enfermedad laboral, teniendo en cuenta que el trabajador haya estado expuesto a un factor de riesgo en el sitio de trabajo o exista una enfermedad diagnosticada medicamente relacionada con ese factor de riesgo existente.  
para el reconocimiento de las prestaciones por parte de las ARL se requiere la calificación como de origen laboral o el dictamen de las Juntas de calificación de invalidez  </t>
  </si>
  <si>
    <t>Exámenes médicos, incapacidades</t>
  </si>
  <si>
    <t>Se establecen los lineamientos para expedir el plan  nacional del riesgo.</t>
  </si>
  <si>
    <t>Todo aquel integrante del sistema nacional de gestión del riesgo de desastres deberá acogerse a este Decreto. Este plan contendrá los objetivos, programas, acciones responsables y presupuestos mediante las cuales se ejecutaran los procesos de conocimiento del riesgo, contando este con dos componentes, uno general y otro programático. Contendrá como mínimo 6 aspectos. Introducción y antecedentes del plan, marco legal y conceptual de la gestión del riesgo de desastres en el país, diagnóstico de la gestión del riesgo en el país, componente general, componente programático y de inversión, mecanismos de seguimiento y evaluación. EL encargado de aprobar este plan es el director general de la Unidad Nacional para la Gestión del Riesgo de Desastres .</t>
  </si>
  <si>
    <t>Este Decreto, por su parte corrige un yerro de la Ley 1562 de 2012</t>
  </si>
  <si>
    <t>Se advirtió de un error en el articulo 6 que dice "El mismo porcentaje del monto de las cotizaciones se aplicará para las personas vinculadas a través de un contrato formal de prestación de servicios personales, sin embargo, su afiliación estará a cargo del contratante " el artículo correcto es "El mismo porcentaje del monto de las cotizaciones se aplicará para las personas vinculadas a través de un contrato formal de prestación de servicios personales, sin embargo, su afiliación estará a cargo del contratante y el pago a cargo del contratista"</t>
  </si>
  <si>
    <t>Informativo. Pago seguridad social independientes</t>
  </si>
  <si>
    <t>Suelos</t>
  </si>
  <si>
    <t>Por el cual se reglamenta la prestación del servicio publico de Aseo</t>
  </si>
  <si>
    <t>Capitulo II. Establece las relaciones entre los usuarios y la persona prestadora del servicio, las cuales se deben regir por las normas dadas en la ley 142 de 1994, donde se manifiesta tanto deberes como derechos de ambas partes. Es obligatorio estar vinculado a un servicio público de aseo para esto debe realizar una solicitud preferiblemente por escrito, en el momento de cancelar el servicio se puede hacerse a libre voluntad pero garantizando una alternativa que cumpla con el objetivo de la recolección de residuos, esta se debe hacer anticipadamente con la norma de preaviso. Las relaciones se basan en comunes acuerdos legales.</t>
  </si>
  <si>
    <t xml:space="preserve">Programa de Gestión Ambiental  
Plan de Gestión Integral de Residuos Peligrosos                                                                                                                                                     Plan de Gestión Integral de Residuos Solidos
Matriz de Identificación de Aspectos e Impactos ambientales </t>
  </si>
  <si>
    <t>Decreto Ley</t>
  </si>
  <si>
    <t>AVISO AL JUEZ SOBRE LA OCURRENCIA DEL ACCIDENTE</t>
  </si>
  <si>
    <t xml:space="preserve">el empleador debe dar un aviso suscrito por él o quien lo represente, al juez del trabajo del lugar, o en su defecto al juez municipal, donde conste el día, hora y lugar del accidente, como se produjo, quienes lo presenciaron, el nombre de la víctima, el salario que devengaba el día del accidente y la descripción de la lesión o perturbación, firmada por el facultativo que asista al trabajador. </t>
  </si>
  <si>
    <t>AVISO QUE DEBE DAR EL ACCIDENTADO</t>
  </si>
  <si>
    <t>Reporte AT a la ARL a la que esté afiliado el empleador; formación al trabajador sobre reporte de accidentalidad</t>
  </si>
  <si>
    <t>Capacitación al trabajador en reporte de accidentalidad</t>
  </si>
  <si>
    <t>dar inmediatamente aviso al empleador o a su representante.</t>
  </si>
  <si>
    <t xml:space="preserve">Ley Anti trámites. Acreditación de los beneficiarios de un cotizante, mayores de 18 años y menores de 25 que sean estudiantes </t>
  </si>
  <si>
    <t>Art. 119: A partir de enero 1 de 2013, la acreditación de los beneficiarios, mayores de 18 años y menores de 25, de un cotizante, exclusivamente estudiantes se verificará por la EPS a través de la base de datos que indique el Ministerio de salud y Protección Social sin ser necesario el certificado de estudios expedido por le Entidad de Educación.</t>
  </si>
  <si>
    <t> Reglamentado por el Decreto Nacional 2685 de 2012.</t>
  </si>
  <si>
    <t>se verificará por la Entidad Promotora de Salud a través de bases de datos disponibles que indique para el efecto el Ministerio de Salud y Protección Social, sin requerir la acreditación del certificado de estudios respectivos de cada entidad de educación.</t>
  </si>
  <si>
    <t xml:space="preserve">Ley Anti trámites. Suministro de medicamentos </t>
  </si>
  <si>
    <t>Art. 118 habilitación de prestadores de salud 
Art 131 Suministro de medicamentos; Las Entidades Promotoras de Salud tendrán la obligación de establecer un procedimiento de suministro de medicamentos cubiertos por el Plan Obligatorio de Salud a sus afiliados, a través del cual se asegure la entrega completa e inmediata de los mismos.</t>
  </si>
  <si>
    <t>Metodología de trabajo de la EPS, Corroboración de habilitación del centro de salud</t>
  </si>
  <si>
    <t xml:space="preserve">Ley Anti trámites. Prohibición de exigencia de presentaciones personales o certificados para probar la fe de vida (Supervivencia) </t>
  </si>
  <si>
    <t xml:space="preserve">Art. 21 Prohibición de exigencia de presentaciones personales o certificados para probar la fe de vida (Supervivencia) </t>
  </si>
  <si>
    <t>Metodología de trabajo</t>
  </si>
  <si>
    <t>Por el cual se dictan normas para suprimir o reformas regulaciones, procedimientos y trámites innecesarios existente en la Administración Pública</t>
  </si>
  <si>
    <t>Art. 121, 142: El trámite para el reconocimiento de incapacidades por enfermedad general y licencias de maternidad o paternidad a cargo del Sistema General de Seguridad Social en Salud, deberá ser realizado, por el empleador ante las entidades promotoras de salud, EPS. En ningún caso debe ser trasladado al afiliado el trámite para la obtención de dicho reconocimiento.  Será obligación de los afiliados informar al empleador sobre la expedición de una incapacidad o licencia.
 El manual único para la calificación de invalidez, expedido por el Gobierno Nacional contempla los criterios técnicos de evaluación para calificar la imposibilidad que tenga el afectado para desempeñar su trabajo por pérdida de su capacidad laboral</t>
  </si>
  <si>
    <t>Reconocimiento de licencias de maternidad y paternidad. Calificación de los Estados de Invalidez</t>
  </si>
  <si>
    <t xml:space="preserve">Ley Anti trámites. Vigencia de la licencia de conducción </t>
  </si>
  <si>
    <t>Art 197. Las licencias de conducción para vehículos de servicio particular tendrán una vigencia de diez (10) años para conductores menores de sesenta (60) años de edad, de cinco (5) años para personas entre sesenta (60) años y ochenta (80) años, y de un (1) año para mayores de ochenta (80) años de edad. Las licencias de conducción para vehículos de servicio público tendrán una vigencia de tres (3) años para conductores menores de sesenta (60) años de edad y de un (1) año para mayores de sesenta (60) años de edad.  
Las licencias de conducción se renovarán presentando un nuevo examen de aptitud física, mental y de coordinación motriz, y previa validación en el sistema RUNT que la persona se encuentra al día por concepto de pago de multas por infracciones a las normas de tránsito, debidamente ejecutoriadas</t>
  </si>
  <si>
    <t>Ley Anti trámites. Revisión periódica de los vehículos</t>
  </si>
  <si>
    <t>Art. 201, 202.Se ordena a las empresas de transporte terrestre automotor de carga, pasajeros por carretera, especial y mixto de radio de acción nacional, que una vez ocurrido un accidente de tránsito donde se vea involucrado un vehículo afiliado a la empresa y que tenga como resultado víctimas fatales, se proceda dentro de las veinticuatro (24) horas siguientes al hecho, a la elaboración y envió a la Superintendencia de Puertos y Transportes de un informe con la información correspondiente al vehículo y conductor</t>
  </si>
  <si>
    <t>Plan  Nacional para la Prevención y Atención de Desastres</t>
  </si>
  <si>
    <t>art 7. 3. Programas de fortalecimiento del Desarrollo Institucional: 3.5. Desarrollo y actualización de planes de emergencia y contingencia. Se deben elaborar metodologías e instructivos para el desarrollo de planes de emergencia, contingencia y de ejercicios de simulación y elaborar y probar los planes interinstitucionales de emergencia y contingencia a nivel regional y local; 3.6. Diseño de mecanismos eficientes y de tratamiento preferencial de proyectos de reconstrucción. Se debe definir un enfoque y desarrollo metodológico para el establecimiento de gerencias temporales para proyectos integrales de reconstrucción en caso de desastre, definir mecanismos para la ejecución ágil de programas de reconstrucción y relocalización de vivienda de interés social</t>
  </si>
  <si>
    <t xml:space="preserve">Informativa Plan de prevención, preparación y respuesta ante emergencias. </t>
  </si>
  <si>
    <t>Por medio del cual se corrige un yerro de la Ley 1010 de enero 23 de 2006
Comentario: Los empleadores deberán adaptar el reglamento de trabajo a los requerimientos de la Ley 1010 de 2006. Su incumplimiento será sancionado administrativamente  por el Código Sustantivo del Trabajo. El empleador deberá abrir un escenario para escuchar las opiniones de los trabajadores en la adaptación de que trata este parágrafo</t>
  </si>
  <si>
    <t>Se aclara que los empleadores deberán adaptar el reglamento de trabajo a los requerimientos de la presente ley, dentro de los tres (3) meses siguientes a su promulgación.  Debido a que con posterioridad a esta aprobación en las demás etapas del trámite de la ley se señaló por error en letras tres meses y en números cuatro meses</t>
  </si>
  <si>
    <t xml:space="preserve">Por medio del cual se adopta el Plan Nacional de Gestión de Riesgo de Desastres </t>
  </si>
  <si>
    <t>Todos: Define la adopción del Plan nacional de Gestión del Riesgo de desastres y sus objetivos: Mejorar el conocimiento del riesgo de desastres en el territorio nacional; Reducir la construcción de nuevas condiciones de riesgo en el desarrollo territorial y ambiental sostenible; Reducir las condiciones existentes de riesgo de desastres; Garantizar un oportuno, eficaz y adecuado manejo de desastres; Fortalecer la gobernanza, la educación y comunicación social en la gestión del riesgo con enfoque diferencial, de género y diversidad cultural.</t>
  </si>
  <si>
    <t>Informativa, establecer planes de formación enfocados al conocimiento del plan nacional de gestión del riesgo de desastres</t>
  </si>
  <si>
    <t>Por medio del cual se reglamentan parcialmente los artículos 3°, 5°, 7°, 8°, 9°, 10 y 14 de la Ley 797 de 2003 -Pensiones Comentario: Art 1°, Las personas naturales que prestan directamente servicios al Estado o a las entidades o empresas del sector privado bajo la modalidad de contratos de prestación de servicios o cualquier otra modalidad de servicios que adopten, deberán estar afiliados al Sistema General de Pensiones y su cotización deberá corresponder a los ingresos que efectivamente perciba el afiliado</t>
  </si>
  <si>
    <t>Art. 1. Objetivos del Sistema de Compras y Contratación Pública. Las Entidades Estatales deben procurar el logro de los objetivos del sistema de compras y contratación pública definidos por Colombia Compra Eficiente.</t>
  </si>
  <si>
    <t>Verificación de aportes de seguridad social de contratistas y proveedores</t>
  </si>
  <si>
    <t xml:space="preserve">Art. 25 - 26  Responsabilidades de los comités de medicina, higiene y seguridad industrial de empresas:                               
a) Participar de las actividades de promoción, divulgación e información, para obtener su participación activa en el desarrollo de los programas y actividades de Salud Ocupacional de la empresa;
b) Actuar como instrumento de vigilancia para el cumplimiento de los programas de Salud Ocupacional en los lugares de trabajo de la empresa e informar sobre el estado de ejecución de los mismos a las autoridades de Salud Ocupacional cuando haya deficiencias en su desarrollo;
c) Recibir copias, por derecho propio, de las conclusiones sobre inspecciones e investigaciones </t>
  </si>
  <si>
    <t>Responsabilidades de los empleadores en materia de salud ocupacional</t>
  </si>
  <si>
    <t>Art. 9, 24, 34.  Para efectos del presente Decreto se entenderá por Salud Ocupacional el conjunto de actividades a que se refiere el artículo 2o. de este Decreto y cuyo campo de aplicación comprenderá las actividades de medicina de trabajo, higiene industrial y seguridad industrial. además tratan estos artículos de obligaciones de los trabajadores y proceso de contratación de servicios de salud ocupacional.</t>
  </si>
  <si>
    <t xml:space="preserve">Establecer de carácter permanente el PSO el cual debe estar constituido por actividades de medicina preventiva, medicina del trabajo, de higiene y seguridad industrial y funcionamiento del COPASO en la empresa </t>
  </si>
  <si>
    <t>Art. 2,3, 28 - 30. Objeto de la Salud Ocupacional. Las actividades de Salud Ocupacional tienen por objeto:
a) Propender por el mejoramiento y mantenimiento de las condiciones de vida y salud de la población trabajadora;
b) Prevenir todo daño para la salud de las personas, derivado de las condiciones de trabajo;
c) Proteger a la persona contra los riesgos relacionados con agentes físicos, químicos, biológicos, psicosociales, mecánicos, eléctricos y otros derivados de la organización laboral que puedan afectar la salud individual o colectiva en los lugares de trabajo; 
d) Eliminar o controlar los agentes nocivos para la salud integral del trabajador en los lugares de trabajo;
e) Proteger la salud de los trabajadores y de la población contra los riesgos causados por las radiaciones;
f) Proteger a los trabajadores y a la población contra los riesgos para la salud provenientes de la producción, almacenamiento, transporte, expendio, uso o disposición de sustancias peligrosas para la salud pública.</t>
  </si>
  <si>
    <t>Actas mensuales de las reuniones del COPASST</t>
  </si>
  <si>
    <t>Entregar a las autoridades competentes de Salud Ocupacional para su análisis las muestras de sustancias y materiales que utilicen, si se requieren, si se consideran peligrosas.</t>
  </si>
  <si>
    <t>art.24. Los patronos o empleadores, en concordancia con el artículo 84 de la Ley 9a. de 1979 y el Código Sustantivo del Trabajo y demás disposiciones complementarias, las cuales se entienden incorporadas a este Decreto y en relación con los programas y actividades que aquí se regulan, tendrán una serie de responsabilidades</t>
  </si>
  <si>
    <t>por el cual se señalan los criterios para la determinación de oficios u ocupaciones objeto del contrato de aprendizaje y se dictan otras disposiciones</t>
  </si>
  <si>
    <t>El listado de ocupaciones del contrato de aprendizaje será elaborado por el SENA. De acuerdo a las ocupaciones relacionados directamente con la actividad productiva de la empresa, oficios calificados o semicalificados que requieran formación metódica y completa, formación en competencias, dominios conceptuales técnicos y tecnológicos. 
Ocupaciones  de desempeño idóneo y productivo para cumplimiento de estándares requeridos por el medio laboral nacional e internacional, fundamentación, comprensión desarrollo y gestión de procesos, procedimientos complejos  para ser realizadas con idoneidad, calidad, seguridad y competitividad. Oficios que correspondan a la estructura de la empresa que tengan ofertas educativas de formación y capacitación directa por entidades de calidad que permitan cualificar o calificar el talento humano requerido. La cuota de aprendices se determina de acuerdo al listado realizado por el SENA el cual será aprobado por El Consejo Directivo Nacional. en empresas en las que sus trabajadores laboren menos de la jornada ordinaria de trabajo, se deberá sumar las horas laboradas por los trabajadores con dicha jornada y dividirlas por el número de horas correspondientes a la jornada máxima legal diaria.
El resultado de dicha operación corresponderá al número de trabajadores sobre el cual se determinará la cuota mínima de aprendices.</t>
  </si>
  <si>
    <t>Contrato de aprendizaje cuando aplique</t>
  </si>
  <si>
    <t xml:space="preserve"> Por el cual se reglamenta el acceso de los pensionados a los servicios de las Cajas de Compensación Familiar y se dictan otras disposiciones</t>
  </si>
  <si>
    <t xml:space="preserve">El presente Decreto tiene por objeto señalar los términos y
condiciones del acceso de los pensionados a los servicios sociales ofrecidos por las Cajas de Compensación Familiar, para ampliar su cobertura y la protección de los
adultos mayores. </t>
  </si>
  <si>
    <t>Registro Único de Aportantes (RÚA) al sistema de Seguridad Social</t>
  </si>
  <si>
    <t xml:space="preserve">Las Entidades administradoras de los distintos riesgos del sistema de seguridad social deberán suministrar a la entidad encargada de la administración del registro único de aportantes RÚA, la información relativa a sus aportantes, afiliados, y beneficiarios. </t>
  </si>
  <si>
    <t>Informativa para afiliaciones y aportes</t>
  </si>
  <si>
    <t xml:space="preserve">Entidad administradora o administradora, Empleador, Afiliado cotizante o beneficiario. Organos de Control, Ministerio de Trabajo y Seguridad Social, al Ministerio de Salud y a las Superintendencias Bancaria y de Salud. Organo de Administración del RUA. Ministerio de Hacienda y Crédito Público. Administradoras del Subsistema de Seguridad Social en Pensiones, SSP, y del Subsistema de Seguridad Social en Riesgos Profesionales, SSRP.
</t>
  </si>
  <si>
    <t>Sistema de Seguridad Social Integral definido en el Capítulo 1 de la Ley 100 de 1993. Subsistema Contributivo de Salud artículo 40 del Decreto 806 de 1998. Ministerio de Trabajo y Seguridad Social, al Ministerio de Salud y a las Superintendencias Bancaria y de Salud, quienes ejercen, en el marco de sus propias competencias, funciones de control del cumplimiento de las obligaciones que la ley establece para con el Sistema</t>
  </si>
  <si>
    <t>Entidades estarán obligadas a reportar, mes a mes, las bases de datos que contengan la información relativa a sus aportantes, afiliados y beneficiarios. Las Entidades Administradoras del Subsistema de Seguridad Social en Pensiones, SSP, y del Subsistema de Seguridad Social en Riesgos Profesionales, SSRP, reportarán la información en forma directa ante el Organo de Administración del RUA.</t>
  </si>
  <si>
    <t>Reglamenta el Contrato de Aprendizaje. 
Concordancia con: Leyes 11/06, 1380/10, 1066&amp;06, 789/02,, art 33
Dec. 4048/08, 1670/07, 2585/03, 620/05, 934/03, 933/03</t>
  </si>
  <si>
    <t>el contrato de aprendizaje es una forma especial de vinculación dentro del Decreto Laboral sin subordinación y por un periodo no superior a 2 años donde una persona recibe formación teórica en una entidad de formación autorizada con el auspicio de una empresa patrocinadora que suministre medios para adquirir esa formación junto con el reconocimiento de un apoyo de sostenimiento que garantice el proceso  de aprendizaje. El contrato deberá contener Razón social de la empresa patrocinadora, NIT, Representante legal y cédula. 
Razón social de la entidad de formación que atenderá la fase lectiva del aprendiz y NIT, nombre del representante legal y número de cédula.
Nombre y apellido, fecha nacimiento y número del documento de identidad del aprendiz. 4. Estudios o clase de capacitación académica que recibe o recibirá el aprendiz.
Oficio, actividad u ocupación objeto de la relación de aprendizaje, programa y duración del contrato.
Duración prevista de la relación de aprendizaje, especificando las fases lectiva y práctica.
Fecha prevista para la iniciación y terminación de cada fase.
Monto del apoyo de sostenimiento mensual en moneda colombiana.
La obligación de afiliación a los sistemas de riesgos profesionales en la fase práctica y en salud en la fase lectiva y práctica.
Derechos y obligaciones del patrocinador y el aprendiz. Causales de terminación de la relación de aprendizaje. 
Fecha de suscripción del contrato. Las modalidades del  contrato serán formación teórica y práctica de aprendices en oficios semicalificados que no requieran título o calificadas. Formación de Aprendiz matriculado en los cursos dictados por el SENA. 
Las prácticas con estudiantes universitarios, técnicos o tecnólogos que las empresas establezcan directamente o con instituciones de educación aprobadas por el Estado.
Firmas de las partes.
El contrato de aprendizaje sólo puede ser celebrado por personas mayores a 14 años que hayan completado la primaria o demuestren los conocimientos equivalentes. Cuando se la forma lectiva y práctica se realicen al tiempo el apoyo de sostenimiento se hará en proporción a ellas.
El patrocinador se encargará de la afiliación de los alumnos, en la fase lectiva estará afiliado al Sistema de Seguridad Social y en la práctica a la ARP todo esto cubierto por la empresa patrocinadora. No son contratos de aprendizaje Las actividades desarrolladas por los estudiantes universitarios a través de convenios suscritos con las instituciones de educación superior en calidad de pasantías que sean prerrequisito para la obtención del título correspondiente. Si se termina el contrato por cualquier razón la empresa patrocinadora deberá reemplazar al aprendiz para mantener la proporcionalidad e informar al SENA. En las regiones a las que hace referencia el parágrafo del artículo 30 de la Ley 789 de 2002, las entidades públicas de cualquier orden, los establecimientos públicos de cualquier orden o las Empresas Sociales del Estado, cumplirán con la cuota de aprendices, siempre y cuando cuenten con la disponibilidad presupuestal para tal efecto. La cuota mínima de aprendices en los términos de la Ley será determinada a partir de la vigencia del presente Decreto por la Regional del Servicio Nacional de Aprendizaje, Sena, del domicilio principal de la empresa. Cuando se presente variación en el número de empleados que incida en la cuota mínima de aprendices, la empresa patrocinadora deberá informar tal circunstancia a la Regional del Servicio Nacional de Aprendizaje, Sena. Cuando el Servicio Nacional de Aprendizaje, Sena, determine la cuota de aprendices que le corresponde a la empresa patrocinadora, esta podrá optar por la monetización total o parcial, para lo cual deberá informar su decisión a la Regional del Servicio Nacional de Aprendizaje, Sena. Si al vencimiento del término del contrato de aprendizaje, el patrocinador decide monetizar la cuota mínima determinada, deberá informar a la Regional del Servicio Nacional de Aprendizaje, Sena, con un (1) mes de antelación a la terminación de la relación de aprendizaje. La cancelación del valor mensual por concepto de monetización de la cuota de aprendizaje deberá realizarse dentro de los primeros cinco (5) días de cada mes a través de los mecanismos de recaudo establecidos por el Servicio Nacional de Aprendizaje, Sena. El incumplimiento en el pago de la cuota mensual dentro del término señalado en el artículo 13 del presente Decreto, cuando el patrocinador haya optado por la monetización total o parcial de la cuota de aprendices, dará lugar al pago de intereses moratorios diarios, conforme la tasa máxima prevista por la Superintendencia Bancaria, los cuales deberán liquidarse hasta la fecha en que se realice el pago correspondiente. Los programas de formación y capacitación para inserción laboral serán financiados con el 25% de los recursos que recibe el Servicio Nacional de Aprendizaje, Sena, conforme al numeral 2 del artículo 11 y al numeral 2 del artículo 12 de la Ley 21 de 1982, en los términos del artículo 12 de la Ley 789 de 2002. El Servicio Nacional de Aprendizaje, Sena, regulará las condiciones, criterios y requisitos para el diseño y formulación de los programas de formación y capacitación para la inserción laboral, así como para el acceso y priorización de la población desempleada a los mismos, conforme a las políticas del Ministerio de la Protección Social. SENA está obligado a mantener el registro de aprendices de las empresas patrocinadoras y control al cumplimiento de la cuota de aprendizaje. También determinar procedimientos y diseñar instrumentos para operatividad. Además hará el control de cumplimiento de la cuota de aprendices.</t>
  </si>
  <si>
    <t>Por el cual se sistematizan, coordinan y reglamentan  algunas disposiciones  en relación con el porte y consumo  de estupefacientes  y sustancias psicotrópicas</t>
  </si>
  <si>
    <t>Art 38, 39, 40. Se prohíbe a todos los empleados tanto públicos como privados presentarse al sitio de trabajo bajo el influjo de estupefacientes o sustancias psicotrópicas, consumirlas o incitarlas a consumirlas en dicho sitio. La violación de esta prohibición constituirá justa causa para la terminación unilateral del contrato de trabajo por parte del patrono, y deberá pagar las sanciones establecidas por el incumplimiento</t>
  </si>
  <si>
    <t>Política prevención del consumo de alcohol, tabaco y drogas</t>
  </si>
  <si>
    <t xml:space="preserve"> En el reglamento interno de trabajo</t>
  </si>
  <si>
    <t>Por disposición del artículo 61 del Decreto 1352 de 2013, continúan vigentes las siguientes normas del Decreto 2463 de 2001:
•    incisos 1 Y 2 del artículo 5°:
inciso 1: equipo interdisciplinario de las entidades que califican la pérdida de capacidad laboral - EPS, Administradoras de Régimen Subsidiado y ARL
inciso 2: El equipo interdisciplinario de las ARL debe registrarse ante el Ministerio del Trabajo
•    inciso 2 Y parágrafos 2° Y 4° de su artículo 6:
inciso 2: dependencia técnica o grupo interdisciplinario de las IPS y EPS deben registrarse ante las Secretarías de Salud parágrafo 2°: la última ARL o Administradora de Fondo de Pensiones al cual se encuentre ose encontraba afiliado el trabajador asumirá el consto de los honorarios para la Junta de Calificación de Invalidez.
parágrafo 4°: cuando se haya determinado en primera instancia el origen de una contingencia, el pago de la incapacidad deberá ser asumido por la EPS o ARL respectiva, procediéndose a efectuar los reembolsos en la forma prevista por la normatividad vigente.</t>
  </si>
  <si>
    <t>Las Juntas Regionales y Nacional de Calificación de invalidez son organismos del Sistema de la Seguridad Social Integral del orden nacional, de creación legal, adscritas al Ministerio del Trabajo con personería jurídica, de derecho privado, sin ánimo de lucro, de carácter interdisciplinario, sujetas a revisoría fiscal, con autonomía técnica y científica en los dictámenes periciales, cuyas decisiones son de carácter obligatorio.
Por contar las Juntas Regionales y Nacional de Calificación de Invalidez con personería jurídica y autonomía técnica y científica y de conformidad con la normatividad vigente, sus integrantes responderán solidariamente por los dictámenes que produzcan perjuicios a los afiliados o a los Administradores del Sistema de Seguridad Social Integral, cuando este hecho esté plenamente probado, dentro del proceso promovido ante la justicia laboral ordinaria.</t>
  </si>
  <si>
    <t xml:space="preserve">El presente Decreto tiene como objeto reglamentar parcialmente la Ley 1581 de 2012, por la cual se dictan disposiciones generales para la protección de datos personales. </t>
  </si>
  <si>
    <t>De conformidad con lo dispuesto en el literal a) del artículo 2° de la Ley 1581 de 2012, se exceptúan de la aplicación de dicha ley y del presente Decreto, las bases de datos mantenidas en un ámbito exclusivamente personal o doméstico. El ámbito personal o doméstico comprende aquellas actividades que se inscriben en el marco de la vida privada o familiar de las personas naturales. este Decreto reglamenta esta ley.</t>
  </si>
  <si>
    <t>Política de protección de datos sensibles</t>
  </si>
  <si>
    <t>Reporte de accidentes de trabajo y enfermedad profesional</t>
  </si>
  <si>
    <t xml:space="preserve">Art. 14: Todas las empresas están en la obligación de reportar a la ARL correspondiente el número y la actividad de los trabajadores en misión que sufran enfermedad profesional o accidentes de trabajo. Las empresas de servicios temporales deberán realizar exámenes médicos ocupacionales de ingreso y egreso </t>
  </si>
  <si>
    <t>FURAT; información sobre trabajadores temporales</t>
  </si>
  <si>
    <t xml:space="preserve"> reportar a la ARL correspondiente el número y la actividad de los trabajadores en misión que sufran enfermedad profesional o accidentes de trabajo</t>
  </si>
  <si>
    <t>Accidente de trabajo y enfermedad profesional con muerte del trabajador</t>
  </si>
  <si>
    <t xml:space="preserve">Art. 4: cuando un trabajador fallece por enfermedad profesional o accidente de trabajo, toda Empresa dentro de los quince días calendario siguientes, deberá junto con el comité paritario de salud ocupacional realizar una investigación para determinar las causas y remitir informe a la administradora correspondiente  quien una vez revisado emitirá el concepto el cual a su vez remitirá a la oficina del Ministerio de Trabajo quien realiza la investigación y aplica las sanciones a que hubiere lugar.  </t>
  </si>
  <si>
    <t>Procedimiento accidentes de trabajo y registros</t>
  </si>
  <si>
    <t xml:space="preserve"> La empresa dentro de los quince días calendario siguientes, deberá junto con el comité paritario de salud ocupacional realizar una investigación para determinar las causas y remitir informe a la administradora correspondiente  quien una vez revisado emitirá el concepto el cual a su vez remitirá a la oficina del Ministerio de Trabajo quien realiza la investigación y aplica las sanciones a que hubiere lugar.  </t>
  </si>
  <si>
    <t xml:space="preserve">Afiliación de acuerdo a riesgos presentes en el centro de trabajo </t>
  </si>
  <si>
    <t xml:space="preserve">Art. 1: Teniendo en cuenta que una empresa puede tener mas de un centro de trabajo, así mismo, podrá clasificar a sus trabajadores en diferentes tipos de riesgo siempre y cuando exista una clara identificación de las actividades por cada centro de trabajo y estos sean independientes entre sí   </t>
  </si>
  <si>
    <t>Afiliaciones por centros de trabajo</t>
  </si>
  <si>
    <t>Centro de trabajo.  La reclasificación se podrá realizar sobre Centros de Trabajo y en ninguna circunstancia por puestos de trabajo.</t>
  </si>
  <si>
    <t>artículo 25 del Decreto-ley 1295 de 1994, Exista una clara diferenciación de las actividades desarrolladas en cada centro de trabajo. Que las edificaciones y/o áreas a cielo abierto de los centros de trabajo sean independientes entre sí, como que los trabajadores de las otras áreas no laboren parcial o totalmente en la misma edificación o área a cielo abierto, ni viceversa. Que los factores de riesgo determinados por la actividad económica del centro de trabajo, no impliquen exposición, directa o indirecta, para los trabajadores del otro u otros centros de trabajo, ni viceversa.</t>
  </si>
  <si>
    <t>Servicios temporales</t>
  </si>
  <si>
    <t>Afiliación al Sistema de Seguridad Social</t>
  </si>
  <si>
    <t xml:space="preserve">Art. 10, 12:  las empresas de servicios temporales deberán afiliar a lo empleados en misión a una EPS, ARL y Fondo de Pensiones, así mismo, deberán pagar cumplidamente los aportes a cada una de estas instituciones en las cuales se ha afiliado el trabajador </t>
  </si>
  <si>
    <t>Afiliaciones personal por empresas de servicios temporales</t>
  </si>
  <si>
    <t>Afiliación de trabajadores de las empresas de servicios temporales. trabajadores a los Sistemas General de pensiones y Salud, a través de las empresas. Programas de salud ocupacional que los protegepromotoras de salud y administradoras del Fondo de Pensiones</t>
  </si>
  <si>
    <t>Los trabajadores permanentes y en emisión de las empresas de servicios temporales deberán ser afiliados por éstas a una Administradora de Riesgos Profesionales.</t>
  </si>
  <si>
    <t>Diseño y desarrollo del Programa de salud Ocupacional</t>
  </si>
  <si>
    <t>Art. 9, 11. la Contratación de los programas de salud ocupacional por parte de las empresas. Para el diseño y desarrollo del Programa de Salud Ocupacional de las empresas, éstas podrán contratar con la entidad Administradora de Riesgos Profesionales a la cual se encuentren afiliados, o con cualesquiera otra persona natural o jurídica que reúna las condiciones de idoneidad profesional para desempeñar labores de Salud Ocupacional y debidamente certificadas por autoridad competente.</t>
  </si>
  <si>
    <t>Programa SO</t>
  </si>
  <si>
    <t>El diseño y ejecución de obras de construcción, ampliación, adecuación y modificación de edificios, establecimientos e instalaciones de propiedad pública o privada, abiertos y de uso al público.</t>
  </si>
  <si>
    <t>art. 9,11,12. Las disposiciones contenidas en el presente Decreto serán aplicables para:
a) El diseño, construcción, ampliación, modificación y en general, cualquier intervención y/u ocupación de vías públicas, mobiliario urbano y demás espacios de uso público;
b) El diseño y ejecución de obras de construcción, ampliación, adecuación y modificación de edificios, establecimientos e instalaciones de propiedad pública o privada, abiertos y de uso al público.</t>
  </si>
  <si>
    <t>Informativa. Aplica para edificaciones nuevas</t>
  </si>
  <si>
    <t>Por el cual se modifica el artículo 38 del Decreto 948 de 1995, modificado por el artículo  3o del Decreto 2107 de 1995 (Emisiones de vehículos diesel)</t>
  </si>
  <si>
    <t xml:space="preserve">Modificase el artículo 38 del Decreto 948 de 1995, modificado por
el artículo 3o del Decreto 2107 de 1995, el cual quedará así:
"Artículo 38. Emisiones de vehículos diesel. Se prohíben las emisiones visibles de contaminantes en vehículos activados por diesel (ACPM), que presenten una opacidad superior a la establecida en las normas de emisión. La opacidad se verificará mediante mediciones técnicas que permitan su comparación con los estándares vigentes. </t>
  </si>
  <si>
    <t>Revisiones tecno mecánicas</t>
  </si>
  <si>
    <t>Registro Único de Afiliados al Sistema de Protección Social</t>
  </si>
  <si>
    <t>Se establece que las Entidades de Seguridad Social están en la obligación de reportar a la Administración del RUAF, la información correspondiente a sus empleadores y afiliados en los términos establecidos por el Ministerio de la Protección Social. Así mismo, estas podrán consultar el RUAF para controlar que se efectúe un adecuado traslado de los afiliados en el sistema</t>
  </si>
  <si>
    <t>Informativa. Afiliaciones</t>
  </si>
  <si>
    <t>Sistema.Empleador. Administradora. Afiliaso.Organo de Administración del RUAF.Organos de control.SUBSISTEMAS DEL SISTEMA DE LA PROTECCIÓN SOCIAL.</t>
  </si>
  <si>
    <t>Artículo 15 de la Ley 797 de 2003 literal a. Decreto Único Reglamentario 780 de 2016. OBLIGACIÓN DE REPORTAR INFORMACIÓN.  ESPECIFICACIONES TÉCNICAS. PLAZOS PARA LA ENTREGA DE LA INFORMACIÓN. REPORTE DE INFORMACIÓN DE ENTIDADES QUE ADMINISTRAN DISTINTOS RIESGOS. DESIGNACIÓN DE FUNCIONARIOS PARA EL FUNCIONAMIENTO DEL RUAF. ADMINISTRACIÓN, CONSULTAS Y MEDIDAS DE SEGURIDAD. DISPOSICIONES TRANSITORIAS.</t>
  </si>
  <si>
    <t>Las administradoras del Sistema de la Protección Social reportarán la información en forma directa ante el órgano de Administración del RUAF.</t>
  </si>
  <si>
    <t>Reglamenta parcialmente el Dec. 1295/94 . Reembolso por A.T.E.P.</t>
  </si>
  <si>
    <t>Las entidades administradoras de riesgos profesionales deberán reembolsar dentro del plazo fijado en los respectivos convenios, los costos de la atención inicial de urgencias prestada a sus afiliados como consecuencia de un accidente de trabajo o enfermedad profesional.  La entidad promotora de salud deberá presentar el formulario de reembolso adoptado por la entidad administradora de riesgos. Las prestaciones derivadas de enfermedad profesional serán pagadas en su totalidad por la entidad administradora.</t>
  </si>
  <si>
    <t>Cobros a entidades de seguridad social cuando se requiera</t>
  </si>
  <si>
    <t>Afiliación y cotizaciones al  Sistema General Riesgos Profesionales - Plazo para pagos de aportes</t>
  </si>
  <si>
    <t>Art. 2-4, 7, 10, 12: Todo empleador con uno o más trabajadores debe afiliarse a una entidad administradora de Riesgos Profesionales, seleccionada por decisión libre y voluntaria. Para cambiarse de Entidad lo puede realizar voluntariamente una vez cada año, contado desde la afiliación inicial o el último traslado. Durante la vigencia de la relación laboral, los empleadores deberán efectuar cotizaciones obligatorias al Sistema General de Riesgos Profesionales, el no pago de dos o más cotizaciones periódicas, implica sanciones legales y la desafiliación automática al Sistema General de Riesgos Profesionales.</t>
  </si>
  <si>
    <t>Afiliados. Superintendencia Bancaria. empleadores estatales. Sistema general de riesgos profesionales.</t>
  </si>
  <si>
    <t>Afiliados al sistema general de riesgos profesionales, organizado por el Decreto 1295 de 1994. Selección libre y voluntaria por parte del empleador. Continuidad de la afiliación para Instituto de Seguros Sociales. Efectos de la afiliación, artículo 4º del Decreto 1295 de 1994. Cambio de entidad administradora de riesgos profesionales. Obligatoriedad de las cotizaciones.</t>
  </si>
  <si>
    <t>Formulario de afiliación.</t>
  </si>
  <si>
    <t>Por el cual se establece el Reglamento de Seguridad en las Labores Mineras Subterráneas</t>
  </si>
  <si>
    <t>Este Reglamento tiene por objeto establecer las normas mínimas para la prevención de los riesgos en las labores mineras subterráneas, así mismo adoptar los procedimientos para efectuar la inspección, vigilancia y control de todas las labores mineras subterráneas y las de superficie que estén relacionadas con estas, para la preservación de las condiciones de seguridad y salud en los lugares de trabajo en que se desarrollan tales labores.</t>
  </si>
  <si>
    <t>Inclusión en sistema de gestión SST: Obligaciones, responsabilidades y funciones de las partes; 
Programas de formación - labores mineras
EPP
Planos y registros
Plan de emergencias
Exámenes médicos
Investigación de accidentes
Programa de espacios confinados
Programa material particulado
Prevención de derrumbes
Procedimientos de transporte
Manejo de explosivos
Programa eléctrico
Mantenimiento maquinaria y equipo
Programa auditivo  control ruido</t>
  </si>
  <si>
    <t>Artículo 5°. Trabajo de menores de edad y mujeres. Queda prohibido el trabajo de menores de 18 años y de mujeres en estado de embarazo en las labores mineras subterráneas. En el caso de que se presente esta situación, la persona que conozca de ello deberá reportar al inspector del Ministerio del Trabajo, al Instituto Colombiano de Bienestar Familiar, la Autoridad Minera y demás entidades competentes, para dar inicio a la investigación respectiva y posterior sanción si a ello hubiere lugar.</t>
  </si>
  <si>
    <t>No contratación de mujeres y menores</t>
  </si>
  <si>
    <t>Artículo 9°. Procedimientos para ejecución de las labores subterráneas. El titular del derecho minero, el explotador minero y el empleador deben garantizar que existan procedimientos para la ejecución segura de las labores; estos deben incluir inspecciones y monitoreo permanentes de las labores mineras subterráneas; el seguimiento a la implementación estará a cargo de las autoridades competentes. Los procedimientos de trabajo se direccionarán a las siguientes actividades: * Almacenamiento, manipulación y disposición de combustibles, aceites y otros compuestos químicos;  Acciones para bloqueo de energía mecánica, hidráulica y eléctrica en tareas de mantenimiento; Procedimientos de trabajo seguro en actividades de mantenimiento mecánico de máquinas y equipos utilizados en el interior y exterior de la mina. Procedimientos para actividades de mantenimiento en soldadura y corte de metales; * Procedimiento para manipulación de sierras mecánicas para corte de madera; Procedimientos de trabajo en tareas de poda de árboles y mantenimiento locativo de superficie; Procedimiento seguro para reparación e instalaciones eléctricas de mediana y alta tensión; Procedimientos para manipulación de cargas en arrastre y movilización; Procedimiento para cargue y descargue de combustibles; Procedimiento para ingreso de visitantes y contratista al interior de la mina; Protocolo de seguridad para mantenimiento de vehículos automotores y maquinaria amarilla; * Procedimiento de operación de vehículos intra y extramuros, dirigido a carga y personal; * Procedimientos de manipulación y mantenimientos de sistemas hidráulicos; * Procedimientos de manejo seguro de polipastos, malacate; * Procedimientos para almacenamiento, reposición y mantenimiento de herramientas manuales; Procedimientos para inspecciones planeadas de puntos críticos en: estado de rieles, entibación o fortificación, refugios y nichos, iluminación, condiciones eléctricas de tableros, conductores, extensiones provisionales, niveles freáticos, ductos y sistemas mecánicos de inyección y ventilación, extintores y sistemas de emergencia, señalización interna y externa, sistemas complementarios para el arrastre mecánico de cargas; Procedimientos de comunicación interna y externa, para ubicación de las personas al interior de la mina; Procedimientos para el monitoreo ambiental en el interior de las minas; Otros procedimientos o instructivos necesarios y suficientes para garantizar la seguridad e integridad de los trabajadores. 
Estos procedimientos y protocolos deberán tener implícita la gestión administrativa de cada mina, particularizando los controles de ingeniería existentes, los soportes documentales requeridos y las competencias de los trabajadores formados, bajo parámetros de un sistema de gestión en seguridad y salud en el trabajo</t>
  </si>
  <si>
    <t>Elaboración de procedimientos de trabajo seguro</t>
  </si>
  <si>
    <t>Por el cual se reglamenta parcialmente el artículo 40 de la Ley 1151 de 2007
Comentario: Este Decreto trata sobre la afiliación al Sistema General de salud de los trabajadores cuya labor se pacte por períodos inferiores a un mes.</t>
  </si>
  <si>
    <t>Los sistemas generales de seguridad social exigen que el monto mínimo de la cotización corresponda a un salario mínimo legal mensual; pero este Decreto aplica a los empleadores o personas naturales que laboren uno o varios días inferiores a un mes, los cuales podrán afiliarse al sistema por medio de la afiliación única electrónica para cobertura de salud régimen subsidiado</t>
  </si>
  <si>
    <t>Sistema General de Seguridad Social en Pensiones como el Sistema General de Seguridad Social en Salud . Sociedades Administradoras de Fondos de Cesantías</t>
  </si>
  <si>
    <t>Aplica a todos los empleadores, personas naturales, que cuenten con trabajadores cuya labor se pacte y se preste por uno o unos días y que, en todo caso, resulten inferiores a un mes.</t>
  </si>
  <si>
    <t>Formulario Unico de Afiliación Electrónica, que forma parte de la Planilla Integrada de Liquidación de Aportes</t>
  </si>
  <si>
    <t>Crea la Comisión Intersectorial para la protección de la salud de los trabajadores.</t>
  </si>
  <si>
    <t>La Comisión Intersectorial para la protección de la salud de los trabajadores tendrá un grupo técnico intersectorial coordinado por los Ministros de Trabajo y Seguridad Social y de Salud, para el apoyo, cumplimiento y desarrollo de las funciones de la Comisión e integrado por la representación del Ministerio de Trabajo y Seguridad Social.</t>
  </si>
  <si>
    <t>Por el cual se expide el Reglamento de Higiene y Seguridad en las Labores Mineras a Cielo Abierto.</t>
  </si>
  <si>
    <t>Todos; Este reglamento está dirigido al control de todas las labores mineras a cielo abierto en el territorio nacional, para preservación de las condiciones de seguridad e higiene en las minas.</t>
  </si>
  <si>
    <t>Reglamento de higiene y seguridad
Funciones y responsabilidades COPASST
Matriz EPP
Profesiogramas
Procedimientos para manejo de explosivos
Procedimientos de transporte de material
Procedimientos de almacenamiento
Programas de trabajo eléctrico
Procedimientos de trabajo seguro</t>
  </si>
  <si>
    <t>Por el cual se reglamenta el inciso primero del parágrafo 3° del artículo 33 de la Ley 100 de 1993, modificado por el artículo 9° de la Ley 797 de 2003. Retiro con justa causa.</t>
  </si>
  <si>
    <t>El objeto del presente Decreto es establecer las medidas que garanticen que no se presente solución de continuidad entre el momento del retiro del servicio del trabajador del sector público o privado y su inclusión en nómina de pensionados y sus disposiciones aplican a los empleadores de los sectores público y privado y a las administradoras del Régimen de Prima Media con Prestación Definida y del Régimen de Ahorro Individual con Solidaridad.</t>
  </si>
  <si>
    <t>Anexos a la carta de despido o renuncia. Este debe ser interpretado como obligatorio para el sector público, pero potestativo en el privado, sin afectar al trabajador su derecho a mesadas pensionales y continuar laborando</t>
  </si>
  <si>
    <t>Afiliación trabajadores independientes
Comentario: Modifica Decreto 3615 de 2005</t>
  </si>
  <si>
    <t xml:space="preserve">El trabajador independiente que voluntariamente quiera afiliarse al Sistema General de Riesgos Profesionales, debe estar afiliado a una EPS y a una ARL, las cuales exigen acreditar vinculación a una agremiación mediante certificación escrita. En el caso de las afiliaciones colectivas al Sistema General de Riesgos Profesionales, para establecer el riesgo se hará de acuerdo con la labor a desempeñar. Las  entidades autorizadas para realizar las afiliaciones colectivas están comprometidas a hacer el pago cumplidamente y realizar el reporte de novedades en los tiempos establecidos   </t>
  </si>
  <si>
    <t>Afiliaciones contratistas, proveedores</t>
  </si>
  <si>
    <t xml:space="preserve">La administradora de riesgos profesionales ARP. Requisitos para obtener la autorización. </t>
  </si>
  <si>
    <t>El trabajador independiente deberá acreditar ante las entidades administradoras del Sistema de Seguridad Social Integral, su vinculación a una agremiación o asociación mediante certificación escrita expedida por la misma. Es obligación de las ARP mantener actualizada la base de datos de trabajadores independientes afiliados al Sistema General de Riesgos Profesionales.</t>
  </si>
  <si>
    <t>Por el cual se adiciona al Título 9 de la Parte 2 del Libro 2 del Decreto 1072 de 2015, Decreto Único Reglamentario del Sector Trabajo, un Capítulo 4 que establece la celebración del Día del Trabajo Decente en Colombia.</t>
  </si>
  <si>
    <t xml:space="preserve">Capítulo 4 que establece la celebración del Día del Trabajo Decente en Colombia. Se establece que el día 7 de octubre de cada año se celebrara el "día del trabajo decente en Colombia", con el fin de congregar a todos para que trabajen en torno alas políticas, planes, programas, proyectos y acciones en trabajo decente, promoción, divulgación, capacitación y prestación de servicios en relación al trabajo decente a nivel nacional. Todo esto con el fin de vincular a todos los gremios, entidades empresas, etc., a que promuevan exhiban y presten sus servicios en una feria de servicios intersectorial y pluralista; además de promover y establecer alianzas de cooperación entre diferentes entidades. </t>
  </si>
  <si>
    <t>Contratación de personal con todas las garantías de ley</t>
  </si>
  <si>
    <t>Por el cual se modifica el Capítulo 9 del Título 4 de la Parte 2 del libro 2 del Decreto 1072 de 2015, referente al Sistema de Compensación Monetaria en el Sistema General de Riesgos laborales</t>
  </si>
  <si>
    <t>Modifica los aspectos sobre compensación monetaria: Se genera un mecanismo de compensación monetaria en el Sistema General de Riesgos laborales con el fin de distribuir equitativamente los costos generados por los riesgos de mayor incidencia sinestral u operativa, estando a cargo del Ministerio de Hacienda y Crédito Público y el Ministerio del Trabajo la realización de los cálculos y valores a compensar, según el riesgo y el ingreso base de cotización y siniestros pagados, incluidas las mesadas pensionales para el periodo comprendido entre el 01 de octubre de 2014 y el 30 de septiembre de 2015.</t>
  </si>
  <si>
    <t>Reglamenta los contratos de aprendizaje</t>
  </si>
  <si>
    <t>Se encuentran obligados a vincular aprendices todos los empleadores de carácter privado que desarrollen cualquier tipo de actividad económica diferente de la construcción y que ocupen un número de trabajadores no inferior a quince (15).
Las Empresas Industriales y Comerciales del Estado y las Sociedades de Economía Mixta del orden nacional, departamental, distrital y municipal, estarán obligadas a la vinculación de aprendices en los términos de la Ley 789 de 2002. Las demás entidades públicas no estarán sometidas a la cuota de aprendizaje, salvo en los casos que determine el Gobierno Nacional. El contrato de aprendizaje tendrá una duración máxima de dos (2) años y deberá comprender tanto la etapa lectiva o académica como la práctica o productiva, salvo los siguientes casos, en los cuales se circunscribirá al otorgamiento de formación práctica empresarial:
a) Práctica de estudiantes universitarios: En este caso la duración máxima de la relación de aprendizaje será del mismo tiempo que señale el respectivo programa curricular para las prácticas, sin que la duración llegue a superar el término máximo de dos (2) años.
b) Prácticas de estudiantes técnicos y tecnólogos: La duración máxima de la relación de aprendizaje será de un (1) año, siempre y cuando las prácticas estén contempladas en el pensum académico debidamente aprobado por la autoridad competente.
La determinación de la cuota de aprendices se efectuará con base en el número de trabajadores que desempeñen oficios u ocupaciones que de acuerdo con el listado que publica el Servicio Nacional de Aprendizaje, Sena, requieran de capacitación. Cuando la formación de uno o varios aprendices comprendidos dentro de la cuota obligatoria sea impartida por el empleador directamente o a través de un tercero diferente al Sena, el empleador podrá solicitar el reembolso económico del costo de la formación en proporción de los aprendices capacitados de esta manera, cuyo monto será definido por el Sena tomando en consideración los costos equivalentes en que incurre el Sena en cursos de formación similares.</t>
  </si>
  <si>
    <t>Contratos de aprendizaje</t>
  </si>
  <si>
    <t>Por el cual se modifica el parágrafo 1° del artículo 40 del Decreto 1406 de 1999.
Comentario: De acuerdo con el Decreto 2943 de 2013, el empleador solo pagará los dos (2) primeros días de incapacidad originada por enfermedad general, tanto en el sector público como en el privado, modificando de esta manera el parágrafo 1° del artículo 40 del Decreto 1406 de 1999 que establecía que estarán a cargo de los empleadores las prestaciones económicas correspondientes a los tres (3) primeros días. En consecuencia, corresponderá a las EPS el pago de dicha incapacidad a partir del tercer día.</t>
  </si>
  <si>
    <t>este Decreto modifica el parágrafo 1 del artículo 40 del Decreto 1406 de 1999, el cual quedara de la siguiente manera: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 y de conformidad con la normatividad vigente.</t>
  </si>
  <si>
    <t>IBC Trabajadores independientes</t>
  </si>
  <si>
    <t>Todos los trabajadores independientes deberán presentar una declaración anual a más tardar en el mes de febrero de cada año, en la cual informen a las entidades administradoras del Sistema de la Protección Social a las que se encuentren afiliados, en la misma fecha prevista para el pago de sus aportes, el Ingreso Base de Cotización, IBC, que se tendrá en cuenta para liquidar sus aportes a partir del mes de febrero de cada año y hasta enero del año siguiente. Si se producen cambios en sus ingresos el trabajador deberá cambiar la declaración anual. las Administradoras de los sistemas de la Protección Social podrán solicitar la documentación que requieran para verificar la veracidad de IBC y su correspondencia con los aportes efectuados, con el fin de constar que la información suministrada por el trabajador independiente coincide con la realidad.</t>
  </si>
  <si>
    <t>Por el cual se reglamenta la habilitación, la prestación del servicio público de transporte masivo de pasajeros y la utilización de los recursos de la Nación.</t>
  </si>
  <si>
    <t>De conformidad con el artículo 6 de la Ley 336 de 1996, la actividad transportadora es el conjunto organizado de operaciones tendientes a ejecutar el traslado de personas o cosas, separadas o conjuntamente, de un lugar a otro, utilizando uno o varios modos, de conformidad con las autorizaciones expedidas por las autoridades competentes. de este modo podemos decir que transporte masivo de pasajeros es el servicio que se presta a través de una combinación organizada de infraestructura y equipos, en un sistema que cubre un alto volumen de pasajeros y da respuesta a un porcentaje significativo de necesidades de movilización.</t>
  </si>
  <si>
    <t>Evaluación de proveedores</t>
  </si>
  <si>
    <t xml:space="preserve">Por el cual se establece el régimen de sanciones por infracciones a las normas de Transporte Público Terrestre </t>
  </si>
  <si>
    <t>Art. 10. Sanciones. Las sanciones para los infractores a las normas de transporte público, serán las siguientes: Amonestación escrita, Multa, Suspensión del acto administrativo de habilitación o permiso de operación, Cancelación del acto administrativo de habilitación o permiso de operación.                                                                                 Art 51. Procedimiento para imponer sanciones. De conformidad con lo previsto en el Título I Capítulo IX de la Ley 336 de 1996, el procedimiento para la imposición de las sanciones de multa y de suspensión o cancelación de la habilitación o del permiso de operación, es el siguiente: 1. Relación de las pruebas aportadas o allegadas que demuestren la existencia de los hechos; 2. Los fundamentos jurídicos que sustenten la apertura y desarrollo de la investigación; 3. Traslado por un término de diez (10) días al presunto infractor.                                                                                        
Art 52. De acuerdo con la modalidad de servicio y radio de acción autorizado, los documentos que sustentan la operación de los equipos son: 1. Transporte público colectivo de pasajeros por carretera, 2. Transporte público colectivo de pasajeros metropolitano, distrital o municipal, 3. Transporte público individual de pasajeros en vehículos taxi, 4. Transporte público terrestre automotor de carga, 5. Transporte público terrestre automotor mixto, 6. Transporte público terrestre automotor especial.</t>
  </si>
  <si>
    <t>Cuota de aprendices -
Comentario: Adicional al Decreto 933 de 2003</t>
  </si>
  <si>
    <t>Para efecto de la determinación de la cuota de aprendices de que trata el artículo 33 de la Ley 789 de 2003, en las empresas de servicios temporales solo se tendrá en cuenta el número de trabajadores de planta, esto es, aquellos que se dedican al suministro temporal de personal.
Los trabajadores en misión, por no desarrollar la actividad económica propia de la empresa de servicios temporales, no se tienen en cuenta para determinar la cuota de aprendices.</t>
  </si>
  <si>
    <t>Eventos afluencia masiva</t>
  </si>
  <si>
    <t>Por el cual se adopta el Plan Nacional de Emergencia y Contingencia para Eventos de Afluencia Masiva de Público y se conforma la Comisión Nacional Asesora de Programas Masivos y se dictan otras disposiciones.</t>
  </si>
  <si>
    <t xml:space="preserve">El objetivo de este plan es servir como instrumento rector para el diseño y realización de actividades dirigidas a prevenir, mitigar y dotar a al Sistema Nacional para la Prevención y Atención de Desastres de una herramienta que permita coordinar y planear el control y atención de riesgos y sus efectos. Corresponde a la administración local a través de su Secretaría de Gobierno o del Interior exigir el cumplimiento de los requisitos establecidos por cada Comité Local o Regional de Emergencias y aprobar la realización de eventos de afluencia masiva de público en edificaciones. Por otro lado, todos los establecimientos destinados a la realización de eventos de afluencia masiva de público, deben disponer de un Análisis de Riesgo para la edificación y/o los eventos que en ella se realicen. Adicional a esto se crean comités regionales y locales para la prevención y atención de desastres los cuales buscan generar planes de emergencia y contingencia, además de otras funciones. </t>
  </si>
  <si>
    <t>Por el cual se modifican los objetivos y la estructura del Ministerio del Trabajo y se integra el Sector Administrativo del Trabajo.</t>
  </si>
  <si>
    <t>Es importante la formulación y adopción de las políticas, planes generales, programas y proyectos para el trabajo, el respeto por los derechos fundamentales, las garantías de los trabajadores, el fortalecimiento, promoción y protección de las actividades de la economía solidaria y el trabajo decente, a través un sistema efectivo de vigilancia, información, registro, inspección y control; así como del entendimiento y diálogo social para el buen desarrollo de las relaciones laborales.</t>
  </si>
  <si>
    <t>Cuando se contrata temporales</t>
  </si>
  <si>
    <t>Por el cual se reglamenta el ejercicio de la actividad de las Empresas de Servicios temporales</t>
  </si>
  <si>
    <t>Modifíquese el Reglamento de Construcciones Sismo resistentes, NSR- 10, en los ordinales, numerales, literales y párrafos, figuras, tablas, notas, ecuaciones, valores, coeficientes y demás aspectos técnicos, según documento anexo, que hace parte del presente Decreto.</t>
  </si>
  <si>
    <t>Aplicación en edificaciones nuevas</t>
  </si>
  <si>
    <t>Por el cual se expide la Tabla única para las indemnizaciones por pérdida de la capacidad laboral entre el 5% y el 49.99% y la prestación económica correspondiente.</t>
  </si>
  <si>
    <t>Art. 1 por el cual se adopta la tabla de equivalencias para las indemnizaciones por pérdida de la capacidad laboral como parte integrante del Manual Único de Calificación de Invalidez.</t>
  </si>
  <si>
    <t xml:space="preserve">Proporcionar fichas de datos de seguridad que contengan información sobre identificación, proveedor, clasificación, peligrosidad, medidas de precaución y los procedimientos de emergencia. </t>
  </si>
  <si>
    <t xml:space="preserve">ARTICULO 8.FICHAS DE DATOS DE SEGURIDAD.
1.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2. Los criterios para la elaboración de fichas de datos de seguridad deberán establecerse por la autoridad competente o por un organismo aprobado o reconocido por la autoridad competente, de conformidad con las normas nacionales o internacionales.
3. La denominación química o común utilizada para identificar el producto químico en la ficha de datos de seguridad deberá ser la misma que la que aparece en la etiqueta.
ARTICULO 10. IDENTIFICACIÓN.  
 1.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
2. Cuando los empleadores reciban productos químicos que no hayan sido etiquetados o marcados con arreglo a lo previsto en el artículo 7 o para los cuales no se hayan proporcionado fichas de datos de seguridad según se prevé en el artículo 8, deberán obtener la información pertinente del proveedor o de otras fuentes de información razonablemente disponibles, y no deberán utilizar los productos químicos antes de disponer de dicha información.
3. Los empleadores deberán asegurarse de que sólo sean utilizados aquellos productos clasificados con arreglo a lo previsto en el artículo 26 o identificados o evaluados según el párrafo 3 del artículo 9 y etiquetados o marcados de conformidad con el artículo 7, y de que se tomen todas las debidas precauciones durante su utilización.
4. Los empleadores deberán mantener un registro de los productos químicos peligrosos utilizados en el lugar de trabajo, con referencias a las fichas de datos de seguridad apropiadas. El registro deberá ser accesible a todos los trabajadores interesados y sus representantes.
</t>
  </si>
  <si>
    <t>Seguridad en la utilización de productos químicos. Manipulación y/o eliminación correcta de  productos químicos peligrosos que no se necesiten más y los recipientes que han sido vaciados</t>
  </si>
  <si>
    <t>Accidentes de trabajo y enfermedad profesional en industrias mayores Convenio 174</t>
  </si>
  <si>
    <t>Art. 1, 7, 9, 10, 14</t>
  </si>
  <si>
    <t>Reporte, investigación y planes de acción de accidentes de trabajo. APLICA PARA PUERTOS Y MARES</t>
  </si>
  <si>
    <t>Tras un accidente mayor, los empleadores deberán, dentro de un plazo establecido previamente, presentar a la autoridad competente un informe detallado en el que se analicen las causas del accidente y se indiquen sus consecuencias inmediatas in situ, así como todas las medidas adoptadas para atenuar sus efectos.</t>
  </si>
  <si>
    <t>Servicios de Salud en el Trabajo - ATEP</t>
  </si>
  <si>
    <t>La expresión "servicios de salud en el trabajo" designa unos servicios investidos de funciones esencialmente preventivas y encargados de asesorar al empleador, a los trabajadores y a sus representantes en la empresa acerca de los requisitos necesarios para establecer y conservar un medio ambiente de trabajo seguro y sano que favorezca una salud física y mental óptima en relación con el trabajo.</t>
  </si>
  <si>
    <t>Por medio de la cual se instaura en el territorio nacional la aplicación del comparendo ambiental a los infractores de las normas de aseo, limpieza y recolección de escombros.</t>
  </si>
  <si>
    <t>Art 1. La presente Ley pretende crear e implementar  el Comparendo Ambiental como instrumento de cultura ciudadana, previendo la afectación del medio ambiente y la salud pública, mediante sanciones pedagógicas y económicas a todas aquellas personas naturales o jurídicas que infrinjan la normatividad.     
Art 5. Todas las infracciones que se determinan en la presente Ley, constituyen faltas sancionables mediante el Comparendo Ambiental, por representar un grave riesgo para la convivencia ciudadana, el óptimo estado de los recursos naturales, el tránsito vehicular y peatonal, el espacio público, etc.                                 
Art 6. Son infracciones en contra de las normas ambientales de aseo, las siguientes: Sacar la basura en horarios no autorizados por la empresa prestadora del servicio, no usar los recipientes o demás elementos dispuestos para depositar la basura, disponer residuos sólidos y escombros en sitios de uso público no acordados ni autorizados por autoridad competente, disponer basura, residuos y escombros en bienes inmuebles de carácter público o privado, como colegios, centros de atención de salud, expendios de alimentos, droguerías, entre otros.</t>
  </si>
  <si>
    <t>Por medio de la cual se garantiza la igualdad salarial  retribución laboral entre mujeres y hombres, se establecen mecanismos para erradicar cualquier forma de discriminación y se dictan otras disposiciones</t>
  </si>
  <si>
    <t>Todos los trabajadores y trabajadoras son iguales ante la Ley, tienen la misma protección y las mismas garantías. Es por eso que los factores de valoración salarial se basaran en la formación profesional, condiciones del trabajo, etc. Con el fin de dar cumplimiento a lo anterior, las empresas tendrán la obligación de llevar un registro de perfil y asignación de cargos por sexo. EL Ministerio de Trabajo implementara auditorias a las empresas de manera aleatoria. Se fortalecerá el acceso de las mujeres al trabajo urbano y rural.</t>
  </si>
  <si>
    <t>Por la cual se promueve la cultura en seguridad social en Colombia, se establece la semana de las seguridad social, se implementa la jornada nacional de la seguridad social y se dictan otras disposiciones.</t>
  </si>
  <si>
    <t>Verificar las actividades que se realizan en la ultima semana de mes de abril, para determinar como será la participación de la empresa</t>
  </si>
  <si>
    <t xml:space="preserve">Artículo 74°. Política nacional de trabajo decente. El Gobierno Nacional bajo la coordinación del Ministerio del Trabajo, adoptará la política nacional de trabajo decente, para promover la generación de empleo, la formalización laboral y la protección de los trabajadores de los sectores público y privado. Las entidades territoriales formularán políticas de trabajo decente en sus planes de desarrollo, en concordancia con los lineamientos que expida el Ministerio del Trabajo. El Gobierno Nacional también fijará las reglas para garantizar que las empresas cumplan plenamente las normas laborales en los procesos de tercerización. El Gobierno Nacional deberá garantizar que las actividades permanentes de las entidades públicas sean desarrolladas por personal vinculado a plantas de personal, con excepción de los casos señalados en la Ley. </t>
  </si>
  <si>
    <t>Contratación de personal con todas las garantías de Ley</t>
  </si>
  <si>
    <t>1822</t>
  </si>
  <si>
    <t>La presente ley modifica los artículos 236, 238 y 239 del Código Sustantivo del Trabajo. Dichas modificaciones consisten en la ampliación de la licencia de maternidad y a su vez la creación de salas de lactancia en las empresas.</t>
  </si>
  <si>
    <t xml:space="preserve">En lo que refiere a la Ley 1822 del 2016, directamente hablando de la ampliación de la licencia de maternidad, se estipulo que se aumentará de 14 a 18 semanas en el caso de la madre, pero en cuanto al padre el periodo de licencia se mantiene en ocho días. También es importante resaltar que en caso de presentarse parto múltiple la licencia se ampliará dos semanas más y en caso de la muerte eventual de la madre, el empleador del padre le concederá una licencia de duración equivalente al tiempo que le faltaba a la madre. </t>
  </si>
  <si>
    <t>Licencias de maternidad</t>
  </si>
  <si>
    <t>Comparendo ambiental</t>
  </si>
  <si>
    <t>El comparendo ambiental es un elemento preventivo y pedagógico el cual una vez impuesto se dejará constancia en las observaciones del formato de Comparendo Ambiental, así como de las circunstancias de hecho o los motivos por los cuales no se dio la aludida orden, y en el evento en que sea desobedecida, se dejará constancia de su incumplimiento.</t>
  </si>
  <si>
    <t>Dar cumplimiento a la correcta disposición de los residuos</t>
  </si>
  <si>
    <t>Modifica el decreto 1713 de 2002  sobre disposición final de residuos sólidos y se dictan otras disposiciones</t>
  </si>
  <si>
    <t>Informativo, por el cual se modifica el Decreto 1713 de 2002 sobre disposición final de residuos sólidos y se dictan otras disposiciones.</t>
  </si>
  <si>
    <t>Procedimiento de gestion integral de residuos</t>
  </si>
  <si>
    <t>por el cual se modifica el Decreto 1713 de 2002 sobre disposición final de residuos sólidos y se dictan otras disposiciones.</t>
  </si>
  <si>
    <t xml:space="preserve">Delitos contra recursos Naturales </t>
  </si>
  <si>
    <t xml:space="preserve">Delitos contra los recursos naturales y el medio ambiente
Ilícito aprovechamiento de los recursos naturales
Violación de fronteras para la explotación de recursos naturales
Manejo ilícito de microorganismos nocivos
Manejo ilícito de especies exóticas   (adicionado por la ley 1453 de 2011)
daño en los recursos naturales - culposo
Contaminación ambiental - culposo
Contaminación ambiental por residuos solidos peligrosos   (adicionado por la ley 1453 de 2011) 
Contaminación ambiental por explotación de yacimiento minero o hidrocarburo
Experimentación ilegal en especies animales o vegetales
Pesca ilegal
Caza ilegal
Invasión de áreas de especial importancia ecológica
</t>
  </si>
  <si>
    <t>Se tiene en cuenta en el momento que la Organización llegue a tener alguna falta o infracción.</t>
  </si>
  <si>
    <t>Por el cual se modifican los artículos 7°, 10, 93, 94 y 108 del Decreto 948 de 1995</t>
  </si>
  <si>
    <t>De las clases de normas de calidad del aire o de los distintos
niveles periódicos de inmisión. De los niveles de prevención, alerta y emergencia por
contaminación del aire. Medidas para la atención de episodios. De los Planes de Contingencia por contaminación atmosférica. Clasificación de "Áreas - fuente" de contaminación.</t>
  </si>
  <si>
    <t>Por medio del cual se modifica parcialmente el Decreto 948 de 1995 que contiene el Reglamento de Protección y Control de la Calidad del Aire</t>
  </si>
  <si>
    <t>Se prohíben emisiones visibles en vehículos con ACPM con opacidad superior a las normas. Verificar opacidad mediante mediciones técnicas. Verificar emisiones de fuentes móviles en centros aprobados anualmente Multa, suspensión o revocatoria de licencia de conducción, inmovilización de vehículos por incumplimiento a normas ambientales</t>
  </si>
  <si>
    <t>Disposición de residuos de atención en salud</t>
  </si>
  <si>
    <t>Por la cual se reglamenta la gestión integral de los residuos generados en atención en salud y otras actividades.</t>
  </si>
  <si>
    <t>Por el cual se reglamenta la Ley 142 de 1994, en materia de prestación de los servicios públicos domiciliarios de acueducto y alcantarillado</t>
  </si>
  <si>
    <t>Art. 4, 6, 31, 32. El presente Decreto contiene el conjunto de normas que regulan las relaciones que se generan entre la entidad prestadora de los servicios públicos de acueducto y alcantarillado y los suscriptores y usuarios, actuales y potenciales, del mismo.</t>
  </si>
  <si>
    <t>Servicios públicos</t>
  </si>
  <si>
    <t>Por el cual se establecen las condiciones para el trámite de las solicitudes de viabilidad y disponibilidad de los servicios públicos domiciliarios de  acueducto y alcantarillado</t>
  </si>
  <si>
    <t>Por el cual se establece una medida tendiente al uso racional y eficiente de Eléctrico eléctrica.</t>
  </si>
  <si>
    <t>Utilización o sustitución en los edificios cuyos usuarios sean entidades oficiales de cualquier orden, de todas las bombillas incandescentes por bombillas ahorradoras específicamente Lámparas Fluorescentes Compactas (LFC) de alta eficiencia.</t>
  </si>
  <si>
    <t>Programa de gestión ambiental ahorro de recursos</t>
  </si>
  <si>
    <t>Por medio de la cual se establece el régimen de aprovechamiento forestal</t>
  </si>
  <si>
    <t>Por medio del cual se reglamentan los instrumentos para la planificación, ordenación y manejo de las cuencas hidrográficas y acuíferos, y se dictan otras disposiciones.</t>
  </si>
  <si>
    <t xml:space="preserve">Todos
Artículo 1°. Objeto. El presente decreto tiene como objeto Reglamentar:
1. El artículo 316 del Decreto-ley 2811 de 1974 en relación con los instrumentos para la planificación, ordenación y manejo de las cuencas hidrográficas y acuíferos del país, de conformidad con la estructura definida en la Política Nacional para la Gestión Integral del Recurso Hídrico;
2. El parágrafo 3° de la Ley 99 de 1993 y artículo 212 de la Ley 1450 de 2011 sobre comisiones conjuntas de cuencas hidrográficas comunes y procedimientos de concertación para el adecuado y armónico manejo de áreas de confluencia de jurisdicciones entre las Corporaciones Autónomas Regionales y el Sistema de Parques Nacionales o Reservas.
Artículo 2°. Ámbito de aplicación. Las disposiciones del presente decreto son de carácter permanente y rigen en todo el Territorio Nacional y aplican a todas las personas naturales y jurídicas, en especial a las entidades del Estado con competencias al interior de la estructura definida para la planificación, ordenación y manejo de las cuencas hidrográficas y acuíferos del país, las cuales conforme a sus competencias, serán responsables de la coordinación, formulación, ejecución, seguimiento y evaluación de los instrumentos establecidos para tal fin. </t>
  </si>
  <si>
    <t>Por el cual se reglamenta parcialmente el Sistema Nacional Ambiental (SINA) en relación con los Sistemas Nacionales de Investigación Ambiental y de Información Ambiente</t>
  </si>
  <si>
    <t xml:space="preserve">Art. 5 Parágrafo 2
Los laboratorios que produzcan información cuantitativa física, química y biótica para los estudios o análisis ambientales requeridos por las autoridades ambientales competentes, y los demás que produzcan información de carácter oficial, relacionada con la calidad del medio ambiente y de los recursos naturales renovables, deberán poseer el certificado de acreditación correspondiente otorgado por los laboratorios nacionales públicos de referencia del IDEAM, con lo cual quedarán inscritos en la red. </t>
  </si>
  <si>
    <t>Por el cual se reglamenta el Código Nacional de los Recursos Naturales Renovables y de Protección al Medio Ambiente y la Ley 23 de 1973 en materia de fauna silvestre.</t>
  </si>
  <si>
    <t>Reglas para el manejo y proteccion de la fauna silvestre</t>
  </si>
  <si>
    <t>Programa Control de Uso Eficiente de Recursos Naturales y actividades.</t>
  </si>
  <si>
    <t xml:space="preserve">
Por el cual se modifica el Decreto 4299 de 2005 y se establecen otras disposiciones en ejercicio de las facultades constitucionales y legales, en especial las que le confieren el artículo 189 numeral 11 de la  Constitución 
Política, el Decreto Legislativo 1056 de 1953 (Código de Petróleos) y las leyes 39 de 1987, 26 de 1989</t>
  </si>
  <si>
    <t xml:space="preserve">
Obligaciones del consumidor final de combustibles líquidos
ARTÍCULO  23. Modificar el Parágrafo del Artículo 23 del Decreto 4299 de 2005, el cual quedará así:
"PARÁGRAFO. El consumidor final que consuma combustibles en volúmenes inferiores a los veinte mil (20.000) galones al mes, deberá cumplir con las siguientes obligaciones:
1. Destinar el combustible únicamente para cumplir con los procesos inherentes a su actividad.
2. Abstenerse de subdistribuir, redistribuir o revender el combustible líquido derivado del petróleo adquirido.
3. Abstenerse de recibir los combustibles líquidos derivados del petróleo de carrotanques que no porten la guía única de transporte.
4. Cumplir con las normas sobre protección y preservación del medio ambiente.
5. Abstenerse de adquirir combustibles simultáneamente de dos o más distribuidores mayoristas o distribuidores minoristas como comercializador industrial.".</t>
  </si>
  <si>
    <t>Por el cual se reglamenta el Título VIII de la Ley 99 de 1993 sobre licencias ambientales.</t>
  </si>
  <si>
    <t>Decreto - Ley</t>
  </si>
  <si>
    <t>Código Nacional de Recursos Naturales Renovables y de Protección al Medio Ambiente.</t>
  </si>
  <si>
    <t>Articulo 133, Los usuarios están obligados a:
a) Aprovechar las aguas con eficiencia y economía en el lugar y para el objeto previsto en la resolución de concesión, empleando sistemas técnicos de aprovechamiento;
b) No utilizar mayor cantidad de aguas que la otorgada;
c) Construir y mantener instalaciones y obras hidráulicas en condiciones adecuadas;
d) Evitar que las aguas que deriven de una corriente o depósito se derramen o salgan de las obras que las deben contener;
e) Contribuir proporcionalmente a la conservación de las estructuras hidráulicas, caminos de vigilancia y demás obras e instalaciones comunes; 
f) Permitir la vigilancia e inspección y suministrar los datos sobre el uso de las aguas.</t>
  </si>
  <si>
    <t>Campaña del ahorro del agua para el uso eficiente dentro de la organización, para ello se han realizado cmapañas con avisos alusivos al ahorro.</t>
  </si>
  <si>
    <t>Articulo 96, El dueño, poseedor o tenedor de un predio puede servirse de las aguas lluvias que caigan o se recojan en éste y mientras por él discurran. Podrá, en consecuencia, construir dentro de su propiedad las obras adecuadas para almacenarlas y conservarlas, siempre que con ellas no cause perjuicios a terceros.</t>
  </si>
  <si>
    <t xml:space="preserve">articulo 1,  El ambiente es patrimonio común. El Estado y los particulares deben participar en su preservación y manejo, que son de utilidad pública e interés social.
La preservación y manejo de los recursos naturales renovables también son de utilidad pública e interés social.
</t>
  </si>
  <si>
    <t>Artículo 9º.- El uso de elementos ambientales y de recursos naturales renovables, debe hacerse de acuerdo con los siguientes principios: Ver Decreto Nacional 2857 de 1981
a.- Los recursos naturales y demás elementos ambientales deben ser utilizados en forma eficiente, para lograr su máximo aprovechamiento con arreglo al interés general de la comunidad y de acuerdo con los principios y objetos que orientan este Código;
b.- Los recursos naturales y demás elementos ambientales, son interdependientes. Su utilización se hará de manera que, en cuanto sea posible, no interfieran entre si;
c.- La utilización de los elementos ambientales o de los recursos naturales renovables debe hacerse sin que lesione el interés general de la comunidad, o el derecho de terceros;
d.- Los diversos usos que pueda tener un recurso natural estarán sujetos a las prioridades que se determinen y deben ser realizados coordinadamente, para que se puedan cumplir los principios enunciados en los ordinales precedentes;
e.- Los recursos naturales renovables no se podrán utilizar por encima de los límites permisibles, que al alterar las calidades físicas, químicas o biológicas naturales, produzcan el agotamiento o el deterioro grave de esos recursos o se perturbe el derecho a ulterior utilización en cuanto ésta convenga al interés público;
f.- La planeación del manejo de los recursos naturales renovables y de los elementos ambientales debe hacerse en forma integral, de tal modo que contribuya al desarrollo equilibrado urbano y rural. Para bienestar de la comunidad, se establecerán y conservarán, en los centros urbanos y sus arededores, espacios cubiertos de vegetación.</t>
  </si>
  <si>
    <t>Constitución Política de Colombia 1991</t>
  </si>
  <si>
    <t>Responsabilidad al Estado y a las personas la obligación de proteger las riquezas culturales y naturales del país. Establece la responsabilidad del Estado en el saneamiento ambiental. Afirma que todas las personas tienen derecho a gozar de un ambiente sano, protegiendo la diversidad e integridad del ambiente y facilitando la participación de las comunidades en las decisiones que puedan afectarlas. Por otra parte el Estado planificará el manejo y explotación de los recursos naturales y controlará los factores de deterioro ambiental</t>
  </si>
  <si>
    <t>capacitaciones sobre entorno y manejo ambiental</t>
  </si>
  <si>
    <t>Derechos colectivos y del ambiente</t>
  </si>
  <si>
    <t xml:space="preserve">Artículo 79. Todas las personas tienen derecho a gozar de un ambiente sano. La ley garantizará la participación de la comunidad en las decisiones que puedan afectarlo.
Es deber del Estado proteger la diversidad e integridad del ambiente, conservar las áreas de especial importancia ecológica y fomentar la educación para el logro de estos fines.
</t>
  </si>
  <si>
    <t>Por el cual se reglamenta parcialmente la Ley 1233 de 2008 y el artículo 63 de la Ley 1429 de 2010</t>
  </si>
  <si>
    <t>Art 1. Para los efectos de los incisos 1° y 3° del artículo 63 de la Ley 1429 de 2010, cuando se hace mención a intermediación laboral, se entenderá como el envío de trabajadores en misión para prestar servicios a empresas o instituciones.
Esta actividad es propia de las empresas de servicios temporales según el artículo 71 de la Ley 50 de 1990 y el Decreto 4369 de 2006. Por lo tanto esta actividad no está permitida a las cooperativas y pre cooperativas de trabajo asociado</t>
  </si>
  <si>
    <t>por medio del cual se establecen las fechas de obligatoriedad del uso de la Planilla Integrada de Liquidación de Aportes para pequeños a portantes e independientes</t>
  </si>
  <si>
    <t>Se establecen las fechas de obligatoriedad de Pago de la planilla integrada de liquidación de aportes, con el propósito que el sistema pueda contar con el tiempo necesario para entrar plenamente, para empleadores con menos de 10 cotizantes el 2/05/2008 y para trabajadores independientes el 01/07/2008. Después de estas fechas no se pondrá realizar pagos de la manera tradicional.</t>
  </si>
  <si>
    <t>Control de pagos de seguridad social de contratistas y proveedores independientes</t>
  </si>
  <si>
    <t>Por el cual se reglamenta parcialmente el Título IX de la Ley 09 de 1979, en cuanto a la práctica de autopsias clínicas y médico -legales, así como viscerotomías y se dictan otras disposiciones</t>
  </si>
  <si>
    <t>Art 7: Velar por la obligatoriedad de las autopsias en casos de muertes en las cuales se sospeche que han sido causadas por enfermedad profesional o accidente de trabajo (entre otras)</t>
  </si>
  <si>
    <t>Informativa en caso de requerirse</t>
  </si>
  <si>
    <t>Por el cual se crea la Unidad Nacional para la Gestión del Riesgo de Desastre (modifica Dec. 244/2012)</t>
  </si>
  <si>
    <t xml:space="preserve">Art 4. decretan las funciones de la unidad nacional para la gestión del riesgo de desastres en el país dentro de las cuales se destaca el dirigir y coordinar el Sistema Nacional para la Prevención y Atención de Desastres, además de  hacer seguimiento a su funcionamiento y efectuar propuestas para su mejora en los niveles nacional y territorial. </t>
  </si>
  <si>
    <t>Por el cual se crea la Comisión Nacional de Territorios Indígenas y la Mesa Permanente de Concertación con los pueblos y organizaciones indígenas y se dictan otras disposiciones. - "Normatividad relacionada con la NTS-TS 006-1"</t>
  </si>
  <si>
    <t xml:space="preserve"> 
por el cual se conforma la Comisión Pedagógica de Comunidades Negras de que trata el  artículo 42 de la Ley 70 de 1993.  - "Normatividad relacionada con la NTS-TS 006-1"
</t>
  </si>
  <si>
    <t>Por el cual se reglamenta el Capítulo III de la Ley 70 de 1993, se adopta el procedimiento para el reconocimiento del derecho a la propiedad colectiva de las "Tierras de las Comunidades Negras" y se dictan otras disposiciones". - "Normatividad relacionada con la NTS-TS 006-1"</t>
  </si>
  <si>
    <t>Por medio del cual se reglamenta la atención educativa para grupos étnicos - "Normatividad relacionada con la NTS-TS 006-1"</t>
  </si>
  <si>
    <t>Por el cual se regula la creación de las asociaciones de Cabildos y/o Autoridades Tradicionales Indígenas. - "Normatividad relacionada con la NTS-TS 006-1"</t>
  </si>
  <si>
    <t>Por medio del cual se reglamenta la Ley 1221 de 2008 y se dictan otras disposiciones</t>
  </si>
  <si>
    <t>Por el cual se reglamenta la Ley 697 de 2001 y se crea una Comisión Intersectorial</t>
  </si>
  <si>
    <t>Art. 22. Derecho de información. Con fundamento en el Decreto 070 de 2001, el Ministerio de Minas y Energía en coordinación con las demás autoridades competentes, expedirá los reglamentos técnicos de eficiencia energética que, entre otros aspectos, establecerán las condiciones para el porte de la etiqueta URE de los equipos de uso final de energía, la creación del sello de excelencia energética y las condiciones de comercialización de dichos equipos en lo relacionado con eficiencia energética, con el propósito de proteger los derechos de información de los consumidores.</t>
  </si>
  <si>
    <t>Por el cual se reglamenta parcialmente el Título I de la Ley 9ª de 1979, así como el Capítulo II del Título VI -Parte III- Libro II del Decreto-ley 2811 de 1974 en cuanto a usos del agua y residuos líquidos y se dictan otras disposiciones.</t>
  </si>
  <si>
    <t>Art. 10. Uso para consumo humano y doméstico. Se entiende por uso del agua para consumo humano y doméstico su utilización en actividades tales como:
1. Bebida directa y preparación de alimentos para consumo inmediato.
2. Satisfacción de necesidades domésticas, individuales o colectivas, tales como higiene personal y limpieza de elementos, materiales o utensilios.
3. Preparación de alimentos en general y en especial los destinados a su comercialización o distribución, que no requieran elaboración.</t>
  </si>
  <si>
    <t>Por el cual se modifica parcialmente el Decreto 3930 de 2010.</t>
  </si>
  <si>
    <t>T-889</t>
  </si>
  <si>
    <t>Responsabilidad solidaria</t>
  </si>
  <si>
    <t>Se trata de un principio que inspira la conducta de los individuos para fundar la convivencia en la cooperación y no en el egoísmo. La vigencia de este principio elimina la concepción paternalista, que crea una dependencia absoluta de la persona y de la comunidad respecto del Estado y que ve en éste al único responsable de alcanzar los fines sociales. Mediante el concepto de la solidaridad, en cambio, se incorpora a los particulares al cumplimiento de una tarea colectiva con cuyas metas están comprometidos, sin perjuicio del papel atribuido a las autoridades y entidades públicas. El principio de solidaridad tiene tres acepciones: (i) como una pauta de comportamiento conforme con la cual deben obrar los individuos dadas ciertas situaciones; (ii) un criterio de interpretación en el análisis de acciones u omisiones de los particulares que amenacen o vulneren derechos fundamentales; y (iii) un límite a los derechos propios.</t>
  </si>
  <si>
    <t>Secretaria Distrital de Ambiente.</t>
  </si>
  <si>
    <t>Por el cual se reglamenta parcialmente la prevención y el manejo de los residuos o desechos peligrosos generados en el marco de la gestión integral.</t>
  </si>
  <si>
    <t>Att 20. Los residuos o desechos peligrosos que provengan del consumo de sustancias peligrosas, deben estar sujetos a un plan de gestión que permita su devolución pos consumo, de tal manera que puedan retornar a la cadena de comercialización y distribución, estos pueden estar vencidos, usados o retirados del comercio. Ver tabla 1 lista de residuos y plazo máximo.</t>
  </si>
  <si>
    <t>Art 21. Los fabricantes o importadores de productos que al desecharse se convierten en residuos o desechos peligrosos deberán presentar ante el ministerio del medio ambiente un plan de gestión de acuerdo a los lineamientos y fechas dadas en la tabla 1 del artículo 20, implementándolo inmediatamente.</t>
  </si>
  <si>
    <t>Programa de Gestión Ambiental  
Plan de Gestión Integral de Residuos Peligrosos                                                                                                                                                                                                                               Plan de Gestión Integral de Residuos Solidos
Matriz de Identificación de Aspectos e Impactos ambientales                                                                                                                                                                                                   Programa Post- Consumo ANDI</t>
  </si>
  <si>
    <t>Art 27, 28, 29. El Ministerio de Ambiente, Vivienda y Desarrollo Territorial expedirá el acto administrativo sobre el Registro de Generadores de Residuos o Desechos Peligrosos de acuerdo a los estándares del manejo de información que establezca el IDEAM. Los generadores están en la obligación de hacer la debida inscripción ante la autoridad ambiental competente para esto es necesario tener en cuenta categorías y plazos expuestos en el presente documento. Todo movimiento transfronterizo importación o exportación de residuos o desechos peligrosos debe contar con la normatividad legal expuesta y además tener las licencias, permisos, autorizaciones y demás instrumentos de manejo y control ambiental necesarios para esta actividad, siempre velando por la protección de la salud humana y el ambiente o por los posibles efectos dañinos que se dieran por la realización de estas actividades. No se permite de ninguna manera la entrada al territorio nacional de residuos nucleares y desechos tóxicos.</t>
  </si>
  <si>
    <t>Por la cual se establece el programa de racionalización, reutilización y reciclaje de bolsas en el Distrito Capital.</t>
  </si>
  <si>
    <t>La secretaria distrital de ambiente establece por medio de esta RESOLUCIÓN crear un programa de racionalización, reutilización y reciclaje de bolsas, con el objetivo de preservar y cuidar el medio ambiente y así lograr fomentar la concientización en los entes involucrados tanto en la producción como en el uso de bolsas plásticas por medio de la planificación y control de los recursos naturales. Se hace alusión al programa ecológico planteado así: "Si el planeta queremos cuidar otras alternativas de empaques debemos usar” el cual ofrece opciones  para disminuir el uso de bolsas de plástico en los puntos de venta a través de procesos de educación ambiental y  campañas de difusión educativa, esta labor será apoyada por la Secretaría de Educación. Esta RESOLUCIÓN busca dentro de sus principales intereses diseñar e implementar una estrategia con los productores y distribuidores de bolsas plásticas con el propósito de incentivar el uso de nuevas tecnologías que no deterioren el ambiente, estrategias que procuren por el remplazo de otros elementos que presten el mismo servicio pero más duradero y en consecuencia se generen menores impactos sobre el medio ambiente. Se pretende desarrollar el programa en tres fases, donde intervendrán productores, comercializadores y consumidores, dentro de sus etapas se espera que se promocione de forma impresa: kilos a cargar, mensajes que incentiven el uso racional y ofrecer otras alternativas de bolsas que permitan múltiples usos (ver modificación del artículo y plazos de cumplimiento). Se especifican sanciones para cada una de las partes.</t>
  </si>
  <si>
    <t>Programa manejo de residuos</t>
  </si>
  <si>
    <t>Por la cual se adopta el Plan para la Gestión Integral de Residuos Peligrosos para el Distrito Capital</t>
  </si>
  <si>
    <t>Art 6. Son corresponsables de la Gestión Integral de Residuos Peligrosos en el Distrito Capital, de acuerdo con sus deberes, derechos, funciones, competencias, actividades, recursos y posibilidades, todas las personas naturales y jurídicas, públicas y privadas que generen, gestionen o manejen residuos o desechos peligrosos, ubicadas en el Distrito Capital.</t>
  </si>
  <si>
    <t>Las acciones implementadas en la empresa en relación a la gestión de residuos peligrosos deben estar articuladas con el plan de gestión integral de residuos peligrosos para el distrito capital. En este sentido es necesario investigar cual es la ultima versión del plan para revisar si las estrategias implementadas en este momento con la empresa tiene correspondencia con el mismo, y en caso de ser necesario definir un plan de acción.</t>
  </si>
  <si>
    <t>Secretaría distrital de Salud</t>
  </si>
  <si>
    <t>Por medio de la cual se desarrollan los contenidos técnicos del Acuerdo Distrital No. 230 del 29 de junio del 2006 y se dictan otras disposiciones.
Botiquín de primeros auxilios</t>
  </si>
  <si>
    <t>Obligatoriedad de uso de los elementos de primeros auxilios. Todo establecimiento comercial deberá contar con un botiquín de primeros auxilios, con el fin de atender las emergencias que se presenten en sus instalaciones. Del tipo y contenido de los botiquines. Los botiquines de que trata el artículo anterior son de tres (3) tipos y deberán contar con los siguientes elementos: Botiquín Tipo A, Botiquín Tipo, Botiquín Tipo C. La ubicación del botiquín depende del área del Establecimiento Comercial. El establecimiento de comercio y centro comercial deberá definir un procedimiento que garantice la reposición oportuna de los elementos consumidos, utilizados o vencidos y la disponibilidad permanente de los mismos.</t>
  </si>
  <si>
    <t>Botiquines, listas de inspección</t>
  </si>
  <si>
    <t>Secretaría seccional de salud y protección social de Antioquia</t>
  </si>
  <si>
    <t>Directrices programa de farmacovigilancia departamental, que solicita que todos los eventos adversos relacionados con los medicamentos, medios de contraste, vacunas, pruebas diagnósticas o productos Fito terapéuticos deben ser remitidos al Instituto Nacional de Vigilancia de Medicamentos y Alimentos - INVIMA con copia al programa de farmacovigilancia del departamento de Antioquia</t>
  </si>
  <si>
    <t xml:space="preserve">Solicita que todos los eventos adversos relacionados con los medicamentos, medios de contraste, vacunas, pruebas diagnósticas o productos Fito terapéuticos deben ser remitidos al Instituto Nacional de Vigilancia de Medicamentos y Alimentos </t>
  </si>
  <si>
    <t>Servicio Nacional de Aprendizaje- SENA</t>
  </si>
  <si>
    <t>Por la cual se establecen los lineamientos para el cumplimiento de la RESOLUCIÓN  1409 del 23 de Julio de 2012 expedida por el ministerio de trabajo, sobre trabajos en alturas y se dictan otras disposiciones. Se establecen los lineamientos para ser autorizado como centro autorizado de entrenamiento en alturas</t>
  </si>
  <si>
    <t>Delegar en los Subdirectores de Centros de Formación Profesional Integral la facultad de autorizar a las personas naturales o jurídicas con licencia en salud ocupacional para ofrecer programas de capacitación de trabajo seguro en alturas.  Esta delegación incluye resolver las solicitudes que presenten las personas naturales o jurídicas interesadas en ofrecer programas de capacitación de trabajo seguro en alturas, realizar los trámites administrativos, resolver el recurso de reposición y demás actuaciones que se requieran para adoptar las decisiones que en derecho correspondan en el tema de trabajo seguro en alturas.</t>
  </si>
  <si>
    <t>Programa de gestión del riesgo para trabajo en alturas. Análisis de trabajo seguro. Programa de protección contra caída. Permiso de trabajo en alturas. Formación relacionada con trabajo en alturas tomada con entes autorizados</t>
  </si>
  <si>
    <t xml:space="preserve">Por el cual se modifican los artículos 5, 7 y 8 del Acuerdo número 0002 de 2013.Objeto es modificar los parámetros establecidos para imponer sanciones a los empresarios que incumplan con la cuota mínima de aprendices o monetización. </t>
  </si>
  <si>
    <t>Art 1, 2, 3, 4. Se estipulan las condiciones en las que el empleador está incumpliendo con la cuota regulada de aprendices cuando no ha la pagado dentro del término. Este incumplimiento dará la imposición de multas en términos legales dispuestas cada mes hasta que hayan cesado los motivos de incumplimiento. Esta multa será de hasta un salario mínimo mensual legal vigente por cada aprendiz incumplido. Así mismo deberá dar cumplimiento a la obligación principal, valor de número de días que no cumplió con la contratación de aprendices, intereses moratorios diarios. Por no vincular la cuota mínima de aprendices de la obligación principal tiene que pagar por cada contrato de aprendizaje incumplido del 75% de un SMLMV al momento del incumplimiento. y La contratación de los aprendices dejados de contratar por el tiempo del incumplimiento, adicionales a los de la cuota ordinaria obligatoria, siempre y cuando el período de incumplimiento sea mínimo de seis (6) meses. Las multas por incumplimiento se graduarán al 11%, 15%, 20%, 75% y 100% de un SMLMV por cada aprendiz según lo estipulado en cada resolución. Si se presenta cualquier tipo de obstrucción a la acción de fiscalización por parte del empresario o de sus agentes, o la utilización de cualquier medio fraudulento para ocultar el incumplimiento, se adicionará a la liquidación de la multa un 5% del total de la misma.
Cuando el empleador multado acepte expresamente el estado de cuenta liquidado por incumplimiento antes que se profiera el decreto de pruebas, la tasa base para liquidar la multa se disminuirá en 10 puntos porcentuales.</t>
  </si>
  <si>
    <t>Superindustria Y Comercio</t>
  </si>
  <si>
    <t>Calibración</t>
  </si>
  <si>
    <t>hidrocarburos</t>
  </si>
  <si>
    <t xml:space="preserve">La Superintendencia de Industria y Comercio tiene como objeto la fijación del reglamento técnico para el control metrológico aplicable a surtidores, dispensadores y/o medidores de combustibles líquidos, con el fin de disminuir o eliminar la inducción a error que se presenta en los consumidores y usuarios en general, asegurando de eta forma la calidad de las mediciones que proveen este tipo de instrumentos. </t>
  </si>
  <si>
    <t>Programa de calibración</t>
  </si>
  <si>
    <t>Superintendencia de Puertos y Transporte</t>
  </si>
  <si>
    <t>Superintendencia de Puertos y Transportes: Reporte de accidente de tránsito dentro de las 24 horas siguientes a su acontecimiento.</t>
  </si>
  <si>
    <t>Se ordena a las empresas de transporte terrestre automotor de carga, pasajeros por carretera, especial y mixto de radio de acción nacional, que una vez ocurrido un accidente de tránsito donde se vea involucrado un vehículo afiliado a la empresa y que tenga como resultado víctimas fatales, se proceda dentro de las veinticuatro (24) horas siguientes al hecho, a la elaboración y envió a la Superintendencia de Puertos y Transportes de un informe con la información correspondiente al vehículo y conductor</t>
  </si>
  <si>
    <t>Se tiene los mecanismos para reportar los accidentes de transito</t>
  </si>
  <si>
    <t xml:space="preserve">220-187987 </t>
  </si>
  <si>
    <t>Superintendencia de sociedades</t>
  </si>
  <si>
    <t>Conservación por 10 años de correos electronicos</t>
  </si>
  <si>
    <t>Superintendencia Financiera</t>
  </si>
  <si>
    <t>Trabajador extranjero</t>
  </si>
  <si>
    <t xml:space="preserve">Los aportes o cotizaciones efectuados solo podrán ser utilizados para el pago de las pensiones y prestaciones señaladas en la Ley 100 de 1993. Por el contrario, si el extranjero permanece en el país en virtud de un contrato que no se rige por la legislación colombiana y no está cubierto por un régimen de su país de origen o de cualquier otro, será afiliado voluntario, en cuyo caso los aportes hechos tendrán la misma limitación del afiliado obligatorio, es decir, solo podrán destinarse a financiar las prestaciones ofrecidas por el sistema. </t>
  </si>
  <si>
    <t xml:space="preserve">Al momento que un ciudadano extranjero que viva en el país se regirá por las normas colombianas, por lo que  se entiende que es afiliado obligatorio al sistema general de pensiones y, lo que conlleva a la aplicación de la totalidad de sus disposiciones sin importar su condición de extranjero, indicó la Superintendencia Financiera. </t>
  </si>
  <si>
    <t>Pago seguridad social trabajadores extranjeros</t>
  </si>
  <si>
    <t>220-022556</t>
  </si>
  <si>
    <t>Supersociedades</t>
  </si>
  <si>
    <t xml:space="preserve">SOCIEDAD EN LIQUIDACIÓN PUEDE CEDER DERECHOS Y OBLIGACIONES DE LICENCIA AMBIENTAL - Dar a conocer los parámetros y condiciones básicos que requiere el beneficiario de una licencia ambiental para poder otorgarla a un tercero en caso de que este tenga una sociedad en proceso de liquidación. </t>
  </si>
  <si>
    <t>431</t>
  </si>
  <si>
    <t>Por el cual se modifica y adiciona el Capítulo 6 del Título 1 de la Parte 2 del Libro 2 del Decreto número 1079 de 2015, en relación con la prestación del Servicio Público de Transporte Terrestre Automotor Especial, y se dictan otras disposiciones.</t>
  </si>
  <si>
    <t>Control del tiempo de uso de los vehículos; contratos con los clientes; habilitación para prestar el servicio (registro nacional de empresas de transporte)</t>
  </si>
  <si>
    <t>13</t>
  </si>
  <si>
    <t>Gobernación de Cundinamarca</t>
  </si>
  <si>
    <t>Eventos masivos</t>
  </si>
  <si>
    <t>Cundinamarca</t>
  </si>
  <si>
    <t>Plan de emergencias para eventos masivos</t>
  </si>
  <si>
    <t>14</t>
  </si>
  <si>
    <t>Minero</t>
  </si>
  <si>
    <t xml:space="preserve">Por el cual se declara la urgencia minera, se reglamenta y establece una política pública para prevención y atención en salvamento, seguridad e higiene minera en el Departamento de Cundinamarca. </t>
  </si>
  <si>
    <t>REVISAR</t>
  </si>
  <si>
    <t>Por la cual se establecen las condiciones de reporte de la información de fallecimientos y lesiones por causa o con ocasión de accidentes de tránsito, por parte del Instituto Nacional de Medicina Legal y Ciencias Forenses a la Agencia Nacional de Seguridad Vial</t>
  </si>
  <si>
    <t>Todos. Mecanismo de suministro de información</t>
  </si>
  <si>
    <t>Por el cual se reglamenta el Sistema Integrado de Seguridad para la expedición del certificado de aptitud psicofísica previsto en la Ley 1539 de 2012, se adicionan los Decretos 1070 de 2015 y 1079 de 2015, y se dictan otras disposiciones</t>
  </si>
  <si>
    <t>Por medio del cual se expide el Decreto Único Reglamentario del Sector Transporte</t>
  </si>
  <si>
    <t>Habilitación; tarifas; tarjetas de operación</t>
  </si>
  <si>
    <t>Construcción vias</t>
  </si>
  <si>
    <t>Por el cual se adiciona la Parte 4 del Libro 2 del Decreto 1079 de 2015 y se reglamentan los artículos 84 de la Ley 1523 de 2012 y 12 Y 63 de la Ley 1682 de 2013, en relación con la gestión del riesgo de desastres en el Sector Transporte y se dictan otras disposiciones</t>
  </si>
  <si>
    <t xml:space="preserve">Todos </t>
  </si>
  <si>
    <t>Congreso de la República</t>
  </si>
  <si>
    <t>Por la cual se adoptan medidas y disposiciones para los proyectos de infraestructura de transporte y se conceden facultades extraordinarias</t>
  </si>
  <si>
    <t>Taxi</t>
  </si>
  <si>
    <t>Por el cual se reglamenta el Servicio Público de Transporte Terrestre Automotor Individual de Pasajeros en Vehículos Taxi.</t>
  </si>
  <si>
    <t>Todos. El presente decreto tiene como objeto reglamentar la habilitación de las empresas de Transporte Público Terrestre Automotor Individual de Pasajeros en Vehículos Taxi y la prestación por parte de éstas de un servicio eficiente, seguro, oportuno y económico, bajo los criterios básicos de cumplimiento de los principios rectores del transporte, como el de la libre competencia y el de la iniciativa privada, a los cuales solamente se aplicarán las restricciones establecidas por la ley y los Convenios Internacionales.</t>
  </si>
  <si>
    <t>Habilitación de operación; tarjeta de operación</t>
  </si>
  <si>
    <t>Transporte de pasajeros</t>
  </si>
  <si>
    <t>Por el cual se reglamenta el Servicio Público de Transporte Terrestre Automotor de Pasajeros por Carretera</t>
  </si>
  <si>
    <t>Todos. El presente decreto tiene como objeto reglamentar la habilitación de las empresas de Transporte Público Terrestre Automotor de Pasajeros por Carretera y la prestación por parte de estas de un servicio eficiente, seguro, oportuno y económico, bajo los criterios básicos de cumplimiento de los principios rectores del transporte, como son la libre competencia y la iniciativa privada, a los cuales solamente se aplicarán las restricciones establecidas por la ley y los Convenios Internacionales.</t>
  </si>
  <si>
    <t>Por el cual se suprimen, trasladan y reforman trámites en materia de tránsito y de transporte</t>
  </si>
  <si>
    <t>Adjudicación de rutas y permisos</t>
  </si>
  <si>
    <t>Por el cual se derogan algunas disposiciones en materia de Servicio Público de Transporte Terrestre Automotor</t>
  </si>
  <si>
    <t>Artículo 1°. Derogar los artículos 30 al 34 del Capítulo IV, del Título IV del Decreto 171 de 2001.</t>
  </si>
  <si>
    <t>No prestación de servicio nivel preferencial de lujo</t>
  </si>
  <si>
    <t>Por la cual se reglamenta el artículo 42 del Decreto 171 de 2001 y se adoptan otras medidas en materia de Transporte Público de Pasajeros por Carretera.</t>
  </si>
  <si>
    <t>Todos; manejo de consorcios, uniones temporales, convenios empresariales</t>
  </si>
  <si>
    <t>Fallo</t>
  </si>
  <si>
    <t>Consejo de Estado</t>
  </si>
  <si>
    <t>Nulidad de algunos artículos relacionados con la Desvinculación administrativa por solicitud del propietario</t>
  </si>
  <si>
    <t>PRIMERO: DECLÁRASE LA NULIDAD del siguiente aparte del inciso primero del artículo 54 del Decreto 171 de 2005 (sic), que dice: "…y los mecanismos alternativos de solución de conflictos al que se sujetarán las partes", de conformidad con lo expuesto en la parte motiva del presente proveído.
 SEGUNDO: DECLÁRASE LA NULIDAD del numeral 2 del artículo 56 y de los numerales 3 y 5 del artículo 57 del Decreto 171 de 2005  (sic), de conformidad con lo expuesto en la parte considerativa del presente proveído.</t>
  </si>
  <si>
    <t>Por el cual se establece el modelo de gestión tarifaría para las tarifas de transporte Público colectivo e individual en Bogotá D.C</t>
  </si>
  <si>
    <t>Art 1. Establecer el siguiente modelo de gestión para la fijación de las tarifas de transporte público colectivo de pasajeros y mixto utilizando la metodología adoptada mediante la Resolución No. 4350 de 1998 del Ministerio de Transporte; 
Art 2. Suprimir el servicio diferencial de lujo o ejecutivo y superejecutivo para los vehículos buses y busetas, que serán en adelante considerados en su totalidad como servicio corriente o básico, y se agruparán, para fines tarifarios, de acuerdo con su año modelo</t>
  </si>
  <si>
    <t>Definición de tarifas acorde a la ley</t>
  </si>
  <si>
    <t>Transporte público colectivo</t>
  </si>
  <si>
    <t>Por medio del cual se establecen las tarifas de Transporte Público Colectivo en Bogotá, D.C., y se dictan otras disposiciones</t>
  </si>
  <si>
    <t xml:space="preserve">Por el cual se modifica parcialmente el Decreto Distrital 315 de 2007 "Por el cual se establece el modelo de gestión  tarifaria para las tarifas del servicio de transporte público colectivo  e  individual de pasajeros en Bogotá. </t>
  </si>
  <si>
    <t>Por el cual se fija la tarifa para el servicio de transporte público individual de pasajeros en vehículos clase taxi y se dictan otras disposiciones</t>
  </si>
  <si>
    <t>Artículo 2°. Para el cobro de la nueva tarifa autorizada, será necesario portar en la parte trasera del espaldar del puesto del acompañante, la tabla informativa de valores y unidades denominada tarjeta de control en las condiciones establecidas</t>
  </si>
  <si>
    <t>Tabla informativa</t>
  </si>
  <si>
    <t>Por medio del cual se establecen las tarifas de Transporte Público individual de pasajeros en vehículos tipo taxi en Bogotá, D.C., y se dictan otras disposiciones</t>
  </si>
  <si>
    <t>Por medio del cual se establece el Factor de Seguridad Vial en la tarifa de Transporte Público Individual de Pasajeros en vehículos tipo taxi en Bogotá, D.C., en el nivel de servicio básico, y se dictan otras disposiciones</t>
  </si>
  <si>
    <t>1047</t>
  </si>
  <si>
    <t xml:space="preserve">Todo. El presente decreto tiene por objeto adoptar medidas para garantizar el cumplimiento de las obligaciones establecidas en el artículo 34 de la Ley 336 de 1996, respecto del acceso universal a la seguridad social de los conductores de los equipos destinados al Servicio Público de Transporte Terrestre Automotor Individual de Pasajeros en Vehículos Taxi y facilitar el cumplimiento de los estándares de servicio requeridos por el ordenamiento jurídico. </t>
  </si>
  <si>
    <t>107</t>
  </si>
  <si>
    <t>Por el cual se dictan disposiciones relacionadas con la prestación del servicio Público de transporte en vehículos taxi en el Distrito Capital</t>
  </si>
  <si>
    <t>ARTÍCULO PRIMERO.- Los propietarios o tenedores de vehículos taxi, vinculados a empresas de transporte autorizadas o habilitadas para prestar el servicio público de transporte en vehículos taxi, podrán recibir el servicio de comunicaciones por radio frecuencia de cualquier empresa autorizada por el Ministerio de Comunicaciones para el uso de frecuencias.
ARTÍCULO SEGUNDO.- los propietarios o tenedores de vehículos taxi vinculados a empresas de transporte autorizadas o habilitadas para prestar el servicio público de transporte en vehículos taxi, sólo podrán usar en el panorámico trasero del vehículo un adhesivo reflectivo que contenga hasta dos (2) números telefónicos de la empresa con la cual tengan contratado el servicio de comunicaciones, o del nombre comercial registrado ante la autoridad competente de dicha empresa, los cuales no podrán sobrepasar doce (12) centímetros de altura.
PARÁGRAFO.- Los propietarios o tenedores de vehículos taxi vinculados a empresas de transporte autorizadas o habilitadas para prestar el servicio público de transporte en vehículos taxi, que no tengan contrato de servicio de comunicaciones, deberán usar en el panorámico trasero del vehículo un adhesivo reflectivo que contenga hasta dos (2) números telefónicos de la Empresa a la cual se encuentra legalmente vinculado el vehículo.
ARTÍCULO TERCERO.- El presente Decreto rige a partir de la fecha de su publicación y deroga aquellas disposiciones que le sean contrarias, en especial las contenidas en el inciso tercero del artículo tercero del Decreto Distrital No. 101 de 1999 y Decreto Distrital No. 082 de 2000.</t>
  </si>
  <si>
    <t>Definición de esquema de comunicaciones</t>
  </si>
  <si>
    <t>1702</t>
  </si>
  <si>
    <t>Por la cual se crea la agencia nacional de seguridad vial y se dictan otras disposiciones</t>
  </si>
  <si>
    <t>679</t>
  </si>
  <si>
    <t>Por medio de la cual se expide un estatuto para prevenir y contrarrestar la explotación, la pornografía y el turismo sexual con menores, en desarrollo del artículo 44 de la Constitución.</t>
  </si>
  <si>
    <t>Capitulo V Medidas para prevenir y contrarrestar el turismo sexual</t>
  </si>
  <si>
    <t>Campañas de prevención de turismo sexual; informar a los pasajeros sobre la Ley 679 del 3 de agosto de 2001, y las instituciones e instrumentos en las que se puedan efectuar las denuncias de casos de ESCNNA que evidencien. Eso se debe hacer antes, durante y después del paquete turístico.</t>
  </si>
  <si>
    <t>NTS-TS</t>
  </si>
  <si>
    <t>005</t>
  </si>
  <si>
    <t>Empresas de transporte Terrestre (Etratu). Requisitos de Sostenibilidad</t>
  </si>
  <si>
    <t>Todos. sostenibilidad en los prestadores
turísticos denominados empresas de transporte terrestre automotor especializado</t>
  </si>
  <si>
    <t>Implementación sistema de sostenibilidad</t>
  </si>
  <si>
    <t>Ley General de Cultura: Esta norma está integrada por cuatro títulos. El primero de ellos establece los principios fundamentales y de niciones en cultura, el segundo da los lineamientos en patrimonio, el tercero sobre el fomento y los estímulos a la creación, a la investigación y a la actividad artística y cultural; el cuarto y último aborda la gestión cultural.</t>
  </si>
  <si>
    <t>Artículo 1º.- De los principios fundamentales y definiciones de esta ley. La presente ley está basada en los siguientes principios fundamentales y definiciones: 8. El desarrollo económico y social deberá articularse estrechamente con el desarrollo cultural, científico y tecnológico</t>
  </si>
  <si>
    <t>Por el cual se modifican los artículos 3,2,2,1 y 3,2,3,9 del decreto 780 de 2016, unico Reglamentario del Sector Salud y Protección social</t>
  </si>
  <si>
    <t>Todos. amplía las fechas para los aportantes que estén realizando la liquidación y pago de su planilla de seguridad social Pila de forma asistida.</t>
  </si>
  <si>
    <t>Seguimiento al pago de aportes en la planilla asistida; pago en fechas definidas</t>
  </si>
  <si>
    <t>Por medio de la cual se modifican los artículos 160 y 161 del código sustantivo del trabajo y se dictan otras disposiciones</t>
  </si>
  <si>
    <t>Todos. El trabajo diurno es el que se realiza entre las 6:00a.m a 9:00p.m y el nocturno entre las 9:00p.m y las 6:00a.m</t>
  </si>
  <si>
    <t xml:space="preserve">Parágrafo 3° del articulo 221 y parágrafo 2° del articulo 222 en los que se establece el procedimiento para hacer efectiva la no causación del impuesto al carbono y el correspondiente para certificar el carbono neutro </t>
  </si>
  <si>
    <t>Director del SST</t>
  </si>
  <si>
    <t>COMPONENTE</t>
  </si>
  <si>
    <t>ELEMENTO</t>
  </si>
  <si>
    <t>Seguimiento y Mejora</t>
  </si>
  <si>
    <t>Selección y Contratación</t>
  </si>
  <si>
    <t>Gestión Compras</t>
  </si>
  <si>
    <t>Contratistas</t>
  </si>
  <si>
    <t>Por el cual se otorga una autorización para la constitución de una Entidad Descentralizada Indirecta y se reglamenta parcialmente el Sistema de Registro Único de Afiliados</t>
  </si>
  <si>
    <t>Gestión riesgos</t>
  </si>
  <si>
    <t>SST; SGC</t>
  </si>
  <si>
    <t>Directrices Organizacionales</t>
  </si>
  <si>
    <t>Políticas</t>
  </si>
  <si>
    <t>Alcohol, drogas y tabaco</t>
  </si>
  <si>
    <t>Nómina</t>
  </si>
  <si>
    <t>CONDIC. RELACIONADAS CON MANO DE OBRA</t>
  </si>
  <si>
    <t>CONDIC. RELACIONADAS CON METODOLOGÍA</t>
  </si>
  <si>
    <t>Psicosocial</t>
  </si>
  <si>
    <t>Programas</t>
  </si>
  <si>
    <t>Químico</t>
  </si>
  <si>
    <t>Presupuesto</t>
  </si>
  <si>
    <t>Requisitos legales</t>
  </si>
  <si>
    <t>Autorización Sanitaria</t>
  </si>
  <si>
    <t>Estilo de vida saludable</t>
  </si>
  <si>
    <t>Programa</t>
  </si>
  <si>
    <t>CONDIC. RELACIONADAS CON MATERIALES</t>
  </si>
  <si>
    <t>Productos cancerígenos</t>
  </si>
  <si>
    <t>Biológico</t>
  </si>
  <si>
    <t>CONDIC. RELACIONADAS CON MEDIO AMBIENTE</t>
  </si>
  <si>
    <t>Gestión mantenimiento</t>
  </si>
  <si>
    <t>Por medio de la cual se adopta una reforma tributaria estructural, se fortalecen los mecanismos para la lucha contra la evasión y la elusión fiscal, y se dictan otras disposiciones.</t>
  </si>
  <si>
    <t>Huella de Carbono</t>
  </si>
  <si>
    <t>Responsabilidad Social Empresarial</t>
  </si>
  <si>
    <t>Reglamento Interno de trabajo</t>
  </si>
  <si>
    <t>SST; SGA</t>
  </si>
  <si>
    <t>Ergonomía</t>
  </si>
  <si>
    <t>Confort térmico</t>
  </si>
  <si>
    <t>Visual</t>
  </si>
  <si>
    <t>Contratos</t>
  </si>
  <si>
    <t>Comités</t>
  </si>
  <si>
    <t>Copasst</t>
  </si>
  <si>
    <t>Discapacidad</t>
  </si>
  <si>
    <t>Teletrabajo</t>
  </si>
  <si>
    <t>EPP / Dotación</t>
  </si>
  <si>
    <t>Dotación</t>
  </si>
  <si>
    <t>Educación</t>
  </si>
  <si>
    <t>Ahorro energía</t>
  </si>
  <si>
    <t>Epilepsia</t>
  </si>
  <si>
    <t>Promoción y prevención</t>
  </si>
  <si>
    <t>Enfermedad Laboral</t>
  </si>
  <si>
    <t>CONDIC. RELACIONADAS CON MAQUINARIA Y EQUIPO</t>
  </si>
  <si>
    <t>Espacios confinados</t>
  </si>
  <si>
    <t>Exámenes médicos</t>
  </si>
  <si>
    <t>Horarios</t>
  </si>
  <si>
    <t>Igualdad</t>
  </si>
  <si>
    <t>Incendios</t>
  </si>
  <si>
    <t>Inspecciones</t>
  </si>
  <si>
    <t>Infraestructura</t>
  </si>
  <si>
    <t>Hoja de vida</t>
  </si>
  <si>
    <t>Señalización</t>
  </si>
  <si>
    <t>Mantenimiento preventivo</t>
  </si>
  <si>
    <t>Materiales</t>
  </si>
  <si>
    <t xml:space="preserve">Art. 14.  Todos los locales de trabajo deberán tener una cantidad suficiente de puertas y escaleras, de acuerdo a las necesidades de la industria. Las escaleras que sirvan de comunicación entre las distintas plantas del edificio ofrecerán las debidas condiciones de solidez, estabilidad y seguridad. </t>
  </si>
  <si>
    <t>Intermediarios riesgos laborales</t>
  </si>
  <si>
    <t>Registros</t>
  </si>
  <si>
    <t>Bienestar / clima laboral</t>
  </si>
  <si>
    <t>Maternidad</t>
  </si>
  <si>
    <t>Luto</t>
  </si>
  <si>
    <t>Seguridad y salud en el trabajo</t>
  </si>
  <si>
    <t>Gestión humana</t>
  </si>
  <si>
    <t>Paternidad</t>
  </si>
  <si>
    <t>Maquinaria y Equipo</t>
  </si>
  <si>
    <t>Mujeres y menores</t>
  </si>
  <si>
    <t>Salud Pública</t>
  </si>
  <si>
    <t>Obesidad</t>
  </si>
  <si>
    <t>Obligaciones empleador</t>
  </si>
  <si>
    <t>Perfiles</t>
  </si>
  <si>
    <t>Plan de ordenamiento territorial</t>
  </si>
  <si>
    <t>Comunicación de Política de SO de la empresa firmada por el representante legal derechos deberes del trabajador en el sistema general de riesgos profesionales.</t>
  </si>
  <si>
    <t>Por el cual se reglamenta el manejo y transporte terrestre automotor de mercancías peligrosas por carretera</t>
  </si>
  <si>
    <t>Radiación Ionizante</t>
  </si>
  <si>
    <t>Re-embolso</t>
  </si>
  <si>
    <t>Responsabilidad usuarios</t>
  </si>
  <si>
    <t>Ruido</t>
  </si>
  <si>
    <t>Sanciones</t>
  </si>
  <si>
    <t>Secuestro</t>
  </si>
  <si>
    <t>Pagos al trabajador</t>
  </si>
  <si>
    <t>Orden y Aseo</t>
  </si>
  <si>
    <t>Formación</t>
  </si>
  <si>
    <t>Trabajo decente</t>
  </si>
  <si>
    <t>Sustancias Peligrosas</t>
  </si>
  <si>
    <t>Trabajo en alturas</t>
  </si>
  <si>
    <t>Transporte materiales</t>
  </si>
  <si>
    <t>Almacenamiento - Inventarios</t>
  </si>
  <si>
    <t>Ubicación mercancía</t>
  </si>
  <si>
    <t>50 mujeres o mas</t>
  </si>
  <si>
    <t>Normatividad general sector salud</t>
  </si>
  <si>
    <t>TÍTULO. 7 NORMAS DE SEGURIDAD EN PISCINAS</t>
  </si>
  <si>
    <t>Condiciones generales</t>
  </si>
  <si>
    <t xml:space="preserve">Por el cual se establecen normas para asegurar la afiliación al Sistema Integral de Seguridad Social de los conductores del servicio público de transporte terrestre automotor individual de pasajeros en vehículos taxi, se reglamentan algunos aspectos del servicio para su operatividad y se dictan otras disposiciones. </t>
  </si>
  <si>
    <t>Análisis de riesgo</t>
  </si>
  <si>
    <t>Mercancía peligrosa</t>
  </si>
  <si>
    <t>Fuentes móviles</t>
  </si>
  <si>
    <t>SST; SGA; SGC</t>
  </si>
  <si>
    <t>Soldadura</t>
  </si>
  <si>
    <t xml:space="preserve">Art. 17 - 22. Todos los establecimientos de trabajo (a excepción de las empresas mineras, canteras y demás actividades extractivas) en donde exista alcantarillado público, que funcionen o se establezcan en el territorio nacional, deben tener o instalar un inodoro un lavamanos, un orinal y una ducha, en proporción de uno por cada quince trabajadores, separados por sexos, y dotados de todos los elementos indispensables para su servicio, consistentes en papel higiénico, recipientes de recolección, toallas de papel, jabón, desinfectantes y desodorantes. 
</t>
  </si>
  <si>
    <t>Saneamiento</t>
  </si>
  <si>
    <t>Instalaciones sanitarias</t>
  </si>
  <si>
    <t xml:space="preserve">Art. 29 - 37. Esta sección de la RESOLUCIÓN   trata de las especificaciones mínimas de todos los sitios de trabajo  pasadizos, bodegas y servicios sanitarios que deberán mantenerse en buenas condiciones de higiene y limpieza. Por ningún motivo se permitirá la acumulación de polvo, basuras y desperdicios; además que se  deberán tomar medidas efectivas para evitar la entrada o procreación de insectos, roe dores u otros plagas dentro del área de trabajo. 
</t>
  </si>
  <si>
    <t>Edificios, puestos de trabajo</t>
  </si>
  <si>
    <t xml:space="preserve">Por el cual se adiciona el Decreto 1073 de 2015, en lo que respecta al establecimiento de los lineamientos de política pública en materia de gestión eficiente de la energía y entrega de excedentes de autogeneración a pequeña escala </t>
  </si>
  <si>
    <t>Herramientas</t>
  </si>
  <si>
    <t>Iluminación</t>
  </si>
  <si>
    <t>Químicos peligrosos</t>
  </si>
  <si>
    <t>Transporte de mercancía</t>
  </si>
  <si>
    <t>Por la cual se prohíbe la fabricación e importación de equipos y productos que contengan o requieran para su producción u operación las sustancias agotadoras de la capa de ozono listadas en los Anexos A y B del Protocolo de Montreal, y se adoptan otras determinaciones</t>
  </si>
  <si>
    <t>Art. 166. En los lugares de trabajo en donde se produzcan vapores de líquidos combustibles con peligro de formar mezclas inflamables con el aire, como la gasolina, el benzol, éter, alcohol, nafta solvente, etc., se tendrán en cuenta los límites o escalas de las proporciones dentro de la cual la mezcla es explosiva, diferente para cada substancia; la mezcla de gasolina y aire es explosiva dentro de una escala de 1,4 a 6.5% de vapor de gasolina por volumen.                                    
Art 167. En los establecimientos de trabajo se tomarán medidas de prevención contra las explosiones o incendios producidos por gases o vapores inflamables, por medio de los siguientes procedimientos: a) Evitando la elevación de la temperatura.
b) Almacenándolos en tanques subterráneos en recipientes de seguridad.
c) Eliminando las fuentes de ignición por medio del arreglo de procesos, lámparas con cubierta a prueba de vapor, equipo eléctrico a prueba de chispas controlando la electricidad estática,
d) Evitando en los métodos de manejo los derrames y las fugas.
e) Empleando en algunos procesos especiales, gases fuertes como el bióxido de carbono o el nitrógeno, para producir una atmósfera incombustible.                                                             
Art 169. En los establecimientos de trabajo en donde se produzcan
grandes cantidades de polvos minerales, metálicos y orgánicos, como grafito,
azufre, aluminio, magnesio, zinc, etc., resinas, almidón, etc., se tomarán las siguientes precauciones para evitar que estas materias se inflamen y en mezcla
con el aire en las proporciones adecuadas produzca una explosión:
a) Controlar los procesos que producen polvo en espacios cerrados, y los
sistemas de escapes que atraigan y junten el polvo.
b) Retirar el polvo por medio de sistemas de aspiración o de barrido húmedo.
c) Ventilar el ambiente de trabajo para evitar la concentración de polvo en el piso.
d) Diseñar y construir sistemas físicos para evitar que en resquicios y en otros
lugares se acumule el polvo.
e) Usar gas inerte en equipos de esmerilado.
f) Eliminar todas las fuentes posibles de ignición.
g) Instalar claraboyas, ventanas de bisagras, tragaluces o muros ligeros, para
disminuir la presión de una posible explosión y evitar daños en la estructura de los
edificios,</t>
  </si>
  <si>
    <t>Vapores líquidos combustibles</t>
  </si>
  <si>
    <t>Compatibilidad</t>
  </si>
  <si>
    <t xml:space="preserve">Por el cual se modifica la sección 2 del capítulo 6 del título 1 de la parte 2 del libro 2 del Decreto 1072 de 2015, Decreto Único Reglamentario del Sector Trabajo, referente a la contratación de mano de obra local en municipios donde se desarrollen proyectos de exploración y producción de hidrocarburos, y el artículo 2.2.6.1.2.26. del mismo decreto.  </t>
  </si>
  <si>
    <t xml:space="preserve">Congreso de la  República </t>
  </si>
  <si>
    <t>Mediante la cual se fomenta el uso racional y eficiente de la energía, se promueve la utilización de energías alternativas y se dictan otras disposiciones.</t>
  </si>
  <si>
    <t>Por la cual se conceden facultades extraordinarias al Presidente de la República para expedir el Código de Recursos Naturales y de Protección al Medio Ambiente y se dictan otras disposiciones.</t>
  </si>
  <si>
    <t>Toda la ley</t>
  </si>
  <si>
    <t>por la cual se crea el Ministerio del Medio Ambiente, se reordena el Sector Público encargado de la gestión y conservación del medio ambiente y los recursos naturales renovables, se organiza el Sistema Nacional Ambiental, SINA, y se dictan otras disposiciones.</t>
  </si>
  <si>
    <t xml:space="preserve">Toda a nivel informativo; mayor relevancia
Artículo 1º.- Principios Generales Ambientales. La política ambiental colombiana seguirá los siguientes principios generales:
1. El proceso de desarrollo económico y social del país se orientará según los principios universales y del desarrollo sostenible contenidos en la Declaración de Río de Janeiro de junio de 1992 sobre Medio Ambiente y Desarrollo.
2. La biodiversidad del país, por ser patrimonio nacional y de interés de la humanidad, deberá ser protegida prioritariamente y aprovechada en forma sostenible.
3. Las políticas de población tendrán en cuenta el derecho de los seres humanos a una vida saludable y productiva en armonía con la naturaleza.
4. Las zonas de páramos, subpáramos, los nacimientos de agua y las zonas de recarga de acuíferos serán objeto de protección especial.
5. En la utilización de los recursos hídricos, el consumo humano tendrá prioridad sobre cualquier otro uso.
6. La formulación de las políticas ambientales tendrá en cuenta el resultado del proceso de investigación científica. No obstante, las autoridades ambientales y los particulares darán aplicación al principio de precaución conforme al cual, cuando exista peligro de daño grave e irreversible, la falta de certeza científica absoluta no deberá utilizarse como razón para postergar la adopción de medidas eficaces para impedir la degradación del medio ambiente.
7. El Estado fomentará la incorporación de los costos ambientales y el uso de instrumentos económicos para la prevención, corrección y restauración del deterioro ambiental y para la conservación de los recursos naturales renovables.
8. El paisaje por ser patrimonio común deberá ser protegido.
9. La prevención de desastres será materia de interés colectivo y las medidas tomadas para evitar o mitigar los efectos de su ocurrencia serán de obligatorio cumplimiento.
10. La acción para la protección y recuperación ambientales del país es una tarea conjunta y coordinada entre el Estado, la comunidad, las organizaciones no gubernamentales y el sector privado. El Estado apoyará e incentivará la conformación de organismos no gubernamentales para la protección ambiental y podrá delegar en ellos algunas de sus funciones.
11. Los estudios de impacto ambiental serán el instrumento básico para la toma de decisiones respecto a la construcción de obras y actividades que afecten significativamente el medio ambiente natural o artificial.
12. El manejo ambiental del país, conforme a la Constitución Nacional, será descentralizado, democrático y participativo.
13. Para el manejo ambiental del país, se establece un Sistema Nacional Ambiental, SINA, cuyos componentes y su interrelación definen los mecanismos de actuación del Estado y la sociedad civil.
14. Las instituciones ambientales del Estado se estructurarán teniendo como base criterios de manejo integral del medio ambiente y su interrelación con los procesos de planificación económica, social y física.
</t>
  </si>
  <si>
    <t>Por la cual se establecen los elementos que deben contener los Planes de Gestión de Devolución de Productos Posconsumo de Baterías Usadas Plomo Acido, y se adoptan otras disposiciones</t>
  </si>
  <si>
    <t>ARTÍCULO 5o. DE LOS CONSUMIDORES O USUARIOS FINALES DE BATERÍAS PLOMO ÁCIDO. Para efectos de los Planes de Gestión de Devolución de Productos Posconsumo de Baterías Usadas Plomo Acido, son obligaciones de los usuarios o consumidores finales las siguientes:
a) Seguir los instrucciones de manejo seguro suministradas por el fabricante o importador del producto hasta finalizar su vida útil; y
b) Entregar los residuos o desechos peligrosos posconsumo al mecanismo de devolución o retorno que el fabricante o importador establezca.</t>
  </si>
  <si>
    <t>Programa de manejo de residuos</t>
  </si>
  <si>
    <t>Por la cual se establece la norma técnica, para el control y manejo de los vertimientos realizados a la red de alcantarillado público en el Distrito CapitaL</t>
  </si>
  <si>
    <t>Autoridad Nacional de Licencias Ambientales</t>
  </si>
  <si>
    <t>Bombillos</t>
  </si>
  <si>
    <t>Por el cual se aprueba un sistema de recolección selectiva y gestión ambiental de residuos de bombillas.</t>
  </si>
  <si>
    <t>Aprobación de gestores</t>
  </si>
  <si>
    <t>Programa de gestión de residuos</t>
  </si>
  <si>
    <t>Por la cual se establece el listado detallado los materiales reciclables y no reciclables para la separación en la fuente de los residuos sólidos domésticos en el distrito capital</t>
  </si>
  <si>
    <t>Toda</t>
  </si>
  <si>
    <t xml:space="preserve">Procedimiento manejo de residuos sólidos </t>
  </si>
  <si>
    <t>Por la cual se establecen los parametros y valores limites maximos permisibles en los vertimientos puntuales a cuerpos de aguas superfiiales y los sistemas de alcantarillado publico  y se dictan otras disposiciones</t>
  </si>
  <si>
    <t>Por el cual se modifica parcialmente el Decreto 1713 de 2002, en relación con el tema de las unidades de almacenamiento, y se dictan otras disposiciones.</t>
  </si>
  <si>
    <t>por medio del cual se modifica parcialmente el Decreto 948 de 1995 que contiene el Reglamento de Protección y Control de la Calidad del Aire</t>
  </si>
  <si>
    <t>Artículo 3º. Modifícase el artículo 38 del Decreto 948 de 1995, de la siguiente manera:
"Artículo 38. Emisiones de Vehículos Diesel. Se prohíben las emisiones visibles de contaminantes en vehículos activados por Diesel (A.C.P.M.) que presenten una opacidad superior a la establecida en las normas de emisión. La opacidad se verificará mediante mediciones técnicas que permitan su comparación con los estándares vigentes.
A partir del año modelo 1997 no podrán ingresar al parque automotor vehículos con capacidad de carga superior al tres (3) toneladas o diseñados para transportar más de 19 pasajeros, activados por Diesel (A.C.P.M.) cuyo motor no sea turbo cargado o que operen con cualquier otra tecnología homologada por el Ministerio del Medio Ambiente. Para dar cumplimiento a esta prohibición, las autoridades competentes negarán las respectivas licencias o autorizaciones.
Queda prohibido el uso de tubos de escape de descarga horizontal en vehículos Diesel con capacidad de carga superior a tres (3) toneladas o diseñados para transportar más de 19 pasajeros que transiten por la vía pública. Los tubos de escape de dichos vehículos deberán estar dirigidos hacia arriba y efectuar sus descargas a una altura no inferior a tres (3) metros del suelo o a quince (15) centímetros por encima del techo de la cabina del vehículo.
Los propietarios, fabricantes, ensambladores e importadores de todos los vehículos de estas características que no cumplan con los requisitos del inciso 3º del presente artículo, deberán hacer las adecuaciones correspondientes de manera que se ajusten a lo dispuesto en la presente norma, en orden a lo cual se les otorga plazo hasta el 1º de marzo de 1996. Una vez vencido dicho término, si no cumplieren con lo aquí establecido, no podrán circular hasta que las autoridades verifiquen que las adecuaciones cumplen con la norma".</t>
  </si>
  <si>
    <t>Por medio del cual se reglamenta la Ley 1259 de 2008 y se dictan otras disposiciones</t>
  </si>
  <si>
    <t>Artículo 1°. Objeto. El presente decreto tiene por objeto reglamentar el formato, presentación y contenido del comparendo ambiental de que trata la Ley 1259 de 2008, así como establecer los lineamientos generales para su imposición al momento de la comisión de cualquiera de las infracciones sobre aseo, limpieza y recolección de residuos sólidos, que adelante se codifican.</t>
  </si>
  <si>
    <t>Por la cual se fijan los niveles permisibles de emisión de contaminantes producidos por las fuentes móviles con motor a gasolina y diesel, dentro del perímetro urbano del Distrito Capital y se toman otras determinaciones</t>
  </si>
  <si>
    <t xml:space="preserve">ARTÍCULO SEGUNDO.- Las fuentes móviles con motor a gasolina o diesel que circulen dentro del perímetro urbano, no podrán descargar al aire, Monóxido de Carbono (CO), Hidrocarburos (HC), o Material Particulado, en cantidades o concentraciones superiores a las previstas en la presente Resolución, salvo aquellas fuentes móviles que se encuentren exceptuadas por la ley o por normas de carácter superior.
PARÁGRAFO.- Los vehículos duales que  estén habilitados para uso de  gas natural y gasolina,  deberán seguir cumpliendo con las normatividad sobre fuentes móviles, es decir con los límites permisibles para vehículos a gasolina fijados en la presente  resolución y con la obtención y porte del correspondiente Certificado de Emisión de Gases. Durante la realización de la prueba de emisiones para los vehículos duales, se verificará que funcionando a gasolina cumpla con los límites establecidos. 
ARTÍCULO TERCERO.- La medición de los gases contaminantes se llevará a cabo según los procedimientos definidos por el Ministerio de Ambiente Vivienda y Desarrollo Territorial y por el Ministerio de Transporte y por aquellos establecidos o validados por el DAMA para tal fin, mediante equipos analizadores de gases y opacímetros acorde al tipo de combustible del vehículo.
PARÁGRAFO.- En desarrollo de los operativos de control de emisiones en vía, la prueba de los vehículos con motor a diesel  y gasolina, se realizará de conformidad con los procedimientos y protocolos  definidos por el Ministerio de Ambiente Vivienda y Desarrollo Territorial y por el Ministerio de Transporte, adicionalmente se podrá hacer uso de la Tarjeta Ringelmann.
ARTÍCULO CUARTO.- Las fuentes móviles con motor a gasolina, durante su funcionamiento en condición de marcha mínima o ralentí y a temperatura normal de operación, no podrán emitir Monóxido de Carbono (CO) e hidrocarburos (HC) al aire, en cantidades que excedan los valores descritos en la siguiente tabla: </t>
  </si>
  <si>
    <t>No se realizan quemas</t>
  </si>
  <si>
    <t>Sistema de seguridad y salud ocupacional</t>
  </si>
  <si>
    <t>RUC</t>
  </si>
  <si>
    <t>CONSEJO COLOMBIANO DE SEGURIDAD</t>
  </si>
  <si>
    <t>Sistema de seguridad y salud ocupacional y ambiente</t>
  </si>
  <si>
    <t>Sistema de gestión ambiental</t>
  </si>
  <si>
    <t>Asamblea constituyente</t>
  </si>
  <si>
    <t>Política de Colombia</t>
  </si>
  <si>
    <t xml:space="preserve">Derechos </t>
  </si>
  <si>
    <t>Organización Internacional del trabajo</t>
  </si>
  <si>
    <t>Sistema de Seguridad y salud en el trabajo</t>
  </si>
  <si>
    <t>Recursos Naturales</t>
  </si>
  <si>
    <t>Bogotá D. C</t>
  </si>
  <si>
    <t>Programa manejo de agua; vertimientos</t>
  </si>
  <si>
    <t>Unidad Administrativa Especial de servicios públicos - UAESP</t>
  </si>
  <si>
    <t>Materiales reciclables</t>
  </si>
  <si>
    <t>Generación de residuos líquidos industriales</t>
  </si>
  <si>
    <t>CCL</t>
  </si>
  <si>
    <t xml:space="preserve">Por medio de la cual se establece la conformación y funcionamiento del Comité de Convivencia Laboral, los mecanismos de prevención y corrección de las conductas de acoso laboral, y se determina el procedimiento interno para superar las situaciones que atentan contra la armonía laboral' </t>
  </si>
  <si>
    <t>Residuos sólidos</t>
  </si>
  <si>
    <t>Artículo 2º.  El artículo 21 del Decreto 1713 de 2002, quedará así: "Sitios de ubicación para la presentación de los residuos sólidos. La presentación de los residuos se podrá  realizar  en  alguno  de  los  siguientes  lugares:  en  el  caso de  multiusuarios,  en  la  unidad  de almacenamiento o en el andén; en el caso de los demás usuarios en el andén del inmueble del generador. Respecto a la presentación de los residuos sólidos  y los recipientes para su almacenamiento, se deberá  cumplir  lo  previsto  en  los  artículos  14  a  18  del  presente  decreto,  evitando  la  obstrucción peatonal o vehicular y con respeto de las normas urbanísticas vigentes en el respectivo municipio o distrito,  de  tal  manera  que  se  facilite  el  acceso  para  los  vehículos  y  personas  encargadas  de  la recolección y la fácil limpieza en caso de presentarse derrames accidentales"</t>
  </si>
  <si>
    <t>Vehículos</t>
  </si>
  <si>
    <t>Ministerio de Justicia</t>
  </si>
  <si>
    <t>RAEE</t>
  </si>
  <si>
    <t>Departamento técnico administrativo del medio ambiente</t>
  </si>
  <si>
    <t>Fuentes fijas</t>
  </si>
  <si>
    <t>Articulo 36 Emisiones prohibidas. Se prohibe la descarga de emisiones contaminantes, visibles o no, por vehículos a motor activados por cualquier combustible, que infrinjan los respectivos estándares de emisión vigentes.</t>
  </si>
  <si>
    <t>NTC - OHSAS</t>
  </si>
  <si>
    <t>NTC - ISO</t>
  </si>
  <si>
    <t>Por la cual se adopta el protocolo para el monitoreo y seguimiento del Subsistema de Información sobre Uso de Recursos Naturales Renovables – SIUR, para el sector manufacturero y se dictan otras disposiciones</t>
  </si>
  <si>
    <t>Manufacturero</t>
  </si>
  <si>
    <t>Todo. Inscripción en el registro único ambiental para el sector manufacturero. ARTÍCULO 3o. ÁMBITO DE APLICACIÓN. La presente resolución se aplicará a los establecimientos cuya actividad productiva principal se encuentre incluida en la Sección D –Industrias Manufactureras, divisiones 15 a 37 de la Clasificación Industrial Internacional Uniforme– CIIU, Revisión 3.0 adaptada para Colombia por el Departamento Administrativo Nacional de Estadística, DANE, o aquella que la modifique o sustituya, que de acuerdo a la normativa ambiental vigente, requiera de licencia ambiental, plan de manejo ambiental, permisos, concesiones, y demás autorizaciones ambientales, así como aquellas actividades que requieran de registros de carácter ambiental.</t>
  </si>
  <si>
    <t>Inscripción y reporte en el RUA</t>
  </si>
  <si>
    <t>Por medio del cual se expide el Decreto Único Reglamentario del Sector Ambiente y Desarrollo Sostenible</t>
  </si>
  <si>
    <t>Por el cual se reglamenta la integración, financiación y funcionamiento de las juntas de calificación de invalidez</t>
  </si>
  <si>
    <t>Textil</t>
  </si>
  <si>
    <t>Por el cual se establece el procedimiento para la adopción de medidas de salvaguardia textil en el marco de los acuerdos comerciales internacionales vigentes para Colombia</t>
  </si>
  <si>
    <t>Aspectos comerciales</t>
  </si>
  <si>
    <t>Acuerdos comerciales</t>
  </si>
  <si>
    <t>Por el cual se establece el procedimiento para la adopción de medidas de salvaguardia bilateral en el marco de los acuerdos comerciales internacionales.</t>
  </si>
  <si>
    <t>Abastecimiento</t>
  </si>
  <si>
    <t>Por la cual se expide el Reglamento Técnico sobre Etiquetado de Confecciones.</t>
  </si>
  <si>
    <t>Etiquetado</t>
  </si>
  <si>
    <t>Todos, establece los requisitos del etiquetado</t>
  </si>
  <si>
    <t>Etiqueta con el lleno de requisitos</t>
  </si>
  <si>
    <t>Establece un sistema de símbolos gráficos destinados para uso en el marcado de artículos textiles (véase también el numeral 4.1), para el suministro de información que impida el daño irreversible del artículo durante el proceso de cuidado.</t>
  </si>
  <si>
    <t>Todos, establece los requisitos de los símbolos del etiquetado</t>
  </si>
  <si>
    <t>Por el cual se adiciona un capítulo al Libro 2, Parte 2, Título 3, del Decreto 1074 de 2015, Decreto Único Reglamentario del Sector Comercio, Industria y Turismo, y se dictan otras disposiciones</t>
  </si>
  <si>
    <t xml:space="preserve">Todos. Procedimiento para la elaboración de listas de materiales e insumos de escaso abasto para el sector textil y confecciones en Colombia. </t>
  </si>
  <si>
    <t>En caso de requerirse se involucra en el proceso de compras</t>
  </si>
  <si>
    <t>Por la cual se modifica la Resolución 1950 de 17 de julio de 2009</t>
  </si>
  <si>
    <t>Todos, ajusta algunos requisitos generales del etiquetado</t>
  </si>
  <si>
    <t>Por la cual se modifica la Resolución
3023 de 2015</t>
  </si>
  <si>
    <t>ARTÍCULO 1o. El artículo 3 o de la Resolución 3023 de 2015, quedará así: Artículo 3o. Vigencia. La presente resolución comienza a regir 6 meses contados a partir de su publicación en el Diario Oficia</t>
  </si>
  <si>
    <t>Por la cual se adiciona el régimen transitorio previsto en el artículo 9 o de la Resolución número 2250 de 2013</t>
  </si>
  <si>
    <t>Establece un régimen de transición de los requisitos a cumplir en la etiqueta</t>
  </si>
  <si>
    <t>Por la cual se modifican las Resoluciones números
933 del 21 de abril de 2008 y 1950 del 17 de julio de 2009</t>
  </si>
  <si>
    <t>Establece unas disposiciones para el etiquetado, en el marco del régimen de transición de los requisitos a cumplir en la etiqueta</t>
  </si>
  <si>
    <t>Por la cual se expide el Reglamento Técnico sobre etiquetado de Calzado y algunos artículos de marroquinería, y se derogan las Resoluciones
0510 de 2004 y 1011 de 2005</t>
  </si>
  <si>
    <t>Calzado</t>
  </si>
  <si>
    <t>Por el cual se dictan normas relativas a la idoneidad, la calidad, las garantías, las marcas, las leyendas, las propagandas y la fijación pública de precios de bienes y servicios, la responsabilidad de sus productores, expendedores y proveedores, y se dictan otras disposiciones.</t>
  </si>
  <si>
    <t>calidad, Garantias de productos</t>
  </si>
  <si>
    <t xml:space="preserve">Todos. </t>
  </si>
  <si>
    <t>Definición de parámetros de calidad en procesos productivos, registros de calidad y definición de procedimientos para el cubrimiento de garantías</t>
  </si>
  <si>
    <t>Por la cual se modifica la Resolución 3024 de 2015.</t>
  </si>
  <si>
    <t xml:space="preserve">ARTÍCULO 1o. El artículo 3 o de la Resolución 3024 de 2015, quedará así: Artículo 3o. Vigencia. La presente resolución comienza a regir 6 meses contados a partir de su publicación en el Diario Oficial </t>
  </si>
  <si>
    <t>Por la cual se modifica la Resolución 933 de 21 de abril de 2008.</t>
  </si>
  <si>
    <t>Todo, establece requerimientos para la etiqueta</t>
  </si>
  <si>
    <t>Por el cual se deroga el Decreto 1299 de 2006, con sus modificaciones, adiciones y se dictan otras disposiciones</t>
  </si>
  <si>
    <t>Todo, deroga registro</t>
  </si>
  <si>
    <t>Por el cual se reestructura la Superintendencia de Industria y Comercio y se dictan otras disposiciones</t>
  </si>
  <si>
    <t>La mayoria del decreto está derogado, salvo los artículos 1, los numerales 15 y 16 del articulo 4; los numerales 5 y 6 del articulo 11 y los articulos 44 y 55; se establecen sanciones que puede imponer la superitendencia y funciones generales</t>
  </si>
  <si>
    <t>SGC; METROL</t>
  </si>
  <si>
    <t>Por el cual se organiza el Sistema Nacional de Normalización, Certificación y Metrología.</t>
  </si>
  <si>
    <t>Por el cual se modifica la estructura de la Superintendencia de Industria y Comercio y se determinan las funciones de sus dependencias.</t>
  </si>
  <si>
    <t>METROL</t>
  </si>
  <si>
    <t>Por el cual se escinden unas funciones de la Superintendencia de Industria, y Comercio, se crea el Instituto Nacional de Metrología y se establece su objetivo y estructura</t>
  </si>
  <si>
    <t>Todos los numerales; en ellos se detalla la estructura, funciones y recursos del nuevo Instituto Nacional de Metrología</t>
  </si>
  <si>
    <t>Por el cual se reasignan unas funciones del Ministerio de Comercio, Industria y Turismo a la Unidad Administrativa Especial Dirección de Impuestos y Aduanas Nacionales (DIAN) y a la Superintendencia de Industria y Comercio, y se dictan otras disposiciones.</t>
  </si>
  <si>
    <t>Art 1. Reasigna la función de 2. Fijar criterios de origen y expedir la certificación del origen de los productos colombianos con destino a la exportación a la DIAN</t>
  </si>
  <si>
    <t>Textiles</t>
  </si>
  <si>
    <t>Decreto derogado, salvo los numerales 26, 27, 28, y 29 del artículo 1; donde se establecer responsabilidades en materia de laboratorios. Estas norma se debe revisar junto con el decreto 4175, donde se trasladas estas funciones de la superintendencia</t>
  </si>
  <si>
    <t>Por medio del cual se modifica la estructura de la Superintendencia de Industria y Comercio, se determinan las funciones de sus dependencias y se dictan otras disposiciones.</t>
  </si>
  <si>
    <t>Todos, indica las funciones y estructura de la superintendencia</t>
  </si>
  <si>
    <t>Por el cual se modifica parcialmente el Decreto
2269 de 1993 y se dictan otras disposiciones.</t>
  </si>
  <si>
    <t>Establece lineamientos del funcionamiento del subsistema Nacional de Calidad</t>
  </si>
  <si>
    <t xml:space="preserve">Por el cual se modifica la Legislación Aduanera. </t>
  </si>
  <si>
    <t>Por el cual se establece la regulación aduanera</t>
  </si>
  <si>
    <t>Satisfacción del cliente</t>
  </si>
  <si>
    <t>Por medio de la cual se expide el Estatuto del Consumidor y se dictan otras disposiciones</t>
  </si>
  <si>
    <t>Todos, se establecen las condiciones de garantía, publicidad, calidad del producto, protección frente al comercio electrónico</t>
  </si>
  <si>
    <t>Procedimientos acorde con las disposiciones de la ley</t>
  </si>
  <si>
    <t>Por el cual se dictan normas sobre intervención en la economía para el ejercicio de las funciones de acreditación de organismos de evaluación de la conformidad que hagan parte del Subsistema Nacional de la Calidad y se modifica la estructura de la Superintendencia de Industria y Comercio.</t>
  </si>
  <si>
    <t>ARTÍCULO 1o. Suprímense las funciones de acreditación de la Superintendencia de Industria y Comercio
ARTÍCULO 3o. Desígnase como Organismo Nacional de Acreditación al Organismo Nacional de Acreditación de Colombia, ONAC</t>
  </si>
  <si>
    <t>Solicitud de acreditación del laboratorio ante la ONAC</t>
  </si>
  <si>
    <t>Por el cual se dictan normas relativas al Subsistema Nacional de la Calidad y se modifica el Capítulo VII y la Sección 1 del Capítulo VIII del Título I de la Parte 2 del Libro 2 del Decreto Único Reglamentario del Sector Comercio, Industria y Turismo, Decreto número
1074 de 2015, y se dictan otras disposiciones.</t>
  </si>
  <si>
    <t>Todos. Se establecen características y se reorganiza el subsistema nacional de la calidad (SNCA)</t>
  </si>
  <si>
    <t>Sección 7. Acreditación. Se establecen criterios y reconocimiento de la acreditación
Sección 8. Organismos de evaluación de la conformidad
Sección 9. Procedimientos de evaluación de la conformidad
Sección 12. Productos metrológicos; artículo 2.2.1.7.12.2. Servicios de calibración</t>
  </si>
  <si>
    <t>Procedimientos de evaluación de conformidad</t>
  </si>
  <si>
    <t>Por medio del cual se modifican los artículos 2.2.1.7.10.3., 2.2.1.7.12.2. Y 2.2.1.7.12.5. del Decreto Único Reglamentario del Sector Comercio, Industria y Turismo, Decreto 1074 de 2015.</t>
  </si>
  <si>
    <t>Articulo 1. Modificación al Artículo 2.2.1.7.10.3. Limitación de los organismos de inspección. En materia de reglamentos técnicos, el organismo de inspección acreditado de tercera parte o tipo A no debe intervenir en el diseño, la fabricación, el suministro, la instalación, la compra, la posesión, la utilización o el mantenimiento de los elementos inspeccionados.</t>
  </si>
  <si>
    <t>Independencia del laboratorio con los elementos inspeccionados</t>
  </si>
  <si>
    <t>Articulo 1. Artículo 2.2.1.7.12.2. Servicios de calibración. Son proveedores de los servicios de calibración para cada magnitud específica en la que ofrezcan sus servicios de calibración: El Instituto Nacional de Metrología de Colombia (INM); los Institutos nacionales de metrología de otros países, que sean firmantes del Acuerdo de Reconocimiento Mutuo (MRA) en el ámbito del Comité Internacional de Pesos y Medidas, (CIPM) de la Oficina Internacional de Pesas y Medidas (BIPM); los laboratorios de calibración que sean legalmente constituidos y que demuestren su competencia técnica mediante un certificado de acreditación con la norma ISO/IEC17025 (NTC-ISO/IEC17025), vigente para cada magnitud específica en la que ofrezcan sus servicios de calibración y otorgado por el Organismo Nacional de Acreditación de Colombia (ONAC), o por un Organismo de Acreditación que haga parte de los Acuerdos Multilaterales de Reconocimiento (MLA/MRA) donde participe ONAC, para cada magnitud específica en que se requiera u ofrezca su servicio de calibración</t>
  </si>
  <si>
    <t>Acreditación del laboratorio</t>
  </si>
  <si>
    <t>Por el cual se modifica el parágrafo transitorio del artículo 5 o del Decreto 1595 de 2015.</t>
  </si>
  <si>
    <t>ARTÍCULO 1o. Modificase el parágrafo transitorio del artículo 5 o del Decreto 1595 de 2015, el cual quedará así:
Parágrafo transitorio . El Capítulo 7 referido empezará a regir dos (2) meses después de la publicación del presente decreto en el Diario Oficial , salvo los artículos 2.2.1.7.6.7 . y 2.2.1.7.6.8 ., que entrarán a regir a partir del 1 de enero de 2018, y el artículo 2.2.1.7.10.1 ., que entrará a regir seis (6) meses después de la misma.</t>
  </si>
  <si>
    <t>Por medio del cual se expide el Decreto Único Reglamentario del Sector Comercio, Industria y Turismo.</t>
  </si>
  <si>
    <t>Todos, reune la principal normatividad relacionada con comercialización , metrología y el sistema Nacional de calidad</t>
  </si>
  <si>
    <t>ISO</t>
  </si>
  <si>
    <t>Requisitos que deben cumplir los laboratorios de ensayo y calibración</t>
  </si>
  <si>
    <t>Es el estándar de calidad mundial para los laboratorios de ensayos y calibraciones,   La norma ISO 17025 amplia el objetivo de las normas ISO 25 y EN 45001 ya que tiene en cuenta el muestreo y que los métodos de ensayo pueden ser no normalizados o bien pueden estar desarrollados por el propio laboratorio.</t>
  </si>
  <si>
    <t>Acreditación del sistema</t>
  </si>
  <si>
    <t>Cadena de suministro</t>
  </si>
  <si>
    <t>SGC; Cadena de suministro</t>
  </si>
  <si>
    <t>Comercio Exterior</t>
  </si>
  <si>
    <t>Por el cual se modifica parcialmente y se adiciona el Decreto número 3568 de 2011.</t>
  </si>
  <si>
    <t>Definición de roles y autoridades en la cadena de suministro</t>
  </si>
  <si>
    <t>Procedimientos de importación y exportación</t>
  </si>
  <si>
    <t>Por el cual se establece el Operador Económico Autorizado en Colombia</t>
  </si>
  <si>
    <t>El presente decreto tiene por objeto establecer y regular el Operador Económico Autorizado en Colombia, con el fin de contribuir a mejorar la seguridad en la cadena de suministro internacional y la facilitación del comercio constituyéndose en una herramienta para la seguridad en la cadena logística, alcanzar mejores niveles de competitividad en las empresas y, por esta vía, en el futuro fortalecer los lazos comerciales con terceros países a través de Acuerdos de Reconocimiento Mutuo.
En desarrollo de ello se entiende por Operador Económico autorizado, la persona natural o jurídica establecida en Colombia, que siendo parte de la cadena de suministro internacional, realiza actividades reguladas por la legislación aduanera o vigiladas y controladas por la Superintendencia de Puertos y Transporte, la Dirección General Marítima o la Aeronáutica Civil, que mediante el cumplimiento de las condiciones y los requisitos mínimos establecidos en el presente decreto, garantiza operaciones de comercio exterior seguras y confiables y, por lo tanto, es autorizada como tal por la Dirección de Impuestos y Aduanas Nacionales</t>
  </si>
  <si>
    <t>Estatuto Aduanero</t>
  </si>
  <si>
    <t>Establece los requisitos a cumplir en términos de comercio exterior</t>
  </si>
  <si>
    <t>Por el cual se establece la regulación aduanera.</t>
  </si>
  <si>
    <t>El presente decreto se aplica en la totalidad del Territorio Aduanero Nacional y regula las relaciones jurídicas que se establecen entre la administración aduanera y quienes intervienen en el ingreso, permanencia, traslado y salida de las mercancías, hacia y desde el Territorio Aduanero Nacional, con sujeción a la Constitución y la Ley</t>
  </si>
  <si>
    <t>Policia Nacional - Invima - ICA - DIAN</t>
  </si>
  <si>
    <t>Por la cual se reglamenta el Operador Económico Autorizado</t>
  </si>
  <si>
    <t>Establece las condiciones de opertación del operador económico</t>
  </si>
  <si>
    <t>Policia Nacional</t>
  </si>
  <si>
    <t>Por la cual se adiciona la Resolución 000015 del 17 de febrero de 2016.</t>
  </si>
  <si>
    <t>ARTÍCULO 1o. Adiciónese el artículo 4-1 a la Resolución 000015 de febrero 17 de 2016, el cual quedará así:
Artículo 4-1. Requisitos mínimos para solicitar y mantener la autorización como operador económico autorizado para importador</t>
  </si>
  <si>
    <t>Por la cual se dictan normas para la prevención, detección, investigación y sanción de la financiación del terrorismo y otras disposiciones</t>
  </si>
  <si>
    <t>1. Obligación y control a actividades delictivas. Las instituciones sometidas al control y vigilancia de la Superintendencia Financiera o quien haga sus veces, estarán obligadas a adoptar medidas de control apropiadas y suficientes, orientadas a evitar que en la realización de sus operaciones puedan ser utilizadas como instrumento para el ocultamiento, manejo, inversión o aprovechamiento en cualquier forma de dinero u otros bienes provenientes de actividades delictivas o destinados a su financiación, o para dar apariencia de legalidad a las actividades delictivas o a las transacciones y fondos vinculados con las mismas.</t>
  </si>
  <si>
    <t>Aplicación de la c- 170 - verificación li- sta Clinton - Visita conocimiento de cliente - Reporte de Operaciones Sosechosas (ROS)</t>
  </si>
  <si>
    <t>Protección datos personales</t>
  </si>
  <si>
    <t>Por la cual se dictan disposiciones generales para la protección de datos personales.</t>
  </si>
  <si>
    <t>La presente ley tiene por objeto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</si>
  <si>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Política de protección de datos personales, cuidado de las bases de datos</t>
  </si>
  <si>
    <t>Por el cual se modifica parcialmente el Decreto
2685 de 1999 y se dictan otras disposiciones.</t>
  </si>
  <si>
    <t>Agencias de aduanas</t>
  </si>
  <si>
    <t>Requisitos para Agencias de aduanas</t>
  </si>
  <si>
    <t>Por el cual se modifica parcialmente el Decreto
2883 de 2008</t>
  </si>
  <si>
    <t>Por la cual se impone a los depósitos públicos y privados; sociedades de intermediación aduanera; sociedades Portuarias; usuarios de zona franca; empresas transportadoras; agentes de carga internacional; usuarios aduaneros permanentes y usuarios altamente exportadores, la obligación de reportar de manera directa a la Unidad de Información y Análisis Financi</t>
  </si>
  <si>
    <t>Unidad administrativa especial de informació y análisis financiero</t>
  </si>
  <si>
    <t>Por la cual se adiciona la Resolución 285 del 19 de diciembre de 2007 de la Unidad de Información y Análisis Financiero.</t>
  </si>
  <si>
    <t>Reporte de operaciones sospechosas</t>
  </si>
  <si>
    <t>Por medio de la cual se modifica la Resolución
212 de 2009, proferida por el Director General de la UIAF.</t>
  </si>
  <si>
    <t>Dirección de impuestos y aduanas Nacionales</t>
  </si>
  <si>
    <t>Por la cual se modifica parcialmente y adiciona la Resolución número 4240 de 2000 y se establece la forma, contenido y términos para la entrega de información relacionada con la presentación, registro de vinculación y desvinculación de personas, por parte de los Usuarios Aduaneros reconocidos, inscritos, autorizados y habilitados.</t>
  </si>
  <si>
    <t>Por la cual se reglamenta el Decreto 2685 de diciembre 28 de 1999</t>
  </si>
  <si>
    <t>Requisitos agencias de aduanas y operadores de carga</t>
  </si>
  <si>
    <t>Por la cual se modifica y adiciona la Resolución
4240 de 2000 y se dictan otras disposiciones.</t>
  </si>
  <si>
    <t xml:space="preserve">Requisitos agencias de aduanas </t>
  </si>
  <si>
    <t>Para: Depósitos públicos y privados, sociedades de intermediación aduanera, sociedades portuarias, usuarios operadores, industriales y comerciales de zonas francas, empresas transportadoras, agentes de carga internacional, intermediarios de tráfico postal y envíos urgentes, empresas de mensajería, usuarios aduaneros permanentes, usuarios altamente exportadores, los demás auxiliares de la función aduanera y profesionales del cambio de divisas</t>
  </si>
  <si>
    <t>Prevención y control al lavado de activos; Sistema de gestión y control de la seguridad - aspectos de control operativo y legal e incluso administrativo.</t>
  </si>
  <si>
    <t>Información de clientes y proveedores</t>
  </si>
  <si>
    <t>Por la cual se modifica parcialmente la Resolución
4240 de 2000,y se dictan otras disposiciones.</t>
  </si>
  <si>
    <t>X (GG)</t>
  </si>
  <si>
    <t>X (PS) 21/09/2017</t>
  </si>
  <si>
    <t>X (GG) 19 sep 2017</t>
  </si>
  <si>
    <t>X (GG)13 sep 2017</t>
  </si>
  <si>
    <t>X (GG)15 sep 2017)</t>
  </si>
  <si>
    <t>GG 15 sep 2017</t>
  </si>
  <si>
    <t>Art. 1,2,3,4,6,7,8.se reconoce que el consumo, abuso y adicción a sustancias psicoactivas, lícitas o ilícitas es un asunto de salud pública y bienestar de la familia, la comunidad y los individuos. Por lo tanto, el abuso y la adicción deberán ser tratados como una enfermedad que requiere atención integral por parte del Estado, mediante el sistema general de seguridad social en salud. todos los tratamientos además deber ser informados a las personas para saber el proceso a seguir.  además se generara una prevención rigurosa de esta enfermedad y se premiara a las entidades que promuevan esta prevención.</t>
  </si>
  <si>
    <t>Art. 7.  Respecto a la dignidiad del hombre. La política general que se trace en materia de prevención integral del consumo de sustancias psicoactivas, deberá enmarcarse en el respeto a los principios fundamentales que se encuentran consagrados en el Título Primero, Capítulo Segundo de la Constitución Política de Colombia.</t>
  </si>
  <si>
    <t>Perfil de cargo; reglamento interno de trabajo</t>
  </si>
  <si>
    <t>Mas de 50 trabajadores</t>
  </si>
  <si>
    <t>Perfil de cargo, Reglamento interno de trabajo</t>
  </si>
  <si>
    <t>FECHA DEROGADO</t>
  </si>
  <si>
    <t>NORMA QUE DEROGA</t>
  </si>
  <si>
    <t>29/0/2017</t>
  </si>
  <si>
    <t>LEY 1801 DE 2016</t>
  </si>
  <si>
    <t>X (PS) 23/09/2017</t>
  </si>
  <si>
    <t>Ministerio de salud y ministerio de ambiente</t>
  </si>
  <si>
    <t>Por la cual se adopta el Manual de bioseguridad para establecimientos que desarrollen actividades cosméticas o con fines de embellecimiento facial, capilar, corporal y ornamental</t>
  </si>
  <si>
    <t>Cosmeticas</t>
  </si>
  <si>
    <t>DG-0100-284</t>
  </si>
  <si>
    <t>Instituto Nacional de Vigilancia de Alimentos y medicamentos - INVIMA</t>
  </si>
  <si>
    <t>Parámetros que se deben tener en cuenta al momento de determinar si un producto es de aseo, higiene y limpieza de uso doméstico o de aseo, higiene y limpieza de uso industrial.</t>
  </si>
  <si>
    <t>Aseo, higiene y limpieza de uso doméstico / industrial</t>
  </si>
  <si>
    <t>Decisión</t>
  </si>
  <si>
    <t>Armonización de legislaciones en materia de productos de higiene doméstica y productos absorbentes de higiene personal</t>
  </si>
  <si>
    <t>Comunidad Andina de Naciones, CAN</t>
  </si>
  <si>
    <t xml:space="preserve"> 
364 
</t>
  </si>
  <si>
    <t>Decreto 364 de 2013</t>
  </si>
  <si>
    <t>Distrito Capital</t>
  </si>
  <si>
    <t>Por el cual se modifican excepcionalmente las normas urbanísticas del Plan de Ordenamiento Territorial de Bogotá D. C. , adoptado mediante Decreto Distrital 619 de 2000, revisado por el Decreto Distrital 469 de 2003 y compilado por el Decreto Distrital 190 de 2004</t>
  </si>
  <si>
    <t>323</t>
  </si>
  <si>
    <t xml:space="preserve"> zonas viales de uso público</t>
  </si>
  <si>
    <t>or el cual se reglamentan las zonas viales de uso público en lo referente a las áreas para el sistema vial general y para el transporte masivo, la red vial local de las urbanizaciones y el equipamento vial.</t>
  </si>
  <si>
    <t>1197</t>
  </si>
  <si>
    <t>Ministerio De Vivienda, Ciudad Y Territorio</t>
  </si>
  <si>
    <t>Modificación Sobre Licencia De Construcción</t>
  </si>
  <si>
    <t>El gobierno a través del Ministerio de Vivienda expidió el Decreto 1197 por el cual se modifica parcialmente el Decreto 1077 de 2015 en lo relacionado con los requisitos de solicitud, modalidades de las licencias urbanísticas, sus vigencias y prórrogas</t>
  </si>
  <si>
    <t xml:space="preserve">Con la expedición de la norma se busca ajustar el Decreto 1077 de 2015, en lo relacionado con:
1. La vigencia de las licencias urbanísticas,
2. El saneamiento de las cesiones obligatorias en suelo rural,
3. La modalidad de licencia de intervención del espacio público,
4. El procedimiento a seguir por los fideicomitentes para la solicitud de licencias, v) y La eliminación de la presentación personal de los poderes allegados a toda solicitud de licencia, así como la inclusión de certificación expedida por la entidad fiduciaria vocera del patrimonio autónomo.
</t>
  </si>
  <si>
    <t xml:space="preserve">1469 </t>
  </si>
  <si>
    <t>Ministerio de Ambiente, Vivienda y Desarrollo Territorial</t>
  </si>
  <si>
    <t>Definición y clases de licencias urbanísticas</t>
  </si>
  <si>
    <t>Por el cual se reglamentan las disposiciones relativas a las licencias urbanísticas; al reconocimiento de edificaciones; a la función pública que desempeñan los curadores urbanos y se expiden otras disposiciones.</t>
  </si>
  <si>
    <t xml:space="preserve">En el presente decreto se explican los trámites, requisitos y tipos de licencias urbanísticas que se pueden encontrar 
1. Urbanización.
2. Parcelación.
3. Subdivisión.
4. Construcción.
5. Intervención y ocupación del espacio público.
</t>
  </si>
  <si>
    <t>Secretaría Distrital de Ambiente</t>
  </si>
  <si>
    <t>Guía de Manejo Ambiental para el Sector de La Construcción</t>
  </si>
  <si>
    <t>Por la cual se adopta la Guía de Manejo Ambiental para el Sector de La Construcción y se toman otras determinaciones</t>
  </si>
  <si>
    <t xml:space="preserve"> 606 </t>
  </si>
  <si>
    <t>Por medio del cual se adopta el inventario de algunos Bienes de Interés Cultural, se define la reglamentación de los mismos y se dictan otras disposiciones</t>
  </si>
  <si>
    <t>NSR</t>
  </si>
  <si>
    <t>10</t>
  </si>
  <si>
    <t>Construcción Sismo Resistente</t>
  </si>
  <si>
    <t>Na</t>
  </si>
  <si>
    <t>Reglamento Colombiano de construcción sismo resistente</t>
  </si>
  <si>
    <t>945</t>
  </si>
  <si>
    <t>Por el cual se modifica parcialmente el Reg amento Colombiano de Construcciones Sismo Resistentes NSR -1O</t>
  </si>
  <si>
    <t>30</t>
  </si>
  <si>
    <t>Cemento Portland</t>
  </si>
  <si>
    <t>Cemento Portland. Clasificación y nomenclatura</t>
  </si>
  <si>
    <t>31</t>
  </si>
  <si>
    <t>Cemento</t>
  </si>
  <si>
    <t>Ingeniería civil y arquitectura. Cemento. Definiciones</t>
  </si>
  <si>
    <t>Cemento Hidráulico</t>
  </si>
  <si>
    <t>Ingeniería civil y arquitectura. Método para determinar la finura del cemento hidráulico por medio del aparato Blaine de permeabilidad al aire</t>
  </si>
  <si>
    <t>77</t>
  </si>
  <si>
    <t>Concreto</t>
  </si>
  <si>
    <t>Concretos. Método de ensayo para el análisis por tamizado de los agregados finos y gruesos</t>
  </si>
  <si>
    <t>78</t>
  </si>
  <si>
    <t>Agregados Minerales - Ing Civil</t>
  </si>
  <si>
    <t>Ingeniería civil y arquitectura. Método para determinar por lavado el material que pasa el tamiz 75 µm  en agregados minerales</t>
  </si>
  <si>
    <t>92</t>
  </si>
  <si>
    <t>Particulas de agregados</t>
  </si>
  <si>
    <t>Ingeniería civil y arquitectura. Determinación de la masa unitaria y los vacíos entre partículas de agregados</t>
  </si>
  <si>
    <t>93</t>
  </si>
  <si>
    <t>Agregados  - Ing Civil</t>
  </si>
  <si>
    <t>Ingeniería civil y arquitectura. Determinación de la resistencia al desgaste de los agregados gruesos mayores de 19 mm, utilizando la Máquina de Los Ángeles</t>
  </si>
  <si>
    <t>98</t>
  </si>
  <si>
    <t>Resistencia de agregados gruesos</t>
  </si>
  <si>
    <t>Ingeniería civil y arquitectura. Método de ensayo para determinar la resistencia al desgaste de agregados gruesos hasta de 37,5 mm, utilizando la Máquina de Los Ángeles</t>
  </si>
  <si>
    <t>Cementos. Método de ensayo para determinar la expansión en autoclave del cemento Portland</t>
  </si>
  <si>
    <t>109</t>
  </si>
  <si>
    <t>Ingeniería civil y arquitectura. Cementos. Método para determinar los tiempos de fraguado del cemento hidráulico por medio de las agujas de Gillmore</t>
  </si>
  <si>
    <t>110</t>
  </si>
  <si>
    <t>Método para determinar la consistencia normal del cemento hidráulico</t>
  </si>
  <si>
    <t>111</t>
  </si>
  <si>
    <t>Especificaciones para la mesa de flujo usada en ensayos de cemento hidráulico</t>
  </si>
  <si>
    <t>117</t>
  </si>
  <si>
    <t xml:space="preserve">Ingeniería civil y arquitectura. Cementos. Método de ensayo para determinar el calor de hidratación del cemento hidráulico </t>
  </si>
  <si>
    <t>118</t>
  </si>
  <si>
    <t>Método de ensayo para determinar el tiempo de fraguado del cemento hidráulico mediante el aparato de Vicat</t>
  </si>
  <si>
    <t>121</t>
  </si>
  <si>
    <t>Ingeniería civil y arquitectura. Cemento Portland. Especificaciones físicas y mecánicas</t>
  </si>
  <si>
    <t>127</t>
  </si>
  <si>
    <t>Concretos. Método de ensayo para determinar las impurezas orgánicas en agregado fino para concreto</t>
  </si>
  <si>
    <t>129</t>
  </si>
  <si>
    <t>Muestra de agregados</t>
  </si>
  <si>
    <t>Ingeniería civil y arquitectura. Práctica para la toma de muestras de agregados.</t>
  </si>
  <si>
    <t>174</t>
  </si>
  <si>
    <t xml:space="preserve">Concretos. Especificaciones de los agregados para concreto </t>
  </si>
  <si>
    <t>176</t>
  </si>
  <si>
    <t>Agregados</t>
  </si>
  <si>
    <t>Ingeniería civil y arquitectura. Método de ensayo para determinar la densidad y la absorción del agregado grueso</t>
  </si>
  <si>
    <t>221</t>
  </si>
  <si>
    <t xml:space="preserve">Ingeniería civil y arquitectura. Cementos. Método de ensayo para determinar la densidad del cemento hidráulico </t>
  </si>
  <si>
    <t>225</t>
  </si>
  <si>
    <t>Método de ensayo para determinar el fraguado rápido del cemento hidráulico (método del mortero)</t>
  </si>
  <si>
    <t>Cementos. Método de ensayo para determinar la finura del cemento hidráulico por medio de los tamices de 75 µm - no. 200 - y 150 µm - no. 100 </t>
  </si>
  <si>
    <t>Ingeniería civil y arquitectura. Método para determinar la densidad y la absorción del agregado fino</t>
  </si>
  <si>
    <t>Método de ensayo para determinar la finura del cemento hidráulico utilizando el tamiz de 45 μm (no.325)</t>
  </si>
  <si>
    <t>Ingeniería civil y arquitectura. Cementos. Método de ensayo para determinar el fraguado rápido del cemento hidráulico (método de la pasta)</t>
  </si>
  <si>
    <t>Ingeniería civil y arquitectura. Cemento Portland. Especificaciones químicas</t>
  </si>
  <si>
    <t xml:space="preserve">
MUESTREO Y ENSAYO DE CENIZAS VOLANTES
O PUZOLANAS NATURALES PARA USO COMO
ADITIVO MINERAL EN EL CONCRETO DE
CEMENTO PÓRTLAND</t>
  </si>
  <si>
    <t>Ingeniería civil y arquitectura. Terminología relativa al concreto y sus agregados</t>
  </si>
  <si>
    <t>Ingeniería civil y arquitectura. Método de ensayo para determinar el asentamiento del concreto</t>
  </si>
  <si>
    <t>Ingeniería civil y arquitectura. Concretos. Concreto fresco. Toma de muestras</t>
  </si>
  <si>
    <t>Ingeniería civil y arquitectura.  Refrentado de especímenes cilíndricos de concreto</t>
  </si>
  <si>
    <t xml:space="preserve">Concretos. Elaboración y curado de especímenes de concreto en obra </t>
  </si>
  <si>
    <t>Resistencias del mortero</t>
  </si>
  <si>
    <t>Ingeniería civil y arquitectura. Método para determinar el efecto de las impurezas orgánicas en los agregados finos sobre la resistencia del mortero</t>
  </si>
  <si>
    <t>Concretos. Método de ensayo para determinar el porcentaje de terrones de arcilla y partículas deleznables en los agregados</t>
  </si>
  <si>
    <t>Determinación de la finura del cemento Portland por medio del turbidímetro</t>
  </si>
  <si>
    <t>Concretos. Ensayo de resistencia a la compresión de especímenes cilíndricos de concreto</t>
  </si>
  <si>
    <t xml:space="preserve">Concretos. Método de ensayo para determinar la resistencia a la tensión indirecta de especímenes cilíndricos de concreto </t>
  </si>
  <si>
    <t>Mezclas de Concreto</t>
  </si>
  <si>
    <t>Ingeniería civil y arquitectura. Determinación del tiempo de fraguado de mezclas de concreto por medio de su resistencia a la penetración</t>
  </si>
  <si>
    <t>Ingeniería civil y arquitectura. Determinación del contenido de aire en concreto fresco método volumétrico</t>
  </si>
  <si>
    <t>1032</t>
  </si>
  <si>
    <t>Ingeniería civil y arquitectura. Método de ensayo para la determinación del contenido de aire en el concreto fresco. Método de presión</t>
  </si>
  <si>
    <t>1294</t>
  </si>
  <si>
    <t xml:space="preserve">Ingeniería civil y arquitectura. Método de ensayo para determinar la exudación del concreto </t>
  </si>
  <si>
    <t>1299</t>
  </si>
  <si>
    <t xml:space="preserve">Concretos. Aditivos químicos para concreto </t>
  </si>
  <si>
    <t>1513</t>
  </si>
  <si>
    <t>Ingeniería civil y arquitectura. Método de ensayo para la elaboración, curado acelerado y ensayo a compresión de especímenes de concreto</t>
  </si>
  <si>
    <t>Ingeniería civil y arquitectura. Método de ensayo para determinar por secado el contenido total de humedad de los agregados</t>
  </si>
  <si>
    <t>Compuestos líquidos formadores de membrana de curado para el concreto.</t>
  </si>
  <si>
    <t>Producción de concreto</t>
  </si>
  <si>
    <t>Ingeniería civil y arquitectura. Método para la obtención y ensayo de núcleos extraídos y vigas de concreto aserradas</t>
  </si>
  <si>
    <t>Codigo eléctrico Colombiano</t>
  </si>
  <si>
    <t>MINISTERIO DE VIVIENDA, CIUDAD Y TERRITORIO</t>
  </si>
  <si>
    <t>Por medio del cual se expide el Decreto Único Reglamentario del Sector
Vivienda, Ciudad y Territorio</t>
  </si>
  <si>
    <t>Licencias Urbanisticas</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</si>
  <si>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</si>
  <si>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Departamento Técnico Administrativo de ambiente - DAMA</t>
  </si>
  <si>
    <t>Aceite</t>
  </si>
  <si>
    <t>Por la cual se adopta el manual de normas y procedimientos para la gestión de aceites usados en el Distrito Capital</t>
  </si>
  <si>
    <t>Progama de residuos peligrosos</t>
  </si>
  <si>
    <t>1912</t>
  </si>
  <si>
    <t>RESOLUCIÓN 1912 de 2017</t>
  </si>
  <si>
    <t xml:space="preserve">Ministerio de Ambiente y Desarrollo sostenible </t>
  </si>
  <si>
    <t>Especies Silvestres</t>
  </si>
  <si>
    <t>Especies amenazadas</t>
  </si>
  <si>
    <t>1962</t>
  </si>
  <si>
    <t>RESOLUCIÓN 1962 de 2017</t>
  </si>
  <si>
    <t xml:space="preserve">Limite del indicador de emisiones </t>
  </si>
  <si>
    <t>Emisiones</t>
  </si>
  <si>
    <t>1981</t>
  </si>
  <si>
    <t>RESOLUCIÓN 1981 de 2017</t>
  </si>
  <si>
    <t>1988</t>
  </si>
  <si>
    <t>RESOLUCIÓN 1988 de 2017</t>
  </si>
  <si>
    <t xml:space="preserve">Metas Ambientales </t>
  </si>
  <si>
    <t xml:space="preserve">Por la cual se establece el listado de las especies silvestres amenazadas de la diversidad biológica colombiana continental y marino costera que se encuentran en el territorio nacional, y se dictan otras disposiciones </t>
  </si>
  <si>
    <t xml:space="preserve">Por la cual se expide el límite del indicador de cociente del inventario de emisiones de gases de efecto invernadero del Etano Anhidro Combustible Desnaturalizado y se adoptan otra disposición.  </t>
  </si>
  <si>
    <t xml:space="preserve">Por la cual se modifica el parágrafo 1 del artículo 9 de la resolución 1962 de 2017 </t>
  </si>
  <si>
    <t xml:space="preserve">ARTICULO 1 -  Modificación del parágrafo 1 del artículo 9 de la resolución 1962 de 2017
ARTICULO 2 – L a presente resolución entrará a regir en el momento de entrada en vigencia de la resolución 1962 de 2017  
</t>
  </si>
  <si>
    <t xml:space="preserve">Por la cual se adoptan metas ambientales y se establecen otras disposiciones   </t>
  </si>
  <si>
    <t>X (PS) 28/10/2017</t>
  </si>
  <si>
    <t>X (PS) 02/11/2017</t>
  </si>
  <si>
    <t>2246</t>
  </si>
  <si>
    <t>Indicadores</t>
  </si>
  <si>
    <t>Residuos de pilas y o acumuladores</t>
  </si>
  <si>
    <t xml:space="preserve">Por el cual se modifica el artículo 10 de la resolución 1297 de 2010 y se dictan otras disposiciones </t>
  </si>
  <si>
    <t>870</t>
  </si>
  <si>
    <t>Servicios Ambientales</t>
  </si>
  <si>
    <t>Incentivos</t>
  </si>
  <si>
    <t xml:space="preserve">Por el cual se establece el Pago por Servicios Ambientales y otros incentivos a la conservación </t>
  </si>
  <si>
    <t>2210</t>
  </si>
  <si>
    <t>Por la cual se modifica el artículo 11 de la resolución 1962</t>
  </si>
  <si>
    <t>Articulos 1 y 2</t>
  </si>
  <si>
    <t>Art 8. Son Riesgos Profesionales el accidente que se produce como consecuencia directa del trabajo o labor desempeñada, y la enfermedad que haya sido catalogada como profesional por el Gobierno Nacional. 
.       
Art 56. Corresponde al Gobierno Nacional expedir las normas reglamentarias técnicas tendientes a garantizar la seguridad de los trabajadores y de la población en general, además los empleadores son responsables de los riesgos originados en su ambiente de trabajo.                                                                    Art 62. Los empleadores están obligados a informar a sus trabajadores los riesgos a que pueden verse expuestos en la ejecución de la labor encomendada o contratada.</t>
  </si>
  <si>
    <t xml:space="preserve">Por la cual se adopta el formato de identificación de peligros establecido en el artículo 2.2.4.2.5.2  numeral 6.1. y 6.2. del decreto 1563 de 2016 y se dictan otras disposiciones </t>
  </si>
  <si>
    <t>144</t>
  </si>
  <si>
    <t>Formato Identificación de Peligros</t>
  </si>
  <si>
    <t>Trabajadores Independientes</t>
  </si>
  <si>
    <t>Articulo 2 – Este formato es de carácter obligatorio para: Trabajador independiente que desarrolle una de las actividades descritas en la “Tabla de ocupaciones u oficios más representativos”, Administradoras de riesgos laborales,  Operadores de la planilla integrada de liquidación de aportes  PILA                                                                                                      - Todos</t>
  </si>
  <si>
    <t>2254</t>
  </si>
  <si>
    <t>Contaminación</t>
  </si>
  <si>
    <t>Contaminación del aire</t>
  </si>
  <si>
    <t xml:space="preserve">Por la cual se adopta la norma de aire ambiente y se dictan otras disposiciones </t>
  </si>
  <si>
    <t xml:space="preserve">Articulo 26 - La presente resolución rige desde el 01 de Enero del 2018, fecha a partir de la cual se derogan la resolución 601 de 2006 y la resolución 610 de 2010, Anexo 2 “Procedimiento de cálculo para la delimitación de área fuente” del manual de diseño de sistemas de vigilancia de la calidad del aire y los numerales 7.6.7 “Índice de Calidad del Aire”, 7.3.1.1, “Manejo y presentación de las variables de calidad del aire” y 7.3.2.8, “ Comparación de los valores de concentración  con la norma” del manual de operación de sistemas de vigilancia de calidad del aire del protocolo para monitoreo y seguimiento de Calidad del Aire adoptado por la resolución 650 de 2010 y ajustado por la resolución 2154 de 2010.                       - Todos     </t>
  </si>
  <si>
    <t>EVIDENCIA DEL CUMPLIMIENTO SUGERIDA</t>
  </si>
  <si>
    <t>601</t>
  </si>
  <si>
    <t>610</t>
  </si>
  <si>
    <t>RESOLUCIÓN 2254 DE 2017</t>
  </si>
  <si>
    <t>2157</t>
  </si>
  <si>
    <t>Departamento administrativo de la Presidencia de la República</t>
  </si>
  <si>
    <t>Por medio del cual se adoptan directrices generales para la elaboración del plan de gestión del riesgo de desastres de las entidades públicas y privadas en el marco del artículo 42 de la Ley 1523 de 2012.</t>
  </si>
  <si>
    <t>Prestadores de servicios del estado</t>
  </si>
  <si>
    <t>Contrucciones que impliquen modificaciones al entorno que puedan ocasionar daños al ambiente y a la sociedad</t>
  </si>
  <si>
    <t>Transporte y almacenamiento de carga</t>
  </si>
  <si>
    <r>
      <rPr>
        <b/>
        <sz val="12"/>
        <color theme="1"/>
        <rFont val="Calibri Light"/>
        <family val="2"/>
      </rPr>
      <t>Construcciones categoria IV alta complejidad:</t>
    </r>
    <r>
      <rPr>
        <sz val="12"/>
        <color theme="1"/>
        <rFont val="Calibri Light"/>
        <family val="2"/>
      </rPr>
      <t xml:space="preserve">
- Caracteristicas diferentes al Reglamento Colombiano de construcción sismo resistente NSR-10 Título E: Casas de uno y dos pisos
- Construcciones superiores a 5000 metros cuadrados área construida</t>
    </r>
  </si>
  <si>
    <t>Transformación mecánica o química de sustancias y/o ensamble</t>
  </si>
  <si>
    <t>Provisión de transporte regular y no regular de carga</t>
  </si>
  <si>
    <t>Aquellos dedicados a la prestación de servicios al estado</t>
  </si>
  <si>
    <t>Responsable de espacios físicos que genera aglomeraciones</t>
  </si>
  <si>
    <t>2749</t>
  </si>
  <si>
    <t>Por el cual se prohibe la importación de las sustancias agotadoras de la capa de ozono listadas en los grupos II y III del Anexo C del Protocolo de Montreal, se establecen medidas para controlar las importaciones de sustancias agotadoras de la capa de ozo</t>
  </si>
  <si>
    <t>La organización no realiza importación de sustancias prohibidas.</t>
  </si>
  <si>
    <t>Artículo 1. Prohibición de importar las sustancias descritas en la RESOLUCIÓN</t>
  </si>
  <si>
    <t>Resolución 2749 de 2017</t>
  </si>
  <si>
    <t>50</t>
  </si>
  <si>
    <t>Prohibicion de vertimientos
1, Al suelo que contengan contaminantes orgánicos persistentes
2, Al suelo, en zonas de extrema a alta vulnerabilidad a la contaminación de acuíferos
3, Al suelo, en zonas de recarga alta de acuíferos que hayan sido identificadas por la autoridad ambiental competente</t>
  </si>
  <si>
    <t>Condiciones generales para la presentación de planes de vertimiento cuando este compromete directamente  un recurso natural, haciendo énfasis en agua y suelo como los elementos más vulnerables en este tipo de operaciones</t>
  </si>
  <si>
    <t>Kit de derrames</t>
  </si>
  <si>
    <t>a) Plan de contingencia para manejo de derrames
b) Entregar plan antes de iniciar labores  a las autoridades ambientales (30 dias antes)</t>
  </si>
  <si>
    <t>a) Se debe manejar un plan de vertimiento especifico para cada proyecto
b) Entregar plan antes de iniciar labores  a las autoridades ambientales (30 dias antes)</t>
  </si>
  <si>
    <t>Articulo 7. Parágrafo 2.  Los usuarios que transportan hidrocarburos y derivados, así como sustancias nocivas, no sujetas a licenciamiento ambiental, deberán estar provistos de un Plan de contingencias para el manejo de derrames, el cual deberá formularse de acuerdo con los términos de referencia específicos que adopte el Ministerio de Ambiente y Desarrollo Sostenible.</t>
  </si>
  <si>
    <t>Recolección de desechos peligrosos
CIIU 3812</t>
  </si>
  <si>
    <t>Tratamiento y disposición de desechos no peligrosos
CIIU 3821</t>
  </si>
  <si>
    <t>Tratamiento y disposición de desechos peligrosos
CIIU 3822</t>
  </si>
  <si>
    <t>Control de plagas</t>
  </si>
  <si>
    <t>Artículo 5. Se adicionan los numerales 11, 12 y 13 al artículo 2.2.3.3.4.3 . del Decreto número 1076 de 2015, así: 2.2.3.3.4.3 . Prohibiciones. No se admiten vertimientos.
Articulo 7. Parágrafo 2.  Los usuarios que transportan hidrocarburos y derivados, así como sustancias nocivas, no sujetas a licenciamiento ambiental, deberán estar provistos de un Plan de contingencias para el manejo de derrames, el cual deberá formularse de acuerdo con los términos de referencia específicos que adopte el Ministerio de Ambiente y Desarrollo Sostenible.</t>
  </si>
  <si>
    <t>2644</t>
  </si>
  <si>
    <t>1771</t>
  </si>
  <si>
    <t>1530</t>
  </si>
  <si>
    <t>2663</t>
  </si>
  <si>
    <t>2177</t>
  </si>
  <si>
    <t>584</t>
  </si>
  <si>
    <t>858</t>
  </si>
  <si>
    <t>349337</t>
  </si>
  <si>
    <t>156</t>
  </si>
  <si>
    <t>RESOLUCION</t>
  </si>
  <si>
    <t>264</t>
  </si>
  <si>
    <t>Reservas naturales</t>
  </si>
  <si>
    <t>Por la cual se adopta el procedimiento que las autoridades ambientales deben seguir para la realización de los estudios que deberán sustentar los procesos de recategorización, integración y realinderación de las Reservas Forestales y se toman otras determinaciones</t>
  </si>
  <si>
    <t>Funcionamiento establecimientos de comercio</t>
  </si>
  <si>
    <t>Tajeta profesional</t>
  </si>
  <si>
    <t>Licencia SST</t>
  </si>
  <si>
    <t>Obras</t>
  </si>
  <si>
    <t>Atención de emergencias</t>
  </si>
  <si>
    <t>Medellin</t>
  </si>
  <si>
    <t>Festividades</t>
  </si>
  <si>
    <t>Lactancia</t>
  </si>
  <si>
    <t>Voluntariado</t>
  </si>
  <si>
    <t>Mercancias peligrosas</t>
  </si>
  <si>
    <t>Sismo resistencia</t>
  </si>
  <si>
    <t>Energia</t>
  </si>
  <si>
    <t>Urgencias</t>
  </si>
  <si>
    <t>Sanitario</t>
  </si>
  <si>
    <t>Inflamables</t>
  </si>
  <si>
    <t>Etiquetado calzado</t>
  </si>
  <si>
    <t>Medición</t>
  </si>
  <si>
    <t>Acreditación</t>
  </si>
  <si>
    <t>Calidad</t>
  </si>
  <si>
    <t>Aduanero</t>
  </si>
  <si>
    <t>Lavado activos</t>
  </si>
  <si>
    <t>Licencias urbanisticas</t>
  </si>
  <si>
    <t>Vivienda</t>
  </si>
  <si>
    <t>Etiquetado textil</t>
  </si>
  <si>
    <t>UIAF</t>
  </si>
  <si>
    <t>Según las obras se contrata personal</t>
  </si>
  <si>
    <t>Tablas de retención documental</t>
  </si>
  <si>
    <t>En la construcción de vías se analizan los riesgos específicos de cada proyecto</t>
  </si>
  <si>
    <t>Procedimientos de construcción</t>
  </si>
  <si>
    <t>Disponer con proveedores aprobados los escombros</t>
  </si>
  <si>
    <t>Agua de acueducto potable</t>
  </si>
  <si>
    <t>Adecuación de espacios para mujeres lactantes (condiciones adecuadas para la extracción y conservación de la leche materna)</t>
  </si>
  <si>
    <t>Conocimiento del POT</t>
  </si>
  <si>
    <t>Conocimiento de las zonas viales</t>
  </si>
  <si>
    <t>Indicadores de gestión ambiental</t>
  </si>
  <si>
    <t>Manual de contratistas espcificamente criterios de SST</t>
  </si>
  <si>
    <t>Plan de gestión de riesgo de desastres por cada proyecto</t>
  </si>
  <si>
    <t xml:space="preserve">Programa de Gestión Ambiental  
Plan de Gestión Integral de Residuos Peligrosos                                                                                                                              Plan de Gestión Integral de Residuos Solidos
Matriz de Identificación de Aspectos e Impactos ambientales </t>
  </si>
  <si>
    <t>Planes de posconsumo</t>
  </si>
  <si>
    <t>Mecanismos aptos para consumo de agua potable</t>
  </si>
  <si>
    <t>Revisiones tecnicomecánicas de los vehículos 
Adecuación de dispositivos sonoros acorde a la legislación referente al tema</t>
  </si>
  <si>
    <t>Verificar que el desarrollo de las obras se efectue acorde a los parámetros indicados en la norma</t>
  </si>
  <si>
    <t>Validar que en las áreas donde se desarrollan proyectos, el personal cuente con acceso a zonas comunes (baños, consumo de agua potable). En campamentos adicional a lo mencionado, se tenga conocimiento de enfermedades presentes en el sector, botiquin y acceso suero antiofidico en caso de mordedura de serpiente (IPS)</t>
  </si>
  <si>
    <t>718</t>
  </si>
  <si>
    <t>Ministro de Transporte y Director de la agencia Nacional de Seguridad Vial</t>
  </si>
  <si>
    <t>Por la cual se reglamentan los criterios técnicos para la instalación y operación de medios técnicos o tecnológicos para la detección de presuntas infracciones al tránsito y se dictan otras disposiciones</t>
  </si>
  <si>
    <t>316</t>
  </si>
  <si>
    <t>Ministerio de medio ambiente y Desarrollo sostenible</t>
  </si>
  <si>
    <t>Establecimiento de puntos limpios para recolección de aceites usados</t>
  </si>
  <si>
    <t>“Por la cual se establecen disposiciones relacionadas con la gestión de los aceites de cocina usados y se dictan otras disposiciones”</t>
  </si>
  <si>
    <t>Registros de disposición de aceites en puntos limpios
- procedimiento disposición y manejo de residuos</t>
  </si>
  <si>
    <t>1715</t>
  </si>
  <si>
    <t>RESOLUCIÓN 58 DE 2017</t>
  </si>
  <si>
    <t>1157</t>
  </si>
  <si>
    <t>RESOLUCIÓN 1457 DE 2008</t>
  </si>
  <si>
    <t>044</t>
  </si>
  <si>
    <t>RESOLUCIÓN 256 DE 2014</t>
  </si>
  <si>
    <t>2798</t>
  </si>
  <si>
    <t>DECRETO 1025 DE 2014</t>
  </si>
  <si>
    <t xml:space="preserve">318 </t>
  </si>
  <si>
    <t xml:space="preserve">SECRETARIA DE ESTADO DE MEDIO AMBIENTE Y RESCURSOS NATURALES </t>
  </si>
  <si>
    <t>Art. 23, Resolución DAMA 1188 de 2003</t>
  </si>
  <si>
    <t>DECRETO 2100 de 1994</t>
  </si>
  <si>
    <t xml:space="preserve">Min. Protección </t>
  </si>
  <si>
    <t>DECRETO 1477 de 2014</t>
  </si>
  <si>
    <t>Ministerio de Trabajo y Seguridad Social</t>
  </si>
  <si>
    <t>Derogado por el art. 79, Decreto Nacional 3930 de 2010, salvo los arts. 20 y 21</t>
  </si>
  <si>
    <t xml:space="preserve"> Decreto 1713 de 2002</t>
  </si>
  <si>
    <t>Presidencia de la Repúblic</t>
  </si>
  <si>
    <t>GENERAL</t>
  </si>
  <si>
    <t>Art. 79, Decreto Nacional 3930 de 2010</t>
  </si>
  <si>
    <t xml:space="preserve"> Art. 9, Decreto Nacional 707 de 2005</t>
  </si>
  <si>
    <t>Ministerio de Trabajo y Seg Social</t>
  </si>
  <si>
    <t xml:space="preserve"> Decreto 2090 de 2003</t>
  </si>
  <si>
    <t xml:space="preserve"> Decreto 2463 de 2001</t>
  </si>
  <si>
    <t>Derogado expresamente por artículo 37 del Decreto 16 de 1997</t>
  </si>
  <si>
    <t>Min Minas</t>
  </si>
  <si>
    <t>Derogada por la Resolución 156 de 2005</t>
  </si>
  <si>
    <t>Artículo 16 de la Resolución 40278 de 2017</t>
  </si>
  <si>
    <t>Artículo 15 de la Resolución 4502 de 2012</t>
  </si>
  <si>
    <t xml:space="preserve"> Artículo 34 del Decreto 216 de 2003</t>
  </si>
  <si>
    <t>PROYECTOS</t>
  </si>
  <si>
    <t>Art. 258, Resolución Min. Ambiente 330 de 2017.</t>
  </si>
  <si>
    <t>Min ambiente y Min salud</t>
  </si>
  <si>
    <t>Art. 18, Decreto Nacional 351 de 2014.</t>
  </si>
  <si>
    <t>MINAMBIENTE, VIVIENDA Y DESARROLLO TERRITORIAL</t>
  </si>
  <si>
    <t>Art. 120, Decreto Nacional 2981 de 2013</t>
  </si>
  <si>
    <t>Art. 26, Decreto Nacional 0723 de 2013</t>
  </si>
  <si>
    <t>ley</t>
  </si>
  <si>
    <t xml:space="preserve">Ministerio de agricultura y desarrollo rural </t>
  </si>
  <si>
    <t xml:space="preserve">Art. 83, Decreto Nacional 066 de 2008 </t>
  </si>
  <si>
    <t>Min protección</t>
  </si>
  <si>
    <t>Derogado y modificado por Resolución Min. Transporte 4016 de 2006.</t>
  </si>
  <si>
    <t>EL MINISTRO DE LA PROTECCIÓN SOCIAL</t>
  </si>
  <si>
    <t>Derogada tacitamente, ya que Resolución 1303 de 2005 deroga por el artículo 5 de la Resolución 634 de 2006. Rige a partir del 1 de junio de 2006</t>
  </si>
  <si>
    <t>Artículo 39 de la Resolución 1747 de 2008</t>
  </si>
  <si>
    <t>MINISTERIO DE PROTECCION SOCIAL</t>
  </si>
  <si>
    <t xml:space="preserve">Art. 5, Resolución del Min. Protección 1677 de 2008 </t>
  </si>
  <si>
    <t xml:space="preserve">Min Protección Social </t>
  </si>
  <si>
    <t>Artículo 5 de la Resolución 2388 de 2016</t>
  </si>
  <si>
    <t>El Ministro de la Protección Social</t>
  </si>
  <si>
    <t xml:space="preserve">Resolución Min. salud y protección social 2388 de 2016 </t>
  </si>
  <si>
    <t>Min Protección</t>
  </si>
  <si>
    <t>SENA</t>
  </si>
  <si>
    <t>artículo 24 de la Resolución 2578 de 2012</t>
  </si>
  <si>
    <t>DIRECTOR GENERAL DEL SERVICIO NACIONAL DE APRENDIZAJE-SENA</t>
  </si>
  <si>
    <t>Artículo 24 de la Resolución 2578 de 2012</t>
  </si>
  <si>
    <t xml:space="preserve">Min. Hacienda y crédito Publico - Protección Social </t>
  </si>
  <si>
    <t xml:space="preserve"> Decreto Nacional 4834 de 2010</t>
  </si>
  <si>
    <t>Decreto Nacional 4835 de 2010</t>
  </si>
  <si>
    <t xml:space="preserve">Ministerios:  Interior y de Justicia, Relaciones exteriores - Defensa Nacional - Agricultura y Dllo rural -  Protección social, Minas y Energía - Educación Nacional -  Ambiente, vivienda y Dllo territorial, - Tecnología  de la información y las comunicaciones -  Cultura, </t>
  </si>
  <si>
    <t xml:space="preserve">Declarado INEXEQUIBLE por la Corte Constitucional mediante Sentencia C-291 de 2010 </t>
  </si>
  <si>
    <t>133</t>
  </si>
  <si>
    <t xml:space="preserve">Presidente de la republica -Ministerios:  Interior y de Justicia, Relaciones exteriores - Defensa Nacional - Agricultura y Dllo rural -  </t>
  </si>
  <si>
    <t xml:space="preserve">Declarado INEXEQUIBLE por la Corte Constitucional mediante Sentencia C-255 de 2010 </t>
  </si>
  <si>
    <t>128</t>
  </si>
  <si>
    <t xml:space="preserve">Declarado INEXEQUIBLE por la Corte Constitucional mediante Sentencia C-258 de 2010 </t>
  </si>
  <si>
    <t>130</t>
  </si>
  <si>
    <t>Declarada INEXEQUIBLE por la Corte Constitucional, mediante Sentencia C-332 de 2010</t>
  </si>
  <si>
    <t>Declarado INEXEQUIBLE por la Corte Constitucional  mediante Sentencia C-289 de 2010</t>
  </si>
  <si>
    <t>Declarado INEXEQUIBLE por la Corte Constitucional, mediante Sectencia C-374 de 2010</t>
  </si>
  <si>
    <t>MINISTRO DE LA PROTECCIÓN SOCIAL</t>
  </si>
  <si>
    <t xml:space="preserve">Ministro de Protección Social </t>
  </si>
  <si>
    <t>Artículo 29 de la Resolución 1409 de 2012</t>
  </si>
  <si>
    <t>PRESIDENTE DE LA REPÚBLICA</t>
  </si>
  <si>
    <t>Decreto Nacional 1362 de 2011</t>
  </si>
  <si>
    <t xml:space="preserve">Min Protección </t>
  </si>
  <si>
    <t>Art. 2, Decreto Nacional 4963 de 2011</t>
  </si>
  <si>
    <t>Art. 2, Decreto Nacional 4919 de 2011</t>
  </si>
  <si>
    <t>GUIA</t>
  </si>
  <si>
    <t xml:space="preserve"> SISTEMA DE SEGURIDAD, SALUD OCUPACIONAL Y AMBIENTE PARA CONSTRATISTAS</t>
  </si>
  <si>
    <t>La guia RUC va en versión 16 del año 2017</t>
  </si>
  <si>
    <t>Min. Trabajo</t>
  </si>
  <si>
    <t>Art. 2, Decreto Nacional 2738 de 2012</t>
  </si>
  <si>
    <t xml:space="preserve"> 2, Decreto Nacional 2739 de 2012</t>
  </si>
  <si>
    <t>Art. 7, Resolución Min. Protección 3251 de 2011</t>
  </si>
  <si>
    <t xml:space="preserve">Derogada por la Resolución Min. salud y protección social 2388 de 2016 </t>
  </si>
  <si>
    <t xml:space="preserve">MINISTERIO DE TRABAJO </t>
  </si>
  <si>
    <t>Art. 2, Decreto Nacional 2731 de 2014</t>
  </si>
  <si>
    <t>Art. 2, Decreto Nacional 2732 de 2014.</t>
  </si>
  <si>
    <t>EL DIRECTOR DEL DEPARTAMENTO TÉCNICO ADMINISTRATIVO DEL MEDIO AMBIENTE - DAMA</t>
  </si>
  <si>
    <t>SST Y MEDICIÓN</t>
  </si>
  <si>
    <t xml:space="preserve">Art. 23, Resolución DAMA 1188 de 2003 </t>
  </si>
  <si>
    <t>MINISTERIO DE TRABJO</t>
  </si>
  <si>
    <t>Los plazos fueron modificados por la resolución 1111 de 2017</t>
  </si>
  <si>
    <t>Ministerio de Salud y la Proteccion social</t>
  </si>
  <si>
    <t xml:space="preserve"> Artículo 94 de la Resolución 3951 de 2016</t>
  </si>
  <si>
    <t>MINISTERIO DE AMBIENTE Y VIVIENDA</t>
  </si>
  <si>
    <t>HSE</t>
  </si>
  <si>
    <t xml:space="preserve"> Art. 41, Decreto Nacional 1220 de 2005 </t>
  </si>
  <si>
    <t>Declarado NULO por el Consejo de Estado mediante Fallo 034 de 2017</t>
  </si>
  <si>
    <t>1295</t>
  </si>
  <si>
    <r>
      <rPr>
        <b/>
        <sz val="11"/>
        <color theme="1"/>
        <rFont val="Calibri"/>
        <family val="2"/>
        <scheme val="minor"/>
      </rPr>
      <t xml:space="preserve">Art 9, 10 </t>
    </r>
    <r>
      <rPr>
        <sz val="11"/>
        <color theme="1"/>
        <rFont val="Calibri"/>
        <family val="2"/>
        <scheme val="minor"/>
      </rPr>
      <t xml:space="preserve">La definición de "accidente de trabajo" fue incluida en el artículo 3 de la Ley 1562 de 2012, publicada en el Diario Oficial No. 48.488 de 11 de julio de 2012.
</t>
    </r>
    <r>
      <rPr>
        <b/>
        <sz val="11"/>
        <color theme="1"/>
        <rFont val="Calibri"/>
        <family val="2"/>
        <scheme val="minor"/>
      </rPr>
      <t xml:space="preserve">Art 11. </t>
    </r>
    <r>
      <rPr>
        <sz val="11"/>
        <color theme="1"/>
        <rFont val="Calibri"/>
        <family val="2"/>
        <scheme val="minor"/>
      </rPr>
      <t>Artículo declarado INEXEQUIBLE por la Corte Constitucional mediante Sentencia C-1155-08 de 26 de noviembre de 2008, Magistrado Ponente Dr. Jaime Araújo Rentería.</t>
    </r>
  </si>
  <si>
    <t>Definiciones</t>
  </si>
  <si>
    <t>Cobertura</t>
  </si>
  <si>
    <t>Indemnizaciones</t>
  </si>
  <si>
    <t>Reporte</t>
  </si>
  <si>
    <t>Equipo investigador</t>
  </si>
  <si>
    <t>Calificación</t>
  </si>
  <si>
    <t>Readaptación</t>
  </si>
  <si>
    <t>Investigación</t>
  </si>
  <si>
    <t>Reembolso</t>
  </si>
  <si>
    <t>Muerte</t>
  </si>
  <si>
    <t>Prevencion</t>
  </si>
  <si>
    <t>FECHA INGRESO A LA MATRIZ</t>
  </si>
  <si>
    <t>1436</t>
  </si>
  <si>
    <r>
      <rPr>
        <b/>
        <sz val="12"/>
        <rFont val="Calibri Light"/>
        <family val="2"/>
      </rPr>
      <t xml:space="preserve">Art 1,2,3,4, 5 </t>
    </r>
    <r>
      <rPr>
        <sz val="12"/>
        <rFont val="Calibri Light"/>
        <family val="2"/>
      </rPr>
      <t>Derogados por artículo 16 Decreto 917 de 1999</t>
    </r>
  </si>
  <si>
    <t>Presidente de la república de Colombia</t>
  </si>
  <si>
    <t>917</t>
  </si>
  <si>
    <t>Artículo 6 Decreto 1507 de 2014</t>
  </si>
  <si>
    <t>1352
ARTICULO 5 SUSPENDIDO TERMPORALMENTE</t>
  </si>
  <si>
    <t>2053</t>
  </si>
  <si>
    <t>Por el cual se promulga el Convenio número 174 sobre la prevención de accidentes industriales mayores, adoptado en la 80a. reunión de la Conferencia General de la Organización Internacional del Trabajo en Ginebra el 22 de junio de 1993.</t>
  </si>
  <si>
    <t>Art 4, 5, 6</t>
  </si>
  <si>
    <t>ESTADO</t>
  </si>
  <si>
    <t>Artìculo 3 Modificado por el artículo 1 de la Resolución 2851 de 2015</t>
  </si>
  <si>
    <t>MODIFICADA</t>
  </si>
  <si>
    <t>Artículo 8 derogado por el artículo 10 de la Resolución 1570 de 2005</t>
  </si>
  <si>
    <t>ART 3 RESOLUCIÓN</t>
  </si>
  <si>
    <t>ART 8 RESOLUCIÓN</t>
  </si>
  <si>
    <t>ART 6 DECRETO</t>
  </si>
  <si>
    <t>ART 1,2,3,4,5 DECRETO</t>
  </si>
  <si>
    <t>ART 9,10,11 DECRETO</t>
  </si>
  <si>
    <t xml:space="preserve">Art 222: 1. Para los efectos de información en la controversia a que pueda dar lugar el accidente, cualquiera que sean sus consecuencias, el empleador debe dar un aviso suscrito por él o quien lo represente, al juez del trabajo del lugar, o en su defecto al juez municipal, donde conste el día, hora y lugar del accidente, como se produjo, quienes lo presenciaron, el nombre de la víctima, el salario que devengaba el día del accidente y la descripción de la lesión o perturbación, firmada por el facultativo que asista al trabajador. </t>
  </si>
  <si>
    <t xml:space="preserve">Art 223: Todo trabajador que sufra un accidente de trabajo esta en la obligación de dar inmediatamente aviso al empleador o a su representante. El empleador no es responsable de la agravación de que se presente en las lesiones o perturbaciones, por razón de no haber dado el trabajador este aviso o haberlo demorado sin justa causa. </t>
  </si>
  <si>
    <t>Biocombustibles</t>
  </si>
  <si>
    <t>Aportes</t>
  </si>
  <si>
    <t>Seguridad social</t>
  </si>
  <si>
    <t>Accidentes, Incidentes y enfermedades</t>
  </si>
  <si>
    <t>Pilas, Acumuladores</t>
  </si>
  <si>
    <t>Energias alternativas</t>
  </si>
  <si>
    <t>Posconcumo (Baterías)</t>
  </si>
  <si>
    <t>Residuos peligrosos</t>
  </si>
  <si>
    <t>Eficiencia lumínica</t>
  </si>
  <si>
    <t>Uso de agua (Usuarios residenciales)</t>
  </si>
  <si>
    <t>Seguridad vial</t>
  </si>
  <si>
    <t>Revisión tecnomecánica</t>
  </si>
  <si>
    <t>Límites de velocidad</t>
  </si>
  <si>
    <t>Control integral de cáncer</t>
  </si>
  <si>
    <t>Bienestar</t>
  </si>
  <si>
    <t>Regulación y reglamentación</t>
  </si>
  <si>
    <t>Normas comportamiento</t>
  </si>
  <si>
    <t>Normas entes de la via</t>
  </si>
  <si>
    <t>Porte y tenencia de armas</t>
  </si>
  <si>
    <t>Salud mental</t>
  </si>
  <si>
    <t>Victimas ácido</t>
  </si>
  <si>
    <t>Recolección de basuras</t>
  </si>
  <si>
    <t>Almacenamiento de basuras</t>
  </si>
  <si>
    <t>Centro diagnóstico automotriz</t>
  </si>
  <si>
    <t>Generadores</t>
  </si>
  <si>
    <t>Vigilancia</t>
  </si>
  <si>
    <t>Uso de agua</t>
  </si>
  <si>
    <t>Centros enseñanza automovilística</t>
  </si>
  <si>
    <t>Uso de mercurio</t>
  </si>
  <si>
    <t>Influenza H1N1</t>
  </si>
  <si>
    <t>VIH y SIDA</t>
  </si>
  <si>
    <t>Estrés laboral</t>
  </si>
  <si>
    <t>Sordera</t>
  </si>
  <si>
    <t>Salud pública</t>
  </si>
  <si>
    <t>Casco para motociclistas</t>
  </si>
  <si>
    <t>373</t>
  </si>
  <si>
    <t>Llantas</t>
  </si>
  <si>
    <t>575</t>
  </si>
  <si>
    <t>Por medio del cual se dictan disposiciones para el mejor ordenamiento del tránsito de vehículos automotores de servicio particular por las vías públicas en el Distrito Capital, y se derogan los Decretos Distritales 271 y 300 de 2012</t>
  </si>
  <si>
    <t>248</t>
  </si>
  <si>
    <t>ARTÍCULO 1. Restricción a vehículos de servicio público especial. Restringir en la ciudad de Bogotá D.C., la circulación de vehículos de servicio público de transporte terrestre automotor especial, clase automóvil, camioneta o campero, con capacidad para cuatro (4) pasajeros (sin incluir conductor), conforme al último dígito de la respectiva placa, entre las 5:30 y las 21:00 horas, de lunes a sábado, según la tabla prevista en el artículo siguiente. Esta medida no se aplicará en los días festivos establecidos por la Ley.</t>
  </si>
  <si>
    <t>Por medio del cual se toman medidas para el ordenamiento del tránsito de vehículos de transporte público especial en las vías públicas del Distrito Capital, y se dictan otras disposiciones</t>
  </si>
  <si>
    <t>Vehículos transporte pasajeros</t>
  </si>
  <si>
    <t>Verificación de restricción ambiental acorde con las placas de los vehículos</t>
  </si>
  <si>
    <t>325</t>
  </si>
  <si>
    <t>Por medio del cual se corrige un error en el Decreto 174 de 2006, "por medio de cual se adoptan medidas para reducir la contaminación y mejorar la calidad del Aire en el Distrito Capital</t>
  </si>
  <si>
    <t>Vehículos transporte de carga</t>
  </si>
  <si>
    <t>Restringir la circulación de vehículos automotores de servicio particular, de lunes a viernes hábiles PICO Y PLACA
ARTICULO APLICABLE
Capítulo III. DE LA TIPOLOGÍA DE LOS VEHÍCULOS
Artículo 6°.- Vehículos para el Transporte de Carga. Los vehículos de transporte de carga, tanto de servicio particular como público, entre ellos los vehículos clase camioneta clasificados en el Registro Automotor como estacas, furgón, panel, platón y pick up que posean cabina sencilla, no estarán cobijados por las restricciones contenidas en el presente Decreto, y por lo tanto estarán sujetos a la restricción establecida en los Decretos específicos dictados para tales categorías.</t>
  </si>
  <si>
    <t>Restricción ambiental</t>
  </si>
  <si>
    <t>Pico y placa</t>
  </si>
  <si>
    <t>Equipos fotomultas</t>
  </si>
  <si>
    <t>Tercerización laboral</t>
  </si>
  <si>
    <t>Circulación vehículos</t>
  </si>
  <si>
    <t>Gestión riesgo de desastres</t>
  </si>
  <si>
    <t>Recursos naturales</t>
  </si>
  <si>
    <t>2811</t>
  </si>
  <si>
    <t>Análisis ambientales</t>
  </si>
  <si>
    <t>Residuos hospitalarios</t>
  </si>
  <si>
    <t>residuos</t>
  </si>
  <si>
    <t>Gases</t>
  </si>
  <si>
    <t>Certificado de gases</t>
  </si>
  <si>
    <t>Biosólidos</t>
  </si>
  <si>
    <t>Revisión tecnico mecánica</t>
  </si>
  <si>
    <t>Plagas</t>
  </si>
  <si>
    <t>Plaguicidas</t>
  </si>
  <si>
    <t>Detergentes</t>
  </si>
  <si>
    <t>Posconsumo</t>
  </si>
  <si>
    <t>Salud ambiental</t>
  </si>
  <si>
    <t>Ambiente</t>
  </si>
  <si>
    <t>Tramites ambientales</t>
  </si>
  <si>
    <t>Brigadas de emergencia</t>
  </si>
  <si>
    <t>Seguimiento ambiental</t>
  </si>
  <si>
    <t>Metas ambientales</t>
  </si>
  <si>
    <t>Ambiente y desarrollo sostenible</t>
  </si>
  <si>
    <t>Guia manejo abiental</t>
  </si>
  <si>
    <t>Cemento hidraulico</t>
  </si>
  <si>
    <t>Concretos</t>
  </si>
  <si>
    <t>Agregados minerales</t>
  </si>
  <si>
    <t>Agregados gruesos</t>
  </si>
  <si>
    <t>Portland</t>
  </si>
  <si>
    <t>Agregado fino</t>
  </si>
  <si>
    <t>Muestra</t>
  </si>
  <si>
    <t>Agregado grueso</t>
  </si>
  <si>
    <t>Asentamiento</t>
  </si>
  <si>
    <t>Concreto fresco</t>
  </si>
  <si>
    <t>Refrentado</t>
  </si>
  <si>
    <t>Impurezas orgánicas</t>
  </si>
  <si>
    <t>Arcilla</t>
  </si>
  <si>
    <t>Compresión</t>
  </si>
  <si>
    <t>Resistencia</t>
  </si>
  <si>
    <t>Fraguado</t>
  </si>
  <si>
    <t>Aditivos</t>
  </si>
  <si>
    <t>Secado</t>
  </si>
  <si>
    <t>Curado</t>
  </si>
  <si>
    <t>683</t>
  </si>
  <si>
    <t>Por el cual se deroga el Capítulo 2 del Título 3 de la Parte 2 del Libro 2 del Decreto 1072 de 2015, Decreto Único eglamentario del Sector Trabajo y el Decreto 583 de 2016</t>
  </si>
  <si>
    <t xml:space="preserve"> Ministerio de Ambiente y Desarrollo Sostenible</t>
  </si>
  <si>
    <t>Acueducto y alcantarillado</t>
  </si>
  <si>
    <t>Por la cual se establece el programa para el uso eficiente y ahorro del agua</t>
  </si>
  <si>
    <t>Marco normativo para el conjunto de proyectos y acciones que deben elaborar y adoptar las entidades encargadas de la prestación de los servicios de acueducto, alcantarillado, riego y drenaje, producción hidroeléctrica y demás usuarios del recurso hídrico.</t>
  </si>
  <si>
    <t>Congreso de la república</t>
  </si>
  <si>
    <t>Por la cual se establece el procedimiento sancionatorio ambiental y se dictan otras disposiciones.</t>
  </si>
  <si>
    <t>Aplica para otorgar la respectiva licencia ambiental, permiso, concesión y demás autorizaciones ambientales</t>
  </si>
  <si>
    <t>Productor llantas</t>
  </si>
  <si>
    <t>Aplicable a productores de llantas</t>
  </si>
  <si>
    <t>583</t>
  </si>
  <si>
    <t>DECRETO 683 DE 2018</t>
  </si>
  <si>
    <t>1072</t>
  </si>
  <si>
    <t>Artículo 1. Derogatoria. Derogar en su integridad el Capítulo 2 del Título 3 de la Parte 2 del Libro 2 del Decreto 1072 de 2015, Decreto Único Reglamentaría del Sector Trabajo, adicionado por el Decreto 583 de 2016, por lo que éste último se entiende igualmente derogado.</t>
  </si>
  <si>
    <t>Flora y fauna</t>
  </si>
  <si>
    <t>05/05/22018</t>
  </si>
  <si>
    <t>completar</t>
  </si>
  <si>
    <t>15/04/216</t>
  </si>
  <si>
    <t>Ministerio del trabajo</t>
  </si>
  <si>
    <t>Por el cual se actualiza el listado de las actividades peligrosas que por su naturaleza o condiciones de trabajo son nocivas para la salud e integridad física o psicológica de los menores de 18 años y se dictan otras disposiciones</t>
  </si>
  <si>
    <t>Permisos de trabajo para menores de 18 años siempre y cuando la labor no represente riesgo alguno para la salud e integridad del menor</t>
  </si>
  <si>
    <t>Trabajo de alto riesgo</t>
  </si>
  <si>
    <t>CIRCULAR</t>
  </si>
  <si>
    <t>Toda la circular, se enfatiza los siguientes puntos:
- El SG-SST debe contar con cobertura para todas las áreas de la organización (turnos, sedes)
-Consorcios y uniones temporales deben contar con su SG-SST
- Se permite el desarrollo de actividades del sistema en conjunto con otras organizaciones o gremios
- Las ARL deben brinadr acompañamiento a las empresas</t>
  </si>
  <si>
    <t>* Sistema de gestión de la seguridad y salud en el trabajo para cada centro de trabajo
* Evaluación cumplimiento de los estándares mínimos
* Matriz de identificación de peligros y valoración de riesgos
* Programas de trabajo para tareas críticas
* Registros auditorias internas
* Desarrollo curso 50 horas</t>
  </si>
  <si>
    <t>Listado de actividades prohibidas para desarrollarse por menores de edad por el riesgo que acarrea para su salud e integridad</t>
  </si>
  <si>
    <t>Por la cual se establecen los Sistemas de Recolección electiva y Gestión Ambiental de Llantas Usadas y se dictan otras disposiciones</t>
  </si>
  <si>
    <t>Cumplimiento numeral 144 del acuerdo nacional estatal 2017, sistemas de gestión de seguridad y salud en el trabajo, estándares mínimos</t>
  </si>
  <si>
    <t>919</t>
  </si>
  <si>
    <t>RADICADO</t>
  </si>
  <si>
    <t>11EE201820000000007210</t>
  </si>
  <si>
    <t xml:space="preserve">POR OMPLETAR </t>
  </si>
  <si>
    <t>RADICADO 11EE201820000000007210 de 2018</t>
  </si>
  <si>
    <t>Desarrollo matriz legal para consulta de normas aplicables al sector</t>
  </si>
  <si>
    <t>Resolución de dudas referente a los supervisores de Seguridad y Salud en el Trabajo en obras</t>
  </si>
  <si>
    <t>Disponer de una persona para que se encargue del desarrollo del SG-SST</t>
  </si>
  <si>
    <t>Por el cual se reglamenta la realización de eventos de afluiencia masiva e público en el Departamento de Cundinamarca y se dictan otras disposiciones</t>
  </si>
  <si>
    <t>692</t>
  </si>
  <si>
    <t>Presidencia de la república</t>
  </si>
  <si>
    <t>ART 16 DECRETO NACIONAL 917 DE 1999</t>
  </si>
  <si>
    <t>Prestadores de servicios públicos</t>
  </si>
  <si>
    <t>ARTÍCULO 42. ANÁLISIS ESPECÍFICOS DE RIESGO Y PLANES DE CONTINGENCIA.
Todas las entidades públicas o privadas encargadas de la prestación de servicios públicos, que ejecuten obras civiles mayores o que desarrollen actividades industriales o de otro tipo que puedan significar riesgo de desastre para la sociedad, así como las que específicamente determine la Unidad Nacional para la Gestión del Riesgo de Desastres, deberán realizar un análisis específico de riesgo que considere los posibles efectos de eventos naturales sobre la infraestructura expuesta y aquellos que se deriven de los daños de la misma en su área de influencia, así como los que se deriven de su operación. Con base en este análisis diseñará e implementarán las medidas de reducción del riesgo y planes de emergencia y contingencia que serán de su obligatorio cumplimiento.</t>
  </si>
  <si>
    <t>Obras civiles mayores</t>
  </si>
  <si>
    <t>* Análisis específico del riesgo que considere los posibles efectos de eventos naturales sobre la infraestructura
* Medidas para reducción del riesgo
* Plan de emergencias y contingencias</t>
  </si>
  <si>
    <t>Art 8, 9, 10 CERTIFICADO DE CUMPLIMIENTO</t>
  </si>
  <si>
    <t>44</t>
  </si>
  <si>
    <t>Por la cual se modifica y adiciona la Ley 23 de 1982 y se modifica la Ley 29 de 1944.</t>
  </si>
  <si>
    <t>1384</t>
  </si>
  <si>
    <t>Por la cual se adopta el método para establecer los límites de velocidad en las carreteras nacionales, departamentales, distritales y municipales de Colombia.</t>
  </si>
  <si>
    <t>Limites de velocidad</t>
  </si>
  <si>
    <t>Establecer los límites de velocidades en las carreteras nacionales, departamentales, distritales y municipales</t>
  </si>
  <si>
    <t>Art 1, 2, 4</t>
  </si>
  <si>
    <t xml:space="preserve"> -Verificación límites de velocidad en operación
 -Política de seguridad vial con énfasis en los límites permitidos de velocidad</t>
  </si>
  <si>
    <t>1528</t>
  </si>
  <si>
    <t>Por el cual se corrigen unos yerros del Decreto 1072 de 2015, Decreto Único Reglamentario del Sector Trabajo, contenidos en los artículos 2.2.4.2.1.6 ., 2.2.4.6.42 . y 2.2.4.10.1 . del título 4 del libro 2 de la parte 2, referente a Riesgos Laborales.</t>
  </si>
  <si>
    <t>ARTÍCULO 2o. CORRECCIÓN DEL ARTÍCULO 2.2.4.6.42. DEL DECRETO ÚNICO REGLAMENTARIO DEL SECTOR TRABAJO.
Modifíquese el artículo 2.2.4.6.42 . del Decreto 1072 de 2015, el cual quedará así:
Artículo 2.2.4.6.42. Contratación de Servicios de Seguridad y Salud en el Trabajo. La contratación, por parte del empleador de los Servicios de Seguridad y Salud en el Trabajo con una empresa especialmente dedicada de este tipo de servicios, no implica en ningún momento, el traslado de las responsabilidades del empleador al contratista.
La contratación de los servicios de Seguridad y Salud en el Trabajo, por parte del empleador, no lo exonera del cumplimiento de la obligación que tiene el empleador de rendir informe a las autoridades de la Seguridad y Salud en el Trabajo, en relación con la ejecución de los programas.</t>
  </si>
  <si>
    <t>Es responsabilidad del empleador la implementación del SG-SST aun cuando este cuente con un externo para el desarrollo de sus actividades</t>
  </si>
  <si>
    <t xml:space="preserve"> - Contratos de prestación de servicios donde se de claridad a las responsabilidades del empleador frente al SG-SST</t>
  </si>
  <si>
    <t>ARTÍCULO 1o. Conocimiento formulario de novedades en índole laboral
ARTÍCULO 3o.  la ARL sufragará el monto de honorarios o comisiones cuando la intermediación sea contratada por el empleador para la selección de la ARL.</t>
  </si>
  <si>
    <t xml:space="preserve">Informar al personal procesos de novedades </t>
  </si>
  <si>
    <t>Antioquia</t>
  </si>
  <si>
    <t xml:space="preserve"> Departamento de Antioquia, salvo los municipios que forman parte de Corpouraba, Cornare y el AMVA. </t>
  </si>
  <si>
    <t>PICO Y PLACA</t>
  </si>
  <si>
    <t>Puertos y mares</t>
  </si>
  <si>
    <t>Sentencia</t>
  </si>
  <si>
    <t xml:space="preserve"> C-913</t>
  </si>
  <si>
    <t>Ley Estatutaria</t>
  </si>
  <si>
    <t>Concepto Jurídico</t>
  </si>
  <si>
    <t xml:space="preserve"> Decreto Único Reglamentario</t>
  </si>
  <si>
    <t>Ley 1480 de 2011</t>
  </si>
  <si>
    <t>Autorregulación publicitaria</t>
  </si>
  <si>
    <t>1801</t>
  </si>
  <si>
    <t>27001</t>
  </si>
  <si>
    <t>1652</t>
  </si>
  <si>
    <t>1879</t>
  </si>
  <si>
    <t>9</t>
  </si>
  <si>
    <t>143</t>
  </si>
  <si>
    <t>019</t>
  </si>
  <si>
    <t>3942</t>
  </si>
  <si>
    <t>Acta</t>
  </si>
  <si>
    <t>De París</t>
  </si>
  <si>
    <t>Tratado</t>
  </si>
  <si>
    <t>de la Organización Mundial de la Propiedad Intelectual</t>
  </si>
  <si>
    <t>2555</t>
  </si>
  <si>
    <t>2654</t>
  </si>
  <si>
    <t>1748</t>
  </si>
  <si>
    <t>1328</t>
  </si>
  <si>
    <t>Manual</t>
  </si>
  <si>
    <t>SARLAFT</t>
  </si>
  <si>
    <t>633</t>
  </si>
  <si>
    <t>527</t>
  </si>
  <si>
    <t>1564</t>
  </si>
  <si>
    <t>2242</t>
  </si>
  <si>
    <t>Decreto Único Reglamentario</t>
  </si>
  <si>
    <t>1625</t>
  </si>
  <si>
    <t>624</t>
  </si>
  <si>
    <t>72</t>
  </si>
  <si>
    <t>de Libre Comercio entre la República de Colombia y la República de Costa Rica</t>
  </si>
  <si>
    <t>Ministerio de Tecnologías de la información y las Comunicaciones</t>
  </si>
  <si>
    <t>La comisión del acuerdo de Cartagena</t>
  </si>
  <si>
    <t>Departamento Nacional de Planeación</t>
  </si>
  <si>
    <t>Ministerio de Gobierno</t>
  </si>
  <si>
    <t>Congreso de Colombia</t>
  </si>
  <si>
    <t>Ministerio de Comercio, Industria y Turismo</t>
  </si>
  <si>
    <t>CONGRESO DE COLOMBIA</t>
  </si>
  <si>
    <t>Comisión Nacional de Autorregulación publicitaria</t>
  </si>
  <si>
    <t>Alcaldía Mayor de Bogotá D.C.</t>
  </si>
  <si>
    <t>SECRETARÍA DISTRITAL DE AMBIENTE</t>
  </si>
  <si>
    <t>Ministerio de comunicaciones</t>
  </si>
  <si>
    <t>Secretaria General de la Alcaldía Mayor de Bogotá, D.C</t>
  </si>
  <si>
    <t>Ministerio de Justicia y del derecho</t>
  </si>
  <si>
    <t>Ministerio del interior y de justicia</t>
  </si>
  <si>
    <t>Organización Mundial de la Propiedad Intelectual</t>
  </si>
  <si>
    <t>Superintendencia Financiera de Colombia</t>
  </si>
  <si>
    <t>La directora de gestión organizacional DIAN</t>
  </si>
  <si>
    <t>Comisión Comunidad Andina</t>
  </si>
  <si>
    <t>Ministerio de Relaciones Exteriores (Promulga)</t>
  </si>
  <si>
    <t>Coordinación digital</t>
  </si>
  <si>
    <t>Servicio al cliente</t>
  </si>
  <si>
    <t>Post Venta</t>
  </si>
  <si>
    <t>Merchandising / Servicio al cliente</t>
  </si>
  <si>
    <t>Publicidad</t>
  </si>
  <si>
    <t>Coordinación digital / publicidad / Servicio al cliente</t>
  </si>
  <si>
    <t>COORDINACIÓN DIGITAL, PUBLICIDAD Y SERVICIO AL CLIENTE</t>
  </si>
  <si>
    <t>Servicio al cliente / Post Venta</t>
  </si>
  <si>
    <t>Mercadeo</t>
  </si>
  <si>
    <t>SERVICIO AL CLIENTE</t>
  </si>
  <si>
    <t>Merchandising</t>
  </si>
  <si>
    <t>Coordinación digital / Servicio al cliente</t>
  </si>
  <si>
    <t>MERCADEO</t>
  </si>
  <si>
    <t>TEMATICA</t>
  </si>
  <si>
    <t>Manejo de base de datos para salvaguardar información sensible</t>
  </si>
  <si>
    <t>Difusión de información sin vulnerar derechos y deberes del consumidor</t>
  </si>
  <si>
    <t>Capacitación sobre como actuar en casos de atentados informáticos</t>
  </si>
  <si>
    <t>Mecanismos para detección de falencias en difusión y protección de información</t>
  </si>
  <si>
    <t>Manejo de herramientas informáticas seguras</t>
  </si>
  <si>
    <t>Disponer encargado para el manejo de las información contenida en base de datos</t>
  </si>
  <si>
    <t>Protocolos donde se especifique manejo de información</t>
  </si>
  <si>
    <t>Difusión de información clara y veraz relacionado con la temática de la compañía</t>
  </si>
  <si>
    <t>Brindar garantías de crédito sobre publicaciones dadas por terceros</t>
  </si>
  <si>
    <t>Autorización para manejo de bases de datos de construcción propia</t>
  </si>
  <si>
    <t>Se fabrican, distribuyen y/o comercializan bienes</t>
  </si>
  <si>
    <t>Se comercializan productos y se realizan promociones.</t>
  </si>
  <si>
    <t>Se hace la transferencia de los bienes a los clientes</t>
  </si>
  <si>
    <t>Los clientes hacen requerimientos de cumplimiento de garantías</t>
  </si>
  <si>
    <t>Se otorgan extensiones a la garantía mínima legal</t>
  </si>
  <si>
    <t>Se comercializan productos en el exterior</t>
  </si>
  <si>
    <t>Se comercializan productos con imperfecciones</t>
  </si>
  <si>
    <t>Se comercializan productos en el territorio nacional</t>
  </si>
  <si>
    <t>Se distribuyen los productos en establecimientos de comercio propios</t>
  </si>
  <si>
    <t>Se desarrollan campañas publicitarias</t>
  </si>
  <si>
    <t>Se otorgan promociones y ofertas</t>
  </si>
  <si>
    <t>Se realizan ventas que utilizan métodos no tradicionales o a distancia</t>
  </si>
  <si>
    <t>Se fabrican o distribuyen confecciones</t>
  </si>
  <si>
    <t>Se fabrica o distribuye calzado</t>
  </si>
  <si>
    <t>Se contrata una persona para desarrollar un trabajo artístico (fotografías)</t>
  </si>
  <si>
    <t>Se poseen derechos patrimoniales sobre material artístico (fotografías)</t>
  </si>
  <si>
    <t>El material artístico (fotografías) se utiliza con fines de lucro</t>
  </si>
  <si>
    <t>Se desarrollan campañas publicitarias con imágenes</t>
  </si>
  <si>
    <t>Se comercializan o distribuyen bienes</t>
  </si>
  <si>
    <t>Se instala o se contrata publicidad exterior visual en movimiento (Pantallas)</t>
  </si>
  <si>
    <t>Se realizan campañas publicitarias o se encarga su realización</t>
  </si>
  <si>
    <t>Se es responsable de publicidad exterior visual</t>
  </si>
  <si>
    <t>Se es responsable de publicidad exterior visual en la ciudad de Bogotá</t>
  </si>
  <si>
    <t>Servicio de baño para personal en condición vulnerable en establecimientos abiertos al público</t>
  </si>
  <si>
    <t>Documentos legalizar empresa</t>
  </si>
  <si>
    <t>Se administran establecimientos comerciales</t>
  </si>
  <si>
    <t>Usos de dominio en internet</t>
  </si>
  <si>
    <t>Medidas de seguridad</t>
  </si>
  <si>
    <t>Procesos de saneamiento básico</t>
  </si>
  <si>
    <t>Sayco y acinpro</t>
  </si>
  <si>
    <t>Manejo créditos</t>
  </si>
  <si>
    <t>Manejo de información clara y veraz</t>
  </si>
  <si>
    <t>Tienda virtual</t>
  </si>
  <si>
    <t>Factura electrónica</t>
  </si>
  <si>
    <t>Se comercializan productos en distintos paises de la región andina</t>
  </si>
  <si>
    <t>Se comercializan productos usados o remanufacturados en la República de Costa Rica</t>
  </si>
  <si>
    <t>Textil - confección</t>
  </si>
  <si>
    <t>Calzado y marroquinería</t>
  </si>
  <si>
    <t>Virtual</t>
  </si>
  <si>
    <t>Entidades de crédito</t>
  </si>
  <si>
    <t>PREÁMBULO 
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 CONSTITUCIÓN POLÍTICA DE COLOMBIA</t>
  </si>
  <si>
    <r>
      <rPr>
        <b/>
        <sz val="12"/>
        <color theme="1"/>
        <rFont val="Calibri Light"/>
        <family val="2"/>
      </rPr>
      <t>Artículo 15.</t>
    </r>
    <r>
      <rPr>
        <sz val="12"/>
        <color theme="1"/>
        <rFont val="Calibri Light"/>
        <family val="2"/>
      </rPr>
      <t xml:space="preserve"> Todas las personas tienen derecho a su intimidad personal y familiar y a su buen nombre, y el Estado debe respetarlos y hacerlos respetar. De igual modo, tienen derecho a conocer, actualizar y rectificar las informaciones que se hayan recogido sobre ellas en bancos de datos y en archivos de entidades públicas y privadas.
En la recolección, tratamiento y circulación de datos se respetarán la libertad y
demás garantías consagradas en la Constitución.
La correspondencia y demás formas de comunicación privada son inviolables.
Sólo pueden ser interceptadas o registradas mediante orden judicial, en los casos y con las formalidades que establezca la ley. Para efectos tributarios o judiciales y para los casos de inspección, vigilancia e intervención del Estado podrá exigirse la presentación de libros de contabilidad y demás documentos privados, en los términos que señale la ley.</t>
    </r>
  </si>
  <si>
    <r>
      <rPr>
        <b/>
        <sz val="12"/>
        <color theme="1"/>
        <rFont val="Calibri Light"/>
        <family val="2"/>
      </rPr>
      <t>Artículo 20.</t>
    </r>
    <r>
      <rPr>
        <sz val="12"/>
        <color theme="1"/>
        <rFont val="Calibri Light"/>
        <family val="2"/>
      </rPr>
      <t xml:space="preserve"> 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t>
    </r>
  </si>
  <si>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
Adiciónase el Código Penal con un Título VII BIS denominado De la Protección de la información y de los datos</t>
  </si>
  <si>
    <r>
      <rPr>
        <b/>
        <sz val="12"/>
        <color theme="1"/>
        <rFont val="Calibri Light"/>
        <family val="2"/>
      </rPr>
      <t>4. Conclusiones y precisiones finales:</t>
    </r>
    <r>
      <rPr>
        <sz val="12"/>
        <color theme="1"/>
        <rFont val="Calibri Light"/>
        <family val="2"/>
      </rPr>
      <t xml:space="preserve"> Dado que la materia desarrollada por la totalidad de los artículos que componen la Ley 1288 de 2009, que fue expedida como ley ordinaria, regulan materias vinculadas con los elementos estructurales de los derechos fundamentales a la intimidad y al hábeas data, actualizan y reconfiguran el contenido de tales derechos y constituyen un desarrollo integral de los mismos, ésta debió ser expedida como ley estatutaria. Al no haber sido así, la Corte declarará la inexequibilidad de toda esa ley.</t>
    </r>
  </si>
  <si>
    <t>Por el cual se reglamenta parcialmente la Ley 1581 de 2012</t>
  </si>
  <si>
    <t>Creación de una estrategia de participación con la comunidad, a través de una red social virtual de responsabilidad social y ambiental</t>
  </si>
  <si>
    <t>Las disposiciones de la presente Decisión tienen por finalidad reconocer una adecuada y efectiva protección a los autores y demás titulares de derechos, sobre las obras del ingenio, en el campo literario, artístico o científico, cualquiera que sea el género o forma de expresión y sin importar el mérito literario o artístico ni su destino.</t>
  </si>
  <si>
    <t>Artículo 1, 4, 5, 6, 7, 11, 18</t>
  </si>
  <si>
    <r>
      <rPr>
        <b/>
        <sz val="12"/>
        <color theme="1"/>
        <rFont val="Calibri Light"/>
        <family val="2"/>
      </rPr>
      <t xml:space="preserve">ARTÍCULO 28. </t>
    </r>
    <r>
      <rPr>
        <sz val="12"/>
        <color theme="1"/>
        <rFont val="Calibri Light"/>
        <family val="2"/>
      </rPr>
      <t>Las bases de datos son protegidas siempre que la selección o disposición de las materias constituyan una creación intelectual. La protección concedida no se hará extensiva a los datos o información compilados, pero no afectará los derechos que pudieran subsistir sobre las obras o materiales que la conforman.</t>
    </r>
  </si>
  <si>
    <t>Artículo 28</t>
  </si>
  <si>
    <r>
      <t xml:space="preserve">Por el cual se organiza el Sistema Administrativo Nacional de Propiedad Intelectual y se crea la Comisión Intersectorial de Propiedad Intelectual
</t>
    </r>
    <r>
      <rPr>
        <b/>
        <sz val="12"/>
        <color theme="1"/>
        <rFont val="Calibri Light"/>
        <family val="2"/>
      </rPr>
      <t xml:space="preserve">
ARTÍCULO 1o.</t>
    </r>
    <r>
      <rPr>
        <sz val="12"/>
        <color theme="1"/>
        <rFont val="Calibri Light"/>
        <family val="2"/>
      </rPr>
      <t xml:space="preserve"> SISTEMA ADMINISTRATIVO NACIONAL DE PROPIEDAD INTELECTUAL.
Organízase el Sistema Administrativo Nacional de Propiedad Intelectual con el fin de coordinar las actividades estatales y de los particulares para lograr un nivel adecuado de protección, uso y promoción de los derechos de propiedad intelectual, incrementando su impacto en la competitividad y productividad del país, con equilibrio entre los derechos de los titulares, el interés público, los intereses de los usuarios del conocimiento, los bienes protegidos y la riqueza cultural nacional.</t>
    </r>
  </si>
  <si>
    <t>Artículo 1</t>
  </si>
  <si>
    <r>
      <t xml:space="preserve">Sobre derechos de autor.
</t>
    </r>
    <r>
      <rPr>
        <b/>
        <sz val="12"/>
        <color theme="1"/>
        <rFont val="Calibri Light"/>
        <family val="2"/>
      </rPr>
      <t xml:space="preserve">ARTICULO 1o. </t>
    </r>
    <r>
      <rPr>
        <sz val="12"/>
        <color theme="1"/>
        <rFont val="Calibri Light"/>
        <family val="2"/>
      </rPr>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autor.</t>
    </r>
  </si>
  <si>
    <r>
      <rPr>
        <b/>
        <sz val="12"/>
        <color theme="1"/>
        <rFont val="Calibri Light"/>
        <family val="2"/>
      </rPr>
      <t xml:space="preserve">ARTÍCULO 1o. </t>
    </r>
    <r>
      <rPr>
        <sz val="12"/>
        <color theme="1"/>
        <rFont val="Calibri Light"/>
        <family val="2"/>
      </rPr>
      <t>Los empleados y funcionarios públicos que sean autores de obras protegidas por el Derecho de Autor, podrán disponer contractualmente de ellas con cualquiera entidad de derecho público.</t>
    </r>
  </si>
  <si>
    <r>
      <t xml:space="preserve">Por el cual se reglamenta el Registro Nacional del Derecho de Autor y se regula el Depósito Legal.
</t>
    </r>
    <r>
      <rPr>
        <b/>
        <sz val="12"/>
        <color theme="1"/>
        <rFont val="Calibri Light"/>
        <family val="2"/>
      </rPr>
      <t xml:space="preserve">ARTICULO 1o. </t>
    </r>
    <r>
      <rPr>
        <sz val="12"/>
        <color theme="1"/>
        <rFont val="Calibri Light"/>
        <family val="2"/>
      </rPr>
      <t>&lt; Artículo compilado en el artículo 2.6.1.1.1 del Decreto Único Reglamentario 1066 de 2015. Debe tenerse en cuenta lo dispuesto por el artículo 3.1.1 del mismo Decreto 1066 de 2015 &gt; El Registro Nacional del Derecho de Autor es competencia de la Unidad Administrativa Especial - Dirección Nacional del Derecho de Autor, con carácter único para todo el territorio nacional.</t>
    </r>
  </si>
  <si>
    <r>
      <rPr>
        <b/>
        <sz val="12"/>
        <color theme="1"/>
        <rFont val="Calibri Light"/>
        <family val="2"/>
      </rPr>
      <t xml:space="preserve">ARTÍCULO 2.6.1.1.1. </t>
    </r>
    <r>
      <rPr>
        <sz val="12"/>
        <color theme="1"/>
        <rFont val="Calibri Light"/>
        <family val="2"/>
      </rPr>
      <t>REGISTRO NACIONAL DEL DERECHO DE AUTOR.
El Registro Nacional del Derecho de Autor es competencia de la Unidad Administrativa Especial - Dirección Nacional del Derecho de Autor, con carácter único para todo el territorio nacional.</t>
    </r>
  </si>
  <si>
    <t>Artículo 2.6.1.1.1</t>
  </si>
  <si>
    <t>Por medio de la cual se aprueba el Tratado de la OMPI -Organización Mundial de la Propiedad Intelectual- sobre Derechos de Autor (WCT), adoptado en Ginebra, el veinte (20) de diciembre de mil novecientos noventa y seis (1996).</t>
  </si>
  <si>
    <t>Artículo 2</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</si>
  <si>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</si>
  <si>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Artículo 2, 5-9</t>
  </si>
  <si>
    <r>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
    </r>
    <r>
      <rPr>
        <b/>
        <sz val="12"/>
        <color theme="1"/>
        <rFont val="Calibri Light"/>
        <family val="2"/>
      </rPr>
      <t>TÍTULO II De la calidad, idoneidad y seguridad</t>
    </r>
  </si>
  <si>
    <t>ART. 6º—Calidad, idoneidad y seguridad de los productos. Todo productor debe asegurar la idoneidad y seguridad de los bienes y servicios que ofrezca o ponga en el mercado, así como la calidad ofrecida. En ningún caso estas podrán ser inferiores o contravenir lo previsto en reglamentos técnicos.</t>
  </si>
  <si>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TÍTULO III Garantías CAPÍTULO I De las garantías </t>
  </si>
  <si>
    <t>ART. 7º—Garantía legal. Es la obligación, en los términos de esta ley, a cargo de todo productor y/o proveedor de responder por la calidad, idoneidad, seguridad y el buen estado y funcionamiento de los productos.
(...)
PAR. —La entrega o distribución de productos con descuento, rebaja o con carácter promocional está sujeta a las reglas contenidas en la presente ley.</t>
  </si>
  <si>
    <t>ART. 8º—Término de la garantía legal. El término de la garantía legal será el dispuesto por la ley o por la autoridad competente. A falta de disposición de obligatorio cumplimiento, será el anunciado por el productor y/o proveedor. El término de la garantía legal empezará a correr a partir de la entrega del producto al consumidor.
De no indicarse el término de garantía, el término será de un año para productos nuevos. (...)</t>
  </si>
  <si>
    <t>ART. 11.—Corresponden a la garantía legal las siguientes obligaciones:
1. Reparación totalmente gratuita de los defectos del bien, así como su transporte y el suministro de los repuestos. Si el bien no admite reparación, se procederá a su reposición o a la devolución del dinero.
2. En caso de repetirse la falla, y a elección del consumidor, se procederá a una nueva reparación, la devolución total o parcial del precio pagado o al cambio parcial o total del bien por otro de la misma especie, similares características o especificaciones técnicas, las cuales en ningún caso podrán ser inferiores a las del producto que dio lugar a la garantía. (...)</t>
  </si>
  <si>
    <t>ART. 13.—Garantías suplementarias. Los productores y proveedores podrán otorgar garantías suplementarias a la legal, cuando amplíen o mejoren la cobertura de esta, de forma gratuita u onerosa. 
(...)</t>
  </si>
  <si>
    <t>ART. 13.—Garantías suplementarias.
(...)
PAR. 2º—Cuando el bien se adquiera en el exterior con garantía global o válida en Colombia, el consumidor podrá exigirla al representante de marca en Colombia y solicitar su efectividad ante las autoridades colombianas. Para hacer efectiva este tipo de garantía, se deberá demostrar que se adquirió en el exterior.</t>
  </si>
  <si>
    <t>ART. 15.—Cuando se ofrezcan en forma pública productos imperfectos, usados, reparados, re manufacturados, re potencializados o descontinuados, se debe indicar dicha circunstancia en forma precisa y notoria, de acuerdo con las instrucciones que señale la Superintendencia de Industria y Comercio.
PAR.—Cuando en la factura de venta se haya informado al consumidor el o los imperfectos y/o deterioros, la garantía legal no será exigible con relación al imperfecto o deterioro aceptado por el consumidor.</t>
  </si>
  <si>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TÍTULO V De la información CAPÍTULO ÚNICO De la información 
</t>
  </si>
  <si>
    <t>ART. 23.—Los proveedores y productores deberán suministrar a los consumidores información, precisa e idónea sobre los productos que ofrezcan y serán responsables de todo daño que sea consecuencia de la inadecuada o insuficiente información. En todos los casos la información mínima debe estar en castellano.</t>
  </si>
  <si>
    <t>ART. 24.—Contenido de la información. La información mínima comprenderá:
1. El productor :
1.1. Las instrucciones para el correcto uso, conservación o utilización;                                                                                                                  (...)
1.4. Las especificaciones del bien o servicio. Especificaciones técnicas particulares.
2. El proveedor:
2.1. La relativa a las garantías que asisten al consumidor o usuario;
2.2. El precio, atendiendo las disposiciones contenidas en esta ley.</t>
  </si>
  <si>
    <t>ART. 26.— El proveedor está obligado a informar al consumidor en pesos colombianos el precio de venta al público, incluidos todos los impuestos y costos adicionales de los productos. El precio debe informarse visualmente y el consumidor solo estará obligado a pagar el precio anunciado. (...)
Los costos adicionales al precio, generados por estudio de crédito, seguros, transporte o cualquier otra erogación a cargo del consumidor, deberá ser informada adecuadamente, especificando el motivo y el valor de los mismos. En el evento de que aparezcan dos (2) o más precios, que existan tachaduras o enmendaduras, el consumidor sólo estará obligado al pago del precio más bajo de los que aparezcan indicados (...)</t>
  </si>
  <si>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TÍTULO VI De la publicidad CAPITULO ÚNICO De la publicidad </t>
  </si>
  <si>
    <t>ART. 29.—Las condiciones objetivas y específicas anunciadas en la publicidad obligan al anunciante, en los términos de dicha publicidad.
ART. 30.—Está prohibida la publicidad engañosa. (...) El anunciante será responsable de los perjuicios que cause la publicidad engañosa. El medio de comunicación será responsable solidariamente solo si se comprueba dolo o culpa grave. En los casos en que el anunciante no cumpla con las condiciones objetivas anunciadas en la publicidad deberá responder frente al consumidor por los daños y perjuicios causados.</t>
  </si>
  <si>
    <t>ART. 33.—Promociones y ofertas. Los términos de las promociones y ofertas obligan a quien las realice y estarán sujetas a las normas incorporadas en la presente ley.
(...)
Sin perjuicio de las sanciones administrativas a que haya lugar, de no indicarse la fecha de iniciación de la promoción u oferta, se entenderá que rige a partir del momento en que fue dada a conocer al público. La omisión de la fecha hasta la cual está vigente o de la condición de que es válida hasta agotar inventario determinado, hará que la promoción se entienda válida hasta que se dé a conocer la revocatoria de la misma, por los mismos medios e intensidad con que se haya dado a conocer originalmente.</t>
  </si>
  <si>
    <r>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
    </r>
    <r>
      <rPr>
        <b/>
        <sz val="12"/>
        <color theme="1"/>
        <rFont val="Calibri Light"/>
        <family val="2"/>
      </rPr>
      <t xml:space="preserve">TÍTULO VII Protección contractual. CAPÍTULOV De las ventas que utilizan métodos no tradicionales o a distancia. </t>
    </r>
  </si>
  <si>
    <t>ART. 46.—Deberes especiales del productor y proveedor. 
1. Cerciorarse de que la entrega del bien o servicio se realice efectivamente en la dirección indicada por el consumidor y que este ha sido plena e inequívocamente identificado.
2. Permitir que el consumidor haga reclamaciones y devoluciones en los mismos términos y por los mismos medios de la transacción original.
3. Mantener los registros necesarios y poner en conocimiento del consumidor, el asiento de su transacción y la identidad del proveedor y del productor del bien.
4. Informar, previo a la adquisición, la disponibilidad del producto, el derecho de retracto, el término para ejercerlo, el término de duración de las condiciones comerciales y el tiempo de entrega.</t>
  </si>
  <si>
    <t>ART. 50.—Sin perjuicio de las demás obligaciones establecidas en la presente ley, los proveedores y expendedores ubicados en el territorio nacional que ofrezcan productos utilizando medios electrónicos, deberán: 
a) Informar en todo momento su identidad(...)
b) Suministrar en todo momento información cierta respecto de los productos que ofrezcan(...) 
c) Informar, en el medio de comercio electrónico utilizado, los medios de que disponen para realizar los pagos, el tiempo de entrega del bien, el derecho de retracto que le asiste al consumidor y el procedimiento para ejercerlo
d) Publicar en el mismo medio y en todo momento, las condiciones generales de sus contratos, que sean fácilmente accesibles y disponibles para su consulta, impresión y descarga, antes y después de realizada la transacción, así no se haya expresado la intención de contratar.
La aceptación de la transacción por parte del consumidor deberá ser expresa, inequívoca y verificable por la autoridad competente. El consumidor debe tener el derecho de cancelar la transacción hasta antes de concluirla.
Concluida la transacción, el proveedor y expendedor deberá remitir, a más tardar el día calendario siguiente de efectuado el pedido, un acuse de recibo del mismo, con información precisa del tiempo de entrega, precio exacto, incluyendo los impuestos, gastos de envío y la forma en que se realizó el pago.
(...)
g) Disponer en el mismo medio en que realiza comercio electrónico, de mecanismos para que el consumidor pueda radicar sus peticiones, quejas o reclamos, de tal forma que le quede constancia de la fecha y hora de la radicación, incluyendo un mecanismo para su posterior seguimiento.
h) Salvo pacto en contrario, el proveedor deberá haber entregado el pedido a más tardar en el plazo de treinta (30) días calendario a partir del día siguiente a aquel en que el consumidor le haya comunicado su pedido.
En caso de no encontrarse disponible el producto objeto del pedido, el consumidor deberá ser informado de esta falta de disponibilidad de forma inmediata.
En caso de que la entrega del pedido supere los treinta (30) días calendario o que no haya disponible el producto adquirido, el consumidor podrá resolver o terminar, según el caso, el contrato unilateralmente y obtener la devolución de todas las sumas pagadas sin que haya lugar a retención o descuento alguno.
PAR.—El proveedor deberá establecer en el medio de comercio electrónico utilizado, un enlace visible, fácilmente identificable, que le permita al consumidor ingresar a la página de la autoridad de protección al consumidor de Colombia.</t>
  </si>
  <si>
    <t>Reglamento técnico sobre etiquetado de confecciones, aplicable a productos tanto de fabricación nacional como importados, para su importación y comercialización en Colombia.</t>
  </si>
  <si>
    <t>TODO</t>
  </si>
  <si>
    <t>Reglamento Técnico sobre etiquetado de calzado y algunos artículos de marroquinería</t>
  </si>
  <si>
    <t>Por la cual se expide el plan nacional de desarrollo, 2010-2014”. TÍTULO III Mecanismos para la ejecución del plan CAPÍTULO II Crecimiento sostenible y competitividad</t>
  </si>
  <si>
    <t>ART. 28.—Propiedad intelectual obras en cumplimiento de un contrato de prestación de servicios o de un contrato de trabajo. El artículo 20 de la Ley 23 de 1982 quedará así:
“ART. 20.—En las obras creadas para una persona natural o jurídica en cumplimento de un contrato de prestación de servicios o de un contrato de trabajo, el autor es el titular originario de los derechos patrimoniales y morales; pero se presume, salvo pacto en contrario, que los derechos patrimoniales sobre la obra han sido transferidos al encargante o al empleador (...) Para que opere esta presunción se requiere que el contrato conste por escrito (...)”</t>
  </si>
  <si>
    <t>“Por medio de la cual se implementan compromisos adquiridos por virtud del “Acuerdo de promoción comercial”, suscrito entre la República de Colombia y los Estados Unidos de América y su “Protocolo modificatorio, en el marco de la política de comercio exterior e integración económica”.</t>
  </si>
  <si>
    <t>ART. 5º—El artículo 12 de la Ley 23 de 1982 quedará así:
“ART. 12.—El autor tiene sobre las obras artísticas el derecho exclusivo de autorizar, o prohibir:
a) La reproducción de la obra bajo cualquier manera o forma
b) La comunicación al público de la obra por cualquier medio
c) La distribución pública del original y copias de sus obras
d) La importación de copias hechas sin autorización del titular</t>
  </si>
  <si>
    <t>“Sobre derechos de autor”. CAPÍTULO I Disposiciones generales</t>
  </si>
  <si>
    <t>ART. 3º—(Adicionado)* Los derechos de autor comprenden para sus titulares las facultades exclusivas:
a) De disponer de su obra a título gratuito u oneroso
b) De aprovecharla, con fines de lucro o sin él, por medio de cualquier medio de reproducción o difusión conocido o por conocer
c) De ejercer las prerrogativas, aseguradas por esta ley, en defensa de su “derecho moral”</t>
  </si>
  <si>
    <r>
      <t xml:space="preserve">“Sobre derechos de autor”.  SECCIÓN SEGUNDA Limitaciones al derecho de reproducción </t>
    </r>
    <r>
      <rPr>
        <b/>
        <sz val="12"/>
        <color theme="1"/>
        <rFont val="Calibri Light"/>
        <family val="2"/>
      </rPr>
      <t>CAPÍTULO XIII De la transmisión del derecho de autor</t>
    </r>
    <r>
      <rPr>
        <sz val="12"/>
        <color theme="1"/>
        <rFont val="Calibri Light"/>
        <family val="2"/>
      </rPr>
      <t xml:space="preserve">
</t>
    </r>
  </si>
  <si>
    <t>ART. 184.—Cuando el contrato se refiera a la ejecución de una fotografía, pintura, dibujo, retrato, grabado u otra obra similar, la obra realizada será de propiedad de quien ordene la ejecución.</t>
  </si>
  <si>
    <t>“Por el cual se dictan normas relativas a la idoneidad, la calidad, las garantías, las marcas, las leyendas, las propagandas y la fijación pública de precios de bienes y servicios; la responsabilidad de sus productores, expendedores y proveedores, y se dictan otras disposiciones”.</t>
  </si>
  <si>
    <t>ART. 15.—Propaganda con imágenes. Cuando la propaganda comercial de un bien se haga utilizando imágenes del bien, la cantidad contenida dentro del envase o empaque, deberá ser, como mínimo, la que aparezca en las imágenes empleadas en la propaganda. En caso contrario, el productor responderá por inducción a error al consumidor respecto de la cantidad.</t>
  </si>
  <si>
    <t>ART. 18.—Obligación de fijar los precios máximos al público. Todo proveedor o expendedor está obligado a fijar los precios máximos al público de los bienes o servicios que ofrezca, para lo cual puede elegir, según la reglamentación de la autoridad competente o, a falta de ésta, según sus posibilidades o conveniencia, el sistema de fijación en listas o el de fijación en los bienes mismos.</t>
  </si>
  <si>
    <t>“Por la cual se regulan las características y condiciones para la fijación e instalación de publicidad exterior visual en movimiento —Pantallas—, y se toman otras determinaciones”.</t>
  </si>
  <si>
    <t>El Código Colombiano de Autorregulación Publicitaria es una disposición de naturaleza ética, procedente de la voluntad privada del sector publicitario de establecer normas que rijan los contenidos del mensaje publicitario y establezcan responsabilidades y consecuencias para quienes deben someterse a sus lineamientos.</t>
  </si>
  <si>
    <t>Alcaldía mayor de Bogotá. Establece los lineamientos ambientales para el manejo, conservación y aprovechamiento del paisaje en el distrito capital, respecto de la publicidad exterior visual -PEV.</t>
  </si>
  <si>
    <t>PUBLICIDAD VISUAL EXTERIOR, CONDICIONES PARA SU REALIZACIÓN EN EL TERRITORIO NACIONAL.</t>
  </si>
  <si>
    <t>ART. 14.—Impuestos. (…) En ningún caso, la suma total de impuestos que ocasione cada valla podrá superar el monto equivalente a cinco (5) salarios mínimos mensuales por año.</t>
  </si>
  <si>
    <r>
      <t>“Por la cual se expiden normas en materia tributaria, se dictan disposiciones sobre el tratamiento a los fondos obligatorios para la vivienda de interés social y se introducen normas para fortalecer las finanzas de la rama judicial”.</t>
    </r>
    <r>
      <rPr>
        <b/>
        <sz val="12"/>
        <color theme="1"/>
        <rFont val="Calibri Light"/>
        <family val="2"/>
      </rPr>
      <t xml:space="preserve"> ART. 96.—Tarifa de las licencias ambientales y otros instrumentos de control y manejo ambiental. </t>
    </r>
  </si>
  <si>
    <t>ART. 96.—Tarifa de las licencias ambientales y otros instrumentos de control y manejo ambiental. Modificase el artículo 28 de la Ley 344 de 1996, el cual quedará así:
“ART. 28.—Las autoridades ambientales cobrarán los servicios de evaluación y los servicios de seguimiento de la licencia ambiental, permisos, concesiones, autorizaciones y demás instrumentos de control y manejo ambiental establecidos en la ley y los reglamentos.</t>
  </si>
  <si>
    <t>ENTIDADES DEL SECTOR MEDIO AMBIENTE. SE REGLAMENTAN LOS ACUERDOS 1 DE 1998 Y 12 DE 2000, EN LO RELACIONADO CON LOS TIPOS Y DEFINICIONES DE LOS ELEMENTOS DE PUBLICIDAD EXTERIOR VISUAL CONSIDERADOS COMO VALLAS DENTRO DE LA REGLAMENTACIÓN DISTRITAL.</t>
  </si>
  <si>
    <r>
      <t xml:space="preserve">CAPÍTULO 1 </t>
    </r>
    <r>
      <rPr>
        <b/>
        <sz val="12"/>
        <color theme="1"/>
        <rFont val="Calibri Light"/>
        <family val="2"/>
      </rPr>
      <t xml:space="preserve">Disposiciones generales </t>
    </r>
    <r>
      <rPr>
        <sz val="12"/>
        <color theme="1"/>
        <rFont val="Calibri Light"/>
        <family val="2"/>
      </rPr>
      <t xml:space="preserve">CAPÍTULO 2 </t>
    </r>
    <r>
      <rPr>
        <b/>
        <sz val="12"/>
        <color theme="1"/>
        <rFont val="Calibri Light"/>
        <family val="2"/>
      </rPr>
      <t xml:space="preserve">Avisos </t>
    </r>
    <r>
      <rPr>
        <sz val="12"/>
        <color theme="1"/>
        <rFont val="Calibri Light"/>
        <family val="2"/>
      </rPr>
      <t xml:space="preserve">CAPÍTULO 3 </t>
    </r>
    <r>
      <rPr>
        <b/>
        <sz val="12"/>
        <color theme="1"/>
        <rFont val="Calibri Light"/>
        <family val="2"/>
      </rPr>
      <t xml:space="preserve">Vallas </t>
    </r>
    <r>
      <rPr>
        <sz val="12"/>
        <color theme="1"/>
        <rFont val="Calibri Light"/>
        <family val="2"/>
      </rPr>
      <t xml:space="preserve">CAPÍTULO 4 </t>
    </r>
    <r>
      <rPr>
        <b/>
        <sz val="12"/>
        <color theme="1"/>
        <rFont val="Calibri Light"/>
        <family val="2"/>
      </rPr>
      <t xml:space="preserve">Pasacalles, pasavías y pendones </t>
    </r>
    <r>
      <rPr>
        <sz val="12"/>
        <color theme="1"/>
        <rFont val="Calibri Light"/>
        <family val="2"/>
      </rPr>
      <t xml:space="preserve">CAPÍTULO 5 </t>
    </r>
    <r>
      <rPr>
        <b/>
        <sz val="12"/>
        <color theme="1"/>
        <rFont val="Calibri Light"/>
        <family val="2"/>
      </rPr>
      <t xml:space="preserve">Otras formas de publicidad exterior visual </t>
    </r>
    <r>
      <rPr>
        <sz val="12"/>
        <color theme="1"/>
        <rFont val="Calibri Light"/>
        <family val="2"/>
      </rPr>
      <t xml:space="preserve">CAPÍTULO 6 </t>
    </r>
    <r>
      <rPr>
        <b/>
        <sz val="12"/>
        <color theme="1"/>
        <rFont val="Calibri Light"/>
        <family val="2"/>
      </rPr>
      <t>Disposiciones finales</t>
    </r>
  </si>
  <si>
    <t>TODO: Fija el procedimiento de cobro por servicio de evaluación y seguimiento ambiental establecido en el artículo 96 de la Ley 633 de 2000 así como adopta la escala tarifaria para el cobro de los servicios de evaluación y seguimiento de las licencias ambientales, permisos, concesiones, autorizaciones y demás instrumentos de manejo y control ambiental para proyectos cuyo valor sea inferior a 2115 SMMV y la tabla única para la aplicación de los criterios definidos en el sistema y método de la tarifa de este cobro a que hace referencia la resolución del Ministerio de Ambiente, Vivienda y Desarrollo Territorial Nº 1280 del 07 de julio de 2010.</t>
  </si>
  <si>
    <t>MEDIO AMBIENTE Y RECURSOS NATURALES, CREADO MINISTERIO Y ORGANIZADO EL SISTEMA NACIONAL AMBIENTAL</t>
  </si>
  <si>
    <t>Confiere competencia a los municipios, distritos o áreas metropolitanas cuya población urbana fuere igual o superior a un millón (1.000.000) de habitantes para ejercer dentro del perímetro urbano, las mismas funciones atribuidas a las corporaciones autónomas regionales, en lo que fuere aplicable al medio ambiente urbano.</t>
  </si>
  <si>
    <t>Por la cual se expide el Código Nacional de Policía y Convivencia.</t>
  </si>
  <si>
    <r>
      <rPr>
        <b/>
        <sz val="12"/>
        <rFont val="Calibri Light"/>
        <family val="2"/>
      </rPr>
      <t>ARTÍCULO 88. SERVICIO DE BAÑO.</t>
    </r>
    <r>
      <rPr>
        <sz val="12"/>
        <rFont val="Calibri Light"/>
        <family val="2"/>
      </rPr>
      <t xml:space="preserve">
Es obligación de todos y cada uno de los establecimientos de comercio abiertos al público, prestar el servicio de baño a niños, mujeres en evidente estado de embarazo y adultos de la tercera edad cuando así lo soliciten, sin importar que los mismos sean sus clientes o no. La inobservancia de la presente norma tendrá como consecuencia la imposición de una Multa General Tipo 1 o suspensión temporal de actividad.
Será potestad de los establecimientos de comercio en mención el cobro del servicio enunciado el cual deberá ser regulado por los correspondientes entes territoriales.</t>
    </r>
  </si>
  <si>
    <r>
      <rPr>
        <b/>
        <sz val="12"/>
        <rFont val="Calibri Light"/>
        <family val="2"/>
      </rPr>
      <t>ARTÍCULO 85.</t>
    </r>
    <r>
      <rPr>
        <sz val="12"/>
        <rFont val="Calibri Light"/>
        <family val="2"/>
      </rPr>
      <t xml:space="preserve"> INFORME DE REGISTRO EN CÁMARAS DE COMERCIO.
Las Cámaras de Comercio permitirán el acceso permanente en tiempo real a la administración municipal o distrital correspondiente y a la Policía Nacional a las matrículas mercantiles registradas o modificadas.
</t>
    </r>
    <r>
      <rPr>
        <b/>
        <sz val="12"/>
        <rFont val="Calibri Light"/>
        <family val="2"/>
      </rPr>
      <t>ARTÍCULO 87 R</t>
    </r>
    <r>
      <rPr>
        <sz val="12"/>
        <rFont val="Calibri Light"/>
        <family val="2"/>
      </rPr>
      <t>EQUISITOS PARA CUMPLIR ACTIVIDADES ECONÓMICAS.</t>
    </r>
  </si>
  <si>
    <t xml:space="preserve">Por la cual se expide el Código Nacional de Policía y Convivencia.
TÍTULO VIII
De la actividad económica
CAPÍTULO I
De la actividad económica y su reglamentación
CAPÍTULO III
Comportamientos que afectan la actividad económica
</t>
  </si>
  <si>
    <t xml:space="preserve">ART. 87.—Requisitos para cumplir actividades económicas. 1. Las normas referentes al uso del suelo
2. Mantener vigente la matrícula mercantil 
3. La comunicación de la apertura del establecimiento, al comandante de estación de policía 
Durante la ejecución de la actividad:
1. Las normas referentes a los niveles de intensidad auditiva.
2. Cumplir con los horarios establecidos.
3. Las condiciones de seguridad, sanitarias y ambientales determinadas en el régimen de policía.
4. El objeto registrado en la matrícula mercantil y no desarrollar otra actividad diferente.
</t>
  </si>
  <si>
    <t>TECNOLOGÍA DE LA INFORMACIÓN.
TÉCNICAS DE SEGURIDAD. SISTEMAS DE
GESTIÓN DE LA SEGURIDAD DE LA
INFORMACIÓN (SGSI). REQUISITOS</t>
  </si>
  <si>
    <t>Numeral 1. Descripción de herramientas para la protección de activos de la información en donde sus pilares se centran en:
-Identificar los riesgos
-Analizar y evaluarlos
- Selección de objetivos de control
- Aprobación de la dirección sobre los riesgos estipulados
-Aprobación de la dirección para implementación de acciones</t>
  </si>
  <si>
    <t>Por medio de la cual se regula la administración del ccTLD.co y se establece la política de delegación de nombres de dominio bajo el ccTLD.co</t>
  </si>
  <si>
    <t>Todo con especial énfasis:
Artículo 1. definiciones.  Nombre de Dominio: Es un nombre alfanumérico único utilizado para identificar un sitio o servicio en Internet.
Artículo 3.Numeral 3.1.1. El registro de nombres de dominios bajo.co,.com.co,.net.co,.nom.co, no tendrán criterios específicos fuera de los de sintaxis indicados en 3.3.
ARTÍCULO 5o. Sobre la suspensión y cancelación de nombres de dominio bajo el ccTLD.co: Un nombre de dominio podrá tener un estado de suspensión, cancelación o cancelación por autoridad externa.</t>
  </si>
  <si>
    <r>
      <rPr>
        <b/>
        <sz val="12"/>
        <rFont val="Calibri Light"/>
        <family val="2"/>
      </rPr>
      <t xml:space="preserve">ART. 58. </t>
    </r>
    <r>
      <rPr>
        <sz val="12"/>
        <rFont val="Calibri Light"/>
        <family val="2"/>
      </rPr>
      <t>Se garantizan la propiedad privada y los demás derechos adquiridos con arreglo a las leyes civiles, los cuales no pueden ser desconocidos ni vulnerados por leyes posteriores. Cuando de la aplicación de una ley expedida por motivos de utilidad pública o interés social, resultaren en conflicto los derechos de los particulares con la necesidad por ella reconocida, el interés privado deberá ceder al interés público o social. La propiedad es una función social que implica obligaciones. Como tal, le es inherente una función ecológica.</t>
    </r>
  </si>
  <si>
    <r>
      <rPr>
        <b/>
        <sz val="12"/>
        <rFont val="Calibri Light"/>
        <family val="2"/>
      </rPr>
      <t xml:space="preserve">ART. 61. </t>
    </r>
    <r>
      <rPr>
        <sz val="12"/>
        <rFont val="Calibri Light"/>
        <family val="2"/>
      </rPr>
      <t>El Estado protegerá la propiedad intelectual por el tiempo y mediante las formalidades que establezca la ley</t>
    </r>
  </si>
  <si>
    <r>
      <t>ART. 92.—Comportamientos relacionados con el cumplimiento de la normatividad que afectan la actividad económica. Los siguientes comportamientos relacionados con el cumplimiento de la normatividad afectan la actividad económica y por lo tanto</t>
    </r>
    <r>
      <rPr>
        <b/>
        <sz val="12"/>
        <color theme="1"/>
        <rFont val="Calibri Light"/>
        <family val="2"/>
      </rPr>
      <t xml:space="preserve"> no deben realizarse:</t>
    </r>
    <r>
      <rPr>
        <sz val="12"/>
        <color theme="1"/>
        <rFont val="Calibri Light"/>
        <family val="2"/>
      </rPr>
      <t xml:space="preserve">
(...)
3. No comunicar previamente de la apertura del establecimiento, al comandante de estación de policía
4. Quebrantar los horarios establecidos por el alcalde.
5. Desarrollar actividades diferentes a las registradas en el objeto social de la matrícula o registro mercantil.
6. Permitir el ingreso de personas o elementos en un número superior a la capacidad del lugar.
10. Propiciar la ocupación indebida del espacio público.
12. Incumplir las normas referentes al uso reglamentado del suelo y las disposiciones de ubicación, destinación o finalidad, para la que fue construida la edificación.
13. Instalar servicios eléctricos, hidráulicos u otros especiales, sin previa autorización escrita de la empresa de servicios públicos respectiva.
14. Arrendar o facilitar un inmueble, contrariando las normas sobre el uso del suelo.</t>
    </r>
  </si>
  <si>
    <t>REQUISITOS DOCUMENTALES EXIGIBLES A LOS ESTABLECIMIENTOS DE COMERCIO PARA SU APERTURA Y OPERACIÓN.</t>
  </si>
  <si>
    <t>Art 1, 2, 5 (PROHIBICIÓN DE CREACIÓN Y EXIGENCIA DE LICENCIAS, PERMISOS Y CERTIFICACIONES PARA REGISTRO Y APERTURA DE ESTABLECIMIENTO)</t>
  </si>
  <si>
    <t>Código sanitario nacional</t>
  </si>
  <si>
    <r>
      <rPr>
        <b/>
        <sz val="12"/>
        <rFont val="Calibri Light"/>
        <family val="2"/>
      </rPr>
      <t xml:space="preserve">ARTICULO 236. </t>
    </r>
    <r>
      <rPr>
        <sz val="12"/>
        <rFont val="Calibri Light"/>
        <family val="2"/>
      </rPr>
      <t xml:space="preserve">Todo establecimiento comercial tendrá un número suficiente de puertas o salidas de emergencia, de acuerdo con su capacidad, las cuales deberán permitir su fácil y rápida evacuación y deberán estar debidamente señalizadas.
</t>
    </r>
    <r>
      <rPr>
        <b/>
        <sz val="12"/>
        <rFont val="Calibri Light"/>
        <family val="2"/>
      </rPr>
      <t>ART 249.</t>
    </r>
    <r>
      <rPr>
        <sz val="12"/>
        <rFont val="Calibri Light"/>
        <family val="2"/>
      </rPr>
      <t xml:space="preserve"> Saneamiento Básico
TITULO IV SANEAMIENTO DE EDIFICACIONES</t>
    </r>
  </si>
  <si>
    <t>De conformidad con lo establecido en la Ley 232 de 1995 y en el Decreto Nacional 1879 de 2008, por medio de los cuales se dictaron normas para el funcionamiento de establecimientos de comercio, los propietarios de estos establecimientos, en donde se ejecuten públicamente obras musicales, deben presentar a las autoridades distritales al momento de realizar visitas de control, el comprobante de pago por derechos de autor expedido por la autoridad legalmente competente.</t>
  </si>
  <si>
    <t xml:space="preserve">Todo </t>
  </si>
  <si>
    <r>
      <rPr>
        <b/>
        <sz val="12"/>
        <rFont val="Calibri Light"/>
        <family val="2"/>
      </rPr>
      <t>Artículo 27º</t>
    </r>
    <r>
      <rPr>
        <sz val="12"/>
        <rFont val="Calibri Light"/>
        <family val="2"/>
      </rPr>
      <t>.- Con el objeto de garantizar el debido recaudo de las remuneraciones provenientes de la ejecución pública de las obras musicales y de la comunicación al público de los fonogramas, las sociedades de gestión colectiva de derechos de autor y derechos conexos, podrán constituir una entidad recaudadora en la que tendrán asiento todas las sociedades con idéntico objeto que sean reconocidas por la Dirección Nacional de Derechos de Autor. El Gobierno Nacional determinará la forma y condiciones de su constitución, organización, administración y funcionamiento y ejercerá sobre ella inspección y vigilancia</t>
    </r>
  </si>
  <si>
    <t>Por el cual se dictan normas para suprimir o reformar regulaciones, procedimientos y trámites innecesarios existentes en la Administración Pública.</t>
  </si>
  <si>
    <r>
      <rPr>
        <b/>
        <sz val="12"/>
        <rFont val="Calibri Light"/>
        <family val="2"/>
      </rPr>
      <t>Artículo 47</t>
    </r>
    <r>
      <rPr>
        <sz val="12"/>
        <rFont val="Calibri Light"/>
        <family val="2"/>
      </rPr>
      <t>. los propietarios o responsables de establecimientos abiertos al público deben realizar para acreditar los requisitos de funcionamiento, cuando almacenan digitalmente obras musicales, fonogramas y videos musicales, y ejecutan o comunican al público obras musicales, fonogramas, obras audiovisuales y/o interpretaciones artísticas, la obtención unificada de las licencias y el pago integrado de los derechos de autor</t>
    </r>
  </si>
  <si>
    <t>Por el cual se reglamentan las Leyes 23 de 1982, 44 de 1993 y el artículo 2 o, literal c) de la Ley 232 de 1995, en relación con las sociedades de gestión colectiva de derecho de autor o de derechos conexos y la entidad recaudadora y se dictan otras disposiciones.</t>
  </si>
  <si>
    <r>
      <rPr>
        <b/>
        <sz val="12"/>
        <rFont val="Calibri Light"/>
        <family val="2"/>
      </rPr>
      <t xml:space="preserve">Artículo 53. </t>
    </r>
    <r>
      <rPr>
        <sz val="12"/>
        <rFont val="Calibri Light"/>
        <family val="2"/>
      </rPr>
      <t>A los efectos del artículo 27 de Ley 44 de 1993, la entidad recaudadora constituida por las sociedades de gestión colectiva de derecho de autor o de derechos conexos, con personería jurídica y autorización de funcionamiento expedidas por la Unidad Administrativa Especial Dirección Nacional de Derecho de Autor, tiene por finalidad exclusiva garantizar el debido recaudo de las remuneraciones provenientes de la comunicación al público de las obras musicales, las interpretaciones, ejecuciones artísticas o los fonogramas musicales.</t>
    </r>
  </si>
  <si>
    <t>Por la cual se modifican los artículos 257 , 271 , 272 y 306 del Código Penal.</t>
  </si>
  <si>
    <r>
      <rPr>
        <b/>
        <sz val="12"/>
        <rFont val="Calibri Light"/>
        <family val="2"/>
      </rPr>
      <t>Artículo 2.</t>
    </r>
    <r>
      <rPr>
        <sz val="12"/>
        <rFont val="Calibri Light"/>
        <family val="2"/>
      </rPr>
      <t xml:space="preserve"> Artículo 271 . Violación a los derechos patrimoniales de autor y derechos conexos. Incurrirá en prisión de cuatro (4) a ocho (8) años y multa de veintiséis punto sesenta y seis (26.66) a mil (1.000) salarios mínimos legales mensuales vigentes quien, salvo las excepciones previstas en la ley, sin autorización previa y expresa del titular de los derechos correspondientes:
</t>
    </r>
    <r>
      <rPr>
        <b/>
        <sz val="12"/>
        <rFont val="Calibri Light"/>
        <family val="2"/>
      </rPr>
      <t xml:space="preserve">Artículo 3, </t>
    </r>
    <r>
      <rPr>
        <sz val="12"/>
        <rFont val="Calibri Light"/>
        <family val="2"/>
      </rPr>
      <t>Artículo 272 . Violación a los mecanismos de protección de derecho de autor y derechos conexos, y otras defraudaciones. Incurrirá en prisión de cuatro (4) a ocho (8) años y multa de veintiséis punto sesenta y seis (26.66) a mil (1.000) salarios mínimos legales mensuales vigentes</t>
    </r>
  </si>
  <si>
    <t>Convenio de Berna para la protección de obras literarias y artística</t>
  </si>
  <si>
    <r>
      <rPr>
        <b/>
        <sz val="12"/>
        <rFont val="Calibri Light"/>
        <family val="2"/>
      </rPr>
      <t>Artículo 2</t>
    </r>
    <r>
      <rPr>
        <sz val="12"/>
        <rFont val="Calibri Light"/>
        <family val="2"/>
      </rPr>
      <t xml:space="preserve">. Obras protegidas
</t>
    </r>
    <r>
      <rPr>
        <b/>
        <sz val="12"/>
        <rFont val="Calibri Light"/>
        <family val="2"/>
      </rPr>
      <t xml:space="preserve">Artículo 11. </t>
    </r>
    <r>
      <rPr>
        <sz val="12"/>
        <rFont val="Calibri Light"/>
        <family val="2"/>
      </rPr>
      <t>Derechos correspondientes a obras dramáticas</t>
    </r>
  </si>
  <si>
    <t>Tratado de la OMPI sobre Interpretación o Ejecución y Fonogramas</t>
  </si>
  <si>
    <r>
      <rPr>
        <b/>
        <sz val="12"/>
        <rFont val="Calibri Light"/>
        <family val="2"/>
      </rPr>
      <t xml:space="preserve">Artículo 7 Derecho de reproducción. </t>
    </r>
    <r>
      <rPr>
        <sz val="12"/>
        <rFont val="Calibri Light"/>
        <family val="2"/>
      </rPr>
      <t xml:space="preserve">
Los artistas intérpretes o ejecutantes gozarán del derecho exclusivo de autorizar la
reproducción directa o indirecta de sus interpretaciones o ejecuciones fijadas en fonogramas,
por cualquier procedimiento o bajo cualquier forma.</t>
    </r>
  </si>
  <si>
    <r>
      <rPr>
        <b/>
        <sz val="12"/>
        <rFont val="Calibri Light"/>
        <family val="2"/>
      </rPr>
      <t>ARTICULO 78.</t>
    </r>
    <r>
      <rPr>
        <sz val="12"/>
        <rFont val="Calibri Light"/>
        <family val="2"/>
      </rPr>
      <t xml:space="preserve">
La ley regulará el control de calidad de bienes y servicios ofrecidos y prestados a la comunidad, así como la información que debe suministrarse al público en su comercialización.
</t>
    </r>
    <r>
      <rPr>
        <b/>
        <sz val="12"/>
        <rFont val="Calibri Light"/>
        <family val="2"/>
      </rPr>
      <t xml:space="preserve">
Atribuciones del Presidente: Artículo 189, numeral 24</t>
    </r>
    <r>
      <rPr>
        <sz val="12"/>
        <rFont val="Calibri Light"/>
        <family val="2"/>
      </rPr>
      <t xml:space="preserve">
Ejercer, de acuerdo con la ley, la inspección, vigilancia y control sobre las personas que realicen actividades financiera, bursátil, aseguradora y cualquier otra relacionada con el manejo, aprovechamiento o inversión de recursos captados del público. Así mismo, sobre las entidades cooperativas y las sociedades mercantiles.
</t>
    </r>
    <r>
      <rPr>
        <b/>
        <sz val="12"/>
        <rFont val="Calibri Light"/>
        <family val="2"/>
      </rPr>
      <t xml:space="preserve">
Intervención del Estado en las Actividades Financiera y Bursátil: Artículo 335</t>
    </r>
    <r>
      <rPr>
        <sz val="12"/>
        <rFont val="Calibri Light"/>
        <family val="2"/>
      </rPr>
      <t xml:space="preserve">
Las actividades financiera, bursátil, aseguradora y cualquier otra relacionada con el manejo, aprovechamiento e inversión de los recursos de captación a las que se refiere el literal d) del numeral 19 del artículo 150 son de interés público y sólo pueden ser ejercidas previa autorización del Estado, conforme a la Ley, la cual regulará la forma de intervención del gobierno en estas materias y promoverá la democratización del crédito.</t>
    </r>
  </si>
  <si>
    <t>Por el cual se recogen y reexpiden las normas en materia del sector financiero, asegurador y del mercado de valores y se dictan otras disposiciones</t>
  </si>
  <si>
    <t>TÍTULO 2.
LÍMITES INDIVIDUALES DE CRÉDITO.
CAPÍTULO 1.
CUPOS INDIVIDUALES DE ENDEUDAMIENTO.
Ningún establecimiento de crédito podrá realizar con persona alguna, directa o indirectamente, operaciones activas de crédito que, conjunta o separadamente, superen el diez por ciento (10%) de su patrimonio técnico, si la única garantía de la operación es el patrimonio del deudor.
TÍTULO 8.
OPERACIONES DE ADMINISTRACIÓN.
ARTÍCULO 2.1.8.1.1 AUTORIZACIÓN PARA REALIZAR OPERACIONES DE ADMINISTRACIÓN.
b) En los casos en que la entidad originadora deba cumplir con normas sobre calificación y clasificación de cartera, en el convenio que instrumente la administración por parte del respectivo establecimiento de crédito, se deberá prever que este se encargará de dar cumplimiento a las normas sobre la materia, incluyendo el reporte oportuno a las centrales de riesgo;
TÍTULO 16.
CRÉDITO DE CONSUMO DE BAJO MONTO
ARTÍCULO 2.1.16.1.4. REPORTES A LAS CENTRALES DE RIESGO. Las entidades que ofrezcan el crédito de consumo de bajo monto, deberán efectuar los reportes y la actualización oportuna de la información sobre los deudores en las bases de datos de las centrales de riesgo que se elijan de conformidad con la Ley 1266 de 2008 y en particular los artículos 8 o y 12 de la misma.</t>
  </si>
  <si>
    <t>Por el cual se modifica el Decreto 2555 de 2010 en lo relacionado con el crédito de consumo de bajo monto.</t>
  </si>
  <si>
    <r>
      <rPr>
        <b/>
        <sz val="12"/>
        <rFont val="Calibri Light"/>
        <family val="2"/>
      </rPr>
      <t>Todo
ARTÍCULO 1.</t>
    </r>
    <r>
      <rPr>
        <sz val="12"/>
        <rFont val="Calibri Light"/>
        <family val="2"/>
      </rPr>
      <t xml:space="preserve"> ADICIÓN DEL TÍTULO 16 AL LIBRO 1 DE LA PARTE 2 DEL DECRETO 2555 DE 2010. Condiciones generales sobre créditos de bajo monto
El crédito de consumo de bajo monto es una operación activa de crédito realizada con personas naturales, cuyo monto máximo es hasta de dos (2) salarios mínimos legales mensuales vigentes (smlmv) y cuyo plazo máximo de pago es hasta de treinta y seis (36) meses.</t>
    </r>
  </si>
  <si>
    <t>Por medio de la cual se establece la obligación de brindar información transparente a los consumidores de los servicios financieros y se dictan otras disposiciones.</t>
  </si>
  <si>
    <r>
      <rPr>
        <b/>
        <sz val="12"/>
        <rFont val="Calibri Light"/>
        <family val="2"/>
      </rPr>
      <t>ARTÍCULO 1o.</t>
    </r>
    <r>
      <rPr>
        <sz val="12"/>
        <rFont val="Calibri Light"/>
        <family val="2"/>
      </rPr>
      <t xml:space="preserve">
Adiciónese un parágrafo al artículo 9 o de la Ley 1328 de 2009.</t>
    </r>
  </si>
  <si>
    <t>Por la cual se dictan normas en materia financiera, de seguros, del mercado de valores y otras disposiciones.</t>
  </si>
  <si>
    <r>
      <rPr>
        <b/>
        <sz val="12"/>
        <color theme="1"/>
        <rFont val="Calibri Light"/>
        <family val="2"/>
      </rPr>
      <t>ARTÍCULO 9. CONTENIDO MÍNIMO DE LA INFORMACIÓN AL CONSUMIDOR FINANCIERO.</t>
    </r>
    <r>
      <rPr>
        <sz val="12"/>
        <color theme="1"/>
        <rFont val="Calibri Light"/>
        <family val="2"/>
      </rPr>
      <t xml:space="preserve">
En desarrollo del principio de transparencia e información cierta, suficiente y oportuna, las entidades vigiladas deben informar a los consumidores financieros, como mínimo, las características de los productos o servicios, los derechos y obligaciones, las condiciones, las tarifas o precios y la forma para determinarlos, las medidas para el manejo seguro del producto o servicio, las consecuencias derivadas del incumplimiento del contrato, y la demás información que la entidad vigilada estime conveniente para que el consumidor comprenda el contenido y funcionamiento de la relación establecida para suministrar un producto o servicio. En particular, la información que se suministre previamente a la celebración del contrato, deberá permitir y facilitar la adecuada comparación de las distintas opciones ofrecidas en el mercado.</t>
    </r>
  </si>
  <si>
    <t>Por medio de la cual se expide el Estatuto del Consumidor y se dictan otras disposiciones.</t>
  </si>
  <si>
    <r>
      <rPr>
        <b/>
        <sz val="12"/>
        <rFont val="Calibri Light"/>
        <family val="2"/>
      </rPr>
      <t>ACCIÓN DE PROTECCIÓN AL CONSUMIDOR.
ARTÍCULO 57. ATRIBUCIÓN DE FACULTADES JURISDICCIONALES A LA SUPERINTENDENCIA FINANCIERA DE COLOMBIA.</t>
    </r>
    <r>
      <rPr>
        <sz val="12"/>
        <rFont val="Calibri Light"/>
        <family val="2"/>
      </rPr>
      <t xml:space="preserve">
En aplicación del artículo 116 de la Constitución Política, los consumidores financieros de las entidades vigiladas por la Superintendencia Financiera de Colombia podrán a su elección someter a conocimiento de esa autoridad, los asuntos contenciosos que se susciten entre ellos y las entidades vigiladas sobre las materias a que se refiere el presente artículo para que sean fallados en derecho, con carácter definitivo y con las facultades propias de un juez.</t>
    </r>
  </si>
  <si>
    <t xml:space="preserve">ADMINISTRACIÓN DEL RIESGO DE LAVADO DE ACTIVOS, FINANCIACIÓN DEL TERRORISMO Y DE LA PROLIFERACIÓN DE ARMAS DE DESTRUCCIÓN MASIVA EN EL SISTEMA FINANCIERO COLOMBIANO </t>
  </si>
  <si>
    <t>Todo 
Temáticas generales sobre control de actividades ilícitas</t>
  </si>
  <si>
    <t>Por la cual se expiden normas en materia tributaria, se dictan disposiciones sobre el tratamiento a los fondos obligatorios para la vivienda de interés social y se introducen normas para fortalecer las finanzas de la Rama Judicial.</t>
  </si>
  <si>
    <r>
      <rPr>
        <b/>
        <sz val="12"/>
        <rFont val="Calibri Light"/>
        <family val="2"/>
      </rPr>
      <t>ARTICULO 91.</t>
    </r>
    <r>
      <rPr>
        <sz val="12"/>
        <rFont val="Calibri Light"/>
        <family val="2"/>
      </rPr>
      <t xml:space="preserve">
Todas las páginas Web y sitios de Internet de origen colombiano que operan en el Internet y cuya actividad económica sea de carácter comercial, financiero o de prestación de servicios, deberán inscribirse en el Registro Mercantil y suministrar a la Dirección de Impuestos y Aduanas Nacionales DIAN, la información de transacciones económicas en los términos que esta entidad requiera.</t>
    </r>
  </si>
  <si>
    <t>Por medio de la cual se define y reglamenta el acceso y uso de los mensajes de datos, del comercio electrónico y de las firmas digitales, y se establecen las entidades de certificación y se dictan otras disposiciones.</t>
  </si>
  <si>
    <r>
      <rPr>
        <b/>
        <sz val="12"/>
        <rFont val="Calibri Light"/>
        <family val="2"/>
      </rPr>
      <t xml:space="preserve">
PARTE I, III</t>
    </r>
    <r>
      <rPr>
        <sz val="12"/>
        <rFont val="Calibri Light"/>
        <family val="2"/>
      </rPr>
      <t xml:space="preserve">
Todas las ofertas, órdenes de compra en línea, facturas vía mensaje de datos o cualquier otra comunicación electrónica relacionada con el comercio tienen plena validez y obligan a las personas que se comprometan a través de ellas, tal y como se hace con un soporte impreso. 
</t>
    </r>
    <r>
      <rPr>
        <b/>
        <sz val="12"/>
        <rFont val="Calibri Light"/>
        <family val="2"/>
      </rPr>
      <t xml:space="preserve">
La Ley de Comercio Electrónico </t>
    </r>
    <r>
      <rPr>
        <sz val="12"/>
        <rFont val="Calibri Light"/>
        <family val="2"/>
      </rPr>
      <t xml:space="preserve">en Colombia (Ley 527 de 1999) abarca muchos temas como el carácter probatorio y validez comercial de los mensajes de datos o electrónicos y el funcionamiento de la firma electrónica.
</t>
    </r>
    <r>
      <rPr>
        <b/>
        <sz val="12"/>
        <rFont val="Calibri Light"/>
        <family val="2"/>
      </rPr>
      <t xml:space="preserve">
a) Mensaje de datos.</t>
    </r>
    <r>
      <rPr>
        <sz val="12"/>
        <rFont val="Calibri Light"/>
        <family val="2"/>
      </rPr>
      <t xml:space="preserve"> La información generada, enviada, recibida, almacenada o comunicada por medios electrónicos, ópticos o similares, como pudieran ser, entre otros, el Intercambio Electrónico de Datos (EDI), Internet, el correo electrónico, el telegrama, el télex o el telefax;
</t>
    </r>
    <r>
      <rPr>
        <b/>
        <sz val="12"/>
        <rFont val="Calibri Light"/>
        <family val="2"/>
      </rPr>
      <t>c) Firma digital.</t>
    </r>
    <r>
      <rPr>
        <sz val="12"/>
        <rFont val="Calibri Light"/>
        <family val="2"/>
      </rPr>
      <t xml:space="preserve"> Se entenderá como un valor numérico que se adhiere a un mensaje de datos y que, utilizando un procedimiento matemático conocido, vinculado a la clave del iniciador y al texto del mensaje permite determinar que este valor se ha obtenido exclusivamente con la clave del iniciador y que el mensaje inicial no ha sido modificado después de efectuada la transformación</t>
    </r>
  </si>
  <si>
    <t>Por medio de la cual se expide el Código General del Proceso y se dictan otras disposiciones.</t>
  </si>
  <si>
    <r>
      <rPr>
        <b/>
        <sz val="12"/>
        <rFont val="Calibri Light"/>
        <family val="2"/>
      </rPr>
      <t xml:space="preserve">ARTÍCULO 244. </t>
    </r>
    <r>
      <rPr>
        <sz val="12"/>
        <rFont val="Calibri Light"/>
        <family val="2"/>
      </rPr>
      <t>DOCUMENTO AUTÉNTICO.
Es auténtico un documento cuando existe certeza sobre la persona que lo ha elaborado, manuscrito, firmado, o cuando exista certeza respecto de la persona a quien se atribuya el documento.</t>
    </r>
  </si>
  <si>
    <t>Por el cual se reglamentan las condiciones de expedición e interoperabilidad de la factura electrónica con fines de masificación y control fiscal.</t>
  </si>
  <si>
    <r>
      <rPr>
        <b/>
        <sz val="12"/>
        <rFont val="Calibri Light"/>
        <family val="2"/>
      </rPr>
      <t xml:space="preserve">TODA
Art 2, </t>
    </r>
    <r>
      <rPr>
        <sz val="12"/>
        <rFont val="Calibri Light"/>
        <family val="2"/>
      </rPr>
      <t>1. Factura electrónica: Es el documento que soporta transacciones de venta de bienes y/o servicios y que operativamente tiene lugar a través de sistemas computacionales y/o soluciones informáticas que permiten el cumplimiento de las características y condiciones que se establecen en el presente Decreto en relación con la expedición, recibo, rechazo y conservación. La expedición de la factura electrónica comprende la generación por el obligado a facturar y su entrega al adquirente.</t>
    </r>
  </si>
  <si>
    <t>Por medio del cual se expide el Decreto Único Reglamentario en materia tributaria.</t>
  </si>
  <si>
    <r>
      <t xml:space="preserve">TODA
</t>
    </r>
    <r>
      <rPr>
        <b/>
        <sz val="12"/>
        <rFont val="Calibri Light"/>
        <family val="2"/>
      </rPr>
      <t>ARTÍCULO 1.6.1.4.1.1. ÁMBITO DE APLICACIÓN.</t>
    </r>
    <r>
      <rPr>
        <sz val="12"/>
        <rFont val="Calibri Light"/>
        <family val="2"/>
      </rPr>
      <t xml:space="preserve"> Las personas naturales o jurídicas que de acuerdo con el Estatuto Tributario tienen la obligación de facturar y opten por expedir factura electrónica.</t>
    </r>
  </si>
  <si>
    <t>Por el cual se expide el Estatuto Tributario de los Impuestos Administrados por la Dirección General de Impuestos Nacionales</t>
  </si>
  <si>
    <t>Toda
Indica a que tipo de empresas aplica facturación de manera electrónica</t>
  </si>
  <si>
    <t>COMUNIDAD ANDINA. SE SUSTITUYE LA DECISIÓN 344 DE 1993 EXPEDIDA POR LA COMISIÓN DEL ACUERDO DE CARTAGENA, RELACIONADA CON EL RÉGIMEN COMÚN SOBRE PROPIEDAD INDUSTRIAL.</t>
  </si>
  <si>
    <t>TÍTULO VI De las marcas
CAPÍTULO I De los requisitos para el registro de marcas
CAPÍTULO III De los derechos y limitaciones conferidos por la marca
TÍTULO VII De los lemas comerciales
TÍTULO X Del nombre comercial</t>
  </si>
  <si>
    <t>La Ley 1763 del 15 de julio de 2015 aprobó el “Tratado de libre comercio entre la República de Colombia y la República de Costa Rica”, suscrito en Santiago de Cali, República de Colombia, el 22 de mayo de 2013.</t>
  </si>
  <si>
    <t>ART. 2.3.—Eliminación arancelaria. (...) 3. El programa de eliminación arancelaria previsto en el presente Capítulo no aplicará a las mercancías usadas, incluso aquellas que estén identificadas como tales en partidas o subpartidas del Sistema Armonizado. Las mercancías usadas incluyen también aquellas mercancías reconstruidas, refaccionadas, recuperadas, remanufacturadas, o cualquier otro apelativo similar que se dé a mercancías que después de haber sido usadas se han sometido a algún proceso para restituirles sus características o sus especificaciones originales, o para devolverles la funcionalidad que tuvieron cuando nuevas.</t>
  </si>
  <si>
    <t>*Política de privacidad de datos
*Bases de datos</t>
  </si>
  <si>
    <t>*Manejo de información veraz en redes sociales
*Rectificación de información difundida cuando se vulneren los principios básicos de libertad de expresión</t>
  </si>
  <si>
    <t>*Protocolos sobre como actuar en caso de daño a redes informáticas y suplantación de información y demás atentados informáticos
*Capacitación sobre como actuar en casos de atentados informáticos
*Mecanismos para reporte de actividades informáticas sospechosas
*Charlas lecciones aprendidas</t>
  </si>
  <si>
    <t>*Política de privacidad de datos
*Bases de datos
*Protocolos manejo de información sensible
*Capacitación derechos y deberes en tratamientos de información sensible
*Procedimiento cómo actuar en caso de reclamos por información contenida en bases de datos</t>
  </si>
  <si>
    <t>*Política de privacidad de datos/ aviso de privacidad
*Bases de datos
*Protocolos manejo de información sensible
*Capacitación derechos y deberes en tratamientos de información sensible
*Procedimiento cómo actuar en caso de reclamos por información contenida en bases de datos</t>
  </si>
  <si>
    <t>No existe en Colombia normativa que indique los parámetros para creación de red social</t>
  </si>
  <si>
    <t>*Citación y referenciarían cuando en las publicaciones se tome contenido de un autor externo</t>
  </si>
  <si>
    <t>*Autorización para manejo de bases de datos protegidas</t>
  </si>
  <si>
    <t>La idoneidad y seguridad de los bienes que se ponen en el mercado no podrán ser inferiores a lo previsto en reglamentos técnicos: Resolución 1950 de 2009 y Resolución 0933 de 2008.</t>
  </si>
  <si>
    <t>*Existen indicadores *Registro de la novedad en base de datos *Protocolo para la atención a solicitud de garantías</t>
  </si>
  <si>
    <t>*Establecer términos de garantía y plazos para hacerla efectiva según las disposiciones legales. *Procedimiento para el tramite de garantías</t>
  </si>
  <si>
    <t>*El protocolo para la atención a solicitud de garantías  incluye las situaciones  que puedan implicar la devolución de dinero *Procedimiento para el arreglo o reparación de productos no conformes *Indicadores de seguimiento para productos no conformes y solicitudes de garantía *No se hacen cobros adicionales al cliente para hacer efectiva la garantía</t>
  </si>
  <si>
    <t>*Se estipulan con claridad los plazos de tiempo para hacer efectivas las garantías sin ir en detrimento de los mínimos legales</t>
  </si>
  <si>
    <t>*Protocolo para la atención a solicitud de garantías haciendo explicito el tratamiento de casos fuera de Colombia</t>
  </si>
  <si>
    <t>*Se informa de manera clara y precisa al consumidor sobre productos imperfectos en la factura</t>
  </si>
  <si>
    <t>*Los productos presentan suficiente información al consumidor de conformidad con las disposiciones técnicas (Resolución 1950 de 2009 y Resolución 0933 de 2008) *Toda la información relevante para el consumidor se expresa en Español.</t>
  </si>
  <si>
    <t xml:space="preserve">*La información suministrada al consumidor, se ajusta a la ley respecto a fijación de precios y garantías. *Producción atiende las especificaciones técnicas respecto a etiquetado de los productos y por tanto se suministra suficiente información al usuario. </t>
  </si>
  <si>
    <t>*El precio de venta se indica de una manera visual, clara , sin enmendaduras y en pesos colombianos, para información del consumidor. *En caso de costos adicionales serán identificados de manera precisa en la factura</t>
  </si>
  <si>
    <t xml:space="preserve">*Existe un proceso de evaluación del material publicitario previo a su publicación a fin de identificar potenciales actuaciones de publicidad engañosa. *Se conocen las disposiciones </t>
  </si>
  <si>
    <t>*Las condiciones de tiempo, modo, lugar y cualquier otro requisito para acceder a la promoción y oferta, son  informadas al consumidor en la publicidad.</t>
  </si>
  <si>
    <t>*La plataforma de comercio electrónico garantiza el cumplimiento de lo dispuesto en los numerales 1 a 4 del Artículo 46 del Estatuto del Consumidor (Ley1480 de 2011)</t>
  </si>
  <si>
    <t xml:space="preserve">*La plataforma de comercio electronico se encuentra alineada con los requerimientos expedidos por la autoridad de industria y comercio.
</t>
  </si>
  <si>
    <t>Los productos puestos en el mercado cumplen con la Norma Técnica Colombiana NTC-1806 (Permoda hizo parte en el comité técnico "62 textiles" para el estudio de esta norma)</t>
  </si>
  <si>
    <t>Los artículos de calzado comercializados cumplen a cabalidad con los estándares propuestos en la norma técnica dictada por la Resolución 933 de 2008</t>
  </si>
  <si>
    <t>Se ha formalizado un formato de contratación, para ejecutar trabajos artísticos (fotografía), donde se hace explicita la transferencia de derechos patrimoniales al empleador.</t>
  </si>
  <si>
    <t>*Se establecen protocolos para la protección de la producción artística e intelectual</t>
  </si>
  <si>
    <t>*Los productos expuestos en la publicidad corresponden a los bienes entregados al consumidor *Se evaluara la no existencia de imágenes que induzcan al error por cantidad en la publicidad</t>
  </si>
  <si>
    <t>*Se cumple con la disposición de fijar precios máximos de venta al público</t>
  </si>
  <si>
    <t>*Se conocen y respetan las disposiciones de la resolución en caso de utilizar publicidad en movimiento.</t>
  </si>
  <si>
    <t>*Las campañas publicitarias respetan las disposiciones del Código de Autorregulación Publicitario antes de ser publicadas.</t>
  </si>
  <si>
    <t>*Se conocen y respetan las disposiciones de la resolución en caso de utilizar publicidad exterior visual</t>
  </si>
  <si>
    <t>*Se llevan a cabo controles de los impuestos generados por causas publicitarias</t>
  </si>
  <si>
    <t>*La planeación de las campañas publicitarias considera los costos asociados a licencias ambientales, autorizaciones y demás impuestos.</t>
  </si>
  <si>
    <t>*Los cargos generados por el otorgamiento de licencias ambientales se liquida según las disposiciones de la norma</t>
  </si>
  <si>
    <t>*Se reconocen en el mapa de grupos de interés de la empresa las autoridades ambientales nacionales y regionales</t>
  </si>
  <si>
    <t>*Certificado de existencia y representación legal (cámara de comercio)
*Certificado de uso de suelo
*Notificación al comandante de la estación de policía de la zona cuando se realiza apertura de nueva tienda
* Cumplir con los horarios de apertura y cierre de tiendas según directrices de la administración</t>
  </si>
  <si>
    <t xml:space="preserve">*Se han establecido criterios de evaluación para el funcionamiento de los establecimientos de comercio para no incurrir en faltas y sanciones </t>
  </si>
  <si>
    <t>*Pago de derechos para uso de dominios de manera oportuna
*Documentos donde se de claridad a los procesos de uso y mantenimiento de dominios</t>
  </si>
  <si>
    <t>*Certificado de existencia y representación legal (cámara de comercio)
*Pago sayco y acinpro por derechos de autor</t>
  </si>
  <si>
    <t>*Disponer de sufrientes salidas o puertas en caso de emergencia
*Señalizar dichos lugares
*Protocolos de higiene y desinfección
*Validar que las tiendas se encuentren en zonas alejadas de polución
*Plan de emergencias e inventario de equipos de emergencia</t>
  </si>
  <si>
    <t>*Pago sayco y acinpro por derechos de autor</t>
  </si>
  <si>
    <t>*Pago sayco y acinpro por derechos de autor
*Reconocimiento de autoría de publicaciones referenciadas en portales web</t>
  </si>
  <si>
    <t>*Directrices donde se contemplen características de créditos de consumo de bajo monto
*Procesos para el otorgamiento de créditos
*Reporte y actualización oportuna a centrales de riesgo según comportamiento del cliente
*Validar garantías del cliente que respalden la adquisición de un crédito
*Protocolos para otorgamiento de crédito a personas cuyo domicilio principal se encuentre fuera del país
*Herramientas con fíales en el exterior donde se plasme estado de crédito de clientes</t>
  </si>
  <si>
    <t>*Directrices donde se contemplen características de créditos de consumo de bajo monto
*Procesos para el otorgamiento de créditos
*Reporte y actualización oportuna a centrales de riesgo según comportamiento del cliente</t>
  </si>
  <si>
    <t>*Brindar con la mayor claridad posible toda la información correspondiente al pago diferido</t>
  </si>
  <si>
    <t>*Protocolos para consultas de partes interesadas en listas nacionales</t>
  </si>
  <si>
    <t>*Registro mercantil por operaciones comerciales (Incluido en objeto social de cámara de comercio de la compañía)
*Informar a la DIAN procesos de transacciones realizadas por el medio</t>
  </si>
  <si>
    <t>*Informar cuando un producto se encuentra en oferta en tienda virtual
*Mecanismos para almacenamiento de información intercambiada con los clientes de manera virtual
*Contar con herramientas seguras para manejo de firma digital</t>
  </si>
  <si>
    <t>*Facturas electrónicas
*Autenticidad de información contenida en documentos públicos y privados</t>
  </si>
  <si>
    <t>*Facturas electrónicas
*Notificar a la DIAN cuando se presenten situaciones que impidan la elaboración de la misma
*El contenido cumple con lo requisitos mínimos de: identificación de la empresa, consecutivo
*Documentos que se conservan por 5 años
*Protocolos para manejo de facturación</t>
  </si>
  <si>
    <t>*Facturas electrónicas</t>
  </si>
  <si>
    <t>*Se ha estructurado un protocolo para la protección de la marca a nivel regional según las disposiciones de la comunidad andina</t>
  </si>
  <si>
    <t>*Se generan cargos arancelarios a la exportación de mercancias usadas o remanufacturadas</t>
  </si>
  <si>
    <t>Gestión mercadeo</t>
  </si>
  <si>
    <t>1770</t>
  </si>
  <si>
    <t>Ministerio de Salud y protección social
Ministerio de ambiente y desarrollo sostenible</t>
  </si>
  <si>
    <t>5604</t>
  </si>
  <si>
    <t>MÉTODOS    DE    ENSAYO    PARA    LA    TOMA    DE    MUESTRAS   Y   EL   ANÁLISIS   FÍSICOQUÍMICO   DE   JABONES</t>
  </si>
  <si>
    <t>Por la cual se modifica la Resolución número 0689 del 3 de mayo de 2016.
(Por la cual se adopta el reglamento técnico que establece los límites máximos de fósforo y la biodegradabilidad de los tensoactivos presentes en detergentes y jabones, y se dictan otras disposiciones)</t>
  </si>
  <si>
    <t>No productos de uso cosmético</t>
  </si>
  <si>
    <t>*Documento de pruebas donde se indiquen los resultados de análisis de producto</t>
  </si>
  <si>
    <r>
      <t>Se adiciona a Resolución 689 de 2016 los artículos:
*</t>
    </r>
    <r>
      <rPr>
        <b/>
        <sz val="12"/>
        <rFont val="Calibri Light"/>
        <family val="2"/>
      </rPr>
      <t xml:space="preserve"> Art 6</t>
    </r>
    <r>
      <rPr>
        <sz val="12"/>
        <rFont val="Calibri Light"/>
        <family val="2"/>
      </rPr>
      <t xml:space="preserve"> Parágrafo 2°. Se exceptúan del cumplimiento de este requisito los productos de uso cosmético.
*  </t>
    </r>
    <r>
      <rPr>
        <b/>
        <sz val="12"/>
        <rFont val="Calibri Light"/>
        <family val="2"/>
      </rPr>
      <t>Art 7</t>
    </r>
    <r>
      <rPr>
        <sz val="12"/>
        <rFont val="Calibri Light"/>
        <family val="2"/>
      </rPr>
      <t xml:space="preserve"> Parágrafo. Los resultados de ensayos que se utilicen como documentos soporte de la declaración de conformidad de primera parte, deberán indicar el resultado analítico obtenido con su respectiva incertidumbre y especificar el límite de cuantificación establecido para el proceso analítico.
*</t>
    </r>
    <r>
      <rPr>
        <b/>
        <sz val="12"/>
        <rFont val="Calibri Light"/>
        <family val="2"/>
      </rPr>
      <t xml:space="preserve">  Art 12</t>
    </r>
    <r>
      <rPr>
        <sz val="12"/>
        <rFont val="Calibri Light"/>
        <family val="2"/>
      </rPr>
      <t xml:space="preserve"> Parágrafo. Estas entidades, dentro de los dieciocho (18) meses siguientes a la publicación de esta resolución, revisarán la permanencia, modificación o derogatoria del requisito establecido en el artículo 5º del presente reglamento técnico para los productos de uso cosmético, a partir de los resultados de los ensayos entregados por los fabricantes e importadores. Para tal efecto, deben realizarlos en laboratorios acreditados, atendiendo lo señalado en numeral 10.3 del artículo 1° de la Resolución número 837 de 2017 que modificó el artículo 10 de la Resolución número 0689 de 2016.</t>
    </r>
  </si>
  <si>
    <t>*Documento de pruebas donde se indiquen los resultados de análisis de producto
*Procedimiento donde se estipulan desarrollo de pruebas</t>
  </si>
  <si>
    <t>Art 6. De acuerdo con el numeral 6 del artículo 3° de la Ley 1225 de 2008, el Operador debe incluir en la solicitud de Registro, el Plan de Emergencia para parque de diversiones, que debe estar en concordancia con las disposiciones del Decreto 3888 de 2007 y las que establezca la Dirección de Prevención y Atención de Emergencias (DPAE) en la ciudad de Bogotá, o los comités: locales de emergencia. Esta entidad o quien haga sus veces, tendrá un plazo de 30 días para manifestar sus observaciones al Plan, expidiendo el concepto favorable o solicitando por escrito los cambios que considere pertinentes. Transcurrido el término aquí previsto, si no hay manifestación expresa, el Plan se entenderá aprobado. 
ARTÍCULO 8o. Todos los Operadores de los parques de diversiones de cualquier categoría que ellos sean, y los Operadores de atracciones y dispositivos de entretenimiento deben cumplir con las normas relativas a Salud Ocupacional y riesgos profesionales y hacer una capacitación anual, como mínimo, en los temas de primeros auxilios y evacuación, que puede ser realizada por la Aseguradora de Riesgos Profesionales a la que esté afiliado el Operador o por una persona natural o jurídica que acredite experiencia en este campo, dejando la respectiva Constancia con control de asistencia a la capacitación.</t>
  </si>
  <si>
    <t>*Plan de emergencias
*Capacitación anual primeros auxilios y evacuación 
*Certificados de capacitación</t>
  </si>
  <si>
    <t>INEXEQUIBLE</t>
  </si>
  <si>
    <t>Sentencia C-913 del 2010</t>
  </si>
  <si>
    <t>Art 195 Ley</t>
  </si>
  <si>
    <t>DEROGADO</t>
  </si>
  <si>
    <t>Ley 1273 de 2009</t>
  </si>
  <si>
    <t>Decreto 3942 de 2010</t>
  </si>
  <si>
    <t>Sentencia C-975 del 2002</t>
  </si>
  <si>
    <t>Art 73 Ley 1341 del 2009</t>
  </si>
  <si>
    <t>1455</t>
  </si>
  <si>
    <t>Art 13 Resolución 1652 del 2008</t>
  </si>
  <si>
    <t>232</t>
  </si>
  <si>
    <t>Mechandising</t>
  </si>
  <si>
    <t>Art 242 Ley 1801 del 2016</t>
  </si>
  <si>
    <t>Coordinación digital/Servicio al cliente</t>
  </si>
  <si>
    <t>Art 5 Decreto 519 de 2007</t>
  </si>
  <si>
    <t>519</t>
  </si>
  <si>
    <t>Decreto 2555 del 2010</t>
  </si>
  <si>
    <t>Art 21 Decreto 2242 de 2015</t>
  </si>
  <si>
    <t>Cuerpo de bomberos</t>
  </si>
  <si>
    <t>CAPITULO XI
DE LAS ESCUELAS DE FORMACION BOMBERIL</t>
  </si>
  <si>
    <t>*Licencia de funcionamiento expedida por la respectiva Secretaría de Educación y del aval de la Junta Nacional de Bomberos de Colombia</t>
  </si>
  <si>
    <t xml:space="preserve">*Certificado de cumplimiento
*Unidades debidamente carnetizadas por la Confederación Nacional de Cuerpos de Bomberos. </t>
  </si>
  <si>
    <t>DÍA DEL BOMBERO COLOMBIANO
Artículo 99. El día Nacional del Bomberos, será el día 4 de octubre sin perjuicio de que
cada Institución conmemore su propio aniversario.</t>
  </si>
  <si>
    <t>CAPITULO XXVII
PREVENCIÓN Y ATENCIÓN DE INCENDIOS Y OTRAS EMERGENCIAS 
SECCIÓN 2
DOTACIÓN Y VEHÍCULOS
Artículo 110. DOTACIÓN. Todos los Cuerpos de Bomberos del país deben procurar
suministrarle a sus integrantes (bomberos), los elementos de protección personal, los
cuales deben cumplir con las normas nacionales e internacionales vigentes para
equipos de protección personal para Bomberos</t>
  </si>
  <si>
    <t>Día del bombero</t>
  </si>
  <si>
    <t>Elementos de protección personall</t>
  </si>
  <si>
    <t>*Matriz de riesgos donde se indiquen EPP a utilizar para labores de emergencias de mayor frecuencia
*Matriz de elementos de protección personal
*Actas de entrega de EPP
*Procedimiento de EPP</t>
  </si>
  <si>
    <t>FURAT
Formato unico de reporte de accidente de trabajo</t>
  </si>
  <si>
    <t>Personal con pérdida de capacidad laboral</t>
  </si>
  <si>
    <t>Victimas de eventos catastróficos</t>
  </si>
  <si>
    <t>Personal con enfermedad laboral diagnósticada</t>
  </si>
  <si>
    <t>Enfermedad laboral</t>
  </si>
  <si>
    <t>Personal con discapacidad</t>
  </si>
  <si>
    <t>*Política relativa a la protección de los trabajadores, la población y el medio ambiente, contra los riesgos de accidentes mayores.
*Matriz identificación de peligros
*Listado sustancias peligrosas</t>
  </si>
  <si>
    <t>LIBRO 3. DISPOSICIONES FINALES.
PARTE 1. DEROGATORIA Y VIGENCIA.ARTÍCULO 
3.1.1. DEROGATORIA INTEGRAL.
Este Decreto regula íntegramente las materias contempladas en él. Por consiguiente, de conformidad con el artículo 3 o de la Ley 153 de 1887, quedan derogadas todas las disposiciones de naturaleza reglamentaria relativas al sector Trabajo que versen sobre las mismas materias, con excepción</t>
  </si>
  <si>
    <t>Por medio del cual se expide el Decreto Único Reglamentario del Sector Trabajo</t>
  </si>
  <si>
    <t>Derogatorias</t>
  </si>
  <si>
    <t>1562</t>
  </si>
  <si>
    <t>Por la cual se modifica el Sistema de Riesgos Laborales y se dictan otras disposiciones en materia de Salud Ocupacional.</t>
  </si>
  <si>
    <r>
      <rPr>
        <b/>
        <sz val="12"/>
        <rFont val="Calibri Light"/>
        <family val="2"/>
      </rPr>
      <t>Art 2</t>
    </r>
    <r>
      <rPr>
        <sz val="12"/>
        <rFont val="Calibri Light"/>
        <family val="2"/>
      </rPr>
      <t>, Numeral 2. Las Cooperativas y Precooperativas de Trabajo Asociado son responsables conforme a la ley, del proceso de afiliación y pago de los aportes de los trabajadores asociados. Para tales efectos le son aplicables todas las disposiciones legales vigentes sobre la materia para trabajadores dependientes y de igual forma le son aplicables las obligaciones en materia de salud ocupacional, incluyendo la conformación del Comité Paritario de Salud Ocupacional (Copaso).</t>
    </r>
  </si>
  <si>
    <t>Cooperativas de trabajo asociado</t>
  </si>
  <si>
    <t>*Reuniones, actas, convocatorias del COPASST</t>
  </si>
  <si>
    <r>
      <rPr>
        <b/>
        <sz val="12"/>
        <rFont val="Calibri Light"/>
        <family val="2"/>
      </rPr>
      <t xml:space="preserve">ART 11 </t>
    </r>
    <r>
      <rPr>
        <sz val="12"/>
        <rFont val="Calibri Light"/>
        <family val="2"/>
      </rPr>
      <t xml:space="preserve">e) Capacitación a los miembros del comité paritario de salud ocupacional en aquellas empresas con un número mayor de 10 trabajadores, o a los vigías ocupacionales, quienes cumplen las mismas funciones de salud ocupacional, en las empresas con un número menor de 10 trabajadores;
</t>
    </r>
    <r>
      <rPr>
        <b/>
        <sz val="12"/>
        <rFont val="Calibri Light"/>
        <family val="2"/>
      </rPr>
      <t>ART 7.</t>
    </r>
    <r>
      <rPr>
        <sz val="12"/>
        <rFont val="Calibri Light"/>
        <family val="2"/>
      </rPr>
      <t xml:space="preserve"> EFECTOS POR EL NO PAGO DE APORTES AL SISTEMA GENERAL DE RIESGOS LABORALES.</t>
    </r>
  </si>
  <si>
    <t>*Reuniones, actas, convocatorias del COPASST
*Capacitación a integrantes del COPASST (funciones y responsabilidades)
*Soporte comunicados enviados por ARL</t>
  </si>
  <si>
    <t>1443</t>
  </si>
  <si>
    <t>Por el cual se dictan disposiciones para la implementación del Sistema de Gestión de la Seguridad y Salud en el Trabajo (SG-SST)</t>
  </si>
  <si>
    <t>*Política de seguridad y salud en el trabajo
*Recursos necesarios para el funcionamiento del comité
*Capacitación a integrantes del COPASST (funciones y responsabilidades) APOYO DE LA ARL
*Soporte de Reuniones, actas, convocatorias del COPASST
*Registros donde se contempla participación del COPASST en: identificación de peligros, conocimiento informe de mediciones de higiene, planificación de auditoria, programa de formación</t>
  </si>
  <si>
    <t>ARTÍCULO 5o. POLÍTICA DE SEGURIDAD Y SALUD EN EL TRABAJO (SST).
ARTÍCULO 8o. OBLIGACIONES DE LOS EMPLEADORES.
ARTÍCULO 9o. OBLIGACIONES DE LAS ADMINISTRADORAS DE RIESGOS LABORALES (ARL).
ARTÍCULO 11. CAPACITACIÓN EN SEGURIDAD Y SALUD EN EL TRABAJO -
ARTÍCULO 12. DOCUMENTACIÓN.
ARTÍCULO 15. IDENTIFICACIÓN DE PELIGROS, EVALUACIÓN Y VALORACIÓN DE LOS RIESGOS.
ARTÍCULO 26. GESTIÓN DEL CAMBIO.
ARTÍCULO 29. AUDITORÍA DE CUMPLIMIENTO DEL SISTEMA DE GESTIÓN DE LA SEGURIDAD Y SALUD EN EL TRABAJO. SG-SST.
ARTÍCULO 32. INVESTIGACIÓN DE INCIDENTES, ACCIDENTES DE TRABAJO Y ENFERMEDADES LABORALES.
ARTÍCULO 34. MEJORA CONTINUA.</t>
  </si>
  <si>
    <t>ARTÍCULO 2.2.4.6.5o. POLÍTICA DE SEGURIDAD Y SALUD EN EL TRABAJO (SST).
ARTÍCULO  2.2.4.6.8o. OBLIGACIONES DE LOS EMPLEADORES.
ARTÍCULO  2.2.4.6.9o. OBLIGACIONES DE LAS ADMINISTRADORAS DE RIESGOS LABORALES (ARL).
ARTÍCULO  2.2.4.6.11. CAPACITACIÓN EN SEGURIDAD Y SALUD EN EL TRABAJO -
ARTÍCULO  2.2.4.6.12. DOCUMENTACIÓN.
ARTÍCULO  2.2.4.6.15. IDENTIFICACIÓN DE PELIGROS, EVALUACIÓN Y VALORACIÓN DE LOS RIESGOS.
ARTÍCULO  2.2.4.6.26. GESTIÓN DEL CAMBIO.
ARTÍCULO  2.2.4.6.29. AUDITORÍA DE CUMPLIMIENTO DEL SISTEMA DE GESTIÓN DE LA SEGURIDAD Y SALUD EN EL TRABAJO. SG-SST.
ARTÍCULO  2.2.4.6.32. INVESTIGACIÓN DE INCIDENTES, ACCIDENTES DE TRABAJO Y ENFERMEDADES LABORALES.
ARTÍCULO  2.2.4.6.34. MEJORA CONTINUA.</t>
  </si>
  <si>
    <t>*Actas de reunión
*Registros de convocatoria y conformación</t>
  </si>
  <si>
    <t>Por medio de la cual se adoptan medidas para prevenir, corregir y sancionar el acoso laboral y otros hostigamientos en el marco de las relaciones de trabajo</t>
  </si>
  <si>
    <t>*Capacitación sobre modalidades de acoso laboral</t>
  </si>
  <si>
    <t>Sentencia C-738-06</t>
  </si>
  <si>
    <t>Aparte tachado Art 14 Ley</t>
  </si>
  <si>
    <t>C-738</t>
  </si>
  <si>
    <t>MULTA POR TEMERIDAD EN ACOSO LABORAL- Existencia de procedimiento en la ley</t>
  </si>
  <si>
    <t xml:space="preserve">*Capacitación sobre modalidades de acoso laboral
*Procedimientos donde se enfatice en sanciones, garantias, conciliación, caducidad </t>
  </si>
  <si>
    <t>Toda
Así las cosas, esta Corte considera que la expresión los cuales se descontarán sucesivamente de la remuneración que el quejoso devengue, durante los seis (6) meses siguientes a su imposición., contenida en la disposición acusada, es contraria a la Constitución Política por establecer un trato diferenciado no justificado de mayor drasticidad -y, por tanto, desproporcionado-, en contra de quien ejecuta una conducta de menor gravedad que la conducta principal, que es el acoso.</t>
  </si>
  <si>
    <t>ARTÍCULO 74.
Modifíquese el numeral 3 del artículo 2 o de la Ley 1010 de 2006, por medio de la cual se adoptan medidas para prevenir, corregir y sancionar el acoso laboral y otros hostigamientos en el marco de las relaciones de trabajo, el cual quedará así:
Discriminación laboral : todo trato diferenciado por razones de raza, género, edad, origen familiar o nacional, credo religioso, preferencia política o situación social que carezca de toda razonabilidad desde el punto de vista laboral.</t>
  </si>
  <si>
    <t>Por medio de la cual se expide el estatuto de ciudadanía juvenil y se dictan otras disposiciones.</t>
  </si>
  <si>
    <t>Por la cual se establece la conformación y funcionamiento del Comité de Convivencia Laboral en entidades públicas y empresas privadas y se dictan otras disposiciones.</t>
  </si>
  <si>
    <t>Por la cual se modifica parcialmente la Resolución 652 de 2012.</t>
  </si>
  <si>
    <t>*Actas de conformación del comité</t>
  </si>
  <si>
    <t>ARTÍCULO 3o. CONFORMACIÓN.
En el caso de empresas con menos de veinte (20) trabajadores, dicho comité estará conformado por un representante de los trabajadores y uno (1) del empleador, con sus respectivos suplentes.</t>
  </si>
  <si>
    <t>Empresas con menos de 20 trabajadores</t>
  </si>
  <si>
    <t>*Actas de reunión trimestral
*Registros de convocatoria y conformación
*Capacitación sobre modalidades de acoso laboral
*Capacitación funciones y responsabilidades del comité</t>
  </si>
  <si>
    <t>Empresas con funcionarios con moto</t>
  </si>
  <si>
    <t>*Procedimiento de elementos de protección personal
*Matriz de EPP
*Actas de entrega de EPP
*Inspecciones periódicas a los EPP</t>
  </si>
  <si>
    <t>Matriz de Identificación de EPP
*Registro de entrega de EPP 
*Fichas técnicas de EPP
*Inspecciones periódicas a los EPP</t>
  </si>
  <si>
    <t>*Procedimiento de elementos de protección personal
*Matriz de EPP
*Actas de entrega de EPP
*Fichas técnicas de EPP
*Inspecciones periódicas a los EPP</t>
  </si>
  <si>
    <t>Contingencias</t>
  </si>
  <si>
    <t>Implementación del Plan de Contingencia ambiental</t>
  </si>
  <si>
    <t>Art 96 LEY 1523 DE 2012</t>
  </si>
  <si>
    <t>Establecimientos con un área superior a 2000 metros cuadrados</t>
  </si>
  <si>
    <t>*Botiquines
*Listas de inspección
*Área de primeros auxilios
*Auxiliar de enfermeria (soportes de HV)
*Sistema de comunicaciones en el área de enfermería
*Convenio con empresa de ambulancias</t>
  </si>
  <si>
    <t>Hidrocarburos, Derivados y Sustancias Nocivas</t>
  </si>
  <si>
    <t>Derrame en aguas maritimas, fluviales o lacustres</t>
  </si>
  <si>
    <t>Publicación e implementación del procedimiento de atención de derrames,  kit contra derrames en cada vehiculo, almacen y cada frente de campo. Se verifica que la operadora se adopta al Plan Nacional de Contingencia contra derrames de hidrocarburos, Derivados y Sustancias  Nocivas en aguas arinas, fluviales y lacustres</t>
  </si>
  <si>
    <t>*Plan de contingencias y simulacros
*Soporte de entrega a la autoridad ambiuental competente</t>
  </si>
  <si>
    <t>Manejo de residuos</t>
  </si>
  <si>
    <t>*Capacitacion de brigadas de emergencias en los diferentes niveles, y se mantienen conformadas las brigadas contra incendios 
*Capacitación funciones y responsabilidades en la brigada</t>
  </si>
  <si>
    <t>Exposición a: Benceno, plaguicidas, inhibidores de la colinesterasa</t>
  </si>
  <si>
    <t>Asma ocupacional</t>
  </si>
  <si>
    <t>Departamento Administrativo Nacional de la economia solidaria</t>
  </si>
  <si>
    <t xml:space="preserve">Art. 13. Los empleadores otorgarán permisos para ausentarse del lugar de trabajo, sin que se suspenda la relación laboral y las obligaciones con el empleado, a los miembros del Sub istema Nacional de Voluntarios en Primera Respuesta cuando se deba atender un desastre, emergencia o evento antrópico, lo anterior de conformidad con las normas que regulen la materia. </t>
  </si>
  <si>
    <t>Establecimientos de comercio cercanos a instituciones educativas</t>
  </si>
  <si>
    <t xml:space="preserve">*Advertir al consumidor en el momento de la venta, sobre la prohibición de hacer uso del espacio público del área de influencia para consumir las bebidas alcohólicas.
*Política de Prevención de Consumo de Alcohol Sustancias Psicoactivas y Fumadores  </t>
  </si>
  <si>
    <t>*Procedimiento exámenes médicos
*Desarrollo Exámenes médicos
*Directorio de emergencias
*Profesiograma
*Presupuesto donde se contemplen recursos para atención de primeros auxilios</t>
  </si>
  <si>
    <t>*Profesiograma
*Desarrollo de Exámenes médicos (ingreo, periódico y de retiro)
*Desarrollo de exámenes por ARL para desarrollo de PVE</t>
  </si>
  <si>
    <t>La finalidad primordial de este Código es la de lograr la justicia en las relaciones que surgen entre {empleadores} y trabajadores, dentro de un espíritu de coordinación económica y equilibrio social.</t>
  </si>
  <si>
    <t>ARTICULO 348. LOCALES Y EQUIPOS. Todo patrono o empresa está obligado a suministrar y acondicionar locales y equipos de trabajo que garanticen la seguridad y la salud de los trabajadores, de conformidad con las normas que sobre el particular establezca la Oficina Nacional de Medicina e Higuiene Industrial del Ministerio del Trabajo.</t>
  </si>
  <si>
    <t>ARTÍCULO 10.
- El artículo 348 del Código Sustantivo del Trabajo quedará así:
Medidas de higiene y seguridad.
Todo patrono o empresa están obligados a suministrar y acondicionar locales y equipos de trabajo que garanticen la seguridad y salud de los trabajadores; a hacer practicar los exámenes médicos a su personal y adoptar las medidas de higiene y seguridad indispensables para la protección de la vida, la salud, y la moralidad de los trabajadores a su servicio; de conformidad con la reglamentación que sobre el particular establezca el Ministerio de Trabajo</t>
  </si>
  <si>
    <t xml:space="preserve">Por el cual se incorporan al Código Sustantivo del Trabajo las disposiciones de la Ley 73 de 1966.
</t>
  </si>
  <si>
    <t>614</t>
  </si>
  <si>
    <t>Por el cual se determinan las bases para la organización y administracción de Salud Ocupacional en el país</t>
  </si>
  <si>
    <t>ARTICULO 30. CONTENIDO DE LOS PROGRAMAS DE SALUD OCUPACIONAL.
b. El subprograma de Medicina del Trabajo de las empresas deberán:
1. Realizar exámenes médicos, clínicos y paraclínicos para admisión, selección de personal, ubicación según aptitudes, cambios de ocupación, reingreso al trabajo y otras relacionadas con los riesgos para la salud de los operarios.</t>
  </si>
  <si>
    <t>1016</t>
  </si>
  <si>
    <t>Ministerio de trabajo y seguridad social</t>
  </si>
  <si>
    <t>Por la cual se reglamenta la organización, funcionamiento y forma de los Programas de Salud Ocupacional que deben desarrollar los patronos o empleadores en el país.</t>
  </si>
  <si>
    <t>*Presupuesto donde se contemplen recursos para atención de primeros auxilios</t>
  </si>
  <si>
    <t>*Desarrollo de Exámenes médicos (ingreo, periódico y de retiro)
*Presupuesto donde se contemplen recursos para atención de primeros auxilios</t>
  </si>
  <si>
    <t>*Desarrollo de Exámenes médicos (ingreo, periódico y de retiro)
*Exámenes por reubicación o reingreso laboral
*Profesiograma</t>
  </si>
  <si>
    <t>ART 10 , 1. Realizar exámenes médicos, clínicos y paraclínicos para admisión, ubicación según aptitudes, periódicos ocupacionales, cambios de ocupación, reingreso al trabajo, retiro y otras situaciones que alteren o puedan traducirse en riesgos para la salud de los trabajadores.</t>
  </si>
  <si>
    <t>Art 1 Resolución 58 de 2007</t>
  </si>
  <si>
    <t>Exámenes médicos; Pago de evaluación medicas ocupacionales por parte de la empresa, custodia por parte de personal médico
*Soportes de los médicos y centro médico (licencia SST)</t>
  </si>
  <si>
    <t xml:space="preserve">Capitulo 3. Tipos de evaluaciones médicas ocupacionales
Capitulo 4 En ningún caso, el empleador podrá tener acceso a la historia clínica ocupacional. </t>
  </si>
  <si>
    <t>*Inscripción en Registro Especial de Prestadores de Servicios de Salud (REPS)
*Habilitación servicios de salud</t>
  </si>
  <si>
    <t>*Evaluación de proveedores de exámenes médicos verificando el cumplimiento de estos parámetros
*Soportes de los médicos y centro médico (licencia SST</t>
  </si>
  <si>
    <t>839</t>
  </si>
  <si>
    <t xml:space="preserve">ARTÍCULO 1o. OBJETO. La presente resolución tiene por objeto establecer el manejo, custodia, tiempo de retención, conservación y disposición final de los expedientes de las historias clínicas, así como reglamentar el procedimiento que deben adelantar las entidades del SGSSS, para el manejo de estas en caso de liquidación.
El artículo 2° de la presente resolución establece que todas las entidades que integran el Sistema General de Seguridad Social en Salud bien sea que estén funcionando o en proceso de liquidación, estarán regidas por esta normatividad.   </t>
  </si>
  <si>
    <t>*Las historias Clínicas son custodiadas por las IPS o centro médico correspondiente</t>
  </si>
  <si>
    <t>*Procedimiento de exámenes médicos
*Diagnóstico de condiciones de salud 
*Profesiograma
*Desarrollo de Exámenes médicos (ingreso, periódico y de retiro, posincapacidad y reintegro)
*Soportes de los médicos y centro médico (licencia SST)
*Pago de evaluación medicas ocupacionales por parte de la empresa
*Las historias Clínicas son custodiadas por las IPS o centro médico correspondiente</t>
  </si>
  <si>
    <t>Procedimiento de exámenes médicos ocupacionales.
*Soportes de los médicos y centro médico (licencia SST)
*Desarrollo de Exámenes médicos (ingreso, periódico y de retiro)
*Diagnostico condiciones de salud
*Pago de evaluación medicas ocupacionales por parte de la empresa</t>
  </si>
  <si>
    <t>Ministerio de Social</t>
  </si>
  <si>
    <t>Paragrafo 3. Art 13 Resolución</t>
  </si>
  <si>
    <t>Capítulo 2 del Título 3 de la
Parte 2 del Libro 2 del Decreto</t>
  </si>
  <si>
    <t>Exámenes médicos efectuados por la empresa y debidamente archivados
Control de registros
*Soportes de los médicos y centro médico (licencia SST)</t>
  </si>
  <si>
    <t>Art 9. De conformidad con el artículo 34 del Decreto 614 de 1984, la contratación de los servicios de Salud Ocupacional con una empresa especialmente dedicada a la prestación de este tipo de servicios, no implica en ningún momento, el traslado de las responsabilidades del patrono o empleador al contratista.
Art 14. Registros mínimos del programa de salud ocupacional
10. Historia ocupacional del trabajador, con sus respectivos exámenes de control clínico y biológico.</t>
  </si>
  <si>
    <t>Actividades de alto riesgo</t>
  </si>
  <si>
    <t>*No se exigen exámenes de embarazo salvo para tareas de alto riesgo
*Reubicación a embarazadas que ocupen cargos de alto riesgo</t>
  </si>
  <si>
    <t>Art 20 Resolución 2346 de 2007</t>
  </si>
  <si>
    <t>Trabajadoras en estado de embarazo</t>
  </si>
  <si>
    <t>Invalidez</t>
  </si>
  <si>
    <t>*Inspección dotación
*Actas de entrega de dotación</t>
  </si>
  <si>
    <t>3</t>
  </si>
  <si>
    <t>Por la cual se ordena el suministro a los trabajadores, de calzado y vestido de labor, y se aclara la Ley 7 a. de 1967.</t>
  </si>
  <si>
    <t>ARTICULO 1o.
SUMINISTRO DE CALZADO Y VESTIDO DE LABOR.&lt; Ver Notas del Editor &gt;&lt; Artículo modificado por el artículo 7 o. de la Ley 11 de 1984. El nuevo texto es el siguiente: &gt; Todo {empleador} que habitualmente ocupe uno (1) o más trabajadores permanentes, deberá suministrar cada cuatro (49 meses, en forma gratuita, un (1) par de zapatos y un (1) vestido de labor al trabajador cuya remuneración mensual sea hasta dos (2) veces el salario mínimo más alto vigente. Tienen derecho a esta prestación el trabajador que en las fechas de entrega de calzado y vestido haya cumplido más de tres (3) meses al servicio del empleador</t>
  </si>
  <si>
    <t>686</t>
  </si>
  <si>
    <t>por el cual se reglamenta la Ley 3 a de 1969.</t>
  </si>
  <si>
    <t>Todo
ARTICULO 2o. Todo trabajador permanente que haya cumplido más de tres (3) meses del servicio, tiene derecho a exigirle al patrono el suministro gratuito de los citados elementos del trabajo, en las fechas señaladas en el artículo precedente.</t>
  </si>
  <si>
    <t>*Entrega dotación adecuada a la naturaleza del trabajo
*Inspección dotación
*Actas de entrega de dotación</t>
  </si>
  <si>
    <t>Cap IV. Art. 230. Todo empleador que habitualmente ocupe uno (1) o más trabajadores permanentes, deberá suministrar cada cuatro (4) meses, en forma gratuita, un (1) par de zapatos y un (1) vestido de labor al trabajador, cuya remuneración mensual sea hasta dos (2) meses el salario mínimo más alto vigente.                                                            
Art 232. Los empleadores harán entrega de los elementos el 30 de abril, 31 de agosto y 20 de diciembre.                           
 Art  233. El trabajador queda obligado a destinar a su uso en las labores contratadas el calzado y vestido que le suministre el empleador.                                                                                 Art 234. Queda prohibido a los empleadores pagar en dinero las prestaciones establecidas anteriormente.                             
 Art 235. El Ministerio del Trabajo reglamentara la forma como los empleadores deben cumplir con las prestaciones establecidas anteriormente.</t>
  </si>
  <si>
    <t>Art 231 Código</t>
  </si>
  <si>
    <t>Art 7 Ley 11 de 1984</t>
  </si>
  <si>
    <t>*Inspección dotación
*Actas de entrega de dotación
*Se proihibe pago de dotación en dinero</t>
  </si>
  <si>
    <t>Trabajadores con tiempo de servicio de 3meses o superior</t>
  </si>
  <si>
    <t>ARTÍCULO 3.2.2.1. PLAZOS PARA LA AUTOLIQUIDACIÓN Y EL PAGO DE LOS APORTES AL SISTEMA DE SEGURIDAD SOCIAL INTEGRAL Y APORTES PARAFISCALES.
&lt; Artículo modificado por el artículo 1 del Decreto 923 de 2017. El nuevo texto es el siguiente: &gt; Todos los aportantes a los Sistemas de Salud, Pensiones y Riesgos Laborales del Sistema de Seguridad Social Integral, así como aquellos a favor del Servicio Nacional del Aprendizaje (Sena), del Instituto Colombiano de Bienestar Familiar (ICBF) y de las Cajas de Compensación Familiar, efectuarán sus aportes utilizando la Planilla Integrada de Liquidación de Aportes (PILA)</t>
  </si>
  <si>
    <t>Ministerio de salud y protección social</t>
  </si>
  <si>
    <t>*Afiliación al sistema de seguridad social ; pagos oportunos
*Verificar afilización de personal cotizante como independiente (cuando aplique)
*El trabajador elige libremente la EPS a la que desea afiliarse</t>
  </si>
  <si>
    <t>Afiliación al sistema de seguridad social 
*La ARL garantiza cobertura ante ocurrencia de accidente o enfermedad laboral</t>
  </si>
  <si>
    <t>Parágrafo 1 Art 1 Ley</t>
  </si>
  <si>
    <t>776</t>
  </si>
  <si>
    <t>C-425</t>
  </si>
  <si>
    <t>Sentencia C-425 del 2005</t>
  </si>
  <si>
    <t>Así las cosas, el parágrafo acusado , al prohibir que se aumente el grado de incapacidad con base en patologías anteriores, está desconociendo la realidad física del trabajador a proteger, que materialmente es inválido, pero carecería de la protección adecuada a su incapacidad , conforme los consagran los artículos 13, 47,48 y 53 de la Constitución Política. Por consiguiente, la Corte declarará la inexequibilidad del parágrafo 1° del artículo 1 de la ley 776 de 2002.</t>
  </si>
  <si>
    <t>Manifiesta, que tanto el gobierno Nacional como el legislativo , han desconocido estos principios fundantes al promulgar estas normas, ya que con su desarrollo se vienen vulnerando en forma sistemática el derecho de muchos colombianos a disfrutar de esa seguridad social a la cual se cotiza al ingresar a la vida laboral , generando situaciones de discriminación entre lo que hace referencia al reconocimiento de prestaciones sociales derivadas de contingencias de origen no profesional en el sistema general de pensiones y el reconocimiento de las mismas cuando éstas sean definidas como de origen profesional en el caso del sistema general de riesgos profesionales.</t>
  </si>
  <si>
    <t>860</t>
  </si>
  <si>
    <t>C-428</t>
  </si>
  <si>
    <t>Con fundamento en lo expresado anteriormente, la Corte procederá a declarar exequibles los apartes demandados del artículo 1 de la Ley 860 de 2003, excepto frente al requisito de fidelidad, que se declarará inexequible tanto en el numeral 1° como en el 2° de la norma, por desconocer el principio de progresividad en materia de derechos prestacionales, de acuerdo con el análisis precedente.</t>
  </si>
  <si>
    <t>PENSION DE INVALIDEZ- Requisitos para reconocimiento</t>
  </si>
  <si>
    <t>Aparte tachado Parágrafo 1 y 2 Ley</t>
  </si>
  <si>
    <t>Informativa Pagos a pensionados por invalidez
Se verifica aportes realizados según aplique a:
*Fondo de pensiones: enfermedad
*ARL: Accidente</t>
  </si>
  <si>
    <t>Traspaso pensión a beneficiarios</t>
  </si>
  <si>
    <t>Aparte tachado Art 1 Ley</t>
  </si>
  <si>
    <t>1250</t>
  </si>
  <si>
    <t>C-430</t>
  </si>
  <si>
    <t>Sentencia C-428 del 2009</t>
  </si>
  <si>
    <t>Sentencia C-430 del 2009</t>
  </si>
  <si>
    <t xml:space="preserve">Nómina, monto de pagos seguridad social
*Verificación aporte sobre mesada pensional </t>
  </si>
  <si>
    <t>Ministerio de Protección Nacional</t>
  </si>
  <si>
    <t>Trabajador independiente</t>
  </si>
  <si>
    <t>Afiliaciones para trabajadores independientes</t>
  </si>
  <si>
    <t>ARTÍCULO 3o. REQUISITOS PARA LA AFILIACIÓN DEL TRABAJADOR INDEPENDIENTE.
&lt; Artículo compilado en el artículo 3.2.6.10 del Decreto Único Reglamentario 780 de 2016. Debe tenerse en cuenta lo dispuesto por el artículo 4.1.1 del mismo Decreto 780 de 2016 &gt; &lt; Artículo modificado por el artículo 1 del Decreto 2313 de 2006. El nuevo texto es el siguiente: &gt; Para los efectos de la afiliación de que trata el presente decreto, el trabajador independiente deberá acreditar ante las entidades administradoras del Sistema de Seguridad Social Integral, su vinculación a una agremiación o asociación mediante certificación escrita expedida por la misma.</t>
  </si>
  <si>
    <t>Afiliación Sistema de seguridad social integral</t>
  </si>
  <si>
    <t>2313</t>
  </si>
  <si>
    <t>Art 3 Resolución</t>
  </si>
  <si>
    <t>3577</t>
  </si>
  <si>
    <t>NULO</t>
  </si>
  <si>
    <t>Sentencia 1782-08</t>
  </si>
  <si>
    <t xml:space="preserve"> 1782-08</t>
  </si>
  <si>
    <t>En el caso sub iudice encuentra la Sala que el artículo 3° demandado aclara, que a las universidades que hubiesen optado por su propio sistema de seguridad social en salud se les debe aplicar en su integridad lo previsto en el artículo 1 del Decreto 1703 de 2002, respecto del pago de las cotizaciones al Sistema General de Seguridad Social en Salud, es decir, que el Ministro de la Protección Social a través de la Resolución 00357 de 2005 aclaró un decreto, lo cual a todas luces como se afirmó, evidencia la extralimitación de su competencia. En efecto, al incluir a las universidades como sujetos pasivos de autoliquidación y pago de la denominada Planilla integrada de Liquidación de Aportes invadió la órbita del Legislador, toda vez, que su competencia reglamentaria se circunscribe conforme al numeral 15 del artículo 2 del Decreto 205 de 2003, a regular lo pertinente al régimen ordinario de Seguridad Social Integral, y no a legislar sobre regímenes especiales o exceptuados, consagrado para esos entes en la Ley 647 de 2001.</t>
  </si>
  <si>
    <t>Esta RESOLUCIÓN precisa que los operadores de información no están autorizados ni pueden pactar convenios que suscriban las administradoras para la exoneración de pagos parafiscales. También aclara que la Base de Cotización para salud debe corresponder al señalado para pensión, si para pensión existen regulaciones especiales en cuanto a su forma de calculo también deben tenerse en cuenta para el cálculo de salud. 
También se aclara que las Universidades que tengan su sistema propio de seguridad social, se aplica en su integralidad el régimen de excepción mencionado en la ley 647 de 201 articulo 14 respecto al pago de cotizaciones. (NULO POR SENTENCIA)</t>
  </si>
  <si>
    <t>1068</t>
  </si>
  <si>
    <t>Por medio del cual se expide el Decreto Único Reglamentario del Sector Hacienda y Crédito Público.</t>
  </si>
  <si>
    <t>ARTÍCULO 2.12.1.9. RESPONSABILIDAD DE LOS OBLIGADOS APORTANTES POR LAS CONTINGENCIAS PRESTACIONALES QUE SE PRESENTEN COMO CONSECUENCIA DE LA EVASIÓN POR OMISIÓN, INEXACTITUD O MORA.
Los pagos que realicen los obligados aportantes, con ocasión de las acciones de determinación y cobro, de las Contribuciones Parafiscales de la Protección Social que adelante la Unidad Administrativa Especial de Gestión Pensional y Contribuciones Parafiscales de la Protección Social (UGPP) en ejercicio de sus funciones, no los exime de la responsabilidad por las contingencias prestacionales que se presenten como consecuencia de la evasión por omisión, inexactitud o mora, conforme con las disposiciones legales vigentes.</t>
  </si>
  <si>
    <t>Aportes oportunos seguridad social integral</t>
  </si>
  <si>
    <t>*Aporte seguridad social a través de entidades autorizadas
*Plantilla integrada de liquidación de aportes</t>
  </si>
  <si>
    <t>FECHA ACTUALIZACIÓN</t>
  </si>
  <si>
    <t>Pagos oportunos y exactos</t>
  </si>
  <si>
    <t>Literal B. Numeral 9. Control a la evasión y elusión: Con el objeto de prevenir estas conductas, las administradoras de riesgos profesionales deben realizar campañas y acciones de capacitación entre sus empresas afiliadas y deberán presentar en el mes de julio de cada año, un informe ante la Unidad Especial de Inspección, Vigilancia y Control del Ministerio de la Protección Social, del desarrollo de las mismas en el que se establezca como mínimo, la relación entre el número total de empresas y trabajadores afiliados, y número de empresas y trabajadores capacitados a nivel nacional y departamental.</t>
  </si>
  <si>
    <t>Afiliación al sistema de riesgos laborales
Pagos oportunos y exactos</t>
  </si>
  <si>
    <t>55</t>
  </si>
  <si>
    <t>Art 12 Decreto 3045 de 2013</t>
  </si>
  <si>
    <t>ARTÍCULO 7o. OBLIGACIONES DE RECAUDO Y COMPENSACIÓN.
&lt; Artículo compilado en el artículo 2.1.11.8 del Decreto Único Reglamentario 780 de 2016. Debe tenerse en cuenta lo dispuesto por el artículo 4.1.1 del mismo Decreto 780 de 2016 &gt; Las Entidades Promotoras de Salud del Régimen Contributivo que habiendo realizado asignación de afiliados recauden cotizaciones por dichos afiliados, correspondientes a periodos posteriores a la asignación, deberán trasladarlos de manera inmediata a las Entidades Promotoras de Salud receptoras para efectos del proceso de giro y compensación</t>
  </si>
  <si>
    <t>Por el cual se establecen unas medidas para garantizar la continuidad en el aseguramiento y se dictan otras disposiciones.</t>
  </si>
  <si>
    <t>187</t>
  </si>
  <si>
    <t>DECAIMIENTO</t>
  </si>
  <si>
    <t>Art 1 Decreto 3667 de 2004</t>
  </si>
  <si>
    <t>Art 1 Decreto</t>
  </si>
  <si>
    <t>Aportes a seguridad social</t>
  </si>
  <si>
    <t>661</t>
  </si>
  <si>
    <t>Art 5 Resolución 2388 de 2016</t>
  </si>
  <si>
    <t>1303</t>
  </si>
  <si>
    <t>Art 5 Resolución 634 de 2006</t>
  </si>
  <si>
    <t>634</t>
  </si>
  <si>
    <t>Art 39 de la Resolución 1747 de 2008</t>
  </si>
  <si>
    <t>1747</t>
  </si>
  <si>
    <t>2249</t>
  </si>
  <si>
    <t>Pagos planillas independientes</t>
  </si>
  <si>
    <t xml:space="preserve">Ministerio de la protección Social </t>
  </si>
  <si>
    <t>806</t>
  </si>
  <si>
    <t>Art 89 Decreto 2353 de 2015</t>
  </si>
  <si>
    <t>Art 1-16, 25-51 53-64 66-68 73-78 80-88 Decreto</t>
  </si>
  <si>
    <t>Art 52, Cuando una persona sea dependiente de más de un empleador o reciba pensión de más de una administradora de pensiones, cotizará sobre la totalidad de los ingresos con un tope máximo de veinte salarios mínimos mensuales legales vigentes, en una misma Entidad Promotora de Salud, informando tal situación a los empleadores o administradoras de pensiones correspondientes.
Art 65,Las cotizaciones para el Sistema General de Seguridad Social en Salud para los trabajadores afiliados al Régimen Contributivo en ningún caso podrán ser inferiores al equivalente al 12%* de un salario mínimo legal mensual vigente.</t>
  </si>
  <si>
    <t>*Aportes a seguridad social a corde a lo estipulado por Ley
*No multiafiliación para trabajadores</t>
  </si>
  <si>
    <t>Art 69. Los profesores de establecimientos particulares de enseñanza cuyo contrato de trabajo se entienda celebrado por el período escolar, tendrán derecho irrenunciable a que el empleador efectúe los aportes al Régimen Contributivo del Sistema General de Seguridad Social en Salud por la totalidad del semestre o año calendario respectivo, según sea el caso, aun en el evento en que el período escolar sea inferior al semestre o año calendario.
Art 70,  Para efectos de liquidar los aportes correspondientes al período durante el cual se reconozca al afiliado una incapacidad por riesgo común o una licencia de maternidad, se tomará como Ingreso Base de Cotización, el valor de la incapacidad o de la licencia de maternidad según sea el caso, manteniéndose la misma proporción en la cotización que le corresponde al empleador y al trabajador.
Art 71. En los períodos de huelga o suspensión temporal del contrato de trabajo por alguna de las causales contempladas en el artículo 51 del Código Sustantivo del Trabajo, no habrá lugar al pago de los aportes por parte del afiliado, pero sí de los correspondientes al empleador los cuales se efectuarán con base en el último salario base reportado con anterioridad a la huelga o a la suspensión temporal del contrato.</t>
  </si>
  <si>
    <t>*Aportes al Régimen Contributivo del Sistema General de Seguridad Social en Salud  para profesores
*Aportes al Sistema de seguridad social según su base de cotización en licencias de maternidad
*Aportes por parte del empleador para trabajadores que se encuentren en huelga</t>
  </si>
  <si>
    <t>1164</t>
  </si>
  <si>
    <t xml:space="preserve">Art 89 Decreto 2353 de 2015 </t>
  </si>
  <si>
    <t>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</si>
  <si>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</si>
  <si>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 xml:space="preserve"> La afiliación al Sistema General de Seguridad Social en Salud es un acto que se realiza por una sola vez, por medio del cual se adquieren los derechos y obligaciones que del mismo se derivan, el cual se efectúa con el registro en el Sistema de Afiliación Transaccional y la inscripción a una sola Entidad Promotora de Salud (EPS)
La afiliación al Sistema General de Seguridad Social en Salud es obligatoria para todos los residentes en Colombia</t>
  </si>
  <si>
    <t>*Aportes seguridad social en salud
*Solicitud de soportes para afiliación de beneficiarios</t>
  </si>
  <si>
    <t>1703</t>
  </si>
  <si>
    <t>Art 3 Decreto</t>
  </si>
  <si>
    <t>3047</t>
  </si>
  <si>
    <t>2388</t>
  </si>
  <si>
    <t>1078</t>
  </si>
  <si>
    <t xml:space="preserve">Art 22 Resolución 3384 del 2000 </t>
  </si>
  <si>
    <t>3384</t>
  </si>
  <si>
    <t>Ministerio de salud pública</t>
  </si>
  <si>
    <t xml:space="preserve">Art 14 Resolución 4505 de 2012 </t>
  </si>
  <si>
    <t>4505</t>
  </si>
  <si>
    <t>Por la cual se establece el reporte relacionado con el registro de las actividades de Protección Específica, Detección Temprana y la aplicación de las Guías de Atención Integral para las enfermedades de interés en salud pública de obligatorio cumplimiento.</t>
  </si>
  <si>
    <t>ARTÍCULO 7o. RESPONSABILIDADES DE LAS INSTITUCIONES PRESTADORAS DE SERVICIOS DE SALUD, PÚBLICAS Y PRIVADAS.
En cumplimiento de lo dispuesto en el artículo 114 de la Ley 1438 de 2011, las Instituciones Prestadoras de Servicios de Salud, públicas y privadas, serán responsables de:
1. Recolectar y reportar a las Empresas Administradoras de Planes de Beneficios, incluidas las de régimen de excepción de salud y a las Direcciones Municipales y Distritales de Salud, el registro por persona de las actividades de Protección Específica, Detección Temprana y la aplicación de las Guías de Atención Integral de las enfermedades de interés en salud pública de obligatorio cumplimiento, según el Anexo Técnico, que hace parte integral de esta Resolución.
2. Capacitar a su personal en el registro y soporte clínico relacionado con las actividades de Protección Específica, Detección Temprana y la aplicación de las Guías de Atención Integral de las enfermedades de interés en salud pública de obligatorio cumplimiento.</t>
  </si>
  <si>
    <t>Persona incapacitado</t>
  </si>
  <si>
    <t>Trabajadores que realizan trabajos de alto riesgo</t>
  </si>
  <si>
    <t>Trabajadores que devengan salario inferior a 1SMMLV</t>
  </si>
  <si>
    <t>ARTÍCULO 2.2.1.6.4.1. OBJETO.
Las normas contenidas en la presente sección tienen por objeto adoptar el esquema financiero y operativo que permita la vinculación de los trabajadores dependientes que laboren por períodos inferiores a un mes, a los Sistemas de Pensiones, Riesgos Laborales y Subsidio Familiar, con el fin de fomentar la formalización laboral.</t>
  </si>
  <si>
    <t>SECCIÓN 4. TRABAJADORES DEPENDIENTES QUE LABORAN POR PERÍODOS INFERIORES A UN MES.</t>
  </si>
  <si>
    <t>*Aporte a trabajadores con salario inferios a 1SMMLV acorde a sus ingresos</t>
  </si>
  <si>
    <t>5094</t>
  </si>
  <si>
    <t>Estudiantes en etapa práctica</t>
  </si>
  <si>
    <t>ARTÍCULO 2.2.4.2.3.1. OBJETO.
La presente sección tiene por objeto establecer las reglas para la afiliación y el pago de aportes al Sistema General de Riesgos Laborales de los estudiantes que cumplen con las condiciones expresamente señaladas en el literal a) numeral 4 del artículo 13 del Decreto-ley 1295 de 1994, modificado por el artículo 2 o de la Ley 1562 de 2012.</t>
  </si>
  <si>
    <t>SECCIÓN 3. AFILIACIÓN DE ESTUDIANTES AL SISTEMA GENERAL DE RIESGOS LABORALES.</t>
  </si>
  <si>
    <t>Sentencia C-250-04</t>
  </si>
  <si>
    <t>C-250</t>
  </si>
  <si>
    <t>Declarar INEXEQUIBLE aparte donde se menciona: Desafiliación automática por el no pago de dos o más cotizaciones/Desafiliación automática por incumplimiento del empleador</t>
  </si>
  <si>
    <t>Finalmente, observa la Corte que la asunción de los riesgos profesionales por el Sistema General de Riesgos Profesionales, no es asunto que se deba considerar desde el punto de vista económico de manera particular e individual, pues precisamente por tratarse de un riesgo de carácter social, su incidencia financiera obedece a cálculos actuariales de índole matemática, en los que se tiene en cuenta no sólo el número general de trabajadores afiliados al sistema, sino la probabilidad de los siniestros para socializar el riesgo y evitar responsabilidades individuales de los empleadores, con lo cual se benefician éstos y los trabajadores.</t>
  </si>
  <si>
    <t>Apartes tachados Art 34 Decreto</t>
  </si>
  <si>
    <t>Sentencia C-452 del 2002</t>
  </si>
  <si>
    <t>C-452</t>
  </si>
  <si>
    <t>Declarar INEXEQUIBLES los artículos 36 , el artículo 37 y sus parágrafos, los artículos 39 , 40 y su parágrafo, el inciso 2º del artículo 41 , el artículo 42 y su parágrafo , los artículos 45 , 46 , 48 y sus parágrafos,los artículos 49 , 50 , 51 , 52 y su parágrafo transitorio, artículos 53 , 54 y 96 del Decreto 1295 de 1994.</t>
  </si>
  <si>
    <t>Se considera entonces por esta Sala que el demandante no cumplió con el requisito de exponer porqué razones la norma impugnada, en su criterio, infringe la Constitución y frente a ello esta Corporación considera que existe ineptitud de la demanda no pudiendo realizar juicio de constitucionalidad alguno y así lo declarará en su parte resolutiva</t>
  </si>
  <si>
    <t>Art 46 Decreto</t>
  </si>
  <si>
    <t xml:space="preserve">Art. 47. Calificación de la invalidez. La calificación de la invalidez y su origen, así como el origen de la enfermedad o de la muerte, será determinada de conformidad con lo dispuesto en los artículos 41, 42 y siguientes de la ley 100 de 1993, y sus reglamentos.
</t>
  </si>
  <si>
    <t>Afiliación de beneficiarios cumpliendo con los requisitos de ley</t>
  </si>
  <si>
    <t>47</t>
  </si>
  <si>
    <t>Ministerio de Hacienda y Crédito Público</t>
  </si>
  <si>
    <t>ARTÍCULO 2.2.4.2.4.1. AFILIACIÓN DE TRABAJADORES DE LAS EMPRESAS DE SERVICIOS TEMPORALES.
Los trabajadores permanentes y en misión de las empresas de servicios temporales deberán ser afiliados por éstas a una Administradora de Riesgos Laborales.</t>
  </si>
  <si>
    <t>SECCIÓN 4. RIESGOS LABORALES EN EMPRESAS DE SERVICIOS TEMPORALES.</t>
  </si>
  <si>
    <t>ARTÍCULO 2.2.4.3.2. OBLIGATORIEDAD DE LAS COTIZACIONES.
Durante la vigencia de la relación laboral, los empleadores deberán efectuar cotizaciones obligatorias al Sistema General de Riesgos Laborales.
PARÁGRAFO. En aquellos casos en los cuales el afiliado perciba salario de dos o más empleadores, las cotizaciones correspondientes serán efectuadas en forma proporcional al salario base de cotización a cargo de cada uno de ellos.</t>
  </si>
  <si>
    <t>CAPÍTULO 3. COTIZACIONES EN EL SISTEMA DE RIESGOS LABORALES.</t>
  </si>
  <si>
    <t>2400</t>
  </si>
  <si>
    <t>Art 1,3,8:   El Ministerio de Cultura fomentará y hará partícipes a los diferentes grupos étnicos que conforman la nación colombiana del programa por la construcción y apropiación de una cultura de la seguridad social, conforme sus costumbres y tradiciones.
ARTÍCULO 3o. SEMANA DE LA SEGURIDAD SOCIAL. Declárese como la Semana de la Seguridad Social la última semana del mes de abril de cada año, en honor al 27 de abril de 1955, fecha en la cual entró en vigencia el Convenio 102 de la Organización Internacional del Trabajo (OIT) (Norma Mínima) que, conjuntamente con la Declaración de Filadelfia, constituye una de las referencias mundiales de mayor relevancia, influencia e impacto en materia de Seguridad Social.</t>
  </si>
  <si>
    <t>ARTÍCULO 2.2.1.6.1.2. SEGURIDAD SOCIAL PARA CONDUCTORES.
Los conductores de los equipos destinados al Servicio Público de Transporte Terrestre Automotor Individual de Pasajeros en Vehículos Taxi, deberán estar afiliados como cotizantes al Sistema de Seguridad Social y no podrán operar sin que se encuentren activos en los sistemas de pensiones, salud y riesgos laborales.</t>
  </si>
  <si>
    <t>CAPÍTULO 6.
NORMAS LABORALES ESPECIALES RELACIONADAS CON DETERMINADOS TRABAJADORES.
SECCIÓN 1.
CONDUCTORES DEL SERVICIO PÚBLICO DE TRANSPORTE TERRESTRE AUTOMOTOR INDIVIDUAL DE PASAJEROS EN VEHÍCULOS TAXI.</t>
  </si>
  <si>
    <t>Afiliación a seguridad social de conductores de transporte de servicio público</t>
  </si>
  <si>
    <t>Ambiental</t>
  </si>
  <si>
    <t>*Afiliación de pensionados a caja de compensación</t>
  </si>
  <si>
    <t>Por el cual se reglamenta el departamento de gestión ambiental de las empresas a nivel industrial y se dictan otras disposiciones.</t>
  </si>
  <si>
    <t>*Actas de conformación del Departamento de Gestión Ambiental</t>
  </si>
  <si>
    <t>1124</t>
  </si>
  <si>
    <t>Por medio de la cual se reglamenta el ejercicio de la profesión de Administrador Ambiental.</t>
  </si>
  <si>
    <t>ARTÍCULO 8o.
&lt; Artículo CONDICIONALMENTE exequible, aparte tachado INEXEQUIBLE &gt; Todas las empresas a nivel industrial deben tener un departamento de gestión ambiental dentro de su organización, para velar por el cumplimiento de la normatividad ambiental de la República.</t>
  </si>
  <si>
    <t>1076</t>
  </si>
  <si>
    <t>Ministerio de Ambiente y Desarrollo Territorial</t>
  </si>
  <si>
    <t>Industrial</t>
  </si>
  <si>
    <t>Por medio del cual se expide el Decreto Único Reglamentario del Sector Ambiente y Desarrollo Sostenible.</t>
  </si>
  <si>
    <t>CAPÍTULO 11. DEPARTAMENTO DE GESTIÓN AMBIENTAL DE LAS EMPRESAS A NIVEL INDUSTRIAL.
El presente decreto reglamenta el Departamento de Gestión Ambiental de las empresas a nivel industrial, de conformidad con el artículo 8 o de la Ley 1124 de 2007.</t>
  </si>
  <si>
    <t>*Actas de conformación del Departamento de Gestión Ambiental
*Actas de reunión
*Capacitación sobre funciones y responsabilidades
*Comunicar a la autoridad ambiental la conformación del comité</t>
  </si>
  <si>
    <t>1565</t>
  </si>
  <si>
    <t>Quien posea, fabrique, ensamble, comercialice, contrate, o administre flotas de vehículos automotores o no automotores superiores a diez</t>
  </si>
  <si>
    <t>Por la cual se expide la Guía metodológica para la elaboración del Plan Estratégico de Seguridad Vial.</t>
  </si>
  <si>
    <t>ANEXO NUMERAL 7.1. Conformación del equipo de trabajo</t>
  </si>
  <si>
    <t>*Actas de conformación 
*Capacitación sobre funciones y responsabiliaddes
*Actas de reunión
*Participación diseño y ejecución plan estratégico de seguridad vial</t>
  </si>
  <si>
    <t>*Señalizar zonas libres de humo de tabaco
*Política de Prevención de Consumo de Alcohol Sustancias Psicoactivas y Fumadores  
*Campañas de Promoción y prevención Alcohol y Drogas</t>
  </si>
  <si>
    <t>*Política de Prevención de Consumo de Alcohol Sustancias Psicoactivas y Fumadores  
*Campañas de Promoción y prevención Alcohol y Drogas
*Señalización Espacios libres de humo</t>
  </si>
  <si>
    <t>1335</t>
  </si>
  <si>
    <t>Inciso 4 Art 31 Ley</t>
  </si>
  <si>
    <t>*Asesoria de ARL en concientización
*Política prevención de consumo de alcohol, tabaco y drogas, campañas charlas sensibilizaciones
*Señalización espacios libres de humo</t>
  </si>
  <si>
    <t>Política Alcohol, drogas y tabaco</t>
  </si>
  <si>
    <t>181</t>
  </si>
  <si>
    <t>Art 3 Resolución 1844 de 2015</t>
  </si>
  <si>
    <t>1844</t>
  </si>
  <si>
    <t>Por la cual se adopta la segunda versión de la Guía para la Medición Indirecta de Alcoholemia a Través de Aire Espirado.</t>
  </si>
  <si>
    <t>Desarrollo de pruebas de alcoholemia</t>
  </si>
  <si>
    <t>*Ficha técnica de alcoholimetro
*Certificado de calibración y/o mantenimiento
*Instructivo para uso del alcoholimetro
*Certificado capacitación de quien realiza la prueba
*Registros de entrevista y resultados
*Formato de consentimiento para aplicación de prueba</t>
  </si>
  <si>
    <t>*Política de seguridad y salud en el trabajo
*Divulgación de la política</t>
  </si>
  <si>
    <t>Ministerio de Justicia y del Derecho</t>
  </si>
  <si>
    <t>Por el cual se dictan disposiciones para la implementación del Sistema de Gestión de la Seguridad y Salud en el Trabajo (SG-SST).</t>
  </si>
  <si>
    <t>CAPÍTULO II.
POLÍTICA EN SEGURIDAD Y SALUD EN EL TRABAJO.</t>
  </si>
  <si>
    <t>*Política de seguridad y salud en el trabajo acorde a las necesidades de la organización
*Divulgación de la política
*Definición de objetivos de la política
*Divulgación politica al COPASST</t>
  </si>
  <si>
    <t>POLÍTICA DE SEGURIDAD Y SALUD EN EL TRABAJO (SST).
El empleador o contratante debe establecer por escrito una política de Seguridad y Salud en el Trabajo (SST) que debe ser parte de las políticas de gestión de la empresa, con alcance sobre todos sus centros de trabajo y todos sus trabajadores, independiente de su forma de contratación o vinculación, incluyendo los contratistas y subcontratistas. Esta política debe ser comunicada al Comité Paritario o Vigía de Seguridad y Salud en el Trabajo según corresponda de conformidad con la normatividad vigente.</t>
  </si>
  <si>
    <t>CAPÍTULO 6.
SISTEMA DE GESTIÓN DE LA SEGURIDAD Y SALUD EN EL TRABAJO.</t>
  </si>
  <si>
    <t>*Política de seguridad y salud en el trabajo acorde a las necesidades de la organización</t>
  </si>
  <si>
    <t>Numeral 4.2 La alta dirección debe definir y autorizar la politica de SST de la organización, y asegurarse de que, dentro del alcance definido de su sistema de gestión sea entre otras apropiada a la naturaleza de la compañía</t>
  </si>
  <si>
    <t>Por la cual se definen los Estándares Mínimos del Sistema de Gestión de Seguridad y Salud en el Trabajo para empleadores y contratantes.</t>
  </si>
  <si>
    <t>*Politica SST fechada y firmada por el representante legal
*Divulgación politica al COPASST
*Accesible para toda la organización
*Definición de objetivos de la política</t>
  </si>
  <si>
    <t>Art 1 Programa de Salud Ocupacional: en lo sucesivo se entenderá como el Sistema de Gestión de la Seguridad y Salud en el Trabajo SG-SST. Este Sistema consiste en el desarrollo de un proceso lógico y por etapas, basado en la mejora continua y que incluye la política, la organización, la planificación, la aplicación, la evaluación, la auditoría y las acciones de mejora con el objetivo de anticipar, reconocer, evaluar y controlar los riesgos que puedan afectar la seguridad y salud en el trabajo</t>
  </si>
  <si>
    <t xml:space="preserve">Por la cual se modifica el Sistema de Riesgos Laborales y se dictan otras disposiciones en materia de Salud Ocupacional.
</t>
  </si>
  <si>
    <t>*Política de seguridad y salud en el trabajo</t>
  </si>
  <si>
    <t>05/06/12018</t>
  </si>
  <si>
    <t>25/07/216</t>
  </si>
  <si>
    <t>Reubicación y reincorporación</t>
  </si>
  <si>
    <t>Art 198 Ley 1607 de 2012</t>
  </si>
  <si>
    <t>Art 123 Ley</t>
  </si>
  <si>
    <t>1438</t>
  </si>
  <si>
    <t>T-269</t>
  </si>
  <si>
    <t>Corte constitucional</t>
  </si>
  <si>
    <t>El Empleador está obligado al reubicar al trabajador, en un trabajo que tenga los mismos o mayores beneficios laborales reiterando la obligación del Empleador de capacitarlo en lo necesario para desempeñarse en el nuevo cargo, cuando a la letra en su parte pertinente dice:
4. La estabilidad laboral reforzada de los trabajadores discapacitados o en condiciones de debilidad manifiesta y el derecho a la reubicación laboral. Reiteración de Jurisprudencia.</t>
  </si>
  <si>
    <t>DERECHO A LA ESTABILIDAD LABORAL REFORZADA</t>
  </si>
  <si>
    <t>*Procedimiento para reincorpoación o reubicación laboral
*Notificación a personal encargado sobre aplicación del procedimiento</t>
  </si>
  <si>
    <t>Debe contemplarse en caso de ser necesaria una reubicación laboral
*Procedimiento para reincorpoación o reubicación laboral
*Notificación a personal encargado sobre aplicación del procedimiento</t>
  </si>
  <si>
    <t>Cobro</t>
  </si>
  <si>
    <t>Art 43 Decreto</t>
  </si>
  <si>
    <t>Sentencia C-164 del 2000</t>
  </si>
  <si>
    <t>Art 45 Decreto</t>
  </si>
  <si>
    <t>Art. 38. Hasta tanto el Gobierno Nacional la reglamente, la declaración de la incapacidad temporal continuará siendo determinada por el médico tratante, el cual deberá estar adscrito a la Entidad Promotora de Salud a través de la cual se preste el servicio.            .</t>
  </si>
  <si>
    <t>Reubicación laboral parcial</t>
  </si>
  <si>
    <t>Declarar INEXEQUIBLE el artículo 45 del Decreto 1295 de 1994.</t>
  </si>
  <si>
    <t>C-164</t>
  </si>
  <si>
    <t>Declárase INEXEQUIBLE el artículo 43 del Decreto 1295 de 1994.</t>
  </si>
  <si>
    <t>Determinación grado de incapacidad permanente parcial</t>
  </si>
  <si>
    <t>Licencia</t>
  </si>
  <si>
    <t>Licencias</t>
  </si>
  <si>
    <t>Parternidad y maternidad</t>
  </si>
  <si>
    <t>Salas amiga</t>
  </si>
  <si>
    <t>755</t>
  </si>
  <si>
    <t>Sentencia C-174 de 2009</t>
  </si>
  <si>
    <t>C-174</t>
  </si>
  <si>
    <t>LICENCIA DE PATERNIDAD REMUNERADA- Duración</t>
  </si>
  <si>
    <t>Declarar INEXEQUIBLES las expresiones ... cuatro (4) días de licencia remunerada de paternidad, en el caso que sólo el padre esté cotizando al Sistema General de Seguridad Social en Salud. En el evento en que ambos padres estén cotizando al Sistema General de Seguridad Social en Salud, se concederán al padre..., pertenecientes al inciso primero del artículo 1º. de la Ley 755 de 2002, por la cual se modifica el parágrafo del artículo 236 del Código Sustantivo del Trabajo -Ley María</t>
  </si>
  <si>
    <t>Aplicación de licencias de paternidad cuando se presente el caso</t>
  </si>
  <si>
    <t xml:space="preserve">Art 1. Modificase el parágrafo del artículo 236 del Código Sustantivo del Trabajo, el cual quedará así: La trabajadora que haga uso del descanso remunerado en la época del parto tomará las 12 semanas de licencia a que tiene derecho de acuerdo a la Ley. El esposo o compañero permanente tendrá derecho a ocho (8) días hábiles de licencia remunerada de paternidad.                </t>
  </si>
  <si>
    <t>2423</t>
  </si>
  <si>
    <t>o con capital igual o superior a 1500 SMMLV</t>
  </si>
  <si>
    <t>Por la cual se establecen los parámetros técnicos para la operación de la estrategia Salas Amigas de la Familia Lactante del Entorno Laboral</t>
  </si>
  <si>
    <r>
      <rPr>
        <b/>
        <sz val="12"/>
        <color theme="1"/>
        <rFont val="Calibri Light"/>
        <family val="2"/>
      </rPr>
      <t>Artículo 5°</t>
    </r>
    <r>
      <rPr>
        <sz val="12"/>
        <color theme="1"/>
        <rFont val="Calibri Light"/>
        <family val="2"/>
      </rPr>
      <t>. Inscripción. Las entidades mencionadas en el artículo 2° del presente acto, deben inscribir las Salas Amigas de la Familia Lactante del Entorno Laboral, especificando el nombre de la empresa o entidad, el nombre del representante legal y el NIT, ante la secretaría de salud del municipio o distrito donde esté ubicada dicha sala. La secretaría de salud, o entidad que haga sus veces, pondrá a disposición de este Ministerio, a través de la Dirección de Promoción y Prevención, la información así obtenida. En todo caso, la inscripción a que alude este artículo no es requisito para entrar a operar o continuar la operación de las salas.</t>
    </r>
  </si>
  <si>
    <t>*Asignación responsable salas amiga
*Plan de capacitación enfocado en lactancia
*Protocolos de limpieza y desinfección
*Formatos de inspección del lugar y de los equipos puestos a disposición de las usuarias</t>
  </si>
  <si>
    <t>*Inscripción de la Sala ante Secretaria de salud</t>
  </si>
  <si>
    <t>Artículo  85º.- Todos los trabajadores están obligados a:
a) Cumplir las disposiciones de la presente Ley y sus reglamentaciones, así como con las normas del reglamento de medicina, higiene y seguridad que se establezca;</t>
  </si>
  <si>
    <t>Reglamento de higiene y seguridad industrial</t>
  </si>
  <si>
    <t>*Entrega de elementos de protección personal
*Procedimientos de entrega y manejo de EPP</t>
  </si>
  <si>
    <t>*Procedimiento de inspecciones
*Inspecciones locativas</t>
  </si>
  <si>
    <t xml:space="preserve">Artículo  85º.- Todos los trabajadores están obligados a:
b) Usar y mantener adecuadamente los dispositivos para control de riesgos y equipos de protección personal </t>
  </si>
  <si>
    <t>Artículo  85º.- Todos los trabajadores están obligados a:
b)... y conservar en orden y aseo los lugares de trabajo;</t>
  </si>
  <si>
    <t>Artículo  85º.- Todos los trabajadores están obligados a:
e) Colaborar y participar en la implantación y mantenimiento de las medidas de prevención de riesgos para la salud que se adopten en el lugar de trabajo.</t>
  </si>
  <si>
    <t>*Participación en encuestas de gestión del riesgo
*Seguimiento propuestas de mejora</t>
  </si>
  <si>
    <t>Participación y consulta</t>
  </si>
  <si>
    <t>Nombramientos</t>
  </si>
  <si>
    <t xml:space="preserve">Resolución </t>
  </si>
  <si>
    <t>1111</t>
  </si>
  <si>
    <t>ESTÁNDARES MÍNIMOS DEL SISTEMA DE GESTIÓN DE LA SEGURIDAD Y SALUD PARA EMPLEADORES Y CONTRATANTES</t>
  </si>
  <si>
    <t>* Perfil de cargo para encargado del sistema de gestión haciendo énfasis en educación y formación requerida</t>
  </si>
  <si>
    <t>Inclusión de responsabilidades frente al Sistema de gestión en los perfiles de cargo</t>
  </si>
  <si>
    <t xml:space="preserve">ARTÍCULO 2.2.4.6.8. OBLIGACIONES DE LOS EMPLEADORES. 10. Dirección de la Seguridad y Salud en el Trabajo (SST) en las Empresas: Debe garantizar la disponibilidad de personal responsable de la seguridad y la salud en el trabajo, cuyo perfil deberá ser acorde con lo establecido con la normatividad vigente y los estándares mínimos que para tal efecto determine el Ministerio del Trabajo </t>
  </si>
  <si>
    <t>ARTÍCULO 2.2.4.6.10. RESPONSABILIDADES DE LOS TRABAJADORES.</t>
  </si>
  <si>
    <t>14001</t>
  </si>
  <si>
    <t>5.3. Roles de la organización, responsabilidades y autoridades
La gerencia de la organización tiene que asegurarse de que las responsabilidades
y las autoridades son asignadas y comunicadas dentro de la organización. La alta
dirección debe asignar cierta responsabilidad y autoridad para:
• Garantizar que el Sistema de Gestión Ambiental está conforme con los
requisitos de dicha norma internacional
• Informar a la gerencia sobre el desempeño del Sistema de Gestión
Ambiental, en el que se incluye el desempeño ambiental.</t>
  </si>
  <si>
    <t>SISTEMA DE GESTIÓN AMBIENTAL</t>
  </si>
  <si>
    <t>9001</t>
  </si>
  <si>
    <t>SISTEMA DE GESTIÓN DE CALIDAD</t>
  </si>
  <si>
    <t>5.3 ROLES, RESPONSABILIDADES Y AUTORIDADES EN LA ORGANIZACIÓN
La alta dirección debe asegurarse de que las responsabilidades y autoridades para los roles
pertinentes se asignen, se comuniquen y se entiendan en toda la organización.
La alta dirección debe asignar la responsabilidad y autoridad para:
a) asegurarse de que el sistema de gestión de la calidad es conforme con los requisitos de
esta Norma Internacional;
b) asegurarse de que los procesos están generando y proporcionando las salidas
previstas;
c) informar, en particular, a la alta dirección sobre el desempeño del sistema de gestión de
la calidad y sobre las oportunidades de mejora (véase 10.1);
d) asegurarse de que se promueve el enfoque al cliente en toda la organización;
e) asegurarse de que la integridad del sistema de gestión de la calidad se mantiene
cuando se planifican e implementan cambios en el sistema de gestión de la calidad.</t>
  </si>
  <si>
    <t>SISTEMA DE GESTIÓN DE SEGURIDAD Y SALUD EN EL TRABAJO</t>
  </si>
  <si>
    <t>45001</t>
  </si>
  <si>
    <t>5.3 ROLES, RESPONSABILIDADES Y AUTORIDADES EN LA ORGANIZACIÓN
La alta dirección debe asegurarse de que las responsabilidades y autoridades para los roles
pertinentes se asignen y comuniquen a todos los niveles dentro de la organización y se mantengan como información documentada. Los trabajadores en cada nivel de la organización deben asumir la responsabilidad de aquellos aspectos del sistema de gestión de la SST sobre los que tengan control
NOTA: Mientras que la responsabilidad y la autoridad se pueden asignar, finalmente, la alta dirección es la que rinde cuentas del funcionamiento del sistema de gestión de la SST.
La alta dirección debe asignar la responsabilidad y autoridad para:
a) asegurarse de que el sistema de gestión de la SST es conforme con los requisitos de
este documento
b) Informar a la alta dirección sobre el desempeño del sistema de gestión de la SST</t>
  </si>
  <si>
    <t>CAPÍTULO III.
ORGANIZACIÓN DEL SISTEMA DE GESTIÓN DE LA SEGURIDAD Y SALUD EN EL TRABAJO.</t>
  </si>
  <si>
    <t>Art 8. nuemral 2. Asignación y Comunicación de Responsabilidades: Debe asignar, documentar y comunicar las responsabilidades específicas en Seguridad y Salud en el Trabajo (SST) a todos los niveles de la organización, incluida la alta dirección.
Art 10 RESPONSABILIDADES DE LOS TRABAJADORES.</t>
  </si>
  <si>
    <t>Inclusión de responsabilidades frente al Sistema de gestión en los perfiles de cargo
*Divulgar responsabilidades a todos los niveles de la organización</t>
  </si>
  <si>
    <t>* Perfil de cargo para encargado del sistema de gestión
*Divulgar responsabilidades a todos los niveles de la organización</t>
  </si>
  <si>
    <t>Inclusión de responsabilidades y competencias frente al Sistema de gestión en los perfiles de cargo
*Divulgar responsabilidades a todos los niveles de la organización</t>
  </si>
  <si>
    <t>Prohibición de despido a compañero de la mujer en estado de embarazo o lactancia</t>
  </si>
  <si>
    <t>Día del Trabajo Decente</t>
  </si>
  <si>
    <t>Curso 50 horas</t>
  </si>
  <si>
    <t>Riesgos y peligros</t>
  </si>
  <si>
    <t>CAPÍTULO II.
OBLIGACIONES DE LOS PATRONOS.</t>
  </si>
  <si>
    <t>TITULO 1, CAPITULO 2, ART 2. NUMERAL g) Suministrar instrucción adecuada a los trabajadores antes de que se inicie cualquier ocupación, sobre los riesgos y peligros que puedan afectarles, y sobre la forma, métodos y sistemas que deban observarse para prevenirlos o evitarlos.</t>
  </si>
  <si>
    <t>ARTÍCULO 114.
Todo trabajador sometido a radiaciones ultravioletas en cantidad nociva será especialmente instruido, en forma repetida, verbal y escrita de los riesgos a que está expuesto y medios apropiados de protección. Se prohíben estos trabajos a las Mujeres menores de veintiún (21) años y a los varones menores de dieciocho (18) años.</t>
  </si>
  <si>
    <t>CAPÍTULO VI.
RADIACIONES NO IONIZANTES: ULTRAVIOLETAS, INFRARROJAS Y RADIOFRECUENCIA.</t>
  </si>
  <si>
    <t>*Indución riesgos y peligros para el desarrollo de la labor de cada trabajador
*Registros de formación</t>
  </si>
  <si>
    <t>Radiaciones no Ionizantes</t>
  </si>
  <si>
    <t xml:space="preserve">E1.2 Estándar: Capacitación en el Sistema de Gestión de Seguridad y Salud en el Trabajo </t>
  </si>
  <si>
    <t xml:space="preserve">Programa de capacitación anual en promoción y prevención, que incluye los peligros/riesgos prioritarios, </t>
  </si>
  <si>
    <t>Ministerio de trabajo y Seguridad Social</t>
  </si>
  <si>
    <t>1.2.1, Se cuenta con un programa de capacitación anual en promoción y prevención, que incluye los peligros/riesgos prioritarios, extensivo a todos los niveles de la organización y el mismo se ejecuta.</t>
  </si>
  <si>
    <t>ARTÍCULO 11.
&lt; Texto entre &lt; &gt;corregido en los términos de la Sentencia C-458-15 &gt; El Estado establecerá la protección legal para que el padre, la madre o quien tenga bajo su cuidado o protección legal &lt; persona con discapacidad auditiva &gt;, disponga de facilidades en sus horas laborales, para la atención médica, terapéutica y educativa para sus hijos.</t>
  </si>
  <si>
    <t>Aplicar si se contrata personal que tenga bajo su cuidado personas en condición de discapacidad auditiva</t>
  </si>
  <si>
    <t>C-458</t>
  </si>
  <si>
    <t>Demanda de inconstitucionalidad contra algunas expresiones contenidas en las leyes 100 de 1993, 115 de 1994, 119 de 1994, 324 de 1996, 361 de 1997, 546 de 1999, 860 de 2003, 797 de 2003, 1114 de 2006, 1438 de 2011 y 1562 de 2012.</t>
  </si>
  <si>
    <t>EXEQUIBILIDAD CONDICIONADA limitado auditivo contenida en los artículos 1º y 11 limitados auditivos del artículo 10º, todos de la Ley 324 de 1996, en el entendido de que esas frases deberán reemplazarse por las expresiones persona con discapacidad auditiva y personas con discapacidad auditiva.</t>
  </si>
  <si>
    <t xml:space="preserve">Solicitud de autorización expedida por el Inspector de Trabajo o, en su defecto, por el Ente Territorial Local </t>
  </si>
  <si>
    <t xml:space="preserve"> ART. 35. Para trabajar, los adolescentes entre los 15 y 17 años requieren la respectiva autorización expedida por el Inspector de Trabajo o, en su defecto, por el Ente Territorial Local y gozarán de las protecciones laborales consagrados en el régimen laboral colombiano, las normas que lo complementan, los tratados y convenios internacionales ratificados por Colombia, la Constitución Política y los derechos y garantías consagrados en este código.                                                                             </t>
  </si>
  <si>
    <t>Reglamento interno de trabajo (edad mínima de admisión al trabajo y derecho a la protección laboral de los adolescentes autorizados a trabajar e inclusión de derechos y garantias de los niños, las niñas y los adolescentes)</t>
  </si>
  <si>
    <t>Art 137 Decreto</t>
  </si>
  <si>
    <t>19</t>
  </si>
  <si>
    <t>Sentencia C-848 de 2012</t>
  </si>
  <si>
    <t>C-848</t>
  </si>
  <si>
    <t>La Corte constata que mediante Sentencia C- 744 de 2012 se declaró la inexequibilidad del artículo 137 del Decreto Ley 19 de 2012, que derogó el artículo 26 de la Ley 361 de 1997. A continuación se transcribe la parte resolutiva de la sentencia Declarar INEXEQUIBLE el artículo 137 del Decreto Ley 19 de 2012, que derogó el artículo 26 de la Ley 361 de 1997, por el cargo de exceso en el ejercicio de las facultades extraordinarias.</t>
  </si>
  <si>
    <t>No discriminación a persona en situación de discapacidad</t>
  </si>
  <si>
    <t>Artículo  7º. Las Administradoras de Riesgos Profesionales deberán incluir en sus programas de Salud Ocupacional las directrices que sobre seguridad laboral dicte el Comité Consultivo; las autoridades Departamentales o Municipales correspondientes deberán adoptar las medidas de tránsito que les recomiende el Comité Consultivo.
CAPÍTULO IV: De la integración laboral. Art. 24 Garantías; Art. 26 En ningún caso la limitación &lt; discapacidad &gt; &lt; 1 &gt; de una persona, podrá ser motivo para obstaculizar una vinculación laboral, a menos que dicha limitación &lt; discapacidad &gt; &lt; 1 &gt; sea claramente demostrada como incompatible e insuperable en el cargo que se va a desempeñar. Así mismo, ninguna persona limitada &lt; en situación de discapacidad &gt; &lt; 1 &gt; podrá ser despedida o su contrato terminado por razón de su limitación &lt; discapacidad &gt; &lt; 1 &gt;, salvo que medie autorización de la oficina de Trabajo
 Art 31. Los empleadores que ocupen trabajadores con limitación &lt; en situación de discapacidad &gt; &lt; 1 &gt; no inferior al 25% comprobada y que estén obligados a presentar declaración de renta y complementarios, tienen derecho a deducir de la renta el 200% del valor de los salarios y prestaciones sociales pagados durante el año o período gravable a los trabajadores con limitación &lt; en situación de discapacidad &gt; &lt; 1 &gt;, mientras esta subsista.</t>
  </si>
  <si>
    <t>Art. 30 Al sordo y sordo ciego no se le podrá negar, condicionar o restringir el acceso a un trabajo Art 31. no se le podrá negar, condicionar o restringir una licencia para ejercer actividad u oficio. Art 32. A igual trabajo debe corresponder igual salario, sin importar que el trabajador sea sordo, sordo ciego u oyente. Art 33. se les darán las mismas oportunidades para ascender en su trabajo. Art 34 Toda discriminación de un sordo o sordo ciego será sancionada</t>
  </si>
  <si>
    <t>1090</t>
  </si>
  <si>
    <t>Autoridades ambientales</t>
  </si>
  <si>
    <t>Por el cual se adiciona el Decreto 1076 de 2015, Decreto Único Reglamentario del Sector Ambiente y Desarrollo Sostenible, en lo relacionado con el Programa para el Uso Eficiente y Ahorro de Agua y se dictan otras disposiciones</t>
  </si>
  <si>
    <t>El presente decreto tiene por objeto reglamentar la Ley 373 de 1997 en lo relacionado con el Programa para el Uso Eficiente y Ahorro de Agua y aplica a las Autoridades Ambientales, a los
usuarios que soliciten una concesión de aguas y a las entidades territoriales responsables de implementar proyectos o lineamientos dirigidos al uso eficiente y ahorro del agua.</t>
  </si>
  <si>
    <t>Programa para el uso eficiente y ahorro del agua (PUEAA)</t>
  </si>
  <si>
    <t>Concesión de aguas</t>
  </si>
  <si>
    <t>Entidades territoriales</t>
  </si>
  <si>
    <t>Contrato laboral</t>
  </si>
  <si>
    <t>Por la cual se establecen normas para promover y regular el Teletrabajo y se dictan otras disposiciones.</t>
  </si>
  <si>
    <t>Establece las condiciones de teletrabajo, responsabilidades de empleador y empleado; obligatoriedad de asegurar la seguridad y salud en el trabajo de quienes trabajan bajo esta modalidad
1. A los teletrabajadores, dada la naturaleza especial de sus labores no les serán aplicables las disposiciones sobre jornada de trabajo, horas extraordinarias y trabajo nocturno. No obstante la anterior, el Ministerio de la Protección Social deberá adelantar una vigilancia especial para garantizar que los teletrabajadores no sean sometidos a excesivas cargas de trabajo.</t>
  </si>
  <si>
    <t>ARTÍCULO 6o. GARANTÍAS LABORALES, SINDICALES Y DE SEGURIDAD SOCIAL PARA LOS TELETRABAJADORES.
NUMERAL 6 LITERAL C&lt; Literal CONDICIONALMENTE exequible &gt; La protección en materia de seguridad social (Sistema General de Pensiones, Sistema General de Seguridad Social en Salud y riesgos profesionales), de conformidad con lo previsto en la Ley 100 de 1993 y las normas que la modifiquen o adicionen o en las disposiciones que regulen los regímenes especiales</t>
  </si>
  <si>
    <t>Afiliación seguridad social</t>
  </si>
  <si>
    <t>Mantenimiento</t>
  </si>
  <si>
    <t>Equipos y herramientas</t>
  </si>
  <si>
    <t>Cronograma de mantenimiento
Hoja de vida de equipos informáticos
Registros de matenimiento
Actas de entrega e inventario de equipos y herramientas</t>
  </si>
  <si>
    <t>Sistema de Gestión de Seguridad y Salud en el Trabajo</t>
  </si>
  <si>
    <t>Inclusión en PVE y PGR de la compañía</t>
  </si>
  <si>
    <t>ARTÍCULO 6o. GARANTÍAS LABORALES, SINDICALES Y DE SEGURIDAD SOCIAL PARA LOS TELETRABAJADORES.
NUMERAL 9. El empleador, debe contemplar el puesto de trabajo del teletrabajador dentro de los planes y programas de salud ocupacional, así mismo debe contar con una red de atención de urgencias en caso de presentarse un accidente o enfermedad del teletrabajador cuando esté trabajando</t>
  </si>
  <si>
    <t>ARTÍCULO 6o. GARANTÍAS LABORALES, SINDICALES Y DE SEGURIDAD SOCIAL PARA LOS TELETRABAJADORES.
NUMERAL 7. Los empleadores deberán proveer y garantizar el mantenimiento de los equipos de los teletrabajadores, conexiones, programas, valor de la energía, desplazamientos ordenados por él, necesarios para desempeñar sus funciones</t>
  </si>
  <si>
    <t>Directorio de emergencias de la compañía
Inclusión en planes de emergencias</t>
  </si>
  <si>
    <r>
      <t xml:space="preserve"> 7,  26 , 72, 93, 94, 123, 125, </t>
    </r>
    <r>
      <rPr>
        <sz val="12"/>
        <color indexed="10"/>
        <rFont val="Calibri Light"/>
        <family val="2"/>
      </rPr>
      <t>137,</t>
    </r>
    <r>
      <rPr>
        <sz val="12"/>
        <rFont val="Calibri Light"/>
        <family val="2"/>
      </rPr>
      <t xml:space="preserve">138,,139 Requisitos de ingreso y selección de personal
ARTICULO 137 DECLARADO INEXEQUIBLE  Corte Constitucional 
SENTENCIA C-744/12   </t>
    </r>
  </si>
  <si>
    <t>Prohibición declaraciones extrajuicio
Solicitud RUT a contratistas
Documentos afiliación caja de compensación
Notificación citas médicas</t>
  </si>
  <si>
    <t>1067</t>
  </si>
  <si>
    <t>Por medio del cual se expide el Decreto Único Reglamentario del Sector Administrativo de Relaciones Exteriores.</t>
  </si>
  <si>
    <t>270/07/2016</t>
  </si>
  <si>
    <t xml:space="preserve">RESOLUCION </t>
  </si>
  <si>
    <t>710</t>
  </si>
  <si>
    <t>Por el cual se determinan los lineamientos para el fomento, la generación de empleo, y el Teletrabajo para personas con discapacidad y Adultos Mayores que requieren cuidado permanente y sus Cuidadores y Cuidadoras en el Distrito Capital, se establece una estrategia para la atención integral de cuidadores y cuidadoras y se dictan otras disposiciones</t>
  </si>
  <si>
    <t>Lineamientos de la administración distrital para garantizar empleabilidad de población vulnerable en las entidades del orden distrital</t>
  </si>
  <si>
    <t>Discapacidad y/o Adultos mayores</t>
  </si>
  <si>
    <t>SL-13992018</t>
  </si>
  <si>
    <t>Cónyuge con unión marital vigente tiene derecho a pensión de sobrevivientes</t>
  </si>
  <si>
    <t>Por lo tanto, el cónyuge con unión marital vigente, separado o no de hecho, que haya convivido en cualquier tiempo durante un lapso no inferior a cinco años con el afiliado o pensionado fallecido tiene derecho a la pensión de sobrevivientes.</t>
  </si>
  <si>
    <t>1743</t>
  </si>
  <si>
    <t>Por medio del cual se modifican parcialmente las disposiciones generales de las Oficinas Consulares Honorarias, Pasaportes, Visas, de la Protección y Promoción de Nacionales en el exterior, del Retorno, del Fondo Especial para las Migraciones, de la Tarjeta de Registro Consular y disposiciones de Extranjería, Control y Verificación Migratoria, de que tratan los Capítulos III al XI, y 13, del Título I de la Parte 2 del Libro 2 del Decreto número</t>
  </si>
  <si>
    <t xml:space="preserve"> Art 2.2.1.11.1.1 -  2.2.1.11.1.2 -  2.2.1.11.1.3 -  2.2.1.11.1.4 -  2.2.1.11.4.4 -  2.2.1.11.4.5 -  2.2.1.11.4.7 -  2.2.1.11.5.1 - 2.2.1.11.4.1 - 2.2.1.11.5.7</t>
  </si>
  <si>
    <t>SECCIÓN 1. VISAS
ART 47. Definición de la visa. Es la autorización concedida por el Ministerio de Relaciones Exteriores a un extranjero para que ingrese y permanezca en el territorio nacional.
Otorgada una visa, el Ministerio de Relaciones Exteriores expedirá por una vez, documento electrónico o impreso en etiqueta oficial con indicación de número, clase o tipo de visa y periodo de validez.
ART 54.  La Cédula de Extranjería cumple única y exclusivamente fines de identificación de los extranjeros en el territorio nacional y su utilización deberá estar acorde con la visa otorgada al extranjero.
ART 55, 56, 58, 52, 62</t>
  </si>
  <si>
    <t>*Solicitud visa de trabajo acorde a las labores que realizará
*Cédula de extranjeria
*Notificación ante Migración Colombia de vinculación o terminación de contrato (dentro de los 15 días siguientes)</t>
  </si>
  <si>
    <t>*Solicitud visa de trabajo acorde a las labores que realizará
*Cédula de extranjeria
*Notificación ante Migración Colombia de vinculación o terminación de contrato (dentro de los 15 días siguientes)
*Se asumen gastos de traslados de trabajador y su familia cuando es requerido</t>
  </si>
  <si>
    <t>14. Salud ocupacional: La Empresa de Servicios Temporales es responsable de la salud ocupacional de los trabajadores de planta y en misión</t>
  </si>
  <si>
    <t>inclusión de trabajadores en misión dentro del SST</t>
  </si>
  <si>
    <t>Artículos 5: derecho de trabajadores en misión
6. Casos en que se puede contratar EST
8 Contratos entre empresa usuaria y EST
13. Afiliación y aportes seguridad social</t>
  </si>
  <si>
    <t>*Contrato de trabajo entre empresa usuaria y temporal
*Solicitud a empresa temporal de póliza de garantía
*Procedimiento contratación personal a través de temporales</t>
  </si>
  <si>
    <t>Administración de Contratistas y Proveedores para el caso de contratación de temporales
*Procedimiento contratación personal a través de temporales</t>
  </si>
  <si>
    <t>CAPITULO 5. SERVICIO TEMPORAL</t>
  </si>
  <si>
    <t>Los contratos que celebren la Empresa de Servicios Temporales y la usuaria deben suscribirse siempre por escrito y en ellos se hará constar que la Empresa de Servicios Temporales se sujetará a lo establecido en el Código Sustantivo de Trabajo para efecto del pago de salarios, prestaciones sociales y demás derechos de los trabajadores. Igualmente, deberá indicar el nombre de la compañía aseguradora, número de la póliza, vigencia y monto de la misma, con la cual se garantizan las obligaciones laborales de los trabajadores en misión.
La relación entre la empresa usuaria y la Empresa de Servicios Temporales puede ser regulada por uno o varios contratos, de acuerdo con el servicio específico a contratar.
Cuando se celebre un solo contrato, este regulará el marco de la relación, la cual se desarrollará a través de las órdenes correspondientes a cada servicio específico.</t>
  </si>
  <si>
    <t>Establece las condiciones laborales especiales del teletrabajo que regirán las relaciones entre empleadores y tele trabajadores y que se desarrolle en el sector público y privado en relación de dependencia.
El contrato o vinculación que se genere en esta forma de organización laboral de teletrabajo debe cumplir con los requisitos establecidos en el artículo 39 del Código Sustantivo del Trabajo y de la Seguridad Social para los trabajadores particulares y en las disposiciones vigentes que rigen las relaciones con los servidores públicos,</t>
  </si>
  <si>
    <t>*Contrato laboral</t>
  </si>
  <si>
    <t>Sustantivo del Trabajo</t>
  </si>
  <si>
    <t>CAPITULO IV.
MODALIDADES DEL CONTRATO.
(FORMA, CONTENIDO, DURACIÓN, REVISIÓN, SUSPENSIÓN Y PRUEBA DEL CONTRATO).</t>
  </si>
  <si>
    <t>*Contrato de trabajo por escrito</t>
  </si>
  <si>
    <t>884</t>
  </si>
  <si>
    <t>TÍTULO I.
ASPECTOS LABORALES DEL TELETRABAJO.</t>
  </si>
  <si>
    <t xml:space="preserve">*Reglamento interno de trabajo con énfasis en el adecuado uso de equipos, programas y manejo de la información </t>
  </si>
  <si>
    <t>ART 5. Para el sector privado el empleador debe incluir en el reglamento interno de trabajo, lo relacionado con el adecuado uso de equipos, programas y manejo de la información, con el fin de permitir y facilitar la implementación del teletrabajo como una forma de organización laboral</t>
  </si>
  <si>
    <t>CAP IV . CONTRATO ESCRITO. El contrato de trabajo escrito se extiende en tantos ejemplares cuantos sean los interesados, destinándose uno para cada uno de ellos; está exento de impuestos de papel sellado y de timbre nacional y debe contener necesariamente, fuera de las cláusulas que las partes acuerden libremente, las siguientes: la identificación y domicilio de las partes; el lugar y la fecha de su celebración; el lugar en donde se haya contratado el trabajador y en donde haya de prestar el servicio; la naturaleza del trabajo; la cuantía de la remuneración, su forma y periodos de pago; la estimación de su valor, en caso de que haya suministros de habitación y alimentación como parte del salario; y la duración del contrato, su desahucio y terminación.</t>
  </si>
  <si>
    <r>
      <rPr>
        <b/>
        <sz val="12"/>
        <color theme="1"/>
        <rFont val="Calibri Light"/>
        <family val="2"/>
      </rPr>
      <t>art 2</t>
    </r>
    <r>
      <rPr>
        <sz val="12"/>
        <color theme="1"/>
        <rFont val="Calibri Light"/>
        <family val="2"/>
      </rPr>
      <t xml:space="preserve"> d) El empleador y el trabajador podrán acordar que la jornada semanal de cuarenta y ocho (48) horas se realice mediante jornadas diarias flexibles de trabajo, distribuidas en máximo seis días a la semana con un día de descanso obligatorio, que podrá coincidir con el domingo. Así, el número de horas de trabajo diario podrá repartirse de manera variable durante la respectiva semana teniendo como mínimo cuatro (4) horas continuas y como máximo hasta diez (10) horas diarias sin lugar a ningún recargo por trabajo suplementario, cuando el número de horas de trabajo no exceda el promedio de cuarenta y ocho (48) horas semanales dentro de la Jornada Ordinaria de 6. a. m. a 9 p. m.</t>
    </r>
  </si>
  <si>
    <t>Inclusión en el Reglamento Interno de Trabajo de jornada laboral</t>
  </si>
  <si>
    <t>TITULO VI. JORNADA DE TRABAJO.
TITULO V. SALARIOS.</t>
  </si>
  <si>
    <t xml:space="preserve"> Art 160, 133, 134, 136, 138, 139, 128, 130, 131, 148, 168, 170, 173
Constituye salario no sólo la remuneración ordinaria, fija o variable , sino todo lo que recibe el trabajador en dinero o en especie como contraprestación directa del servicio, sea cualquiera la forma o denominación que se adopte, como primas, sobresueldos, bonificaciones habituales, valor del trabajo suplementario o de las horas extras, valor del trabajo en días de descanso obligatorio, porcentajes sobre ventas y comisiones.</t>
  </si>
  <si>
    <t>Pago de salario acorde a las jornadas de trabajo laboradas, teniendo en cuenta los recargos a que haya lugar y pagos ocasionales</t>
  </si>
  <si>
    <t>Pago de recargo nocturno a partir de las 9:00p.m</t>
  </si>
  <si>
    <t>Por la cual se dictan normas para apoyar el empleo y ampliar la protección social y se modifican algunos artículos del Código Sustantivo de Trabajo.</t>
  </si>
  <si>
    <t>Art 26. 1. El trabajo en domingo y festivos se remunerará con un recargo del setenta y cinco por ciento (75%) sobre el salario ordinario en proporción a las horas laboradas.</t>
  </si>
  <si>
    <t>Remuneración día domingo y festivos acorde a lo estipulado por Ley</t>
  </si>
  <si>
    <t>Por la cual se introducen reformas al Código Sustantivo del Trabajo y se dictan otras disposiciones.</t>
  </si>
  <si>
    <t>Art 15, 17, 22, 24, 26 Recargos según jornada, remuneración en días de descanso</t>
  </si>
  <si>
    <t>*Pago de salario acorde a las jornadas de trabajo laboradas, teniendo en cuenta los recargos a que haya lugar
*Remuneración en días de descanso</t>
  </si>
  <si>
    <t>Apoyo sostenimiento aprendices</t>
  </si>
  <si>
    <t>Cuota de aprendizaje</t>
  </si>
  <si>
    <t>El Servicio Nacional de Aprendizaje, Sena, otorgará apoyo de sostenimiento a sus alumnos pertenecientes a los estratos 1 y 2, durante las fases lectiva y práctica, siempre y cuando no hayan suscrito contrato de aprendizaje y formulen su plan de negocios, el cual debe ser coherente con su programa de estudios.</t>
  </si>
  <si>
    <t>Informativa. Apoyo por parte del SENA a estudiantes</t>
  </si>
  <si>
    <t>ART 2, Los alumnos del Servicio Nacional de Aprendizaje, Sena, beneficiarios del apoyo de sostenimiento previsto en el artículo 41 de la Ley 789 de 2002, deberán estar amparados mediante un seguro con cobertura nacional, durante las fases lectiva y/o práctica o productiva del programa de formación, de acuerdo con el calendario académico de la entidad</t>
  </si>
  <si>
    <t>Seguros</t>
  </si>
  <si>
    <t>Estudiantes</t>
  </si>
  <si>
    <t xml:space="preserve">Informativa. </t>
  </si>
  <si>
    <t>art 3, Los elementos de seguridad industrial y vestuario tienen como finalidad brindar protección a los alumnos del Servicio Nacional de Aprendizaje, Sena, contra los riesgos en la fuente, en el medio y en la persona.</t>
  </si>
  <si>
    <t>Informativa.  El SENA debe establecer vestimenta y EPP a utilizar acorde a las actividades incluidas en su programa de formación</t>
  </si>
  <si>
    <t>ARTÍCULO 2.2.6.3.34. APOYO DE SOSTENIMIENTO.
El Servicio Nacional de Aprendizaje, (SENA), otorgará apoyo de sostenimiento a sus alumnos pertenecientes a los estratos 1 y 2, durante las fases lectiva y práctica, siempre y cuando no hayan suscrito contrato de aprendizaje y formulen su plan de negocios, el cual debe ser coherente con su programa de estudios.</t>
  </si>
  <si>
    <t>ARTÍCULO 2.2.6.3.35. SEGUROS.
Los alumnos del Servicio Nacional de Aprendizaje, (SENA), beneficiarios del apoyo de sostenimiento previsto en el artículo 41 de la Ley 789 de 2002, deberán estar amparados mediante un seguro con cobertura nacional, durante las fases lectiva y/o práctica o productiva del programa de formación, de acuerdo con el calendario académico</t>
  </si>
  <si>
    <t>ARTÍCULO 2.2.6.3.36. ELEMENTOS DE SEGURIDAD INDUSTRIAL Y VESTUARIO.
Los elementos de seguridad industrial y vestuario tienen como finalidad brindar protección a los alumnos del Servicio Nacional de Aprendizaje, (SENA), contra los riesgos en la fuente, en el medio y en la persona.</t>
  </si>
  <si>
    <t>La empresa apoya el sostenimiento de aprendices en la fase práctica</t>
  </si>
  <si>
    <t xml:space="preserve"> El Servicio Nacional de Aprendizaje (SENA) impondrá sanciones, conforme lo establece el numeral 16 del artículo 4 o del Decreto número 249 de 2004, cuando el empleador incumpla con la vinculación o monetización de la cuota mínima de aprendices, de conformidad con lo previsto en el presente decreto.</t>
  </si>
  <si>
    <t>ARTÍCULO 2.2.6.3.15. INCUMPLIMIENTO DE LA CUOTA DE APRENDIZAJE O MONETIZACIÓN.
El Servicio Nacional de Aprendizaje (SENA) impondrá sanciones, conforme lo establece el numeral 16 del artículo 4 o del Decreto número 249 de 2004, o la norma que lo modifique o sustituya, cuando el empleador incumpla con la vinculación o monetización de la cuota mínima de aprendices, de conformidad con lo previsto en el presente capítulo</t>
  </si>
  <si>
    <t>CAPÍTULO 3. CONTRATO DE APRENDIZAJE.</t>
  </si>
  <si>
    <t>ARTÍCULO 2.2.6.3.12. CUOTA DE APRENDICES EN EMPRESAS DE SERVICIOS TEMPORALES.
Para efecto de la determinación de la cuota de aprendices de que trata el artículo 33 de la Ley 789 de 2002, en las empresas de servicios temporales solo se tendrá en cuenta el número de trabajadores de planta, esto es, aquellos que se dedican al suministro temporal de personal.</t>
  </si>
  <si>
    <t>Contratación aprendices de acuerdo al número de trabajadores en planta</t>
  </si>
  <si>
    <t>Los empleadores no exceptuados de contratar aprendices tiene la libertad de aumentar voluntariamente el número de aprendices patrocinados con alumnos del SENA, siempre que el número de trabajadores no haya disminuido en los tres meses anteriores a la fecha de solicitud al SENA y no hayan reducido la nómina durante la vigencia de los contratos de aprendizaje, si lo hace, dará por terminados los contratos proporcionalmente.
Empresas entre 1 y 14 empleados, desde 1 aprendiz hasta el 50% del número total de empleados de la respectiva empresa
Empresas entre 15 y 50 empleados, hasta el 40% del número total de empleados de la respectiva empresa 
Empresas entre 51 y 200 empleados, hasta el 30% del número total de empleados de la respectiva empresa
Empresas con más de 200 empleados, hasta el 20% del número total de empleados de la respectiva empresa.
El SENA hará el seguimiento al cumplimiento de lo establecido en este Decreto utilizando la información registrada en la Planilla Integrada de Liquidación de Aportes - PILA y en las bases de datos o fuentes de información que posea o implemente la entidad para el efecto; la verificación del incumplimiento de una de las obligaciones señaladas en este Decreto por parte de la empresa, relacionadas con la planta de empleados o los contratos de aprendizaje, dará lugar a la culminación del beneficio por parte del SENA, sin perjuicio del cumplimiento de la cuota de aprendices a la que esté obligada la empresa. El SENA determinará la viabilidad de reanudar posteriormente el beneficio.</t>
  </si>
  <si>
    <t>ARTÍCULO 2.2.6.3.11. REGULACIÓN DE LA CUOTA DE APRENDICES.
La cuota mínima de aprendices en los términos de la Ley será determinada por la Regional del Servicio Nacional de Aprendizaje, (SENA), del domicilio principal de la empresa. Lo anterior se efectuará sin perjuicio de la obligación que les asiste a los empleadores de establecer el número de aprendices que les corresponde, vincularlos o realizar la monetización, debiendo informar a la Regional del Servicio Nacional de Aprendizaje, (SENA), donde funcione el domicilio principal de la empresa, dentro del mes siguiente a la contratación o monetización de la cuota mínima obligatoria.</t>
  </si>
  <si>
    <t>ART 2.2.6.3.1 -  2.2.6.3.2 - 2.2.6.3.3 -  2.2.6.3.4 -  2.2.6.3.8 -  2.2.6.3.31 -  2.2.6.3.32
ARTÍCULO 2.2.6.3.30. CRITERIOS PARA EL LISTADO DE OFICIOS Y OCUPACIONES.
El listado de oficios u ocupaciones objeto del contrato de aprendizaje, será elaborado por el Servicio Nacional de Aprendizaje, (SENA)</t>
  </si>
  <si>
    <t>NORMAS NO APLICABLES</t>
  </si>
  <si>
    <t>Resolución 1877 DE 2010</t>
  </si>
  <si>
    <t>ELIMINAR EN TODAS LAS MATRICES</t>
  </si>
  <si>
    <t>CAPITULO VII. PROTECCIÓN DE APORTES Y OTRAS DISPOSICIONES.
ARTÍCULO 43. APORTES A LA SEGURIDAD SOCIAL. Estando vigente la relación laboral no se podrá desafiliar al trabajador ni a sus beneficiarios de los servicios de salud, cuando hubiera mediado la correspondiente retención de los recursos por parte del empleador y no hubiera procedido a su giro a la entidad promotora de salud. Los servicios continuarán siendo prestados por la entidad promotora de salud a la que el trabajador esté afiliado sin perjuicio de la responsabilidad del empleador, conforme las disposiciones legales.</t>
  </si>
  <si>
    <t>Aparte tachado Art 43 Ley</t>
  </si>
  <si>
    <t>789</t>
  </si>
  <si>
    <t>Sentencia C-800 de 2003</t>
  </si>
  <si>
    <t>C-800</t>
  </si>
  <si>
    <t>Declarar EXEQUIBLE el artículo 43 de la Ley 789 de 2002 por lo cargos analizados en esta sentencia, en el entendidode que, en ningún caso se podrá interrumpir el servicio de salud específico que se venía prestando, cuando de él depende la vida o la integridad de la persona, hasta tanto la amenaza cese u otra entidad asuma el servicio, salvo la expresión hasta por un período de seis (6) meses verificada la mora, que se declara INEXEQUIBLE .</t>
  </si>
  <si>
    <t>Una norma que se limita a garantizar el acceso continuo al servicio de salud de las personas cuyo empleador no ha cumplido con su obligación de pagar los aportes en salud, no desconoce el principio de eficiencia en materia de seguridad social.</t>
  </si>
  <si>
    <t>Pensión Sobrevivientes</t>
  </si>
  <si>
    <t>123</t>
  </si>
  <si>
    <t>Secretaria Distrital de Movilidad</t>
  </si>
  <si>
    <t>SUSPÉNDASE la Resolución 220 de 2017 modificada por la Resolución 103 de 2018 “por medio de la cual se reglamentan los Decretos Distritales 630 de 2016, 456 de 2017 y 568 de 2017, y se establecen las condiciones para el reporte y publicación de la información de la operación del transporte público individual”, hasta que el Consejo de Estado resuelva en forma definitiva sobre la legalidad de la Resolución 2163 de 2016 o durante la medida cautelar decretada.</t>
  </si>
  <si>
    <t>Transporte público individual</t>
  </si>
  <si>
    <t>2665</t>
  </si>
  <si>
    <t>Por medio de la cual se reglamenta parcialmente la Ley 1733 de 2014 en cuanto al derecho a suscribir el Documento de Voluntad Anticipada.</t>
  </si>
  <si>
    <t>La presente resolución tiene por objeto regular los requisitos y formas de realización de la declaración de la voluntad mediante Documento de Voluntad Anticipada (DVA) de cualquier persona capaz, sana o en estado de enfermedad, en pleno uso de sus facultades legales y mentales y con total conocimiento de las implicaciones de esa declaración, respecto a no someterse a medios, tratamientos y/o procedimientos médicos innecesarios que pretendan prolongar su vida, protegiendo en todo momento la dignidad de la persona y garantizando el cumplimiento de dicha voluntad.</t>
  </si>
  <si>
    <t>Validación existencia Documento voluntad anticipada cuando sea requerido</t>
  </si>
  <si>
    <t>Por medio del cual se modifican los artículos 4 y 30 del Decreto Distrital 062 de 2006, “Por medio del cual se establecen mecanismos, lineamientos y directrices para la elaboración y ejecución de los respectivos Planes de Manejo Ambiental para los humedales ubicados dentro del perímetro urbano del Distrito Capital”</t>
  </si>
  <si>
    <t>Todo. Se definen acciones que deben desarrollar el Secretaría Distrital de Ambiente y la Empresa de Acueducto y Alcantarillado de Bogotá con el fin de velar por el mantenimiento del recurso hídrico en los humedales, acatando una serie de medidas vitales para su presevación</t>
  </si>
  <si>
    <t>Plan de manejo ambiental en humedales</t>
  </si>
  <si>
    <t>Plan de manejo ambiental</t>
  </si>
  <si>
    <t>Humedales</t>
  </si>
  <si>
    <t>Por medio del cual se crea la Comisión Intersectorial para la Prevención y Monitoreo del uso de Pólvora en Bogotá D.C.; se define uso, manipulación, almacenamiento, distribución, transporte, comercialización, registro y permisos de funcionamiento de establecimientos dedicados a la fabricación, distribución y venta de artículos pirotécnicos, fuegos artificiales, pólvora y globos en Bogotá D.C., se articulan las instancias que ejercen funciones de Inspección, Vigilancia y Control, y se dictan otras disposiciones</t>
  </si>
  <si>
    <t>360</t>
  </si>
  <si>
    <t>Pólvora</t>
  </si>
  <si>
    <t>Vehículos seguros</t>
  </si>
  <si>
    <t>Inspección</t>
  </si>
  <si>
    <t>Inspección vehicular validando cumplimiento de requisitos en materia de Seguridad</t>
  </si>
  <si>
    <t>Inspección a puntos de almacenamiento, distribución y comercialización de pólvora acorde a disposiciones legales</t>
  </si>
  <si>
    <t>CAPÍTULO SEGUNDO. ALMACENAMIENTO, DISTRIBUCIÓN, COMERCIALIZACIÓN Y REGISTRO
Artículo 9, 10, 11, 12. Almacenamiento, Distribución y Comercialización. El Almacenamiento, distribución y comercialización de artículos pirotécnicos, fuegos artificiales, pólvora y globos en la ciudad de Bogotá se efectuará en las circunstancias descritas a continuación:
a. Se permitirá el almacenamiento, la distribución y la comercialización de pólvora, en aquellos establecimientos de comercio o lugares de almacenamiento que se ubiquen en las Unidades de Planeamiento Zonal- UPZs establecidas por el Plan de Ordenamiento Territorial-POT, para tal fin, y que se encuentren inscritos en el registro actualizado elaborado por la Unidad Administrativa Especial Cuerpo Oficial de Bomberos de Bogotá.</t>
  </si>
  <si>
    <t>CAPÍTULO CUARTO. DEL USO DE PÓLVORA EN ESPECTÁCULOS Y EVENTOS PÚBLICOS 
Artículo 14°. - Condiciones para el uso de pólvora en espectáculos y eventos públicos. Las personas dedicadas a la fabricación, transporte, venta o manipulación de pólvora para espectáculos o exhibiciones públicas y las encargadas del mismo, deberán ser mayores de edad y poseer carné emitido por la Unidad Administrativa Especial Cuerpo Oficial de Bomberos de Bogotá, D.C de conformidad con el artículo 12 del Decreto Distrital 751 de 2001. El carné, se expedirá una vez el interesado haya realizado y aprobado la capacitación sobre curso de seguridad y protección contra incendios, dictado por la Unidad Administrativa Especial Cuerpo Oficial de Bomberos de Bogotá, D.C.</t>
  </si>
  <si>
    <t>Direccionamiento estratégico</t>
  </si>
  <si>
    <t>Manipulación de pólvora</t>
  </si>
  <si>
    <t>Carné</t>
  </si>
  <si>
    <t>CAPÍTULO TERCERO. Art 13, 18, 19, 21 El l transporte de artículos pirotécnicos, fuegos artificiales, pólvora y globos en la ciudad, deberá efectuarse de acuerdo con los parámetros establecidos en la Ley 670 de 2001, el Decreto Nacional 4481 de 2006, el Decreto Nacional 1609 de 2002, la norma técnica nacional - NTC 3966 (Transporte de mercancías peligrosas Clase1. Explosivos. Transporte terrestre por carretera) y la NTC 4702-1 (Embalajes y envases para transporte de mercancías peligrosas clase 1. Explosivos), o en aquellas normas que las modifiquen o las sustituyan.</t>
  </si>
  <si>
    <t>*Carnet. capacitación sobre curso de seguridad y protección contra incendios
*Registro de los establecimientos de comercio, personas jurídicas y naturales autorizados para la fabricación, almacenamiento y distribución de artículos pirotécnicos</t>
  </si>
  <si>
    <t>1843</t>
  </si>
  <si>
    <t>Por el cual se reglamentan parcialmente los Títulos III, V, VI, VII y XI de la Ley 09 de 1979, sobre uso y manejo de plaguicidas.</t>
  </si>
  <si>
    <t>Todo.  
El control y la vigilancia epidemiológica en el uso y manejo de plaguicidas, deberá efectuarse con el objeto de evitar que afecten la salud de la comunidad, la sanidad animal y vegetal o causen deterioro del ambiente.</t>
  </si>
  <si>
    <t>Parque de diversiones</t>
  </si>
  <si>
    <t>Transporte estudiantes</t>
  </si>
  <si>
    <t>ARTÍCULO 84. NORMAS PARA EL TRANSPORTE DE ESTUDIANTES.
En el transporte de estudiantes, los conductores de vehículos deberán garantizar la integridad física de ellos especialmente en el ascenso y descenso del vehículo. Los estudiantes ocuparán cada uno un puesto, y bajo ninguna circunstancia se podrán transportar excediendo la capacidad transportadora fijada al automotor, ni se permitirá que éstos vayan de pie. Las autoridades de tránsito darán especial prelación a la vigilancia y control de esta clase de servicio.</t>
  </si>
  <si>
    <t>CAPITULO III.
CONDUCCIÓN DE VEHÍCULOS.</t>
  </si>
  <si>
    <t>Transporte de estudiantes</t>
  </si>
  <si>
    <t>ARTÍCULO 83. PROHIBICIÓN DE LLEVAR PASAJEROS EN LA PARTE EXTERIOR DEL VEHÍCULO.
Ningún vehículo podrá llevar pasajeros en su parte exterior, o fuera de la cabina, salvo aquellos que por su naturaleza así lo requieran, tales como los vehículos de atención de incendios y recolección de basuras. No se permite la movilización de pasajeros en los estribos de los vehículos.</t>
  </si>
  <si>
    <t>Recolección de basura</t>
  </si>
  <si>
    <t>Programa de Gestión de Riesgo Vial
Inspección de Vehículos 
Sensibilización uso de cinturón de seguridad</t>
  </si>
  <si>
    <t>Política de seguridad vial con énfasis en limites de velocidad permitidos</t>
  </si>
  <si>
    <t>ARTÍCULO 16. De conformidad con lo establecido por el Artículo 3 o. numeral 7o. de la Ley 105 de 1993, sin perjuicio de lo previsto en Tratados, Acuerdos o Convenios de carácter internacional, la prestación del servicio público de transporte estará sujeta a la habilitación y a la expedición de un permiso o a la celebración de un contrato de concesión u operación, según que se trate de rutas, horarios o frecuencias de despacho, o áreas de operación, servicios especiales de transporte, tales como: escolar, de asalariados, de turismo y ocasional.</t>
  </si>
  <si>
    <t>Habilitación para la prestación del servicio</t>
  </si>
  <si>
    <t>1811</t>
  </si>
  <si>
    <t>Por la cual se otorgan incentivos para promover el uso de la bicicleta en el territorio nacional y se modifica el Código Nacional de Tránsito</t>
  </si>
  <si>
    <t>Transporte en bicicleta</t>
  </si>
  <si>
    <t>La presente ley tiene por objeto incentivar el uso de la bicicleta como medio principal de transporte en todo el territorio nacional; incrementar el número de viajes en bicicleta, avanzar en la mitigación del impacto ambiental que produce el tránsito automotor y mejorar la movilidad urbana.</t>
  </si>
  <si>
    <t>Programa de seguridad vial</t>
  </si>
  <si>
    <t>Motociclistas</t>
  </si>
  <si>
    <t>1079</t>
  </si>
  <si>
    <t>Por medio del cual se expide el Decreto Único Reglamentario del Sector Transporte. 
PARTE 3. REGLAMENTACIONES EN MATERIA DE TRÁNSITO. TÍTULO 2. SEGURIDAD VIAL.</t>
  </si>
  <si>
    <t>Plan estratégico de Seguridad Vial
Designación responsable del PESV
Definición y medición indicadores de gestión
Plan de mantenimiento preventivo
Estudios de ruta por transporte de pasajeros
Estudios de ruta internos (revisión del entorno físico)
Plan de capacitación en seguridad vial</t>
  </si>
  <si>
    <t xml:space="preserve">Artículo 3° de la Resolución 00315 del 6 de febrero de 2013, . Mantenimiento de vehículos. El mantenimiento de los vehículos será preventivo y correctivo. El mantenimiento preventivo constituye la serie de intervenciones y reparaciones realizadas al vehículo con la finalidad de anticipar fallas o desperfectos; no podrá entenderse por mantenimiento preventivo las actividades de revisión o inspección. El mantenimiento correctivo es aquel que se ejecuta en cualquier momento al vehículo y ante la evidencia de una falla en cualquiera de sus componentes. </t>
  </si>
  <si>
    <t>Guía acciones</t>
  </si>
  <si>
    <t>Programas de mantenimiento preeventivo y correctivo
Ficha técnica de cada vehículo</t>
  </si>
  <si>
    <t>Plan estratégico de Seguridad Vial
Designación responsable del PESV
Definición y medición indicadores de gestión
Plan de mantenimiento preventivo
Estudios de ruta por transporte de pasajeros
Estudios de ruta internos (revisión del entorno físico)
Plan de capacitación en seguridad vial
Cronograma de actividades PESV
Procedimiento selección de conductores</t>
  </si>
  <si>
    <t>Cinturón de seguridad</t>
  </si>
  <si>
    <t>Sentencia C-219 del 2011</t>
  </si>
  <si>
    <t>TEMÁTICA</t>
  </si>
  <si>
    <t>C-219</t>
  </si>
  <si>
    <t>Declarar INEXEQUIBLE el Decreto Legislativo 015 de 2011 Por el cual se establecen los límites máximos de velocidad para garantizar la seguridad vial en el Estado de Emergencia Económica, Social y Ecológica.</t>
  </si>
  <si>
    <t>Todo, reducción límites permitidos de velocidad</t>
  </si>
  <si>
    <t>Limites permitidos de velocidad</t>
  </si>
  <si>
    <t xml:space="preserve"> Ministerio de Justicia y del Derecho</t>
  </si>
  <si>
    <t>Seguimiento al vencimiento de las licencias de conducción</t>
  </si>
  <si>
    <t>Seguimiento desarrollo revisión tecno mecánica</t>
  </si>
  <si>
    <t>Formación sobre señalización de equipos fotomultas</t>
  </si>
  <si>
    <t>Por medio de la cual se suspende la Resolución 220 de 2017
Suspensión plazos entrada en vigencia de sistema de vehículos individuales con herramientas inteligentes</t>
  </si>
  <si>
    <t>Concepto</t>
  </si>
  <si>
    <t>MT-1350-2-39724</t>
  </si>
  <si>
    <t>Asunto: Tránsito - Cinturón de seguridad</t>
  </si>
  <si>
    <t>Todo el concepto. El uso del cinturón de seguridad es de carácter obligatorio tanto para el conductor como para los pasajeros que viajen en los asientos delanteros del automotor, esta norma aplica para todos los vehículos que transiten por las vías del territorio nacional, incluidas las urbanas</t>
  </si>
  <si>
    <t>Seguimiento uso del cinturón de seguridad</t>
  </si>
  <si>
    <t>1570</t>
  </si>
  <si>
    <t>Disposiciones uniformes respecto a cinturones de seguridad y sistemas de retención para ocupantes de vehículos automotores</t>
  </si>
  <si>
    <t>ÁMBITO Esta norma rige para los cinturones de seguridad y sistemas de retención, diseñados para instalar en vehículos</t>
  </si>
  <si>
    <t>1949</t>
  </si>
  <si>
    <t>Por la cual se expide el reglamento técnico aplicable a cinturones de seguridad para uso en vehículos automotores, que se fabriquen, importen o comercialicen en Colombia.</t>
  </si>
  <si>
    <t>Expedir el presente reglamento técnico aplicable a cinturones de seguridad para uso en vehículos automotores, que se fabriquen, importen o comercialicen en Colombia</t>
  </si>
  <si>
    <t>7171</t>
  </si>
  <si>
    <t>Transporte especial</t>
  </si>
  <si>
    <t>Por la cual se establecen las características y especificaciones técnicas y de seguridad para los vehículos con capacidad inferior a veinte (20) pasajeros, destinados al Servicio Público de Transporte Terrestre Automotor Especial</t>
  </si>
  <si>
    <t>SGC; SST</t>
  </si>
  <si>
    <t>Homologación definciones en los proceidmientos de seguridad vial</t>
  </si>
  <si>
    <t>El Servicio Público de Transporte Terrestre Automotor Especial se define como aquel que se presta bajo la responsabilidad de una empresa de transporte legalmente constituida y debidamente habilitada en esta modalidad, a un grupo específico de personas ya sean estudiantes, asalariados, turistas (prestadores de servicios turísticos) o particulares</t>
  </si>
  <si>
    <t xml:space="preserve">Art 98 Decreto 348 de 2015 </t>
  </si>
  <si>
    <t>Capacidad transportadora</t>
  </si>
  <si>
    <t>CAPÍTULO II. CAPACIDAD TRANSPORTADORA Las empresas de Transporte Público Terrestre Automotor Especial deberán acreditar como mínimo su propiedad sobre el veinte por ciento (20%) del total de los vehículos que conforman la capacidad transportadora fijada, por cada clase de vehículo, sin consideración al número de automotores vinculados.</t>
  </si>
  <si>
    <t>Condiciones del vehículo</t>
  </si>
  <si>
    <t>TÍTULO VI. TRANSPORTE ESCOLAR PÚBLICO Y PRIVADO</t>
  </si>
  <si>
    <t>805</t>
  </si>
  <si>
    <t>Señalización exterior bus escolar
Asignación por vehículo escolar de adulto acompañante</t>
  </si>
  <si>
    <t>Estudiantes con discapacidad</t>
  </si>
  <si>
    <t>Art 57 Los vehículos que transporten estudiantes con discapacidad, tanto de centros educativos o centros de educación especial, deben contar con asientos y cinturones de seguridad adecuados, que garanticen el transporte seguro. De igual forma, deben contar con espacio en los sectores adyacentes a las puertas de ingreso y deberán prever un lugar para el acceso y transporte de sillas de ruedas, muletas u otros equipos que faciliten la movilidad de los pasajeros y adultos acompañantes.</t>
  </si>
  <si>
    <t>*Asientos y cinturones adecuados para estudiantes en condición de discapacidad
*Lugar adecuado para el acceso y transporte de sillas de ruedas, muletas u otros equipos que faciliten la movilidad de los pasajeros 
*Preoperacional de vehículos</t>
  </si>
  <si>
    <t>Registro de consumo de agua y energía, publicación de políticas sobre uso racional de energía.</t>
  </si>
  <si>
    <t>Por la cual se reglamenta el Registro Único de Infractores Ambientales (RUIA) y se toman otras determinaciones.</t>
  </si>
  <si>
    <t>Registro único de infractores ambientales</t>
  </si>
  <si>
    <t>Registro formato comparendo ambiental de las infracciones sobre aseo, limpieza y recolección de residuos sólidos, según aplique.</t>
  </si>
  <si>
    <t>Por la cual se establece el régimen de los servicios públicos domiciliarios y se dictan otras disposiciones.</t>
  </si>
  <si>
    <t>Solicitud de modificación de estratificación de servicios públicos cuando aplique</t>
  </si>
  <si>
    <t>Antecedentes penales de derecho ambiental</t>
  </si>
  <si>
    <t>Guía ambiental de almacenamiento de residuos sólidos peligrosos, requisitos e instrucciones técnicas del  y transporte.
Certificado de disposición de residuos sólidos peligrosos.</t>
  </si>
  <si>
    <t>Se aprueba en Colombia el convenio de basilea sobre el control de movimientos transfronterizos de los residuos peligrosos y su eliminación</t>
  </si>
  <si>
    <t xml:space="preserve">Informativo, Visto el texto de la traducción oficial del "CONVENIO DE BASILEA SOBRE EL CONTROL DE LOS MOVIMIENTOS TRANSFRONTERIZOS DE LOS DESECHOS PELIGROSOS Y SU ELIMINACIÓN", hecho en Basilea el 22 de marzo de 1989. (Para ser transcrito: se adjunta fotocopia del texto íntegro del instrumento internacional mencionado, debidamente autenticado por el Jefe de la Oficina Jurídica del Ministerio de Relaciones Exteriores). </t>
  </si>
  <si>
    <t>Registro de control de movimiento transfronterizo de desechos peligrosos y su eliminación.</t>
  </si>
  <si>
    <t>Registro de consumo de agua y energía mensual.</t>
  </si>
  <si>
    <t>Energía</t>
  </si>
  <si>
    <t>Articulo 3,  Establece la obligatoriedad de disponer de un Seguro Ecológico para todas aquellas actividades que puedan causar daño al ambiente y que requieren Licencia Ambiental. Por otra parte, reforma al Código Penal en lo relativo a los delitos ambientales, buscando la operatividad de la justicia en este aspecto. Los eventos de contaminación ilegal o no reportada o la explotación ilícita de recursos naturales, pueden ser investigados a la luz del Código Penal y causar penas que llegan hasta la cárcel.</t>
  </si>
  <si>
    <t>Seguro ecológico
Licencia ambiental</t>
  </si>
  <si>
    <t>Ley 491 de 1999</t>
  </si>
  <si>
    <t>SE ELIMINA POR DUPLICIDAD</t>
  </si>
  <si>
    <t>Seguro ecológico</t>
  </si>
  <si>
    <t>Daño ambiental</t>
  </si>
  <si>
    <t>Registro capacitación No movilización de pasajeros en los estribos de los vehículos.</t>
  </si>
  <si>
    <t>Gestión de importación productos químicos</t>
  </si>
  <si>
    <t>Gestión de eficiencia energética
Control y protección de los sumideros y depósitos de los gases de efecto invernadero 
Certificación emisiones de gases</t>
  </si>
  <si>
    <t xml:space="preserve"> Por la cual se crea el Consejo Nacional de Paz, se otorgan funciones y se dictan otras disposiciones.                                                                          "Normatividad relacionada con la NTS-TS 006-1"</t>
  </si>
  <si>
    <t>Mecanismos para la protección de la identidad cultural y de los derechos de las comunidades negras e igualdad de oportunidades económicas y sociales.</t>
  </si>
  <si>
    <t>el derecho a ser elegido como representantes de la cámara???
Curules</t>
  </si>
  <si>
    <t>Pago de licencia de maternidad</t>
  </si>
  <si>
    <t>Matriz de riesgo, evaluación y control del riesgo
Control del riesgo con mejoras de las condiciones del trabajador (equipo, vestuario,ambiente, infraestructura)</t>
  </si>
  <si>
    <t>Sistema de Recolección Selectiva y Gestión Ambiental de Llantas Usadas</t>
  </si>
  <si>
    <t>Retornar o entregar las llantas usadas en los puntos de recolección establecidos por los productores según Sistema de Recolección Selectiva y Gestión Ambiental de Llantas Usadas    
Instrucciones de manejo seguro</t>
  </si>
  <si>
    <t xml:space="preserve">Programa de ahorro y uso eficiente de agua y energia. </t>
  </si>
  <si>
    <t>Manual de Seguimiento Ambiental de Proyectos,  Informes de Cumplimiento Ambiental (ICA).</t>
  </si>
  <si>
    <t>Manual de seguimiento</t>
  </si>
  <si>
    <t>Productores</t>
  </si>
  <si>
    <t>Sistema de recolección</t>
  </si>
  <si>
    <t>Consumidores</t>
  </si>
  <si>
    <t>Instrucciones de prohibición de introducir al territorio nacional residuos peligrosos.</t>
  </si>
  <si>
    <t>Productores de llantas</t>
  </si>
  <si>
    <t>Sistema de control y vigilancia para la calidad del agua para consumo humano</t>
  </si>
  <si>
    <t>CAPITULO IV: Instrumentos básicos para garantizar la calidad del agua para consumo humano. 
CAPITULO V: Procesos básicos de control de la calidad del agua para consumo humano.
CAPITULO VI: Procesos básicos de vigilancia de la calidad del agua para consumo humano por parte de la autoridad sanitaria.</t>
  </si>
  <si>
    <t>Control y vigilancia</t>
  </si>
  <si>
    <t>Art 56, 58-59. Los vehículos de las empresas de Transporte Público Terrestre Automotor Especial que se dediquen al transporte de estudiantes, además de los colores y distintivos señalados en el presente decreto, deberán tener pintadas en la parte posterior de la carrocería, franjas alternas de diez (10) centímetros de ancho en colores amarillo pantone 109 y negro, con inclinación de 45 grados y una altura mínima de 60 centímetros.</t>
  </si>
  <si>
    <t>Transporte turismo</t>
  </si>
  <si>
    <t>TÍTULO VII. CONDICIONES PARA EL TRANSPORTE DE USUARIOS DE SERVICIOS DE SALUD Y TURISTAS.
CAPÍTULO II. TRANSPORTE DE TURISTAS.</t>
  </si>
  <si>
    <t>Art 76. Las empresas habilitadas para el Servicio Público de Transporte Terrestre Automotor Especial interesadas en prestar el servicio a turistas se constituirán como prestadores de servicios turísticos, de acuerdo con la reglamentación vigente expedida por el Ministerio de Comercio, Industria y Turismo. En el mismo sentido, los prestadores de servicios turísticos interesados en ofrecer el servicio de transporte público terrestre automotor a turistas, deberán habilitarse como empresa de Servicio Público de Transporte Terrestre Automotor Especial ante el Ministerio de Transporte.</t>
  </si>
  <si>
    <t>Habilitación para el Servicio Público de Transporte Terrestre Automotor Especial interesadas en prestar el servicio a turistas</t>
  </si>
  <si>
    <t>Art 77, 79. Los prestadores de servicios turísticos adoptarán sus propios distintivos para los vehículos, los cuales llevarán en la parte delantera y trasera superior la leyenda Turismo en forma destacada con una altura mínima de 15 centímetros.
Además en la parte delantera del vehículo deberá llevar el número del registro nacional de turismo.</t>
  </si>
  <si>
    <t>Señalización exterior bus Turismo
Certificado de calidad turística</t>
  </si>
  <si>
    <t>Guia acciones</t>
  </si>
  <si>
    <t>TÍTULO VIII. CONTROLES.
CAPÍTULO I. RESPONSABILIDAD DE LAS EMPRESAS Y CONTROL OPERATIVO.</t>
  </si>
  <si>
    <t>Art 81. La revisión periódica y el mantenimiento preventivo de los equipos con los cuales se prestará el servicio es responsabilidad de las Empresas de Transporte Público Terrestre Automotor Especial legalmente habilitadas.</t>
  </si>
  <si>
    <t>Programa de mantenimiento preventivo y correctivo</t>
  </si>
  <si>
    <t>NTS-AV</t>
  </si>
  <si>
    <t>009</t>
  </si>
  <si>
    <t xml:space="preserve">CALIDAD EN LA PRESTACION DEL SERVICIO DE TRANSPORTE TURISTICO TERRESTRE AUTOMOTOR REQUISITOS NORMATIVOS. </t>
  </si>
  <si>
    <t>Inspecciones preoperacional  vehículos
Protocolos del servicio
Equipos de seguridad 
Conocimiento perfil de cargo (conductores y auxiliares)
Protocolos atención al cliente</t>
  </si>
  <si>
    <t>171</t>
  </si>
  <si>
    <t>Definiciones art 5, 6, 7</t>
  </si>
  <si>
    <t>Art 2,3,2,3,1 - 2.3.2.3.2 - 2.2.1.6.10.4 -  2.2.1.6.10.7 -  2.2.1.6.10.8 -  2.2.1.6.13.1 - 2.2.1.6.11.2 -  2.2.1.6.11.3 -  2.2.1.6.11.5 -  2.2.1.6.12.1 -   2.2.1.6.12.5 -  2.2.1.6.12.6 - 
2.3.2.3.1 - 2.3.2.3.2 - 2.2.1.6.7.1 - 2.2.1.6.10.1 -  2.2.1.6.10.2 - 2.2.1.6.10.3 
Además de las acciones contenidas en el artículo 12 de la Ley 1503 de 2011, los Planes estratégicos de Seguridad Vial adoptados por las entidades,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2011-2016 o al documento que lo modifique o sustituya y deberán adaptarse a las características propias de cada entidad, organización o empresa.</t>
  </si>
  <si>
    <t>Art 35. Requisitos para conducir. Los conductores de transporte escolar deberán contar con la licencia que les acredite la conducción de la respectiva clase de vehículo.
Adicionalmente, deberán ser capacitados periódicamente por las empresas de transporte en seguridad vial, comportamiento de los estudiantes y en primeros auxilios.
PARÁGRAFO. El conductor será contratado directamente por la empresa operadora de transporte especial, cuando se trate de transporte público, o por el Establecimiento Educativo, si este presta el servicio por cuenta propia. En todo caso, el conductor deberá estar debidamente formado en competencias laborales en la modalidad de servicio especial por el Sena o las instituciones habilitadas.</t>
  </si>
  <si>
    <t>Verificación vigencia licencias de conducción</t>
  </si>
  <si>
    <t>Por el cual se modifica el artículo 2.2.1.1.1.7 ,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</si>
  <si>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1273</t>
  </si>
  <si>
    <t>Todo. 
Pago de cotizaciones de los trabajadores independientes al Sistema de Seguridad Social Integral. El pago de las cotizaciones al Sistema de Seguridad Social Integral de los trabajadores independientes se efectuará mes vencido, por periodos mensuales, a través de la Planilla Integrada de Liquidación de Aportes (PILA) y teniendo en cuenta los ingresos percibidos en el periodo de cotización, esto es, el mes anterior.
El pago mes vencido de las cotizaciones al Sistema de Seguridad Social Integral de los cotizantes se efectuará a partir del 1 de octubre de 2018, correspondiendo al periodo de cotización del mes septiembre del mismo año.</t>
  </si>
  <si>
    <t>Solicitud pago seguridad social mes vencido a trabajadores independientes</t>
  </si>
  <si>
    <t>Inciso Art 2.1.6.3 Decreto</t>
  </si>
  <si>
    <t>Art 7 Decreto 1273 de 2018</t>
  </si>
  <si>
    <t>Radicado</t>
  </si>
  <si>
    <t>20188400704081</t>
  </si>
  <si>
    <t>Las empresas de servicio público de transporte terrestre automotor especial, deberán practicar controles de uso de sustancias psicoactivas y de pruebas de alcoholemia a una muestra representantiva de los conductores de la empresa, al menos una vez al mes</t>
  </si>
  <si>
    <t>Desarrollo pruebas de alcoholemia a conductores</t>
  </si>
  <si>
    <t>1496</t>
  </si>
  <si>
    <t>Productos químicos</t>
  </si>
  <si>
    <t>Por el cual se adopta el Sistema Globalmente Armonizado de Clasificación y Etiquetado de Productos Químicos y se dictan otras disposiciones en materia de seguridad química</t>
  </si>
  <si>
    <t>*Solicitud fichas de seguridad de productos químicos a proveedores (minimo cada 5 años)
*Etiquetado de productos químicos aún cuando se encuentre reenvasado</t>
  </si>
  <si>
    <t xml:space="preserve">Por el cual se sustituye el Título 3 de la Parte 2 del Libro 2 del Decreto 780 de 2016, se
reglamenta las incapacidades superiores a 540 días y se dictan otras disposiciones </t>
  </si>
  <si>
    <t>1333</t>
  </si>
  <si>
    <t xml:space="preserve">Todo
Objeto. El presente decreto tiene por objeto reglamentar el procedimiento de revisiones periódicas de las incapacidades por enfermedad general de origen común por parte de las EPS, el momento de calificación definitiva y las situaciones de abuso del derecho que generen la suspensión del pago de esas incapacidades. 
Pago de prestacíones económicas. A partir de la fecha de entrada en vigencia de las cuentas maestras de recaudo los aportantes y trabajadores independientes no podrán deducir de las cotizaciones en salud los valores correspondientes a incapacidades por enfermedad general y licencias de maternidad y/o paternidad. </t>
  </si>
  <si>
    <t>*Entrega de documentación a entidad que debe reconocer pago de incapacidad EPS(Enfermedad general); ARL (Accidente o enfermedad laboral)</t>
  </si>
  <si>
    <t xml:space="preserve"> T-130</t>
  </si>
  <si>
    <t>EPS están obligadas a prestar los servicios de salud a sus afiliados de forma ininterrumpida</t>
  </si>
  <si>
    <t>Validar atención de EPS ante situaciones que requieran seguimiento en la atención</t>
  </si>
  <si>
    <t>La Sala Quinta de Revisión de la Corte Constitucional precisó, a través de la sentencia de tutela, que las empresas promotoras de salud (EPS) se encuentran obligadas a prestarles a sus afiliados los servicios de salud requeridos de forma ininterrumpida, inclusive si se trata de aquellos que se encuentran por fuera del plan de beneficios, dando aplicación al principio de continuidad.
Además, agregó que estos no pueden suspenderse por razones distintas a las médicas hasta que se haya logrado la total recuperación o, en caso de que ello no fuera posible, el tratamiento logre el efecto para el cual se prescribió.</t>
  </si>
  <si>
    <t>Si el empleador desconoce el embarazo y el contrato termina no se aplica fuero de maternidad</t>
  </si>
  <si>
    <t>Comunicado</t>
  </si>
  <si>
    <t>28</t>
  </si>
  <si>
    <t>No obstante, estimó necesario modificar el precedente únicamente en los supuestos
en los que el empleador no tiene conocimiento del embarazo de la trabajadora al
momento de su despido, en los contratos y relaciones laborales subordinadas. De este
modo, cuando se demuestra en el proceso de tutela que el empleador desconoce el estado
de gravidez, con independencia de que se haya aducido justa causa, no debe sufragar las
cotizaciones requeridas para que la empleada tenga derecho a acceder a la licencia de
maternidad. Tampoco debe pagar dicha prestación económica como medida sustitutiva ni
está obligado a reintegrar a la trabajadora desvinculada laboralmente.</t>
  </si>
  <si>
    <t>Cuando el empleador desconozca el estado de embarazo de la trabajadora, no se realizará pago de licencia de maternidad ni está obligado a reintegrar a la trabajadora desvinculada laboralmente</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</si>
  <si>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 - "Normatividad relacionada con la NTS-TS 006-1"</t>
  </si>
  <si>
    <t>Protección</t>
  </si>
  <si>
    <t>Política de estado</t>
  </si>
  <si>
    <t>Por la cual se determina la manera como deben ser gobernados los salvajes que vayan reduciéndose a la vida civilizada "Normatividad relacionada con la NTS-TS 006-1"</t>
  </si>
  <si>
    <t>Se dará aplicación cuando se realicen trabajos en pueblos indigenas y tribales
Esquema de vacunación a personal que se diriga a trabajar en la zona</t>
  </si>
  <si>
    <t>89</t>
  </si>
  <si>
    <t>Sentencia C-139 de 1996</t>
  </si>
  <si>
    <t>Población indígena</t>
  </si>
  <si>
    <r>
      <rPr>
        <sz val="12"/>
        <color rgb="FFFF0000"/>
        <rFont val="Calibri Light"/>
        <family val="2"/>
      </rPr>
      <t>ART 1, 5, 11, 40 INEXQUIBLE</t>
    </r>
    <r>
      <rPr>
        <sz val="12"/>
        <color theme="1"/>
        <rFont val="Calibri Light"/>
        <family val="2"/>
      </rPr>
      <t xml:space="preserve">
Todos</t>
    </r>
  </si>
  <si>
    <t>Sentencia C-463 de 2014</t>
  </si>
  <si>
    <t>Art 1, 5 y 40 Ley</t>
  </si>
  <si>
    <t>Art 11 Ley</t>
  </si>
  <si>
    <t>C-139</t>
  </si>
  <si>
    <t>C-463</t>
  </si>
  <si>
    <t>Los grupos étnicos, calificados hace un siglo como salvajes, son considerados por la Constitución actual como comunidades culturales diferentes y las personas que las constituyen, en consecuencia, tratadas como portadoras de otros valores, con otras metas y otras ilusiones que las tradicionalmente sacralizadas con el sello de occidente. No son ya candidatos a sufrir el proceso benévolo de reducción a la cultura y a la civilización, sino sujetos culturales plenos, en función de la humanidad que encarnan, con derecho a vivir a tono con sus creencias y a perseguir las metas que juzgan plausibles, dentro del marco ético mínimo que la propia Constitución señala.</t>
  </si>
  <si>
    <t xml:space="preserve">La calificación de unos ciudadanos colombianos como salvajes riñe con el principio de la dignidad humana, consagrado en el artículo 1 de la Constitución Política, así como con el derecho a la honra y al buen nombre, establecido en el artículo 15 de la Carta. </t>
  </si>
  <si>
    <t>La autonomía de los pueblos indígenas representa un objetivo de desarrollo que obedece a un nivel estratégico de logros políticos. Debe materializarse mediante una política pública respetuosa de la diversidad étnica, que permita la aplicación de la justicia indígena y promueva la capacitación de las autoridades tradicionales indígenas.</t>
  </si>
  <si>
    <t>La Corte observa en la segunda preocupación del Icanh un cuestionamiento genérico al ejercicio de la justicia indígena, pues el Instituto afirma que no siempre la justicia indígena se dirige a la solución pacífica del conflicto y a la armonización de las relaciones dentro de la comunidad. El Icanh es para la Corte un referente esencial para conocer los aspectos antropológicos, sociales y culturales de cada comunidad indígena, de manera que por regla general solicita sus conceptos y peritajes para resolver controversias surgidas en el seno de los pueblos originarios.</t>
  </si>
  <si>
    <t>Trabajos cerca a iglesias</t>
  </si>
  <si>
    <t>Sobretasa ambiental</t>
  </si>
  <si>
    <t>Por lo cual se establecen los lineamientos para la inscripción y autorización sanitaria ante el Invima, de los establecimientos acondicionadores de carne y productos cárnicos comestibles</t>
  </si>
  <si>
    <t>Inscripción del establecimiento ante el INVIMA</t>
  </si>
  <si>
    <t>Turismo de aventura</t>
  </si>
  <si>
    <t>Certificado de Calidad 
Normas Técnicas Sectoriales relacionadas con el denominado Turismo de Aventura</t>
  </si>
  <si>
    <t>Ministerio de Agricultura y Desarrollo Rural</t>
  </si>
  <si>
    <t>Licencia ambiental para construcción de líneas ferreas</t>
  </si>
  <si>
    <t>Oro</t>
  </si>
  <si>
    <t>Licencia ambiental para nuevas plantas de Oro</t>
  </si>
  <si>
    <t>Inscripción de las concesiones de agua y autorizaciones de vertimiento</t>
  </si>
  <si>
    <t>No se permite quema de árboles ni vegetación cuando se realicen trabajos en zonas donde esta se encuentre presente</t>
  </si>
  <si>
    <t>Permiso de emisión</t>
  </si>
  <si>
    <t>Plan de Saneamiento y Manejo de Vertimientos</t>
  </si>
  <si>
    <t>Programa de Uso Racional de Bolsas Plásticas</t>
  </si>
  <si>
    <t>Bolsas plásticas</t>
  </si>
  <si>
    <t>Suelo</t>
  </si>
  <si>
    <t>Asunto: Centros de enseñanza automovilística y licencia de funcionamiento por secretaría</t>
  </si>
  <si>
    <t>Licencia de funcionamiento</t>
  </si>
  <si>
    <t>Procedimientos para producción de GLP</t>
  </si>
  <si>
    <t>Procedimientos para producción de Gas natural</t>
  </si>
  <si>
    <t>GLP</t>
  </si>
  <si>
    <t>Gas natural</t>
  </si>
  <si>
    <t>Estudios de ruido</t>
  </si>
  <si>
    <t>*Certificado de Calidad del lote al cual pertenece el producto despachado
*Sellos de seguridad en las válvulas o puntos de llenado y desocupación de cada contenedor despachado</t>
  </si>
  <si>
    <t>Por el cual se adiciona el Decreto Único Reglamentario del Sector Administrativo de Minas y Energía, 1073 de 2015, en lo relacionado con integración de áreas y prórrogas de contratos de concesión.</t>
  </si>
  <si>
    <t>prórrogas de contratos de concesión</t>
  </si>
  <si>
    <t>*Autorizaciones para el empleo de fuentes radiactivas
*Inspecciones a instalaciones radioactivas</t>
  </si>
  <si>
    <t>Inpecciones</t>
  </si>
  <si>
    <t>Certificados de calidad por lote de producción</t>
  </si>
  <si>
    <t>San Andrés, Providencia y Santa Catalina</t>
  </si>
  <si>
    <t>Archipiélago de San Andrés</t>
  </si>
  <si>
    <t>Desechos radiactivos</t>
  </si>
  <si>
    <t>Permiso de vertimientos</t>
  </si>
  <si>
    <t>Certificado que demuestra facultades para desarrollo de curso virtual</t>
  </si>
  <si>
    <t>Certificado aprobación curso 50 horas en SST</t>
  </si>
  <si>
    <t>Porte de manifiesto de carga 
Registro del vehículo a través del RUNT</t>
  </si>
  <si>
    <t>Curso para transporte de sustancias químicas</t>
  </si>
  <si>
    <t>Señalización sobre no venta de bebidas embriagantes a menores de edad</t>
  </si>
  <si>
    <t>Expendios bebidas alcohólicas</t>
  </si>
  <si>
    <t>Evidencia de tareas tendientes a la convivencia por medio de la cooperación</t>
  </si>
  <si>
    <t>Certificado de cumplimiento de las normas de seguridad de piscinas</t>
  </si>
  <si>
    <t>Política pública para prevención y atención en salvamento, seguridad e higiene minera</t>
  </si>
  <si>
    <t>Planilla de afiliación y pago de seguridad social</t>
  </si>
  <si>
    <t xml:space="preserve">Plan de gestión del riesgo de desastres </t>
  </si>
  <si>
    <t>Plan de gestión del riesgo de desastres sector construcción</t>
  </si>
  <si>
    <t>Plan de gestión del riesgo de desastres sector transporte</t>
  </si>
  <si>
    <t>Cotizaciones al sistema de seuridad social en salud</t>
  </si>
  <si>
    <t>Planes de mitigacion en los sectores de energia electrica, mineria e hidrocarburos</t>
  </si>
  <si>
    <t>Energía e hidrocarburos</t>
  </si>
  <si>
    <t>Presentación del formatico básico minero FBM Semestral y anual.</t>
  </si>
  <si>
    <t>Formato FBM</t>
  </si>
  <si>
    <t>Minas y energía</t>
  </si>
  <si>
    <t>*Concepto técnico hidrocarburos
*Certificación al adquirente en la cual conste que dichos combustibles cumplen los requisitos de calidad establecidos</t>
  </si>
  <si>
    <t>Registro de la información suministrada del producto ante la Autoridad Nacional de Licencias Ambientales (ANLA), a través del aplicativo denominado “Ventanilla Integral de Trámites Ambientales en Línea (VITAL)”.</t>
  </si>
  <si>
    <t>Detergentes y jabones industriales</t>
  </si>
  <si>
    <t>Detergentes y jabones</t>
  </si>
  <si>
    <t>Política de desarrollo integral para pueblos indígenas</t>
  </si>
  <si>
    <t>Social</t>
  </si>
  <si>
    <t>* Registro de estudios, en cooperación con los pueblos interesados, a fin de evaluar la incidencia social, espiritual y cultural y sobre el medio ambiente que las actividades de desarrollo previstas puedan tener sobre esos pueblos.
*Programa de prospección o explotación de los recursos existentes en tierras de la comunidad</t>
  </si>
  <si>
    <t>Programa especial de atención a los Pueblos Indígenas</t>
  </si>
  <si>
    <t>*Política antidiscriminación racial
*Programa que involucre aspectos básicos como salud, educación, vivienda y servicios públicos, generación de empleo e ingresos a favor de las poblaciones discriminadas.</t>
  </si>
  <si>
    <t>Programa de disposición de residuos de atención en salud</t>
  </si>
  <si>
    <t>Residuos ordinarios</t>
  </si>
  <si>
    <t xml:space="preserve">Prestadores servicio de aseo
</t>
  </si>
  <si>
    <t>*Programas para la prestación del servicio de aseo
*Protocolo para la disposición de residuos sólidos ordinarios (componentes, niveles, clases, modalidades, 
calidad, y al régimen de las personas prestadoras del servicio y de los usuarios).</t>
  </si>
  <si>
    <t xml:space="preserve"> Por el cual se expiden normas para el desarrollo de la Cátedra de Estudios Afrocolombianos, en todos los establecimientos de educación formal del país y se dictan otras disposiciones. - "Normatividad relacionada con la NTS-TS 006-1"</t>
  </si>
  <si>
    <t>Gestión educativa</t>
  </si>
  <si>
    <t>Afrocolombianos</t>
  </si>
  <si>
    <t>Cátedra</t>
  </si>
  <si>
    <t>Área Sociales</t>
  </si>
  <si>
    <t>Implementación de la Cátedra de Estudios Afrocolombianos o proyectos pedagógicos en los niveles de educación preescolar,
básica y media.</t>
  </si>
  <si>
    <t>Creación de la Comisión Nacional de territorios indígenas</t>
  </si>
  <si>
    <r>
      <rPr>
        <b/>
        <sz val="12"/>
        <rFont val="Calibri Light"/>
        <family val="2"/>
      </rPr>
      <t>ARTICULO 632.</t>
    </r>
    <r>
      <rPr>
        <sz val="12"/>
        <rFont val="Calibri Light"/>
        <family val="2"/>
      </rPr>
      <t xml:space="preserve"> DEBER CONSERVAR INFORMACIONES Y PRUEBAS.Las personas o entidades, contribuyentes o no contribuyentes de los mismos, deberán conservar por un período mínimo de cinco (5) años, contados a partir del 1o. de enero del año siguiente al de su elaboración, expedición o recibo, los siguientes documentos, informaciones y pruebas, que deberán ponerse a disposición de la Administración de Impuestos, cuando ésta así lo requiera</t>
    </r>
  </si>
  <si>
    <t>*Facturas
*Registro pago de impuestos</t>
  </si>
  <si>
    <t>Impuestos</t>
  </si>
  <si>
    <t>Gestión Contable</t>
  </si>
  <si>
    <t>Tributario</t>
  </si>
  <si>
    <t>*Constitución del Consejo Comunitario para recibir en propiedad colectiva las tierras titulables para cada comunidad negra.
*Solicitud para la adjudicación de Tierras de las Comunidades Negras
*Evaluación técnica de la Solicitud para la adjudicación de Tierras por parte de la Comisión integrada ( Ministerio del Medio Ambiente, Instituto Colombiano de la Reforma Agraria, Incora, y el Instituto Geográfico "Agustín Codazzi", IGAC)</t>
  </si>
  <si>
    <t>Plan de desarrollo educativo para grupos étnicos</t>
  </si>
  <si>
    <t>Etnoeducación</t>
  </si>
  <si>
    <t>Desarrollo educativo</t>
  </si>
  <si>
    <t xml:space="preserve">*Verificar la creación de las asociaciones de Cabildos y/o Autoridades Tradicionales Indígenas.
*Actividades de carácter industrial y comercial con las asociaciones indígenas
*Fomentar en la comunidad proyectos de salud, educación y vivienda en coordinación con las respectivas
autoridades nacionales, regionales o locales </t>
  </si>
  <si>
    <t xml:space="preserve">*Certificado de calibración de pesas y balanzas
*Certificado de aprobación demetrología del laboratorio (según aplique)
*Cumplimiento de normas técnicas por contemplar aspectos de:  El Sistema Internacional de Unidades SI; metrología; materiales, productos o procedimientos que constituyan un riesgo para la seguridad, la protección de la vida y la salud humana, animal y vegetal, así corno la prevención de prácticas, que puedan inducir a error;  criterios que promuevan el mejoramiento del medio ambiente y los ecosistemas, así corno la preservación de los recursos naturales.  </t>
  </si>
  <si>
    <t>Ajuste de los procesos de inspección, vigilancia y control; y el plazo de entrada en vigencia de la resolución 689 de 2016</t>
  </si>
  <si>
    <t>*Prueba de biodegrabilidad de tensoactivos utilizados enla formulación de jabones y detergentes.
*Certificado de acreditación del laboratorio para la realización de ensayos de biodegrabilidad sobre tensoactivo y producto.</t>
  </si>
  <si>
    <t>*Inventario de los Inmuebles de Interés Cultural 
*Estudios de soporte y fichas de valoración individual de los inmuebles de interés cultural</t>
  </si>
  <si>
    <t>Sector vivienda</t>
  </si>
  <si>
    <t>Inmuebles</t>
  </si>
  <si>
    <t>* Política pública, planes y proyectos en materia del desarrollo territorial y urbano</t>
  </si>
  <si>
    <t>Cosméticos</t>
  </si>
  <si>
    <t>Embellecimiento facial, capilar y corporal</t>
  </si>
  <si>
    <t>Manual de bioseguridad</t>
  </si>
  <si>
    <t>Registro Sanitario para Productos de Aseo, Higiene y Limpieza de Uso Doméstico</t>
  </si>
  <si>
    <t>Clasificación productos</t>
  </si>
  <si>
    <t>Notificación sanitaria obligatoria</t>
  </si>
  <si>
    <t>Productos de higiene domésticas y absorbentes de uso personal</t>
  </si>
  <si>
    <t>Código C.S.T</t>
  </si>
  <si>
    <t>SE ELIMINA PORQUE TIENE TODOS LOS CAMPOS EN BLANCO</t>
  </si>
  <si>
    <t>Resolución 1111 de 2017</t>
  </si>
  <si>
    <t>Listado de las especies silvestres amenazadas de la diversidad biológica colombiana continental y marino costera</t>
  </si>
  <si>
    <t>*Inventario de gases de efecto invernadero
*Acciones de redución de emisiones o remociones de GEI</t>
  </si>
  <si>
    <t>Combustibles líquidos que produzcan etanol</t>
  </si>
  <si>
    <t>Declaración de verificación del inventario entregada por importador o productor nacional.</t>
  </si>
  <si>
    <t xml:space="preserve">*Sistemas de vigilancia de calidad del aire
*Protocolo para monitoreo y seguimiento de Calidad del Aire </t>
  </si>
  <si>
    <t>Plan de vertimiento para recolección de desechos peligrosos</t>
  </si>
  <si>
    <t>Plan de vertimiento para hidrocarburos</t>
  </si>
  <si>
    <t>Plan de vertimiento, tratamiento y disposición de desechos no peligrosos</t>
  </si>
  <si>
    <t>Plan de vertimiento,  tratamiento y disposición de desechos peligrosos</t>
  </si>
  <si>
    <t>Plan de contingencia para manejo de derrames</t>
  </si>
  <si>
    <t xml:space="preserve">Programa de Gestión Ambiental  
Plan de Gestión Integral de Residuos Peligrosos      Plan de Gestión Integral de Residuos Solidos
Matriz de Identificación de Aspectos e Impactos ambientales </t>
  </si>
  <si>
    <t>Tasas</t>
  </si>
  <si>
    <t>Construcción y demolición</t>
  </si>
  <si>
    <t>Prorrogar la entrada en vigencia del requisito de biodegradabilidad previsto en la Resolución 0689 del 2016, que reguló los límites de fósforo en detergentes y jabones, con el objeto de que dentro del plazo otorgado se adelanten las acciones necesarias para su cumplimiento. Así las cosas, dicho requisito se hará exigible a partir del 5 de mayo del 2018, desde dicha fecha quedarán derogadas las Resoluciones 1974 y 1975 del 2007. Así mismo, eliminó el requisito que señalaba que previo a la comercialización y al levante aduanero de las mercancías la Dian exigiría la declaración de conformidad de primera parte de los detergentes y jabones. Lo anterior teniendo en cuenta que, según lo dispuesto en el Decreto 3273 del 2008, únicamente se requiere la presentación de la declaración de importación para el levante aduanero, en la cual se debe especificar el cumplimiento de la evaluación de conformidad</t>
  </si>
  <si>
    <t>Biodegradabilidad</t>
  </si>
  <si>
    <t>Recicladores</t>
  </si>
  <si>
    <t>Por el cual se adiciona el Decreto 1600 de 1994 y se dictan otras disposiciones.</t>
  </si>
  <si>
    <t>Agua
Aire
Suelo</t>
  </si>
  <si>
    <t>Estudios o análisis ambientales</t>
  </si>
  <si>
    <t xml:space="preserve">Por el cual se reglamenta parcialmente el Sistema Nacional Ambiental (SINA) en relación con los Sistemas Nacionales de Investigación Ambiental y de Información Ambiental. </t>
  </si>
  <si>
    <t>Aguas lluvias</t>
  </si>
  <si>
    <t>Transporte público pasajeros</t>
  </si>
  <si>
    <t>Transporte público</t>
  </si>
  <si>
    <t>Código eléctrico</t>
  </si>
  <si>
    <t>Propiedad intelectual</t>
  </si>
  <si>
    <t>Activos intangibles</t>
  </si>
  <si>
    <t>Derechos de autor</t>
  </si>
  <si>
    <t>Empleados y funcionarios públicos</t>
  </si>
  <si>
    <t>Gestión Tecnología de la información</t>
  </si>
  <si>
    <t>Técnicas de seguridad</t>
  </si>
  <si>
    <t>Requisitos</t>
  </si>
  <si>
    <t>Activos fisicos</t>
  </si>
  <si>
    <t>Propiedad privada</t>
  </si>
  <si>
    <t>Bienes y servicios</t>
  </si>
  <si>
    <t>Habeas data</t>
  </si>
  <si>
    <t>Seguiridad de la información</t>
  </si>
  <si>
    <t>Derechos y deberes</t>
  </si>
  <si>
    <r>
      <t xml:space="preserve">Por medio de la cual se expide el estatuto del consumidor y se dictan otras disposiciones. "Esta ley tiene como objetivos proteger, promover y garantizar la efectividad y el libre ejercicio de los derechos de los consumidores, así como amparar el respeto a su dignidad y a sus intereses económicos". </t>
    </r>
    <r>
      <rPr>
        <b/>
        <sz val="12"/>
        <color theme="1"/>
        <rFont val="Calibri Light"/>
        <family val="2"/>
      </rPr>
      <t xml:space="preserve">TÍTULO VII Protección contractual CAPÍTULO VI Protección al consumidor de comercio electrónico </t>
    </r>
  </si>
  <si>
    <t>Sistema de Gestión de Seguridad y Salud en el Trabajo y Ambiente</t>
  </si>
  <si>
    <t>Gestión Ambiental</t>
  </si>
  <si>
    <t>Requisitos SGA</t>
  </si>
  <si>
    <t>Financiero</t>
  </si>
  <si>
    <t>Cupos individuales de endeudamiento</t>
  </si>
  <si>
    <t>Consumo bajo monto</t>
  </si>
  <si>
    <t>Información a consumidores</t>
  </si>
  <si>
    <t>Manejo de créditos</t>
  </si>
  <si>
    <t>Actividades ilícitas</t>
  </si>
  <si>
    <t>Página web</t>
  </si>
  <si>
    <t>Comercial</t>
  </si>
  <si>
    <t>Ventas en línea</t>
  </si>
  <si>
    <t>Facturación</t>
  </si>
  <si>
    <t>Documento auténtico</t>
  </si>
  <si>
    <t>Facturación electrónica</t>
  </si>
  <si>
    <t>Estatuto tributario</t>
  </si>
  <si>
    <t>Por la cual se seleccionan unos contribuyentes para facturar electrónicamente</t>
  </si>
  <si>
    <t>Aplicabilidad</t>
  </si>
  <si>
    <t>Marca comercial</t>
  </si>
  <si>
    <t>Aranceles</t>
  </si>
  <si>
    <t>TLC Colombia -Chile</t>
  </si>
  <si>
    <t>Análisis fisicoquímico</t>
  </si>
  <si>
    <t>Contenido publicitario</t>
  </si>
  <si>
    <t>Instalación publicidad exterior</t>
  </si>
  <si>
    <t>Marketing y publicidad</t>
  </si>
  <si>
    <t>Publicidad visual</t>
  </si>
  <si>
    <t>Manejo de datos</t>
  </si>
  <si>
    <t>Correo electrónico</t>
  </si>
  <si>
    <t>Comunicación</t>
  </si>
  <si>
    <t>Hábeas data</t>
  </si>
  <si>
    <t>Protección de la información</t>
  </si>
  <si>
    <t>Responsabilidad social</t>
  </si>
  <si>
    <t>Publicaciones de terceros</t>
  </si>
  <si>
    <t>Protección base de datos</t>
  </si>
  <si>
    <t>Manejo base de datos</t>
  </si>
  <si>
    <t>Adquisición de tierras</t>
  </si>
  <si>
    <t>Responsabilidad Social</t>
  </si>
  <si>
    <t>Registro técnico</t>
  </si>
  <si>
    <t>Gestión Proyectos</t>
  </si>
  <si>
    <t>Escombros</t>
  </si>
  <si>
    <t>Uso de energía</t>
  </si>
  <si>
    <t>Manejo de basuras</t>
  </si>
  <si>
    <t>Ámbito personal o doméstico</t>
  </si>
  <si>
    <t>Normas de aseo, limpieza</t>
  </si>
  <si>
    <t>Racionalización de bolsas</t>
  </si>
  <si>
    <t>Pasajeros taxi</t>
  </si>
  <si>
    <t>Pasajeros carretera</t>
  </si>
  <si>
    <t>Transporte pasajeros</t>
  </si>
  <si>
    <t>Tarifas</t>
  </si>
  <si>
    <t>Por la cual se modifica y adiciona la Ley 397 de 1997 –Ley General de Cultura– y se dictan otras disposiciones. Patrimonio material e inmaterial de Colombia.</t>
  </si>
  <si>
    <t>Se ocupa del patrimonio material e inmaterial de Colombia ampliando de niciones, estableciendo espacios de participación en el tema, como son los Consejos de Patrimonio, y dictando las líneas de acción y controles para su conservación y salvaguarda</t>
  </si>
  <si>
    <t xml:space="preserve">Turismo </t>
  </si>
  <si>
    <t>Patrimonio</t>
  </si>
  <si>
    <t>Cultura</t>
  </si>
  <si>
    <t>Colectivo</t>
  </si>
  <si>
    <t>Uso de frecuencias</t>
  </si>
  <si>
    <t>Garantías</t>
  </si>
  <si>
    <t>Garantía del producto</t>
  </si>
  <si>
    <t>Calidad, idoneidad y seguridad</t>
  </si>
  <si>
    <t>Comercialización de Imperfectos o deterioros</t>
  </si>
  <si>
    <t>Intrucciones de uso
Especificaciones técnicas</t>
  </si>
  <si>
    <t>Información del producto</t>
  </si>
  <si>
    <t>Precio de venta</t>
  </si>
  <si>
    <t>Estrategias de venta</t>
  </si>
  <si>
    <t>Información de la publicidad</t>
  </si>
  <si>
    <t>Publicidad engañosa</t>
  </si>
  <si>
    <t>Promociones y ofertas</t>
  </si>
  <si>
    <t>Garantía de la venta a distancia</t>
  </si>
  <si>
    <t>Condiciones comerciales
Deberes del proveedor</t>
  </si>
  <si>
    <t>Venta medios electrónicos</t>
  </si>
  <si>
    <t>Contrato prestación de servicio
Contrato de trabajo</t>
  </si>
  <si>
    <t>Manejo obras artísticas</t>
  </si>
  <si>
    <t>Derecho de Propiedad fotografía</t>
  </si>
  <si>
    <t>Precios  máximos de venta</t>
  </si>
  <si>
    <t>Merchandising establecimientos cliente</t>
  </si>
  <si>
    <t>Información del producto/servicio</t>
  </si>
  <si>
    <t>Propaganda con imágenes</t>
  </si>
  <si>
    <t>Tarifa</t>
  </si>
  <si>
    <t>Publicidad exterior</t>
  </si>
  <si>
    <t xml:space="preserve">SECRETARÍA DISTRITAL DE AMBIENTE. FIJA EL PROCEDIMIENTO DE COBRO POR SERVICIO DE EVALUACIÓN Y SEGUIMIENTO AMBIENTAL ESTABLECIDO EN LA LEY 633 DE 2000. </t>
  </si>
  <si>
    <t>Cobro evaluación y seguimiento</t>
  </si>
  <si>
    <t>Medio ambiente urbano</t>
  </si>
  <si>
    <t>Servicio de baño</t>
  </si>
  <si>
    <t>Cámara de comercio</t>
  </si>
  <si>
    <t>Actividad económica</t>
  </si>
  <si>
    <t>Servicio  al cliente</t>
  </si>
  <si>
    <t>Requisitos establecimientos cliente</t>
  </si>
  <si>
    <t>Dominios</t>
  </si>
  <si>
    <t>Ley 1801 de 2006</t>
  </si>
  <si>
    <t>*Prestar servicio de baño a personas vulnerables que lo soliciten (niños, mujeres en evidente estado de embarazo y adultos de la tercera edad)
*Sensibilizar al personal de las tiendas en este tema
*El personal de los puntos de venta se encuentra capacitado para identificar situaciones que obliguen a la prestación de un servicio</t>
  </si>
  <si>
    <t>Documentos legalizar</t>
  </si>
  <si>
    <t>Saneamiento edificaciones</t>
  </si>
  <si>
    <t>Merchandising/Servicio al cliente; SGS</t>
  </si>
  <si>
    <t>Obras musicales</t>
  </si>
  <si>
    <t>Recaudo de remuneraciones</t>
  </si>
  <si>
    <t>Pago por derechos</t>
  </si>
  <si>
    <t>Licencias y Pago por derechos</t>
  </si>
  <si>
    <t>Obras musicales, videos, fonogramas</t>
  </si>
  <si>
    <t>Derechos de autor;
Establecimiento comercial</t>
  </si>
  <si>
    <t>Sanciones; código penal</t>
  </si>
  <si>
    <t>Manejo de obras</t>
  </si>
  <si>
    <t xml:space="preserve">Obras protegidas
Obras dramáticas </t>
  </si>
  <si>
    <t>Derechos de reproducción</t>
  </si>
  <si>
    <t>Artistas</t>
  </si>
  <si>
    <t>Patrimonio cultural</t>
  </si>
  <si>
    <t>Plan de Ordenamiento Territorial y Licencia Ambiental
Certificado de uso de suelos</t>
  </si>
  <si>
    <t>Sustancias peligrosas</t>
  </si>
  <si>
    <t>Gestion integral de residuos de aparátos eléctricos y electrónicos</t>
  </si>
  <si>
    <t>Medicamentos vencidos</t>
  </si>
  <si>
    <t>Impactos</t>
  </si>
  <si>
    <t>Establecimientos</t>
  </si>
  <si>
    <t>Manipulación de carga</t>
  </si>
  <si>
    <t>Obligaciones del empleador</t>
  </si>
  <si>
    <t>Higiene y seguridad industrial</t>
  </si>
  <si>
    <t>Enegía</t>
  </si>
  <si>
    <t>Combustibles líquidos</t>
  </si>
  <si>
    <t>Saneamiento ambiental</t>
  </si>
  <si>
    <t xml:space="preserve">Turismo sexual </t>
  </si>
  <si>
    <t>Registro nacional de turismo</t>
  </si>
  <si>
    <t>Guías de atención integral de Salud Ocupacional</t>
  </si>
  <si>
    <t>Registro Especial de Prestadores de Servicios de Salud (REPS)</t>
  </si>
  <si>
    <t>Puestos de trabajo</t>
  </si>
  <si>
    <t>Requisito legal</t>
  </si>
  <si>
    <t xml:space="preserve">Transporte público </t>
  </si>
  <si>
    <t>EPP
Dotación</t>
  </si>
  <si>
    <r>
      <t>Artículo 4º.-</t>
    </r>
    <r>
      <rPr>
        <sz val="12"/>
        <color rgb="FF000000"/>
        <rFont val="Calibri Light"/>
        <family val="2"/>
      </rPr>
      <t> </t>
    </r>
    <r>
      <rPr>
        <i/>
        <sz val="12"/>
        <color rgb="FF000000"/>
        <rFont val="Calibri Light"/>
        <family val="2"/>
      </rPr>
      <t>Formulario de reembolso.</t>
    </r>
  </si>
  <si>
    <t xml:space="preserve">Art 28. El derecho de los empleadores de solicitar a las Entidades Promotoras de Salud el reembolso del valor de las prestaciones económicas prescribe en el término de tres (3) años contados a partir de la fecha en que el empleador hizo el pago correspondiente al trabajador. 
Art 143. Para la prueba del accidente de tránsito ante la aseguradora del SOAT, será suficiente la declaración del médico de urgencias sobre este hecho, en el formato que se establezca para el efecto por parte del Ministerio de la Protección Social. </t>
  </si>
  <si>
    <r>
      <t xml:space="preserve">ARTICULO 1o. PROGRAMA PARA EL USO EFICIENTE Y AHORRO DEL
AGUA. Todo plan ambiental </t>
    </r>
    <r>
      <rPr>
        <b/>
        <sz val="12"/>
        <rFont val="Calibri Light"/>
        <family val="2"/>
      </rPr>
      <t xml:space="preserve">regional y municipal </t>
    </r>
    <r>
      <rPr>
        <sz val="12"/>
        <rFont val="Calibri Light"/>
        <family val="2"/>
      </rPr>
      <t xml:space="preserve">debe incorporar
obligatoriamente un programa para el uso eficiente y ahorro del agua. Se
entiende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ARTICULO 3o. ELABORACION Y PRESENTACION DEL PROGRAMA. Cada
entidad encargada de </t>
    </r>
    <r>
      <rPr>
        <b/>
        <sz val="12"/>
        <rFont val="Calibri Light"/>
        <family val="2"/>
      </rPr>
      <t>prestar los servicios de acueducto, alcantarillado, de
riego y drenaje,</t>
    </r>
    <r>
      <rPr>
        <sz val="12"/>
        <rFont val="Calibri Light"/>
        <family val="2"/>
      </rPr>
      <t xml:space="preserve"> de producción hidroeléctrica, y los demás usuarios del recurso
hídrico presentarán para aprobación de las Corporaciones Autónomas
Regionales y demás autoridades ambientales, el Programa de Uso Eficiente y
Ahorro de Agua. Estas autoridades ambientales deberán elaborar y presentar
al Ministerio del Medio Ambiente un resumen ejecutivo para su información,
seguimiento y control, dentro de los seis meses siguientes contados a partir de
la aprobación del programa.</t>
    </r>
  </si>
  <si>
    <r>
      <rPr>
        <b/>
        <sz val="12"/>
        <rFont val="Calibri Light"/>
        <family val="2"/>
      </rPr>
      <t xml:space="preserve">Artículo 2. Parágrafo, </t>
    </r>
    <r>
      <rPr>
        <sz val="12"/>
        <rFont val="Calibri Light"/>
        <family val="2"/>
      </rPr>
      <t>En todo caso las sanciones solamente podrán ser impuestas por
la autoridad ambiental competente para</t>
    </r>
    <r>
      <rPr>
        <b/>
        <sz val="12"/>
        <rFont val="Calibri Light"/>
        <family val="2"/>
      </rPr>
      <t xml:space="preserve"> otorgar la respectiva licencia ambiental, permiso, concesión y demás autorizaciones ambientales</t>
    </r>
    <r>
      <rPr>
        <sz val="12"/>
        <rFont val="Calibri Light"/>
        <family val="2"/>
      </rPr>
      <t xml:space="preserve"> e instrumentos de manejo y control  ambiental, previo agotamiento del procedimiento sancionatorio. Para el efecto anterior, la autoridad que haya impuesto la medida preventiva deberá dar traslado de las actuaciones a la autoridad ambiental competente, dentro de los cinco (5) días hábiles siguientes a la imposición de la misma</t>
    </r>
  </si>
  <si>
    <r>
      <rPr>
        <b/>
        <sz val="12"/>
        <rFont val="Calibri Light"/>
        <family val="2"/>
      </rPr>
      <t xml:space="preserve">Articulo 1. </t>
    </r>
    <r>
      <rPr>
        <sz val="12"/>
        <rFont val="Calibri Light"/>
        <family val="2"/>
      </rPr>
      <t xml:space="preserve">La presente resolución tiene por objeto establecer a cargo de los </t>
    </r>
    <r>
      <rPr>
        <b/>
        <sz val="12"/>
        <rFont val="Calibri Light"/>
        <family val="2"/>
      </rPr>
      <t>productores</t>
    </r>
    <r>
      <rPr>
        <sz val="12"/>
        <rFont val="Calibri Light"/>
        <family val="2"/>
      </rPr>
      <t xml:space="preserve"> de llantas que se comercializan en el pais, la obligación de formular, presentar e implementar y mantener actualizados los Sistema de Recolección Selectiva y Gestión Ambiental de Llantas Usadas, con el fin de prevenir y controlar la degradación del ambiente.</t>
    </r>
  </si>
  <si>
    <r>
      <t> </t>
    </r>
    <r>
      <rPr>
        <sz val="12"/>
        <color rgb="FF000000"/>
        <rFont val="Calibri Light"/>
        <family val="2"/>
      </rPr>
      <t>El aportante podrá utilizar la metodología de investigación de incidentes y accidentes de trabajo que más se ajuste a sus necesidades y requerimientos de acuerdo con su actividad económica, desarrollo técnico o tecnológico, de tal manera que le permita y facilite cumplir con sus obligaciones legales y le sirva como herramienta técnica de prevención.</t>
    </r>
  </si>
  <si>
    <r>
      <t>Artículo  1º.-</t>
    </r>
    <r>
      <rPr>
        <sz val="12"/>
        <color rgb="FF000000"/>
        <rFont val="Calibri Light"/>
        <family val="2"/>
      </rPr>
      <t> Se prohibe el expendio y consumo de bebidas alcohólicas en el espacio público que esté alrededor de instituciones educativas en el Distrito Capital, en un radio de dos (2) cuadras.</t>
    </r>
  </si>
  <si>
    <r>
      <t>En reciente concepto, el Ministerio de Salud recordó que, de acuerdo con lo dispuesto en el artículo 121 del Decreto</t>
    </r>
    <r>
      <rPr>
        <sz val="12"/>
        <color theme="1"/>
        <rFont val="Calibri Light"/>
        <family val="2"/>
      </rPr>
      <t xml:space="preserve"> Ley 19 del 2012, le corresponde al empleador adelantar el trámite de las incapacidades médicas ante la EPS. Esta norma sustrajo expresamente al trabajador de efectuar las gestiones dirigidas a obtener las prestaciones económicas derivadas de las incapacidades y licencias de maternidad y/o paternidad, por considerar que </t>
    </r>
    <r>
      <rPr>
        <b/>
        <sz val="12"/>
        <color theme="1"/>
        <rFont val="Calibri Light"/>
        <family val="2"/>
      </rPr>
      <t>el empleador tiene la capacidad para efectuar dicha gestión</t>
    </r>
    <r>
      <rPr>
        <sz val="12"/>
        <color theme="1"/>
        <rFont val="Calibri Light"/>
        <family val="2"/>
      </rPr>
      <t xml:space="preserve">. Así mismo, la disposición señala que </t>
    </r>
    <r>
      <rPr>
        <b/>
        <sz val="12"/>
        <color theme="1"/>
        <rFont val="Calibri Light"/>
        <family val="2"/>
      </rPr>
      <t xml:space="preserve">en ningún caso puede ser trasladado al afiliado el trámite </t>
    </r>
    <r>
      <rPr>
        <sz val="12"/>
        <color theme="1"/>
        <rFont val="Calibri Light"/>
        <family val="2"/>
      </rPr>
      <t>para la obtención de dicho reconocimiento.  </t>
    </r>
  </si>
  <si>
    <r>
      <t xml:space="preserve">Establecer las actividades de promoción y prevención . Fijar las prestaciones de atención de la salud de los trabajadores y las prestaciones económicas por incapacidad temporal. Fortalecer las actividades tendientes a establecer el origen de los accidentes de trabajo y las enfernedades profesionales. Sistema General de Riesgos Profesionales Es dirigido, orientado, controlado y vigilado por el Estado. </t>
    </r>
    <r>
      <rPr>
        <b/>
        <sz val="12"/>
        <rFont val="Calibri Light"/>
        <family val="2"/>
      </rPr>
      <t>Afiliación obligatoria</t>
    </r>
    <r>
      <rPr>
        <sz val="12"/>
        <rFont val="Calibri Light"/>
        <family val="2"/>
      </rPr>
      <t xml:space="preserve"> para: trabajadores dependientes nacionales o extranjeros, Las Cooperativas y Precooperativas de Trabajo Asociado, Los jubilados o pensionados, que se reincorporen a la fuerza laboral como trabajadores dependientes, Los estudiantes de todos los niveles académicos de instituciones educativas públicas o privadas que deban ejecutar trabajos que signifiquen fuente de ingreso para la respectiva institución</t>
    </r>
  </si>
  <si>
    <r>
      <t>El artículo </t>
    </r>
    <r>
      <rPr>
        <sz val="12"/>
        <color rgb="FF4DB052"/>
        <rFont val="Calibri Light"/>
        <family val="2"/>
      </rPr>
      <t>2</t>
    </r>
    <r>
      <rPr>
        <sz val="12"/>
        <color rgb="FF000000"/>
        <rFont val="Calibri Light"/>
        <family val="2"/>
      </rPr>
      <t>o de la Ley 27 de 1974, modificado por el artículo </t>
    </r>
    <r>
      <rPr>
        <sz val="12"/>
        <color rgb="FF4DB052"/>
        <rFont val="Calibri Light"/>
        <family val="2"/>
      </rPr>
      <t>1</t>
    </r>
    <r>
      <rPr>
        <sz val="12"/>
        <color rgb="FF000000"/>
        <rFont val="Calibri Light"/>
        <family val="2"/>
      </rPr>
      <t>o de la Ley 89 de 1988, creó la obligación parafiscal a favor del ICBF. El artículo 7o de la Ley 21 de 1982, determina que están obligados a pagar el subsidio familiar y a efectuar aportes para el Servicio Nacional de Aprendizaje (Sena), la Nación, por intermedio de los Ministerios, Departamentos Administrativos y Superintendencias, los Departamentos, el Distrito Capital y los Municipios, los establecimientos públicos, las empresas industriales y comerciales y las empresas de economía mixta de los órdenes nacional, departamental, intendencial, distrital y municipal y los empleadores que ocupen uno o más trabajadores permanentes. Base de Liquidación artículo 1o de la Ley 89 de 1988.  Vacaciones compensadas artículo 186 del Código Sustantivo del Trabajo, aporte parafiscales, el artículo 17 de la Ley 21 de 1982. Salario integral El Decreto 1174 de 1991, reglamentó el numeral 2o del artículo 132 del Código Sustantivo del Trabajo, modificado por el artículo 18 de la Ley 50 de 1990 Bonificación artículo 127 del C.S.T., modificado por por el artículo 14 de la Ley 50 de 1990. Pactos de desalarización artículo 128 del CST modificado por el artículo 15 de la Ley 50 de 1990. Viáticos artículo 130 del Código Sustantivo del Trabajo, modificado por el artículo 17 de la Ley 50 de 1990.</t>
    </r>
  </si>
  <si>
    <t>Formulario de afiliación a seguridad social 
*Aportes a caja de compensación familiar
*Aportes a salud, ARL, pensión</t>
  </si>
  <si>
    <t>3769</t>
  </si>
  <si>
    <t>Pago de salarios, honorarios, comisiones hasta la terminación de contrato
Plan de emergencias</t>
  </si>
  <si>
    <t>E2.1 Estándar: Política de Seguridad y Salud en el Trabajo
E2.2 Estándar: Objetivos del Sistema de Gestión de Seguridad y Salud en el Trabajo SG-SST</t>
  </si>
  <si>
    <t>2372</t>
  </si>
  <si>
    <t>Por el cual se reglamenta el Decreto-ley 2811 de 1974, la Ley 99 de 1993, la Ley 165 de 1994 y el Decreto-ley 216 de 2003, en relación con el Sistema Nacional de Áreas Protegidas, las categorías de manejo que lo conforman y se dictan otras disposiciones.</t>
  </si>
  <si>
    <t>Todo 
EL Sistema Nacional de Áreas Protegidas es el conjunto de las áreas protegidas, los actores sociales e institucionales y las estrategias e instrumentos de gestión que las articulan, que contribuyen como un todo al cumplimiento de los objetivos generales de conservación del país.</t>
  </si>
  <si>
    <t>1974</t>
  </si>
  <si>
    <t>Ministerio de agricultura</t>
  </si>
  <si>
    <t>Art 49 Decreto 2372 de 2010</t>
  </si>
  <si>
    <t>Protección de recursos en áreas protegidas
Programas de uso eficiente de los recursos</t>
  </si>
  <si>
    <t>3100</t>
  </si>
  <si>
    <t>Art 28 Decreto 2667 de 2012</t>
  </si>
  <si>
    <t>Por el cual se reglamenta la tasa retributiva por la utilización directa e indirecta del agua como receptor de los vertimientos puntuales, y se toman otras determinaciones.</t>
  </si>
  <si>
    <t>2667</t>
  </si>
  <si>
    <t>Receptor de vertimientos</t>
  </si>
  <si>
    <t>Todo 
Es aquella que cobrará la autoridad ambiental competente a los usuarios por la utilización directa e indirecta del recurso hídrico como receptor de vertimientos puntuales directos o indirectos y sus consecuencias nocivas, originados en actividades antrópicas o propiciadas por el hombre y actividades económicas o de servicios, sean o no lucrativas.
La tasa retributiva por vertimientos puntuales directos o indirectos, se cobrará por la totalidad de la carga contaminante descargada al recurso hídrico. La tasa retributiva se aplicará incluso a la contaminación causada por encima de los límites permisibles sin perjuicio de la imposición de las medidas preventivas y sancionatorias a que haya lugar. El cobro de la tasa no implica bajo ninguna circunstancia la legalización del respectivo vertimiento.</t>
  </si>
  <si>
    <t>*Licencia vertimientos
*Validar pagos de tasa retributiva cuando se realicen descargas al recurso hídrico de cargas contaminantes</t>
  </si>
  <si>
    <t>430</t>
  </si>
  <si>
    <t>Ley 1252 de 2008</t>
  </si>
  <si>
    <t>1252</t>
  </si>
  <si>
    <t>Toda
La presente ley tendrá como objeto regular, dentro del marco de la gestión integral y velando por la protección de la salud humana y el ambiente, todo lo relacionado con la importación y exportación de residuos peligrosos en el territorio nacional</t>
  </si>
  <si>
    <t>1518</t>
  </si>
  <si>
    <t>Protección obtenciones vegetales</t>
  </si>
  <si>
    <t>Sentencia  C-1051 del 2012</t>
  </si>
  <si>
    <t>C-1051</t>
  </si>
  <si>
    <t>LEY APROBATORIA DE TRATADO SOBRE PROTECCION DE OBTENCIONES VEGETALES- Inexequibilidad por falta de consulta de previa</t>
  </si>
  <si>
    <r>
      <t>Toda 
Dicha consulta, conforme lo manifestó el Ministerio del Interior en su escrito de intervención, no se cumplió en este caso, razón por la cual la Corte procederá a declarar la inexequibilidad de la Ley 1518 de 2012, mediante la cual se aprobó el 'Convenio Internacional para la Protección de Obtenciones Vegetales', del 2 de diciembre de 1961, revisado en Ginebra el 10 de noviembre de 1972, el 23 de octubre de 1978 y el 19 de marzo de 1991,</t>
    </r>
    <r>
      <rPr>
        <u/>
        <sz val="12"/>
        <rFont val="Calibri Light"/>
        <family val="2"/>
      </rPr>
      <t xml:space="preserve"> por no haber sido consultada previamente a las comunidades indígenas y afrocolombianas.</t>
    </r>
  </si>
  <si>
    <t>Por la cual se dictan normas orgánicas sobre ordenamiento territorial y se modifican otras disposiciones</t>
  </si>
  <si>
    <t>1454</t>
  </si>
  <si>
    <t>Vegetación</t>
  </si>
  <si>
    <t>Toda
La presente ley tiene por objeto dictar las normas orgánicas para la organización político administrativa del territorio colombiano; enmarcar en las mismas el ejercicio de la actividad
legislativa en materia de normas y disposiciones de carácter orgánico relativas a la organización político administrativa del Estado en el territorio; establecer los principios rectores del ordenamiento; definir el marco institucional e instrumentos para el desarrollo territorial; definir competencias en materia de ordenamiento territorial entre la Nación, las
entidades territoriales y las áreas metropolitanas y establecer las normas generales para la organización territorial.</t>
  </si>
  <si>
    <t>*Politica de gestión ambiental
*Programas de gestión ambiental</t>
  </si>
  <si>
    <t>*Políticas de producción limpia
*Política ambiental
*Programa gestión de residuos peligrosos
*Entrega de residuos peligrosos a gestores avalados
*Registros de entrega de residuos peligrosos o entes avalados</t>
  </si>
  <si>
    <t>20151340415761</t>
  </si>
  <si>
    <t>Metrología</t>
  </si>
  <si>
    <t>API</t>
  </si>
  <si>
    <t>11S1</t>
  </si>
  <si>
    <t>American Petroleum Institute</t>
  </si>
  <si>
    <t>SGC - Técnico</t>
  </si>
  <si>
    <t>11S2</t>
  </si>
  <si>
    <t>11S3</t>
  </si>
  <si>
    <t>11S4</t>
  </si>
  <si>
    <t>11S5</t>
  </si>
  <si>
    <t>11S6</t>
  </si>
  <si>
    <t>11S7</t>
  </si>
  <si>
    <t>11S8</t>
  </si>
  <si>
    <t>11 S</t>
  </si>
  <si>
    <t>Práctica recomendada para el informe de desmontaje de la bomba sumergible eléctrica</t>
  </si>
  <si>
    <t>Cubre un formulario de informe de desmontaje de la bomba sumergible eléctrica recomendado. También incluye esquemas de equipos que pueden proporcionar asistencia en la identificación de componentes del equipo. Estos esquemas son para componentes de equipos genéricos, y puede haber diferencias entre los fabricantes en la descripción o configuración exacta de los ensamblajes</t>
  </si>
  <si>
    <t>Procedimientos de producción y servicios</t>
  </si>
  <si>
    <t>Práctica recomendada para pruebas eléctricas de bomba sumergible</t>
  </si>
  <si>
    <t>Proporciona pautas y procedimientos que cubren las pruebas de rendimiento de las bombas sumergibles eléctricas destinadas a establecer la consistencia del producto. Estas prácticas recomendadas se consideran generalmente apropiadas para la mayoría de las aplicaciones de la bomba. Este documento cubre las pruebas de aceptación de bombas sumergibles eléctricas (vendidas como nuevas) por fabricantes, vendedores o usuarios a las especificaciones mínimas prescritas.</t>
  </si>
  <si>
    <t>Práctica recomendada para instalaciones de bombas sumergibles eléctricas</t>
  </si>
  <si>
    <t>Aborda las instalaciones y el reemplazo de todos los componentes principales que componen un sistema de bombeo sumergible eléctrico. Específicamente, se dirige a la instalación de equipos en tuberías en la producción de petróleo y gas.</t>
  </si>
  <si>
    <t>Práctica recomendada para el dimensionamiento y selección de instalaciones eléctricas de bomba sumergible</t>
  </si>
  <si>
    <t>API RP 11S4 discute con cierto detalle cada componente del sistema ESP (bomba, motor, toma, sello o protector, cable, centralita, etc.) en cuanto a lo que debe considerarse para la mejor selección a una velocidad y condiciones de pozos deseadas. Se presentan ejemplos para ilustrar el procedimiento de diseño básico e ilustran cómo se usan las correlaciones de PVT, las correlaciones de flujo multifásico y las relaciones de rendimiento de flujo de entrada. Se presentan diseños de resumen y ejemplos de ordenador usando los principios de diseño detallados que muestran cómo las consideraciones de diseño se ajustan juntos y cómo herramientas tales como programas de computadora permiten soluciones más rápidas que resultan en cálculos de ensayo y error más fáciles para la optimización de diseños y estudio de instalaciones existentes. &lt;BR&gt;&lt;BR&gt;  Temas tales como correlaciones de PVT, correlaciones de flujo multifásico y relaciones de desempeño de flujo de entrada se discuten en los apéndices.</t>
  </si>
  <si>
    <t>Práctica recomendada para la aplicación de sistemas de cables eléctricos sumergibles</t>
  </si>
  <si>
    <t>Esta práctica recomendada cubre la aplicación (tamaño y configuración) de los sistemas de cables sumergibles eléctricos por fabricantes, vendedores o usuarios. El documento aborda los diferentes usos de los diferentes sistemas de aislamiento de cables, incluyendo chaquetas, trenzas, armaduras y revestimientos relacionados, así como componentes de cables auxiliares para conductores de cables. El documento también aborda los cables de empalme y terminación, incluyendo el empalme, el alargamiento y las reparaciones.</t>
  </si>
  <si>
    <t>Práctica recomendada para pruebas de sistemas eléctricos de cables de bomba sumergibles</t>
  </si>
  <si>
    <t>Cubre pruebas de campo de sistemas eléctricos de cable de bomba sumergible. Este documento está organizado en tres categorías temáticas principales. La primera categoría proporciona definiciones generales y una visión general de los términos, consideraciones de seguridad y directrices para la preparación del sistema de cable. La segunda categoría identifica varias situaciones bajo las cuales se realizan las pruebas. La tercera categoría identifica métodos y procedimientos de prueba.</t>
  </si>
  <si>
    <t>Práctica recomendada para la aplicación y ensayo de secciones de cámara de sello de bomba sumergible eléctrica</t>
  </si>
  <si>
    <t>Se aplica a la sección de cámara de sellado utilizada en apoyo de un motor eléctrico sumergible. La práctica recomendada contiene información de tutoría, pruebas y evaluación de fallos en la sección de la cámara de sellado usada en apoyo de un motor sumergible eléctrico. Este documento proporciona una comprensión general de la construcción y el funcionamiento de las secciones de la cámara de sellado, la identificación de las condiciones del pozo, los requisitos del sistema y las características que influyen en la sección y la aplicación de los componentes.</t>
  </si>
  <si>
    <t>Práctica recomendada sobre las vibraciones del sistema sumergible eléctrico</t>
  </si>
  <si>
    <t>Esta práctica recomendada (RP) proporciona pautas para establecer consistencia en el control y análisis de las vibraciones del sistema de bomba sumergible eléctrica (ESP). Este documento se considera apropiado para la prueba de sistemas ESP y subsistemas para la mayoría de las aplicaciones ESP. &lt;br&gt; &lt;br&gt; Este RP cubre los límites de vibración, pruebas y análisis de sistemas y subsistemas ESP.</t>
  </si>
  <si>
    <t>Práctica recomendada para la operación, mantenimiento y solución de problemas de las instalaciones eléctricas de la bomba sumergible</t>
  </si>
  <si>
    <t>Cubre todos los componentes principales que comprenden un sistema de bombeo sumergible eléctrico estándar, su funcionamiento, mantenimiento y solución de problemas. Está especialmente preparado para instalaciones en pozos productores de petróleo y agua donde el equipo está instalado en tuberías. No está preparado para la selección o aplicación del equipo.</t>
  </si>
  <si>
    <t>Bombas Centrífugas para Petróleo, Petroquímicas y Industrias de Gas Natural, Undécima Edición (ISO 13709: Adopción Idéntica 2009), Incluye Erratas (Julio de 2011)</t>
  </si>
  <si>
    <t>La cláusula 9 establece los requisitos aplicables a tipos específicos de bombas. Todas las demás cláusulas de esta Norma Internacional son aplicables a todos los tipos de bombas. Se proporcionan ilustraciones de los distintos tipos específicos de bombas y las designaciones asignadas a cada tipo específico. &lt;br&gt; &lt;br&gt; La experiencia operacional relevante de la industria sugiere que las bombas producidas según esta Norma Internacional son rentables cuando se bombean líquidos en condiciones que excedan cualquiera de los siguientes: presión de descarga de 1 900 kPa (275 psi; 19,0 bar) &lt;/ li&gt; &lt;li&gt; presión de succión (calibre) 500 kPa (75 psi; 5,0 bar) &lt;/ li&gt; &lt;li&gt; temperatura de bombeo 150 ºC (300 ºC) li&gt; velocidad de rotación 3 600 r / min &lt;/ li&gt; &lt;li&gt; cabeza total nominal 120 m (400 ft) &lt;/ li&gt; &lt;li&gt; diámetro del impulsor, bombas sobrecargadas 330 mm &lt;/ li&gt; &gt; Esta edición de API 610 es la adopción nacional idéntica de ISO 13709: 2009, Bombas Centrífugas para Petróleo, Petroquímica y Industrias de Gas Natural. NOTA: Para bombas sin sellado, se puede hacer referencia a API Std 685. Para aplicaciones de bombas de servicio pesado en industrias distintas del petróleo, petroquímica y procesamiento de gas, se puede hacer referencia a ISO 9905. &lt;br&gt; &lt;br&gt; Referencias normativas &lt;br&gt; Los siguientes documentos de referencia son indispensables para la aplicación de este documento. Para las referencias con fecha, sólo se aplica la edición citada. Para las referencias sin fecha, se aplica la última edición del documento de referencia (incluyendo cualquier enmienda). &lt;br&gt; &lt;br&gt; ISO 7-1, Tuberías de tubos donde se realizan juntas a presión en las roscas - Parte 1: Dimensiones, tolerancias y designación &lt;br&gt; &lt;br&gt; ISO 228-1, ISO &lt;br&gt; &lt;br&gt; ISO 261, Roscas métricas ISO de uso general - Plan general &lt;br&gt; &lt;br&gt; ISO 262, Roscas métricas ISO de uso general - Seleccionadas ISO 281: 2007, Rodamientos - Capacidades dinámicas de carga y duración de la calificación &lt;br&gt; &lt;br&gt; ISO 286 (todas las partes), sistema ISO de límites y ajustes</t>
  </si>
  <si>
    <t>Bomba sumergible</t>
  </si>
  <si>
    <t>Cables eléctrico sumergibles</t>
  </si>
  <si>
    <t>Cámara bomba sumergible</t>
  </si>
  <si>
    <t>Bombas centrifuga</t>
  </si>
  <si>
    <t>1669</t>
  </si>
  <si>
    <t>Art 18 Decreto 351 de 2014</t>
  </si>
  <si>
    <t>Ministerio del medio ambiente</t>
  </si>
  <si>
    <t>Por el cual se reglamenta la gestión integral de los residuos generados en la atención en salud y otras actividades.</t>
  </si>
  <si>
    <t>*Plan de gestión integral para los residuos generados en la atención en salud 
*Capacitación al personal encargado de la gestión integral de los residuos generados, con el fin de prevenir o reducir el riesgo que estos residuos representan para la salud y el ambiente
*Entrega de EPP idóneos para la labor
*Plan de contingencia ante eventualidades o accidentes
*Entrega de residuos peligrosos a entes autorizados
*Conservación de los comprobantes de recolección que entrega el transportador de residuos o desechos peligrosos con riesgo biológico o infeccioso, hasta por un término de cinco (5) años.</t>
  </si>
  <si>
    <t>ART 1-6, 12, 14-18
El presente decreto tiene por objeto reglamentar ambiental y sanitariamente la gestión integral de los residuos generados en la atención en salud y otras actividades.
Las disposiciones establecidas mediante el presente decreto aplican a las personas naturales o jurídicas, públicas o privadas que generen, identifiquen, separen, empaquen, recolecten, transporten, almacenen, aprovechen, traten o dispongan finalmente los residuos</t>
  </si>
  <si>
    <t>ART 2.8.10.1 - 2.8.10.6; 2.8.10.12; 2.8.10.14 - 2.8.10.18
El presente Título tiene por objeto reglamentar ambiental y sanitariamente la gestión integral de los residuos generados en la atención en salud y otras actividades.</t>
  </si>
  <si>
    <t>Aseo</t>
  </si>
  <si>
    <t>Por la cual se señalan los casos en los que no se requerirá adelantar trámite de modificación de la licencia ambiental o su equivalente, para aquellas obras o actividades consideradas cambios menores o de ajuste normal dentro del giro ordinario de los proyectos de energía, presas, represas, trasvases y embalses.</t>
  </si>
  <si>
    <t>La presente resolución tiene por objeto señalar los casos en los que no se requerirá adelantar trámite de modificación de la licencia ambiental o su equivalente, para aquellas obras o actividades consideradas cambios menores o de ajuste normal dentro del giro ordinario de los proyectos de energía, presas, represas, trasvases y embalses que cuenten con Licencia Ambiental o su equivalente, de competencia de la Autoridad Nacional de Licencias Ambientales (ANLA), las Corporaciones Autónomas Regionales, las de Desarrollo Sostenible, los Grandes Centros Urbanos y las autoridades ambientales creadas mediante la Ley 768 de 2002 y la establecida en la Ley 1617 de 2013.</t>
  </si>
  <si>
    <t>Proyectos de energia</t>
  </si>
  <si>
    <t>Por la cual se reglamenta la instalación y uso obligatorio de cintas retrorreflectivas</t>
  </si>
  <si>
    <t>Por la cual se reglamenta la gestión ambiental de los residuos de envases y empaques de papel, cartón, plástico, vidrio, metal y se toman otras determinaciones</t>
  </si>
  <si>
    <t>Toda
El Ministerio de Ambiente y Desarrollo Sostenible con la finalidad de reglamentar la gestión ambiental de residuos de envases y empaques de papel, cartón, plástico, vidrio y metal; establece a los productores a nivel nacional la obligación de formular, implementar y mantener actualizado un Plan de Gestión Ambiental de Residuos de Envases y Empaques, que fomente el aprovechamiento.</t>
  </si>
  <si>
    <t>Productores envases y empaques</t>
  </si>
  <si>
    <t>Papel; cartón; plástico; vidrio y/o metal</t>
  </si>
  <si>
    <t>*Plan individual o colectivo de residuos de envases y empaques
*Presentación plan ante el ANLA
*Informe anual ante el ANLA de avances frente al tema
*Apoyo en investiagción de productos con caracteristicas de sostenibilidad</t>
  </si>
  <si>
    <t>Comercializadores de envases y empaques</t>
  </si>
  <si>
    <t>*Apoyo a los productores en la implementación de los planes de gestión ambiental de residuos de envases y empaques de los productores presentados ante la ANLA
*Definición de espacios necesarios para la ejecución de los planes de gestión ambiental de residuos de envases y empaques
*Diseño e implementación de estrategias para recibir los residuos de envases y empaques que los consumidores entreguen
*Suministro de la información a los consumidores sobre los parámetros para una correcta devolución de estos residuos</t>
  </si>
  <si>
    <t>Fabricantes e importandores de envases y empaques</t>
  </si>
  <si>
    <t>*Apoyo en investiagción de productos con caracteristicas de sostenibilidad
*Apoyo a los productores en la implementación de los planes de gestión ambiental de residuos de envases y empaques de los productores presentados ante la ANL</t>
  </si>
  <si>
    <t>Gestor de residuos de envases y empaques</t>
  </si>
  <si>
    <t xml:space="preserve">*Apoyo a los productores en la implementación de los planes de gestión ambiental de residuos de envases y empaques de los productores presentados ante la ANL
*Publicación de los criterios y estándares de calidad para el aprovechamiento de los residuos de envases y empaques en plataformas digitales o un lugar visible dentro de sus instalaciones
*Reportar cobertura, capacidad de almacenamiento y la información solicitada para fines de cumplimiento a los Planes de gestión ambiental de residuos </t>
  </si>
  <si>
    <t>Empresas transformadoras de envases y empaques</t>
  </si>
  <si>
    <t xml:space="preserve">*Apoyo a los productores en la implementación de los planes de gestión ambiental de residuos de envases y empaques de los productores presentados ante la ANL
*Publicación de los criterios y estándares de calidad para el aprovechamiento de los residuos de envases y empaques en plataformas digitales o un lugar visible dentro de sus instalaciones
*Reportar cobertura, capacidad de almacenamiento y la información solicitada para fines de cumplimiento a los Planes de gestión ambiental de residuos 
*Expedición de certificación a los planes de gestión ambiental de residuos </t>
  </si>
  <si>
    <t>*Entrega de residuos de envases y empaques separados en los puntos de recolección establecidos por los productores;
*Sensibilización para una correcta separación en la fuente de los residuos
*Programa de gestión de residuos en envases y empaques</t>
  </si>
  <si>
    <t>Por la cual se establece la forma y requisitos para presentar ante la Autoridad Nacional de Licencias Ambientales (ANLA), las solicitudes de certificación para efectos de lo dispuesto en el parágrafo 1° del artículo 512-15 y los numerales 3 y 4 del artículo 512-16 del Estatuto Tributario, relacionados con el Impuesto Nacional al Consumo de Bolsas Plásticas.</t>
  </si>
  <si>
    <t>Toda
Mediante la Política Nacional de Producción y Consumo Sostenible, el Gobierno Nacional ha buscado concientizar a las empresas, para que adopten planes de producción enfocados a la sostenibilidad ambiental, aportando de esta manera, una estrategia diferenciadora que generará bienestar y mejor calidad de vida.</t>
  </si>
  <si>
    <t>Bolsas plásticas que ofrezcan soluciones ambientales</t>
  </si>
  <si>
    <t>*Ficha técnica de porcentaje de material reciclado incorporado en las bolsas plásticas
*certificaciones de biodegradabilidad o reutilización
*Diligenciamiento formatos anexos a la norma</t>
  </si>
  <si>
    <t>Bolsas plásticas biodegradables y reutilizables</t>
  </si>
  <si>
    <t>*Ficha técnica de porcentaje de material reciclado incorporado en las bolsas plásticas
*certificaciones de biodegradabilidad o reutilización
*Diligenciamiento formatos anexos a la norma
*Requisitos de biodegradabilidad en condiciones ambientales y compostabilidad o de biodegradabilidad en rellenos sanitarios
*Cumplimiento de las características técnicas y mecánicas</t>
  </si>
  <si>
    <t>Art 29 Resolución</t>
  </si>
  <si>
    <t>Resolución 3246 del 2018</t>
  </si>
  <si>
    <t>Seguridad activa</t>
  </si>
  <si>
    <t>Bus; Buseta; Microbus; Camión; Camioneta; Tractocamión; Volqueta; Remolques; Semirremolques; ó Maquinaria agrícola, industrial y de construcción autopropulsada</t>
  </si>
  <si>
    <t>Toda
Una de las medidas más recientes en esta materia, ha sido la obligatoriedad de adaptar cintas reflectivas a los vehículos cuyo peso bruto vehicular, sea superior a 0.75 toneladas que realicen tanto flujo público como privado. Esto, con la finalidad, de hacerlos más visibles y de esta manera, disminuir los índices de accidentalidad generados en ocasiones por falta de visibilidad de los mismos.</t>
  </si>
  <si>
    <t>*Inclusión en inspecciones y listas preoperacionales, estado y adecuada ubicación de cintas reflectivas
*Formación adecuación y uso de cintas reflectivas
*Formación sobre prohibiciones acerca de uso indebido de cintas reflectivas</t>
  </si>
  <si>
    <t>Ministerio de tecnologías de la información y las comunicaciones</t>
  </si>
  <si>
    <t xml:space="preserve">Campos electromagnéticos </t>
  </si>
  <si>
    <t>Por el cual se dictan disposiciones relacionadas con los límites de exposición de las personas a los campos electromagnéticos generados por estaciones de radiocomunicaciones y se subroga el capítulo 5 del título 2 de la parte 2 del libro 2 del Decreto 1078 de 2015, Decreto Único Reglamentario del sector de Tecnologías de la Información y las Comunicaciones</t>
  </si>
  <si>
    <t>Campos electromagnéticos</t>
  </si>
  <si>
    <t xml:space="preserve">Todo
Es importante que en los puntos donde se realizan este tipo de labores, se apliquen las mediciones pertinentes para verificar los límites de exposición presentes, esto, con el fin de determinar: controles de ingeniería, controles administrativos, programas de protección personal y vigilancia médica, vitales para disminuir la exposición a este factor por parte de los trabajadores.     </t>
  </si>
  <si>
    <r>
      <t xml:space="preserve">*Programa de exposición a campos electromagnéticos
*Mediciones de higiene por exposición a campos electromagnéticos
</t>
    </r>
    <r>
      <rPr>
        <b/>
        <sz val="11"/>
        <color theme="1"/>
        <rFont val="Calibri"/>
        <family val="2"/>
        <scheme val="minor"/>
      </rPr>
      <t>PARA INSTALACIÓN DE INFRAESTRUCTURA</t>
    </r>
    <r>
      <rPr>
        <sz val="11"/>
        <color theme="1"/>
        <rFont val="Calibri"/>
        <family val="2"/>
        <scheme val="minor"/>
      </rPr>
      <t xml:space="preserve">
*Certificado de Inscripción y/o Incorporación al Registro de TIC
*Plano de localización del predio donde se instalará la estación
*certificado de Inscripción y/o Incorporación del Proveedor de redes y Servicios de Telecomunicaciones
*Carta de manifestación de interés de ese PRST
*Cuando sea necesario adelantar obras de construcción. ampliación. modificación o demolición de edificaciones, se deberá adjuntar la respectiva licencia de construcción expedida por el curador urbano o la autoridad municipal o distrital competente. </t>
    </r>
  </si>
  <si>
    <t>Por la cual se establecen medidas en materia de exploración y explotación de hidrocarburos en yacimientos convencionales continentales y costa afuera.</t>
  </si>
  <si>
    <r>
      <rPr>
        <b/>
        <sz val="11"/>
        <color theme="1"/>
        <rFont val="Calibri"/>
        <family val="2"/>
        <scheme val="minor"/>
      </rPr>
      <t>ART 2.</t>
    </r>
    <r>
      <rPr>
        <sz val="11"/>
        <color theme="1"/>
        <rFont val="Calibri"/>
        <family val="2"/>
        <scheme val="minor"/>
      </rPr>
      <t xml:space="preserve"> Los equipos de perforación utilizados deberán cumplir con las disposiciones que al respecto establezca el Ministerio de Minas y Energía, conforme a normas internacionales.
PARÁGRAFO 2o. En operaciones costa afuera, el contratista deberá acreditar a través de un tercero competente o de un experto interno especialista en inspección de equipos de perforación marinos, la confiabilidad y seguridad operativa de los sistemas y componentes de equipos e instalaciones para perforación, terminación o reacondicionamiento de pozos</t>
    </r>
  </si>
  <si>
    <t>Equipos de perforación</t>
  </si>
  <si>
    <t>*Formatos de inspección de equipos de perforación en campo.
*Si el equipo de perforación fue inspeccionado en operaciones previas, en un término no superior a doce (12) meses, el contratista puede precisar ese documento de inspección al Ministerio de Minas y Energía o quien haga sus veces en materia de fiscalización.</t>
  </si>
  <si>
    <t>Equipos</t>
  </si>
  <si>
    <r>
      <rPr>
        <b/>
        <sz val="11"/>
        <color theme="1"/>
        <rFont val="Calibri"/>
        <family val="2"/>
        <scheme val="minor"/>
      </rPr>
      <t>ART 13.</t>
    </r>
    <r>
      <rPr>
        <sz val="11"/>
        <color theme="1"/>
        <rFont val="Calibri"/>
        <family val="2"/>
        <scheme val="minor"/>
      </rPr>
      <t xml:space="preserve"> Los equipos de perforación utilizados deberán cumplir con las disposiciones que al respecto establezca el Ministerio de Minas y Energía, conforme a normas internacionales.
PARÁGRAFO 2o. En operaciones costa afuera, el contratista deberá acreditar a través de un tercero competente o de un experto interno especialista en inspección de equipos de perforación marinos, la confiabilidad y seguridad operativa de los sistemas y componentes de equipos e instalaciones para perforación, terminación o reacondicionamiento de pozos</t>
    </r>
  </si>
  <si>
    <t>Por el cual se determinan las empresas de servicios de que trata el Artículo 16 de la Ley 9a. de 1991.</t>
  </si>
  <si>
    <r>
      <rPr>
        <b/>
        <sz val="11"/>
        <color theme="1"/>
        <rFont val="Calibri"/>
        <family val="2"/>
        <scheme val="minor"/>
      </rPr>
      <t>ART 1.</t>
    </r>
    <r>
      <rPr>
        <sz val="11"/>
        <color theme="1"/>
        <rFont val="Calibri"/>
        <family val="2"/>
        <scheme val="minor"/>
      </rPr>
      <t xml:space="preserve"> Para los efectos relacionados con el artículo 16 de la Ley 9a. de 1991, se consideran como empresas de servicios inherentes al sector de hidrocarburos, las que con dedicación exclusiva presten uno o varios de los servicios que se señalan a continuación: </t>
    </r>
    <r>
      <rPr>
        <u/>
        <sz val="11"/>
        <color theme="1"/>
        <rFont val="Calibri"/>
        <family val="2"/>
        <scheme val="minor"/>
      </rPr>
      <t>Suministro de equipos de perforación y pruebas correspondientes</t>
    </r>
    <r>
      <rPr>
        <sz val="11"/>
        <color theme="1"/>
        <rFont val="Calibri"/>
        <family val="2"/>
        <scheme val="minor"/>
      </rPr>
      <t>.</t>
    </r>
  </si>
  <si>
    <r>
      <rPr>
        <b/>
        <sz val="11"/>
        <color theme="1"/>
        <rFont val="Calibri"/>
        <family val="2"/>
        <scheme val="minor"/>
      </rPr>
      <t xml:space="preserve">TITULO I. DE LAS NORMAS GENERALES EN MATERIA DE CAMBIOS INTERNACIONALES
CAPITULO III. DE LAS INVERSIONES
ART 16. </t>
    </r>
    <r>
      <rPr>
        <sz val="11"/>
        <color theme="1"/>
        <rFont val="Calibri"/>
        <family val="2"/>
        <scheme val="minor"/>
      </rPr>
      <t>Mediante reglas de carácter general, el Gobierno Nacional podrá determinar cuáles empresas de servicios inherentes al sector de hidrocarburos, por su dedicación exclusiva al sector, podrán celebrar contratos dentro del país en divisas y disponer para su manejo del mismo régimen aplicable a las empresas petroleras.</t>
    </r>
  </si>
  <si>
    <t>Por la cual se dictan normas generales a las que deberá sujetarse el Gobierno Nacional para regular los cambios internacionales y se adoptan medidas complementarias.</t>
  </si>
  <si>
    <t>*Certificación del Ministerio de Minas y Energía para acreditar la dedicación exclusiva y acogerse, por tanto, al tratamiento especial</t>
  </si>
  <si>
    <t>Certificación</t>
  </si>
  <si>
    <t>Actividades mar adentro</t>
  </si>
  <si>
    <t>Por la cual se establecen los criterios técnicos para proyectos de perforación exploratoria de hidrocarburos costa afuera en Colombia.</t>
  </si>
  <si>
    <t>*Certificaciones de entrenamiento del personal para actividades de instalación y mantenimiento de equipos
*Matriz de elementos de proteccion personal
*Programa de formación enfocadas en la seguridad al momento de realizar actividades misionales
*Formación en respuesta a emergencias</t>
  </si>
  <si>
    <r>
      <rPr>
        <b/>
        <sz val="11"/>
        <color theme="1"/>
        <rFont val="Calibri"/>
        <family val="2"/>
        <scheme val="minor"/>
      </rPr>
      <t xml:space="preserve">ART 2.2.1.2.3.2. EMPRESAS PRESTADORAS DE SERVICIOS INHERENTES AL SECTOR HIDROCARBUROS. </t>
    </r>
    <r>
      <rPr>
        <sz val="11"/>
        <color theme="1"/>
        <rFont val="Calibri"/>
        <family val="2"/>
        <scheme val="minor"/>
      </rPr>
      <t>Para los efectos relacionados con el artículo 16 de la Ley 9a. de 1991, se consideran como empresas de servicios inherentes al sector de hidrocarburos, las que con dedicación exclusiva presten uno o varios de los servicios que se señalan a continuación:</t>
    </r>
    <r>
      <rPr>
        <u/>
        <sz val="11"/>
        <color theme="1"/>
        <rFont val="Calibri"/>
        <family val="2"/>
        <scheme val="minor"/>
      </rPr>
      <t xml:space="preserve"> Suministro de equipos de perforación y pruebas correspondientes.</t>
    </r>
  </si>
  <si>
    <t>CAPÍTULO 2. ASPECTOS ECONÓMICOS.
SECCIÓN 3. PRESTACIÓN DE SERVICIOS Y LABORES PROPIAS DE LA INDUSTRIA.</t>
  </si>
  <si>
    <r>
      <t xml:space="preserve">ART 5 Y 6. </t>
    </r>
    <r>
      <rPr>
        <sz val="11"/>
        <color theme="1"/>
        <rFont val="Calibri"/>
        <family val="2"/>
        <scheme val="minor"/>
      </rPr>
      <t>El interesado deberá brindar a sus empleados y exigirle a sus proveedores de bienes y servicios, el entrenamiento y las certificaciones requeridas para que se adopten prácticas responsables de salud ocupacional, seguridad industrial y medio ambiente, y para que los empleados y los contratistas sean conscientes de sus roles en dichas prácticas.</t>
    </r>
  </si>
  <si>
    <t>Todo
Delegar en la Agencia Nacional de Hidrocarburos la función que le compete al Ministerio de Minas y Energía, en relación con la fiscalización de las actividades de exploración y explotación de hidrocarburos, en los términos señalados en la Ley 1530 de 2012 y demás disposiciones aplicables.</t>
  </si>
  <si>
    <t>Por la cual se delegan unas funciones en la Agencia Nacional de Hidrocarburos.</t>
  </si>
  <si>
    <t>Exploración y explotación</t>
  </si>
  <si>
    <t>Art 26 Ley</t>
  </si>
  <si>
    <t>1753</t>
  </si>
  <si>
    <t>Sentencia C-008 del 2018</t>
  </si>
  <si>
    <t>Por el cual se establece la estructura de la Agencia Nacional de Hidrocarburos, ANH, y se dictan otras disposiciones.</t>
  </si>
  <si>
    <t>Todo
la Agencia Nacional de Hidrocarburos es una Agencia Estatal, del sector descentralizado de la Rama Ejecutiva del Orden Nacional, con personería jurídica, patrimonio propio y autonomía administrativa, técnica y financiera, adscrita al Ministerio de Minas y Energía.</t>
  </si>
  <si>
    <t>Funciones generales</t>
  </si>
  <si>
    <t>Por medio de la cual se adopta la Política de Derechos Humanos del Sector Minero Energético.</t>
  </si>
  <si>
    <t>Adoptar la Política de Derechos Humanos del Sector Minero Energético, la cual se anexa, y hace parte integral del presente acto administrativo, con el fin de generar un marco de acción para fortalecer la contribución del sector en la prevención, promoción, protección y garantía de los Derechos Humanos, con incorporación del enfoque diferencial.</t>
  </si>
  <si>
    <t>Derechos humanos</t>
  </si>
  <si>
    <r>
      <rPr>
        <b/>
        <sz val="11"/>
        <color theme="1"/>
        <rFont val="Calibri"/>
        <family val="2"/>
        <scheme val="minor"/>
      </rPr>
      <t>ART 1.</t>
    </r>
    <r>
      <rPr>
        <sz val="11"/>
        <color theme="1"/>
        <rFont val="Calibri"/>
        <family val="2"/>
        <scheme val="minor"/>
      </rPr>
      <t xml:space="preserve"> Para los efectos del presente Decreto se entenderá por yacimiento no convencional la formación rocosa con baja permeabilidad primaria a la que se le debe realizar estimulación para mejorar las condiciones de movilidad y recobro de hidrocarburos.</t>
    </r>
  </si>
  <si>
    <t>Por el cual se establecen los criterios y procedimientos para la exploración y explotación de hidrocarburos en yacimientos no convencionales.</t>
  </si>
  <si>
    <t>Definiciones contenidas en los procedimientos</t>
  </si>
  <si>
    <r>
      <rPr>
        <b/>
        <sz val="11"/>
        <color theme="1"/>
        <rFont val="Calibri"/>
        <family val="2"/>
        <scheme val="minor"/>
      </rPr>
      <t>TÍTULO 1. DEL SECTOR DE HIDROCARBUROS.
CAPÍTULO 1. ACTIVIDADES.
SECCIÓN 1.EXPLORACIÓN Y EXPLOTACIÓN DE HIDROCARBUROS.
ARTÍCULO 2.2.1.1.1.1. DEFINICIÓN DE YACIMIENTOS NO CONVENCIONALES.</t>
    </r>
    <r>
      <rPr>
        <sz val="11"/>
        <color theme="1"/>
        <rFont val="Calibri"/>
        <family val="2"/>
        <scheme val="minor"/>
      </rPr>
      <t xml:space="preserve">
Para los efectos de la presente Sección se entenderá por yacimiento no convencional la formación rocosa con baja permeabilidad primaria a la que se le debe realizar estimulación para mejorar las condiciones de movilidad y recobro de hidrocarburos.</t>
    </r>
  </si>
  <si>
    <t>or medio del cual se expide el Decreto Único Reglamentario del Sector Administrativo de Minas y Energía.</t>
  </si>
  <si>
    <t>Ministerio de Ambiente y Desarrollo Sostenible</t>
  </si>
  <si>
    <t>Procesos productivos</t>
  </si>
  <si>
    <t>RESPONSABLE DE CUMPLIMIENTO</t>
  </si>
  <si>
    <t>FECHA DESARROLLO ARTÍCULO</t>
  </si>
  <si>
    <t>FECHA ANÁLISIS PARA LISTAS DE CHEQUEO</t>
  </si>
  <si>
    <t>Trabajo</t>
  </si>
  <si>
    <t>Sustantivo y</t>
  </si>
  <si>
    <t>ITEM LISTAS CHEQUEO</t>
  </si>
  <si>
    <t>N°</t>
  </si>
  <si>
    <t>Condición</t>
  </si>
  <si>
    <t>ITEM</t>
  </si>
  <si>
    <t>Entorno</t>
  </si>
  <si>
    <t>Condiciones generales edificio</t>
  </si>
  <si>
    <t>pasillos</t>
  </si>
  <si>
    <t>Baños</t>
  </si>
  <si>
    <t>cocina / cafetería</t>
  </si>
  <si>
    <t>Bodegas</t>
  </si>
  <si>
    <t>Oficinas administrativas / puesto de trabajo</t>
  </si>
  <si>
    <t>general planta producción</t>
  </si>
  <si>
    <t>Máquina y Equipo producción</t>
  </si>
  <si>
    <t>General salón oficinas</t>
  </si>
  <si>
    <t>Zona atención al cliente</t>
  </si>
  <si>
    <t>Parqueaderos</t>
  </si>
  <si>
    <t>Salas de cómputo</t>
  </si>
  <si>
    <t>Parques</t>
  </si>
  <si>
    <t>Cuarto disposición basuras</t>
  </si>
  <si>
    <t>Botiquines</t>
  </si>
  <si>
    <t>Extintores</t>
  </si>
  <si>
    <t>Cuartos fríos</t>
  </si>
  <si>
    <t>Gases comprimidos</t>
  </si>
  <si>
    <t>Escaleras</t>
  </si>
  <si>
    <t>Dormitorios</t>
  </si>
  <si>
    <t>Vehículos transporte personas</t>
  </si>
  <si>
    <t>Obra construcción</t>
  </si>
  <si>
    <t>Archivo</t>
  </si>
  <si>
    <t>Sótanos</t>
  </si>
  <si>
    <t>Procesos</t>
  </si>
  <si>
    <t>Gestión Direccionamiento estratégico</t>
  </si>
  <si>
    <t>Gestión Comercial</t>
  </si>
  <si>
    <t>Gestión Financiera</t>
  </si>
  <si>
    <t>EJEMPLO ITEM LISTAS CHEQUEO</t>
  </si>
  <si>
    <t>Gestión Producción</t>
  </si>
  <si>
    <t>Ministerio de justicia y del derecho</t>
  </si>
  <si>
    <t>Por el cual se adiciona un Capítulo, se derogan algunos artículos del Decreto 1069 de 2015 Decreto Único Reglamentario del Sector Justicia y del Derecho, y se reglamentan los artículos 81 y 82 del Decreto Ley 19 de 2012.</t>
  </si>
  <si>
    <t>Todo
El Ministerio de Justicia y del Derecho, es la entidad facultada para la emisión de los Certificados de Carencia de Informes por Tráfico de Estupefacientes CCITE, este documento, es el soporte válido, para que todas aquellas entidades encargadas en el manejo de sustancias químicas controladas, procedan a realizar su actividad conforme a lo definido legalmente.</t>
  </si>
  <si>
    <t>*Registros ingreso SICOQ
*Ordenes de producción
*Facturas de compra de sustancias
*Guia de transporte de productos químicos
*Certificado de Carencia de Informes por Tráfico de Estupefacientes vigente</t>
  </si>
  <si>
    <t>Sistema de Información para el Control de Sustancias y Productos Químicos</t>
  </si>
  <si>
    <t>Quimicos controlados</t>
  </si>
  <si>
    <t>Por la cual se modifica el numeral 2 del artículo 11 de la Resolución 0001 de 2015 "Por la cual se unifica y actualiza la normatividad sobre el control de sustancias y productos químicos"</t>
  </si>
  <si>
    <t>Todo
La presente normativa hace claridad en los siguientes puntos para reporte ante plataforma SICOQ:
1. El reporte de despacho de líquidos (transporte), se realizará previo al envío.
2. Operaciones realizadas fines de semana y festivos, deberán realizarse igual a los reportes en días hábiles.
3. Quien reciba el producto o sustancia química controlada, debe registrar su movimiento el día de su recepción.</t>
  </si>
  <si>
    <t>Por la cual se reglamenta y autoriza la prestación del servicio público de transporte de pasajeros en triciclos o tricimóviles no motorizados y tricimóviles con pedaleo asistido, para su prestación de forma eficiente, segura, y oportuna, aprovechando el uso de tecnologías de la información y las comunicaciones, y se dictan otras disposiciones</t>
  </si>
  <si>
    <t>Todo
Por la cual se legaliza el servicio de transporte en vehículos tricimóviles no motorizados o con pedaleo asistido eléctrico, esta medida se toma en primer lugar por la necesidad de preservar tanto el interés público como el derecho a la actividad económica que han venido desarrollando personas naturales o jurídicas con la prestación del servicio; en segundo lugar para prestar un servicio eficiente, oportuno y seguro por medio del uso de una plataforma tecnológica y la inclusión de éste servicio al sistema integrado de transporte, por consiguiente; las autoridades de transporte y territoriales competentes deben suministrar el tiempo necesario para el cumplimiento de ésta reglamentación.</t>
  </si>
  <si>
    <t>Bicitaxi</t>
  </si>
  <si>
    <t>*Habiltación
*Permiso de operación o contrato de concesión
*Tarjeta de operación
*Seguro contra riesgos
*Programa de mantenimiento preventivo
*Programa de capacitación a conductores
*Contrato de vinculación por cada vehículo
*Licencia de conducción A1 o B1</t>
  </si>
  <si>
    <t>Decreto 0303 de 2012</t>
  </si>
  <si>
    <t>Art 12. Se indican las obligaciones del generador de residuos peligrosos donde se enfatiza que es indispensable identificar peligrosidad de los residuos a través de análisis propios e informar a los encargados sobre sus resultados  para que ellos realicen la respectiva disposición final. Si es necesario se deben crear planes de contingencia que garanticen el manejo, control y monitoreo de los residuos generados incluyendo su envasado y etiquetado. El personal encargado debe estar debidamente capacitado en el manejo de estos residuos, medidas de precaución y atención de emergencias. Es indispensable que este  registrado ante la autoridad ambiental competente e informar cambios importantes.</t>
  </si>
  <si>
    <t>Documento CONPES DE 2016</t>
  </si>
  <si>
    <t>Biomecánico</t>
  </si>
  <si>
    <t>TÍTULO X. DEL MANEJO Y TRANSPORTE DE MATERIALES.
CAPÍTULO I. DEL MANEJO Y TRANSPORTE MANUAL DE MATERIALES.</t>
  </si>
  <si>
    <t>ARTÍCULO 389. Todo trabajador que maneje cargas pesadas por sí solo.
ARTÍCULO 392. La carga máxima que un trabajador, de acuerdo a su aptitud física, sus conocimientos y experiencia podrá levantar será de 25 kilogramos de carga compacta; para las mujeres, teniendo en cuenta los anteriores factores será de 12,5 kilogramos de carga compacta.
ARTÍCULO 393. No se permitirá el levantamiento de objetos pesados a las personas enfermas del corazón, a las que padecen hipertensión arterial, las que han sufrido de alguna lesión pulmonar, a las mujeres en estado de embarazo, a las personas que han sufrido de lesiones en las articulaciones o que padecen de artritis, etc.</t>
  </si>
  <si>
    <t>*Capacitación sobre levantamiento manual de cargas
*Programa de vigilancia epidemiológica de conservación Osteomuscular. 
*Realizar inspección de puestos de trabajo para identificar técnicas adecuadas de levantamiento y traslado para cada equipo</t>
  </si>
  <si>
    <t>PVE</t>
  </si>
  <si>
    <t>Manejo de cargas</t>
  </si>
  <si>
    <t>Art. 7, 10-15. ARTICULO 7o. 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3. 1) Las exigencias para etiquetar o marcar los productos químicos en consonancia con los párrafos 1 y 2 del presente artículo deberán establecerse por la autoridad competente o por un organismo aprobado o reconocido por la autoridad competente, de conformidad con las normas nacionales o internacionales.
2) En el caso del transporte, tales exigencias deberán tener en cuenta las Recomendaciones de las Naciones Unidas relativas al transporte de mercancías peligrosas.</t>
  </si>
  <si>
    <t>* Programa de vigilancia epidemiológica de Riesgo Químico
* Hojas de seguridad de los productos químicos en sitio
* Capacitar a los trabajadores sobre los peligros de los productos químicos. 
* Rotular y etiquetar los productos químicos
*Entrenar a los trabajadores sobre como actuar en caso de derrame de productos químicos</t>
  </si>
  <si>
    <t>*Mediciones Higiénicas, programas de gestión del riesgo
*Capacitación sobre higiene postural. Programa de pausas activas; ejercicios de estiramientos de muñecas, pausas activas 
*Acondicionamiento físico. 
*Instructivos seguros de trabajo</t>
  </si>
  <si>
    <t>*Programa de Seguridad Vial. Análisis de trabajo seguro.
* Capacitaciones sobre seguridad del peatón y seguridad en el trasporte publico</t>
  </si>
  <si>
    <t>Por la cual se adopta el Manual de Requisitos de Capacidad de Almacenamiento y/o Acondicionamiento para Dispositivos Médicos.</t>
  </si>
  <si>
    <t>4002</t>
  </si>
  <si>
    <t>Todo
El presente Manual enmarca las prácticas y procedimientos para el almacenamiento y/o acondicionamiento que se debe aplicar a los dispositivos médicos y así mantener la calidad de los mismos, durante todo el proceso de almacenamiento.
En general, los establecimientos importadores y comercializadores que almacenen y/o acondicionen dispositivos médicos, deben implementar en sus procesos los requisitos establecidos en el presente Manual, que le permitan mantener la calidad dada por el fabricante.</t>
  </si>
  <si>
    <t>Dispositivos médicos</t>
  </si>
  <si>
    <t>Calidad de los dispositivos</t>
  </si>
  <si>
    <t>*Manual de capacidad de almacenamiento y/o acondicionamiento de dispositivos médicos
*Politica de calidad
*Director tecnico
*Inspeccion a instalaciones
*Capacitación al personal sobre almacenamiento de dispositivos
*Procedimientos de saneamiento básico
*Programas de mantenimiento</t>
  </si>
  <si>
    <t>434</t>
  </si>
  <si>
    <t>Por la cual se dictan normas para la evaluación e importación de tecnologías biomédicas, se definen las de importación controlada y se dictan otras disposiciones.</t>
  </si>
  <si>
    <t>529</t>
  </si>
  <si>
    <t>Necesidades de compra</t>
  </si>
  <si>
    <t>Importación</t>
  </si>
  <si>
    <t>Por la cual se modifica parcialmente la Resolución número 434 de 2001.</t>
  </si>
  <si>
    <t>CAPITULO IV. DE LA IMPORTACIÓN O ADQUISICIÓN DE TECNOLOGÍA BIOMÉDICA.
Las disposiciones contempladas en la presente Resolución se aplicarán a todas las entidades públicas y privadas, personas naturales y jurídicas que conformen el sector salud, y a todas aquellas que estén vinculadas con la importación o adquisición y evaluación de tecnología biomédica en salud.
CAPITULO V. OTRAS DISPOSICIONES.</t>
  </si>
  <si>
    <t>*Listado de equipos biomédicos
*Para importación: Certificado de aprobación o constancia de control de calidad expedida por una entidad nacional o internacional con experiencia y reconocimiento en este campo o el Registro Sanitario
*Concepto técnico del INVIMA
*Certificado expedido, por el fabricante o su representante en el país de origen, en el que conste que los equipos no tienen más de cuatro (4) años de fabricados y que se encuentran en estado óptimo de operación y funcionamiento, incluyendo sus sistemas de seguridad
*Formación personal que desarrolla actividades de importación de dispositivos médicos
*Garantía en los procesos de instalación y mantenimiento de la tecnología biomédica</t>
  </si>
  <si>
    <r>
      <rPr>
        <b/>
        <sz val="12"/>
        <color theme="1"/>
        <rFont val="Calibri Light"/>
        <family val="2"/>
      </rPr>
      <t>Todos
ARTÍCULO 3.</t>
    </r>
    <r>
      <rPr>
        <sz val="12"/>
        <color theme="1"/>
        <rFont val="Calibri Light"/>
        <family val="2"/>
      </rPr>
      <t xml:space="preserve"> El artículo 17 de la Resolución número 434 de 2001, quedará así:
Artículo 17. De los requisitos para la adquisición de equipo biomédico controlado. Para obtener el concepto técnico del Instituto Nacional de Vigilancia de Medicamentos y Alimentos, Invima.
</t>
    </r>
    <r>
      <rPr>
        <b/>
        <sz val="12"/>
        <color theme="1"/>
        <rFont val="Calibri Light"/>
        <family val="2"/>
      </rPr>
      <t xml:space="preserve">ARTÍCULO 4. </t>
    </r>
    <r>
      <rPr>
        <sz val="12"/>
        <color theme="1"/>
        <rFont val="Calibri Light"/>
        <family val="2"/>
      </rPr>
      <t>El artículo 20 de la Resolución número 434 de 2001, quedará así:
Artículo 20. Importación de prototipos de equipo biomédico. La importación de prototipos de equipos biomédicos, únicamente se podrá efectuar para fines de investigación y experimentación y su concepto técnico será otorgado por el Instituto Nacional de Vigilancia de Medicamentos y Alimentos, Invima, o la autoridad delegada</t>
    </r>
  </si>
  <si>
    <t>*Formación personal que desarrolla actividades de importación de dispositivos médicos
*Garantía en los procesos de instalación y mantenimiento de la tecnología biomédica
*Concepto técnico del INVIMA</t>
  </si>
  <si>
    <t>Donaciones</t>
  </si>
  <si>
    <t>Comercialización Dispositivos médicos</t>
  </si>
  <si>
    <t>Por el cual se reglamentan las donaciones internacionales de medicamentos y dispositivos médicos.</t>
  </si>
  <si>
    <t>Todo
Las disposiciones contenidas en el presente decreto regulan los procesos, requisitos y demás aspectos relacionados con las donaciones internacionales con fines sociales y humanitarios de medicamentos y dispositivos médicos dentro de los cuales no se incluyen los equipos biomédicos.</t>
  </si>
  <si>
    <t>4725</t>
  </si>
  <si>
    <t>Por el cual se reglamenta el régimen de registros sanitarios, permiso de comercialización y vigilancia sanitaria de los dispositivos médicos para uso humano.</t>
  </si>
  <si>
    <t>Todo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t>
  </si>
  <si>
    <t>*Autorización previa del INVIMA para recepción de donaciones
*Las condiciones de almacenamiento y conservación garantizan la estabilidad del equipo, incluyendo cadena de frío cuando esta se requiera.
*Rotulado de envases y empaques de dispositivos médicos
*Certificado expedido por la autoridad sanitaria competente del país de origen
*Justificación epidemiológica y social de la donación</t>
  </si>
  <si>
    <t>*Las condiciones de almacenamiento y conservación garantizan la estabilidad del equipo, incluyendo cadena de frío cuando esta se requiera.
*Listado de dispositivos médicos
*Certificado de capacidad de almacenamiento y acondicionamiento
*Registro sanitario de dipositivos médicos y biomédicos expedido por el INVIMA
*Permiso de comercialización para equipos biomédicos
*Ofrecimiento de los servicios de verificación de la calibración, mantenimiento y aprovisionamiento de insumos y repuestos de equipos médicos</t>
  </si>
  <si>
    <t>1030</t>
  </si>
  <si>
    <t>Por el cual se expide el Reglamento Técnico sobre los requisitos que deben cumplir los dispositivos médicos sobre medida para la salud visual y ocular y los establecimientos en los que se elaboren y comercialicen dichos insumos y se dictan otras disposiciones.</t>
  </si>
  <si>
    <t>*Las condiciones de almacenamiento y conservación garantizan la estabilidad del equipo, incluyendo cadena de frío cuando esta se requiera.
*Trazabilidad a los equipos (almacenamiento de información de manera confidencial)
*Listado de dispositivos médicos
*Certificado de capacidad de almacenamiento y acondicionamiento
*Rotulado de envases y empaques de dispositivos médicos</t>
  </si>
  <si>
    <t>Art 1-3; 5,6, 14-17; 23, 24
El presente decreto tiene por objeto expedir el Reglamento Técnico a través del cual se señalan los requisitos que deben cumplir los dispositivos médicos sobre medida para la salud visual y ocular y los establecimientos en donde se elaboren, adecúen, procesen, almacenen, comercialicen, distribuyan o dispensen estos insumos, con el fin de proteger la vida, la salud y la seguridad humana y prevenir las prácticas que puedan inducir a error, confusión o engaño a los consumidores.</t>
  </si>
  <si>
    <t>4396</t>
  </si>
  <si>
    <t>Por la cual se adopta el Manual de Condiciones Técnico -- Sanitarias de los establecimientos en los que se elaboren y comercialicen dispositivos médicos sobre medida para la salud visual y ocular.</t>
  </si>
  <si>
    <t>Adoptar el Manual de Condiciones Técnico -- Sanitarias de los establecimientos en los que se elaboren y comercialicen dispositivos médicos sobre medida para la salud visual y ocular contenidos en los Anexos Técnicos 1 y 2 que hacen parte integral de la presente resolución.</t>
  </si>
  <si>
    <t>*Las condiciones de almacenamiento y conservación garantizan la estabilidad del equipo, incluyendo cadena de frío cuando esta se requiera.
*Trazabilidad a los equipos (almacenamiento de información de manera confidencial)
*Listado de dispositivos médicos
*Certificado de capacidad de almacenamiento y acondicionamiento
*Rotulado de envases y empaques de dispositivos médicos
*Formación personal que desarrolla actividades de comercialización de dispositivos médicos
*Procedimientos de saneamiento básico</t>
  </si>
  <si>
    <t>4816</t>
  </si>
  <si>
    <t>Comercialización</t>
  </si>
  <si>
    <t>Importación y Comercialización</t>
  </si>
  <si>
    <t>Importación Dispositivos médicos</t>
  </si>
  <si>
    <t>Por la cual se reglamenta el Programa Nacional de Tecnovigilancia.</t>
  </si>
  <si>
    <t>Tecnovigilancia</t>
  </si>
  <si>
    <t>*Programa Institucional de Tecnovigilancia que asegure un permanente seguimiento de los eventos e incidentes adversos que puedan causar los dispositivos médicos durante su uso
*Designar un responsable del programa
*Informar al INVIMA ocurrencia de eventos adversos y alertas intrernacionales asociadas con el dispositivo médico
*Toma de las acciones preventivas y correctivas que sean del caso y las que le sean exigidas por el INVIMA
*Formato de reporte de eventos adversos por utilización de dispositivos médicos
*Sistema de administración y gestión de datos,
*Notificación al invima sobre retiro total o parcial de dispositivos médicos</t>
  </si>
  <si>
    <t>Art 1, 6, 7, 9, 10, 12, 13, 14, 17, 26, 19, 20
El objeto de la presente resolución es reglamentar el Programa Nacional de Tecnovigilancia a fin de fortalecer la protección de la salud y la seguridad de los pacientes, operadores y todas aquellas personas que se vean implicadas directa o indirectamente en la utilización de dispositivos médicos, cuyas disposiciones se aplicarán a:
3. Los fabricantes e importadores de dispositivos médicos de uso en humanos.</t>
  </si>
  <si>
    <t>9279</t>
  </si>
  <si>
    <t>Art 11 Resolución 1043 del 2006</t>
  </si>
  <si>
    <t>Ambulancias</t>
  </si>
  <si>
    <t>1043</t>
  </si>
  <si>
    <t>Art 19 Resolución 1441 del 2013</t>
  </si>
  <si>
    <t>1441</t>
  </si>
  <si>
    <t>Art 21 Resolución 2003 del 2014</t>
  </si>
  <si>
    <t>3729</t>
  </si>
  <si>
    <t>TIPOLOGÍA VEHICULAR. AMBULANCIAS DE TRANSPORTE TERRESTRE</t>
  </si>
  <si>
    <t>Transporte ambulancias</t>
  </si>
  <si>
    <t>Ambulancia</t>
  </si>
  <si>
    <t>*Formatos inspección preoperacional a las ambulancias con sus debidos registros
*Procedimiento de higiene a vehículos
*Kit de carretera
*Equipos de dotación (camillas, oxigeno, silla de ruedas)</t>
  </si>
  <si>
    <t>Todo
Esta norma establece los requisitos mínimos que deben cumplir y los ensayos a los que se
deben someter los vehículos denominados ambulancias para transporte terrestre, destinados a
la prestación del servicio de transporte de pacientes, de acuerdo con su complejidad (estado
clínico patológico).</t>
  </si>
  <si>
    <t>Externa 002</t>
  </si>
  <si>
    <t xml:space="preserve">Asunto: Exoneración del pago de peajes para las ambulancias </t>
  </si>
  <si>
    <t xml:space="preserve">Por considerarlo de su interés, anexo envío una copia de la Ley 787 del 27 de
diciembre de 2002, por medio de la cual se modifica parcialmente el artículo 21 de
la Ley 105 de 1993 y que entre otros asuntos, exonera del pago de peajes a las
ambulancias de la Cruz Roja, la Defensa Civil y los Hospitales Oficiales. Para
tener derecho a la exención, es obligatorio que las ambulancias estén plenamente
identificadas con los emblemas, colores y distintivos institucionales de las
entidades a las cuales pertenecen. </t>
  </si>
  <si>
    <t>*Formatos inspección preoperacional a las ambulancias con sus debidos registros para validar uso adecuado de emblemas</t>
  </si>
  <si>
    <t>1500</t>
  </si>
  <si>
    <t>Por la cual se reglamentan las categorías de la Licencia de Conducción, de conformidad con el artículo</t>
  </si>
  <si>
    <t xml:space="preserve">Las ambulancias son un vehículo particular que ofrece un servicio, por ende, para poder conducirlas se requiere de una licencia categoría B1 que es para particular, es decir, de placas amarillas. </t>
  </si>
  <si>
    <t>Validación de licencia de conducción tipo B1 a conductores de ambulancias</t>
  </si>
  <si>
    <t>Guia elaboración PESV</t>
  </si>
  <si>
    <t>Diagnostico</t>
  </si>
  <si>
    <t>Licencias de conducción</t>
  </si>
  <si>
    <t>769</t>
  </si>
  <si>
    <t>Por la cual se expide el Código Nacional de Tránsito Terrestre y se dictan otras disposiciones.</t>
  </si>
  <si>
    <t>Art 64 y 104
Las normas del presente Código rigen en todo el territorio nacional y regulan la circulación de los peatones, usuarios, pasajeros, conductores, motociclistas, ciclistas, agentes de tránsito, y vehículos por las vías públicas o privadas que están abiertas al público, o en las vías privadas, que internamente circulen vehículos; así como la actuación y procedimientos de las autoridades de tránsito.</t>
  </si>
  <si>
    <t xml:space="preserve">*Transito por carril despejado por conductores de la via
*Uso de sirenas cuando la vida del paciente corre peligro
*Protocolos para uso adecuado de sirenas, luces intermitentes, </t>
  </si>
  <si>
    <t>CAPITULO IX. ACCESOS, AREAS DE CIRCULACION, SALIDAS Y SEÑALIZACION
ART 27. Requisitos especiales de accesibilidad.</t>
  </si>
  <si>
    <t>*Señalización en zonas de parqueo de ambulancias (exclusivo)</t>
  </si>
  <si>
    <t>Infraestructura segura</t>
  </si>
  <si>
    <t>5042</t>
  </si>
  <si>
    <t>Ministra de salud</t>
  </si>
  <si>
    <t>En ejercicio de sus facultades legales y en especial las conferidas por los artículos 241 de la Ley 09 de 1979 y 173</t>
  </si>
  <si>
    <t>Art 2. Las puertas de emergencia, corredores o pasillos y escaleras para incendios estarán construidas en material incombustible y dispuestos de tal manera que, en caso de emergencia, permitan la evacuación fácil y rápida de usuarios y demás personas.</t>
  </si>
  <si>
    <t>*Puertas de emergencia, corredores o pasillos y escaleras para incendios diseñadas en material incombustible 
*Desarrollo de inspecciones de seguridad</t>
  </si>
  <si>
    <t>Por la cual se definen los procedimientos y condiciones de inscripción de los Prestadores de Servicios de Salud y de habilitación de servicios de salud.</t>
  </si>
  <si>
    <t>MANUAL DE INSCRIPCIÓN DE PRESTADORES Y HABILITACIÓN DE SERVICIOS DE SALUD.
2. Condiciones de Habilitación
2.3 Condiciones de Capacidad Tecnológica y Científica
2.3.2 Estándares y Criterios de Habilitación por Servicio</t>
  </si>
  <si>
    <t>*Rutinas permanentes de mantenimiento preventivo y correctivo de las ambulancias
*Preoperacionales a las ambulancias</t>
  </si>
  <si>
    <t>*Conductor con capacitación en primeros auxilios.</t>
  </si>
  <si>
    <t>MANUAL DE INSCRIPCIÓN DE PRESTADORES Y HABILITACIÓN DE SERVICIOS DE SALUD.
2. Condiciones de Habilitación
2.3 Condiciones de Capacidad Tecnológica y Científica
2.3.2 Estándares y Criterios de Habilitación por Servicio
Transporte asistencial Medicalizado
Conductor con capacitación en primeros auxilios.</t>
  </si>
  <si>
    <t>MANUAL DE INSCRIPCIÓN DE PRESTADORES Y HABILITACIÓN DE SERVICIOS DE SALUD.
2. Condiciones de Habilitación
2.3 Condiciones de Capacidad Tecnológica y Científica
2.3.2 Estándares y Criterios de Habilitación por Servicio
El vehículo cuenta con el conductor y su respectiva licencia de conducción y cumple con lo que determine la autoridad de tránsito terrestre, para su actividad.</t>
  </si>
  <si>
    <t>Validación de licencia de conducción a conductores de ambulancias</t>
  </si>
  <si>
    <t>MT 20184000025391</t>
  </si>
  <si>
    <t>Aplicación  del Capítulo 6, Título 1, Parte 2, Libro 2 del Decreto 1079 de 2015</t>
  </si>
  <si>
    <t>El Ministerio de Transporte emite circular en relación a la aplicación del Capítulo 6, Título 1, Parte 2, Libro 2 del decreto 1079 de 2015 que reglamenta la prestación del servicio público de transporte terrestre automotor especial, en atención a inquietudes formuladas por actores involucrados en esta prestación del servicio.
Por consiguiente, esta resolución es aplicable para los propietarios de vehículos de servicio público de transporte terrestre automotor especial, empresas, gremios y funcionarios de la Direcciones Territoriales del Ministerio de transporte y Organismos de Tránsito del país</t>
  </si>
  <si>
    <t>*Habilitación para prestar el servicio
*Tarjeta de operación de la empresa
*Capacidad transportadora
*Aporte seguridad social de los conductores</t>
  </si>
  <si>
    <t>4.1.2. Cumplimiento de la legislación en gestión de la seguridad y salud en el trabajo
La organización debe contar con un sistema de gestión de la seguridad y salud en el trabajo, de acuerdo con la legislación vigente</t>
  </si>
  <si>
    <t>6018</t>
  </si>
  <si>
    <t>Pinturas</t>
  </si>
  <si>
    <t>ETIQUETAS AMBIENTALES TIPO I
SELLO AMBIENTAL COLOMBIANO, CRITERIOS AMBIENTALES PARA PINTURAS Y MATERIALES DE RECUBRIMIENTO</t>
  </si>
  <si>
    <t>Sistema de gestión de la seguridad y salud en el trabajo</t>
  </si>
  <si>
    <t>5828</t>
  </si>
  <si>
    <t>programas</t>
  </si>
  <si>
    <t>Pinturas al agua tipo emulsión para uso exterior de alta resistencia</t>
  </si>
  <si>
    <t xml:space="preserve">5.3 SUSTANCIAS PELIGROSAS
5.3.1 El producto que pertenezca a alguna categoría de clase de peligro de acuerdo con el
Sistema Global Armonizado de Clasificación y Etiquetado de Productos químicos (SGA), debe incluir en la etiqueta el (los) pictograma(s), la(s) palabra(s) de advertencia y la(s) indicación(es) de peligro, según la categoría correspondiente. 
Se deben reportar las sustancias peligrosas presentes en el producto en la hoja de datos de
seguridad, de acuerdo con lo establecido por
las autoridades competentes. </t>
  </si>
  <si>
    <t>Pinturas al agua tipo emulsión</t>
  </si>
  <si>
    <t xml:space="preserve">4.4 El producto que pertenezca a alguna categoría de clase de peligro de acuerdo con el
Sistema Globalmente Armonizado de Clasificación y Etiquetado de Productos Químicos, SGA,
debe incluir en la etiqueta el (los) pictograma(s), la(s) palabra(s) de advertencia y la(s)
indicación(es) de peligro, según la categoría correspondiente. Se deben reportar las sustancias
peligrosas presentes en el producto, por lo menos, en la hoja de datos de seguridad del
producto de acuerdo con lo establecido por las autoridades competentes. </t>
  </si>
  <si>
    <t>*Ficha de Datos de Seguridad
*Etiquetado y rotulado de sustancias químicas
*Inventario de sustancias químicas</t>
  </si>
  <si>
    <t>456</t>
  </si>
  <si>
    <t>Bicicleta</t>
  </si>
  <si>
    <t>Por medio del cual se declara Bogotá una capital mundial de la bicicleta</t>
  </si>
  <si>
    <t>Todo
La preocupación por el impacto ambiental que produce la emisión de los gases nocivos y en pro del mejoramiento de la movilidad ha hecho que se tomen acciones pertinentes a nivel de Planeación Urbana sostenible adoptando planes de ordenamiento territorial con la formulación de  Planes de Movilidad.</t>
  </si>
  <si>
    <t>08/03/2016+AK524</t>
  </si>
  <si>
    <t>716</t>
  </si>
  <si>
    <t>Consejo de Bogotá D.C.</t>
  </si>
  <si>
    <t>Sostenibilidad</t>
  </si>
  <si>
    <t>Por medio del cual se promueve a Bogotá D.C., como ciudad libre de discriminación y se dictan otras disposiciones</t>
  </si>
  <si>
    <t>Todo
Debido a los tantos casos de discriminación que durante lo corrido de este año han sido noticia en el territorio nacional, el Concejo de Bogotá, no siendo indiferente ante tales actos tan reprochables, ha decidido implementar el presente acuerdo con la finalidad de que los ciudadanos creen conciencia sobre su manera de comportarse a diario en todos los ámbitos en los cuales se desenvuelven sus actividades.</t>
  </si>
  <si>
    <t>Política de Igualdad y no Discriminación</t>
  </si>
  <si>
    <t>1752</t>
  </si>
  <si>
    <t>Congreso de la Respública</t>
  </si>
  <si>
    <t>Por medio de la cual se modifica la Ley 1482 de 2011, para sancionar penalmente la discriminación contra las personas con discapacidad.</t>
  </si>
  <si>
    <t>Toda
Esta ley tiene por objeto sancionar penalmente actos de discriminación por razones de raza, etnia, religión, nacionalidad, ideología política o filosófica, sexo u orientación sexual, discapacidad y demás razones de discriminación. Las sanciones allí contemplan prisión de doce (12) a treinta y seis (36) meses y multa de diez (10) a quince (15) salarios mínimos legales mensuales vigentes.</t>
  </si>
  <si>
    <t>Art 93. Los siguientes comportamientos relacionados con la seguridad y tranquilidad afectan la actividad económica y por lo tanto no deben realizarse: 
Numeral 14. Limitar o vetar el acceso a lugares abiertos al público o eventos públicos a personas en razón de su raza, sexo, orientación sexual, identidad de género, condición social o económica, en situación de discapacidad o por otros motivos de discriminación similar.</t>
  </si>
  <si>
    <t>Por medio de la cual se aplazan los términos establecidos en la Resolución 156 de 2018 que modificó el artículo 25 de la Resolución 220 de 2017</t>
  </si>
  <si>
    <t>Todo
Se considera aplazar los términos que establecen el sistema de cobro mediante plataforma tecnológica y la atención y reporte de la información de la operación del servicio del transporte público individual.</t>
  </si>
  <si>
    <t>Plataforma electrónica</t>
  </si>
  <si>
    <t>Directiva</t>
  </si>
  <si>
    <t>007</t>
  </si>
  <si>
    <t>Estratégico</t>
  </si>
  <si>
    <t>Simulacro</t>
  </si>
  <si>
    <t xml:space="preserve">ASUNTO: SIMULACRO DISTRITAL DE EVACUACIÓN 2018. </t>
  </si>
  <si>
    <t>Todo
La Alcaldía Mayor de Bogotá, D.C.; en aras del cumplimiento del Plan de Desarrollo “Bogotá Mejor para Todos “, y con el interés de disminuir el riesgo de pérdidas de vidas humanas, ambientales y económicas asociadas a eventos de origen natural o social se tiene programado el Simulacro Distrital de Evacuación 2018 “La media hora más importante del año”; promoviendo así en la comunidad, en los sectores privado y público prácticas de autoprotección
que contribuyan a la preparación de los ciudadanos frente a emergencias.</t>
  </si>
  <si>
    <t>*Desarrollo simulacro
*Registros de planeación de simulacro
*Registros desarrollo del simulacro</t>
  </si>
  <si>
    <t>67760</t>
  </si>
  <si>
    <t>Superintendencia de Industria y Comercio</t>
  </si>
  <si>
    <t>Por la cual se modifica la Resolución 77507 del 10 de noviembre de 2016</t>
  </si>
  <si>
    <t>Surtidores, dispensadores y/o medidores de combustibles líquidos</t>
  </si>
  <si>
    <t>Toda
La Superintendencia en pro de aclarar y precisar el alcance de algunas disposiciones del Reglamento Técnico metrológico aplicable a surtidores, dispensadores y/o medidores de combustibles líquidos, emitido mediante la Resolución 77507 de 2016 y que empezó a regir desde el 16 de mayo de 2017</t>
  </si>
  <si>
    <t>*Conformidad del equipo bajo la norma ISO/IEC 17067:2013, ISO/IEC 17065:2012 o reconocimiento multilateral 
*Ensayo de presición al menos al 10% de los equipos
*Ensayo de cantidad de medida mínima al menos al 10% de los equipos
*Ingreso a SIMEL por compra o importación de equipos
*Tarjeta de control metrológico
*Precientos por conformidad en la evaluación del equipo</t>
  </si>
  <si>
    <t>Estaciones de servicio</t>
  </si>
  <si>
    <t>67759</t>
  </si>
  <si>
    <t>Por la cual se modifica la Resolución 77506 del 10 de noviembre de 2016</t>
  </si>
  <si>
    <t>Toda
Por medio de ésta Resolución se modifican e incluyen numerales concernientes a la Resolución 77506 de 2016 por la que se expidió el Reglamento Técnico Metrológico aplicable a instrumentos de pesaje de funcionamiento no automático, es decir, las denominadas balanzas</t>
  </si>
  <si>
    <r>
      <t xml:space="preserve">*Conformidad del equipo bajo la norma ISO/IEC 17067:2013, ISO/IEC 17065:2012 o reconocimiento multilateral 
*Ensayos de: Inspección visual, Errores de indicación, Exactitud de dispositivos de ajuste a cero y de tasa de repetitibilidad
*Otros ensayos: Carga excentrica, discriminación, inclinación en caso de instrumentos móviles, sensibiliadd de instrumentos con indicación no automática
*Ingreso a SIMEL por importación de equipos
*Cada 2años desarrollo verificación metrológica </t>
    </r>
    <r>
      <rPr>
        <b/>
        <sz val="12"/>
        <color theme="1"/>
        <rFont val="Calibri Light"/>
        <family val="2"/>
      </rPr>
      <t xml:space="preserve">excepcto pesaje 1000kg anual
</t>
    </r>
    <r>
      <rPr>
        <sz val="12"/>
        <color theme="1"/>
        <rFont val="Calibri Light"/>
        <family val="2"/>
      </rPr>
      <t>*Tarjeta de control metrológico</t>
    </r>
  </si>
  <si>
    <t>Instrumentos de pesaje</t>
  </si>
  <si>
    <t>Productores y/o importadores de los instrumentos de pesaje</t>
  </si>
  <si>
    <t>AIB</t>
  </si>
  <si>
    <t>Seguridad de Alimentos</t>
  </si>
  <si>
    <t>Sección II Control de Plagas
Esta sección describe los elementos de un programa formal y escrito para la prevención de adulteración de los alimentos, requerido para cumplir con estas Normas Consolidadas. Define varios tipos de programas, proporciona una lista de los registros requeridos, y provee procedimientos específicos a seguir, para prevenir la
adulteración de los alimentos por plagas, evidencia de plagas, o plaguicidas.</t>
  </si>
  <si>
    <t>Las Normas Consolidadas de AIB para la Seguridad de los Alimentos fueron publicadas para que los procesadores de alimentos las usaran al evaluar los riesgos en la seguridad de los alimentos dentro de sus plantas y determinar el grado de cumplimiento con los criterios contenidos en las Normas</t>
  </si>
  <si>
    <t>*Certificados de idoneidad del personal para este proceso
*Certificados para manejo de pesticidas</t>
  </si>
  <si>
    <t>*Programa preventivo de control de plagas
*Registros sobre el mantenimiento de equipo de seguridad y protección usado
*Estaciones de cebo exteriores para el control de ratas y
ratones. cumplen con normas de resistencia a manipuleo y se colocan apropiadamente, ancladas en su lugar, cerradas con llave, y bien etiquetadas según los requerimientos reglamentarios.
*Mapas o planos actualizados que muestran las ubicaciones de los dispositivos para el control de roedores.
*Registro del servicio y limpieza de cada dispositivo para control de roedores conservado en cada dispositivo</t>
  </si>
  <si>
    <t>Roedores</t>
  </si>
  <si>
    <t>Insectos voladores</t>
  </si>
  <si>
    <t>*Cambio de tubos de luz una vez al año y se deberían guardar registros.
*Uso de monitores eléctricos para insectos voladores según sea necesario para identificar la entrada a la instalación de insectos voladores.</t>
  </si>
  <si>
    <t>Aves</t>
  </si>
  <si>
    <t>Las aves se controlan por exclusión: malla, redes, trampas mecánicas o avicidas, si es legal y práctico. El uso de avicidas no es permitido dentro de la instalación.</t>
  </si>
  <si>
    <t>*Archivo de muestras de etiquetas e información de datos sobre seguridad química para cada plaguicida usado
*Procedimientos para la aplicación de los plaguicidas
*Contrato con el cliente que describe los servicios específicos que son prestados, incluyendo los materiales que son usados, métodos, precauciones, e información sobre seguridad química
*Etiquetado de plaguicidas</t>
  </si>
  <si>
    <t>AIB International</t>
  </si>
  <si>
    <t>3075</t>
  </si>
  <si>
    <t>Art 29 numeral c. Programa de Control de Plagas:
Las plagas entendidas como artrópodos y roedores deberán ser objeto de un programa de control específico, el cual debe involucrar un concepto de control integral, esto apelando a la aplicación armónica de las diferentes medidas de control conocidas, con especial énfasis en las radicales y de orden preventivo.</t>
  </si>
  <si>
    <t>*Programa de Control de Plagas</t>
  </si>
  <si>
    <t>Por el cual se reglamenta parcialmente la Ley 09 de 1979 y se dictan otras disposiciones.</t>
  </si>
  <si>
    <t>Buenas prácticas de manufactura</t>
  </si>
  <si>
    <t>Por el cual se establece el reglamento técnico a través del cual se crea el Sistema Oficial de Inspección, Vigilancia y Control de la Carne, Productos Cárnicos Comestibles y derivados Cárnicos Destinados para el Consumo Humano y los requisitos sanitarios y de inocuidad que se deben cumplir en su producción primaria, beneficio, desposte, desprese, procesamiento, almacenamiento, transporte, comercialización, expendio, importación o exportación.</t>
  </si>
  <si>
    <t>ARTÍCULO 26. SISTEMA DE ASEGURAMIENTO DE LA INOCUIDAD.
El Sistema determinará las condiciones bajo las cuales se obtiene la carne, los productos cárnicos comestibles y los derivados cárnicos y estará conformado por los siguientes requisitos:
1.1.8 Control integrado de plagas. Toda planta de beneficio, desposte, desprese y derivados cárnicos deberá establecer e implementar un programa permanente para prevenir el refugio y la cría de plagas, con enfoque de control integral, soportado en un diagnóstico inicial y medidas ejecutadas con seguimiento continuo, las cuales estarán documentadas y contarán con los registros para su verificación.</t>
  </si>
  <si>
    <t>*Diagnostico inicial
*Programa de Control de Plagas</t>
  </si>
  <si>
    <t>ARTÍCULO 5o. PRERREQUISITOS DEL PLAN HACCP.
e) Un Programa de Saneamiento que incluya el control de plagas (artrópodos y roedores), limpieza y desinfección, abastecimiento de agua, manejo y disposición de desechos sólidos y líquidos;</t>
  </si>
  <si>
    <t>60</t>
  </si>
  <si>
    <t>Por el cual se promueve la aplicación del Sistema de Análisis de Peligros y Puntos de Control Crítico - Haccp en las fábricas de alimentos y se reglamenta el proceso de certificación.</t>
  </si>
  <si>
    <t>*Diagnostico inicial
*Programa de Control de Plagas
*Programa de limpieza y desinfección</t>
  </si>
  <si>
    <t>ARTÍCULO 48. DE LOS DESECHOS. Los desechos de plaguicidas deberán recibir tratamiento previo a su evacuación final, de acuerdo con lo establecido en el capítulo correspondiente de la presente disposición y los relacionados con residuos comunes y especiales.</t>
  </si>
  <si>
    <t>*Separación de residuos de plaguicidas
*Entrega a gestor para aadecuada disposición
*Registros de entrega</t>
  </si>
  <si>
    <t>CAPITULO IX. DE LA APLICACION.</t>
  </si>
  <si>
    <t>*Uso de equipos en perfecto estado de funcionamiento
*Lavado de equipos
*Protocolos aplicación de plaguicidas de acuerdo al lugar donde se esta realizando la operación
*Protocolos para manejo de plaguicidas sobrantes por uso parcial</t>
  </si>
  <si>
    <t>DE LAS EMPRESAS APLICADORAS.
ARTÍCULO 105. DE LAS CONDICIONES DEL LOCAL. La empresa aplicadora de plaguicidas deberá destinar para sus operaciones un local que reúna mínimo los siguientes requisitos en cuanto a instalaciones, edificaciones y servicios</t>
  </si>
  <si>
    <t>a) Espacio adecuado para administración y atención al público, debidamente aislado de las áreas de manejo, preparación y almacenamiento de plaguicidas;
b) Area de almacenamiento de materia prima con estantería y divisiones que garanticen adecuada separación de productos y suficiente aireación, ventilación e iluminación;
c) Area para almacenamiento y conservación de equipos, repuestos de aplicación y protección;
d) Area de preparación de productos, con suficiente ventilación hacia área libre y de fácil lavado;
e) Cuarto con guardarropas de doble compartimiento, para uso de los operarios;
f) Ducha y servicios sanitarios;
g) Area para el lavado de maquinaria, equipos y ropas contaminadas, tratamiento de desechos y residuos con instalaciones separadas;
h) Area para botiquín y utilería;</t>
  </si>
  <si>
    <t>Locativo</t>
  </si>
  <si>
    <r>
      <t xml:space="preserve">*Programa de vigilancia epidemiologica
*Concepto favorable del Ministerio de Salud
</t>
    </r>
    <r>
      <rPr>
        <u/>
        <sz val="12"/>
        <rFont val="Calibri Light"/>
        <family val="2"/>
      </rPr>
      <t xml:space="preserve">*Aplicadora de plaguicidas en vegetales almacenados: </t>
    </r>
    <r>
      <rPr>
        <sz val="12"/>
        <rFont val="Calibri Light"/>
        <family val="2"/>
      </rPr>
      <t>Cuenta con la asistencia técnica de un profesional que acredita tarjeta profesional expedida por el Ministerio de Agricultura quien esta inscrito en la Regional del ICA
*Certificados de formación del asistente técnico para desarrollar su actividad
*Contrato con entidades de prestación de servicios médicos y toxicológicos a los operarios
*Rotulado de envases y empaques con sus hojas de seguridad</t>
    </r>
  </si>
  <si>
    <t>720</t>
  </si>
  <si>
    <t>Por el cual se adoptan los lineamientos para la Política Pública Distrital de Turismo y se dictan otras disposiciones</t>
  </si>
  <si>
    <t>Por medio de este Acuerdo se consolidan los lineamientos de la Política Pública Distrital de Turismo con el objetivo de incentivar el turismo en la ciudad de Bogotá D.C. como un factor de desarrollo económico y de beneficio social y ambiental.</t>
  </si>
  <si>
    <t>*Programa de sostenibilidad</t>
  </si>
  <si>
    <t>Por medio del cual se adiciona el capítulo 9 del título 8 de la parte 2 del libro 2 del Decreto 1070 de 2015, “Decreto Único Reglamentario del Sector Administrativo de Defensa”, para reglamentar parcialmente el Código Nacional de Policía y Convivencia, en lo referente a la prohibición de poseer, tener, entregar, distribuir o comercializar drogas o sustancias prohibidas.</t>
  </si>
  <si>
    <t>Todo
El gobierno debido a los constantes casos de acoso de droga detectados en parques, alrededores de colegios, universidades y sitios públicos en general, decide firmar el presente Decreto para proteger a los niños, niñas, adolescentes y jóvenes; reglamentando parcialmente el Código de Policía y Convivencia en lo referente al porte de drogas o sustancias psicoactivas ilícitas; de tal forma que este decreto proporciona herramientas para que las autoridades decomisen este tipo de sustancias cuando son portadas en el espacio público.</t>
  </si>
  <si>
    <t>*Politica prevención consumo de alcohol y drogas
*Notificar a la policia cualquier situación que atente contra la seguridad de la compañía</t>
  </si>
  <si>
    <t>593</t>
  </si>
  <si>
    <t>Por medio del cual se modifica el Decreto Distrital 520 de 2013, que establece restricciones y condiciones para el tránsito de los vehículos de transporte de carga en el área urbana del Distrito Capital y se dictan otras disposiciones</t>
  </si>
  <si>
    <t>Todo
Dada la responsabilidad que cada ciudadano tiene con el medio ambiente, se suman medidas de control de emisión de gases, ruidos y otros factores que atenten contra las condiciones naturales del mismo. Estudios desarrollados por la Red de Monitoreo de Calidad del Aire de Bogotá, han reflejado que las zonas con mayor grado de contaminación son las estaciones de Carvajal-Sevillana y Kennedy, las cuales, coinciden con las emisiones generadas por la Calle 13.</t>
  </si>
  <si>
    <t>*Plan estratégico de seguridad vial
*Formación a conductores notificando restricciones vehiculares en Bogotá DC</t>
  </si>
  <si>
    <t>TITULO X. ARTICULOS DE USO DOMESTICO
En el presente título se establecen normas sobre artículos de uso doméstico necesarias para la prevención de efectos adversos para la salud.</t>
  </si>
  <si>
    <t>Productos destinados a la limpieza de objetos superficies</t>
  </si>
  <si>
    <t>Productos para el recubrimiento de superficies de edificaciones, materiales u objetos domésticos como pinturas, lacas, barnices, tintes, bases para pintura y similares</t>
  </si>
  <si>
    <t>181434</t>
  </si>
  <si>
    <t>Por la cual se adopta el Reglamento de Protección y Seguridad Radiológica</t>
  </si>
  <si>
    <t>*Programa de protección y seguridad
*Plan de emergencias
*Procedimientos donde se estipula claramente que a la protección y seguridad del público y los trabajadores se le confiere la más alta prioridad
*Matriz de elementos de proteccción personal
*Fichas tecnicas de los EPP
*Registros entrega EPP
*Documento donde se estipulan las Responsabilidades del trabajador expuesto
*programa de vigilancia radiológica
*Examenes ocupacionales (ingreso y periodicos)
*Procedimiento investigación de incidentes y accidentes laborales
*Protocolos de seguridad
*Procedimiento de reubicación laboral a mujeres embarazadas
*Prohibición de desarrollar las labores por menor de 16 años
*Registros de exposición</t>
  </si>
  <si>
    <t>ARTICULO 33, 67, 69, 70-74, 76- 82, 88, 89, 90, 92-96, 97, 98, 102-104, 105-107, 108, 173-175, 191, 205, 207, 208
Adoptar el Reglamento de Protección y Seguridad Radiológica, en adelante el Reglamento, el cual tiene por objeto establecer los requisitos y condiciones mínimos que deben cumplir y observar las personas naturales o jurídicas interesadas en realizar o ejecutar prácticas que causan exposición a la radiación ionizante o en intervenir con el fin de reducir exposiciones existentes, así como los requisitos y condiciones básicos para la protección de las personas contra la exposición a la radiación y para la seguridad de las fuentes de radiación, denominados en lo sucesivo protección y seguridad.</t>
  </si>
  <si>
    <t>Seguridad Radiológica</t>
  </si>
  <si>
    <t>180005</t>
  </si>
  <si>
    <t>Por la cual se adopta el Reglamento para la gestión de los desechos radiactivos en Colombia.</t>
  </si>
  <si>
    <t>Adoptar el Reglamento para la gestión de desechos radiactivos en Colombia contenido en el Anexo de la presente Resolución, el cual será de obligatorio cumplimiento por parte de las personas naturales o jurídicas que, en cualquier calidad, participen en la gestión de desechos radiactivos en Colombia.</t>
  </si>
  <si>
    <t>*Matriz de elementos de proteccción personal
*Fichas tecnicas de los EPP
*Registros entrega EPP
*Plan de emergencias</t>
  </si>
  <si>
    <t>Por la cual se modifica y adiciona la Resolución 1800005 de 2010, Por la cual se adopta el Reglamento para la gestión de los desechos radiactivos en Colombia.</t>
  </si>
  <si>
    <t>*Notificación cambios del Sistema de gestión a la entidad que lo requiera</t>
  </si>
  <si>
    <t>540</t>
  </si>
  <si>
    <t>Todo
Tiene como objeto reglamentar los distritos especiales de mejoramiento y organización sectorial-DEMOS, en cumplimiento del orden del plan de ordenamiento territorial acorde con la política de espacio público declarado para el Distrito Capital de Bogotá.</t>
  </si>
  <si>
    <t>Por medio del cual se reglamentan los Distritos Especiales de Mejoramiento y
organización Sectorial – DEMOS de que trata el artículo 461 del Decreto Distrital 190 de 2004 – Plan de Ordenamiento Territorial</t>
  </si>
  <si>
    <t>Acto administrativo de creación y delimitación de los Distritos Especiales de Mejoramiento y Organización Sectorial - DEMOS</t>
  </si>
  <si>
    <t>Distrito Especial de Mejoramiento y
organización Sectorial</t>
  </si>
  <si>
    <t>3280</t>
  </si>
  <si>
    <t>412</t>
  </si>
  <si>
    <t>PROX A DEROGAR</t>
  </si>
  <si>
    <t>Art 7 Resolución 3280 de 2018</t>
  </si>
  <si>
    <t>Por la cual se adoptan los lineamientos técnicos y operativos de la Ruta Integral de Atención para la Promoción y Mantenimiento de la Salud y la Ruta Integral de Atención en Salud para la Población Materno Perinatal y se establecen las directrices para su operación.</t>
  </si>
  <si>
    <t>ARTÍCULO 5o. TALENTO HUMANO PARA LA OPERACIÓN DE LA RUTA INTEGRAL DE ATENCIÓN PARA LA PROMOCIÓN Y MANTENIMIENTO DE LA SALUD Y LA RUTA INTEGRAL DE ATENCIÓN EN SALUD PARA LA POBLACIÓN MATERNO PERINATAL.</t>
  </si>
  <si>
    <t>*Perfiles de cargo acorde a las necesidades del centro
*Certificados de formación para el desarrollo de su labor</t>
  </si>
  <si>
    <t>Guia</t>
  </si>
  <si>
    <t>Guias</t>
  </si>
  <si>
    <t>Las Guías de promoción de la salud y prevención de enfermedades en la salud pública integran la evidencia científica internacional, los conocimientos y habilidades clínicas y la experiencia en gestión de servicios de salud de cerca de
trescientos profesionales que representaron a más de ochenta entidades del
sector de la protección social para proporcionar herramientas que contribuyan
al mejoramiento de la salud en la población colombiana.</t>
  </si>
  <si>
    <t xml:space="preserve">8.3 Consultas de seguimiento y control
Ecografía obstétrica: a pesar de que la evidencia no es fuerte en demostrar que el tomar este examen impacte positiva o negativamente sobre el desenlace perinatal, sí existe evidencia de su utilidad para confirmar edad gestacional, número de fetos, localización de la placenta, liquido amniótico y descartar anomalías anatómicas mayores, antes de las 24 semanas
de gestación </t>
  </si>
  <si>
    <t>*Desarrollo de ecografias obtétricas con previa autorización médica</t>
  </si>
  <si>
    <t>de Práctica Clínica
para la prevención, detección temprana y tratamiento de las complicaciones del
embarazo, parto o puerperio</t>
  </si>
  <si>
    <t>Instituto de evaluación tecnológica en salud</t>
  </si>
  <si>
    <t>de promoción de la salud y prevención de enfermedades en la salud pública</t>
  </si>
  <si>
    <t xml:space="preserve">Una Guía de Práctica Clínica (GPC) es un conjunto de recomendaciones dirigidas a apoyar a los profesionales de la salud, pacientes y grupos de interés en la toma de decisiones, que permitan una atención en salud integral basada en la mejor evidencia respecto de las opciones disponibles de promoción, prevención, diagnóstico, tratamiento y rehabilitación para situaciones clínicas o problemas de salud específicos. </t>
  </si>
  <si>
    <t xml:space="preserve">Recomendaciones para desarrollo de ecografía obstétrica
No se recomienda la ecografía rutinaria después de la semana 24 de gestación en
gestantes de embarazos de curso normal, pues no hay evidencia que la ecografía de
rutina en el tercer trimestre de la gestación mejore los resultados perinatales y puede
por el contrario aumentar el número de cesáreas no indicadas. </t>
  </si>
  <si>
    <t>Secretaria Distrital de Salud de Bogotá</t>
  </si>
  <si>
    <t>de Control prenatal y factores de riesgo</t>
  </si>
  <si>
    <t>Ecografía. Solicitar en la primera consulta de control prenatal independiente de las edad gestacional. Si inicia control prenatal temprano se solicitará a las semanas 8 a 10 (transvaginal) y repetir a las 20-24, y en el último trimestre a criterio médico, preferiblemente en el sitio en el que se va atender el parto. Si la paciente llega por primer vez después de la semana 32 y antes del trabajo de parto, se le efectuará una ecografía.</t>
  </si>
  <si>
    <t>Unificar criterios de diagnóstico, manejo e intervención de tal forma que los recursos se utilicen en forma racional dentro de parámetros óptimos de calidad.</t>
  </si>
  <si>
    <t>-</t>
  </si>
  <si>
    <t>Registro de Compañías Nacionales como Prestadoras de Servicios Inherentes al Sector Hidrocarburos</t>
  </si>
  <si>
    <t>40048</t>
  </si>
  <si>
    <t>Art 4. Se deben realizar pruebas selectivas por cada intervalo cañoneado y tomar muestras para la caracterización de fluidos.</t>
  </si>
  <si>
    <t>de entrega de información técnica</t>
  </si>
  <si>
    <t>ECOPETROL</t>
  </si>
  <si>
    <t>2.5 INFORMACION DE MUESTRAS GEOLOGICAS
Una vez realizado el muestreo para análisis básicos y especiales se debe preservar las muestras para futuros análisis</t>
  </si>
  <si>
    <t>90341</t>
  </si>
  <si>
    <t>Muestras</t>
  </si>
  <si>
    <t xml:space="preserve">Establecer las normas, flujos y procedimientos para la entrega, a la Empresa Colombiana de Petróleos – Ecopetrol, de toda la información técnica adquirida en desarrollo de los diferentes contratos de exploración y producción, suscritos entre Ecopetrol y las compañías Asociadas y/ó de servicios. </t>
  </si>
  <si>
    <t>ARTÍCULO 7o. PRUEBA INICIAL DE PRODUCCIÓN EN YACIMIENTOS NO CONVENCIONALES.</t>
  </si>
  <si>
    <t>Por la cual se establecen requerimientos técnicos y procedimientos para la exploración y explotación de hidrocarburos en yacimientos no convencionales.</t>
  </si>
  <si>
    <t>de suministro y entrega de la información geológica generada en el desarrollo de actividades mineras</t>
  </si>
  <si>
    <t>Servicio geológico colombiano</t>
  </si>
  <si>
    <t>Mineria</t>
  </si>
  <si>
    <t>De manera conjunta entre la Agencia Nacional de Minería - ANM y el Servicio Geológico Colombiano - SGC, se diseñó este manual como herramienta guía que contiene el procedimiento, tipo de información, formatos y medios de entrega, para que la Agencia Nacional de Minería requiera la información geológica y del conocimiento del subsuelo obtenida en el desarrollo de los trabajos de prospección, exploración y explotación de las personas naturales o jurídicas con derechos de exploración y explotación minera otorgados por el Estado Colombiano</t>
  </si>
  <si>
    <t>Proporcionar al usuario de manera clara y precisa una referencia de los estándares de entrega de aquella información geológica, así como del material geológico (rocas, sedimentos, suelos, núcleos, secciones delgadas, entre otros), que habiendo sido recopilada durante las actividades de prospección, exploración y explotación para recursos minerales, le sea
solicitada por la autoridad minera y que deberá suministrar sin costo alguno.</t>
  </si>
  <si>
    <t>*Almacenamiento de muestras debidamente identificada, rotulada y foliada
*Documentos de trazabilidad de las muestras</t>
  </si>
  <si>
    <t>Muestras de roca de superficie</t>
  </si>
  <si>
    <r>
      <rPr>
        <b/>
        <sz val="12"/>
        <color theme="1"/>
        <rFont val="Calibri Light"/>
        <family val="2"/>
      </rPr>
      <t xml:space="preserve">Muestras de Roca de superficie </t>
    </r>
    <r>
      <rPr>
        <sz val="12"/>
        <color theme="1"/>
        <rFont val="Calibri Light"/>
        <family val="2"/>
      </rPr>
      <t>Se refiere a aquellas muestras de roca tomadas en campañas de cartografía geológica, campañas de control geológico de adquisición sísmica, levantamiento de columnas estratigráficas y muestreos específicos para análisis geoquímicos (sedimentos activos, de batea, suelos, de canal, otros), dataciones, petrografía y toda muestra de roca obtenida en los procesos de prospección, exploración y producción de minería en el territorio Nacional.</t>
    </r>
  </si>
  <si>
    <t>*Definiciones contempladas en los procedimientos de manejo de muestras</t>
  </si>
  <si>
    <t>Muestras de roca de subsuelo</t>
  </si>
  <si>
    <r>
      <t xml:space="preserve">Muestras de roca de subsuelo 
Testigos de perforación: </t>
    </r>
    <r>
      <rPr>
        <sz val="12"/>
        <color theme="1"/>
        <rFont val="Calibri Light"/>
        <family val="2"/>
      </rPr>
      <t xml:space="preserve">Corresponden a núcleos obtenidos durante el proceso de perforación. 
</t>
    </r>
    <r>
      <rPr>
        <b/>
        <sz val="12"/>
        <color theme="1"/>
        <rFont val="Calibri Light"/>
        <family val="2"/>
      </rPr>
      <t xml:space="preserve">Corazones Convencionales </t>
    </r>
    <r>
      <rPr>
        <sz val="12"/>
        <color theme="1"/>
        <rFont val="Calibri Light"/>
        <family val="2"/>
      </rPr>
      <t xml:space="preserve">Muestra de roca cilíndrica recuperada a partir de 
perforaciones en el subsuelo que se utiliza para análisis básicos y especiales.
</t>
    </r>
    <r>
      <rPr>
        <b/>
        <sz val="12"/>
        <color theme="1"/>
        <rFont val="Calibri Light"/>
        <family val="2"/>
      </rPr>
      <t xml:space="preserve">Muestras tomadas durante la perforación </t>
    </r>
    <r>
      <rPr>
        <sz val="12"/>
        <color theme="1"/>
        <rFont val="Calibri Light"/>
        <family val="2"/>
      </rPr>
      <t xml:space="preserve">Muestras de núcleo tomadas desde las paredes del pozo. Estas muestras se toman mediante la percusión o perforación mecánica. 
</t>
    </r>
    <r>
      <rPr>
        <b/>
        <sz val="12"/>
        <color theme="1"/>
        <rFont val="Calibri Light"/>
        <family val="2"/>
      </rPr>
      <t xml:space="preserve">Muestras de Ripios o zanja </t>
    </r>
    <r>
      <rPr>
        <sz val="12"/>
        <color theme="1"/>
        <rFont val="Calibri Light"/>
        <family val="2"/>
      </rPr>
      <t xml:space="preserve">Muestras de roca, desplazadas por la broca durante el proceso de perforación. </t>
    </r>
  </si>
  <si>
    <t>Muestras testigos de análisis realizados</t>
  </si>
  <si>
    <t>Son las muestras provenientes de los análisis petrofísicos, petrográficos, dataciones, geoquímicos, entre otros</t>
  </si>
  <si>
    <t>68</t>
  </si>
  <si>
    <t>Intituto geográfico Agustin Codazzi</t>
  </si>
  <si>
    <t>Por la cual se adopta como único datum oficial de Colombia el Marco Geocéntrico Nacional de Referencia: MAGNA-SIRGAS.</t>
  </si>
  <si>
    <t>Adóptase como único datum oficial de Colombia el Marco Geocéntrico Nacional de Referencia, también denominado: MAGNA-SIRGAS.</t>
  </si>
  <si>
    <t>5689</t>
  </si>
  <si>
    <t>ESPECIFICACIÓN PARA EL DISEÑO, ENSAYO Y UTILIZACIÓN DE ESTANTERÍAS INDUSTRIALES DE ACERO</t>
  </si>
  <si>
    <t>Esta norma se aplica a estanterías industriales para estibas, estanterías de entrepaños removibles (aquellas previstas para que una mayoría de entrepaños puedan ser removidos) y estibas autoapilables, fabricadas con perfiles estructurales formados en frío o laminados en caliente.</t>
  </si>
  <si>
    <t>Estanteria industrial de acero</t>
  </si>
  <si>
    <t>*Fichas técnicas estanteria
*Almacenamiento de material sin sobrepasarse según especificaciones de diseño
*Inpecciones periodicas a la estanteria
*Placas informativas de la capacidad de carga
*Platinas de base y anclajes</t>
  </si>
  <si>
    <t>Evaluación y re-evaluación</t>
  </si>
  <si>
    <t>*Evaluación y re-evaluación de proveedores diseño de estanteria</t>
  </si>
  <si>
    <t>*Inpecciones periodicas a la estanteria
*Mantenimiento preventivo</t>
  </si>
  <si>
    <t>1805</t>
  </si>
  <si>
    <t>MUEBLES. ESTANTERÍAS METÁLICAS. REQUISITOS FÍSICOS DE CALIDAD</t>
  </si>
  <si>
    <t>Estanteria metálica</t>
  </si>
  <si>
    <t>Esta norma establece los requisitos mínimos de calidad para las estanterías de acero atornilladas, con una o más filas simples, de tipo abierto o cerrado, e instaladas en forma de módulo o de series de módulos.</t>
  </si>
  <si>
    <t>Recomendaciones</t>
  </si>
  <si>
    <t>para manejo y preservación de núcleos para entrega a litoteca del SGC</t>
  </si>
  <si>
    <t>El presente documento tiene como objetivo dar las pautas de las condiciones para entrega física a la Litoteca del SGC de estos núcleos,  permitiendo estudios posteriores</t>
  </si>
  <si>
    <t>INSTRUCCIONES PARA MANEJO Y PRESERVACIÓN DE NÚCLEOS</t>
  </si>
  <si>
    <t>*Protocolos donde se espcifican condiciones de marcado de núcleo, verificación de profundidades, ubicación de canaletas, empacado y protección de núcleos, rotulado de cajas y organización de cajas</t>
  </si>
  <si>
    <t>24</t>
  </si>
  <si>
    <t>Agencia nacional de hidrocarburos</t>
  </si>
  <si>
    <t>Por el cual se adopta el Manual de Suministro de Información Técnica y Geológica  a la Agencia Nacional de Hidrocarburos.</t>
  </si>
  <si>
    <r>
      <rPr>
        <b/>
        <sz val="12"/>
        <color theme="1"/>
        <rFont val="Calibri Light"/>
        <family val="2"/>
      </rPr>
      <t>1.1 MUESTRAS DE ROCAS DE SUPERFICIE</t>
    </r>
    <r>
      <rPr>
        <sz val="12"/>
        <color theme="1"/>
        <rFont val="Calibri Light"/>
        <family val="2"/>
      </rPr>
      <t xml:space="preserve">
Se refiere a aquellas muestras de rocas tomadas en campañas de cartografía geológica, campañas de control geológico de adquisición sísmica, levantamiento de columnas estratigráficas y muestreos específicos para análisis geoquímicos, dataciones, petrografía, y toda muestra de roca obtenida en procesos de exploración y producción de hidrocarburos en el Territorio Nacional.</t>
    </r>
  </si>
  <si>
    <r>
      <rPr>
        <b/>
        <sz val="12"/>
        <color theme="1"/>
        <rFont val="Calibri Light"/>
        <family val="2"/>
      </rPr>
      <t xml:space="preserve">1.2 MUESTRAS DE ROCAS DE SUBSUELO
</t>
    </r>
    <r>
      <rPr>
        <sz val="12"/>
        <color theme="1"/>
        <rFont val="Calibri Light"/>
        <family val="2"/>
      </rPr>
      <t>Los muestreos para análisis básicos y especiales, los corazones deben ser preservados para futuros análisis</t>
    </r>
  </si>
  <si>
    <t>Muestras de fluidos</t>
  </si>
  <si>
    <r>
      <t xml:space="preserve">1.4 MUESTRAS DE FLUIDOS
</t>
    </r>
    <r>
      <rPr>
        <sz val="12"/>
        <color theme="1"/>
        <rFont val="Calibri Light"/>
        <family val="2"/>
      </rPr>
      <t>Cada muestra deberá estar debidamente identificada, organizadas en cajones de madera o cajas plásticas usadas para manejo de mercancías</t>
    </r>
  </si>
  <si>
    <t xml:space="preserve">*Definiciones contempladas en los procedimientos de manejo de muestras
*Almacenamiento de muestra en cajones de madera o cajas plásticas </t>
  </si>
  <si>
    <t>Preservación</t>
  </si>
  <si>
    <t>2. TIPOS DE EMPAQUES</t>
  </si>
  <si>
    <t>*Protocolos donde se definan las caracterisiticas de los diferentes tipos de empaque según tipos de muestra</t>
  </si>
  <si>
    <t>183</t>
  </si>
  <si>
    <t>Por el cual se adopta el Manual de entrega de información técnica de exploración y producción MEITEP</t>
  </si>
  <si>
    <t>Adoptar el Manual de entrega de información técnica de exploración y producción MEITEP</t>
  </si>
  <si>
    <t>Capacitaciones relacionadas con cáncer
Programas de vigilancia epidemiológica</t>
  </si>
  <si>
    <t>Montacargas</t>
  </si>
  <si>
    <t>ARTÍCULO 4. PARÁGRAFO 2o. Cuando los vehículos agrícolas y montacargas transiten por las vías públicas, su conductor deberá portar licencia de conducción como mínimo B1.</t>
  </si>
  <si>
    <t>Memorando</t>
  </si>
  <si>
    <t>MT-1350-1-41490</t>
  </si>
  <si>
    <t>Con el fin de tener claridad sobre el alcance de la normatividad que regula la movilización de equipos y maquinaria pesada, nos permitimos hacer la distinción existentes entre las disposiciones de tránsito que regulan la movilización de personas, animales o vehículos por una vía pública o privada abierta al público; y las disposiciones de transporte que reglamentan el traslado de personas, animales y cosas de un lugar a otro por medio de vehículos apropiados a través de la infraestructura del sector transporte.</t>
  </si>
  <si>
    <t>ARTÍCULO 46. INSCRIPCIÓN EN EL REGISTRO.
Todo vehículo automotor, registrado y autorizado para, circular por el territorio nacional, incluyendo la maquinaria capaz de desplazarse, deberá ser inscrito por parte de la autoridad competente en el Registro Nacional Automotor que llevará el Ministerio de Transporte. También deberán inscribirse los remolques y semi-remolques. Todo vehículo automotor registrado y autorizado deberá presentar el certificado vigente de la revisión técnico - mecánica, que cumpla con los términos previstos en este código.</t>
  </si>
  <si>
    <t>En atención a la solicitud efectuada a través del memorando radicado con el MT- 0468-1 00335 del 1 de junio de 2004, mediante la cual solicita se le informe las medidas y/o normas de tránsito de maquinaria agrícola, industrial y montacargas.</t>
  </si>
  <si>
    <t>NIOSH</t>
  </si>
  <si>
    <t>Instituto Nacional para la Seguridad y Salud Ocupacional</t>
  </si>
  <si>
    <t>El Instituto Nacional para la Seguridad y Salud Ocupacional (NIOSH) solicita ayuda para prevenir lesiones y muertes entre los trabajadores que operan montacargas o trabajan cerca de los mismos. La mayoría de las muertes suceden cuando un trabajador queda aplastado por un montacargas que se vuelca o cae desde una plataforma de carga</t>
  </si>
  <si>
    <t>Curso manejo defensivo</t>
  </si>
  <si>
    <r>
      <t xml:space="preserve">*Inspección preoperacional
*Programa de mantenimiento de montacargas 
*Registros de mantenimiento realizados por personal capacitado para la labor
</t>
    </r>
    <r>
      <rPr>
        <b/>
        <sz val="12"/>
        <color theme="1"/>
        <rFont val="Calibri Light"/>
        <family val="2"/>
      </rPr>
      <t xml:space="preserve">NOTA: </t>
    </r>
    <r>
      <rPr>
        <sz val="12"/>
        <color theme="1"/>
        <rFont val="Calibri Light"/>
        <family val="2"/>
      </rPr>
      <t>En caso de contratarlo, solicitar dicha información al proveedor</t>
    </r>
  </si>
  <si>
    <r>
      <t xml:space="preserve">Licencia de conducción como mínimo B1 cuando el montacargas transite por vías públicas
</t>
    </r>
    <r>
      <rPr>
        <b/>
        <sz val="12"/>
        <color theme="1"/>
        <rFont val="Calibri Light"/>
        <family val="2"/>
      </rPr>
      <t xml:space="preserve">NOTA: </t>
    </r>
    <r>
      <rPr>
        <sz val="12"/>
        <color theme="1"/>
        <rFont val="Calibri Light"/>
        <family val="2"/>
      </rPr>
      <t>En caso de contratarlo, solicitar dicha información al proveedor</t>
    </r>
  </si>
  <si>
    <r>
      <t xml:space="preserve">*Inscripción en el Registro Nacional Automotor para, circular por el territorio nacional
*Licencia de conducción como mínimo B1 cuando el montacargas transite por vías públicas
</t>
    </r>
    <r>
      <rPr>
        <b/>
        <sz val="12"/>
        <color theme="1"/>
        <rFont val="Calibri Light"/>
        <family val="2"/>
      </rPr>
      <t>NOTA:</t>
    </r>
    <r>
      <rPr>
        <sz val="12"/>
        <color theme="1"/>
        <rFont val="Calibri Light"/>
        <family val="2"/>
      </rPr>
      <t xml:space="preserve"> En caso de contratarlo, solicitar dicha información al proveedor</t>
    </r>
  </si>
  <si>
    <r>
      <t xml:space="preserve">Inscripción en el Registro Nacional Automotor para, circular por el territorio nacional
</t>
    </r>
    <r>
      <rPr>
        <b/>
        <sz val="12"/>
        <color theme="1"/>
        <rFont val="Calibri Light"/>
        <family val="2"/>
      </rPr>
      <t xml:space="preserve">NOTA: </t>
    </r>
    <r>
      <rPr>
        <sz val="12"/>
        <color theme="1"/>
        <rFont val="Calibri Light"/>
        <family val="2"/>
      </rPr>
      <t>En caso de contratarlo, solicitar dicha información al proveedor</t>
    </r>
  </si>
  <si>
    <r>
      <t xml:space="preserve">*Formación de riesgos por manejo de montacargas
</t>
    </r>
    <r>
      <rPr>
        <b/>
        <sz val="12"/>
        <color theme="1"/>
        <rFont val="Calibri Light"/>
        <family val="2"/>
      </rPr>
      <t xml:space="preserve">NOTA: </t>
    </r>
    <r>
      <rPr>
        <sz val="12"/>
        <color theme="1"/>
        <rFont val="Calibri Light"/>
        <family val="2"/>
      </rPr>
      <t>En caso de contratarlo, solicitar dicha información al proveedor
*Delimitación de espacios para paso de montacargas
*Validación uso de cinturón de seguridad
*Validación uso de elementos de protección personal</t>
    </r>
  </si>
  <si>
    <r>
      <t xml:space="preserve">*Protocolos para manejo de montacargas
*Curso de manejo seguro de montacargas
</t>
    </r>
    <r>
      <rPr>
        <b/>
        <sz val="12"/>
        <color theme="1"/>
        <rFont val="Calibri Light"/>
        <family val="2"/>
      </rPr>
      <t xml:space="preserve">NOTA: </t>
    </r>
    <r>
      <rPr>
        <sz val="12"/>
        <color theme="1"/>
        <rFont val="Calibri Light"/>
        <family val="2"/>
      </rPr>
      <t xml:space="preserve">En caso de contratarlo, solicitar dicha información al proveedor
*Formación al personal de acciones a tener en cuenta cuando se encuentra operando el montacargas
*Prohibición que los trabajadores menores de 18 años utilicen montacargas </t>
    </r>
  </si>
  <si>
    <t>ARTICULO 94. Todas las aberturas de paredes y pisos, foros, escaleras, montacargas, plataformas, terrazas y demás zonas elevadas donde pueda existir riesgo de caídas, deberán tener la señalización, protección y demás características necesarias para prevenir accidentes.</t>
  </si>
  <si>
    <t>*Señalización en zonas de paso de montacargas
*Uso de elementos de protección personal del montacarguista
*Uso cinturón de seguridad</t>
  </si>
  <si>
    <t xml:space="preserve">TITULO III. SALUD OCUPACIONAL Para preservar, conservar y mejorar la salud de los individuos en sus ocupaciones </t>
  </si>
  <si>
    <t>ARTÍCULO 203. Los colores básicos que se emplearán para señalar o indicar los diferentes materiales, elementos, máquinas, equipos, etc, son los siguientes de acuerdo a su clasificación
Numeral 3b. El color amarillo se empleará para señalar: … equipo utilizado para transporte y movilización de materiales como mulas (montacargas)</t>
  </si>
  <si>
    <t>*Señalización en zonas de paso de montacargas</t>
  </si>
  <si>
    <t>TÍTULO V. DE LOS COLORES DE SEGURIDAD.
CAPÍTULO I. CÓDIGO DE COLORES.</t>
  </si>
  <si>
    <t xml:space="preserve">Art. 548 - 561. Las calderas de vapor serán inspeccionadas por funcionarios competentes del Ministerio de Trabajo y Seguridad Social, antes de ponerse en servicio y después de la instalación, lo mismo antes de ponerse en servicio después de cada reparación o reconstrucción, y periódicamente a intervalos no mayores de doce (12) meses. </t>
  </si>
  <si>
    <t>CAPÍTULO VII. DE LA ELECTRICIDAD, ALTERNA, CONTINUA Y ESTÁTICA.</t>
  </si>
  <si>
    <t>*Formación en manejo de equipos eléctricos
*Guardas de seguridad para equipos eléctricos
*Protocolo de seguridad para su manejo</t>
  </si>
  <si>
    <t>ARTÍCULO 121. Todas las instalaciones, máquinas, aparatos y equipos eléctricos, serán construidos, instalados, protegidos, aislados y conservados, de tal manera que se eviten los riesgos de contacto accidental con los elementos bajo tensión (diferencia de potencial) y los peligros de incendio.
ARTÍCULO 355.Las herramientas manuales que se utilicen en los establecimientos de trabajo serán de materíales de buena calidad y apropiadas al trabajo para el cual han sido fabricadas.</t>
  </si>
  <si>
    <t>CAPÍTULO V. DE LA SOLDADURA ELÉCTRICA-AUTÓGENA Y CORTE DE METALES.</t>
  </si>
  <si>
    <t>ARTÍCULO 548-561. Todas las personas empleadas en operaciones de soldadura tendrán a su disposición y usaren equipo protector apropiado, como gafas de lentes absorbentes, cascos, viseras, delantales y guantes de amianto (asbesto) o de cuero</t>
  </si>
  <si>
    <t>*Formación en manejo de equipos de soldadura
*Protocolo de seguridad para manejo de equipos de soldadura
*Uso de elementos de protección personal
*Protocolos de almacenamiento y transporte de cilindros de oxígeno
*Inspecciones manejo equipos soldadura y almacenamiento de cilindros de oxígeno</t>
  </si>
  <si>
    <t>08/03/'018</t>
  </si>
  <si>
    <t>Aparte tachado Art 16 Decreto</t>
  </si>
  <si>
    <t>Sentencia C-1152-05</t>
  </si>
  <si>
    <t>Literal F Art 21 Decreto</t>
  </si>
  <si>
    <t xml:space="preserve">Parágrafo 2o. del artículo 65 de la Ley 1429 de 2010 </t>
  </si>
  <si>
    <t>Art 20 Decreto</t>
  </si>
  <si>
    <t>Art 41 Decreto</t>
  </si>
  <si>
    <t>INHIBIDA</t>
  </si>
  <si>
    <t>Sentencia C-522-07</t>
  </si>
  <si>
    <t>Incapacidad Permanente parcial</t>
  </si>
  <si>
    <t>Art 53 salvo el parágrafo Decreto</t>
  </si>
  <si>
    <t>Art 36, 37, 39, 40, 42, 48, 49, 50, 51, 52, 54 Decreto</t>
  </si>
  <si>
    <t>13/11!2018</t>
  </si>
  <si>
    <t>603</t>
  </si>
  <si>
    <t>Seguridad de la información</t>
  </si>
  <si>
    <t>Todo
La ley 603 del 2000 obliga a las empresas a presentar un detallado informe de gestión, en donde se resalten el tipo de software que usa la compañía, con el fin de proteger la propiedad intelectual y evitar el incremento de la piratería en Colombia.</t>
  </si>
  <si>
    <t>Por la cual se modifica el artículo 47 de la Ley 222 de 1995</t>
  </si>
  <si>
    <t>Software</t>
  </si>
  <si>
    <t>*Informe de gestión que contiene una exposición fiel sobre la evolución de los negocios y la situación económica, administrativa y jurídica de la sociedad.
*Licencias de los programas
*Pago impuesto</t>
  </si>
  <si>
    <t>100</t>
  </si>
  <si>
    <t>Aparte tachado Art 20 Ley</t>
  </si>
  <si>
    <t>C-173-04</t>
  </si>
  <si>
    <t>Demanda de inconstitucionalidad contra los artículos 7 y 9 (parciales), de la Ley 797 de 2003, Por la cual se reforman algunas disposiciones del Sistema General de Pensiones previsto en la ley 100 de 1993 y se adoptan disposiciones sobre los Regímenes Pensionales y exceptuados.</t>
  </si>
  <si>
    <t>Declarar INEXEQUIBLES los apartes demandados del artículo 7º de la ley 797 de 2003, que expresamente dicen: para los cargos equivalentes de la planta interna.
Encuentra pues la Corte que los apartes acusados son violatorios de la igualdad y por tanto habrán de ser declarados inexequibles, pues el trato distinto impuesto por la norma es discriminatorio ya que implica que la cotización y liquidación de la pensión se hacen con base en un salario que no corresponde al realmente devengado. Y es que no es constitucionalmente admisible reducir el salario de un servidor público para efectos del cálculo de su pensión.</t>
  </si>
  <si>
    <t xml:space="preserve">  8/03/2016</t>
  </si>
  <si>
    <t>21/11/018</t>
  </si>
  <si>
    <t>.08/03/2016</t>
  </si>
  <si>
    <t>722</t>
  </si>
  <si>
    <t>Por el cual se establecen estrategias para la promoción, fomento y apoyo a la cultura de la lactancia materna y se apoyan los bancos de leche humana en el Distrito Capital</t>
  </si>
  <si>
    <t>Todo
La leche materna es el alimento más importante para él bebe durante sus primeros años de vida. Es por esto, que los médicos recomiendan que se brinde de manera exclusiva durante los primeros seis meses de vida y de manera complementaria hasta los dos años o más según recomendación médica o hasta que madre e hijo así lo consideren.</t>
  </si>
  <si>
    <t>Campañas para fomentar lactancia materna</t>
  </si>
  <si>
    <t>4886</t>
  </si>
  <si>
    <t>Ministro de Salud y Protección Social</t>
  </si>
  <si>
    <t>Todo
A raíz del incremento de problemas de salud mental en la población colombiana, el Ministerio de Salud en conjunto con el Sistema General de Seguridad Social en Salud y entidades asociadas a la organización mundial de la salud, han manifestado su preocupación ante dicha tendencia, es por esto, que se permiten adoptar dicha política.</t>
  </si>
  <si>
    <t>Por la cual se adopta la Política Nacional de Salud Mental</t>
  </si>
  <si>
    <t>*Actividades de integración vinculando a la familia
*Campañas de prevención de problemas mentales
*Pausas activas
*Comité de convivencia laboral</t>
  </si>
  <si>
    <t>5095</t>
  </si>
  <si>
    <t>Por el cual se adopta el manual de acreditación en salud ambulatorio y hospitalario de Colombia versión 3.1</t>
  </si>
  <si>
    <t>Adopción estándares anexo técnico de la norma</t>
  </si>
  <si>
    <t>Aparte tachado Art 33 Ley</t>
  </si>
  <si>
    <t>Sentencia C-227 del 2004</t>
  </si>
  <si>
    <t>Pensiones</t>
  </si>
  <si>
    <t>Sentencia C-173 del 2004</t>
  </si>
  <si>
    <t>C-227</t>
  </si>
  <si>
    <r>
      <rPr>
        <b/>
        <sz val="12"/>
        <color theme="1"/>
        <rFont val="Calibri Light"/>
        <family val="2"/>
      </rPr>
      <t>Resuleve</t>
    </r>
    <r>
      <rPr>
        <sz val="12"/>
        <color theme="1"/>
        <rFont val="Calibri Light"/>
        <family val="2"/>
      </rPr>
      <t xml:space="preserve">
Primero: Declarar INEXEQUIBLE la expresión menor de 18 años, contenida en el inciso II del parágrafo 4 del artículo 9 de la Ley 797 de 2003.
Segundo: Declarar EXEQUIBLE el resto del inciso II del parágrafo 4 del artículo 9 de la Ley 797 de 2003, en el entendido de que la dependencia del hijo con respecto a la madre es de carácter económico.</t>
    </r>
  </si>
  <si>
    <t>PENSION ESPECIAL DE VEJEZ DE MADRE O PADRE CON HIJO DISCAPACITADO -Alcance del requisito de invalidez física o mental/ PENSION ESPECIAL DE VEJEZ DE MADRE O PADRE CON HIJO DISCAPACITADO -Alcance del requisito de dependencia/ PENSION ESPECIAL DE VEJEZ DE MADRE O PADRE CON HIJO DISCAPACITADO -Finalidad / PENSION ESPECIAL DE VEJEZ DE MADRE O PADRE CON HIJO DISCAPACITADO -Rehabilitación debe continuar en el tiempo sin atender a la edad del hijo/ PRINCIPIO DE IGUALDAD EN PENSION ESPECIAL DE VEJEZ DE MADRE O PADRE CON HIJO DISCAPACITADO -Inconstitucionalidad de la expresión menor de dieciocho años como límite para obtener el beneficio
 "... en el entendido de que la dependencia del hijo con respecto a la madre es de carácter económico".</t>
  </si>
  <si>
    <t>Aparte tachado Art 35 Ley</t>
  </si>
  <si>
    <t>Sentencia C-089 de 1997</t>
  </si>
  <si>
    <t>C-089</t>
  </si>
  <si>
    <t>Hoy no es posible el reconocimiento de una pensión de vejez que esté por debajo del valor señalado en el artículo 35 de la Ley 100 de 1993. Sería inexequible el parágrafo acusado, si la exclusión a la que él hace referencia estuviera encaminada a que ciertos pensionados no tuvieran derecho a que su pensión fuera por lo menos igual al salario mínimo. Esta interpretación de la norma acusada, violaría el derecho del trabajador a que la ley no desconozca sus derechos mínimos, toda vez que este monto de la pensión de vejez o jubilación, es una garantía irrenunciable en favor del pensionado, que no puede ser desconocida en ningún régimen pensional.</t>
  </si>
  <si>
    <r>
      <rPr>
        <b/>
        <sz val="12"/>
        <color theme="1"/>
        <rFont val="Calibri Light"/>
        <family val="2"/>
      </rPr>
      <t xml:space="preserve">RESUELVE: </t>
    </r>
    <r>
      <rPr>
        <sz val="12"/>
        <color theme="1"/>
        <rFont val="Calibri Light"/>
        <family val="2"/>
      </rPr>
      <t>Esta sentencia tendrá efectos hacia el futuro. Es decir, aquellos pensionados que resulten beneficiados, en abstracto, con la declaración de inexequibilidad, podrán solicitar que se les aplique el beneficio que establece el parágrafo del artículo 35 de la Ley 100 de 1993, a partir de la notificación de esta sentencia, y el derecho al reajuste sólo se causará desde el día en que se presente la solicitud correspondiente.</t>
    </r>
  </si>
  <si>
    <t>Aparte tachado Art 36 Ley</t>
  </si>
  <si>
    <t>Sentencia No. C-168 de 1995</t>
  </si>
  <si>
    <t>No. C-168</t>
  </si>
  <si>
    <t>Los derechos adquiridos están íntimamente relacionados con la aplicación de la ley en el tiempo, pues una ley posterior no puede tener efectos retroactivos para desconocer las situaciones jurídicas creadas y consolidadas bajo la ley anterior. Sin embargo, nuestra Constitución establece una excepción al principio de la irretroactividad de la ley, al consagrar la favorabilidad de las normas penales, la que dejó estatuída en el artículo 29 , así: En materia penal, la ley permisiva o favorable, aun cuando sea posterior, se aplicará de preferencia a la restrictiva o desfavorable.</t>
  </si>
  <si>
    <r>
      <rPr>
        <b/>
        <sz val="12"/>
        <color theme="1"/>
        <rFont val="Calibri Light"/>
        <family val="2"/>
      </rPr>
      <t xml:space="preserve">RESUELVE </t>
    </r>
    <r>
      <rPr>
        <sz val="12"/>
        <color theme="1"/>
        <rFont val="Calibri Light"/>
        <family val="2"/>
      </rPr>
      <t>Declarar EXEQUIBLES los incisos segundo y tercero del artículo 36 de la Ley 100 de 1993, salvo el aparte final de este último que dice: Sin embargo, cuando el tiempo que les hiciere falta fuere igual o inferior a dos (2) años a la entrada en vigencia de la presente ley, el ingreso base para liquidar la pensión será el promedio de lo devengado en los dos (2) últimos años, para los trabajadores del sector privado y de un (1) año para los servidores públicos, el cual es INEXEQUIBLE.</t>
    </r>
  </si>
  <si>
    <t>Paragrafo 2 Art 36 Ley</t>
  </si>
  <si>
    <t>Sentencia C-754 de 2004</t>
  </si>
  <si>
    <t>C-754</t>
  </si>
  <si>
    <t>Como ha recordado la Corte de manera reiterada, por expreso mandato del numeral 3° del artículo 242 de la Carta, las acciones públicas de inconstitucionalidad que se promuevan contra las leyes por vicios de forma caducan en el término de un (1) año, el cual empieza a contar a partir de la publicación del respectivo acto jurídico. La Corte ha precisado que dicho término impone un límite a la competencia de la Corte para asumir el conocimiento de las demandas que presenten los ciudadanos contra las leyes, pues en los casos en que el reproche tenga que ver con irregularidades ocurridas en su proceso formativo, es deber del organismo de control constitucional verificar previamente que la acusación se haya formulado dentro del plazo señalado en la norma Superior, quedando obligado a producir un fallo inhibitorio si al momento de promoverse la respectiva acción el término de caducidad ya ha sido superado.</t>
  </si>
  <si>
    <t>Sentencia C-428 de 2009</t>
  </si>
  <si>
    <r>
      <t xml:space="preserve">RESUELVE:  </t>
    </r>
    <r>
      <rPr>
        <sz val="12"/>
        <color theme="1"/>
        <rFont val="Calibri Light"/>
        <family val="2"/>
      </rPr>
      <t xml:space="preserve">Declarar EXEQUIBLE el numeral 2º del artículo 1º de la Ley 860 de 2003, salvo la expresión y su fidelidad de cotización para con el sistema sea al menos del veinte por ciento (20%) del tiempo transcurrido entre el momento en que cumplió veinte (20) años de edad y la fecha de la primera calificación del estado de invalidez, la cual se declara INEXEQUIBLE. </t>
    </r>
  </si>
  <si>
    <r>
      <t xml:space="preserve">RESUELVE:  </t>
    </r>
    <r>
      <rPr>
        <sz val="12"/>
        <color theme="1"/>
        <rFont val="Calibri Light"/>
        <family val="2"/>
      </rPr>
      <t>Texto adicionado por la Ley 860 de 2003:
PARÁGRAFO 2. &lt;INEXEQUIBLE&gt; Para los efectos de la presente ley, se respetarán y garantizarán integralmente los derechos adquiridos a quienes tienen la calidad de pensionados de jubilación, vejez, invalidez, sustitución y sobrevivencia en los diferentes órdenes, sectores y regímenes, así como a quienes han cumplido ya con los requisitos exigidos por la ley para adquirir la pensión, pero no se les ha reconocido.</t>
    </r>
  </si>
  <si>
    <t xml:space="preserve">REQUISITO DE SEMANAS DE COTIZACION PARA PENSION DE INVALIDEZ-  Reforma prima facie regresiva/   REQUISITO DE SEMANAS DE COTIZACION PARA PENSION DE INVALIDEZ-  Efectos desvirtúan presunción de regresividad/  REQUISITO DE SEMANAS DE COTIZACION PARA PENSION DE INVALIDEZ-  Aumento en el número de semanas no vulnera principio de progresividad del derecho a la seguridad social </t>
  </si>
  <si>
    <t>Primer y segundo Aparte tachado Art 39 Ley</t>
  </si>
  <si>
    <t>30/11/018</t>
  </si>
  <si>
    <t>189</t>
  </si>
  <si>
    <t>Resolución 809 de 2006</t>
  </si>
  <si>
    <t>809</t>
  </si>
  <si>
    <t>Por la cual se deroga la Resolución 189 del 15 de julio de 1994.</t>
  </si>
  <si>
    <r>
      <t xml:space="preserve">Todos
</t>
    </r>
    <r>
      <rPr>
        <sz val="12"/>
        <color theme="1"/>
        <rFont val="Calibri Light"/>
        <family val="2"/>
      </rPr>
      <t>Derogar la Resolución 189 del 15 de julio de 1994 de este ministerio, por la cual se dictan regulaciones para impedir la introducción al territorio nacional de residuos peligrosos.</t>
    </r>
  </si>
  <si>
    <t>1517</t>
  </si>
  <si>
    <t>Art 12 de la Resolución 256 de 2018</t>
  </si>
  <si>
    <t>Por la cual se adopta la actualización del Manual de Compensaciones Ambientales del Componente Biótico y se toman otras determinaciones.</t>
  </si>
  <si>
    <t>Todo
Adoptar la actualización del Manual de Compensaciones del Componente Biótico en ecosistemas terrestres para los proyectos, obras o actividades</t>
  </si>
  <si>
    <t>1542</t>
  </si>
  <si>
    <t>Art 37 del Decreto 16 de 1997</t>
  </si>
  <si>
    <t>16</t>
  </si>
  <si>
    <t>Por el cual se reglamenta la integración, el funcionamiento y la red de los comités nacional, seccionales y locales de salud ocupacional.</t>
  </si>
  <si>
    <t>Todo
Con el propósito de facilitar la participación democrática de todos los actores del Sistema General de Riesgos Profesionales en las decisiones que los afectan en aspectos políticos, económicos, administrativos y culturales, el presente Decreto fortalece, reglamenta y estructura los Comités Nacional, Seccionales y Locales de Salud Ocupacional.</t>
  </si>
  <si>
    <t>Sistema General de Riesgos Laborales</t>
  </si>
  <si>
    <t>46</t>
  </si>
  <si>
    <t>Art 73 del Decreto 919 de 1989</t>
  </si>
  <si>
    <t>Sistema Nacional para la Prevención y Atención de Desastres</t>
  </si>
  <si>
    <t>Decreto derogado Art 1-69 y 71-75</t>
  </si>
  <si>
    <t xml:space="preserve">Art 96 de la Ley 1523 de 2012 </t>
  </si>
  <si>
    <t>Art 131 del Decreto 1713 de 2002</t>
  </si>
  <si>
    <t>Decreto derogado, salvo el Capítulo I del Titulo IV, Arts. 104 a 112, por el artículo 131</t>
  </si>
  <si>
    <t>605</t>
  </si>
  <si>
    <t>Ministerio de Desarrollo Económico</t>
  </si>
  <si>
    <t>1713</t>
  </si>
  <si>
    <t>Art 120 del Decreto 2981 de 2013</t>
  </si>
  <si>
    <t>180158</t>
  </si>
  <si>
    <t>Art 25 de la Resolución CONJUNTA 2604 de 2009</t>
  </si>
  <si>
    <t>Combustibles limpios</t>
  </si>
  <si>
    <t>2604</t>
  </si>
  <si>
    <t>Por la cual se determinan los combustibles limpios teniendo como criterio fundamental el contenido de sus componentes, se reglamentan los límites máximos de emisión permisibles en prueba dinámica para los vehículos que se vinculen a la prestación del servicio público de transporte terrestre de pasajeros y para motocarros que se vinculen a la prestación del servicio público de transporte terrestre automotor mixto y se adoptan otras disposiciones.</t>
  </si>
  <si>
    <t>Todo
Vehículos automotores que se vinculen a partir del 1o de enero de 2010 a la prestación del servicio público de transporte terrestre de pasajeros con radio de acción metropolitano, distrital o municipal y motocarros que se vinculen a partir del 1o de enero de 2010 a la prestación del servicio público de transporte terrestre automotor mixto.</t>
  </si>
  <si>
    <t>Combustible</t>
  </si>
  <si>
    <t>límites máximos de emisión permisibles</t>
  </si>
  <si>
    <t xml:space="preserve">Art 21 de la Resolución 472 de 2017 </t>
  </si>
  <si>
    <t>541</t>
  </si>
  <si>
    <t>Residuos de demolición</t>
  </si>
  <si>
    <t>472</t>
  </si>
  <si>
    <t>Ministerio de ambiente y desarrollo sostenible</t>
  </si>
  <si>
    <t>Por la cual se reglamenta la gestión integral de los residuos generados en las actividades de Construcción y Demolición (RCD) y se dictan otras disposiciones.</t>
  </si>
  <si>
    <t>Todo
El presente acto administrativo establece las disposiciones para la gestión integral de los Residuos de Construcción y Demolición (RCD) y aplica a todas las personas naturales y jurídicas que generen, recolecten, transporten, almacenen, aprovechen y dispongan Residuos de Construcción y Demolición (RCD) de las obras civiles o de otras actividades conexas en el territorio nacional.</t>
  </si>
  <si>
    <t>Residuos de Construcción y Demolición (RCD)</t>
  </si>
  <si>
    <t>*Programa de gestión integral de residuos
*Separación por tipo de RCD (Residuos de Construcción y Demolición) en obra.
*Señalización puntos de almacenamiento de residuos
*Control de pesaje de residuos</t>
  </si>
  <si>
    <t>1074</t>
  </si>
  <si>
    <t>Art 25 de la Resolución SDA 3956 de 2009</t>
  </si>
  <si>
    <t>El Director del Departamento Técnico Administrativo del Medio Ambiente</t>
  </si>
  <si>
    <t>Vertimiento</t>
  </si>
  <si>
    <t>3956</t>
  </si>
  <si>
    <t>Secretario Distrital de Ambiente</t>
  </si>
  <si>
    <t>Por la cual se establece la norma técnica, para el control y manejo de los vertimientos realizados al recurso hídrico en el Distrito Capital</t>
  </si>
  <si>
    <t>*Programa de vertimientos</t>
  </si>
  <si>
    <t>Vetimientos</t>
  </si>
  <si>
    <t>Todo
El objeto de la presente Resolución es establecer la norma técnica, para el control y manejo de los vertimientos realizados al recurso hídrico en el perímetro urbano en Bogotá D.C., al
tiempo que fija los índices, factores, concentraciones ó estándares máximos para su vertido.</t>
  </si>
  <si>
    <t>2190</t>
  </si>
  <si>
    <t xml:space="preserve">El Secretario Distrital de Salud </t>
  </si>
  <si>
    <t>Lavado tanques</t>
  </si>
  <si>
    <t>CAPÍTULO II Del mantenimiento, lavado y desinfección de tanques de almacenamiento
- Los tanques de almacenamiento domiciliario deberán ser sometidos a lavado y desinfección mínimo 2 veces al año y en caso de detectar daños o infiltraciones se realizará el lavado y desinfección después de su reparación
CAPÍTULO III De los requisitos para el licenciamiento a Empresas de lavado y desinfección de tanques de almacenamiento
- Las Empresas particulares o personas naturales que quieran dedicarse a la actividad de desinfección de tanques de almacenamiento deberán presentar ante la Secretaría Distrital de Salud - División de Saneamiento Ambiental - Sección de Ingeniería Sanitaria, los documentos para la obtención de la licencia sanitaria</t>
  </si>
  <si>
    <t>Lavado de tanques</t>
  </si>
  <si>
    <t>*Protocolos de lavado de tanques
*Formación encaragdo de actividad
*Licencia sanitaria para lavado de tanques
*Programa lavado de tanques</t>
  </si>
  <si>
    <t>4143</t>
  </si>
  <si>
    <t>Por la cual se reglamentan las condiciones para transporte de agua en carrotanque, lavado y desinfección de tanques de almacenamiento domiciliario y Empresas que realizan la actividad de lavado y desinfección de tanques domiciliarios.</t>
  </si>
  <si>
    <t>Por la cual se fijan algunos procedimientos administrativos en concordancia con el Decreto 1843 de 1991 y, se reglamenta la inscripción de Asistentes Técnicos para las empresas aplicadoras de plaguicidas y se fija su costo.</t>
  </si>
  <si>
    <t>Manejo plaguicidas</t>
  </si>
  <si>
    <t>*Asistentes técnicos con cursos de capacitación y entrenamiento en el uso y manejo de plaguicidas, con una intensidad mínima de 60 horas, expedida por entidades de educación reconocidas.
*Documento de inscripción como asistente técnico en
plaguicidas expedida por la Secretaria</t>
  </si>
  <si>
    <t>+</t>
  </si>
  <si>
    <t>conpes 3550 de 2008</t>
  </si>
  <si>
    <t>5571</t>
  </si>
  <si>
    <t>La Directora General del IDU</t>
  </si>
  <si>
    <t>Ampliación malla vial</t>
  </si>
  <si>
    <t>Por medio de la cual se anuncia el proyecto Vía de Integración Regional Calle 13 (Av. Centenario) desde el Limite del Distrito hasta la Troncal Américas con Carrera 50</t>
  </si>
  <si>
    <t>Todo
De esta manera, se iniciaría el desarrollo de avalúos por zona realizados por peritos avaluadores, quienes deberán tras previo estudio de cada terreno determinar el presupuesto requerido para la adquisición de los inmuebles mediante enajenación voluntaria (Vender voluntariamente inmuebles que son declarados de utilidad pública o interés social) o decretar la expropiación de inmuebles (transferencia de la propiedad privada desde su titular al Estado, mediante indemnización: concretamente).</t>
  </si>
  <si>
    <t>726</t>
  </si>
  <si>
    <t>Eventos con aglomeración de personas</t>
  </si>
  <si>
    <t>Por medio del cual se implementan medidas que promuevan la cultura de la gestión de residuos sólidos en el Distrito Capital</t>
  </si>
  <si>
    <t>Todo
Es por esto, que el presente acuerdo manifiesta su aplicación para encargados del desarrollo de eventos de aglomeración de público en donde una vez estos soliciten el permiso correspondiente para el desarrollo del evento, el Distrito exigirá la adaptación de un Plan de Manejo Integral de Residuos clasificado en residuos aprovechables y no aprovechables</t>
  </si>
  <si>
    <t>233</t>
  </si>
  <si>
    <t>Por medio de la cual se adopta el Carril Preferencial de la Avenida Boyacá entre Calle 134 y la Avenida Villavicencio, como parte de la infraestructura de transporte priorizada para el Sistema Integrado de Transporte Público de la ciudad</t>
  </si>
  <si>
    <t>Todo
Es por esto, que el Distrito a través del estudio técnico denominado “Evaluación de viabilidad de implementación de un carril preferencial y mejoras complementarias a las condiciones de movilidad del corredor de la Av. Boyacá entre la Av. Villavicencio (Calle 61 Sur) y la Av. Calle 134”, evidencio que debido a la cantidad de usuarios del transporte público que transitan en horas pico por la zona objeto de estudio, y en donde la velocidad no supera los 10 km/h, se deben adaptar carriles preferenciales en estos horarios para aliviar la carga vehicular y agilizar la movilidad.</t>
  </si>
  <si>
    <t>*Notificar a conductores usos de carril preferencial según tipo de transporte utilizado por la compañía</t>
  </si>
  <si>
    <t>Uso carril preferencial</t>
  </si>
  <si>
    <t>*Plan de manejo integral de residuos para eventos masivos
*Campañas de concientización</t>
  </si>
  <si>
    <t>732</t>
  </si>
  <si>
    <t xml:space="preserve">Movilidad eléctrica </t>
  </si>
  <si>
    <t>Por medio del cual se adoptan medidas para la promoción y masificación de la movilidad eléctrica y demás tecnologías cero emisiones directas de material particulado en Bogotá, D.C. y se dictan otras disposiciones</t>
  </si>
  <si>
    <t xml:space="preserve">Todo
Buscando mejorar la calidad del aire, el cual con el paso de los días se ha visto cada vez más contaminado debido al incremento de sistemas de movilidad y emisiones ocasionadas por plantas de producción, el Distrito, sumando esfuerzos para minimizar tales efectos, ha considerado como medida para preservación del ambiente, la inclusión paulatina de vehículos con tecnologías cero emisiones </t>
  </si>
  <si>
    <t>Sentencia C-914 de 2013</t>
  </si>
  <si>
    <t>Todo
Declarar exequible el aparte normativo y podrá imponer multas en forma particular a cada integrante de las juntas hasta por cien (100) salarios mínimos legales mensuales, graduales según la gravedad de la falta, por violación de las normas, procedimientos y reglamentación del sistema general de riesgos laborales, contenida en el artículo 20 de la Ley 1562 de 2012, en el entendido de que esta potestad solo puede ejercerse si (i) la Procuraduría no ha iniciado una investigación previamente por los mismos hechos, o (ii) la Procuraduría General de la Nación no reclama su poder preferente para llevarla a término, a pesar de haber sido iniciada por el Ministerio del Trabajo.</t>
  </si>
  <si>
    <t>C-914</t>
  </si>
  <si>
    <t>Demanda de inconstitucionalidad contra los artículos 16 (incisos 1º y 2º, parágrafos 1º y 3º), 17 (inciso 2º), 19 (inciso 1º y parágrafo 2) y 20 (inciso 2º) de la Ley 1562 de 2012 Por la cual se modifica el Sistema de Riesgos Laborales y se dictan otras disposiciones en materia de Salud Ocupacional, todos demandados de manera parcial.</t>
  </si>
  <si>
    <t>Aparte tachado parágrafo 1 Art 42; Aparte tachado Art 43 Ley</t>
  </si>
  <si>
    <t>C-556</t>
  </si>
  <si>
    <t>Sentencia C-556 de 2009</t>
  </si>
  <si>
    <t>Todo
Declarar INEXEQUIBLES los literales a) y b) del artículo 12 de la Ley 797 de 2003, por la cual se reforman algunas disposiciones del sistema general de pensiones previsto en la Ley 100 de 1993 y se adoptan disposiciones sobre los Regímenes Pensionales exceptuados y especiales.</t>
  </si>
  <si>
    <t>Literal A y B Art 46 Ley</t>
  </si>
  <si>
    <t>Todo 
Artículo modificado por la Ley 797 de 2003 declarado EXEQUIBLE, por los cargos analizados, salvo el parágrafo 2o. que se declara INEXEQUIBLE, por la Corte Constitucional mediante Sentencia C-1094-03 de 19 de noviembre de 2003, Magistrado Ponente Dr. Jaime Córdoba Triviño, "en el entendido que para el caso del literal a) del numeral 2o. será exigible la cotización del veinte por ciento (20%) del tiempo transcurrido entre el momento en que el afiliado al sistema fallezca cumplió 20 años de edad y la fecha de su muerte".</t>
  </si>
  <si>
    <t>INHIBICION DE LA CORTE CONSTITUCIONAL- Improcedencia por configurarse un cargo de inconstitucionalidad</t>
  </si>
  <si>
    <t>C-1094</t>
  </si>
  <si>
    <t>Sentencia  C-1094 de 2003</t>
  </si>
  <si>
    <t>Demanda de inconstitucionalidad contra los artículos 11 , 12 , 13 18 y 19 de la Ley 797 de 2003</t>
  </si>
  <si>
    <t>Asistentes técnicos</t>
  </si>
  <si>
    <t>Sentencia C-066 de 2016</t>
  </si>
  <si>
    <t>C-066</t>
  </si>
  <si>
    <t>Para esta Corporación la dependencia económica ha sido comprendida como: (i) la falta de condiciones materiales mínimas en cabeza de los beneficiarios del causante de la pensión de sobrevivientes, para auto-proporcionarse o mantener su subsistencia; (ii) la presencia de ciertos ingresos no constituye la falta de la misma, ya que tan solo se es independiente cuando el solicitante puede por sus propios medios mantener su mínimo existencial en condiciones dignas.</t>
  </si>
  <si>
    <t>Todo
Declarar EXEQUIBLE por los cargos analizados, la expresión si dependían económicamente del causante contenida en el literal c) del artículo 13 de la Ley 797 de 2003 e INEXEQUIBLE la expresión esto es, que no tienen ingresos adicionales, contenida en la misma norma.</t>
  </si>
  <si>
    <t>2016</t>
  </si>
  <si>
    <t>Parágrafo 2 Art 46; Apartes tachados Numeral c Art47 Ley</t>
  </si>
  <si>
    <t>Aparte tachado Numeral D Art 47 Ley</t>
  </si>
  <si>
    <t>Apartes tachados Numeral c Art47 Ley</t>
  </si>
  <si>
    <t>Sentencia C-111 de 2006</t>
  </si>
  <si>
    <t>La finalidad de la pensión de sobrevivientes, es suplir la ausencia repentina del apoyo económico del pensionado o del afiliado al grupo familiar y, por ende, evitar que su deceso se traduzca en un cambio sustancial de las condiciones mínimas de subsistencia de las personas beneficiarias de dicha prestación. Cualquier decisión administrativa, legislativa o judicial que desconozca esa realidad, e implique por consiguiente la reducción de las personas a un estado de miseria, abandono, indigencia o desprotección, debe ser reiterada del ordenamiento jurídico por desconocer la protección especial que la Constitución le otorgó al mínimo vital y a la dignidad humana como derechos inalienables de la persona, y a los principios constitucionales de solidaridad y protección integral de la familia, como soportes esenciales del Estado Social de Derecho.</t>
  </si>
  <si>
    <t>C-111</t>
  </si>
  <si>
    <t>Todo 
Declarar EXEQUIBLES los literales d) de los artículos 47 y 74 de la Ley 100 de 1993, modificados por el artículo 13 de la Ley 797 de 2003, salvo la siguientes expresión: de forma total y absoluta, que se declara INEXEQUIBLE</t>
  </si>
  <si>
    <t>2006</t>
  </si>
  <si>
    <t>Sentencia C-1056 de 2003</t>
  </si>
  <si>
    <t>Parágrafo 2 Art 54 Ley</t>
  </si>
  <si>
    <t>C-1056</t>
  </si>
  <si>
    <t>En relación con el artículo 21 de la Ley 797 de 2003 , que adiciona un parágrafo al artículo 54 de la Ley 100 de 1993 y concede un plazo hasta el año 2023 para que las empresas del sector privado cumplan la obligación de transferir el valor de su cálculo actuarial a las entidades de seguridad social del sector privado que administren el régimen de prima media con prestación definida</t>
  </si>
  <si>
    <t>20184000506791</t>
  </si>
  <si>
    <t>Divulgación de circular con los trabajadores</t>
  </si>
  <si>
    <t>Suspenciónde licencia</t>
  </si>
  <si>
    <t>Vehiculos particulares</t>
  </si>
  <si>
    <t>Sanciones por prestación del servicio de transporte no autorizados con vehículos particulares</t>
  </si>
  <si>
    <t>Toda
La circular va dirigida a los conductores de vehículos particulares que prestan con ellos servicio público de transporte y a las Autoridades de Tránsito.  Ante la reincidencia en la prestación de servicio público de conductores de vehículos particulares se emite sanción por la prestación de dicho servicio.</t>
  </si>
  <si>
    <t>20184000493501</t>
  </si>
  <si>
    <t>Toda
El Ministerio de Transporte emite circular para las Autoridades de Tránsito y Propietarios de vehículos de servicio público de transporte terrestre automotor especial para informar y precisar la forma como debe calcularse el tiempo para el cambio de servicio (de vehículos de servicio público de transporte terrestre automotor especial).</t>
  </si>
  <si>
    <t>Cambio tipo servicio vehículos</t>
  </si>
  <si>
    <t>Circular sobre el cálculo del tiempo para el cambio de servicio de vehículos de servicio público de transporte terrestre automotor especial</t>
  </si>
  <si>
    <t>2451</t>
  </si>
  <si>
    <t>Por el cual se fija el salario mínimo mensual legal</t>
  </si>
  <si>
    <t>Salario</t>
  </si>
  <si>
    <t>Ajuste en procesos de nómina frente al pago del salario minimo mensual legal vigente, acorde al incremento legal</t>
  </si>
  <si>
    <t xml:space="preserve"> 2269</t>
  </si>
  <si>
    <t>Decreto 2451 del 2018</t>
  </si>
  <si>
    <t>2452</t>
  </si>
  <si>
    <t>Auxilio de transporte</t>
  </si>
  <si>
    <t>Por el cual se establece el auxilio de transporte</t>
  </si>
  <si>
    <t>Ajuste en procesos de nómina frente al pago del auxilio de transporte, acorde al incremento legal</t>
  </si>
  <si>
    <t xml:space="preserve">Todo
Salario Mínimo Legal Mensual para el año 2019. Fijar a partir del primero (1°) de enero de 2019 como Salario Mínimo Legal Mensual, la suma de OCHOCIENTOS VEINTIOCHO MIL CIENTO DIECISEIS pesos ($ 828.116,00). </t>
  </si>
  <si>
    <t xml:space="preserve">Todo
Auxilio de transporte para 2019. Fijar a partir del primero (1°) de enero de dos mil diecinueve (2019) el auxilio de transporte a que tienen derecho los servidores públicos y los trabajadores particulares que devenguen hasta dos (2) veces el Salario Mínimo legal Mensual Vigente, en la suma de NOVENTA Y SIETE Mil TREINTA Y DOS pesos ($97.032.00) mensuales, que se pagará por los empleadores en todos los lugares del país donde se preste el servicio público 7de transporte. </t>
  </si>
  <si>
    <t>23</t>
  </si>
  <si>
    <t>Por la cual se prorrogan los plazos establecidos en el artículo 23 de la Resolución 1349 de 2017 prorrogado por el artículo 2° de la Resolución 1487 de 2018 y en el artículo 1° de la Resolución 1487 de 2018</t>
  </si>
  <si>
    <t>Viceministro de Infraestructura</t>
  </si>
  <si>
    <t>Expedición de licencias de conducción</t>
  </si>
  <si>
    <t>Vehículos licencia  B2, C2, B3 y C3</t>
  </si>
  <si>
    <t>20181100147461</t>
  </si>
  <si>
    <t>Departamento
Administrativo de la Defensoría del Espacio Público</t>
  </si>
  <si>
    <t>Aprovechamiento Económico del
Espacio Público</t>
  </si>
  <si>
    <t>Derecho de petición / concepto jurídico respecto al Decreto Distrital 552 de
2018 - Nuevo Marco Regulatorio del Aprovechamiento Económico del
Espacio Público MRAEEP</t>
  </si>
  <si>
    <t>Todo
Previo a resolver los interrogantes por usted formulados, este Departamento Administrativo
procede a efectuar una contextualización y explicación de unos temas iniciales importantes
respecto al Decreto Distrital 552 de 2018 que tiene por objeto establecer el nuevo Marco
Regulatorio del Aprovechamiento Económico del Espacio Público - MRAEEP en cumplimiento
de las disposiciones del Plan de Ordenamiento Territorial.</t>
  </si>
  <si>
    <t>Ahorro consumo agua</t>
  </si>
  <si>
    <t>Por la cual se modifica el rango de consumo básico</t>
  </si>
  <si>
    <t>Todo
La presente norma, hace referencia al manejo y aprovechamiento de los recursos naturales, para garantizar su desarrollo sostenible así creando un uso eficiente de ahorro del agua, disminuyendo el excesivo consumo hídrico.
La resolución aplica a todas las personas prestadoras de los servicios públicos domiciliarios de acueducto y alcantarillado y de sus actividades complementarias, en todo el territorio nacional.</t>
  </si>
  <si>
    <t>20184000514371</t>
  </si>
  <si>
    <t>Control de peso</t>
  </si>
  <si>
    <t>Vehículos de dos (2) ejes</t>
  </si>
  <si>
    <t>Aclaración sobre la aplicación de la Resolución 2498 de 28 de Junio de 2018 y 4918 del 25 de octubre de 2018, en la cual se describen las condiciones para el control de peso a vehículos de transporte de carga rígidos de dos ejes</t>
  </si>
  <si>
    <t>2409</t>
  </si>
  <si>
    <t>Por el cual se modifica y renueva la estructura de la Superintendencia de Transporte y se dictan otras disposiciones</t>
  </si>
  <si>
    <t>Todo
La Superintendencia de Puertos y Transporte requiere renovar la estructura para el cumplimiento de las funciones de vigilancia, inspección y control en el sector transporte; en pro de ésta tarea, es indispensable ajustarla a un nuevo modelo de operación, así como modificar las funciones de la Superintendencia.</t>
  </si>
  <si>
    <t>Estructura de la Superintendencia de Transporte</t>
  </si>
  <si>
    <t>3752</t>
  </si>
  <si>
    <t>seguridad activa y pasiva</t>
  </si>
  <si>
    <t>Vehículos automotores, remolques y semirremolques</t>
  </si>
  <si>
    <t>Por la cual se adoptan medidas en materia de seguridad activa y pasiva para uso en vehículos automotores, remolques y semirremolques</t>
  </si>
  <si>
    <t>Toda
El Ministerio de transporte durante el año 2015, estructuró la presente normativa, por medio de la cual, solicita a los fabricantes, ensambladores e importadores de vehículos, adoptar medidas de seguridad activa y pasiva en los nuevos modelos.</t>
  </si>
  <si>
    <t>*Inspección preoperacional
*Registros de mantenimiento a vehículos especialmente sistemas de seguridad activo y pasivo</t>
  </si>
  <si>
    <t>Por la cual se adopta la Política Integral para la Prevención y Atención del Consumo de Sustancias Psicoactivas</t>
  </si>
  <si>
    <t>Prevención y Atención del Consumo de Sustancias Psicoactivas</t>
  </si>
  <si>
    <t>Toda
Existen situaciones cotidianas que traen consigo un sin número de adversidades, pero sin importar que tan duras sean, estas no son causa suficiente para sumergirlas en sustancias que pueden ocasionar enfermedades incurables, está en la capacidad resiliente de cada uno, ver la vida de manera diferente y aprovechar cada segundo de vida que se tiene.</t>
  </si>
  <si>
    <t>*Política Integral para la Prevención y Atención del Consumo de Sustancias Psicoactivas
*Inclusión de tema en Reglamento Interno de Trabajo
*Contratos laborales con definición de aplicación de este tema</t>
  </si>
  <si>
    <t>Todo
Definición criterios desarrollo de exámenes teorico prácticos</t>
  </si>
  <si>
    <t>38438</t>
  </si>
  <si>
    <t>INSTITUTO COLOMBIANO AGROPECUARIO</t>
  </si>
  <si>
    <t>Por medio de la cual se adoptan las medidas fitosanitarias para el embalaje de madera utilizado en el comercio internacional acorde a la Norma Internacional de Medidas Fitosanitarias (NIMF número 15) y se establecen los requisitos para el registro ante el ICA de operador autorizado para la aplicación del tratamiento y colocación del sello NIMF 15.</t>
  </si>
  <si>
    <t xml:space="preserve">embalaje de madera </t>
  </si>
  <si>
    <t>Es responsabilidad del exportador usuario de embalajes de madera, el manejo de los mismos bajo condiciones adecuadas de almacenamiento, de manera que no se interrumpa la cadena de seguridad fitosanitaria, utilizando zonas de resguardo que garanticen la no ocurrencia de eventual reinfestación por efectos de contaminación cruzada.
Las medidas fitosanitarias aprobadas que disminuyen considerablemente el riesgo de introducción y dispersión de plagas a través del embalaje, consisten en el uso de madera descortezada y en la aplicación de tratamientos aprobados.</t>
  </si>
  <si>
    <t>*Adecuadas condiciones de almacenamiento para estibas</t>
  </si>
  <si>
    <t>Instituto Colombiano Agropecuario</t>
  </si>
  <si>
    <t>Art 26 de la Resolución 38438 de 2018</t>
  </si>
  <si>
    <t>Estibas de madera</t>
  </si>
  <si>
    <t>EL PRESIDENTE DE LA REPÚBLICA</t>
  </si>
  <si>
    <t>Por medio del cual se modifica el artículo 2.2.4.6.37 del Capítulo 6 del Título 4 de la Parte 2 del Libro 2 del Decreto 1072 de 2015, Decreto Único Reglamentario del Sector Trabajo, sobre la transición para la implementación del Sistema de Gestión de la Seguridad y Salud en el Trabajo (SG-SST).</t>
  </si>
  <si>
    <t>Todo
Con la emisión del Decreto 1443 del 2014 (ahora compilado en el Decreto 1072 de 2015), el Ministerio de Trabajo dio a conocer las directrices bajo las cuales, todas las empresas colombianas sin importar su actividad económica y número de trabajadores, son responsables de la definición del Sistema de Gestión de la Seguridad y Salud en el Trabajo en donde, se deben contemplan los criterios descritos en el capítulo 6 del título 4 de la parte 2 del decreto 1072 de 2015.</t>
  </si>
  <si>
    <t>*Sistema de gestión de la seguridad y salud en el trabajo</t>
  </si>
  <si>
    <t>Implementación SG-SST</t>
  </si>
  <si>
    <t>Prorroga</t>
  </si>
  <si>
    <t>3317</t>
  </si>
  <si>
    <t>Por la cual se implementa un nuevo término para acceder al Permiso Especial de Permanencia (PEP) establecido mediante Resolución número 10677 del 18 de diciembre de 2018 del Ministerio de Relaciones Exteriores.</t>
  </si>
  <si>
    <t>Director de migración Colombia</t>
  </si>
  <si>
    <t>Todo
Cumpliendo todas las consideraciones de dichas resoluciones, el permiso especial de permanencia permite a todos los miembros venezolanos, permanecer en el territorio colombiano de manera regular para: Estudiar, Trabajar en Colombia y/o Afiliarse al sistema de seguridad social.</t>
  </si>
  <si>
    <t>*Afiliación al sistema de seguridad social
*Contrato laboral</t>
  </si>
  <si>
    <t>Contratación y afiliación</t>
  </si>
  <si>
    <t>POR EL CUAL SE ADOPTA EL PLAN DISTRITAL DE GESTIÓN DEL RIESGO DE DESASTRES Y DEL CAMBIO CLIMÁTICO PARA BOGOTA D.C., 2018-2030 Y SE DICTAN OTRAS DISPOSICIONES</t>
  </si>
  <si>
    <t>Todo
A través de los periodos la gestión del riesgo a venido ocupando un componente muy importante en la Gestión de la planeación del distrito, el proceso de adoptar políticas tiene como fin asignar prioridades con el enfoque sistémico en aspectos de prevención.</t>
  </si>
  <si>
    <t>Riesgo de desastres</t>
  </si>
  <si>
    <t>Ministra de Trabajo</t>
  </si>
  <si>
    <t>Por la cual se definen los Estándares Mínimos del Sistema de Seguridad y Salud en el Trabajo</t>
  </si>
  <si>
    <t>Todo
Se establece que durante el proceso de implementación de la Resolución 1111 de 2017 del Ministerio de Trabajo se identificó la necesidad de realizar ajustes para las empresas de 10 o menos trabajadores, así como las que poseen menos de 50 trabajadores.</t>
  </si>
  <si>
    <t>Empresas con menos de 50 trabajadores</t>
  </si>
  <si>
    <t>Empresas con menos de 10 trabajadores</t>
  </si>
  <si>
    <t>Nivel de riesgo I, II, III</t>
  </si>
  <si>
    <t>*Asignación responsable del SG-SST
*Afiliación seguridad social
*Programa anual de capacitación
*Plan de trabajo anual
*Evaluaciones médicas
*Identificación de peligros
*Medidas frente a los riesgos</t>
  </si>
  <si>
    <t>Empresas de 11 a 50 trabajadores</t>
  </si>
  <si>
    <t>*Asignación responsable del SG-SST
*Afiliación seguridad social
*Programa anual de capacitación
*Plan de trabajo anual
*Evaluaciones médicas
*Identificación de peligros
*Medidas frente a los riesgos
*Presupuesto
*Copasst y ccl
*politica SST
*Gestión documental
*Encuestas
*Reporte e investigación de accidentes
*Mantenimiento
*Plan de emergencias
*Revisión por la diirección
*Matriz y control de EPP</t>
  </si>
  <si>
    <t>Nivel de riesgo I, II, III, IV o V</t>
  </si>
  <si>
    <t>Implementación completa del SG-SST</t>
  </si>
  <si>
    <t>Nivel de riesgo IV o V</t>
  </si>
  <si>
    <t>Secretaría Distrital de Movilidad</t>
  </si>
  <si>
    <t>vehículos tipo patinetas con
o sin motor</t>
  </si>
  <si>
    <t>Recomendaciones de tránsito para vehículos tipo patinetas con o sin motor</t>
  </si>
  <si>
    <t>Toda
De acuerdo a la política de VISIÓN CERO de la Secretaría Distrital de Movilidad (SDM) la cual establece: “Ninguna muerte en el tránsito es aceptable, todas son evitables” .
Por lo anterior y teniendo como objeto reducir las muertes por siniestro así como promover un sistema de transporte seguro la SDM debe implementar y ejecutar un Plan Distrital de Seguridad Vial (Decreto 813 de 2017).
Por lo tanto, el anterior plan como se encamina a velar por la vida y salud de todos los usuarios de transporte sin importar el tipo o modo de transporte que elijan, debe implementar unas acciones.</t>
  </si>
  <si>
    <t>*Formación velocidad permitida
*Uso casco
*No transito por zona vehicular
*No manipulación de otros dispositivos</t>
  </si>
  <si>
    <t>Recomendaciones tránsito</t>
  </si>
  <si>
    <t>Por la cual se establecen los requisitos técnicos y de seguridad para proveedores del servicio de capacitación y entrenamiento en Protección contra Caídas en Trabajo en Alturas.</t>
  </si>
  <si>
    <t xml:space="preserve">servicio de capacitación y entrenamiento </t>
  </si>
  <si>
    <t>Toda
Las actividades realizadas a una altura igual o superior a 1.50 metros, son consideradas como trabajo en alturas, y para su desarrollo, se deben tener en cuenta una serie de parámetros que van desde la solicitud de permiso para su ejecución hasta la finalización de la misma.</t>
  </si>
  <si>
    <t>*Procedimiento control a proveedores y contratistas
*Evaluación a proveedores</t>
  </si>
  <si>
    <t>Inciso 2 Art 94 Ley</t>
  </si>
  <si>
    <t>Art 123 Ley 510 de 1999</t>
  </si>
  <si>
    <t>510</t>
  </si>
  <si>
    <t>Por la cual se dictan disposiciones en relación con el sistema financiero y asegurador, el mercado público de valores, las Superintendencias Bancaria y de Valores y se conceden unas facultades.</t>
  </si>
  <si>
    <t>Art 123
La presente ley rige a partir de su publicación y deroga las siguientes disposiciones del Estatuto Orgánico del Sistema Financiero: los numerales 1, 2 y 3 del artículo 8 o.; el literal n) del artículo 12 ; el literal e) del artículo 13 ; el artículo 14 ; el artículo 15 ; el artículo 16 ; los numerales 1 y 2 del artículo 20 ; el numeral 4 del artículo 22 ; los numerales 1 y 3 del artículo 23 ; el artículo 25 ; las expresiones ni a las bolsas de valores, y Bolsas de Valores de los incisos 1o. y 3o. del numeral 1 del artículo 75 ; la expresión a través del Banco de la República del numeral 3 del artículo 84 ; el numeral 2 del artículo 141 ; el artículo 142 ; el inciso 2o. del artículo 250 ; el artículo 292 ; la palabra hasta del literal c) del artículo 319 y el literal c) del numeral 4 del artículo 322 y el numeral 6 del artículo 337 . Igualmente deroga el segundo inciso del artículo 94 de la Ley 100 de 1993 y el segundo inciso del artículo 8 o. del Decreto 2016 de 1992.</t>
  </si>
  <si>
    <t>SG-SST</t>
  </si>
  <si>
    <t>Resolución 312 de 2019</t>
  </si>
  <si>
    <r>
      <rPr>
        <b/>
        <sz val="12"/>
        <color rgb="FFFF0000"/>
        <rFont val="Calibri Light"/>
        <family val="2"/>
      </rPr>
      <t>ANEXO TECNICO 1,1,1</t>
    </r>
    <r>
      <rPr>
        <sz val="12"/>
        <color rgb="FFFF0000"/>
        <rFont val="Calibri Light"/>
        <family val="2"/>
      </rPr>
      <t xml:space="preserve"> El diseño del Sistema de Gestión de Seguridad y Salud en el Trabajo, para empresas de diez (10) o menos trabajadores clasificadas en Riesgo I, II, III, podrá ser realizado por técnicos o tecnólogos en Seguridad y Salud en el Trabajo o en alguna de sus áreas, con licencia vigente en Salud Ocupacional o Seguridad y Salud en el Trabajo que acrediten mínimo dos (2) años de experiencia en el desarrollo de actividades de Seguridad y Salud en el Trabajo y que acrediten la aprobación del curso de capacitación virtual de cincuenta (50) horas.Para empresas de diez (10) o menos trabajadores clasificadas en Riesgo IV y V, podrá ser realizado por un Profesional en Salud Ocupacional o Seguridad y Salud en el Trabajo, profesional con posgrado en Seguridad y Salud en el Trabajo, con licencia en Salud Ocupacional o Seguridad y Salud en el Trabajo vigente y que acrediten la aprobación del curso de capacitación virtual de cincuenta (50) horas.La persona que diseñe, ejecute e implemente el Sistema de Gestión de Seguridad y Salud en el Trabajo tenga la formación y cursos solicitada en los artículos 5 y 6 de la presente resolución</t>
    </r>
  </si>
  <si>
    <r>
      <rPr>
        <b/>
        <sz val="12"/>
        <color rgb="FFFF0000"/>
        <rFont val="Calibri Light"/>
        <family val="2"/>
      </rPr>
      <t>ANEXO TECNICO 1,1,2</t>
    </r>
    <r>
      <rPr>
        <sz val="12"/>
        <color rgb="FFFF0000"/>
        <rFont val="Calibri Light"/>
        <family val="2"/>
      </rPr>
      <t xml:space="preserve"> La empresa asignó y documentó las responsabilidades específicas en el Sistema de Gestión de Seguridad y Salud en el Trabajo a todos los niveles de la organización, para la implementación y mejora continua del Sistema de Gestión de Seguridad y Salud en el Trabajo. </t>
    </r>
  </si>
  <si>
    <t>Parágrafo 2 Art 115 Ley</t>
  </si>
  <si>
    <t>Sentencia C-1056 del 2003</t>
  </si>
  <si>
    <t>Todo
Artículo 21 de la Ley 797 de 2003 declarado INEXEQUIBLE por la Corte Constitucional mediante Sentencia C-1056-03 de 11 de noviembre de 2003, Magistrado Ponente Dr. Alfredo Beltrán Sierra.
Primero.- ESTARSE A LO RESUELTO en la sentencia C-839 de 2003, que declaró INEXEQUIBLE el artículo 22 de la Ley 797 de 2003 .
Segundo.- Declarar INEXEQUIBLE el artículo 11 de la Ley 797 de 2003.
Tercero.- Declarar EXEQUIBLE el artículo 17 de la Ley 797 de 2003, salvo el numeral primero y la expresión y DAS contenida en el numeral tercero, que se declaran INEXEQUIBLES.
Cuarto.- Declarar INEXEQUIBLE el artículo 18 de la Ley 797 de 2003.
Quinto.- Declarar INEXEQUIBLE el artículo 21 de la Ley 797 de 2003.
Sexto.- Declarar INEXEQUIBLE el artículo 23 de la Ley 797 de 2003.</t>
  </si>
  <si>
    <t>Circulr</t>
  </si>
  <si>
    <t>Fenómeno el niño</t>
  </si>
  <si>
    <t>Preparación y respuesta sectorial frente a los posibles efectos en salud ante la eventual ocurrencia del fenómeno "El Niño"</t>
  </si>
  <si>
    <t>Todo
Frente a la posible llegada del fenómeno del niño, el Ministerio de Salud y Protección Social, desarrolla un plan de contingencia para afrontar los diversos riesgos ambientales y de salud.
Esta norma, promueve a través de las entidades departamentales, distritales y municipales de salud, mecanismos que orienten a la población a tomar medidas de prevención y control en el cuidado de la misma.</t>
  </si>
  <si>
    <t>*Plan de emergencia ante eventos naturales
*Socialización al perosnal sobre efectos del fenómeno "EL NIÑO"
*Validación control de vacunas a personal que realiza labores fuera de la ciudad
*Plan de saneamiento básico</t>
  </si>
  <si>
    <t>40157</t>
  </si>
  <si>
    <t>Por la cual se establece la fecha oficial de entrada en funcionamiento del aplicativo para el cargue de información de Dictámenes de Inspección de Instalaciones Eléctricas (DIIE).</t>
  </si>
  <si>
    <r>
      <t>A partir de la entrada en funcionamiento del DIIE, los Organismos de Inspección de instalaciones eléctricas deberán cargar la información de los dictámenes de inspección de instalaciones eléctricas.
PARÁGRAFO 1o. El incumplimiento a lo establecido en la presente resolución dará lugar a la imposición de las sanciones que correspondan, por parte de la Superintendencia de Industria y Comercio (SIC).
PARÁGRAFO 2o. Para la autorización de conexión de usuarios a la red, por parte del Prestador del</t>
    </r>
    <r>
      <rPr>
        <b/>
        <sz val="12"/>
        <rFont val="Calibri Light"/>
        <family val="2"/>
      </rPr>
      <t xml:space="preserve"> Servicio Público Domiciliario de Energía Eléctrica</t>
    </r>
    <r>
      <rPr>
        <sz val="12"/>
        <rFont val="Calibri Light"/>
        <family val="2"/>
      </rPr>
      <t>, se deberá consultar el DIIE, con el fin de comprobar la autenticidad del dictamen que se le presenta.</t>
    </r>
  </si>
  <si>
    <t>40259</t>
  </si>
  <si>
    <t>Por la cual se modifican los numerales 32.1.3 y 38.1 y se adiciona el numeral 32.1.3.1 del Anexo General del Reglamento Técnico de Instalaciones Eléctricas (RETIE), adoptado mediante Resolución número 90708 de 2013.</t>
  </si>
  <si>
    <t>Que a la fecha no se cuenta con organismos acreditados por ONAC para certificar la competencia de inspectores y directores técnicos de organismos de inspección del RETIE, lo cual implica continuar con el apoyo de las universidades para la certificación de la competencia de los inspectores y directores de organismos de inspección.</t>
  </si>
  <si>
    <t>40908</t>
  </si>
  <si>
    <t>Decidir la permanencia del Reglamento Técnico de Instalaciones Eléctricas (Retie) contenido en la Resolución 90708  del 2013 y sus modificaciones.</t>
  </si>
  <si>
    <t>Por la cual se decide la permanencia del Reglamento Técnico de Instalaciones Eléctricas (RETIE).</t>
  </si>
  <si>
    <t>Por la cual se amplía la vigencia de los certificados de competencias expedidos de acuerdo al numeral 32.1.3 del Anexo General del Reglamento Técnico de Instalaciones Eléctricas (RETIE), adoptado mediante Resolución número 90708 de 2013.</t>
  </si>
  <si>
    <t>41291</t>
  </si>
  <si>
    <t>Los certificados expedidos a partir del 1 de julio de 2015, que de acuerdo con el Parágrafo Transitorio del numeral 32.1.3 del Anexo General vigente del RETIE tenían vigencia de tres (3) años, se entenderán vigentes nuevamente a partir de la fecha de publicación de la presente resolución en el Diario Oficial y mantendrán su vigencia hasta la fecha que determine el acto administrativo al que se refiere el artículo 2o de la presente resolución, siempre y cuando el titular del certificado no haya concurrido y reprobado un proceso para la renovación de la certificación.</t>
  </si>
  <si>
    <t>Certificados de vigencia para inspectores y directores técnicos de inspección en instalaciones eléctricas</t>
  </si>
  <si>
    <t>90404</t>
  </si>
  <si>
    <t>Art 4 de la Resolución 90708 de 2013</t>
  </si>
  <si>
    <t>30/08/2013</t>
  </si>
  <si>
    <t>180195</t>
  </si>
  <si>
    <t xml:space="preserve">Art 4 de la Resolución 90708 de 2013 </t>
  </si>
  <si>
    <t>180632</t>
  </si>
  <si>
    <t>SUSTITUIDO</t>
  </si>
  <si>
    <t>Resolución 181294 de 2008</t>
  </si>
  <si>
    <t>06/08/2008</t>
  </si>
  <si>
    <t>180466</t>
  </si>
  <si>
    <t>181419</t>
  </si>
  <si>
    <t>180398</t>
  </si>
  <si>
    <t>90708</t>
  </si>
  <si>
    <t>90795</t>
  </si>
  <si>
    <t>Energía eléctrica</t>
  </si>
  <si>
    <t>SENTENCIA</t>
  </si>
  <si>
    <t>T-373</t>
  </si>
  <si>
    <t>Con relación a los miembros de las fuerzas militares que solicitan el amparo de sus derechos, presuntamente vulnerados por el acto mediante el cual se les desvincula de la institución por disminución de su capacidad psicofísica, esta Corporación se ha pronunciado en varias ocasiones y ha considerado que en estos eventos la acción de tutela es procedente, en la medida que se trata de sujetos de especial protección que al estar en situación de discapacidad, los medios ordinarios no resultan eficaces para lograr la protección urgente de sus derechos fundamentales.</t>
  </si>
  <si>
    <t>Estabilidad laboral</t>
  </si>
  <si>
    <t>contratación</t>
  </si>
  <si>
    <t>La Policía Nacional vulnera los derechos a la vida, a la salud, al trabajo, a la seguridad social y a la estabilidad laboral reforzada de un miembro de la institución retirado en virtud del Decreto 1796 de 2000, es decir, por disminución de su capacidad psicofísica, cuando el concepto del Tribunal Médico Laboral, fundamento de la decisión de desvincularlo, no ha hecho una valoración completa de sus patologías, de manera que exista una justificación para no reubicarlo en un cargo o función que no interfiera con su discapacidad o para no obtener un porcentaje coherente con el estado de salud actual del policía al momento del examen, que le impide, además, acceder a la pensión de invalidez.</t>
  </si>
  <si>
    <t>Procesos de estabilidad laboral</t>
  </si>
  <si>
    <t>T-180</t>
  </si>
  <si>
    <t>Acción de tutela presentada por Luz Andrea Sana contra la Embajada de la
República Islámica de Irán, el Ministerio de Relaciones Exteriores y el Ministerio de la Protección Social.</t>
  </si>
  <si>
    <t>Un fuerte regaño a las representaciones diplomáticas acreditadas en el país, por incumplir la legislación colombiana en materia laboral, hizo la Corte Constitucional en un fallo de tutela a favor de una mujer despedida de su trabajo sin tener en cuenta su estado de embarazo.
"Es un deber de los agentes diplomáticos en ejercicio de sus funciones respetar las normas de seguridad social que el Estado receptor le impone a los empleadores", señaló el alto tribunal en su decisión. 
La sentencia concluye que: "El (hoy) exembajador Ahmad Pabarja omitió su obligación de acatar las normas internas que ordenan a los empleadores vincular a la seguridad social a los trabajadores que les prestan sus servicios, y que establecen la protección reforzada de la mujer gestante, y tal omisión se hizo en ejercicio de su función diplomática como Embajador y como jefe de la Misión Diplomática de República Islámica de Irán en Colombia".</t>
  </si>
  <si>
    <t>Procesos de vinculación laboral acorde a la legislación colombiana</t>
  </si>
  <si>
    <t>MANUAL</t>
  </si>
  <si>
    <t>DE PROTOCOLO</t>
  </si>
  <si>
    <t>Ministerio de relaciones exteriores</t>
  </si>
  <si>
    <t>4127</t>
  </si>
  <si>
    <t>Por medio de la cual se reglamenta el artículo 19 del Decreto 2148 de 1991, modificado por el Decreto 250 de 2015</t>
  </si>
  <si>
    <t>Vehículos diplomáticos</t>
  </si>
  <si>
    <t>Desintegración</t>
  </si>
  <si>
    <t>Todo
La presente resolución tiene por objeto establecer el procedimiento para la desintegración física total del vehículo admitido con franquicia y la cancelación de la matrícula y de la admisión con franquicia.</t>
  </si>
  <si>
    <t>Programa de seguridad vial
Seguir protocolos de desintegración cuando aplique</t>
  </si>
  <si>
    <t>250</t>
  </si>
  <si>
    <t>Por el cual se modifica el artículo 19 del Decreto 2148 de 1991.</t>
  </si>
  <si>
    <t>Toodo
Los beneficiarios señalados en el numeral 1 y 2 del artículo 3 o de este decreto, en casos de hurto o accidente, que signifique la pérdida total del vehículo automóvil, presentarán ante la Autoridad Aduanera correspondiente una certificación de la denuncia formulada ante las autoridades o de la aceptación del hecho por la compañía de seguros involucrada, para que se cancele la correspondiente admisión con franquicia.</t>
  </si>
  <si>
    <t>3458</t>
  </si>
  <si>
    <t>Viceministro de transporte</t>
  </si>
  <si>
    <t>Por la cual se establecen los nuevos rangos de placa única nacional retrorreflectiva para vehículos de servicio diplomatico, consular, funcionarios administrativos y técnicos, organismos internacionales y misiones técnicas acreditadas ante el Gobierno de Colombia</t>
  </si>
  <si>
    <t>Solicitud de placas especiales</t>
  </si>
  <si>
    <t>El presente manual tiene por objeto informar a las misiones diplomáticas, de organismos internacionales y oficinas consulares, acerca de la aplicación en el país del régimen de privilegios e inmunidades, derivada de la interpretación que en la materia le es permitida a cada uno de los Estados partes de los instrumentos internacionales que regulan las relaciones entre las naciones.</t>
  </si>
  <si>
    <r>
      <rPr>
        <b/>
        <sz val="12"/>
        <color theme="1"/>
        <rFont val="Calibri Light"/>
        <family val="2"/>
      </rPr>
      <t xml:space="preserve">7.5. </t>
    </r>
    <r>
      <rPr>
        <sz val="12"/>
        <color theme="1"/>
        <rFont val="Calibri Light"/>
        <family val="2"/>
      </rPr>
      <t xml:space="preserve">La Dirección del Protocolo del Ministerio de Relaciones Exteriores expedirá la licencia de
conducción dentro de los ocho (8) días siguientes a la presentación de su solicitud. Para tal
fin, los funcionarios de la misión deberán presentar:
Una fotocopia del permiso de conducción expedida en el país de origen 
Manual de l Protocol o 45
Factor RH
Una foto a color. Tamaño 3x4 cms, de frente y fondo azul
En caso que no poseer licencia de conducción expedida en el país de origen, deberá
presentarse el certificado del curso de conducción en Colombia
</t>
    </r>
    <r>
      <rPr>
        <b/>
        <sz val="12"/>
        <color theme="1"/>
        <rFont val="Calibri Light"/>
        <family val="2"/>
      </rPr>
      <t>7.8.4</t>
    </r>
    <r>
      <rPr>
        <sz val="12"/>
        <color theme="1"/>
        <rFont val="Calibri Light"/>
        <family val="2"/>
      </rPr>
      <t xml:space="preserve"> Control técnico y de emisión de gases de los vehículos
Todo vehículo en circulación en el país, deberá someterse al control de emisión de gases y
revisión técnico-mecánica, según lo dispuesto en el Código Nacional de Tránsito.
</t>
    </r>
  </si>
  <si>
    <t>Licencia de conducción
Verificación de vigencia y antecedentes
Certificado de emisión de gases;  validación vigencia</t>
  </si>
  <si>
    <t>Certificado emisión de gases</t>
  </si>
  <si>
    <r>
      <rPr>
        <b/>
        <sz val="12"/>
        <color theme="1"/>
        <rFont val="Calibri Light"/>
        <family val="2"/>
      </rPr>
      <t xml:space="preserve">ART 44 </t>
    </r>
    <r>
      <rPr>
        <sz val="12"/>
        <color theme="1"/>
        <rFont val="Calibri Light"/>
        <family val="2"/>
      </rPr>
      <t>Las placas de servicio diplomático, consular y de misiones especiales serán suministradas por el Ministerio de Transporte o por la entidad que delegue para tal fin, a través del Ministerio de Relaciones Exteriores.</t>
    </r>
  </si>
  <si>
    <t>Rama legislativa</t>
  </si>
  <si>
    <t>Placas</t>
  </si>
  <si>
    <t>6</t>
  </si>
  <si>
    <t>Por la cual se aprueba la Convención de Viena sobre Relaciones Diplomáticas hecha en Viena el 18 de abril de 1961.</t>
  </si>
  <si>
    <t>ESTIMANDO que una Convención Internacional sobre relaciones, privilegios e inmunidades diplomáticas contribuirá al desarrollo de las relaciones amistosas entre las naciones prescindiendo de sus diferencias de régimen constitucional y social,
RECONOCIENDO que tales inmunidades y privilegios se conceden, no en beneficio de las personas, sino con el fin de garantizar el desempeño eficaz de las funciones diplomáticas en calidad de representantes de los Estados,</t>
  </si>
  <si>
    <t>Protección personal diplomático</t>
  </si>
  <si>
    <t>Diplomáticos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</si>
</sst>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_(&quot;$&quot;\ * #,##0.00_);_(&quot;$&quot;\ * \(#,##0.00\);_(&quot;$&quot;\ * &quot;-&quot;??_);_(@_)"/>
    <numFmt numFmtId="165" formatCode="_ [$€-2]\ * #,##0.00_ ;_ [$€-2]\ * \-#,##0.00_ ;_ [$€-2]\ * &quot;-&quot;??_ "/>
  </numFmts>
  <fonts count="37" x14ac:knownFonts="1">
    <font>
      <sz val="11"/>
      <color theme="1"/>
      <name val="Calibri"/>
      <family val="2"/>
      <scheme val="minor"/>
    </font>
    <font>
      <sz val="11"/>
      <color theme="1"/>
      <name val="Calibri"/>
      <family val="2"/>
      <scheme val="minor"/>
    </font>
    <font>
      <u/>
      <sz val="11"/>
      <color theme="10"/>
      <name val="Calibri"/>
      <family val="2"/>
      <scheme val="minor"/>
    </font>
    <font>
      <b/>
      <sz val="12"/>
      <color theme="1"/>
      <name val="Calibri Light"/>
      <family val="2"/>
    </font>
    <font>
      <b/>
      <sz val="12"/>
      <name val="Calibri Light"/>
      <family val="2"/>
    </font>
    <font>
      <sz val="10"/>
      <name val="Arial"/>
      <family val="2"/>
    </font>
    <font>
      <sz val="12"/>
      <name val="Calibri Light"/>
      <family val="2"/>
    </font>
    <font>
      <sz val="12"/>
      <color theme="1"/>
      <name val="Calibri Light"/>
      <family val="2"/>
    </font>
    <font>
      <sz val="12"/>
      <color indexed="10"/>
      <name val="Calibri Light"/>
      <family val="2"/>
    </font>
    <font>
      <b/>
      <sz val="12"/>
      <color rgb="FFFF0000"/>
      <name val="Calibri Light"/>
      <family val="2"/>
    </font>
    <font>
      <sz val="12"/>
      <color rgb="FF000000"/>
      <name val="Calibri Light"/>
      <family val="2"/>
    </font>
    <font>
      <sz val="12"/>
      <color theme="5"/>
      <name val="Calibri Light"/>
      <family val="2"/>
    </font>
    <font>
      <u/>
      <sz val="10"/>
      <color indexed="12"/>
      <name val="Arial"/>
      <family val="2"/>
    </font>
    <font>
      <sz val="11"/>
      <color rgb="FF000000"/>
      <name val="Calibri"/>
      <family val="2"/>
    </font>
    <font>
      <u/>
      <sz val="10"/>
      <color theme="10"/>
      <name val="Arial"/>
      <family val="2"/>
    </font>
    <font>
      <sz val="12"/>
      <color indexed="8"/>
      <name val="Calibri Light"/>
      <family val="2"/>
    </font>
    <font>
      <b/>
      <sz val="12"/>
      <color indexed="8"/>
      <name val="Calibri Light"/>
      <family val="2"/>
    </font>
    <font>
      <sz val="9"/>
      <color indexed="81"/>
      <name val="Tahoma"/>
      <family val="2"/>
    </font>
    <font>
      <b/>
      <sz val="9"/>
      <color indexed="81"/>
      <name val="Tahoma"/>
      <family val="2"/>
    </font>
    <font>
      <b/>
      <sz val="11"/>
      <color theme="1"/>
      <name val="Calibri"/>
      <family val="2"/>
      <scheme val="minor"/>
    </font>
    <font>
      <sz val="12"/>
      <name val="Calibri Light"/>
      <family val="2"/>
      <scheme val="major"/>
    </font>
    <font>
      <b/>
      <sz val="12"/>
      <color theme="1"/>
      <name val="Calibri Light"/>
      <family val="2"/>
      <scheme val="major"/>
    </font>
    <font>
      <sz val="12"/>
      <color theme="1"/>
      <name val="Calibri Light"/>
      <family val="2"/>
      <scheme val="major"/>
    </font>
    <font>
      <b/>
      <sz val="12"/>
      <color theme="0"/>
      <name val="Calibri Light"/>
      <family val="2"/>
    </font>
    <font>
      <sz val="12"/>
      <color rgb="FFFF0000"/>
      <name val="Calibri Light"/>
      <family val="2"/>
    </font>
    <font>
      <b/>
      <sz val="12"/>
      <color rgb="FF000000"/>
      <name val="Calibri Light"/>
      <family val="2"/>
    </font>
    <font>
      <i/>
      <sz val="12"/>
      <color rgb="FF000000"/>
      <name val="Calibri Light"/>
      <family val="2"/>
    </font>
    <font>
      <b/>
      <i/>
      <sz val="12"/>
      <color rgb="FF000000"/>
      <name val="Calibri Light"/>
      <family val="2"/>
    </font>
    <font>
      <sz val="12"/>
      <color rgb="FF4B4949"/>
      <name val="Calibri Light"/>
      <family val="2"/>
    </font>
    <font>
      <sz val="12"/>
      <color rgb="FF333333"/>
      <name val="Calibri Light"/>
      <family val="2"/>
    </font>
    <font>
      <sz val="12"/>
      <color rgb="FF4DB052"/>
      <name val="Calibri Light"/>
      <family val="2"/>
    </font>
    <font>
      <u/>
      <sz val="12"/>
      <name val="Calibri Light"/>
      <family val="2"/>
    </font>
    <font>
      <u/>
      <sz val="11"/>
      <color theme="1"/>
      <name val="Calibri"/>
      <family val="2"/>
      <scheme val="minor"/>
    </font>
    <font>
      <b/>
      <sz val="12"/>
      <color theme="0"/>
      <name val="Arial"/>
      <family val="2"/>
    </font>
    <font>
      <sz val="12"/>
      <color theme="1"/>
      <name val="Arial"/>
      <family val="2"/>
    </font>
    <font>
      <sz val="12"/>
      <color theme="1"/>
      <name val="Calibri"/>
      <family val="2"/>
      <scheme val="minor"/>
    </font>
    <font>
      <sz val="14"/>
      <color theme="1"/>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BFBFBF"/>
        <bgColor indexed="64"/>
      </patternFill>
    </fill>
    <fill>
      <patternFill patternType="solid">
        <fgColor theme="5" tint="0.59999389629810485"/>
        <bgColor indexed="64"/>
      </patternFill>
    </fill>
    <fill>
      <patternFill patternType="solid">
        <fgColor theme="3"/>
        <bgColor indexed="64"/>
      </patternFill>
    </fill>
    <fill>
      <patternFill patternType="solid">
        <fgColor rgb="FFFFC000"/>
        <bgColor indexed="64"/>
      </patternFill>
    </fill>
    <fill>
      <patternFill patternType="solid">
        <fgColor rgb="FF00B050"/>
        <bgColor indexed="64"/>
      </patternFill>
    </fill>
    <fill>
      <patternFill patternType="solid">
        <fgColor theme="5"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auto="1"/>
      </bottom>
      <diagonal/>
    </border>
  </borders>
  <cellStyleXfs count="1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5" fillId="0" borderId="0"/>
    <xf numFmtId="0" fontId="12" fillId="0" borderId="0" applyNumberFormat="0" applyFill="0" applyBorder="0" applyAlignment="0" applyProtection="0">
      <alignment vertical="top"/>
      <protection locked="0"/>
    </xf>
    <xf numFmtId="165" fontId="5" fillId="0" borderId="0"/>
    <xf numFmtId="0" fontId="13" fillId="0" borderId="0"/>
    <xf numFmtId="0" fontId="5" fillId="0" borderId="0"/>
    <xf numFmtId="0" fontId="14" fillId="0" borderId="0" applyNumberFormat="0" applyFill="0" applyBorder="0" applyAlignment="0" applyProtection="0">
      <alignment vertical="top"/>
      <protection locked="0"/>
    </xf>
    <xf numFmtId="164" fontId="5" fillId="0" borderId="0" applyFont="0" applyFill="0" applyBorder="0" applyAlignment="0" applyProtection="0"/>
    <xf numFmtId="0" fontId="5" fillId="0" borderId="0"/>
    <xf numFmtId="0" fontId="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586">
    <xf numFmtId="0" fontId="0" fillId="0" borderId="0" xfId="0"/>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center"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6" fillId="0" borderId="1" xfId="3" applyFont="1" applyFill="1" applyBorder="1" applyAlignment="1">
      <alignment horizontal="justify" vertical="center" wrapText="1"/>
    </xf>
    <xf numFmtId="0" fontId="6"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14"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2" applyFont="1" applyFill="1" applyBorder="1" applyAlignment="1" applyProtection="1">
      <alignment horizontal="left" vertical="top" wrapText="1"/>
    </xf>
    <xf numFmtId="0" fontId="6" fillId="0" borderId="1" xfId="0" applyFont="1" applyFill="1" applyBorder="1" applyAlignment="1">
      <alignment vertical="center" wrapText="1"/>
    </xf>
    <xf numFmtId="0" fontId="7" fillId="3" borderId="1" xfId="3" applyFont="1" applyFill="1" applyBorder="1" applyAlignment="1">
      <alignment vertical="center" wrapText="1"/>
    </xf>
    <xf numFmtId="49" fontId="7" fillId="0" borderId="1" xfId="0" applyNumberFormat="1" applyFont="1" applyFill="1" applyBorder="1" applyAlignment="1">
      <alignment horizontal="center" vertical="center"/>
    </xf>
    <xf numFmtId="0" fontId="7" fillId="0" borderId="1" xfId="0" applyFont="1" applyFill="1" applyBorder="1" applyAlignment="1">
      <alignment horizontal="justify" vertical="center"/>
    </xf>
    <xf numFmtId="0" fontId="7" fillId="0" borderId="1" xfId="0" applyFont="1" applyFill="1" applyBorder="1" applyAlignment="1">
      <alignment horizontal="left"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left" vertical="center" wrapText="1"/>
    </xf>
    <xf numFmtId="0" fontId="7" fillId="0" borderId="1" xfId="3" applyNumberFormat="1" applyFont="1" applyFill="1" applyBorder="1" applyAlignment="1">
      <alignment horizontal="center" vertical="center" wrapText="1"/>
    </xf>
    <xf numFmtId="0" fontId="3"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top"/>
    </xf>
    <xf numFmtId="0" fontId="6" fillId="0" borderId="1" xfId="2" applyFont="1" applyFill="1" applyBorder="1" applyAlignment="1" applyProtection="1">
      <alignment horizontal="center" vertical="center" wrapText="1"/>
    </xf>
    <xf numFmtId="0" fontId="4" fillId="0" borderId="1" xfId="0" applyFont="1" applyFill="1" applyBorder="1" applyAlignment="1">
      <alignment horizontal="center"/>
    </xf>
    <xf numFmtId="0" fontId="6" fillId="0" borderId="1" xfId="0" applyFont="1" applyFill="1" applyBorder="1" applyAlignment="1">
      <alignment horizontal="center" vertical="center"/>
    </xf>
    <xf numFmtId="0" fontId="7" fillId="0" borderId="1" xfId="0" applyFont="1" applyFill="1" applyBorder="1" applyAlignment="1">
      <alignment horizontal="left" vertical="top" wrapText="1"/>
    </xf>
    <xf numFmtId="49" fontId="6" fillId="0" borderId="1" xfId="3" applyNumberFormat="1" applyFont="1" applyFill="1" applyBorder="1" applyAlignment="1">
      <alignment horizontal="center" vertical="center"/>
    </xf>
    <xf numFmtId="0" fontId="6" fillId="0" borderId="1" xfId="3" applyFont="1" applyFill="1" applyBorder="1" applyAlignment="1">
      <alignment horizontal="left" vertical="center" wrapText="1"/>
    </xf>
    <xf numFmtId="0" fontId="6" fillId="0" borderId="1" xfId="3" applyNumberFormat="1" applyFont="1" applyFill="1" applyBorder="1" applyAlignment="1">
      <alignment horizontal="left" vertical="top" wrapText="1"/>
    </xf>
    <xf numFmtId="0" fontId="6" fillId="0" borderId="1" xfId="3" applyNumberFormat="1" applyFont="1" applyFill="1" applyBorder="1" applyAlignment="1">
      <alignment horizontal="center" vertical="center"/>
    </xf>
    <xf numFmtId="0" fontId="6" fillId="0" borderId="1" xfId="3" applyNumberFormat="1" applyFont="1" applyFill="1" applyBorder="1" applyAlignment="1">
      <alignment horizontal="left" vertical="center" wrapText="1"/>
    </xf>
    <xf numFmtId="0" fontId="6" fillId="0" borderId="1" xfId="3" applyNumberFormat="1" applyFont="1" applyFill="1" applyBorder="1" applyAlignment="1">
      <alignment vertical="center" wrapText="1"/>
    </xf>
    <xf numFmtId="0" fontId="7" fillId="0" borderId="1" xfId="0" applyFont="1" applyFill="1" applyBorder="1" applyAlignment="1">
      <alignment horizontal="center" vertical="top" wrapText="1"/>
    </xf>
    <xf numFmtId="0" fontId="4" fillId="0" borderId="1" xfId="2" applyFont="1" applyFill="1" applyBorder="1" applyAlignment="1" applyProtection="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justify" vertical="center" wrapText="1"/>
    </xf>
    <xf numFmtId="0" fontId="4" fillId="0" borderId="1" xfId="3"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2" applyFont="1" applyFill="1" applyBorder="1" applyAlignment="1" applyProtection="1">
      <alignment horizontal="left" vertical="center" wrapText="1"/>
    </xf>
    <xf numFmtId="0" fontId="6" fillId="0" borderId="1" xfId="0" applyNumberFormat="1" applyFont="1" applyFill="1" applyBorder="1" applyAlignment="1">
      <alignment horizontal="left" vertical="top" wrapText="1"/>
    </xf>
    <xf numFmtId="0" fontId="6"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6" fillId="0" borderId="1" xfId="0" applyFont="1" applyFill="1" applyBorder="1" applyAlignment="1">
      <alignment horizontal="left" vertical="top" wrapText="1"/>
    </xf>
    <xf numFmtId="0" fontId="3" fillId="0" borderId="1" xfId="0" applyFont="1" applyFill="1" applyBorder="1" applyAlignment="1">
      <alignment horizontal="center"/>
    </xf>
    <xf numFmtId="14" fontId="7"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3" applyFont="1" applyFill="1" applyBorder="1" applyAlignment="1">
      <alignment vertical="center" wrapText="1"/>
    </xf>
    <xf numFmtId="0" fontId="7" fillId="0" borderId="1" xfId="0" applyNumberFormat="1" applyFont="1" applyFill="1" applyBorder="1" applyAlignment="1">
      <alignment horizontal="center" vertical="center"/>
    </xf>
    <xf numFmtId="0" fontId="0" fillId="0" borderId="0" xfId="0" applyAlignment="1">
      <alignment wrapText="1"/>
    </xf>
    <xf numFmtId="49" fontId="7" fillId="0" borderId="1" xfId="3" applyNumberFormat="1" applyFont="1" applyFill="1" applyBorder="1" applyAlignment="1">
      <alignment horizontal="center" vertical="center" wrapText="1"/>
    </xf>
    <xf numFmtId="0" fontId="7" fillId="0" borderId="1" xfId="3" applyFont="1" applyFill="1" applyBorder="1" applyAlignment="1">
      <alignment horizontal="justify" vertical="center" wrapText="1"/>
    </xf>
    <xf numFmtId="0" fontId="6" fillId="0" borderId="1" xfId="3" applyFont="1" applyFill="1" applyBorder="1" applyAlignment="1">
      <alignment horizontal="left" vertical="top" wrapText="1"/>
    </xf>
    <xf numFmtId="0" fontId="6" fillId="0" borderId="1" xfId="0" applyFont="1" applyFill="1" applyBorder="1" applyAlignment="1">
      <alignment horizontal="justify" vertical="justify" wrapText="1"/>
    </xf>
    <xf numFmtId="0" fontId="6" fillId="0" borderId="1" xfId="0" applyFont="1" applyFill="1" applyBorder="1" applyAlignment="1">
      <alignment horizontal="center" vertical="top" wrapText="1"/>
    </xf>
    <xf numFmtId="0" fontId="6" fillId="0" borderId="1" xfId="0" applyFont="1" applyFill="1" applyBorder="1" applyAlignment="1">
      <alignment horizontal="justify" vertical="center"/>
    </xf>
    <xf numFmtId="49" fontId="7" fillId="0" borderId="1" xfId="1" applyNumberFormat="1" applyFont="1" applyFill="1" applyBorder="1" applyAlignment="1">
      <alignment horizontal="center" vertical="center"/>
    </xf>
    <xf numFmtId="0" fontId="9" fillId="0" borderId="1" xfId="0" applyFont="1" applyFill="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left" vertical="center"/>
    </xf>
    <xf numFmtId="14" fontId="7" fillId="0" borderId="1" xfId="3" applyNumberFormat="1" applyFont="1" applyFill="1" applyBorder="1" applyAlignment="1">
      <alignment horizontal="center" vertical="center" wrapText="1"/>
    </xf>
    <xf numFmtId="0" fontId="7" fillId="0" borderId="1" xfId="0" applyFont="1" applyFill="1" applyBorder="1" applyAlignment="1">
      <alignment horizontal="justify" vertical="top"/>
    </xf>
    <xf numFmtId="49"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xf>
    <xf numFmtId="0" fontId="3" fillId="0" borderId="1" xfId="0" applyFont="1" applyBorder="1" applyAlignment="1">
      <alignment horizontal="center" vertical="center"/>
    </xf>
    <xf numFmtId="0" fontId="7" fillId="0" borderId="1" xfId="0" applyFont="1" applyBorder="1" applyAlignment="1">
      <alignment horizontal="justify" vertical="center"/>
    </xf>
    <xf numFmtId="0" fontId="7" fillId="4" borderId="1" xfId="0"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1" xfId="0" applyFont="1" applyBorder="1" applyAlignment="1">
      <alignment horizontal="justify" vertical="center" wrapText="1"/>
    </xf>
    <xf numFmtId="0" fontId="6" fillId="0" borderId="1" xfId="4" applyFont="1" applyFill="1" applyBorder="1" applyAlignment="1" applyProtection="1">
      <alignment horizontal="center" vertical="center" wrapText="1"/>
    </xf>
    <xf numFmtId="0" fontId="6" fillId="0" borderId="1" xfId="4" applyFont="1" applyFill="1" applyBorder="1" applyAlignment="1" applyProtection="1">
      <alignment horizontal="left" vertical="top" wrapText="1"/>
    </xf>
    <xf numFmtId="0" fontId="7" fillId="0" borderId="1" xfId="0" applyNumberFormat="1" applyFont="1" applyFill="1" applyBorder="1" applyAlignment="1">
      <alignment horizontal="center" vertical="center" wrapText="1"/>
    </xf>
    <xf numFmtId="0" fontId="6" fillId="0" borderId="2" xfId="3"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0" xfId="0" applyAlignment="1">
      <alignment horizontal="center" vertical="center"/>
    </xf>
    <xf numFmtId="0" fontId="4" fillId="2" borderId="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14" fontId="6" fillId="0"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3" borderId="1" xfId="3" applyFont="1" applyFill="1" applyBorder="1" applyAlignment="1">
      <alignment horizontal="center" vertical="center" wrapText="1"/>
    </xf>
    <xf numFmtId="49"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justify" vertical="center"/>
    </xf>
    <xf numFmtId="0" fontId="15" fillId="0" borderId="0" xfId="0" applyNumberFormat="1" applyFont="1" applyFill="1" applyBorder="1" applyAlignment="1" applyProtection="1">
      <alignment horizontal="center" vertical="center"/>
    </xf>
    <xf numFmtId="0" fontId="15" fillId="0" borderId="1" xfId="0" applyNumberFormat="1" applyFont="1" applyFill="1" applyBorder="1" applyAlignment="1" applyProtection="1">
      <alignment horizontal="center" vertical="center"/>
    </xf>
    <xf numFmtId="49" fontId="15" fillId="0" borderId="7" xfId="0" applyNumberFormat="1" applyFont="1" applyFill="1" applyBorder="1" applyAlignment="1" applyProtection="1">
      <alignment horizontal="center" vertical="center"/>
    </xf>
    <xf numFmtId="0" fontId="15" fillId="0" borderId="7" xfId="0" applyNumberFormat="1" applyFont="1" applyFill="1" applyBorder="1" applyAlignment="1" applyProtection="1">
      <alignment horizontal="center" vertical="center"/>
    </xf>
    <xf numFmtId="0" fontId="6" fillId="0" borderId="8" xfId="0" applyNumberFormat="1" applyFont="1" applyFill="1" applyBorder="1" applyAlignment="1" applyProtection="1">
      <alignment horizontal="center" vertical="center" wrapText="1"/>
    </xf>
    <xf numFmtId="14" fontId="3" fillId="2" borderId="1" xfId="0" applyNumberFormat="1" applyFont="1" applyFill="1" applyBorder="1" applyAlignment="1">
      <alignment horizontal="center" vertical="center" wrapText="1"/>
    </xf>
    <xf numFmtId="14" fontId="0" fillId="0" borderId="0" xfId="0" applyNumberFormat="1"/>
    <xf numFmtId="15" fontId="15" fillId="0" borderId="1" xfId="0" applyNumberFormat="1" applyFont="1" applyFill="1" applyBorder="1" applyAlignment="1" applyProtection="1">
      <alignment horizontal="center" vertical="center"/>
    </xf>
    <xf numFmtId="0" fontId="4" fillId="2" borderId="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3" fillId="0" borderId="7" xfId="0" applyFont="1" applyFill="1" applyBorder="1" applyAlignment="1">
      <alignment horizontal="center" vertical="center"/>
    </xf>
    <xf numFmtId="0" fontId="15" fillId="5" borderId="7" xfId="0" applyNumberFormat="1" applyFont="1" applyFill="1" applyBorder="1" applyAlignment="1" applyProtection="1">
      <alignment horizontal="left" vertical="center" wrapText="1"/>
    </xf>
    <xf numFmtId="0" fontId="7" fillId="3" borderId="1" xfId="0" applyFont="1" applyFill="1" applyBorder="1" applyAlignment="1">
      <alignment horizontal="left" vertical="center" wrapText="1"/>
    </xf>
    <xf numFmtId="0" fontId="7" fillId="3" borderId="7" xfId="0" applyFont="1" applyFill="1" applyBorder="1" applyAlignment="1">
      <alignment horizontal="center" vertical="center"/>
    </xf>
    <xf numFmtId="15" fontId="7" fillId="0" borderId="1" xfId="0" applyNumberFormat="1"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14" fontId="15" fillId="0" borderId="1" xfId="0" applyNumberFormat="1" applyFont="1" applyFill="1" applyBorder="1" applyAlignment="1" applyProtection="1">
      <alignment horizontal="center" vertical="center"/>
    </xf>
    <xf numFmtId="0" fontId="0" fillId="0" borderId="7" xfId="0" applyBorder="1"/>
    <xf numFmtId="0" fontId="15" fillId="0" borderId="1" xfId="0" applyNumberFormat="1" applyFont="1" applyFill="1" applyBorder="1" applyAlignment="1" applyProtection="1">
      <alignment horizontal="center" vertical="center" wrapText="1"/>
    </xf>
    <xf numFmtId="0" fontId="3" fillId="2" borderId="7" xfId="0" applyFont="1" applyFill="1" applyBorder="1" applyAlignment="1">
      <alignment horizontal="center" vertical="center" wrapText="1"/>
    </xf>
    <xf numFmtId="49" fontId="7" fillId="0" borderId="7"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6" fillId="7" borderId="7" xfId="3"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7" xfId="3" applyFont="1" applyFill="1" applyBorder="1" applyAlignment="1">
      <alignment horizontal="center" vertical="center" wrapText="1"/>
    </xf>
    <xf numFmtId="49" fontId="6" fillId="0" borderId="7" xfId="3" applyNumberFormat="1" applyFont="1" applyFill="1" applyBorder="1" applyAlignment="1">
      <alignment horizontal="center" vertical="center" wrapText="1"/>
    </xf>
    <xf numFmtId="0" fontId="6" fillId="3" borderId="7" xfId="3"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1" xfId="3"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7" fillId="0" borderId="7" xfId="0" applyFont="1" applyFill="1" applyBorder="1" applyAlignment="1">
      <alignment horizontal="left" vertical="center" wrapText="1"/>
    </xf>
    <xf numFmtId="0" fontId="6" fillId="0" borderId="7" xfId="3" applyNumberFormat="1" applyFont="1" applyFill="1" applyBorder="1" applyAlignment="1">
      <alignment horizontal="left" vertical="center" wrapText="1"/>
    </xf>
    <xf numFmtId="0" fontId="6" fillId="0" borderId="7" xfId="2" applyFont="1" applyFill="1" applyBorder="1" applyAlignment="1" applyProtection="1">
      <alignment horizontal="center" vertical="center" wrapText="1"/>
    </xf>
    <xf numFmtId="0" fontId="6" fillId="0" borderId="7" xfId="2" applyFont="1" applyFill="1" applyBorder="1" applyAlignment="1" applyProtection="1">
      <alignment horizontal="left" vertical="center" wrapText="1"/>
    </xf>
    <xf numFmtId="0" fontId="7" fillId="0" borderId="7" xfId="0" applyFont="1" applyBorder="1" applyAlignment="1">
      <alignment horizontal="center" vertical="center"/>
    </xf>
    <xf numFmtId="0" fontId="16" fillId="0" borderId="9" xfId="0" applyNumberFormat="1" applyFont="1" applyFill="1" applyBorder="1" applyAlignment="1" applyProtection="1">
      <alignment horizontal="center" vertical="center" wrapText="1"/>
    </xf>
    <xf numFmtId="0" fontId="4" fillId="2" borderId="5" xfId="0" applyFont="1" applyFill="1" applyBorder="1" applyAlignment="1">
      <alignment horizontal="center" vertical="center" wrapText="1"/>
    </xf>
    <xf numFmtId="0" fontId="4" fillId="6" borderId="1" xfId="0" applyNumberFormat="1" applyFont="1" applyFill="1" applyBorder="1" applyAlignment="1" applyProtection="1">
      <alignment horizontal="center" vertical="center" wrapText="1"/>
    </xf>
    <xf numFmtId="49" fontId="15" fillId="5" borderId="1" xfId="0" applyNumberFormat="1" applyFont="1" applyFill="1" applyBorder="1" applyAlignment="1" applyProtection="1">
      <alignment horizontal="center" vertical="center"/>
    </xf>
    <xf numFmtId="0" fontId="15" fillId="5"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0" fontId="15" fillId="5" borderId="1" xfId="0" applyNumberFormat="1" applyFont="1" applyFill="1" applyBorder="1" applyAlignment="1" applyProtection="1">
      <alignment horizontal="center" vertical="center" wrapText="1"/>
    </xf>
    <xf numFmtId="0" fontId="7" fillId="0" borderId="5" xfId="0" applyFont="1" applyFill="1" applyBorder="1" applyAlignment="1">
      <alignment horizontal="center" vertical="center"/>
    </xf>
    <xf numFmtId="0" fontId="16" fillId="0" borderId="1" xfId="0" applyNumberFormat="1" applyFont="1" applyFill="1" applyBorder="1" applyAlignment="1" applyProtection="1">
      <alignment horizontal="center" vertical="center"/>
    </xf>
    <xf numFmtId="0" fontId="7" fillId="0" borderId="2" xfId="0" applyFont="1" applyBorder="1" applyAlignment="1">
      <alignment horizontal="center" vertical="center" wrapText="1"/>
    </xf>
    <xf numFmtId="0" fontId="6" fillId="0" borderId="7" xfId="0" applyFont="1" applyFill="1" applyBorder="1" applyAlignment="1">
      <alignment horizontal="center" vertical="center"/>
    </xf>
    <xf numFmtId="0" fontId="15" fillId="5"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xf>
    <xf numFmtId="0" fontId="15" fillId="5" borderId="1" xfId="0" applyNumberFormat="1" applyFont="1" applyFill="1" applyBorder="1" applyAlignment="1" applyProtection="1">
      <alignment horizontal="justify" vertical="center"/>
    </xf>
    <xf numFmtId="0" fontId="6" fillId="0" borderId="7" xfId="0" applyFont="1" applyFill="1" applyBorder="1" applyAlignment="1">
      <alignment vertical="center" wrapText="1"/>
    </xf>
    <xf numFmtId="0" fontId="7" fillId="0" borderId="7" xfId="3" applyFont="1" applyFill="1" applyBorder="1" applyAlignment="1">
      <alignment vertical="center" wrapText="1"/>
    </xf>
    <xf numFmtId="0" fontId="6" fillId="0" borderId="7" xfId="3" applyFont="1" applyFill="1" applyBorder="1" applyAlignment="1">
      <alignment horizontal="center" vertical="center"/>
    </xf>
    <xf numFmtId="0" fontId="7" fillId="0" borderId="7" xfId="0" applyFont="1" applyFill="1" applyBorder="1" applyAlignment="1">
      <alignment horizontal="justify" vertical="center"/>
    </xf>
    <xf numFmtId="0" fontId="4" fillId="0" borderId="7" xfId="0" applyFont="1" applyFill="1" applyBorder="1" applyAlignment="1">
      <alignment horizontal="center" vertical="center"/>
    </xf>
    <xf numFmtId="14" fontId="6" fillId="0" borderId="7" xfId="0" applyNumberFormat="1"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0" fontId="6" fillId="0" borderId="7" xfId="0" applyFont="1" applyFill="1" applyBorder="1" applyAlignment="1">
      <alignment horizontal="justify" vertical="center" wrapText="1"/>
    </xf>
    <xf numFmtId="0" fontId="7" fillId="0" borderId="7" xfId="0" applyFon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applyAlignment="1">
      <alignment horizontal="center" vertical="center" wrapText="1"/>
    </xf>
    <xf numFmtId="0" fontId="7" fillId="0" borderId="7" xfId="0" applyFont="1" applyBorder="1" applyAlignment="1">
      <alignment horizontal="left" vertical="center" wrapText="1"/>
    </xf>
    <xf numFmtId="0" fontId="7" fillId="0" borderId="7" xfId="0" applyFont="1" applyBorder="1" applyAlignment="1">
      <alignment horizontal="justify" vertical="center" wrapText="1"/>
    </xf>
    <xf numFmtId="0" fontId="6" fillId="0" borderId="7" xfId="2" applyFont="1" applyFill="1" applyBorder="1" applyAlignment="1" applyProtection="1">
      <alignment horizontal="justify" vertical="center" wrapText="1"/>
    </xf>
    <xf numFmtId="0" fontId="3" fillId="0" borderId="7" xfId="0" applyFont="1" applyBorder="1" applyAlignment="1">
      <alignment horizontal="justify" vertical="center" wrapText="1"/>
    </xf>
    <xf numFmtId="0" fontId="4" fillId="0" borderId="7" xfId="2" applyFont="1" applyFill="1" applyBorder="1" applyAlignment="1" applyProtection="1">
      <alignment horizontal="left" vertical="center" wrapText="1"/>
    </xf>
    <xf numFmtId="14" fontId="0" fillId="0" borderId="7" xfId="0" applyNumberFormat="1" applyBorder="1" applyAlignment="1">
      <alignment horizontal="center" vertical="center" wrapText="1"/>
    </xf>
    <xf numFmtId="0" fontId="0" fillId="0" borderId="7" xfId="0" applyBorder="1" applyAlignment="1">
      <alignment horizontal="left" vertical="center" wrapText="1"/>
    </xf>
    <xf numFmtId="14" fontId="0" fillId="0" borderId="7" xfId="0" applyNumberFormat="1" applyBorder="1" applyAlignment="1">
      <alignment vertical="center" wrapText="1"/>
    </xf>
    <xf numFmtId="0" fontId="6" fillId="0" borderId="7" xfId="0" applyNumberFormat="1" applyFont="1" applyFill="1" applyBorder="1" applyAlignment="1" applyProtection="1">
      <alignment horizontal="left" vertical="center" wrapText="1"/>
    </xf>
    <xf numFmtId="0" fontId="0" fillId="0" borderId="0" xfId="0" applyAlignment="1">
      <alignment horizontal="left"/>
    </xf>
    <xf numFmtId="0" fontId="0" fillId="0" borderId="7" xfId="0" applyBorder="1" applyAlignment="1">
      <alignment horizontal="right" vertical="center"/>
    </xf>
    <xf numFmtId="14" fontId="0" fillId="0" borderId="7" xfId="0" applyNumberFormat="1" applyBorder="1" applyAlignment="1">
      <alignment horizontal="right" vertical="center"/>
    </xf>
    <xf numFmtId="0" fontId="23" fillId="8" borderId="1" xfId="0" applyFont="1" applyFill="1" applyBorder="1" applyAlignment="1">
      <alignment horizontal="center" vertical="center"/>
    </xf>
    <xf numFmtId="0" fontId="23" fillId="8" borderId="1" xfId="0" applyFont="1" applyFill="1" applyBorder="1" applyAlignment="1">
      <alignment horizontal="center" vertical="center" wrapText="1"/>
    </xf>
    <xf numFmtId="0" fontId="15" fillId="0" borderId="1" xfId="0" applyNumberFormat="1" applyFont="1" applyFill="1" applyBorder="1" applyAlignment="1" applyProtection="1">
      <alignment horizontal="left" vertical="center"/>
    </xf>
    <xf numFmtId="0" fontId="6" fillId="0" borderId="1" xfId="0" applyNumberFormat="1" applyFont="1" applyFill="1" applyBorder="1" applyAlignment="1">
      <alignment horizontal="left" vertical="center" wrapText="1"/>
    </xf>
    <xf numFmtId="0" fontId="6" fillId="0" borderId="7" xfId="0" applyFont="1" applyFill="1" applyBorder="1" applyAlignment="1">
      <alignment horizontal="left" vertical="center"/>
    </xf>
    <xf numFmtId="0" fontId="10" fillId="0"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7" xfId="0" applyFont="1" applyFill="1" applyBorder="1" applyAlignment="1">
      <alignment horizontal="center" vertical="center" wrapText="1"/>
    </xf>
    <xf numFmtId="14" fontId="6" fillId="0" borderId="7" xfId="3"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0" fontId="16" fillId="6" borderId="7" xfId="0" applyNumberFormat="1" applyFont="1" applyFill="1" applyBorder="1" applyAlignment="1" applyProtection="1">
      <alignment horizontal="left" vertical="center" wrapText="1"/>
    </xf>
    <xf numFmtId="0" fontId="3" fillId="2" borderId="7"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1" xfId="0" applyFont="1" applyFill="1" applyBorder="1" applyAlignment="1">
      <alignment horizontal="left" vertical="center" wrapText="1"/>
    </xf>
    <xf numFmtId="14" fontId="7" fillId="0" borderId="7" xfId="0" applyNumberFormat="1" applyFont="1" applyFill="1" applyBorder="1" applyAlignment="1">
      <alignment horizontal="center" vertical="center" wrapText="1"/>
    </xf>
    <xf numFmtId="14" fontId="7" fillId="0" borderId="7" xfId="0" applyNumberFormat="1" applyFont="1" applyFill="1" applyBorder="1" applyAlignment="1">
      <alignment horizontal="center" vertical="center"/>
    </xf>
    <xf numFmtId="14" fontId="7" fillId="0" borderId="0" xfId="0" applyNumberFormat="1" applyFont="1" applyFill="1" applyBorder="1" applyAlignment="1">
      <alignment horizontal="center" vertical="center" wrapText="1"/>
    </xf>
    <xf numFmtId="14" fontId="7" fillId="0" borderId="7" xfId="0" applyNumberFormat="1" applyFont="1" applyBorder="1" applyAlignment="1">
      <alignment horizontal="center" vertical="center"/>
    </xf>
    <xf numFmtId="14" fontId="6" fillId="0" borderId="0" xfId="3" applyNumberFormat="1" applyFont="1" applyFill="1" applyBorder="1" applyAlignment="1">
      <alignment horizontal="center" vertical="center"/>
    </xf>
    <xf numFmtId="0" fontId="7" fillId="0" borderId="7" xfId="0" applyNumberFormat="1" applyFont="1" applyBorder="1" applyAlignment="1">
      <alignment horizontal="center" vertical="center"/>
    </xf>
    <xf numFmtId="0" fontId="7" fillId="0" borderId="7" xfId="0" applyFont="1" applyBorder="1" applyAlignment="1">
      <alignment horizontal="justify" vertical="center"/>
    </xf>
    <xf numFmtId="0" fontId="3" fillId="2" borderId="5" xfId="0"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15" fillId="3" borderId="1" xfId="0" applyNumberFormat="1" applyFont="1" applyFill="1" applyBorder="1" applyAlignment="1" applyProtection="1">
      <alignment horizontal="center" vertical="center"/>
    </xf>
    <xf numFmtId="0" fontId="7" fillId="0" borderId="7" xfId="3" applyFont="1" applyFill="1" applyBorder="1" applyAlignment="1">
      <alignment horizontal="center" vertical="center" wrapText="1"/>
    </xf>
    <xf numFmtId="0" fontId="15" fillId="3" borderId="1" xfId="0" applyNumberFormat="1" applyFont="1" applyFill="1" applyBorder="1" applyAlignment="1" applyProtection="1">
      <alignment horizontal="center" vertical="center"/>
    </xf>
    <xf numFmtId="0" fontId="6" fillId="0" borderId="5" xfId="3" applyFont="1" applyFill="1" applyBorder="1" applyAlignment="1">
      <alignment horizontal="center" vertical="center" wrapText="1"/>
    </xf>
    <xf numFmtId="0" fontId="7" fillId="0" borderId="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0" fontId="16" fillId="3" borderId="1" xfId="0" applyNumberFormat="1" applyFont="1" applyFill="1" applyBorder="1" applyAlignment="1" applyProtection="1">
      <alignment horizontal="center" vertical="center"/>
    </xf>
    <xf numFmtId="0" fontId="3" fillId="0" borderId="7" xfId="0" applyFont="1" applyBorder="1" applyAlignment="1">
      <alignment horizontal="center" vertical="center"/>
    </xf>
    <xf numFmtId="0" fontId="3" fillId="0" borderId="5" xfId="0" applyFont="1" applyFill="1" applyBorder="1" applyAlignment="1">
      <alignment horizontal="center" vertical="center"/>
    </xf>
    <xf numFmtId="0" fontId="7" fillId="0" borderId="4" xfId="0" applyFont="1" applyBorder="1" applyAlignment="1">
      <alignment horizontal="center" vertical="center" wrapText="1"/>
    </xf>
    <xf numFmtId="0" fontId="6" fillId="0" borderId="7" xfId="0" applyFont="1" applyFill="1" applyBorder="1" applyAlignment="1">
      <alignment horizontal="left" vertical="center" wrapText="1"/>
    </xf>
    <xf numFmtId="0" fontId="7" fillId="0" borderId="7" xfId="3" applyFont="1" applyFill="1" applyBorder="1" applyAlignment="1">
      <alignment horizontal="justify" vertical="center" wrapText="1"/>
    </xf>
    <xf numFmtId="0" fontId="6" fillId="0" borderId="5" xfId="0" applyFont="1" applyFill="1" applyBorder="1" applyAlignment="1">
      <alignment horizontal="justify" vertical="center" wrapText="1"/>
    </xf>
    <xf numFmtId="0" fontId="15" fillId="3" borderId="1" xfId="0" applyNumberFormat="1" applyFont="1" applyFill="1" applyBorder="1" applyAlignment="1" applyProtection="1">
      <alignment horizontal="justify" vertical="center"/>
    </xf>
    <xf numFmtId="0" fontId="7" fillId="0" borderId="5" xfId="0" applyFont="1" applyBorder="1" applyAlignment="1">
      <alignment horizontal="left" vertical="center" wrapText="1"/>
    </xf>
    <xf numFmtId="0" fontId="7" fillId="0" borderId="6" xfId="0" applyFont="1" applyBorder="1" applyAlignment="1">
      <alignment horizontal="center" vertical="center" wrapText="1"/>
    </xf>
    <xf numFmtId="0" fontId="4" fillId="0" borderId="7" xfId="2" applyFont="1" applyFill="1" applyBorder="1" applyAlignment="1" applyProtection="1">
      <alignment horizontal="center" vertical="center" wrapText="1"/>
    </xf>
    <xf numFmtId="0" fontId="3" fillId="0" borderId="0" xfId="0" applyFont="1" applyFill="1" applyBorder="1" applyAlignment="1">
      <alignment horizontal="center" vertical="center"/>
    </xf>
    <xf numFmtId="0" fontId="7" fillId="0" borderId="1" xfId="0" applyFont="1" applyBorder="1" applyAlignment="1">
      <alignment horizontal="left" vertical="center" wrapText="1"/>
    </xf>
    <xf numFmtId="0" fontId="7"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center"/>
    </xf>
    <xf numFmtId="0" fontId="6"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xf>
    <xf numFmtId="0" fontId="6" fillId="0" borderId="7" xfId="0" applyFont="1" applyFill="1" applyBorder="1" applyAlignment="1">
      <alignment horizontal="center" vertical="top" wrapText="1"/>
    </xf>
    <xf numFmtId="14" fontId="6" fillId="0" borderId="1" xfId="0" applyNumberFormat="1" applyFont="1" applyFill="1" applyBorder="1" applyAlignment="1">
      <alignment horizontal="center" vertical="center"/>
    </xf>
    <xf numFmtId="0"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14" fontId="6" fillId="0" borderId="7" xfId="3" applyNumberFormat="1" applyFont="1" applyFill="1" applyBorder="1" applyAlignment="1">
      <alignment horizontal="center" vertical="center" wrapText="1"/>
    </xf>
    <xf numFmtId="0" fontId="6" fillId="3" borderId="1" xfId="0" applyFont="1" applyFill="1" applyBorder="1" applyAlignment="1">
      <alignment horizontal="center" vertical="center"/>
    </xf>
    <xf numFmtId="49" fontId="6" fillId="3" borderId="1" xfId="3" applyNumberFormat="1" applyFont="1" applyFill="1" applyBorder="1" applyAlignment="1">
      <alignment horizontal="center" vertical="center" wrapText="1"/>
    </xf>
    <xf numFmtId="0" fontId="6" fillId="0" borderId="7" xfId="3" applyFont="1" applyFill="1" applyBorder="1" applyAlignment="1">
      <alignment horizontal="justify" vertical="center" wrapText="1"/>
    </xf>
    <xf numFmtId="0" fontId="6" fillId="3" borderId="7" xfId="3" applyFont="1" applyFill="1" applyBorder="1" applyAlignment="1">
      <alignment horizontal="center" vertical="center" wrapText="1"/>
    </xf>
    <xf numFmtId="0" fontId="6" fillId="0" borderId="7" xfId="3" applyFont="1" applyFill="1" applyBorder="1" applyAlignment="1">
      <alignment horizontal="left" vertical="center" wrapText="1"/>
    </xf>
    <xf numFmtId="0" fontId="6" fillId="3" borderId="0" xfId="3" applyFont="1" applyFill="1" applyBorder="1" applyAlignment="1">
      <alignment horizontal="center" vertical="center" wrapText="1"/>
    </xf>
    <xf numFmtId="0" fontId="4" fillId="3" borderId="10" xfId="0" applyFont="1" applyFill="1" applyBorder="1" applyAlignment="1">
      <alignment horizontal="left" vertical="center" wrapText="1"/>
    </xf>
    <xf numFmtId="49" fontId="6" fillId="3" borderId="0" xfId="3"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6" fillId="3" borderId="0" xfId="0" applyNumberFormat="1" applyFont="1" applyFill="1" applyBorder="1" applyAlignment="1" applyProtection="1">
      <alignment horizontal="left" vertical="center" wrapText="1"/>
    </xf>
    <xf numFmtId="14" fontId="0" fillId="3" borderId="0" xfId="0" applyNumberFormat="1" applyFill="1" applyBorder="1" applyAlignment="1">
      <alignment vertical="center" wrapText="1"/>
    </xf>
    <xf numFmtId="0" fontId="0" fillId="3" borderId="0" xfId="0" applyFill="1"/>
    <xf numFmtId="49" fontId="6" fillId="5" borderId="1" xfId="0" applyNumberFormat="1" applyFont="1" applyFill="1" applyBorder="1" applyAlignment="1" applyProtection="1">
      <alignment horizontal="center" vertical="center"/>
    </xf>
    <xf numFmtId="49" fontId="7" fillId="3" borderId="1" xfId="0" applyNumberFormat="1" applyFont="1" applyFill="1" applyBorder="1" applyAlignment="1">
      <alignment horizontal="center" vertical="center" wrapText="1"/>
    </xf>
    <xf numFmtId="49" fontId="20" fillId="0" borderId="7" xfId="3" applyNumberFormat="1" applyFont="1" applyFill="1" applyBorder="1" applyAlignment="1">
      <alignment horizontal="center" vertical="center" wrapText="1"/>
    </xf>
    <xf numFmtId="0" fontId="21" fillId="2" borderId="7" xfId="0" applyFont="1" applyFill="1" applyBorder="1" applyAlignment="1">
      <alignment horizontal="left"/>
    </xf>
    <xf numFmtId="0" fontId="7" fillId="9" borderId="1" xfId="0" applyFont="1" applyFill="1" applyBorder="1" applyAlignment="1">
      <alignment horizontal="left" vertical="center" wrapText="1"/>
    </xf>
    <xf numFmtId="14" fontId="6" fillId="0" borderId="1"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wrapText="1"/>
    </xf>
    <xf numFmtId="0" fontId="6" fillId="3" borderId="7" xfId="3"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0" xfId="0" applyFont="1"/>
    <xf numFmtId="0" fontId="7" fillId="0" borderId="0" xfId="0" applyFont="1" applyBorder="1" applyAlignment="1">
      <alignment vertical="center" wrapText="1"/>
    </xf>
    <xf numFmtId="0" fontId="7" fillId="0" borderId="2" xfId="0" applyFont="1" applyBorder="1" applyAlignment="1">
      <alignment horizontal="center" vertical="center"/>
    </xf>
    <xf numFmtId="0" fontId="7" fillId="0" borderId="1" xfId="0" applyFont="1" applyBorder="1" applyAlignment="1">
      <alignment vertical="center" wrapText="1"/>
    </xf>
    <xf numFmtId="0" fontId="7" fillId="0" borderId="1" xfId="0" applyFont="1" applyBorder="1"/>
    <xf numFmtId="0" fontId="7" fillId="0" borderId="1" xfId="0" applyFont="1" applyFill="1" applyBorder="1" applyAlignment="1">
      <alignment vertical="center" wrapText="1"/>
    </xf>
    <xf numFmtId="0" fontId="7" fillId="0" borderId="1" xfId="0" applyFont="1" applyFill="1" applyBorder="1" applyAlignment="1">
      <alignment vertical="center"/>
    </xf>
    <xf numFmtId="0" fontId="7" fillId="0" borderId="7" xfId="0" applyFont="1" applyBorder="1"/>
    <xf numFmtId="0" fontId="7" fillId="0" borderId="4" xfId="0" applyFont="1" applyBorder="1" applyAlignment="1">
      <alignment vertical="center" wrapText="1"/>
    </xf>
    <xf numFmtId="0" fontId="7" fillId="0" borderId="1" xfId="0" applyFont="1" applyBorder="1" applyAlignment="1">
      <alignment wrapText="1"/>
    </xf>
    <xf numFmtId="0" fontId="7" fillId="0" borderId="7" xfId="0" applyFont="1" applyBorder="1" applyAlignment="1">
      <alignment wrapText="1"/>
    </xf>
    <xf numFmtId="14" fontId="7" fillId="0" borderId="1" xfId="0" applyNumberFormat="1"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0" xfId="0" applyFont="1" applyAlignment="1">
      <alignment wrapText="1"/>
    </xf>
    <xf numFmtId="0" fontId="7" fillId="0" borderId="0" xfId="0" applyFont="1" applyAlignment="1">
      <alignment horizontal="left"/>
    </xf>
    <xf numFmtId="0" fontId="7" fillId="0" borderId="0" xfId="0" applyFont="1" applyAlignment="1">
      <alignment horizontal="center" vertical="center"/>
    </xf>
    <xf numFmtId="0" fontId="6" fillId="0" borderId="4" xfId="3" applyFont="1" applyFill="1" applyBorder="1" applyAlignment="1">
      <alignment horizontal="center" vertical="center" wrapText="1"/>
    </xf>
    <xf numFmtId="0" fontId="6" fillId="0" borderId="4" xfId="2" applyFont="1" applyFill="1" applyBorder="1" applyAlignment="1" applyProtection="1">
      <alignment horizontal="left" vertical="center" wrapText="1"/>
    </xf>
    <xf numFmtId="0" fontId="6" fillId="0" borderId="4" xfId="2" applyFont="1" applyFill="1" applyBorder="1" applyAlignment="1" applyProtection="1">
      <alignment horizontal="center" vertical="center" wrapText="1"/>
    </xf>
    <xf numFmtId="0" fontId="6" fillId="0" borderId="4" xfId="0" applyFont="1" applyFill="1" applyBorder="1" applyAlignment="1">
      <alignment vertical="center" wrapText="1"/>
    </xf>
    <xf numFmtId="0" fontId="7" fillId="0" borderId="3" xfId="0" applyFont="1" applyFill="1" applyBorder="1" applyAlignment="1">
      <alignment horizontal="center" vertical="center"/>
    </xf>
    <xf numFmtId="0" fontId="7" fillId="0" borderId="3" xfId="0" applyNumberFormat="1" applyFont="1" applyFill="1" applyBorder="1" applyAlignment="1">
      <alignment horizontal="center" vertical="center"/>
    </xf>
    <xf numFmtId="0" fontId="6" fillId="0" borderId="3" xfId="3" applyFont="1" applyFill="1" applyBorder="1" applyAlignment="1">
      <alignment horizontal="center" vertical="center" wrapText="1"/>
    </xf>
    <xf numFmtId="0" fontId="6" fillId="0" borderId="3" xfId="2" applyFont="1" applyFill="1" applyBorder="1" applyAlignment="1" applyProtection="1">
      <alignment horizontal="left" vertical="center" wrapText="1"/>
    </xf>
    <xf numFmtId="0" fontId="6" fillId="0" borderId="3" xfId="2" applyFont="1" applyFill="1" applyBorder="1" applyAlignment="1" applyProtection="1">
      <alignment horizontal="center" vertical="center" wrapText="1"/>
    </xf>
    <xf numFmtId="0" fontId="6" fillId="0" borderId="3" xfId="0" applyFont="1" applyFill="1" applyBorder="1" applyAlignment="1">
      <alignment vertical="center" wrapText="1"/>
    </xf>
    <xf numFmtId="0" fontId="7" fillId="0" borderId="7" xfId="0" applyNumberFormat="1" applyFont="1" applyFill="1" applyBorder="1" applyAlignment="1">
      <alignment horizontal="center" vertical="center"/>
    </xf>
    <xf numFmtId="0" fontId="7" fillId="0" borderId="7" xfId="0" applyFont="1" applyFill="1" applyBorder="1" applyAlignment="1">
      <alignment vertical="center"/>
    </xf>
    <xf numFmtId="0" fontId="7" fillId="0" borderId="7" xfId="0" applyFont="1" applyBorder="1" applyAlignment="1">
      <alignment vertical="center" wrapText="1"/>
    </xf>
    <xf numFmtId="14" fontId="7" fillId="0" borderId="7" xfId="0" applyNumberFormat="1" applyFont="1" applyBorder="1"/>
    <xf numFmtId="0" fontId="15" fillId="0" borderId="1" xfId="0" applyNumberFormat="1" applyFont="1" applyFill="1" applyBorder="1" applyAlignment="1" applyProtection="1">
      <alignment horizontal="left" vertical="center" wrapText="1"/>
    </xf>
    <xf numFmtId="0" fontId="7" fillId="0" borderId="7" xfId="0" applyFont="1" applyFill="1" applyBorder="1" applyAlignment="1">
      <alignment horizontal="justify" vertical="center" wrapText="1"/>
    </xf>
    <xf numFmtId="0" fontId="10" fillId="0" borderId="1" xfId="0" applyFont="1" applyFill="1" applyBorder="1" applyAlignment="1">
      <alignment vertical="top" wrapText="1"/>
    </xf>
    <xf numFmtId="0" fontId="7" fillId="0" borderId="4" xfId="0" applyFont="1" applyBorder="1"/>
    <xf numFmtId="14" fontId="7" fillId="0" borderId="4" xfId="0" applyNumberFormat="1" applyFont="1" applyBorder="1" applyAlignment="1">
      <alignment horizontal="center" vertical="center"/>
    </xf>
    <xf numFmtId="0" fontId="7" fillId="0" borderId="1" xfId="0" applyFont="1" applyBorder="1" applyAlignment="1">
      <alignment vertical="center"/>
    </xf>
    <xf numFmtId="14" fontId="7" fillId="0" borderId="1" xfId="0" applyNumberFormat="1" applyFont="1" applyBorder="1"/>
    <xf numFmtId="0" fontId="15" fillId="3" borderId="1" xfId="0" applyNumberFormat="1" applyFont="1" applyFill="1" applyBorder="1" applyAlignment="1" applyProtection="1">
      <alignment horizontal="left" vertical="center" wrapText="1"/>
    </xf>
    <xf numFmtId="0" fontId="7" fillId="0" borderId="5" xfId="0" applyFont="1" applyBorder="1" applyAlignment="1">
      <alignment horizontal="center" vertical="center"/>
    </xf>
    <xf numFmtId="0" fontId="7" fillId="0" borderId="5" xfId="0" applyFont="1" applyBorder="1" applyAlignment="1">
      <alignment vertical="center"/>
    </xf>
    <xf numFmtId="0" fontId="7" fillId="0" borderId="3" xfId="0" applyFont="1" applyBorder="1"/>
    <xf numFmtId="0" fontId="6" fillId="0" borderId="0" xfId="0" applyFont="1" applyFill="1" applyAlignment="1">
      <alignment horizontal="center" vertical="center" wrapText="1"/>
    </xf>
    <xf numFmtId="14" fontId="7"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6" fillId="0" borderId="4"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6" fillId="0" borderId="0" xfId="3" applyFont="1" applyFill="1" applyBorder="1" applyAlignment="1">
      <alignment horizontal="justify" vertical="center" wrapText="1"/>
    </xf>
    <xf numFmtId="0" fontId="6" fillId="0" borderId="0" xfId="3"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wrapText="1"/>
    </xf>
    <xf numFmtId="0" fontId="6" fillId="0" borderId="2" xfId="3" applyFont="1" applyFill="1" applyBorder="1" applyAlignment="1">
      <alignment horizontal="left" vertical="center" wrapText="1"/>
    </xf>
    <xf numFmtId="0" fontId="6" fillId="0" borderId="0" xfId="3" applyNumberFormat="1" applyFont="1" applyFill="1" applyBorder="1" applyAlignment="1">
      <alignment horizontal="left" vertical="center" wrapText="1"/>
    </xf>
    <xf numFmtId="0" fontId="7" fillId="0" borderId="7" xfId="0" applyFont="1" applyFill="1" applyBorder="1" applyAlignment="1">
      <alignment horizontal="left" vertical="top" wrapText="1"/>
    </xf>
    <xf numFmtId="0" fontId="27" fillId="0" borderId="1" xfId="0" applyFont="1" applyFill="1" applyBorder="1" applyAlignment="1">
      <alignment horizontal="center" vertical="top" wrapText="1"/>
    </xf>
    <xf numFmtId="0" fontId="25" fillId="0" borderId="1" xfId="0" applyFont="1" applyFill="1" applyBorder="1" applyAlignment="1">
      <alignment horizontal="center" vertical="top"/>
    </xf>
    <xf numFmtId="0" fontId="28" fillId="0" borderId="1" xfId="0" applyFont="1" applyFill="1" applyBorder="1" applyAlignment="1">
      <alignment vertical="top" wrapText="1"/>
    </xf>
    <xf numFmtId="0" fontId="29" fillId="0" borderId="1" xfId="0" applyFont="1" applyBorder="1" applyAlignment="1">
      <alignment horizontal="center" vertical="center" wrapText="1"/>
    </xf>
    <xf numFmtId="0" fontId="6" fillId="0" borderId="1" xfId="0" applyFont="1" applyFill="1" applyBorder="1" applyAlignment="1">
      <alignment vertical="top" wrapText="1"/>
    </xf>
    <xf numFmtId="0" fontId="7" fillId="0" borderId="1" xfId="0" applyFont="1" applyFill="1" applyBorder="1" applyAlignment="1">
      <alignment wrapText="1"/>
    </xf>
    <xf numFmtId="0" fontId="10" fillId="0" borderId="1" xfId="0" applyFont="1" applyFill="1" applyBorder="1" applyAlignment="1">
      <alignment wrapText="1"/>
    </xf>
    <xf numFmtId="0" fontId="6" fillId="0" borderId="1" xfId="0" applyFont="1" applyFill="1" applyBorder="1" applyAlignment="1">
      <alignment wrapText="1"/>
    </xf>
    <xf numFmtId="0" fontId="6" fillId="0" borderId="1" xfId="0" applyFont="1" applyFill="1" applyBorder="1" applyAlignment="1">
      <alignment horizontal="center"/>
    </xf>
    <xf numFmtId="0" fontId="7" fillId="0" borderId="1" xfId="0" applyFont="1" applyFill="1" applyBorder="1" applyAlignment="1">
      <alignment vertical="top" wrapText="1"/>
    </xf>
    <xf numFmtId="0" fontId="10" fillId="0" borderId="1" xfId="0" applyFont="1" applyFill="1" applyBorder="1" applyAlignment="1">
      <alignment vertical="top" wrapText="1" shrinkToFit="1"/>
    </xf>
    <xf numFmtId="0" fontId="7" fillId="0" borderId="1" xfId="0" applyFont="1" applyFill="1" applyBorder="1"/>
    <xf numFmtId="0" fontId="7" fillId="0" borderId="0" xfId="0" applyFont="1" applyBorder="1"/>
    <xf numFmtId="0" fontId="7" fillId="0" borderId="0" xfId="0" applyFont="1" applyBorder="1" applyAlignment="1">
      <alignment horizontal="center" vertical="center"/>
    </xf>
    <xf numFmtId="0" fontId="7" fillId="0" borderId="0" xfId="0" applyFont="1" applyAlignment="1">
      <alignment vertical="center"/>
    </xf>
    <xf numFmtId="0" fontId="7" fillId="0" borderId="5" xfId="0" applyFont="1" applyBorder="1"/>
    <xf numFmtId="0" fontId="3" fillId="0" borderId="4" xfId="0" applyFont="1" applyFill="1" applyBorder="1" applyAlignment="1">
      <alignment horizontal="center" vertical="center"/>
    </xf>
    <xf numFmtId="0" fontId="3" fillId="0" borderId="0" xfId="0" applyFont="1"/>
    <xf numFmtId="0" fontId="6" fillId="3" borderId="7"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0" borderId="4" xfId="0" applyNumberFormat="1" applyFont="1" applyBorder="1" applyAlignment="1">
      <alignment horizontal="center" vertical="center"/>
    </xf>
    <xf numFmtId="49" fontId="7" fillId="0" borderId="7"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0" fontId="7" fillId="0" borderId="2" xfId="0" applyNumberFormat="1" applyFont="1" applyBorder="1" applyAlignment="1">
      <alignment horizontal="center" vertical="center"/>
    </xf>
    <xf numFmtId="49" fontId="7" fillId="0" borderId="2" xfId="0" applyNumberFormat="1" applyFont="1" applyFill="1" applyBorder="1" applyAlignment="1">
      <alignment horizontal="center" vertical="center" wrapText="1"/>
    </xf>
    <xf numFmtId="0" fontId="15" fillId="3" borderId="7" xfId="0" applyNumberFormat="1" applyFont="1" applyFill="1" applyBorder="1" applyAlignment="1" applyProtection="1">
      <alignment horizontal="center" vertical="center" wrapText="1"/>
    </xf>
    <xf numFmtId="0" fontId="7" fillId="0" borderId="2" xfId="0" applyNumberFormat="1" applyFont="1" applyFill="1" applyBorder="1" applyAlignment="1">
      <alignment horizontal="center" vertical="center" wrapText="1"/>
    </xf>
    <xf numFmtId="0" fontId="7" fillId="0" borderId="5" xfId="0" applyNumberFormat="1" applyFont="1" applyFill="1" applyBorder="1" applyAlignment="1">
      <alignment horizontal="center" vertical="center"/>
    </xf>
    <xf numFmtId="49"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6" fillId="0" borderId="2" xfId="0" applyFont="1" applyFill="1" applyBorder="1" applyAlignment="1">
      <alignment horizontal="center" vertical="center" wrapText="1"/>
    </xf>
    <xf numFmtId="0" fontId="7" fillId="0" borderId="5" xfId="0" applyFont="1" applyBorder="1" applyAlignment="1">
      <alignment wrapText="1"/>
    </xf>
    <xf numFmtId="0" fontId="7" fillId="3" borderId="4" xfId="3" applyFont="1" applyFill="1" applyBorder="1" applyAlignment="1">
      <alignment horizontal="center" vertical="center" wrapText="1"/>
    </xf>
    <xf numFmtId="0" fontId="7" fillId="0" borderId="1" xfId="0" applyFont="1" applyBorder="1" applyAlignment="1">
      <alignment horizontal="center" wrapText="1"/>
    </xf>
    <xf numFmtId="14" fontId="7" fillId="0" borderId="4"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Border="1" applyAlignment="1">
      <alignment horizontal="center" vertical="center"/>
    </xf>
    <xf numFmtId="0" fontId="7" fillId="0" borderId="3" xfId="0" applyFont="1" applyFill="1" applyBorder="1" applyAlignment="1">
      <alignment horizontal="center" vertical="center" wrapText="1"/>
    </xf>
    <xf numFmtId="0" fontId="7" fillId="0" borderId="2" xfId="0" applyFont="1" applyBorder="1" applyAlignment="1">
      <alignment horizontal="justify" vertical="center"/>
    </xf>
    <xf numFmtId="0" fontId="7" fillId="0" borderId="0" xfId="0" applyFont="1" applyFill="1" applyBorder="1" applyAlignment="1">
      <alignment horizontal="justify" vertical="center" wrapText="1"/>
    </xf>
    <xf numFmtId="0" fontId="7" fillId="0" borderId="5" xfId="0" applyFont="1" applyFill="1" applyBorder="1" applyAlignment="1">
      <alignment vertical="center" wrapText="1"/>
    </xf>
    <xf numFmtId="0" fontId="6" fillId="0" borderId="0" xfId="3" applyFont="1" applyFill="1" applyBorder="1" applyAlignment="1">
      <alignment horizontal="center" vertical="center" wrapText="1"/>
    </xf>
    <xf numFmtId="0" fontId="7" fillId="0" borderId="7" xfId="0" applyFont="1" applyFill="1" applyBorder="1" applyAlignment="1">
      <alignment vertical="center" wrapText="1"/>
    </xf>
    <xf numFmtId="0" fontId="7" fillId="0" borderId="0" xfId="0" applyFont="1" applyBorder="1" applyAlignment="1">
      <alignment horizontal="justify" vertical="center"/>
    </xf>
    <xf numFmtId="0" fontId="7" fillId="0" borderId="2" xfId="0" applyFont="1" applyBorder="1" applyAlignment="1">
      <alignment horizontal="justify" vertical="center" wrapText="1"/>
    </xf>
    <xf numFmtId="0" fontId="7" fillId="0" borderId="2" xfId="0" applyFont="1" applyFill="1" applyBorder="1" applyAlignment="1">
      <alignment horizontal="left" vertical="top" wrapText="1"/>
    </xf>
    <xf numFmtId="0" fontId="6" fillId="0" borderId="7" xfId="3" applyNumberFormat="1" applyFont="1" applyFill="1" applyBorder="1" applyAlignment="1">
      <alignment horizontal="left" vertical="top" wrapText="1"/>
    </xf>
    <xf numFmtId="0" fontId="7" fillId="0" borderId="3" xfId="0" applyFont="1" applyBorder="1" applyAlignment="1">
      <alignment horizontal="center" vertical="center" wrapText="1"/>
    </xf>
    <xf numFmtId="0" fontId="7" fillId="0" borderId="7" xfId="0" applyFont="1" applyBorder="1" applyAlignment="1">
      <alignment vertical="center"/>
    </xf>
    <xf numFmtId="0" fontId="7" fillId="0" borderId="4" xfId="0" applyFont="1" applyFill="1" applyBorder="1" applyAlignment="1">
      <alignment horizontal="left" vertical="top" wrapText="1"/>
    </xf>
    <xf numFmtId="0" fontId="7" fillId="0" borderId="6" xfId="0" applyFont="1" applyBorder="1"/>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7" fillId="0" borderId="7" xfId="0" applyFont="1" applyFill="1" applyBorder="1" applyAlignment="1">
      <alignment horizontal="left" vertical="center"/>
    </xf>
    <xf numFmtId="0" fontId="7" fillId="0" borderId="4" xfId="0" applyFont="1" applyFill="1" applyBorder="1" applyAlignment="1">
      <alignment horizontal="left" vertical="center" wrapText="1"/>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6" fillId="0" borderId="7" xfId="3" applyFont="1" applyFill="1" applyBorder="1" applyAlignment="1">
      <alignment vertical="center" wrapText="1"/>
    </xf>
    <xf numFmtId="0" fontId="6" fillId="0" borderId="0" xfId="0" applyFont="1" applyFill="1" applyBorder="1" applyAlignment="1">
      <alignment vertical="center" wrapText="1"/>
    </xf>
    <xf numFmtId="0" fontId="7" fillId="0" borderId="1" xfId="0" applyFont="1" applyBorder="1" applyAlignment="1">
      <alignment horizontal="left" vertical="center"/>
    </xf>
    <xf numFmtId="14" fontId="7" fillId="0" borderId="0" xfId="0" applyNumberFormat="1" applyFont="1" applyBorder="1" applyAlignment="1">
      <alignment horizontal="center" vertical="center"/>
    </xf>
    <xf numFmtId="14" fontId="7" fillId="0" borderId="3" xfId="0" applyNumberFormat="1" applyFont="1" applyBorder="1" applyAlignment="1">
      <alignment horizontal="center" vertical="center"/>
    </xf>
    <xf numFmtId="0" fontId="5" fillId="0" borderId="7" xfId="0" applyFont="1" applyBorder="1" applyAlignment="1">
      <alignment horizontal="center" vertical="center" wrapText="1"/>
    </xf>
    <xf numFmtId="0" fontId="0" fillId="0" borderId="7" xfId="0" applyBorder="1" applyAlignment="1">
      <alignment vertical="center" wrapText="1"/>
    </xf>
    <xf numFmtId="0" fontId="0" fillId="0" borderId="7" xfId="0" applyBorder="1" applyAlignment="1">
      <alignment horizontal="center" vertical="center"/>
    </xf>
    <xf numFmtId="0" fontId="0" fillId="0" borderId="7" xfId="0" applyBorder="1" applyAlignment="1">
      <alignment horizontal="left" vertical="center"/>
    </xf>
    <xf numFmtId="0" fontId="6" fillId="3" borderId="7" xfId="3" applyFont="1" applyFill="1" applyBorder="1" applyAlignment="1">
      <alignment horizontal="center" vertical="center" wrapText="1"/>
    </xf>
    <xf numFmtId="0" fontId="19" fillId="0" borderId="7" xfId="0" applyFont="1" applyBorder="1" applyAlignment="1">
      <alignment vertical="center" wrapText="1"/>
    </xf>
    <xf numFmtId="0" fontId="7" fillId="3" borderId="7" xfId="3" applyFont="1" applyFill="1" applyBorder="1" applyAlignment="1">
      <alignment vertical="center" wrapText="1"/>
    </xf>
    <xf numFmtId="0" fontId="15" fillId="0" borderId="7" xfId="0" applyNumberFormat="1" applyFont="1" applyFill="1" applyBorder="1" applyAlignment="1" applyProtection="1">
      <alignment horizontal="left" vertical="center" wrapText="1"/>
    </xf>
    <xf numFmtId="0" fontId="7" fillId="0" borderId="7" xfId="3" applyFont="1" applyFill="1" applyBorder="1" applyAlignment="1">
      <alignment horizontal="left" vertical="center" wrapText="1"/>
    </xf>
    <xf numFmtId="0" fontId="7" fillId="9" borderId="7" xfId="0" applyFont="1" applyFill="1" applyBorder="1" applyAlignment="1">
      <alignment horizontal="left" vertical="center" wrapText="1"/>
    </xf>
    <xf numFmtId="0" fontId="7" fillId="0" borderId="7" xfId="0" applyFont="1" applyBorder="1" applyAlignment="1">
      <alignment horizontal="left" vertical="center"/>
    </xf>
    <xf numFmtId="0" fontId="15" fillId="0" borderId="7" xfId="0" applyNumberFormat="1" applyFont="1" applyFill="1" applyBorder="1" applyAlignment="1" applyProtection="1">
      <alignment horizontal="left" vertical="center"/>
    </xf>
    <xf numFmtId="0" fontId="15" fillId="0" borderId="7" xfId="0" applyNumberFormat="1" applyFont="1" applyFill="1" applyBorder="1" applyAlignment="1" applyProtection="1">
      <alignment horizontal="center" vertical="center" wrapText="1"/>
    </xf>
    <xf numFmtId="0" fontId="7" fillId="3" borderId="0" xfId="0" applyFont="1" applyFill="1" applyBorder="1" applyAlignment="1">
      <alignment horizontal="left" vertical="center" wrapText="1"/>
    </xf>
    <xf numFmtId="0" fontId="7" fillId="3" borderId="0" xfId="0" applyFont="1" applyFill="1" applyBorder="1" applyAlignment="1">
      <alignment horizontal="left" vertical="center"/>
    </xf>
    <xf numFmtId="0" fontId="7" fillId="3" borderId="0" xfId="3" applyFont="1" applyFill="1" applyBorder="1" applyAlignment="1">
      <alignment vertical="center" wrapText="1"/>
    </xf>
    <xf numFmtId="0" fontId="6" fillId="3" borderId="0" xfId="0" applyFont="1" applyFill="1" applyBorder="1" applyAlignment="1">
      <alignment vertical="center" wrapText="1"/>
    </xf>
    <xf numFmtId="0" fontId="7" fillId="3" borderId="0" xfId="0" applyFont="1" applyFill="1" applyBorder="1" applyAlignment="1">
      <alignment wrapText="1"/>
    </xf>
    <xf numFmtId="0" fontId="23" fillId="8" borderId="8" xfId="0" applyFont="1" applyFill="1" applyBorder="1" applyAlignment="1">
      <alignment horizontal="center" vertical="center" wrapText="1"/>
    </xf>
    <xf numFmtId="0" fontId="6" fillId="0" borderId="8" xfId="0" applyFont="1" applyFill="1" applyBorder="1" applyAlignment="1">
      <alignment vertical="center" wrapText="1"/>
    </xf>
    <xf numFmtId="0" fontId="7" fillId="0" borderId="8" xfId="0" applyFont="1" applyFill="1" applyBorder="1" applyAlignment="1">
      <alignment horizontal="left" vertical="center" wrapText="1"/>
    </xf>
    <xf numFmtId="0" fontId="7" fillId="0" borderId="8" xfId="3" applyFont="1" applyFill="1" applyBorder="1" applyAlignment="1">
      <alignment vertical="center" wrapText="1"/>
    </xf>
    <xf numFmtId="0" fontId="7" fillId="0" borderId="8" xfId="0" applyFont="1" applyFill="1" applyBorder="1" applyAlignment="1">
      <alignment horizontal="left" vertical="center"/>
    </xf>
    <xf numFmtId="0" fontId="7" fillId="3" borderId="8" xfId="3" applyFont="1" applyFill="1" applyBorder="1" applyAlignment="1">
      <alignment vertical="center" wrapText="1"/>
    </xf>
    <xf numFmtId="0" fontId="7" fillId="0" borderId="8" xfId="0" applyFont="1" applyBorder="1"/>
    <xf numFmtId="0" fontId="7" fillId="0" borderId="8" xfId="0" applyFont="1" applyBorder="1" applyAlignment="1">
      <alignment wrapText="1"/>
    </xf>
    <xf numFmtId="0" fontId="7" fillId="0" borderId="8" xfId="0" applyFont="1" applyBorder="1" applyAlignment="1">
      <alignment vertical="center"/>
    </xf>
    <xf numFmtId="0" fontId="7" fillId="0" borderId="8" xfId="0" applyFont="1" applyBorder="1" applyAlignment="1">
      <alignment vertical="center" wrapText="1"/>
    </xf>
    <xf numFmtId="0" fontId="7" fillId="0" borderId="8" xfId="0" applyFont="1" applyBorder="1" applyAlignment="1">
      <alignment horizontal="center" vertical="center"/>
    </xf>
    <xf numFmtId="0" fontId="15" fillId="0" borderId="8" xfId="0" applyNumberFormat="1" applyFont="1" applyFill="1" applyBorder="1" applyAlignment="1" applyProtection="1">
      <alignment horizontal="center" vertical="center"/>
    </xf>
    <xf numFmtId="0" fontId="15" fillId="0" borderId="8" xfId="0" applyNumberFormat="1" applyFont="1" applyFill="1" applyBorder="1" applyAlignment="1" applyProtection="1">
      <alignment horizontal="left" vertical="center" wrapText="1"/>
    </xf>
    <xf numFmtId="0" fontId="6" fillId="0" borderId="8" xfId="0" applyFont="1" applyFill="1" applyBorder="1" applyAlignment="1">
      <alignment horizontal="left" vertical="center" wrapText="1"/>
    </xf>
    <xf numFmtId="0" fontId="7" fillId="0" borderId="8" xfId="3" applyFont="1" applyFill="1" applyBorder="1" applyAlignment="1">
      <alignment horizontal="left" vertical="center" wrapText="1"/>
    </xf>
    <xf numFmtId="0" fontId="6" fillId="0" borderId="8" xfId="3" applyFont="1" applyFill="1" applyBorder="1" applyAlignment="1">
      <alignment horizontal="left" vertical="center" wrapText="1"/>
    </xf>
    <xf numFmtId="0" fontId="7" fillId="0" borderId="8" xfId="0" applyFont="1" applyBorder="1" applyAlignment="1">
      <alignment horizontal="justify" vertical="center"/>
    </xf>
    <xf numFmtId="0" fontId="7" fillId="9" borderId="8" xfId="0" applyFont="1" applyFill="1" applyBorder="1" applyAlignment="1">
      <alignment horizontal="left" vertical="center" wrapText="1"/>
    </xf>
    <xf numFmtId="0" fontId="6" fillId="0" borderId="8" xfId="3" applyFont="1" applyFill="1" applyBorder="1" applyAlignment="1">
      <alignment vertical="center" wrapText="1"/>
    </xf>
    <xf numFmtId="0" fontId="7" fillId="0" borderId="8" xfId="0" applyFont="1" applyFill="1" applyBorder="1" applyAlignment="1">
      <alignment horizontal="center" vertical="center"/>
    </xf>
    <xf numFmtId="0" fontId="6" fillId="0" borderId="8" xfId="0" applyFont="1" applyFill="1" applyBorder="1" applyAlignment="1">
      <alignment horizontal="left" vertical="center"/>
    </xf>
    <xf numFmtId="0" fontId="7" fillId="0" borderId="11" xfId="0" applyFont="1" applyFill="1" applyBorder="1" applyAlignment="1">
      <alignment horizontal="left" vertical="center" wrapText="1"/>
    </xf>
    <xf numFmtId="0" fontId="7" fillId="0" borderId="11" xfId="0" applyFont="1" applyBorder="1" applyAlignment="1">
      <alignment vertical="center" wrapText="1"/>
    </xf>
    <xf numFmtId="0" fontId="7" fillId="0" borderId="12" xfId="0" applyFont="1" applyFill="1" applyBorder="1" applyAlignment="1">
      <alignment horizontal="left" vertical="center" wrapText="1"/>
    </xf>
    <xf numFmtId="0" fontId="7" fillId="0" borderId="11" xfId="0" applyFont="1" applyFill="1" applyBorder="1" applyAlignment="1">
      <alignment horizontal="left" vertical="center"/>
    </xf>
    <xf numFmtId="0" fontId="7" fillId="0" borderId="12" xfId="0" applyFont="1" applyFill="1" applyBorder="1" applyAlignment="1">
      <alignment horizontal="lef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0" fontId="6" fillId="0" borderId="8" xfId="0" applyFont="1" applyFill="1" applyBorder="1" applyAlignment="1">
      <alignment horizontal="justify" vertical="center" wrapText="1"/>
    </xf>
    <xf numFmtId="0" fontId="7" fillId="0" borderId="8" xfId="0" applyFont="1" applyBorder="1" applyAlignment="1">
      <alignment horizontal="justify" vertical="center" wrapText="1"/>
    </xf>
    <xf numFmtId="0" fontId="6" fillId="0" borderId="11" xfId="0"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horizontal="center" vertical="center" wrapText="1"/>
    </xf>
    <xf numFmtId="0" fontId="15" fillId="0" borderId="8" xfId="0" applyNumberFormat="1" applyFont="1" applyFill="1" applyBorder="1" applyAlignment="1" applyProtection="1">
      <alignment horizontal="left" vertical="center"/>
    </xf>
    <xf numFmtId="0" fontId="15" fillId="0" borderId="8" xfId="0" applyNumberFormat="1" applyFont="1" applyFill="1" applyBorder="1" applyAlignment="1" applyProtection="1">
      <alignment horizontal="center" vertical="center" wrapText="1"/>
    </xf>
    <xf numFmtId="0" fontId="0" fillId="0" borderId="8" xfId="0" applyBorder="1" applyAlignment="1">
      <alignment horizontal="left" vertical="center"/>
    </xf>
    <xf numFmtId="0" fontId="0" fillId="0" borderId="8" xfId="0" applyBorder="1" applyAlignment="1">
      <alignment horizontal="left" vertical="center" wrapText="1"/>
    </xf>
    <xf numFmtId="0" fontId="23" fillId="3" borderId="0" xfId="0" applyFont="1" applyFill="1" applyBorder="1" applyAlignment="1">
      <alignment horizontal="center" vertical="center" wrapText="1"/>
    </xf>
    <xf numFmtId="0" fontId="7" fillId="3" borderId="0" xfId="0" applyFont="1" applyFill="1" applyBorder="1"/>
    <xf numFmtId="0" fontId="7" fillId="3" borderId="0" xfId="0" applyFont="1" applyFill="1" applyBorder="1" applyAlignment="1">
      <alignment vertical="center"/>
    </xf>
    <xf numFmtId="0" fontId="7" fillId="3" borderId="0" xfId="0" applyFont="1" applyFill="1" applyBorder="1" applyAlignment="1">
      <alignment vertical="center" wrapText="1"/>
    </xf>
    <xf numFmtId="0" fontId="7" fillId="3" borderId="0" xfId="0" applyFont="1" applyFill="1" applyBorder="1" applyAlignment="1">
      <alignment horizontal="center" vertical="center"/>
    </xf>
    <xf numFmtId="0" fontId="15" fillId="3" borderId="0" xfId="0" applyNumberFormat="1" applyFont="1" applyFill="1" applyBorder="1" applyAlignment="1" applyProtection="1">
      <alignment horizontal="center" vertical="center"/>
    </xf>
    <xf numFmtId="0" fontId="15" fillId="3" borderId="0" xfId="0" applyNumberFormat="1" applyFont="1" applyFill="1" applyBorder="1" applyAlignment="1" applyProtection="1">
      <alignment horizontal="left" vertical="center" wrapText="1"/>
    </xf>
    <xf numFmtId="0" fontId="6" fillId="3" borderId="0" xfId="0" applyFont="1" applyFill="1" applyBorder="1" applyAlignment="1">
      <alignment horizontal="left" vertical="center" wrapText="1"/>
    </xf>
    <xf numFmtId="0" fontId="7" fillId="3" borderId="0" xfId="3" applyFont="1" applyFill="1" applyBorder="1" applyAlignment="1">
      <alignment horizontal="left" vertical="center" wrapText="1"/>
    </xf>
    <xf numFmtId="0" fontId="6" fillId="3" borderId="0" xfId="3" applyFont="1" applyFill="1" applyBorder="1" applyAlignment="1">
      <alignment horizontal="left" vertical="center" wrapText="1"/>
    </xf>
    <xf numFmtId="0" fontId="7" fillId="3" borderId="0" xfId="0" applyFont="1" applyFill="1" applyBorder="1" applyAlignment="1">
      <alignment horizontal="justify" vertical="center"/>
    </xf>
    <xf numFmtId="0" fontId="6" fillId="3" borderId="0" xfId="3" applyFont="1" applyFill="1" applyBorder="1" applyAlignment="1">
      <alignment vertical="center" wrapText="1"/>
    </xf>
    <xf numFmtId="0" fontId="6" fillId="3" borderId="0" xfId="0" applyFont="1" applyFill="1" applyBorder="1" applyAlignment="1">
      <alignment horizontal="left" vertical="center"/>
    </xf>
    <xf numFmtId="0" fontId="6"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6" fillId="3" borderId="0" xfId="0" applyFont="1" applyFill="1" applyBorder="1" applyAlignment="1">
      <alignment horizontal="center" vertical="center" wrapText="1"/>
    </xf>
    <xf numFmtId="0" fontId="15" fillId="3" borderId="0" xfId="0" applyNumberFormat="1" applyFont="1" applyFill="1" applyBorder="1" applyAlignment="1" applyProtection="1">
      <alignment horizontal="left" vertical="center"/>
    </xf>
    <xf numFmtId="0" fontId="15" fillId="3" borderId="0" xfId="0" applyNumberFormat="1" applyFont="1" applyFill="1" applyBorder="1" applyAlignment="1" applyProtection="1">
      <alignment horizontal="center" vertical="center" wrapText="1"/>
    </xf>
    <xf numFmtId="0" fontId="0" fillId="3" borderId="0" xfId="0" applyFill="1" applyBorder="1" applyAlignment="1">
      <alignment horizontal="left" vertical="center"/>
    </xf>
    <xf numFmtId="0" fontId="0" fillId="3" borderId="0" xfId="0" applyFill="1" applyBorder="1" applyAlignment="1">
      <alignment horizontal="left" vertical="center" wrapText="1"/>
    </xf>
    <xf numFmtId="0" fontId="7" fillId="3" borderId="0" xfId="0" applyFont="1" applyFill="1" applyBorder="1" applyAlignment="1">
      <alignment horizontal="left"/>
    </xf>
    <xf numFmtId="0" fontId="23" fillId="10" borderId="7" xfId="0" applyFont="1" applyFill="1" applyBorder="1" applyAlignment="1">
      <alignment horizontal="center" vertical="center" wrapText="1"/>
    </xf>
    <xf numFmtId="0" fontId="23" fillId="11" borderId="1" xfId="0" applyFont="1" applyFill="1" applyBorder="1" applyAlignment="1">
      <alignment horizontal="center" vertical="center" wrapText="1"/>
    </xf>
    <xf numFmtId="14" fontId="6" fillId="0" borderId="7" xfId="0" applyNumberFormat="1" applyFont="1" applyFill="1" applyBorder="1" applyAlignment="1">
      <alignment vertical="center" wrapText="1"/>
    </xf>
    <xf numFmtId="0" fontId="33" fillId="8" borderId="7" xfId="0" applyFont="1" applyFill="1" applyBorder="1" applyAlignment="1">
      <alignment horizontal="center" vertical="center"/>
    </xf>
    <xf numFmtId="0" fontId="33" fillId="8" borderId="7" xfId="0" applyFont="1" applyFill="1" applyBorder="1" applyAlignment="1">
      <alignment horizontal="center" vertical="center" wrapText="1"/>
    </xf>
    <xf numFmtId="0" fontId="34" fillId="0" borderId="7" xfId="0" applyFont="1" applyBorder="1" applyAlignment="1">
      <alignment horizontal="center" vertical="center"/>
    </xf>
    <xf numFmtId="0" fontId="34" fillId="0" borderId="7" xfId="0" applyFont="1" applyFill="1" applyBorder="1" applyAlignment="1">
      <alignment wrapText="1"/>
    </xf>
    <xf numFmtId="0" fontId="0" fillId="0" borderId="0" xfId="0" applyAlignment="1">
      <alignment vertical="center"/>
    </xf>
    <xf numFmtId="14" fontId="15" fillId="0" borderId="7" xfId="0" applyNumberFormat="1" applyFont="1" applyFill="1" applyBorder="1" applyAlignment="1" applyProtection="1">
      <alignment horizontal="left" vertical="center"/>
    </xf>
    <xf numFmtId="14" fontId="15" fillId="0" borderId="7" xfId="0" applyNumberFormat="1" applyFont="1" applyFill="1" applyBorder="1" applyAlignment="1" applyProtection="1">
      <alignment horizontal="center" vertical="center" wrapText="1"/>
    </xf>
    <xf numFmtId="14" fontId="7" fillId="0" borderId="7"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14" fontId="7" fillId="0" borderId="7" xfId="3" applyNumberFormat="1" applyFont="1" applyFill="1" applyBorder="1" applyAlignment="1">
      <alignment vertical="center" wrapText="1"/>
    </xf>
    <xf numFmtId="49" fontId="20" fillId="0" borderId="2" xfId="3"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49" fontId="7" fillId="0" borderId="4"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49" fontId="6" fillId="0" borderId="3" xfId="3"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49" fontId="7" fillId="0" borderId="7" xfId="3" applyNumberFormat="1" applyFont="1" applyFill="1" applyBorder="1" applyAlignment="1">
      <alignment horizontal="center" vertical="center" wrapText="1"/>
    </xf>
    <xf numFmtId="0" fontId="6" fillId="3" borderId="7" xfId="3"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xf>
    <xf numFmtId="0" fontId="15" fillId="3" borderId="2" xfId="0" applyNumberFormat="1" applyFont="1" applyFill="1" applyBorder="1" applyAlignment="1" applyProtection="1">
      <alignment horizontal="center" vertical="center" wrapText="1"/>
    </xf>
    <xf numFmtId="0" fontId="7" fillId="3" borderId="2" xfId="0" applyNumberFormat="1" applyFont="1" applyFill="1" applyBorder="1" applyAlignment="1">
      <alignment horizontal="center" vertical="center"/>
    </xf>
    <xf numFmtId="49" fontId="6" fillId="0" borderId="4" xfId="3"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14" fontId="6" fillId="0" borderId="4" xfId="3" applyNumberFormat="1" applyFont="1" applyFill="1" applyBorder="1" applyAlignment="1">
      <alignment horizontal="center" vertical="center"/>
    </xf>
    <xf numFmtId="14" fontId="7" fillId="0" borderId="7" xfId="0" applyNumberFormat="1" applyFont="1" applyBorder="1" applyAlignment="1">
      <alignment horizontal="center" vertical="center" wrapText="1"/>
    </xf>
    <xf numFmtId="0" fontId="4"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Font="1" applyBorder="1" applyAlignment="1">
      <alignment wrapText="1"/>
    </xf>
    <xf numFmtId="0" fontId="15" fillId="5" borderId="7" xfId="0" applyNumberFormat="1" applyFont="1" applyFill="1" applyBorder="1" applyAlignment="1" applyProtection="1">
      <alignment horizontal="center" vertical="center" wrapText="1"/>
    </xf>
    <xf numFmtId="0" fontId="7" fillId="0" borderId="2" xfId="0" applyFont="1" applyFill="1" applyBorder="1" applyAlignment="1">
      <alignment horizontal="justify" vertical="center" wrapText="1"/>
    </xf>
    <xf numFmtId="0" fontId="6" fillId="0" borderId="2" xfId="3" applyFont="1" applyFill="1" applyBorder="1" applyAlignment="1">
      <alignment horizontal="justify" vertical="center" wrapText="1"/>
    </xf>
    <xf numFmtId="0" fontId="7" fillId="0" borderId="7" xfId="0" applyFont="1" applyFill="1" applyBorder="1" applyAlignment="1">
      <alignment horizontal="justify" vertical="top"/>
    </xf>
    <xf numFmtId="0" fontId="7" fillId="0" borderId="4" xfId="0" applyFont="1" applyFill="1" applyBorder="1" applyAlignment="1">
      <alignment horizontal="justify" vertical="center" wrapText="1"/>
    </xf>
    <xf numFmtId="0" fontId="0" fillId="0" borderId="1" xfId="0" applyBorder="1" applyAlignment="1">
      <alignment vertical="center" wrapText="1"/>
    </xf>
    <xf numFmtId="0" fontId="6" fillId="0" borderId="2" xfId="3" applyNumberFormat="1" applyFont="1" applyFill="1" applyBorder="1" applyAlignment="1">
      <alignment horizontal="left" vertical="center" wrapText="1"/>
    </xf>
    <xf numFmtId="0" fontId="6" fillId="0" borderId="0" xfId="2" applyFont="1" applyFill="1" applyBorder="1" applyAlignment="1" applyProtection="1">
      <alignment horizontal="center" vertical="center" wrapText="1"/>
    </xf>
    <xf numFmtId="0" fontId="0" fillId="0" borderId="1" xfId="0" applyBorder="1"/>
    <xf numFmtId="0" fontId="0" fillId="0" borderId="1" xfId="0" applyBorder="1" applyAlignment="1">
      <alignment horizontal="center" vertical="center"/>
    </xf>
    <xf numFmtId="0" fontId="4" fillId="0" borderId="0" xfId="0" applyFont="1" applyFill="1" applyBorder="1" applyAlignment="1">
      <alignment horizontal="center" vertical="center"/>
    </xf>
    <xf numFmtId="0" fontId="0" fillId="0" borderId="1" xfId="0" applyBorder="1" applyAlignment="1">
      <alignment horizontal="left" vertical="center" wrapText="1"/>
    </xf>
    <xf numFmtId="14" fontId="6" fillId="0" borderId="0" xfId="0" applyNumberFormat="1" applyFont="1" applyFill="1" applyBorder="1" applyAlignment="1">
      <alignment horizontal="center" vertical="center" wrapText="1"/>
    </xf>
    <xf numFmtId="41" fontId="0" fillId="0" borderId="0" xfId="15" applyFont="1"/>
    <xf numFmtId="0" fontId="6" fillId="3" borderId="7" xfId="3" applyFont="1" applyFill="1" applyBorder="1" applyAlignment="1">
      <alignment horizontal="center" vertical="center" wrapText="1"/>
    </xf>
    <xf numFmtId="49" fontId="0" fillId="0" borderId="7" xfId="0" applyNumberFormat="1" applyBorder="1" applyAlignment="1">
      <alignment horizontal="center" vertical="center" wrapText="1"/>
    </xf>
    <xf numFmtId="0" fontId="3" fillId="0" borderId="7" xfId="0" applyFont="1" applyFill="1" applyBorder="1" applyAlignment="1">
      <alignment vertical="center" wrapText="1"/>
    </xf>
    <xf numFmtId="0" fontId="15" fillId="5" borderId="1" xfId="0" applyNumberFormat="1" applyFont="1" applyFill="1" applyBorder="1" applyAlignment="1" applyProtection="1">
      <alignment horizontal="justify" vertical="center" wrapText="1"/>
    </xf>
    <xf numFmtId="14" fontId="7" fillId="0" borderId="1" xfId="0" applyNumberFormat="1" applyFont="1" applyBorder="1" applyAlignment="1">
      <alignment vertical="center"/>
    </xf>
    <xf numFmtId="0" fontId="6" fillId="3" borderId="7" xfId="3" applyFont="1" applyFill="1" applyBorder="1" applyAlignment="1">
      <alignment horizontal="center" vertical="center" wrapText="1"/>
    </xf>
    <xf numFmtId="14" fontId="0" fillId="4" borderId="7" xfId="0" applyNumberFormat="1" applyFill="1" applyBorder="1" applyAlignment="1">
      <alignment vertical="center" wrapText="1"/>
    </xf>
    <xf numFmtId="14" fontId="0" fillId="3" borderId="7" xfId="0" applyNumberFormat="1" applyFill="1" applyBorder="1" applyAlignment="1">
      <alignment vertical="center" wrapText="1"/>
    </xf>
    <xf numFmtId="14" fontId="6" fillId="3" borderId="0" xfId="3" applyNumberFormat="1" applyFont="1" applyFill="1" applyBorder="1" applyAlignment="1">
      <alignment horizontal="center" vertical="center"/>
    </xf>
    <xf numFmtId="0" fontId="6" fillId="3" borderId="7" xfId="3" applyFont="1" applyFill="1" applyBorder="1" applyAlignment="1">
      <alignment horizontal="center" vertical="center" wrapText="1"/>
    </xf>
    <xf numFmtId="0" fontId="7" fillId="0" borderId="0" xfId="0" applyFont="1" applyBorder="1" applyAlignment="1">
      <alignment horizontal="center" wrapText="1"/>
    </xf>
    <xf numFmtId="0" fontId="7" fillId="0" borderId="7" xfId="0" applyFont="1" applyBorder="1" applyAlignment="1">
      <alignment horizontal="center" wrapText="1"/>
    </xf>
    <xf numFmtId="0" fontId="6" fillId="3" borderId="7"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3" fillId="0" borderId="1" xfId="0" applyFont="1" applyBorder="1" applyAlignment="1">
      <alignment horizontal="left" vertical="center" wrapText="1"/>
    </xf>
    <xf numFmtId="0" fontId="6" fillId="3" borderId="7" xfId="3" applyFont="1" applyFill="1" applyBorder="1" applyAlignment="1">
      <alignment horizontal="center" vertical="center" wrapText="1"/>
    </xf>
    <xf numFmtId="0" fontId="24" fillId="2"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3" applyFont="1" applyFill="1" applyBorder="1" applyAlignment="1">
      <alignment horizontal="center" vertical="center" wrapText="1"/>
    </xf>
    <xf numFmtId="14" fontId="24" fillId="0" borderId="1" xfId="0" applyNumberFormat="1" applyFont="1" applyFill="1" applyBorder="1" applyAlignment="1">
      <alignment horizontal="center" vertical="center" wrapText="1"/>
    </xf>
    <xf numFmtId="14" fontId="24" fillId="0" borderId="7" xfId="0" applyNumberFormat="1" applyFont="1" applyFill="1" applyBorder="1" applyAlignment="1">
      <alignment horizontal="center" vertical="center" wrapText="1"/>
    </xf>
    <xf numFmtId="0" fontId="24" fillId="0" borderId="1" xfId="0" applyFont="1" applyFill="1" applyBorder="1" applyAlignment="1">
      <alignment horizontal="justify" vertical="center" wrapText="1"/>
    </xf>
    <xf numFmtId="0" fontId="24" fillId="0" borderId="1" xfId="0" applyFont="1" applyFill="1" applyBorder="1" applyAlignment="1">
      <alignment horizontal="left" vertical="top" wrapText="1"/>
    </xf>
    <xf numFmtId="0" fontId="24" fillId="0" borderId="1"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24" fillId="0" borderId="1" xfId="0" applyFont="1" applyFill="1" applyBorder="1" applyAlignment="1">
      <alignment horizontal="center" vertical="center"/>
    </xf>
    <xf numFmtId="0" fontId="24" fillId="0" borderId="0" xfId="0" applyFont="1"/>
    <xf numFmtId="0" fontId="9" fillId="2" borderId="1" xfId="0" applyFont="1" applyFill="1" applyBorder="1" applyAlignment="1">
      <alignment horizontal="center" vertical="center" wrapText="1"/>
    </xf>
    <xf numFmtId="0" fontId="9" fillId="0" borderId="7" xfId="0" applyFont="1" applyFill="1" applyBorder="1" applyAlignment="1">
      <alignment horizontal="center" vertical="center" wrapText="1"/>
    </xf>
    <xf numFmtId="14" fontId="7" fillId="0" borderId="0" xfId="0" applyNumberFormat="1" applyFont="1" applyAlignment="1">
      <alignment horizontal="center" vertical="center"/>
    </xf>
    <xf numFmtId="14" fontId="7" fillId="0" borderId="7" xfId="0" applyNumberFormat="1" applyFont="1" applyBorder="1" applyAlignment="1">
      <alignment horizontal="center" wrapText="1"/>
    </xf>
    <xf numFmtId="14" fontId="7" fillId="0" borderId="7" xfId="0" applyNumberFormat="1" applyFont="1" applyBorder="1" applyAlignment="1">
      <alignment horizontal="center"/>
    </xf>
    <xf numFmtId="14" fontId="7" fillId="0" borderId="4" xfId="0" applyNumberFormat="1" applyFont="1" applyBorder="1" applyAlignment="1">
      <alignment horizontal="center"/>
    </xf>
    <xf numFmtId="14" fontId="7" fillId="0" borderId="0" xfId="0" applyNumberFormat="1" applyFont="1" applyBorder="1" applyAlignment="1">
      <alignment horizontal="center" wrapText="1"/>
    </xf>
    <xf numFmtId="14" fontId="7" fillId="0" borderId="4" xfId="0" applyNumberFormat="1" applyFont="1" applyFill="1" applyBorder="1" applyAlignment="1">
      <alignment horizontal="center" vertical="center"/>
    </xf>
    <xf numFmtId="14" fontId="22" fillId="0" borderId="7" xfId="0" applyNumberFormat="1" applyFont="1" applyBorder="1" applyAlignment="1">
      <alignment horizontal="center"/>
    </xf>
    <xf numFmtId="14" fontId="35" fillId="0" borderId="7" xfId="0" applyNumberFormat="1" applyFont="1" applyBorder="1" applyAlignment="1">
      <alignment horizontal="center"/>
    </xf>
    <xf numFmtId="14" fontId="36" fillId="0" borderId="7" xfId="0" applyNumberFormat="1" applyFont="1" applyBorder="1" applyAlignment="1">
      <alignment horizontal="center"/>
    </xf>
    <xf numFmtId="0" fontId="6" fillId="3" borderId="7" xfId="3" applyFont="1" applyFill="1" applyBorder="1" applyAlignment="1">
      <alignment horizontal="center" vertical="center" wrapText="1"/>
    </xf>
    <xf numFmtId="0" fontId="6" fillId="3" borderId="7" xfId="3" applyFont="1" applyFill="1" applyBorder="1" applyAlignment="1">
      <alignment horizontal="center" vertical="center" wrapText="1"/>
    </xf>
    <xf numFmtId="14" fontId="35" fillId="0" borderId="7" xfId="0" applyNumberFormat="1" applyFont="1" applyBorder="1" applyAlignment="1">
      <alignment horizontal="center" vertical="center"/>
    </xf>
    <xf numFmtId="14" fontId="0" fillId="0" borderId="7" xfId="0" applyNumberFormat="1" applyBorder="1" applyAlignment="1">
      <alignment horizontal="center" vertical="center"/>
    </xf>
    <xf numFmtId="0" fontId="6" fillId="3" borderId="7" xfId="3" applyFont="1" applyFill="1" applyBorder="1" applyAlignment="1">
      <alignment horizontal="center" vertical="center" wrapText="1"/>
    </xf>
    <xf numFmtId="0" fontId="24" fillId="0" borderId="1" xfId="0" applyNumberFormat="1" applyFont="1" applyFill="1" applyBorder="1" applyAlignment="1">
      <alignment horizontal="center" vertical="center"/>
    </xf>
    <xf numFmtId="14" fontId="24" fillId="0" borderId="1" xfId="0" applyNumberFormat="1" applyFont="1" applyFill="1" applyBorder="1" applyAlignment="1">
      <alignment horizontal="center" vertical="center"/>
    </xf>
    <xf numFmtId="14" fontId="24" fillId="0" borderId="7" xfId="0" applyNumberFormat="1"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1" xfId="0" applyFont="1" applyFill="1" applyBorder="1" applyAlignment="1">
      <alignment horizontal="left" vertical="center"/>
    </xf>
    <xf numFmtId="0" fontId="24" fillId="0" borderId="8" xfId="0" applyFont="1" applyFill="1" applyBorder="1" applyAlignment="1">
      <alignment horizontal="left" vertical="center"/>
    </xf>
    <xf numFmtId="0" fontId="24" fillId="0" borderId="7" xfId="0" applyFont="1" applyFill="1" applyBorder="1" applyAlignment="1">
      <alignment horizontal="left" vertical="center"/>
    </xf>
    <xf numFmtId="0" fontId="24" fillId="3" borderId="0" xfId="0" applyFont="1" applyFill="1" applyBorder="1" applyAlignment="1">
      <alignment horizontal="left" vertical="center"/>
    </xf>
    <xf numFmtId="0"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14" fontId="24" fillId="0" borderId="1" xfId="3" applyNumberFormat="1" applyFont="1" applyFill="1" applyBorder="1" applyAlignment="1">
      <alignment horizontal="center" vertical="center"/>
    </xf>
    <xf numFmtId="14" fontId="24" fillId="0" borderId="7" xfId="3" applyNumberFormat="1" applyFont="1" applyFill="1" applyBorder="1" applyAlignment="1">
      <alignment horizontal="center" vertical="center"/>
    </xf>
    <xf numFmtId="0" fontId="24" fillId="0" borderId="1" xfId="0" applyFont="1" applyBorder="1" applyAlignment="1">
      <alignment horizontal="justify" vertical="center"/>
    </xf>
    <xf numFmtId="0" fontId="24" fillId="0" borderId="1" xfId="3" applyNumberFormat="1" applyFont="1" applyFill="1" applyBorder="1" applyAlignment="1">
      <alignment horizontal="center" vertical="center" wrapText="1"/>
    </xf>
    <xf numFmtId="0" fontId="24" fillId="0" borderId="1" xfId="0" applyFont="1" applyBorder="1" applyAlignment="1">
      <alignment horizontal="justify" vertical="center" wrapText="1"/>
    </xf>
    <xf numFmtId="0" fontId="24" fillId="0" borderId="8" xfId="0" applyFont="1" applyBorder="1" applyAlignment="1">
      <alignment horizontal="justify" vertical="center" wrapText="1"/>
    </xf>
    <xf numFmtId="0" fontId="24" fillId="0" borderId="7" xfId="0" applyFont="1" applyBorder="1" applyAlignment="1">
      <alignment horizontal="justify" vertical="center" wrapText="1"/>
    </xf>
    <xf numFmtId="0" fontId="24" fillId="3" borderId="0" xfId="0" applyFont="1" applyFill="1" applyBorder="1" applyAlignment="1">
      <alignment horizontal="justify" vertical="center" wrapText="1"/>
    </xf>
    <xf numFmtId="49" fontId="24" fillId="0" borderId="1" xfId="0" applyNumberFormat="1" applyFont="1" applyFill="1" applyBorder="1" applyAlignment="1">
      <alignment horizontal="center" vertical="center"/>
    </xf>
    <xf numFmtId="0" fontId="9" fillId="0" borderId="7" xfId="0" applyFont="1" applyFill="1" applyBorder="1" applyAlignment="1">
      <alignment horizontal="center" vertical="center"/>
    </xf>
    <xf numFmtId="0" fontId="24" fillId="0" borderId="1" xfId="0" applyFont="1" applyFill="1" applyBorder="1" applyAlignment="1">
      <alignment horizontal="justify" vertical="center"/>
    </xf>
    <xf numFmtId="0" fontId="24" fillId="0" borderId="1" xfId="0" applyFont="1" applyFill="1" applyBorder="1" applyAlignment="1">
      <alignment vertical="center" wrapText="1"/>
    </xf>
    <xf numFmtId="0" fontId="24" fillId="0" borderId="8" xfId="0" applyFont="1" applyFill="1" applyBorder="1" applyAlignment="1">
      <alignment vertical="center" wrapText="1"/>
    </xf>
    <xf numFmtId="0" fontId="24" fillId="0" borderId="7" xfId="0" applyFont="1" applyFill="1" applyBorder="1" applyAlignment="1">
      <alignment vertical="center" wrapText="1"/>
    </xf>
    <xf numFmtId="0" fontId="24" fillId="3" borderId="0" xfId="0" applyFont="1" applyFill="1" applyBorder="1" applyAlignment="1">
      <alignment vertical="center" wrapText="1"/>
    </xf>
    <xf numFmtId="0" fontId="9" fillId="2" borderId="7" xfId="0" applyFont="1" applyFill="1" applyBorder="1" applyAlignment="1">
      <alignment horizontal="center" vertical="center" wrapText="1"/>
    </xf>
    <xf numFmtId="49" fontId="24" fillId="0" borderId="7" xfId="0" applyNumberFormat="1" applyFont="1" applyFill="1" applyBorder="1" applyAlignment="1">
      <alignment horizontal="center" vertical="center"/>
    </xf>
    <xf numFmtId="0" fontId="24" fillId="0" borderId="7" xfId="0" applyFont="1" applyFill="1" applyBorder="1" applyAlignment="1">
      <alignment horizontal="center" vertical="center"/>
    </xf>
    <xf numFmtId="0" fontId="24" fillId="0" borderId="7" xfId="3" applyFont="1" applyFill="1" applyBorder="1" applyAlignment="1">
      <alignment horizontal="center" vertical="center" wrapText="1"/>
    </xf>
    <xf numFmtId="0" fontId="24" fillId="0" borderId="7" xfId="0" applyFont="1" applyFill="1" applyBorder="1" applyAlignment="1">
      <alignment horizontal="justify" vertical="center" wrapText="1"/>
    </xf>
    <xf numFmtId="0" fontId="6" fillId="3" borderId="7" xfId="3" applyFont="1" applyFill="1" applyBorder="1" applyAlignment="1">
      <alignment horizontal="center" vertical="center" wrapText="1"/>
    </xf>
    <xf numFmtId="0" fontId="22" fillId="0" borderId="7" xfId="0" applyFont="1" applyBorder="1" applyAlignment="1">
      <alignment horizontal="center" wrapText="1"/>
    </xf>
    <xf numFmtId="0" fontId="22" fillId="0" borderId="7" xfId="0" applyFont="1" applyBorder="1" applyAlignment="1">
      <alignment horizontal="center"/>
    </xf>
    <xf numFmtId="0" fontId="3" fillId="2" borderId="1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6" fillId="3" borderId="7" xfId="3" applyFont="1" applyFill="1" applyBorder="1" applyAlignment="1">
      <alignment horizontal="center" vertical="center" wrapText="1"/>
    </xf>
    <xf numFmtId="0" fontId="23" fillId="10" borderId="13" xfId="0" applyFont="1" applyFill="1" applyBorder="1" applyAlignment="1">
      <alignment horizontal="center" vertical="center" wrapText="1"/>
    </xf>
    <xf numFmtId="49" fontId="7" fillId="4" borderId="1" xfId="0" applyNumberFormat="1" applyFont="1" applyFill="1" applyBorder="1" applyAlignment="1">
      <alignment horizontal="center" vertical="center"/>
    </xf>
  </cellXfs>
  <cellStyles count="16">
    <cellStyle name="Hipervínculo" xfId="2" builtinId="8"/>
    <cellStyle name="Hipervínculo 2" xfId="4"/>
    <cellStyle name="Hipervínculo 2 2" xfId="8"/>
    <cellStyle name="Millares" xfId="1" builtinId="3"/>
    <cellStyle name="Millares [0]" xfId="15" builtinId="6"/>
    <cellStyle name="Millares 2" xfId="14"/>
    <cellStyle name="Millares 3" xfId="13"/>
    <cellStyle name="Moneda 2" xfId="9"/>
    <cellStyle name="Normal" xfId="0" builtinId="0"/>
    <cellStyle name="Normal 2" xfId="5"/>
    <cellStyle name="Normal 2 2" xfId="3"/>
    <cellStyle name="Normal 2 3" xfId="10"/>
    <cellStyle name="Normal 3" xfId="6"/>
    <cellStyle name="Normal 3 2" xfId="11"/>
    <cellStyle name="Normal 4" xfId="12"/>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334</xdr:row>
      <xdr:rowOff>0</xdr:rowOff>
    </xdr:from>
    <xdr:to>
      <xdr:col>2</xdr:col>
      <xdr:colOff>534458</xdr:colOff>
      <xdr:row>334</xdr:row>
      <xdr:rowOff>7410</xdr:rowOff>
    </xdr:to>
    <xdr:pic>
      <xdr:nvPicPr>
        <xdr:cNvPr id="2" name="Imagen 1" descr="Z:\ALEJANDRO\NUEVO LOGO.jpg">
          <a:extLst>
            <a:ext uri="{FF2B5EF4-FFF2-40B4-BE49-F238E27FC236}">
              <a16:creationId xmlns="" xmlns:a16="http://schemas.microsoft.com/office/drawing/2014/main" id="{0070D668-066B-4DF6-B51B-940F82865B4E}"/>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lum bright="-10000"/>
          <a:extLst>
            <a:ext uri="{28A0092B-C50C-407E-A947-70E740481C1C}">
              <a14:useLocalDpi xmlns:a14="http://schemas.microsoft.com/office/drawing/2010/main" val="0"/>
            </a:ext>
          </a:extLst>
        </a:blip>
        <a:srcRect/>
        <a:stretch>
          <a:fillRect/>
        </a:stretch>
      </xdr:blipFill>
      <xdr:spPr bwMode="auto">
        <a:xfrm>
          <a:off x="600075" y="190585725"/>
          <a:ext cx="3353858" cy="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748</xdr:row>
      <xdr:rowOff>0</xdr:rowOff>
    </xdr:from>
    <xdr:to>
      <xdr:col>2</xdr:col>
      <xdr:colOff>534458</xdr:colOff>
      <xdr:row>748</xdr:row>
      <xdr:rowOff>7410</xdr:rowOff>
    </xdr:to>
    <xdr:pic>
      <xdr:nvPicPr>
        <xdr:cNvPr id="3" name="Imagen 1" descr="Z:\ALEJANDRO\NUEVO LOGO.jpg">
          <a:extLst>
            <a:ext uri="{FF2B5EF4-FFF2-40B4-BE49-F238E27FC236}">
              <a16:creationId xmlns="" xmlns:a16="http://schemas.microsoft.com/office/drawing/2014/main" id="{23D47DEF-EFC7-4EC8-8282-896D93BCCA2D}"/>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lum bright="-10000"/>
          <a:extLst>
            <a:ext uri="{28A0092B-C50C-407E-A947-70E740481C1C}">
              <a14:useLocalDpi xmlns:a14="http://schemas.microsoft.com/office/drawing/2010/main" val="0"/>
            </a:ext>
          </a:extLst>
        </a:blip>
        <a:srcRect/>
        <a:stretch>
          <a:fillRect/>
        </a:stretch>
      </xdr:blipFill>
      <xdr:spPr bwMode="auto">
        <a:xfrm>
          <a:off x="600075" y="1034634075"/>
          <a:ext cx="3353858" cy="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394</xdr:row>
      <xdr:rowOff>0</xdr:rowOff>
    </xdr:from>
    <xdr:to>
      <xdr:col>2</xdr:col>
      <xdr:colOff>534458</xdr:colOff>
      <xdr:row>394</xdr:row>
      <xdr:rowOff>7410</xdr:rowOff>
    </xdr:to>
    <xdr:pic>
      <xdr:nvPicPr>
        <xdr:cNvPr id="4" name="Imagen 1" descr="Z:\ALEJANDRO\NUEVO LOGO.jpg">
          <a:extLst>
            <a:ext uri="{FF2B5EF4-FFF2-40B4-BE49-F238E27FC236}">
              <a16:creationId xmlns="" xmlns:a16="http://schemas.microsoft.com/office/drawing/2014/main" id="{84066EE2-CEE9-4DAC-9B5F-4ADED1666B16}"/>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lum bright="-10000"/>
          <a:extLst>
            <a:ext uri="{28A0092B-C50C-407E-A947-70E740481C1C}">
              <a14:useLocalDpi xmlns:a14="http://schemas.microsoft.com/office/drawing/2010/main" val="0"/>
            </a:ext>
          </a:extLst>
        </a:blip>
        <a:srcRect/>
        <a:stretch>
          <a:fillRect/>
        </a:stretch>
      </xdr:blipFill>
      <xdr:spPr bwMode="auto">
        <a:xfrm>
          <a:off x="600075" y="319982850"/>
          <a:ext cx="3353858" cy="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lenovo\Empresas\Proyectos%20Activos\Fumigaciones%20Young\MRL%20Fumig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LEGAL"/>
      <sheetName val="Matriz actual"/>
    </sheetNames>
    <sheetDataSet>
      <sheetData sheetId="0"/>
      <sheetData sheetId="1">
        <row r="6">
          <cell r="D6" t="str">
            <v>NORMATIVIDAD</v>
          </cell>
          <cell r="E6" t="str">
            <v>ARTÍCULOS</v>
          </cell>
          <cell r="F6" t="str">
            <v>REQUERIMIENTOS</v>
          </cell>
          <cell r="G6" t="str">
            <v>CARGO RESPONSABLE</v>
          </cell>
          <cell r="H6" t="str">
            <v xml:space="preserve">COMO SE CUMPLE </v>
          </cell>
          <cell r="I6" t="str">
            <v>CUMLE (SI/NO/PARCIAL</v>
          </cell>
          <cell r="J6" t="str">
            <v>% CUMPLIMIENTO</v>
          </cell>
        </row>
        <row r="7">
          <cell r="D7" t="str">
            <v>Constitución Nacional</v>
          </cell>
          <cell r="E7" t="str">
            <v>Art. 7,8,11,49,58,63,65,66,67,72,78-82,86,87,88,90,95 Num 8,215,226</v>
          </cell>
          <cell r="F7" t="str">
            <v>Los artículos hacen referencia a la protección de los recursos naturales renovables y del medio ambiente. Por faltas contra el medio ambiente pueden ser impuestas sanciones legales y exigir la reparación de daños causados. La constitución nacional protege los recursos naturales bióticos y abióticos tales como el aire, agua, suelo, clima, fauna y flora, la interacción de dichos factores y estos constituyen el conjunto de bienes que conforman el patrimonio cultural y social, además, se deben tener en cuenta aspectos característicos del paisaje y las condiciones de calidad de vida en la medida en que estas tengan influencia sobre el bienestar y la salud del ser humano</v>
          </cell>
          <cell r="G7" t="str">
            <v>Coordinador HSEQ
Direcorr Adm y RRHH
Gerente General</v>
          </cell>
          <cell r="H7" t="str">
            <v>Política de HSEQ</v>
          </cell>
          <cell r="I7" t="str">
            <v>SI</v>
          </cell>
          <cell r="J7">
            <v>1</v>
          </cell>
        </row>
        <row r="8">
          <cell r="D8" t="str">
            <v>Decreto 2811 de 1974</v>
          </cell>
          <cell r="E8" t="str">
            <v>Art. 1, 9, Num a,b,c,d.  23, 31, 74.</v>
          </cell>
          <cell r="F8" t="str">
            <v>(9) Uso de elementos ambientales y de recursos naturales renovables de acuerdo a los principios eficiencia, interdependencia, coordinación, integralidad, no lesionar el interés general de la comunidad y bajo límites permisibles
(23) Suministrar información a la autoridad sobre materia ambiental, sobre la cantidad consumida de recursos naturales y elementos ambientales
(31) Tomar las medidas de emergencia para contrarrestar el peligro que cause deterioro ambiental</v>
          </cell>
          <cell r="G8" t="str">
            <v>Coordinador HSEQ
Direcorr Adm y RRHH
Gerente General</v>
          </cell>
          <cell r="H8" t="str">
            <v>Política de HSEQ
Inducción General 
Programa de manejo de residuos sólidos</v>
          </cell>
          <cell r="I8" t="str">
            <v>SI</v>
          </cell>
          <cell r="J8">
            <v>1</v>
          </cell>
        </row>
        <row r="9">
          <cell r="D9" t="str">
            <v>Ley 23 de 1973</v>
          </cell>
          <cell r="E9" t="str">
            <v>Todos los artículos</v>
          </cell>
          <cell r="F9" t="str">
            <v>Prevenir y controlar la contaminación del medio ambiente y buscar el mejoramiento, conservación y restauración de los recursos naturales renovables, para defender la salud y el bienestar de todos los habitantes del Territorio Nacional.</v>
          </cell>
          <cell r="G9" t="str">
            <v>Coordinador HSEQ</v>
          </cell>
          <cell r="H9" t="str">
            <v>Matriz de identificación y evaluación de impactos ambientales
Política de HSEQ
Procedimientos de manejo de residuos 
Programa RESPEL
Programa uso de agua y energía</v>
          </cell>
          <cell r="I9" t="str">
            <v>SI</v>
          </cell>
          <cell r="J9">
            <v>1</v>
          </cell>
        </row>
        <row r="10">
          <cell r="D10" t="str">
            <v>Ley 9 de 1979</v>
          </cell>
          <cell r="E10" t="str">
            <v>Art. 6, 7, 9, 10</v>
          </cell>
          <cell r="F10" t="str">
            <v>Protección al medio ambiente, con el propósito de preservar, restaurar y mejorar las condiciones sanitarias de la salud humana, bajo la normatividad que reglamenta el decreto (2104 de 1983, 1594 de 1984, 704 de 1986 y la Resolución 2309 de 1986)
Los generadores de residuos (sólidos, líquidos, gaseosos) tienen la responsabilidad sobre la recolección, transporte y disposición final, también, sobre los impactos sobre la salud pública y el ambiente</v>
          </cell>
          <cell r="G10" t="str">
            <v>Coordinador HSEQ
Gerente Genral</v>
          </cell>
          <cell r="H10" t="str">
            <v xml:space="preserve">Política de HSEQ
Procedimientos de manejo de residuos solidos 
</v>
          </cell>
          <cell r="I10" t="str">
            <v>SI</v>
          </cell>
          <cell r="J10">
            <v>1</v>
          </cell>
        </row>
        <row r="11">
          <cell r="D11" t="str">
            <v>Ley 99 de 1993</v>
          </cell>
          <cell r="E11" t="str">
            <v>Art. 1</v>
          </cell>
          <cell r="F11" t="str">
            <v>Compromete la participación ciudadana en la toma de decisiones que afectan al medio ambiente y consagran mecanismos en la toma de decisiones económica y control de índole administrativo, dirigido a la preservación del medio ambiente, su uso racional y aprovechable para la defensa del derecho humano a gozar de un ambiente sano. Protege los recursos bajo los principios del desarrollo sostenible, como el instrumento de la planificación ambiental, de control y vigilancia en procura de un establecimiento más efectivo de protección ambiental basado en los derechos colectivos que prevalecen sobre los individuales.</v>
          </cell>
          <cell r="G11" t="str">
            <v>Gerencia General y todos los empleados de la compañía</v>
          </cell>
          <cell r="H11" t="str">
            <v>Política HSEQ , Control Operacional Ambiental</v>
          </cell>
          <cell r="I11" t="str">
            <v>SI</v>
          </cell>
          <cell r="J11">
            <v>1</v>
          </cell>
        </row>
        <row r="12">
          <cell r="D12" t="str">
            <v>Ley 142 de 1994</v>
          </cell>
          <cell r="E12" t="str">
            <v>Art.9, 14, 39</v>
          </cell>
          <cell r="F12" t="str">
            <v xml:space="preserve">(9) Obtener de las empresas de servicios publicos domiciliarios la medición de sus consumos reales, bienes y servicios ofrecidos en calidad o cantidad  y libre elección del prestador del servicio
</v>
          </cell>
          <cell r="G12" t="str">
            <v>Gerencia General y todos los empleados de la compañía</v>
          </cell>
          <cell r="H12" t="str">
            <v>Matriz de identificación y evaluación de impactos ambientales
Indicadores de cumplimiento
Campañas lúdicas
Programa de uso eficiente y ahorro de recursos</v>
          </cell>
          <cell r="I12" t="str">
            <v>SI</v>
          </cell>
          <cell r="J12">
            <v>1</v>
          </cell>
        </row>
        <row r="13">
          <cell r="D13" t="str">
            <v>Ley 697 de 2001</v>
          </cell>
          <cell r="E13" t="str">
            <v xml:space="preserve">Art. 3, 4, 5  </v>
          </cell>
          <cell r="F13" t="str">
            <v xml:space="preserve">Definiciones aplicables al uso eficiente de la energía, programas de uso eficiente en toda la cadena, estimulos y sanciones.  </v>
          </cell>
          <cell r="G13" t="str">
            <v>Coordinador HSEQ</v>
          </cell>
          <cell r="H13" t="str">
            <v>Matriz de identificación y evaluación de impactos ambientales
- Programa de uso eficiente y ahorro de recursos</v>
          </cell>
          <cell r="I13" t="str">
            <v>SI</v>
          </cell>
          <cell r="J13">
            <v>1</v>
          </cell>
        </row>
        <row r="14">
          <cell r="D14" t="str">
            <v>Decreto 3683 de 2003</v>
          </cell>
          <cell r="E14" t="str">
            <v>Art. 11, 22</v>
          </cell>
          <cell r="F14" t="str">
            <v>ARTÍCULO 1o. OBJETIVO. El objetivo del presente decreto es 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v>
          </cell>
          <cell r="G14" t="str">
            <v>Coordinador HSEQ</v>
          </cell>
          <cell r="H14" t="str">
            <v>Matriz de identificación y evaluación de impactos ambientales
Programa de uso eficiente y ahorro de recursos</v>
          </cell>
          <cell r="I14" t="str">
            <v>SI</v>
          </cell>
          <cell r="J14">
            <v>1</v>
          </cell>
        </row>
        <row r="15">
          <cell r="D15" t="str">
            <v>Acuerdo 79 de 2003</v>
          </cell>
          <cell r="E15">
            <v>0</v>
          </cell>
          <cell r="F15" t="str">
            <v>(55-64) Revisar y mantener sincronizados y en buen estado los motores de los vehículos que circulan por las vías y conservarlos en condiciones de funcionamiento de tal manera que ni impliquen riesgo para las personas ni para el ambiente
Realizar las prácticas necesarias para evitar la quema excesiva de combustible y emisiones contaminantes
Efectuar la revisión anual de emisiones de gases y humo en el transporte público y portar el certificado único de emisiones correspondiente
Contribuir con generosidad al buen desenvolvimiento y fluidez del tráfico automotor, evitando aquellas conductas que causen su obstrucción, baja velocidad del tránsito y su parálisis</v>
          </cell>
          <cell r="G15" t="str">
            <v>Coordinador HSEQ
Asistente de Operaciones
Gerente General</v>
          </cell>
          <cell r="H15" t="str">
            <v xml:space="preserve">
Inspecciones a vehículos y Motos
</v>
          </cell>
          <cell r="I15" t="str">
            <v>SI</v>
          </cell>
          <cell r="J15">
            <v>1</v>
          </cell>
        </row>
        <row r="16">
          <cell r="D16" t="str">
            <v>Decreto 933 de 2003</v>
          </cell>
          <cell r="E16" t="str">
            <v xml:space="preserve">Art. 1
Art. 2
Art. 3 
Art. 4
Art. 5 
Art. 6 
Art. 8 
Art. 11  
Art. 11 Pará. 2  
Art. 12  
Art. 13 
Art. 16 </v>
          </cell>
          <cell r="F16" t="str">
            <v xml:space="preserve">Características del contrato de aprendizaje.  
Formalidades del contrato de aprendizaje. 
Edad mínima para el contrato de aprendizaje.  
Apoyo de sostenimiento mensual en la relación de aprendizaje. 
Afiliación al Sistema de Seguridad Social Integral. 
 Modalidades del contrato de aprendizaje.
Terminación del contrato de aprendizaje.
Regulación de la cuota de aprendices.
Cobertura en dos o más ciudades
Monetización de la cuota de aprendizaje.
Pago de la monetización. 
Programas de capacitación para inserción laboral. </v>
          </cell>
          <cell r="G16" t="str">
            <v>Director Administrativo</v>
          </cell>
          <cell r="H16" t="str">
            <v>Se cumple con  la cuota de aprendices de conformidad con las normas vigentes.
Se cumple con las condiciones de contratación.</v>
          </cell>
          <cell r="I16" t="str">
            <v>SI</v>
          </cell>
          <cell r="J16">
            <v>1</v>
          </cell>
        </row>
        <row r="17">
          <cell r="D17" t="str">
            <v>Decreto 1299 de 2008</v>
          </cell>
          <cell r="E17" t="str">
            <v>Art 3</v>
          </cell>
          <cell r="F17" t="str">
            <v>Ámbito de aplicación. El presente decreto se aplicará a todas las empresas a nivel industrial cuyas actividades, de acuerdo a la normatividad ambiental vigente, requieran de licencia ambiental, plan de manejo ambiental, permisos, concesiones y demás autorizaciones ambientales.</v>
          </cell>
          <cell r="G17" t="str">
            <v>N.A</v>
          </cell>
          <cell r="H17" t="str">
            <v>N.A</v>
          </cell>
          <cell r="I17" t="str">
            <v>N/A</v>
          </cell>
          <cell r="J17" t="str">
            <v>PENDIENTE</v>
          </cell>
        </row>
        <row r="18">
          <cell r="D18" t="str">
            <v>DIAN
Concepto 43933 de 2008</v>
          </cell>
          <cell r="E18" t="str">
            <v>TODA</v>
          </cell>
          <cell r="F18" t="str">
            <v>EL APORTE QUE REALIZA EL TRABAJADOR POR SALUD NO ES GRAVABLE
la DIAN expidió concepto 43933 del 2 de mayo de 2008, que informa que el aporte obligatorio que haga el trabajador por salud, no hace parte de la base para aplicar la retención en la fuente a título de impuesto sobre la renta por concepto de "Ingresos Laborales", porque es un aporte parafiscal, enmarcado en la Ley 100 de 1993.</v>
          </cell>
          <cell r="G18" t="str">
            <v>Director Administrativo</v>
          </cell>
          <cell r="H18" t="str">
            <v>No se hacen retenciones sobre pagos</v>
          </cell>
          <cell r="I18" t="str">
            <v>SI</v>
          </cell>
          <cell r="J18">
            <v>1</v>
          </cell>
        </row>
        <row r="19">
          <cell r="D19" t="str">
            <v>Decreto 2060 de 2008</v>
          </cell>
          <cell r="E19" t="str">
            <v>Todo</v>
          </cell>
          <cell r="F19" t="str">
            <v>Reglamenta la afiliación de los trabajadores vinculados por períodos inferiores a un mes. Reglamentó el artículo 40 de la Ley 1151, que adopta el Plan Nacional de Desarrollo 2006-2010, y que se refiere específicamente a la vinculación de trabajadores por términos inferiores a un mes. De acuerdo con el Decreto la afiliación deberá hacerse a través del Formulario Único de Afiliación Electrónica, reportando el periodo mínimo en que el trabajador estará contratado y el monto percibido por día.</v>
          </cell>
          <cell r="G19" t="str">
            <v>Director Administrativo</v>
          </cell>
          <cell r="H19" t="str">
            <v>N.A</v>
          </cell>
          <cell r="I19" t="str">
            <v>N/A</v>
          </cell>
          <cell r="J19">
            <v>1</v>
          </cell>
        </row>
        <row r="20">
          <cell r="D20" t="str">
            <v>Resolución 1414 de 2008</v>
          </cell>
          <cell r="E20" t="str">
            <v>Todo</v>
          </cell>
          <cell r="F20" t="str">
            <v>Modifica la Res. 634 de 2006 Estableciendo que todas las personas que por ley estan obligadas a aportar al Sistema de protección social, deberán hacerlo a través del PILA</v>
          </cell>
          <cell r="G20" t="str">
            <v>Director Administrativo</v>
          </cell>
          <cell r="H20" t="str">
            <v>Aportes a través de la PILA</v>
          </cell>
          <cell r="I20" t="str">
            <v>SI</v>
          </cell>
          <cell r="J20">
            <v>1</v>
          </cell>
        </row>
        <row r="21">
          <cell r="D21" t="str">
            <v>Resolución 1677 de 2008</v>
          </cell>
          <cell r="E21" t="str">
            <v>Todo</v>
          </cell>
          <cell r="F21" t="str">
            <v>Actividades peligrosas y condiciones de trabajo nocivas para menores de edad.</v>
          </cell>
          <cell r="G21" t="str">
            <v>Director Administrativo</v>
          </cell>
          <cell r="H21" t="str">
            <v>No se contratan menores de edad.
Reglamento Interno de Trabajo</v>
          </cell>
          <cell r="I21" t="str">
            <v>SI</v>
          </cell>
          <cell r="J21">
            <v>1</v>
          </cell>
        </row>
        <row r="22">
          <cell r="D22" t="str">
            <v>Ley 1280 de 2009</v>
          </cell>
          <cell r="E22" t="str">
            <v xml:space="preserve">Art 1. Lit n </v>
          </cell>
          <cell r="F22" t="str">
            <v>Por la cual se adiciona el numeral 10 del artículo 57 del Código Sustantivo del Trabajo y se establece la Licencia por Luto de 5 días al trabajador cuyo familiar fallezca en el primer grado de afinidad, primero civil y segundo de consanguinidad. Obligación de otorgar licencia por luto. Ver numeral 10. Artículo 57 del C.S.T</v>
          </cell>
          <cell r="G22" t="str">
            <v>Director Administrativo</v>
          </cell>
          <cell r="H22" t="str">
            <v>En los  casos en que se presenta la situación se concede las licencias</v>
          </cell>
          <cell r="I22" t="str">
            <v>SI</v>
          </cell>
          <cell r="J22">
            <v>1</v>
          </cell>
        </row>
        <row r="23">
          <cell r="D23" t="str">
            <v>Resolución 415 de 2010</v>
          </cell>
          <cell r="E23" t="str">
            <v>TODA</v>
          </cell>
          <cell r="F23" t="str">
            <v>Reglamenta el proceso sancionatorio ambiental</v>
          </cell>
          <cell r="G23" t="str">
            <v>Gerencia General y todos los empleados de la compañía</v>
          </cell>
          <cell r="H23" t="str">
            <v>Se informo a todo el personal sobre su existencia y efectos</v>
          </cell>
          <cell r="I23" t="str">
            <v>SI</v>
          </cell>
          <cell r="J23">
            <v>1</v>
          </cell>
        </row>
        <row r="24">
          <cell r="D24" t="str">
            <v>Decreto 19 de 2012</v>
          </cell>
          <cell r="E24" t="str">
            <v>121, 137, 140, 142</v>
          </cell>
          <cell r="F24" t="str">
            <v>Tramite de reconocimiento de incapacidades y licencias de maternidad y paternidad; no discriminación a personas en situación de discapacidad; aviso de la ocurrencia de accidente de trabajo a la ARP; calificación de estado de invalidez</v>
          </cell>
          <cell r="G24" t="str">
            <v>Director Administrativo</v>
          </cell>
          <cell r="H24" t="str">
            <v>Gestión para transcripción de incapacidades por la empresa, no discriminación, reportes a la ARP</v>
          </cell>
          <cell r="I24" t="str">
            <v>SI</v>
          </cell>
          <cell r="J24">
            <v>1</v>
          </cell>
        </row>
        <row r="25">
          <cell r="D25" t="str">
            <v>Resolución 4502 de 2012</v>
          </cell>
          <cell r="E25" t="str">
            <v>5a, 11</v>
          </cell>
          <cell r="F25" t="str">
            <v>Requisitos para el otorgamiento y renovación  de las licencias de salud ocupacional y se dictan otras disposiciones"
Las disposiciones contenidas en la presente resolución no aplican a las personas que sean contratadas o vinculadas para liderar en una empresa el Sistema de Gestión de la Seguridad y Salud en el Trabajo o formen parte del equipo de trabajo idóneo y responsable de dicho programa, o ejerzan la docencia en los programas de formación académica en cualquier modalidad ofertados por instituciones de educación superior debidamente aprobadas por el Ministerio de Educación Nacional.</v>
          </cell>
          <cell r="G25" t="str">
            <v>Director Administrativo</v>
          </cell>
          <cell r="H25" t="str">
            <v xml:space="preserve">Perfiles de cargo
</v>
          </cell>
          <cell r="I25" t="str">
            <v>SI</v>
          </cell>
          <cell r="J25">
            <v>1</v>
          </cell>
        </row>
        <row r="26">
          <cell r="D26" t="str">
            <v>Resolución 4502 de 2012</v>
          </cell>
          <cell r="E26">
            <v>6</v>
          </cell>
          <cell r="F26" t="str">
            <v xml:space="preserve">Las licencias de salud ocupacional otorgadas por las Secretarías Seccionales y Distritales de Salud a las personas naturales y jurídicas públicas o privadas, tienen carácter personal e intransferible y validez en todo el territorio nacional.
Las licencias tendrán una vigencia de diez (10) años y podrán ser renovadas por un término igual, siempre y cuando cumplan con los requisitos estipulados en la normatividad vigente al momento de la renovación.
Los titulares de las licencias, deberán cumplir en el ejercicio de sus actividades con las normas legales, técnicas y éticas para la prestación de servicios en seguridad y salud en el trabajo, que para tal fin expida el Ministerio de Salud y Protección Social.
</v>
          </cell>
          <cell r="G26" t="str">
            <v>ARL Bolivar</v>
          </cell>
          <cell r="H26" t="str">
            <v>Licencias en salud ocupacional del personal asesor externo</v>
          </cell>
          <cell r="I26" t="str">
            <v>SI</v>
          </cell>
          <cell r="J26">
            <v>1</v>
          </cell>
        </row>
        <row r="27">
          <cell r="D27" t="str">
            <v>Resolución 1792 de 1990</v>
          </cell>
          <cell r="E27">
            <v>1</v>
          </cell>
          <cell r="F27" t="str">
            <v xml:space="preserve">
Para exposición durante ocho (8) horas : 85 Db. 
Para exposición durante cuatro (4) horas : 90 Db.
Para exposición durante dos (2) horas : 95 Db. 
Para exposición durante una (1) hora : 100 Db. 
Para exposición durante media (1/2) hora : 105 Db. 
Para exposición durante un cuarto (1/4) de hora: 110 Db. 
Para exposición durante un octavo (1/8) de hora: 115 Db.
Los anteriores valores límites permisibles de nivel sonoro, son aplicados a ruido continuo e intermitente, sin exceder la jornada máxima laboral vigente, de ocho (8) horas diarias</v>
          </cell>
          <cell r="G27" t="str">
            <v>Coordinador HSEQ</v>
          </cell>
          <cell r="H27" t="str">
            <v>Sistema de Seguridad y Salud en e Trabajo
Uso de EPP</v>
          </cell>
          <cell r="I27" t="str">
            <v>SI</v>
          </cell>
          <cell r="J27">
            <v>1</v>
          </cell>
        </row>
        <row r="28">
          <cell r="D28" t="str">
            <v>Resolución 2400 de 1979</v>
          </cell>
          <cell r="E28" t="str">
            <v>art 2</v>
          </cell>
          <cell r="F28" t="str">
            <v>ARTÍCULO 2o. Son obligaciones del Patrono: 
a) Dar cumplimiento a lo establecido en la presente Resolución, y demás normas 
legales en Medicina, Higiene y Seguridad Industrial, elaborar su propia 
reglamentación, y hacer cumplir a los trabajadores las obligaciones de Salud 
Ocupacional que les correspondan. 
b) Proveer y mantener el medio ambiente ocupacional en adecuadas condiciones 
de higiene y seguridad, de acuerdo a las normas establecidas en la presente 
Resolución. 
c) Establecer un servicio médico permanente de medicina industrial, en aquellos 
establecimientos que presenten mayores riesgos de accidentes y enfermedades profesionales, a juicio de los encargados de la salud Ocupacional del Ministerio, 
debidamente organizado para practicar a todo su personal los exámenes 
psicofísicos, exámenes periódicos y asesoría médicolaboral y los que se requieran 
de acuerdo a las circunstancias; además llevar una completa estadística 
médicosocial. 
d) Organizar y desarrollar programas permanentes de Medicina preventiva, de 
Higiene y Seguridad Industrial y crear los Comités paritarios (patronos y 
trabajadores) de Higiene y Seguridad que se reunirán periódicamente, levantando 
las Actas respectivas a disposición de la Di visión de Salud Ocupacional. 
e) El Comité de Higiene y Seguridad deberá intervenir en la elaboración del 
Reglamento de Higiene y Seguridad, o en su defecto un representante de la 
Empresa y otro de los trabajadores en donde no exista sindicato. 
f) Aplicar y mantener en forma eficiente los sistemas de control necesarios para 
protección de los trabajadores y de la colectividad contra los riesgos profesionales 
y condiciones o contaminantes ambientales originados en las operaciones y 
procesos de trabajo. 
g) Suministrar instrucción adecuada a los trabajadores antes de que se inicie 
cualquier ocupación, sobre los riesgos y peligros que puedan afectarles, y sobre la 
forma, métodos y sistemas que deban observarse para prevenirlos o evitarlos.</v>
          </cell>
          <cell r="G28" t="str">
            <v>Director Adm
Coordinador HSEQ</v>
          </cell>
          <cell r="H28" t="str">
            <v xml:space="preserve">Elaboracion de matriz de requisitos legales </v>
          </cell>
          <cell r="I28" t="str">
            <v>SI</v>
          </cell>
          <cell r="J28">
            <v>1</v>
          </cell>
        </row>
        <row r="29">
          <cell r="D29">
            <v>0</v>
          </cell>
          <cell r="E29" t="str">
            <v>art  4 al 16</v>
          </cell>
          <cell r="F29" t="str">
            <v xml:space="preserve">DE LOS INMUEBLES DESTINADOS A ESTABLECIMIENTOS DE TRABAJO. </v>
          </cell>
          <cell r="G29" t="str">
            <v>Director Adm
Coordinador HSEQ</v>
          </cell>
          <cell r="H29" t="str">
            <v>Inspecciones planeadas de los etsbaleciomientos de la empresa e implementacion del programa de mantenimiento</v>
          </cell>
          <cell r="I29" t="str">
            <v>SI</v>
          </cell>
          <cell r="J29">
            <v>1</v>
          </cell>
        </row>
        <row r="30">
          <cell r="D30">
            <v>0</v>
          </cell>
          <cell r="E30" t="str">
            <v>art 17 al 28</v>
          </cell>
          <cell r="F30" t="str">
            <v xml:space="preserve">SERVICIOS DE HIGIENE. 
ARTÍCULO 17. Todos los establecimientos de trabajo (a excepción de las 
empresas mineras, canteras y demás actividades extractivas) en donde exista 
alcantarillado público, que funcionen o se establezcan en el territorio nacional,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 </v>
          </cell>
          <cell r="G30" t="str">
            <v>Gerente
Director Adm
Coordinador HESQ.</v>
          </cell>
          <cell r="H30" t="str">
            <v>Suministro de agua potable instalacion de baños procedimiento de tratamiento de residuos</v>
          </cell>
          <cell r="I30" t="str">
            <v>SI</v>
          </cell>
          <cell r="J30">
            <v>1</v>
          </cell>
        </row>
        <row r="31">
          <cell r="D31">
            <v>0</v>
          </cell>
          <cell r="E31" t="str">
            <v>art 29 al 37</v>
          </cell>
          <cell r="F31" t="str">
            <v xml:space="preserve">DE LA HIGIENE EN LOS LUGARES DE TRABAJO ORDEN Y LIMPIEZA. 
 ARTÍCULO 29. Todos los sitios de trabajo, pasadizos, bodegas y servicios 
sanitarios deberán mantenerse en buenas condiciones de higiene y limpieza. Por 
ningún motivo se permitirá la acumulación de polvo, basuras y desperdicios. 
</v>
          </cell>
          <cell r="G31" t="str">
            <v>Todas Las áreas
Coordinador HSEQ</v>
          </cell>
          <cell r="H31" t="str">
            <v>Todos los sitios de trabajo siempre estan en perfecto orde y aseo y se tiene el personal encargado de la limpieza del mismo</v>
          </cell>
          <cell r="I31" t="str">
            <v>SI</v>
          </cell>
          <cell r="J31">
            <v>1</v>
          </cell>
        </row>
        <row r="32">
          <cell r="D32">
            <v>0</v>
          </cell>
          <cell r="E32" t="str">
            <v>art 63 al 169</v>
          </cell>
          <cell r="F32" t="str">
            <v xml:space="preserve">
NORMAS GENERALES SOBRE RIESGOS FÍSICOS, QUÍMICOS Y BIOLÓGICOS 
</v>
          </cell>
          <cell r="G32" t="str">
            <v>Corrdinador HESQ</v>
          </cell>
          <cell r="H32" t="str">
            <v>Implementacion del programa de inspeccion para la identificacion de peligros o riesgo en la empresa</v>
          </cell>
          <cell r="I32" t="str">
            <v>SI</v>
          </cell>
          <cell r="J32">
            <v>1</v>
          </cell>
        </row>
        <row r="33">
          <cell r="D33">
            <v>0</v>
          </cell>
          <cell r="E33" t="str">
            <v>art 170 al 201</v>
          </cell>
          <cell r="F33" t="str">
            <v>De la ropa de trabajo elemntos de proteccion personal</v>
          </cell>
          <cell r="G33" t="str">
            <v>Director Adm
Coordonación HSEQ</v>
          </cell>
          <cell r="H33" t="str">
            <v>Se dota a los colaboradores  con su respectiva ropa de trabajo y elemneto de proteccion personal asociados a los riesgos .</v>
          </cell>
          <cell r="I33" t="str">
            <v>SI</v>
          </cell>
          <cell r="J33">
            <v>1</v>
          </cell>
        </row>
        <row r="34">
          <cell r="D34">
            <v>0</v>
          </cell>
          <cell r="E34" t="str">
            <v>art 205</v>
          </cell>
          <cell r="F34" t="str">
            <v xml:space="preserve">ARTÍCULO 205. 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 
</v>
          </cell>
          <cell r="G34" t="str">
            <v>Coordinación HSEQ</v>
          </cell>
          <cell r="H34" t="str">
            <v>Se tiene extintores en toda la empresa debido a los quimicos que se manejan y las instalaciones electricas que hay</v>
          </cell>
          <cell r="I34" t="str">
            <v>SI</v>
          </cell>
          <cell r="J34">
            <v>1</v>
          </cell>
        </row>
        <row r="35">
          <cell r="D35" t="str">
            <v>Decreto 948 de 1995</v>
          </cell>
          <cell r="E35" t="str">
            <v>Art. 2, 3, 5-9, 14, 15, 18, 22, 24, 26, Capítulo 4: Art.: 36, 37, 38, 39, 42, 45-49, 51, 63,91,92</v>
          </cell>
          <cell r="F35" t="str">
            <v>(22) Se prohíbe materiales de desecho en zonas públicas
(24) Se prohíbe el uso de aceites lubricantes de desecho
(26) Se prohíbe de incineración de llantas, baterías y otros elementos que produzcan tóxicos al aire
(32) Se prohíbe el almacenamiento de tóxicos volatiles que venteen directamente a la atmósfera
(36,37) Se prohíbe emisiones contaminantes (CO, HC, NOx) de fuentes móviles que infrinjan las normas.
(38) Modificado por el Decreto 2107 de 1995, artículo 3
(39) Obsolencia del parque automotor de acuerdo a lo establecido por Minamabiente y mintransporte
(42,45-49, 51) Reglamentados por la resolución 0627 de 2006
(63) Uso obligatorio de silenciador en vehículos
(91,92) Modificados por el Decreto 2107 de 1995, artículos 7,12</v>
          </cell>
          <cell r="G35" t="str">
            <v>Director Adm
Coordinador HSEQ</v>
          </cell>
          <cell r="H35" t="str">
            <v xml:space="preserve">Se cuenta con un procedimiento de manejo de residuos sólidos y liquidos.
No se desarrollan actividades prohibidas por la norma
</v>
          </cell>
          <cell r="I35" t="str">
            <v>SI</v>
          </cell>
          <cell r="J35">
            <v>1</v>
          </cell>
        </row>
        <row r="36">
          <cell r="D36" t="str">
            <v>Decreto 2107 de 1995</v>
          </cell>
          <cell r="E36" t="str">
            <v>3, 7, 12.</v>
          </cell>
          <cell r="F36" t="str">
            <v>(3) Se prohíben las emisiones visibles de contaminantes en vehículos activados por Diesel (ACPM.) que presenten una opacidad superior a la establecida en las normas de emisión. Uso de sistemas turbo-cargado
(7,12) La evaluación de emisiones de vehículos automotores se deber realizar anualmente y de las sanciones (inmovilización inmediata) para vehículos automotores que incumplan el decreto</v>
          </cell>
          <cell r="G36" t="str">
            <v>CoordinadorHSEQ 
Propiestario de Cada Vehículo</v>
          </cell>
          <cell r="H36" t="str">
            <v>Inspección de Vehículos</v>
          </cell>
          <cell r="I36" t="str">
            <v>SI</v>
          </cell>
          <cell r="J36">
            <v>1</v>
          </cell>
        </row>
        <row r="37">
          <cell r="D37" t="str">
            <v>Resolución 909 de 1996</v>
          </cell>
          <cell r="E37" t="str">
            <v xml:space="preserve">Art. 1, 4, 5, 6, 11, 12, 14, 16, 18, 20, </v>
          </cell>
          <cell r="F37" t="str">
            <v>(4) Normas de emisión de fuentes móviles a diesel Vehículo pesado (gr./HP-hr) CO: 25.0  NOX + HC:10.0
(5,11,12) No podrá emitir al aire CO, HC y NOX, en superiores a las indicadas cuando se evalúe mediante los Ciclos ECE-15+EUDC o ECE-13 (R49.01) y FTP-75 o USA-13
(6) Obtener la certificación de emisiones expedida por la casa fabricante o propietaria del diseño del vehículo. Procedimientos de evaluación base para las certificaciones serán los Ciclos FTP/75, USA-13, ECE-15+EUDC o ECE-13 (R49.01)
(11-12) No se pordrán exceder los límites de emisión de la resolución cuando cuando se evalúe mediante los Ciclos FTP-75 o USA-13 o los Ciclos ECE-15+EUDC o ECE-13(R49.01).
(14) Obtener certificación de las emisiones en Marcha Mínima o Ralentí o prueba estática.
(16) Certificar las emisiones de opacidad para fuentes móviles con motor a Diesel (ACPM) en condición de aceleración libre
(18) Someter sus automotores anualmente a la evaluación de emisiones en los Centros de Diagnóstico autorizados
(20) Cuando se siobepasen los niveles se debe realizar los ajustes necesarios y realizar nuevamente la evaluación</v>
          </cell>
          <cell r="G37" t="str">
            <v>CoordinadorHSEQ 
Propietario de Cada Vehículo</v>
          </cell>
          <cell r="H37" t="str">
            <v>Inspección de Vehículos</v>
          </cell>
          <cell r="I37" t="str">
            <v>SI</v>
          </cell>
          <cell r="J37">
            <v>1</v>
          </cell>
        </row>
        <row r="38">
          <cell r="D38" t="str">
            <v>Resolución 160 de 1996</v>
          </cell>
          <cell r="E38" t="str">
            <v>Art. 2-10 y 12</v>
          </cell>
          <cell r="F38" t="str">
            <v>(2) Se prohíbe la descarga al aire de CO, HC y MP
(4) Fuentes móviles con motor diesel no podrán emitir al aire 40 % de opacidad para modelos 2001 y posteriores
(5) Si emite humo azul o negro de manera constante por más de diez (10) segundos, se tendrán por excedidos los valores máximos establecidos 
(6) Si cuenta con más de una salida de gases se realizará la medición a cada una de ellas y se tomará la mayor</v>
          </cell>
          <cell r="G38" t="str">
            <v>CoordinadorHSEQ 
Propietario de Cada Vehículo</v>
          </cell>
          <cell r="H38" t="str">
            <v>Inspección de Vehículos</v>
          </cell>
          <cell r="I38" t="str">
            <v>SI</v>
          </cell>
          <cell r="J38">
            <v>1</v>
          </cell>
        </row>
        <row r="39">
          <cell r="D39" t="str">
            <v>Resolución 378 de 1997</v>
          </cell>
          <cell r="E39" t="str">
            <v xml:space="preserve">Art. 1, 2, Formato Anexo </v>
          </cell>
          <cell r="F39" t="str">
            <v>(2) Certificado de Emisiones por Prueba Dinámica deberá ser expedido por la casa fabricante o la que sea propietaria del diseño y ser visado por la Agencia de Protección Ambiental de los Estados Unidos (USA-EPA) o la Unión Europea.
(Formato) CERTIFICADO DE EMISIONES POR PRUEBA DINÁMICA.</v>
          </cell>
          <cell r="G39" t="str">
            <v>CoordinadorHSEQ 
Propietario de Cada Vehículo</v>
          </cell>
          <cell r="H39" t="str">
            <v>Inspección de Vehículos</v>
          </cell>
          <cell r="I39" t="str">
            <v>SI</v>
          </cell>
          <cell r="J39">
            <v>1</v>
          </cell>
        </row>
        <row r="40">
          <cell r="D40" t="str">
            <v>Resolución 1048 de 1999</v>
          </cell>
          <cell r="E40" t="str">
            <v xml:space="preserve">Art. 1, 2, 3, 4, 5, 6. </v>
          </cell>
          <cell r="F40" t="str">
            <v xml:space="preserve">(3) Normas de Emisión permisibles para vehículos con motor a diesel
Peso bruto vehicular &gt;3500Kg. 
Emisiones (g/kW-hr) CO:4,0 - HC: 1,1 - NOx:7,0 - PM: 0,15 </v>
          </cell>
          <cell r="G40" t="str">
            <v>CoordinadorHSEQ 
Propietario de Cada Vehículo</v>
          </cell>
          <cell r="H40" t="str">
            <v>Inspección de Vehículos</v>
          </cell>
          <cell r="I40" t="str">
            <v>SI</v>
          </cell>
          <cell r="J40">
            <v>1</v>
          </cell>
        </row>
        <row r="41">
          <cell r="D41" t="str">
            <v>Decreto 1552 de 2000</v>
          </cell>
          <cell r="E41" t="str">
            <v>Art. 1</v>
          </cell>
          <cell r="F41" t="str">
            <v>(1) Se prohíben las emisiones visibles de contaminantes en vehículos activados por diesel (ACPM), que presenten una opacidad superior a la establecida en las normas de emisión.
Exceptúese del cumplimiento de las medidas contenidas en los incisos 2° y 3° del presente artículo, a todos los vehículos diesel año modelo 2001 en adelante</v>
          </cell>
          <cell r="G41" t="str">
            <v>CoordinadorHSEQ 
Propiestario de Cada Vehículo</v>
          </cell>
          <cell r="H41" t="str">
            <v>Inspecciones a vehículos y Certificado de gases</v>
          </cell>
          <cell r="I41" t="str">
            <v>SI</v>
          </cell>
          <cell r="J41">
            <v>1</v>
          </cell>
        </row>
        <row r="42">
          <cell r="D42" t="str">
            <v>Resolución 556 de 2003</v>
          </cell>
          <cell r="E42" t="str">
            <v>Todos</v>
          </cell>
          <cell r="F42" t="str">
            <v>Es obligatorio el porte del certificado de emisión de gases vehiculares vigente para todo tipo de vehículo automotor que circule en jurisdicción del Distrito Capital. Los certificados de emisión de gases que expidan los centros de diagnóstico reconocidos por el Departamento Técnico Administrativo del Medio Ambiente -DAMA- tendrán una vigencia de un (1) año.</v>
          </cell>
          <cell r="G42" t="str">
            <v>CoordinadorHSEQ 
Propiestario de Cada Vehículo</v>
          </cell>
          <cell r="H42" t="str">
            <v>Inspecciones a vehículos y Certificado de gases</v>
          </cell>
          <cell r="I42" t="str">
            <v>SI</v>
          </cell>
          <cell r="J42">
            <v>1</v>
          </cell>
        </row>
        <row r="43">
          <cell r="D43" t="str">
            <v>Resolución 1015 de 2005</v>
          </cell>
          <cell r="E43" t="str">
            <v>Art. 1,2, 3, 5, 6, 10</v>
          </cell>
          <cell r="F43" t="str">
            <v>El Nivel Máximo de Opacidad para vehículos con motor a Diesel es de 35%</v>
          </cell>
          <cell r="G43" t="str">
            <v>CoordinadorHSEQ 
Propiestario de Cada Vehículo</v>
          </cell>
          <cell r="H43" t="str">
            <v>Inspecciones a vehículos y Certificado de gases</v>
          </cell>
          <cell r="I43" t="str">
            <v>SI</v>
          </cell>
          <cell r="J43">
            <v>1</v>
          </cell>
        </row>
        <row r="44">
          <cell r="D44" t="str">
            <v>Resolución 1446 de 2005</v>
          </cell>
          <cell r="E44" t="str">
            <v>Art. 1 y 2</v>
          </cell>
          <cell r="F44" t="str">
            <v>(1) Definiciones aceite usado, gestores, tratamientos.
(2) Requisitos para el aprovechamiento del aceite usado; como combustible.</v>
          </cell>
          <cell r="G44" t="str">
            <v>CoordinadorHSEQ 
Propiestario de Cada Vehículo</v>
          </cell>
          <cell r="H44" t="str">
            <v>Certificaciones de disposición final aceite usado de proveedores autorizados.</v>
          </cell>
          <cell r="I44" t="str">
            <v>NO</v>
          </cell>
          <cell r="J44">
            <v>0</v>
          </cell>
        </row>
        <row r="45">
          <cell r="D45" t="str">
            <v>Resolución 627 de 2006</v>
          </cell>
          <cell r="E45" t="str">
            <v>Art. 8,9,10,11,17,18-21,27</v>
          </cell>
          <cell r="F45" t="str">
            <v xml:space="preserve">(8-9) Cálculo de la Emisión o Aporte de Ruido. Sector C dB (A): 70 diurno 60 nocturno 
(10) Prueba Estática para Vehículos Automotores y Motocicletas. CDR deben realizar las mediciones de ruido emitido por vehículos automotores a partir de 1 año
(11) Prueba Dinámica para Vehículos Automotores y Motocicletas a partir de los dos años siguientes de expedida la resolución
(17) Estándares Máximos Permisibles de Niveles de Ruido Ambiental. Sector C db(A): 70 diurno y 55 nocturno
</v>
          </cell>
          <cell r="G45" t="str">
            <v>CoordinadorHSEQ 
Propiestario de Cada Vehículo</v>
          </cell>
          <cell r="H45" t="str">
            <v>Inspecciones a vehículos y Certificado de gases</v>
          </cell>
          <cell r="I45" t="str">
            <v>SI</v>
          </cell>
          <cell r="J45">
            <v>1</v>
          </cell>
        </row>
        <row r="46">
          <cell r="D46" t="str">
            <v>Ley 1383 de 2010</v>
          </cell>
          <cell r="E46" t="str">
            <v>Artículo 8 
Artículo 12  Artículo 13</v>
          </cell>
          <cell r="F46" t="str">
            <v xml:space="preserve">Condiciones técnico-mecánica, de gases y de operación.
Periodicidad y cobertura de la revisión de gases. 
Centros de diagnóstico automotor. 
</v>
          </cell>
          <cell r="G46" t="str">
            <v>Director Adm
Coordinador HSEQ</v>
          </cell>
          <cell r="H46" t="str">
            <v xml:space="preserve">Inspecciones a vehículos y Certificado de gases, </v>
          </cell>
          <cell r="I46" t="str">
            <v>SI</v>
          </cell>
          <cell r="J46">
            <v>1</v>
          </cell>
        </row>
        <row r="47">
          <cell r="D47" t="str">
            <v>Resolución 8321 de 1983</v>
          </cell>
          <cell r="E47" t="str">
            <v>21,24,26,32, 36, 38, 44</v>
          </cell>
          <cell r="F47" t="str">
            <v>(21) Normas generales para fuentes emisoras 
( 24) Uso de fuentes fijas de ruido
(26) Empleo de sirenas
(32) Accionar sirenas en vehículo motor
(36) Niveles de presión de ruido emitidos por los vehículos
(38) Normas de nivel sonoro
(44) Medición de niveles de presión sonora</v>
          </cell>
          <cell r="G47" t="str">
            <v>Coordinador HSE
Operaciones</v>
          </cell>
          <cell r="H47" t="str">
            <v>Certificado de revisión tecnico mecánica
Mediciones de ruido</v>
          </cell>
          <cell r="I47" t="str">
            <v>SI</v>
          </cell>
          <cell r="J47">
            <v>1</v>
          </cell>
        </row>
        <row r="48">
          <cell r="D48" t="str">
            <v>Resolución 2115 de 2007</v>
          </cell>
          <cell r="E48" t="str">
            <v>Art. 2-12</v>
          </cell>
          <cell r="F48" t="str">
            <v>(2-4) Características físicas del agua para consumo humano 
(5) Valores máximos aceptables de las características químicas del agua para consumo humano de los elementos, compuestos químicos y mezclas de compuestos químicos diferentes a los plaguicidas y otras sustancias que tiene efecto adverso sobre la salud humana.
(6) Características químicas del agua para consumo humano en relación con los elementos, compuestos químicos y mezclas de compuestos químicos que tienen implicaciones sobre la salud humana.
(7) Características químicas del agua para consumo humano en relación con los elementos y compuestos químicos que tienen consecuencias económicas e indirectas sobre la salud.
(8-9) Características químicas del agua para consumo humano sujetas a las concentraciones máximas aceptables de plaguicidas y otras sustancias químicas.
(10-12) Características microbiologicas del agua para consumo humano.</v>
          </cell>
          <cell r="G48" t="str">
            <v>Director Adm</v>
          </cell>
          <cell r="H48" t="str">
            <v>El agua utilizada para consumo humano en las instalaciones administrativas es adquirida en botellones de agua por el proveedor postobon y esta a disposición para el consumo de todo el personal.</v>
          </cell>
          <cell r="I48" t="str">
            <v>SI</v>
          </cell>
          <cell r="J48">
            <v>1</v>
          </cell>
        </row>
        <row r="49">
          <cell r="D49" t="str">
            <v>Decreto 1594 de 1984</v>
          </cell>
          <cell r="E49" t="str">
            <v>Art 20 y 21</v>
          </cell>
          <cell r="F49" t="str">
            <v>Establece que se considera sustancia de interes sanitario.
Define como usuario de interés sanitario aquél cuyos vertimientos contengan las sustancias señaladas</v>
          </cell>
          <cell r="G49" t="str">
            <v>Director Adm
Coordinador HSEQ</v>
          </cell>
          <cell r="H49" t="str">
            <v>Procedimiento de desnaturalización de agua</v>
          </cell>
          <cell r="I49" t="str">
            <v>SI</v>
          </cell>
          <cell r="J49">
            <v>1</v>
          </cell>
        </row>
        <row r="50">
          <cell r="D50" t="str">
            <v>Decreto 3102 de 1997</v>
          </cell>
          <cell r="E50" t="str">
            <v>Art. 1, 2,</v>
          </cell>
          <cell r="F50" t="str">
            <v xml:space="preserve">Términos relacionados con uso eficiente del agua, obligación de los usuarios de remplazar equipos con fugas en instalaciones internas y fomentar el uso de equipos ahorradores. </v>
          </cell>
          <cell r="G50" t="str">
            <v>Director Adm
Coordinador HSEQ</v>
          </cell>
          <cell r="H50" t="str">
            <v xml:space="preserve">Se cuenta con sanitarios ahorradores y las fugas se atienden conforme a los reportes </v>
          </cell>
          <cell r="I50" t="str">
            <v>SI</v>
          </cell>
          <cell r="J50">
            <v>1</v>
          </cell>
        </row>
        <row r="51">
          <cell r="D51" t="str">
            <v>Decreto 1575 de 2007</v>
          </cell>
          <cell r="E51" t="str">
            <v>Art. 4, 10,</v>
          </cell>
          <cell r="F51" t="str">
            <v>(1) Los usuarios harán parte de la implementación y desarrollo de actividades de control y calidad del agua para consumo humano.
(2)  Los usuarios deberán:
a) Mantener en condiciones sanitarias adecuadas las instalaciones de distribución y almacenamiento de aguas para consumo humano a nivel intradomiciliario .
b) Lavar y desinfectar sus tanques de almacenamiento y redes, como mínimo cada 6 meses. 
c) Mantener en adecuadas condiciones de operación las acometidas y las redes internas domiciliarias.
d) Permitir el ingreso e inspección de la autoridad sanitaria cuando esta lo requiera.</v>
          </cell>
          <cell r="G51" t="str">
            <v>Coordinador HSEQ</v>
          </cell>
          <cell r="H51" t="str">
            <v>El agua utilizada para consumo humano en las instalaciones administrativas es adquirida en botellones de agua por el proveedor postobon y esta a disposición para el consumo de todo el personal.</v>
          </cell>
          <cell r="I51" t="str">
            <v>SI</v>
          </cell>
          <cell r="J51">
            <v>1</v>
          </cell>
        </row>
        <row r="52">
          <cell r="D52" t="str">
            <v>Decreto 4728 de 2010</v>
          </cell>
          <cell r="E52" t="str">
            <v>TODO</v>
          </cell>
          <cell r="F52" t="str">
            <v>Por el cual se modifica parcialmente el decreto 3930 del 2010.</v>
          </cell>
          <cell r="G52" t="str">
            <v>Director Adm
Coordinador HSEQ</v>
          </cell>
          <cell r="H52" t="str">
            <v xml:space="preserve">Se hace la caracterizacion inicial de vertimiento. 
</v>
          </cell>
          <cell r="I52" t="str">
            <v>SI</v>
          </cell>
          <cell r="J52">
            <v>1</v>
          </cell>
        </row>
        <row r="53">
          <cell r="D53" t="str">
            <v>Resolución 1514 de 2012</v>
          </cell>
          <cell r="E53" t="str">
            <v>TODO</v>
          </cell>
          <cell r="F53" t="str">
            <v>Vertimientos</v>
          </cell>
          <cell r="G53" t="str">
            <v>Coordinador HSEQ</v>
          </cell>
          <cell r="H53" t="str">
            <v>Actualmente se esta solicitando evaluación con el fin de saber si se necesita o no permiso de vertimientos.</v>
          </cell>
          <cell r="I53" t="str">
            <v>SI</v>
          </cell>
          <cell r="J53">
            <v>1</v>
          </cell>
        </row>
        <row r="54">
          <cell r="D54" t="str">
            <v>Decreto 303 de 2012</v>
          </cell>
          <cell r="E54">
            <v>2</v>
          </cell>
          <cell r="F54" t="str">
            <v xml:space="preserve">Le corresponde a la autoridad ambiental competente diligenciar bajo su responsabilidad el formato a que hace referencia el artículo 3° del presente Decreto, que incluye la inscripción de las concesiones de agua y autorizaciones de vertimiento, esta última que a su vez comprende los permisos de vertimiento, los planes de cumplimiento y los planes de saneamiento y manejo de vertimientos.
</v>
          </cell>
          <cell r="G54" t="str">
            <v>Coordonador HSEQ</v>
          </cell>
          <cell r="H54" t="str">
            <v>Informativa</v>
          </cell>
          <cell r="I54" t="str">
            <v>SI</v>
          </cell>
          <cell r="J54">
            <v>1</v>
          </cell>
        </row>
        <row r="55">
          <cell r="D55" t="str">
            <v>Ley 253 de 1996</v>
          </cell>
          <cell r="E55" t="str">
            <v>TODA</v>
          </cell>
          <cell r="F55" t="str">
            <v>Responsabilidad en manejo de residuos peligrosos como aceites usados y biosanitarios.</v>
          </cell>
          <cell r="G55" t="str">
            <v>Coordinador HSEQ</v>
          </cell>
          <cell r="H55" t="str">
            <v>Programa de residuos</v>
          </cell>
          <cell r="I55" t="str">
            <v>SI</v>
          </cell>
          <cell r="J55">
            <v>1</v>
          </cell>
        </row>
        <row r="56">
          <cell r="D56" t="str">
            <v>Decreto 1713 de 2002</v>
          </cell>
          <cell r="E56" t="str">
            <v>Art. 1, 9, 14, 15, 17, 21-29 Título 3.</v>
          </cell>
          <cell r="F56" t="str">
            <v>(14-15) El almacenamiento y presentación de los residuos sólidos son obligaciones del usuario evitandose contacto con el medio ambiente y con las personas encargadas de la actividad con una anticipación no mayor de tres (3) horas a la hora inicial de recolección establecida para la zona
(17) Recipientes retornables de material impermeable, liviano, resistente, de fácil limpieza y cargue
(21-29) Residuos almacenados en lugar que no afecte tráfico. Trasladar residuos sólidos hasta los sitios de recolección. Almacenar los residuos sólidos de acuerdo con las normas y especificaciones. Cajas de almacenamiento según especificaciones empresa de aseo. No arrojar residuos fuera de las cajas de almacenamiento. Aseo de las cajas de uso privado y de sus alrededores. Se prohíbe la localización permanente de cajas de almacenamiento de residuos en áreas públicas. Responsabilidad del usuario por residuos no objeto del servicio ordinario, y de los impactos negativos ocasionados
(Tit 3) Relaciones contractual usuarios y empresa de servicio</v>
          </cell>
          <cell r="G56" t="str">
            <v>Coordinador HSEQ</v>
          </cell>
          <cell r="H56" t="str">
            <v>Programa residuos sólidos</v>
          </cell>
          <cell r="I56" t="str">
            <v>SI</v>
          </cell>
          <cell r="J56">
            <v>1</v>
          </cell>
        </row>
        <row r="57">
          <cell r="D57" t="str">
            <v>Decreto 1140 de 2003</v>
          </cell>
          <cell r="E57" t="str">
            <v>Art. 2 y 4.</v>
          </cell>
          <cell r="F57" t="str">
            <v>(2) La presentación de los residuos se podrá realizar en la unidad de almacenamiento o en el andén
(4) La Comisión reguladora de agua revisará y si es necesario modificará la metodología para la realización de aforos de los multiusuarios del servicio de aseo</v>
          </cell>
          <cell r="G57" t="str">
            <v>Coordinador HSEQ</v>
          </cell>
          <cell r="H57" t="str">
            <v>Programa residuos</v>
          </cell>
          <cell r="I57" t="str">
            <v>SI</v>
          </cell>
          <cell r="J57">
            <v>1</v>
          </cell>
        </row>
        <row r="58">
          <cell r="D58" t="str">
            <v>Decreto 4741 de 2005</v>
          </cell>
          <cell r="E58" t="str">
            <v>Art. 1-13, 20, 23, 27, 28, 32, 37, 39, Anexos</v>
          </cell>
          <cell r="F58" t="str">
            <v>Realizar caracterización físico-química y clasificación de los residuos peligrosos, y actualización de la misma cuando se presenten cambios en el proceso. Garantizar la gestión integral de los residuos peligrosos e implementar el programa de residuos peligrosos (plazo 12 meses), presentar los residuos de forma que se garantice el cumplimiento del Dcto1609. Conservar certificaciones por más de 5 años. no almacenar residuos peligrosos por más de 12 meses. Plan de devolución a comercializador para baterías usadas plomo-ácido. Registro de generadores de residuos peligrosos. Vigencia de la ley 253</v>
          </cell>
          <cell r="G58" t="str">
            <v>Coordinador hHSEQ</v>
          </cell>
          <cell r="H58" t="str">
            <v>Plan de Gestión de RESPEL</v>
          </cell>
          <cell r="I58" t="str">
            <v>SI</v>
          </cell>
          <cell r="J58">
            <v>1</v>
          </cell>
        </row>
        <row r="59">
          <cell r="D59" t="str">
            <v>Resolución 1362 de 2007</v>
          </cell>
          <cell r="E59" t="str">
            <v>Art. 2-7</v>
          </cell>
          <cell r="F59" t="str">
            <v>(2) Solicitud de Inscripción en el Registro de Generadores de Residuos o Desechos Peligrosos, mediante comunicación escrita dirigida a la autoridad ambiental 
(3) Número de registro que entrega la autoridad ambiental
(4) Ingresar al sitio web de la autoridad ambiental las variables de información establecidas. La información utilizada para el registro debera corresponder al 1° de enero al 31 de diciembre del año inmediatamente anterior.
(5) Actualizar anualmente ante la autoridad ambiental, a más tardar hasta el 31 de marzo de cada año, la información reportada en el Registro
(6) Solicitar su inscripción en el registro, diligenciar la información del registro y llevar a cabo su actualización, ante la autoridad ambiental de la jurisdicción
(7) Sustentación técnica para la cancelación del Registro</v>
          </cell>
          <cell r="G59" t="str">
            <v>Coordinador HSEQ</v>
          </cell>
          <cell r="H59" t="str">
            <v>Inscripción en el registro de generadores de residuos peligrosos y reporte anual</v>
          </cell>
          <cell r="I59" t="str">
            <v>SI</v>
          </cell>
          <cell r="J59">
            <v>1</v>
          </cell>
        </row>
        <row r="60">
          <cell r="D60" t="str">
            <v>Resolución 1402 de 2006</v>
          </cell>
          <cell r="E60" t="str">
            <v>Art 4</v>
          </cell>
          <cell r="F60" t="str">
            <v>(4) obligación y responsabilidad de los generadores identificar las características de
peligrosidad de cada uno de los residuos o desechos peligrosos que genere</v>
          </cell>
          <cell r="G60" t="str">
            <v>Coordinador HSEQ</v>
          </cell>
          <cell r="H60" t="str">
            <v>Clasificación de los Residuos Generados en la organización en el Plan de gestion de RESPEL</v>
          </cell>
          <cell r="I60" t="str">
            <v>SI</v>
          </cell>
          <cell r="J60">
            <v>1</v>
          </cell>
        </row>
        <row r="61">
          <cell r="D61" t="str">
            <v>Acuerdo 79 de 2003</v>
          </cell>
          <cell r="E61" t="str">
            <v>55-64</v>
          </cell>
          <cell r="F61" t="str">
            <v>(55-64) Revisar y mantener sincronizados y en buen estado los motores de los vehículos que circulan por las vías y conservarlos en condiciones de funcionamiento de tal manera que ni impliquen riesgo para las personas ni para el ambiente
Realizar las prácticas necesarias para evitar la quema excesiva de combustible y emisiones contaminantes
Efectuar la revisión anual de emisiones de gases y humo en el transporte público y portar el certificado único de emisiones correspondiente
Contribuir con generosidad al buen desenvolvimiento y fluidez del tráfico automotor, evitando aquellas conductas que causen su obstrucción, baja velocidad del tránsito y su parálisis</v>
          </cell>
          <cell r="G61" t="str">
            <v>Coordinador HSEQ</v>
          </cell>
          <cell r="H61" t="str">
            <v>Programa de mantenimiento
Mantenimiento de Vehiculos</v>
          </cell>
          <cell r="I61" t="str">
            <v>SI</v>
          </cell>
          <cell r="J61">
            <v>1</v>
          </cell>
        </row>
        <row r="62">
          <cell r="D62" t="str">
            <v>Resolución 371 de 2009</v>
          </cell>
          <cell r="E62" t="str">
            <v>Art 5</v>
          </cell>
          <cell r="F62" t="str">
            <v>Los usuarios o consumidores finales de fármacos o medicamentos deberán: 
a) Seguir las instrucciones de manejo seguro suministradas por el fabricante o importador del fármaco o medicamento en la etiqueta del producto.
b) Retornar o entregar los fármacos o medicamentos vencidos a que hace referencia la presente resolución, al mecanismo de devolución que el fabricante o importador haya establecido</v>
          </cell>
          <cell r="G62" t="str">
            <v>Coordinador HSEQ</v>
          </cell>
          <cell r="H62" t="str">
            <v>Plan de gestion de Residuos</v>
          </cell>
          <cell r="I62" t="str">
            <v>NO</v>
          </cell>
          <cell r="J62">
            <v>0</v>
          </cell>
        </row>
        <row r="63">
          <cell r="D63" t="str">
            <v>Resolución 372 de 2009</v>
          </cell>
          <cell r="E63" t="str">
            <v>Art 5</v>
          </cell>
          <cell r="F63" t="str">
            <v>Los consumidores o usuarios finales de baterías plomo ácido deben:
a) Seguir las instrucciones de manejo seguro suministradas por el fabricante o importador del producto hasta finalizar su vida útil y,
b) Entregar los residuos o desechos peligrosos posconsumo al mecanismo de devolución o retorno que el fabricante o importador establezca.</v>
          </cell>
          <cell r="G63" t="str">
            <v>Coordinador HSEQ</v>
          </cell>
          <cell r="H63" t="str">
            <v>Plan psconsumo "Pilas con el Ambiente"</v>
          </cell>
          <cell r="I63" t="str">
            <v>SI</v>
          </cell>
          <cell r="J63">
            <v>1</v>
          </cell>
        </row>
        <row r="64">
          <cell r="D64" t="str">
            <v>Resolución 1297 de 2010</v>
          </cell>
          <cell r="E64">
            <v>16</v>
          </cell>
          <cell r="F64" t="str">
            <v>Separar los residuos de pilas y/o acumuladores de los residuos sólidos domésticos para su entrega en puntos de recolección o mecanismos equivalentes
Cumplir con las instrucciones de manejo de los productores</v>
          </cell>
          <cell r="G64" t="str">
            <v>Coordinador HSEQ</v>
          </cell>
          <cell r="H64" t="str">
            <v xml:space="preserve">Procedimiento manejo de residuos sólidos </v>
          </cell>
          <cell r="I64" t="str">
            <v>SI</v>
          </cell>
          <cell r="J64">
            <v>1</v>
          </cell>
        </row>
        <row r="65">
          <cell r="D65" t="str">
            <v>Resolución 1457 de 2010</v>
          </cell>
          <cell r="E65" t="str">
            <v>TODA</v>
          </cell>
          <cell r="F65" t="str">
            <v>Por la cual se establecen los sistemas de recolección selectiva y gestión ambiental de llantas usadas y se adoptan otras disposiciones</v>
          </cell>
          <cell r="G65" t="str">
            <v>Coordinador HSEQ</v>
          </cell>
          <cell r="H65" t="str">
            <v xml:space="preserve">Procedimiento manejo de residuos sólidos </v>
          </cell>
          <cell r="I65" t="str">
            <v>NO</v>
          </cell>
          <cell r="J65">
            <v>0</v>
          </cell>
        </row>
        <row r="66">
          <cell r="D66" t="str">
            <v>Resolución 1511 de 2010</v>
          </cell>
          <cell r="E66">
            <v>16</v>
          </cell>
          <cell r="F66" t="str">
            <v>Separar los residuos de bombillas de los residuos sólidos domésticos para su entrega en puntos de recolección o mecanismos equivalentes
Cumplir con las instrucciones de manejo de los productores</v>
          </cell>
          <cell r="G66" t="str">
            <v>Coordinador HSEQ</v>
          </cell>
          <cell r="H66" t="str">
            <v xml:space="preserve">Procedimiento manejo de residuos sólidos
Plan de Gestion RESPEL </v>
          </cell>
          <cell r="I66" t="str">
            <v>SI</v>
          </cell>
          <cell r="J66">
            <v>1</v>
          </cell>
        </row>
        <row r="67">
          <cell r="D67" t="str">
            <v>Resolución 1512 de 2010</v>
          </cell>
          <cell r="E67" t="str">
            <v>12, 15</v>
          </cell>
          <cell r="F67" t="str">
            <v>Gestión de los residuos
Separar los residuos de computadores y/o periféricos de los residuos sólidos domésticos para su entrega en puntos de recolección o mecanismos equivalentes
Cumplir con las instrucciones de manejo de los productores</v>
          </cell>
          <cell r="G67" t="str">
            <v>Coordinador HSEQ</v>
          </cell>
          <cell r="H67" t="str">
            <v>Procedimiento manejo de residuos sólidos 
Plan de Gestión RESPEL</v>
          </cell>
          <cell r="I67" t="str">
            <v>SI</v>
          </cell>
          <cell r="J67">
            <v>1</v>
          </cell>
        </row>
        <row r="68">
          <cell r="D68" t="str">
            <v>Resolución 799 de 2012</v>
          </cell>
          <cell r="E68" t="str">
            <v>1,2,3</v>
          </cell>
          <cell r="F68" t="str">
            <v>Gestión de los residuos
Separación en la fuente de los residuos en el distrito capital</v>
          </cell>
          <cell r="G68" t="str">
            <v>Coordinador HSEQ</v>
          </cell>
          <cell r="H68" t="str">
            <v xml:space="preserve">Procedimiento manejo de residuos sólidos </v>
          </cell>
          <cell r="I68" t="str">
            <v>SI</v>
          </cell>
          <cell r="J68">
            <v>1</v>
          </cell>
        </row>
        <row r="69">
          <cell r="D69" t="str">
            <v>Decreto 3695 de 2009</v>
          </cell>
          <cell r="E69">
            <v>1.2</v>
          </cell>
          <cell r="F69" t="str">
            <v>Reglamenta el formato, presentación y contenido del comparendo ambiental y codifica las infracciones sobre aseo, limpieza y recolección de escombros</v>
          </cell>
          <cell r="G69" t="str">
            <v>Coordinador HSEQ</v>
          </cell>
          <cell r="H69" t="str">
            <v xml:space="preserve">Procedimiento manejo de residuos sólidos </v>
          </cell>
          <cell r="I69" t="str">
            <v>SI</v>
          </cell>
          <cell r="J69">
            <v>1</v>
          </cell>
        </row>
        <row r="70">
          <cell r="D70" t="str">
            <v>Ley 55 de 1993</v>
          </cell>
          <cell r="E70" t="str">
            <v>Art. 1, 2, 8. Parte IV art. 10, 11, 12, 13, 14, 15. Parte V y VI.</v>
          </cell>
          <cell r="F70" t="str">
            <v xml:space="preserve">Aplica a los sectores productivos que frabiquen, transporten o utilicen sustancias químicas, denominación de las sustancias, tener acceso a las hojas de seguridad de los productos.
Responsabilidades de los empleadores en cuanto al manejo de sustancias químicas y reenvase de las mismas.  
Seguimiento a la exposición de los trabajadores e implementación de medidas de control, capacitación, compra.
Obligaciones y derechos del trabajador. </v>
          </cell>
          <cell r="G70" t="str">
            <v>Coordinador HSEQ
Director ADM</v>
          </cell>
          <cell r="H70" t="str">
            <v xml:space="preserve">PVE QUÍMICO
</v>
          </cell>
          <cell r="I70" t="str">
            <v>SI</v>
          </cell>
          <cell r="J70">
            <v>1</v>
          </cell>
        </row>
        <row r="71">
          <cell r="D71" t="str">
            <v>Decreto 1973 de 1995</v>
          </cell>
          <cell r="E71" t="str">
            <v>Art. 12</v>
          </cell>
          <cell r="F71" t="str">
            <v xml:space="preserve">Exposición 
Los empleadores deberán: 
a) asegurarse de que sus trabajadores no se hallen expuestos a productos químicos por encima de los límites de exposición o de otros criterios de exposición para la evaluación y el control del medio ambiente de trabajo, establecidos por la autoridad competente o por un organismo aprobado o reconocido por la autoridad competente, de conformidad con las normas nacionales o internacionales; 
b) evaluar la exposición de los trabajadores a los productos químicos peligrosos; 
c) vigilar y registrar la exposición de los trabajadores a productos químicos peligrosos, cuando ello sea necesario, para proteger su seguridad y su salud o cuando esté prescrito por la autoridad competente; 
d) asegurarse de que los datos relativos a la vigilancia del medio ambiente de trabajo y de la exposición de los trabajadores que utilizan productos químicos peligrosos se conserven por el período prescrito por la autoridad competente y sean accesibles a esos trabajadores y sus representantes.
</v>
          </cell>
          <cell r="G71" t="str">
            <v>Coordinador HSEQ</v>
          </cell>
          <cell r="H71" t="str">
            <v>Identificación en la Matriz de Identificación de peligros, evaluación y control de riesgos.
Medición de Higiene Realizada en el cuarto de Mezclas</v>
          </cell>
          <cell r="I71" t="str">
            <v>SI</v>
          </cell>
          <cell r="J71">
            <v>1</v>
          </cell>
        </row>
        <row r="72">
          <cell r="D72" t="str">
            <v>Decreto 1609 de 2002</v>
          </cell>
          <cell r="E72" t="str">
            <v xml:space="preserve">Art. 1, 2, 3, 4, 12.  </v>
          </cell>
          <cell r="F72" t="str">
            <v>(4) Rotulado y etiquetado de embalajes y envases
(12) Diseñar y ejecutar un programa de capacitación y entrenamiento en el manejo de procedimientos operativos normalizados y prácticas seguras para todo el personal que interviene en las labores de embalaje, cargue, descargue, almacenamiento, movilización, disposición adecuada de residuos, descontaminación y limpieza.
Diseñar el Plan de Contingencia para la atención de accidentes 
Efectar desacrga según las normas de seguridad previstas
Exigir al conductor la carga debidamente etiquetada y rotulada 
Solicitar al conductor la Tarjeta de Emergencia
Verificar que el vehículo vacío salga completamente limpio de cualquier tipo de residuo o derrame</v>
          </cell>
          <cell r="G72" t="str">
            <v>Coordinador HSEQ
Director ADM</v>
          </cell>
          <cell r="H72" t="str">
            <v>Instructivo de manejo de sustancias químicos 
Teniendo los envases  debidamente identificadas según su sustancias.
Hojas de seguridad en el lugar de almacenamiento.
Capacitando a los trabajadores sobre el uso de las sustancias químicas.</v>
          </cell>
          <cell r="I72" t="str">
            <v>SI</v>
          </cell>
          <cell r="J72">
            <v>1</v>
          </cell>
        </row>
        <row r="73">
          <cell r="D73" t="str">
            <v>Ley 55 de 1993</v>
          </cell>
          <cell r="E73" t="str">
            <v>1-14, 15</v>
          </cell>
          <cell r="F73" t="str">
            <v>Todos los productos químicos deberán llevar una marca que permita su identificación.</v>
          </cell>
          <cell r="G73" t="str">
            <v>Coordinador HSEQ
Director ADM</v>
          </cell>
          <cell r="H73" t="str">
            <v>Teniendo las envase  debidamente identificadas según su sustancias.
Hojas de seguridad en el lugar de almacenamiento.
Capacitando a los trabajadores sobre el uso de las sustancias químicas.</v>
          </cell>
          <cell r="I73" t="str">
            <v>SI</v>
          </cell>
          <cell r="J73">
            <v>1</v>
          </cell>
        </row>
        <row r="74">
          <cell r="D74" t="str">
            <v>Decreto 1609 de 2002</v>
          </cell>
          <cell r="E74" t="str">
            <v>4,5,6,7,12,14,15,17,22,23,25,26</v>
          </cell>
          <cell r="F74" t="str">
            <v>El presente decreto aplica al transporte terrestre y manejo de mercancías peligrosas, los cuales comprenden todas las operaciones y condiciones relacionadas con la movilización de estos productos, la seguridad en los envases y embalajes, la preparación, envío, carga, segregación, trasbordo, trasiego, almacenamiento en tránsito, descarga y recepción en el destino final. El manejo y transporte se considera tanto en condiciones normales, como las ocurridas en accidentes que se produzcan durante el traslado y almacenamiento en tránsito.</v>
          </cell>
          <cell r="G74" t="str">
            <v>Coordinador HSEQ
Director ADM</v>
          </cell>
          <cell r="H74" t="str">
            <v>Vehiculos con Concepto Sanitario para el transporte de Sustancias Peligorsas</v>
          </cell>
          <cell r="I74" t="str">
            <v>SI</v>
          </cell>
          <cell r="J74">
            <v>1</v>
          </cell>
        </row>
        <row r="75">
          <cell r="D75" t="str">
            <v>Constitución Nacional</v>
          </cell>
          <cell r="E75" t="str">
            <v>11 al 77</v>
          </cell>
          <cell r="F75" t="str">
            <v>El derecho a la vida es inviolable. Todas las personas tienen derecho a su intimidad personal y familiar y a su buen nombre.Todas las personas tienen derecho al libre desarrollo de su personalidad sin más limitaciones que las que imponen los derechos de los demás y el orden jurídico.Se prohiben la esclavitud, la servidumbre y la trata de seres humanos en todas sus formas.Se garantiza la libertad de conciencia. Nadie será molestado por razón de sus convicciones o creencias ni compelido a revelarlas ni obligado a actuar contra su conciencia.Se garantiza la libertad de cultos. Toda persona tiene derecho a profesar libremente su religión y a difundirla en forma individual o colectiva.Se garantiza a toda persona la libertad de expresar y difundir su pensamiento y opiniones.El trabajo es un derecho y una obligación social y goza, en todas sus modalidades, de la especial protección del Estado. Toda persona tiene derecho a un trabajo en condiciones dignas y justas.</v>
          </cell>
          <cell r="G75" t="str">
            <v>Director ADM y Recursos Humanos</v>
          </cell>
          <cell r="H75" t="str">
            <v xml:space="preserve">Reglamento Interno de Trabajo  </v>
          </cell>
          <cell r="I75" t="str">
            <v>SI</v>
          </cell>
          <cell r="J75">
            <v>1</v>
          </cell>
        </row>
        <row r="76">
          <cell r="D76" t="str">
            <v>Ley 1280 de 2009</v>
          </cell>
          <cell r="E76" t="str">
            <v xml:space="preserve">Art 1. Lit n </v>
          </cell>
          <cell r="F76" t="str">
            <v>Por la cual se adiciona el numeral 10 del artículo 57 del Código Sustantivo del Trabajo y se establece la Licencia por Luto de 5 días al trabajador cuyo familiar fallezca en el primer grado de afinidad, primero civil y segundo de consanguinidad. Obligación de otorgar licencia por luto. Ver numeral 10. Artículo 57 del C.S.T</v>
          </cell>
          <cell r="G76" t="str">
            <v>Coordinador HSEQ
Director ADM</v>
          </cell>
          <cell r="H76" t="str">
            <v>La concesión de las licencias.</v>
          </cell>
          <cell r="I76" t="str">
            <v>SI</v>
          </cell>
          <cell r="J76">
            <v>1</v>
          </cell>
        </row>
        <row r="77">
          <cell r="D77" t="str">
            <v>Resolución 2646 de 2008</v>
          </cell>
          <cell r="E77" t="str">
            <v>Toda</v>
          </cell>
          <cell r="F77" t="str">
            <v xml:space="preserve">Disposiciones y responsabilidades para la identificación, evaluación, prevención, intervención y monitoreo permanente de la exposición a factores de riesgo psicosocial en el trabajo y para la determinación del origen de las patologías causadas por el estrés ocupacional. </v>
          </cell>
          <cell r="G77" t="str">
            <v>Coordinador HSEQ
Director ADM</v>
          </cell>
          <cell r="H77" t="str">
            <v xml:space="preserve">
Programa de Riesgo Psicosocial</v>
          </cell>
          <cell r="I77" t="str">
            <v>SI</v>
          </cell>
          <cell r="J77">
            <v>1</v>
          </cell>
        </row>
        <row r="78">
          <cell r="D78" t="str">
            <v>Sentencia C - 174 de 2009 Corte Constitucional</v>
          </cell>
          <cell r="E78" t="str">
            <v>Toda</v>
          </cell>
          <cell r="F78" t="str">
            <v>La Corte Constitucional elimina la diferencia existente cuando ambos padres son cotizantes que le otorgaba 8 días de licencia, y cuando solo era uno a quien se le otorgaban 4 días de licencia, así a partir de esta sentencia se le otorgará en todos los casos una licencia de paternidad de 8 días.</v>
          </cell>
          <cell r="G78" t="str">
            <v>Coordinador HSEQ
Director ADM</v>
          </cell>
          <cell r="H78" t="str">
            <v>Las concesiones de las licencias.</v>
          </cell>
          <cell r="I78" t="str">
            <v>SI</v>
          </cell>
          <cell r="J78">
            <v>1</v>
          </cell>
        </row>
        <row r="79">
          <cell r="D79" t="str">
            <v>Ley 1010 de 2006</v>
          </cell>
          <cell r="E79" t="str">
            <v>Toda</v>
          </cell>
          <cell r="F79" t="str">
            <v>Ley de acoso laboral</v>
          </cell>
          <cell r="G79" t="str">
            <v>Coordinador HSEQ
Director ADM</v>
          </cell>
          <cell r="H79" t="str">
            <v>Inclusión de elementos requeridos en el reglamento interno de trabajo
Establecimiento Comité de Convivencia Laboral</v>
          </cell>
          <cell r="I79" t="str">
            <v>SI</v>
          </cell>
          <cell r="J79">
            <v>1</v>
          </cell>
        </row>
        <row r="80">
          <cell r="D80" t="str">
            <v>Ley 1429 de 2010</v>
          </cell>
          <cell r="E80">
            <v>17</v>
          </cell>
          <cell r="F80" t="str">
            <v>Modifica articulo 119 del CST Cuando se modifique el reglamento interno de trabajo, debe publicarse, informase a los trabajadores mediante circular interna de su contenido.  No se requiere aprobación del ministerio para la modificaciones</v>
          </cell>
          <cell r="G80" t="str">
            <v>Coordinador HSEQ
Director ADM</v>
          </cell>
          <cell r="H80" t="str">
            <v>Publicación y circular interna sobre su contenido cuando se realicen modificaciones</v>
          </cell>
          <cell r="I80" t="str">
            <v>SI</v>
          </cell>
          <cell r="J80">
            <v>1</v>
          </cell>
        </row>
        <row r="81">
          <cell r="D81" t="str">
            <v>Ley 1429 de 2010</v>
          </cell>
          <cell r="E81">
            <v>63</v>
          </cell>
          <cell r="F81" t="str">
            <v>La actividad misional permanente no podá ser desarrollada por personal vinculado a través de cooperativas de servicio de trabajo asociado.</v>
          </cell>
          <cell r="G81" t="str">
            <v>Coordinador HSEQ
Director ADM</v>
          </cell>
          <cell r="H81" t="str">
            <v>Contratación directa del personal relacionado a la actividad misional</v>
          </cell>
          <cell r="I81" t="str">
            <v>SI</v>
          </cell>
          <cell r="J81">
            <v>1</v>
          </cell>
        </row>
        <row r="82">
          <cell r="D82" t="str">
            <v>Ley 1468 de 2011</v>
          </cell>
          <cell r="E82" t="str">
            <v>Toda</v>
          </cell>
          <cell r="F82" t="str">
            <v>Ampliación de la licencia de maternidad a catorce (14) semanas y hasta de dieciséis (16) semanas cuando el parto sea prematuro.
 La norma en mención establece la posibilidad de una licencia preparto de dos (02) semanas antes de la fecha probable del parto, la cual debe estar debidamente acreditada y de no ser posible, podrá disfrutarla posteriormente cumpliendo así con las catorces (14) semanas de la licencia.</v>
          </cell>
          <cell r="G82" t="str">
            <v>Coordinador HSEQ
Director ADM</v>
          </cell>
          <cell r="H82" t="str">
            <v>Las concesiones de las licencias.
Control de ausentismo</v>
          </cell>
          <cell r="I82" t="str">
            <v>SI</v>
          </cell>
          <cell r="J82">
            <v>1</v>
          </cell>
        </row>
        <row r="83">
          <cell r="D83" t="str">
            <v>Decreto 4463 de 2011</v>
          </cell>
          <cell r="E83" t="str">
            <v>Toda</v>
          </cell>
          <cell r="F83" t="str">
            <v xml:space="preserve">El presente decreto tiene por objeto definir las acciones
necesarias para promover el reconocimiento social y económico del trabajo de las
mujeres, implementar mecanismos para hacer efectivo el derecho a la igualdad
salarial y desarrollar campañas de erradicación de todo acto de discriminación y
violencia contra las mujeres en el ámbito laboral. </v>
          </cell>
          <cell r="G83" t="str">
            <v>Coordinador HSEQ
Director ADM</v>
          </cell>
          <cell r="H83" t="str">
            <v>Contratación igual sin diferenciación por sexo.</v>
          </cell>
          <cell r="I83" t="str">
            <v>SI</v>
          </cell>
          <cell r="J83">
            <v>1</v>
          </cell>
        </row>
        <row r="84">
          <cell r="D84" t="str">
            <v>Ley 1496 de 2011</v>
          </cell>
          <cell r="E84" t="str">
            <v>2, 4, 5</v>
          </cell>
          <cell r="F84" t="str">
            <v xml:space="preserve">Con el fin de garantizar igualdad salarial o de remuneración, las empresas, tanto del sector público y privado, tendrán la obligación de llevar un registro de perfil y asignación de cargos por sexo, funciones y remuneración, discriminando clase o tipo y forma contractual. </v>
          </cell>
          <cell r="G84" t="str">
            <v>Director ADM</v>
          </cell>
          <cell r="H84" t="str">
            <v>Contratación igual sin diferenciación por sexo.</v>
          </cell>
          <cell r="I84" t="str">
            <v>SI</v>
          </cell>
          <cell r="J84">
            <v>1</v>
          </cell>
        </row>
        <row r="85">
          <cell r="D85" t="str">
            <v>Decreto 2025 de 2011</v>
          </cell>
          <cell r="E85" t="str">
            <v>1-4, 9, 10</v>
          </cell>
          <cell r="F85" t="str">
            <v>No se podrá contratar personal mediante cooperativas de trabajo asociado para el desarrollo de actividades misionales</v>
          </cell>
          <cell r="G85" t="str">
            <v>Director ADM</v>
          </cell>
          <cell r="H85" t="str">
            <v>Personal para procesos misionales contratado directamente</v>
          </cell>
          <cell r="I85" t="str">
            <v>SI</v>
          </cell>
          <cell r="J85">
            <v>1</v>
          </cell>
        </row>
        <row r="86">
          <cell r="D86" t="str">
            <v>Ley 1482 de 2011</v>
          </cell>
          <cell r="E86" t="str">
            <v>Toda</v>
          </cell>
          <cell r="F86" t="str">
            <v>Garantizar la protección de los derechos de una persona, grupo de personas, comunidad o pueblo, que son vulnerados a través de actos de racismo o discriminación</v>
          </cell>
          <cell r="G86" t="str">
            <v>Director ADM</v>
          </cell>
          <cell r="H86" t="str">
            <v>La empresa no desarrolla actos de discriminación o racismo de ninguna naturaleza, ni permite que sus empleados lo hagan.</v>
          </cell>
          <cell r="I86" t="str">
            <v>SI</v>
          </cell>
          <cell r="J86">
            <v>1</v>
          </cell>
        </row>
        <row r="87">
          <cell r="D87" t="str">
            <v>Circular 55 de 2011</v>
          </cell>
          <cell r="E87" t="str">
            <v>Toda</v>
          </cell>
          <cell r="F87" t="str">
            <v>Prohibición de realizar cualquier forma de intermediación laboral que afecto los derechos constitucionales, legales y prestacionales de los trabajadores</v>
          </cell>
          <cell r="G87" t="str">
            <v>Director ADM</v>
          </cell>
          <cell r="H87" t="str">
            <v>No realización de intermediación laboral.  Personal para procesos misionales contratado directamente</v>
          </cell>
          <cell r="I87" t="str">
            <v>SI</v>
          </cell>
          <cell r="J87">
            <v>1</v>
          </cell>
        </row>
        <row r="88">
          <cell r="D88" t="str">
            <v xml:space="preserve">Decreto 884 de 2012 </v>
          </cell>
          <cell r="E88" t="str">
            <v>Toda</v>
          </cell>
          <cell r="F88" t="str">
            <v>Garantizar la igualdad laboral de los teletrabajadores frente a los demás trabajadores del sector privado y público, es necesario regular las condiciones laborales especiales que regirán las relaciones entre empleadores y teletrabajadores.</v>
          </cell>
          <cell r="G88" t="str">
            <v>Director ADM</v>
          </cell>
          <cell r="H88" t="str">
            <v>En la empresa no se desarrolla esta modalidad de trabajo hasta el momento</v>
          </cell>
          <cell r="I88" t="str">
            <v>SI</v>
          </cell>
          <cell r="J88">
            <v>1</v>
          </cell>
        </row>
        <row r="89">
          <cell r="D89" t="str">
            <v>Resolución 652 de 2012</v>
          </cell>
          <cell r="E89">
            <v>5</v>
          </cell>
          <cell r="F89" t="str">
            <v>El periodo de los miembros del comité de convivencia será de dos años, a partir de la conformación del mismo, que se contarán desde la fecha de la comunicación de la elección y/o designación.</v>
          </cell>
          <cell r="G89" t="str">
            <v>Director ADM</v>
          </cell>
          <cell r="H89" t="str">
            <v>Conformación de comité de convivencia cada dos años</v>
          </cell>
          <cell r="I89" t="str">
            <v>SI</v>
          </cell>
          <cell r="J89">
            <v>1</v>
          </cell>
        </row>
        <row r="90">
          <cell r="D90" t="str">
            <v>Resolución 652 de 2012</v>
          </cell>
          <cell r="E90">
            <v>6</v>
          </cell>
          <cell r="F90" t="str">
            <v>El comité de convivencia laboral tendrá unicamente las siguientes funciones:
a.- Recibir y dar tramite a las quejas presentadas en las que se describan situaciones que puedan constituir acoso laboral, asi como las pruebas que las soportan.
b.- Examinar de manera confidencial los casos específicos o puntuales en los que se formule queja o reclamo, que pudieran tipificar conductas o circunstancias de acoso laboral, al interior de la entidad publica o empresa privada.
c.- Escuchar a las partes involucradas de manera individual sobre los hechos que dieron lugar a la queja.
d.- Adelantar reuniones con el fin de crear un espacio de dialogo entre las partes involucradas, promoviendo compromisos mutuos para llegar a una solución efectiva de las controversias.
e.- Formular un plan de mejora concertado entre las partes, para construir, renovar y promover la convivencia laboral, garantizando en todos los casos el principio de la confidencialidad.
f.- Hacer seguimiento a los compromisos adquiridos por las partes involucradas en la queja, verificando su cumplimiento de acuerdo con lo pactado.</v>
          </cell>
          <cell r="G90" t="str">
            <v>Comité de convivencia</v>
          </cell>
          <cell r="H90" t="str">
            <v xml:space="preserve">Implementación Comité Convivencia laboral
</v>
          </cell>
          <cell r="I90" t="str">
            <v>SI</v>
          </cell>
          <cell r="J90">
            <v>1</v>
          </cell>
        </row>
        <row r="91">
          <cell r="D91" t="str">
            <v>Resolución 1356 de 2012</v>
          </cell>
          <cell r="E91">
            <v>1</v>
          </cell>
          <cell r="F91" t="str">
            <v>Modifica el articulo 3 de la resolución 652 de 2012.  El comité de convivencia laboral estará compuesto por dos representantes del empleador y dos de los trabajadores, con sus respectivos suplentes.  
El empleador designará directamente a sus representantes y los trabajadores elegirán los suyos a través de votación secreta que represente la expresión libre, espontánea y auténtica de todos los trabajadores, y mediante escrutinio público, e incluirse en la respectiva convocatoria de la elección</v>
          </cell>
          <cell r="G91" t="str">
            <v>Director ADM</v>
          </cell>
          <cell r="H91" t="str">
            <v xml:space="preserve">Conformación del comité de convivencia por dos representantes de cada parte.  </v>
          </cell>
          <cell r="I91" t="str">
            <v>SI</v>
          </cell>
          <cell r="J91">
            <v>1</v>
          </cell>
        </row>
        <row r="92">
          <cell r="D92" t="str">
            <v>Resolución 2400 de 1979</v>
          </cell>
          <cell r="E92">
            <v>3</v>
          </cell>
          <cell r="F92" t="str">
            <v>Realizar el Reglamento de Higiene Y seguridad (colaboración del Copaso)</v>
          </cell>
          <cell r="G92" t="str">
            <v>Director ADM</v>
          </cell>
          <cell r="H92" t="str">
            <v>Reglamento actualizado en 2017</v>
          </cell>
          <cell r="I92" t="str">
            <v>SI</v>
          </cell>
          <cell r="J92">
            <v>1</v>
          </cell>
        </row>
        <row r="93">
          <cell r="D93" t="str">
            <v>Código Sustantivo de Trabajo</v>
          </cell>
          <cell r="E93" t="str">
            <v>349, 351</v>
          </cell>
          <cell r="F93" t="str">
            <v>Los empleadores que tengan a su servicio diez (10) o más trabajadores permanentes deben elaborar un reglamento especial de higiene y seguridad. Debe mantenerse fijado en dos lugares visibles del local de trabajo.</v>
          </cell>
          <cell r="G93" t="str">
            <v>Director ADM</v>
          </cell>
          <cell r="H93" t="str">
            <v>Reglamento actualizado en 2017</v>
          </cell>
          <cell r="I93" t="str">
            <v>SI</v>
          </cell>
          <cell r="J93">
            <v>1</v>
          </cell>
        </row>
        <row r="94">
          <cell r="D94" t="str">
            <v>Ley 962 de 2005</v>
          </cell>
          <cell r="E94">
            <v>55</v>
          </cell>
          <cell r="F94" t="str">
            <v>Se suprime la obligación de aprobación del Reglamento por parte del Ministerio de protección Social.</v>
          </cell>
          <cell r="G94" t="str">
            <v>Director ADM</v>
          </cell>
          <cell r="H94" t="str">
            <v>Informativa</v>
          </cell>
          <cell r="I94" t="str">
            <v>SI</v>
          </cell>
          <cell r="J94">
            <v>1</v>
          </cell>
        </row>
        <row r="95">
          <cell r="D95" t="str">
            <v>Resolución 1956 de 2008</v>
          </cell>
          <cell r="E95" t="str">
            <v>Art. 1 a 5 y 10</v>
          </cell>
          <cell r="F95" t="str">
            <v>Se requiere a los empleadores promover el NO consumo del tabaco dentro de los espacios cerrados en las instalaciones de la compañía, con campañas de promoción de la salud y letreros alusivos.</v>
          </cell>
          <cell r="G95" t="str">
            <v>Coordinador HSEQ
Director ADM</v>
          </cell>
          <cell r="H95" t="str">
            <v xml:space="preserve">Reglamento interno de trabajo, Política de no Alcohol, drogas y tabaco. Señalización alusiva </v>
          </cell>
          <cell r="I95" t="str">
            <v>SI</v>
          </cell>
          <cell r="J95">
            <v>1</v>
          </cell>
        </row>
        <row r="96">
          <cell r="D96" t="str">
            <v>Resolución 2013 de 1986</v>
          </cell>
          <cell r="E96">
            <v>3</v>
          </cell>
          <cell r="F96" t="str">
            <v>Conformar Comité de higiene y seguridad (COPASO)</v>
          </cell>
          <cell r="G96" t="str">
            <v>Coordinador HSEQ</v>
          </cell>
          <cell r="H96" t="str">
            <v>El comité esta conformado en forma paritaria.
La elección de los trabajadores se hace mediante votación</v>
          </cell>
          <cell r="I96" t="str">
            <v>SI</v>
          </cell>
          <cell r="J96">
            <v>1</v>
          </cell>
        </row>
        <row r="97">
          <cell r="D97" t="str">
            <v>Decreto 1295 de 1994</v>
          </cell>
          <cell r="E97">
            <v>63</v>
          </cell>
          <cell r="F97" t="str">
            <v>Se aumenta a dos años el periodo de los miembros del comité. El empleador se obligará a proporcionar, cuando menos, cuatro horas semanales dentro de la jornada normal de trabajo de cada uno de sus miembros para el funcionamiento del comité.</v>
          </cell>
          <cell r="G97" t="str">
            <v>Director Administrativo</v>
          </cell>
          <cell r="H97" t="str">
            <v>Los integrantes del COPASO desarrollan actividades del  mismo</v>
          </cell>
          <cell r="I97" t="str">
            <v>SI</v>
          </cell>
          <cell r="J97">
            <v>1</v>
          </cell>
        </row>
        <row r="98">
          <cell r="D98" t="str">
            <v>Ley 9 de 1979</v>
          </cell>
          <cell r="E98" t="str">
            <v>80 a)b)c), 84,107,108,122</v>
          </cell>
          <cell r="F98" t="str">
            <v xml:space="preserve">El empleador debe responsabilizarse de un programa permanente de medicina, higiene y seguridad en el trabajo destinado a proteger y mantener la salud de los trabajadores de conformidad con la presente Ley y sus reglamentaciones.
Prevenir  todo daño de las condiciones de trabajo, establecer metodos de trabajo con el minimo de riesgos y  adecuados EPP
Proteccion al calor y frio </v>
          </cell>
          <cell r="G98" t="str">
            <v>Coord. HSEQ
Director Adm</v>
          </cell>
          <cell r="H98" t="str">
            <v>Elaboracion de Sistema de Gestion de Seguridad y Salud en Eel Trabajo</v>
          </cell>
          <cell r="I98" t="str">
            <v>SI</v>
          </cell>
          <cell r="J98">
            <v>1</v>
          </cell>
        </row>
        <row r="99">
          <cell r="D99" t="str">
            <v>Decreto 614 de 1989</v>
          </cell>
          <cell r="E99">
            <v>28</v>
          </cell>
          <cell r="F99" t="str">
            <v>Programas de Salud Ocupacional en las empresas. Los programas de Salud Ocupacional que deben establecerse en todo lugar de trabajo, se sujetarán en su organización y funcionamiento, a los siguientes requisitos mínimos:
a) El programa será de carácter permanente</v>
          </cell>
          <cell r="G99" t="str">
            <v>Coord. HSEQ
Director Adm</v>
          </cell>
          <cell r="H99" t="str">
            <v>Se realiza revision semestral y actualización anual o cuando sea necesario</v>
          </cell>
          <cell r="I99" t="str">
            <v>SI</v>
          </cell>
          <cell r="J99">
            <v>1</v>
          </cell>
        </row>
        <row r="100">
          <cell r="D100" t="str">
            <v>Resolución 1016 de 1989</v>
          </cell>
          <cell r="E100" t="str">
            <v xml:space="preserve">todos </v>
          </cell>
          <cell r="F100" t="str">
            <v>Todos los empleadores públicos, oficiales, privados, contratistas y subcontratistas, están obligados a organizar y garantizar el funcionamiento de un programa de Salud Ocupacional de acuerdo con la presente Resolución.</v>
          </cell>
          <cell r="G100" t="str">
            <v>Coord. HSEQ
Director Adm</v>
          </cell>
          <cell r="H100" t="str">
            <v>Procedimiento control de Visitantes y Contratistas.
FOLLETO VISITANTES CONTRATISTAS</v>
          </cell>
          <cell r="I100" t="str">
            <v>SI</v>
          </cell>
          <cell r="J100">
            <v>1</v>
          </cell>
        </row>
        <row r="101">
          <cell r="D101" t="str">
            <v>Resolución 1016 de 1989</v>
          </cell>
          <cell r="E101" t="str">
            <v xml:space="preserve">todos </v>
          </cell>
          <cell r="F101" t="str">
            <v>Esta constituido por: a) Subprograma de Medicina Preventiva</v>
          </cell>
          <cell r="G101" t="str">
            <v>Coord. HSEQ
Director Adm</v>
          </cell>
          <cell r="H101" t="str">
            <v>Mantenimienrnto del SGSST</v>
          </cell>
          <cell r="I101" t="str">
            <v>SI</v>
          </cell>
          <cell r="J101">
            <v>1</v>
          </cell>
        </row>
        <row r="102">
          <cell r="D102" t="str">
            <v>Resolución 1016 de 1989</v>
          </cell>
          <cell r="E102" t="str">
            <v xml:space="preserve">todos </v>
          </cell>
          <cell r="F102" t="str">
            <v>b) Subprograma de Medicina del Trabajo</v>
          </cell>
          <cell r="G102" t="str">
            <v>Coord. HSEQ
Director Adm</v>
          </cell>
          <cell r="H102" t="str">
            <v>Mantenimienrnto del SGSST</v>
          </cell>
          <cell r="I102" t="str">
            <v>SI</v>
          </cell>
          <cell r="J102">
            <v>1</v>
          </cell>
        </row>
        <row r="103">
          <cell r="D103" t="str">
            <v>Resolución 1016 de 1989</v>
          </cell>
          <cell r="E103" t="str">
            <v xml:space="preserve">todos </v>
          </cell>
          <cell r="F103" t="str">
            <v>c) Subprograma de Higiene y Seguridad Industrial</v>
          </cell>
          <cell r="G103" t="str">
            <v>Coord. HSEQ
Director Adm</v>
          </cell>
          <cell r="H103" t="str">
            <v>Mantenimienrnto del SGSST</v>
          </cell>
          <cell r="I103" t="str">
            <v>SI</v>
          </cell>
          <cell r="J103">
            <v>1</v>
          </cell>
        </row>
        <row r="104">
          <cell r="D104" t="str">
            <v>Resolución 1016 de 1989</v>
          </cell>
          <cell r="E104" t="str">
            <v xml:space="preserve">todos </v>
          </cell>
          <cell r="F104" t="str">
            <v>d) Funcionamiento del Comité de Medicina, Higiene y Seguridad Industrial, de acuerdo con la reglamentación vigente. Copaso D. 1295/94</v>
          </cell>
          <cell r="G104" t="str">
            <v>COPASST (Constituido Vigente)</v>
          </cell>
          <cell r="H104" t="str">
            <v>Reuniones e Inspecciones</v>
          </cell>
          <cell r="I104" t="str">
            <v>SI</v>
          </cell>
          <cell r="J104">
            <v>1</v>
          </cell>
        </row>
        <row r="105">
          <cell r="D105" t="str">
            <v>Resolución 1016 de 1989</v>
          </cell>
          <cell r="E105" t="str">
            <v xml:space="preserve">todos </v>
          </cell>
          <cell r="F105" t="str">
            <v>Realizar visitas a los puestos de trabajo para conocer los riesgos relacionados con la patología laboral, emitiendo informes a la gerencia, con el objeto de establecer los correctivos necesarios.</v>
          </cell>
          <cell r="G105" t="str">
            <v>ARL Bolivar
Proveedor
Corrdinador HSEQ</v>
          </cell>
          <cell r="H105" t="str">
            <v>Evaluaciones de puestos de trabajo</v>
          </cell>
          <cell r="I105" t="str">
            <v>SI</v>
          </cell>
          <cell r="J105">
            <v>1</v>
          </cell>
        </row>
        <row r="106">
          <cell r="D106" t="str">
            <v>Resolución 1016 de 1989</v>
          </cell>
          <cell r="E106" t="str">
            <v xml:space="preserve">todos </v>
          </cell>
          <cell r="F106" t="str">
            <v>* Elaborar un panorama de riesgos para obtener información sobre éstos en los sitios de trabajo de la empresa, que permita la localización y evaluación de los mismos, así como en conocimiento de la exposición a que están sometidos los trabajadores afectados</v>
          </cell>
          <cell r="G106" t="str">
            <v>Coord. HSEQ
Director Adm</v>
          </cell>
          <cell r="H106" t="str">
            <v>Identificación de peligros y evaluación de riesgos.
Elaboración y actualización de la matriz.</v>
          </cell>
          <cell r="I106" t="str">
            <v>SI</v>
          </cell>
          <cell r="J106">
            <v>1</v>
          </cell>
        </row>
        <row r="107">
          <cell r="D107" t="str">
            <v>Decreto 1295 de 1994</v>
          </cell>
          <cell r="E107">
            <v>21</v>
          </cell>
          <cell r="F107" t="str">
            <v>Obligación del Empleador: Programar, ejecutar y controlar el cumplimiento del programa de salud ocupacional de la empresa, y procurar su financiación;</v>
          </cell>
          <cell r="G107" t="str">
            <v>Director Adm</v>
          </cell>
          <cell r="H107" t="str">
            <v>Se tiene presupuesto para HSE y se maneja ejecución del mismo.</v>
          </cell>
          <cell r="I107" t="str">
            <v>SI</v>
          </cell>
          <cell r="J107">
            <v>1</v>
          </cell>
        </row>
        <row r="108">
          <cell r="D108" t="str">
            <v>Decreto 1295 de 1994</v>
          </cell>
          <cell r="E108">
            <v>35</v>
          </cell>
          <cell r="F108" t="str">
            <v>La afiliación al Sistema General de Riesgos Profesionales da derecho a la empresa afiliada a recibir por parte de la entidad administradora de riesgos profesionales: a) Asesoría técnica básica para el diseño del programa de salud ocupacional en la respectiva empresa.</v>
          </cell>
          <cell r="G108" t="str">
            <v>ARL Bolivar
Coordinador HSEQ 
Director Adm</v>
          </cell>
          <cell r="H108" t="str">
            <v>La ARL ha dado a la empresa la asesoría técnica que la norma señala</v>
          </cell>
          <cell r="I108" t="str">
            <v>SI</v>
          </cell>
          <cell r="J108">
            <v>1</v>
          </cell>
        </row>
        <row r="109">
          <cell r="D109" t="str">
            <v>Decreto 1530 de 1996</v>
          </cell>
          <cell r="E109">
            <v>9</v>
          </cell>
          <cell r="F109" t="str">
            <v xml:space="preserve">Para el diseño y desarrollo del Programa de Salud Ocupacional de las empresas, estas podrán contratar con la entidad Administradora de Riesgos Profesionales a la cual se encuentren afiliadas, o con cualesquiera otra persona natural o jurídica que reúna las condiciones de idoneidad profesional para desempeñar labores de Salud Ocupacional y debidamente certificadas por autoridad competente. </v>
          </cell>
          <cell r="G109" t="str">
            <v>ARL Bolivar</v>
          </cell>
          <cell r="H109" t="str">
            <v>La ARL ha dado a la empresa la asesoría técnica que la norma señala</v>
          </cell>
          <cell r="I109" t="str">
            <v>SI</v>
          </cell>
          <cell r="J109">
            <v>1</v>
          </cell>
        </row>
        <row r="110">
          <cell r="D110" t="str">
            <v>Resolución 1013 de 2008</v>
          </cell>
          <cell r="E110" t="str">
            <v>Art. Todos</v>
          </cell>
          <cell r="F110" t="str">
            <v>Por la cual se adoptan las Guías de Atención Integral de Salud Ocupacional Basadas en la Evidencia para asma ocupacional, trabajadores expuestos a benceno, plaguicidas inhibidores de la colinesterasa, dermatitis de contacto y cáncer pulmonar relacionados con el trabajo.</v>
          </cell>
          <cell r="G110" t="str">
            <v>Cordinador HSEQ</v>
          </cell>
          <cell r="H110" t="str">
            <v>A través de la implementación de programas de vigilancia epidemiologica para riesgo quimico, 
No se usan Organiofosforados</v>
          </cell>
          <cell r="I110" t="str">
            <v>SI</v>
          </cell>
          <cell r="J110">
            <v>1</v>
          </cell>
        </row>
        <row r="111">
          <cell r="D111" t="str">
            <v>Resolución 2646 de 2008</v>
          </cell>
          <cell r="E111" t="str">
            <v>Toda</v>
          </cell>
          <cell r="F111" t="str">
            <v>Riesgo Psicosocial</v>
          </cell>
          <cell r="G111" t="str">
            <v>Cordinador HSEQ</v>
          </cell>
          <cell r="H111" t="str">
            <v>Se realizo la encuesta de riesgo psicosocial, se efectuo el análisis</v>
          </cell>
          <cell r="I111" t="str">
            <v>SI</v>
          </cell>
          <cell r="J111">
            <v>1</v>
          </cell>
        </row>
        <row r="112">
          <cell r="D112" t="str">
            <v>Resolución 2400 de 1979</v>
          </cell>
          <cell r="E112">
            <v>2</v>
          </cell>
          <cell r="F112" t="str">
            <v>Obligación del Empleador de suministrar instrucción adecuada a los trabajadores antes de que se inicie cualquier ocupación, sobre los riesgos y peligros que puedan afectarles, y sobre la forma, métodos y sistemas que deban observarse para prevenirlos o evitarlos.</v>
          </cell>
          <cell r="G112" t="str">
            <v>Coordinador HSE</v>
          </cell>
          <cell r="H112" t="str">
            <v xml:space="preserve">En la inducción se habla a los trabajadores de los riesgos que se tienen en toda la operación .
</v>
          </cell>
          <cell r="I112" t="str">
            <v>SI</v>
          </cell>
          <cell r="J112">
            <v>1</v>
          </cell>
        </row>
        <row r="113">
          <cell r="D113" t="str">
            <v>Ley 378 de 1996</v>
          </cell>
          <cell r="E113">
            <v>13</v>
          </cell>
          <cell r="F113" t="str">
            <v>Todos los trabajadores deberán ser informados de los riesgos para la salud que entraña su trabajo.</v>
          </cell>
          <cell r="G113" t="str">
            <v>Coordinador HSE</v>
          </cell>
          <cell r="H113" t="str">
            <v xml:space="preserve">En la inducción se habla a los trabajadores de los riesgos que se tienen en toda la operación .
</v>
          </cell>
          <cell r="I113" t="str">
            <v>SI</v>
          </cell>
          <cell r="J113">
            <v>1</v>
          </cell>
        </row>
        <row r="114">
          <cell r="D114" t="str">
            <v>Resolución 4050 de 1994</v>
          </cell>
          <cell r="E114">
            <v>2</v>
          </cell>
          <cell r="F114" t="str">
            <v>Se debe informar tanto a los aspirantes a un puesto de trabajo como a los trabajadores vinculados los riesgos a que puedan verse expuestos en la ejecución de la labor respectiva. No puede pedirse la practica de prueba de embarazo como requisito de vinculación.</v>
          </cell>
          <cell r="G114" t="str">
            <v>Coordinador HSE</v>
          </cell>
          <cell r="H114" t="str">
            <v>Aspirantes - se les habla a los trabajadores de los riesgos que se tienen en toda la operación antes de proceso de examenes .
Trabajadores vinculados - en inducción 
Examenes Ocupacionales</v>
          </cell>
          <cell r="I114" t="str">
            <v>SI</v>
          </cell>
          <cell r="J114">
            <v>1</v>
          </cell>
        </row>
        <row r="115">
          <cell r="D115" t="str">
            <v>Decreto 1295 de 1994</v>
          </cell>
          <cell r="E115">
            <v>16</v>
          </cell>
          <cell r="F115" t="str">
            <v xml:space="preserve">Durante la vigencia de la relación laboral, los empleadores deberán efectuar las cotizaciones obligatorias al Sistema General de Riesgos Profesionales. </v>
          </cell>
          <cell r="G115" t="str">
            <v>Director Adm</v>
          </cell>
          <cell r="H115" t="str">
            <v>Se cotiza sobre el valor de la nómina</v>
          </cell>
          <cell r="I115" t="str">
            <v>SI</v>
          </cell>
          <cell r="J115">
            <v>1</v>
          </cell>
        </row>
        <row r="116">
          <cell r="D116" t="str">
            <v>Decreto 1295 de 1994</v>
          </cell>
          <cell r="E116">
            <v>21</v>
          </cell>
          <cell r="F116" t="str">
            <v>Obligaciones del Empleador a) Del pago de la totalidad de la cotización de los trabajadores a su servicio;
b) Trasladar el monto de las cotizaciones a la entidad administradora de riesgos profesionales correspondiente, dentro de los plazos que para el efecto señale el reglamento</v>
          </cell>
          <cell r="G116" t="str">
            <v>Director Adm</v>
          </cell>
          <cell r="H116" t="str">
            <v>Pago de seguridad social
Se cotiza sobre el valor de la nómina</v>
          </cell>
          <cell r="I116" t="str">
            <v>SI</v>
          </cell>
          <cell r="J116">
            <v>1</v>
          </cell>
        </row>
        <row r="117">
          <cell r="D117" t="str">
            <v>Decreto 1295 de 1994</v>
          </cell>
          <cell r="E117">
            <v>64</v>
          </cell>
          <cell r="F117" t="str">
            <v>Las empresas pertenecientes a las clases IV y V de la tabla de clasificación de actividades económicas serán consideradas como empresas de alto riesgo, y deberán inscribirse como tales en las direcciones regionales y seccionales del Ministerio de Trabajo y Seguridad Social</v>
          </cell>
          <cell r="G117" t="str">
            <v>Director Adm</v>
          </cell>
          <cell r="H117" t="str">
            <v>Se cotiza sobre el valor de la nómina</v>
          </cell>
          <cell r="I117" t="str">
            <v>SI</v>
          </cell>
          <cell r="J117">
            <v>1</v>
          </cell>
        </row>
        <row r="118">
          <cell r="D118" t="str">
            <v>Decreto 1607 de 2002</v>
          </cell>
          <cell r="E118">
            <v>2</v>
          </cell>
          <cell r="F118" t="str">
            <v>Cotizar al SGRP de acuerdo al la actividad económica de la empresa y clase de riesgo.</v>
          </cell>
          <cell r="G118" t="str">
            <v>Director Adm</v>
          </cell>
          <cell r="H118" t="str">
            <v>Se cotiza de acuerdo con la actividad económica</v>
          </cell>
          <cell r="I118" t="str">
            <v>SI</v>
          </cell>
          <cell r="J118">
            <v>1</v>
          </cell>
        </row>
        <row r="119">
          <cell r="D119" t="str">
            <v>Decreto 1703 de 2002</v>
          </cell>
          <cell r="E119" t="str">
            <v>1 al , 11,16,19</v>
          </cell>
          <cell r="F119" t="str">
            <v>El empleador está obligado a afiliar a sus trabajadores desde el momento en que nace el vínculo laboral entre ellos.</v>
          </cell>
          <cell r="G119" t="str">
            <v>Director Adm</v>
          </cell>
          <cell r="H119" t="str">
            <v>Afiliando a sus trabajadores antes del inicio de la actividad laboral.</v>
          </cell>
          <cell r="I119" t="str">
            <v>SI</v>
          </cell>
          <cell r="J119">
            <v>1</v>
          </cell>
        </row>
        <row r="120">
          <cell r="D120" t="str">
            <v>decreto 1772 de 1994</v>
          </cell>
          <cell r="E120" t="str">
            <v>1 al , 11,16,19</v>
          </cell>
          <cell r="F120" t="str">
            <v>la afiliación se entiende efectuada al día siguiente de aquel en que el formulario ha sido recibido por la entidad administradora respectiva.</v>
          </cell>
          <cell r="G120" t="str">
            <v>Director Adm</v>
          </cell>
          <cell r="H120" t="str">
            <v>Procedimiento de contratación</v>
          </cell>
          <cell r="I120" t="str">
            <v>SI</v>
          </cell>
          <cell r="J120">
            <v>1</v>
          </cell>
        </row>
        <row r="121">
          <cell r="D121" t="str">
            <v>decreto 1772 de 1994</v>
          </cell>
          <cell r="E121" t="str">
            <v>1 al , 11,16,19</v>
          </cell>
          <cell r="F121" t="str">
            <v>Los empleadores son responsables del pago de las cotizaciones al Sistema General de Riesgos Profesionales, y deberán consignarlas dentro de los términos de Ley</v>
          </cell>
          <cell r="G121" t="str">
            <v>Director Adm</v>
          </cell>
          <cell r="H121" t="str">
            <v>Se paga dentro de los términos de Ley</v>
          </cell>
          <cell r="I121" t="str">
            <v>SI</v>
          </cell>
          <cell r="J121">
            <v>1</v>
          </cell>
        </row>
        <row r="122">
          <cell r="D122" t="str">
            <v>decreto 1772 de 1994</v>
          </cell>
          <cell r="E122" t="str">
            <v>1 al , 11,16,19</v>
          </cell>
          <cell r="F122" t="str">
            <v>Se deber reportar las siguientes novedades a la ARP:
A) Ingreso de un trabajador.</v>
          </cell>
          <cell r="G122" t="str">
            <v>Director Adm</v>
          </cell>
          <cell r="H122" t="str">
            <v>Reporte de novedades al sistema</v>
          </cell>
          <cell r="I122" t="str">
            <v>SI</v>
          </cell>
          <cell r="J122">
            <v>1</v>
          </cell>
        </row>
        <row r="123">
          <cell r="D123" t="str">
            <v>decreto 1772 de 1994</v>
          </cell>
          <cell r="E123" t="str">
            <v>1 al , 11,16,19</v>
          </cell>
          <cell r="F123" t="str">
            <v>B) Incapacidad del trabajador.</v>
          </cell>
          <cell r="G123" t="str">
            <v>Director Adm</v>
          </cell>
          <cell r="H123" t="str">
            <v>Reporte de novedades al sistema</v>
          </cell>
          <cell r="I123" t="str">
            <v>SI</v>
          </cell>
          <cell r="J123">
            <v>1</v>
          </cell>
        </row>
        <row r="124">
          <cell r="D124" t="str">
            <v>decreto 1772 de 1994</v>
          </cell>
          <cell r="E124" t="str">
            <v>1 al , 11,16,19</v>
          </cell>
          <cell r="F124" t="str">
            <v>C) Vacaciones de un trabajador.</v>
          </cell>
          <cell r="G124" t="str">
            <v>Director Adm</v>
          </cell>
          <cell r="H124" t="str">
            <v>Reporte de novedades al sistema</v>
          </cell>
          <cell r="I124" t="str">
            <v>SI</v>
          </cell>
          <cell r="J124">
            <v>1</v>
          </cell>
        </row>
        <row r="125">
          <cell r="D125" t="str">
            <v>decreto 1772 de 1994</v>
          </cell>
          <cell r="E125" t="str">
            <v>1 al , 11,16,19</v>
          </cell>
          <cell r="F125" t="str">
            <v>D) Licencias y suspensiones del trabajo, no remuneradas.</v>
          </cell>
          <cell r="G125" t="str">
            <v>Director Adm</v>
          </cell>
          <cell r="H125" t="str">
            <v>Reporte de novedades al sistema</v>
          </cell>
          <cell r="I125" t="str">
            <v>SI</v>
          </cell>
          <cell r="J125">
            <v>1</v>
          </cell>
        </row>
        <row r="126">
          <cell r="D126" t="str">
            <v>decreto 1772 de 1994</v>
          </cell>
          <cell r="E126" t="str">
            <v>1 al , 11,16,19</v>
          </cell>
          <cell r="F126" t="str">
            <v>E) Modificación del salario.</v>
          </cell>
          <cell r="G126" t="str">
            <v>Director Adm</v>
          </cell>
          <cell r="H126" t="str">
            <v>Reporte de novedades al sistema</v>
          </cell>
          <cell r="I126" t="str">
            <v>SI</v>
          </cell>
          <cell r="J126">
            <v>1</v>
          </cell>
        </row>
        <row r="127">
          <cell r="D127" t="str">
            <v>decreto 1772 de 1994</v>
          </cell>
          <cell r="E127" t="str">
            <v>1 al , 11,16,19</v>
          </cell>
          <cell r="F127" t="str">
            <v>F) Egreso de un trabajador.</v>
          </cell>
          <cell r="G127" t="str">
            <v>Director Adm</v>
          </cell>
          <cell r="H127" t="str">
            <v>Reporte de novedades al sistema</v>
          </cell>
          <cell r="I127" t="str">
            <v>SI</v>
          </cell>
          <cell r="J127">
            <v>1</v>
          </cell>
        </row>
        <row r="128">
          <cell r="D128" t="str">
            <v>decreto 1772 de 1994</v>
          </cell>
          <cell r="E128" t="str">
            <v>1 al , 11,16,19</v>
          </cell>
          <cell r="F128" t="str">
            <v>G) Cambio de nombre o razón social del empleador.</v>
          </cell>
          <cell r="G128" t="str">
            <v>Director Adm</v>
          </cell>
          <cell r="H128" t="str">
            <v>Reporte de novedades al sistema</v>
          </cell>
          <cell r="I128" t="str">
            <v>SI</v>
          </cell>
          <cell r="J128">
            <v>1</v>
          </cell>
        </row>
        <row r="129">
          <cell r="D129" t="str">
            <v>decreto 1772 de 1994</v>
          </cell>
          <cell r="E129" t="str">
            <v>1 al , 11,16,19</v>
          </cell>
          <cell r="F129" t="str">
            <v>H) Cambio de actividad económica principal.</v>
          </cell>
          <cell r="G129" t="str">
            <v>Directir Adm</v>
          </cell>
          <cell r="H129" t="str">
            <v>Reporte de novedades al sistema</v>
          </cell>
          <cell r="I129" t="str">
            <v>SI</v>
          </cell>
          <cell r="J129">
            <v>1</v>
          </cell>
        </row>
        <row r="130">
          <cell r="D130" t="str">
            <v>Ley 789 de 2002</v>
          </cell>
          <cell r="E130">
            <v>30</v>
          </cell>
          <cell r="F130" t="str">
            <v>Durante la fase práctica el aprendiz estará afiliado en riesgos profesionales por la ARP que cubre la empresa. En materia de salud, durante las fases lectiva y práctica, el aprendiz estará cubierto por el Sistema de Seguridad Social en Salud.</v>
          </cell>
          <cell r="G130" t="str">
            <v>Directir Adm</v>
          </cell>
          <cell r="H130" t="str">
            <v>Vinculando a los aprendices y afiliandolos al sistema integral de seguridad social en los términos de Ley.</v>
          </cell>
          <cell r="I130" t="str">
            <v>SI</v>
          </cell>
          <cell r="J130">
            <v>1</v>
          </cell>
        </row>
        <row r="131">
          <cell r="D131" t="str">
            <v>Ley 828 de 2003</v>
          </cell>
          <cell r="E131">
            <v>7</v>
          </cell>
          <cell r="F131" t="str">
            <v>El empleador que argumentando descontar al trabajador sumas correspondientes a aportes parafiscales no las remita a la seguridad social y, al ICBF, SENA y Cajas de Compensación Familiar, cuando a ello hubiere lugar, será responsable conforme las disposiciones legales.</v>
          </cell>
          <cell r="G131" t="str">
            <v>Directir Adm</v>
          </cell>
          <cell r="H131" t="str">
            <v>La empresa da cumplimiento estricto al traslado de pagos de acuerdo con la Ley.</v>
          </cell>
          <cell r="I131" t="str">
            <v>SI</v>
          </cell>
          <cell r="J131">
            <v>1</v>
          </cell>
        </row>
        <row r="132">
          <cell r="D132" t="str">
            <v>Resolución 634 de 2006</v>
          </cell>
          <cell r="E132">
            <v>1</v>
          </cell>
          <cell r="F132" t="str">
            <v xml:space="preserve">Contenido para el Formulario Único o Planilla Integrada de Liquidación y pago de aportes al Sistema de Seguridad Social Integral y de aportes parafiscales. </v>
          </cell>
          <cell r="G132" t="str">
            <v>Director Adm.</v>
          </cell>
          <cell r="H132" t="str">
            <v>Pagos y afiliación del Sistema General de Riesgos</v>
          </cell>
          <cell r="I132" t="str">
            <v>SI</v>
          </cell>
          <cell r="J132">
            <v>1</v>
          </cell>
        </row>
        <row r="133">
          <cell r="D133" t="str">
            <v>Decreto 1931 de 2006</v>
          </cell>
          <cell r="E133">
            <v>1.2</v>
          </cell>
          <cell r="F133" t="str">
            <v>El pago de los aportes parafiscales propios del Sistema de la Protección Social será así:  1.2 A partir del 1° de octubre de 2006 los aportantes y los pagadores de pensiones que tengan 500 o más cotizantes, deberán autoliquidar y pagar dichos aportes vía internet mediante la Planilla Integrada de Liquidación de Aportes.
1.3 A partir del 1° de diciembre de 2006 los aportantes y los pagadores de pensiones que cuenten con 100 o más cotizantes, deberán autoliquidar y pagar dichos aportes vía internet mediante la Planilla Integrada de Liquidación de Aportes.</v>
          </cell>
          <cell r="G133" t="str">
            <v>Director Adm.</v>
          </cell>
          <cell r="H133" t="str">
            <v>Se hace la liquidación en la PILA</v>
          </cell>
          <cell r="I133" t="str">
            <v>SI</v>
          </cell>
          <cell r="J133">
            <v>1</v>
          </cell>
        </row>
        <row r="134">
          <cell r="D134" t="str">
            <v>Decreto 55 de 2007</v>
          </cell>
          <cell r="E134">
            <v>8</v>
          </cell>
          <cell r="F134" t="str">
            <v>El empleador o trabajador independiente no podrá suspender el pago de la cotización a la Entidad  Promotora de salud que haya sido objeto de la revocatoria  de autorización de funcionamiento  para administrar el  régimen contributivo, intervención para liquidar, supresión o liquidación voluntaria, hasta tanto se haga efectivo el traslado del afiliado y de su grupo familiar, momento a partir del cual las cotizaciones deberán efectuarse a la Entidad Promotora de Salud receptora y esta será responsable de la prestación de los servicios de salud.</v>
          </cell>
          <cell r="G134" t="str">
            <v>Director Adm.</v>
          </cell>
          <cell r="H134" t="str">
            <v>Se hace la liquidación en la PILA</v>
          </cell>
          <cell r="I134" t="str">
            <v>SI</v>
          </cell>
          <cell r="J134">
            <v>1</v>
          </cell>
        </row>
        <row r="135">
          <cell r="D135" t="str">
            <v>Decreto 4369 de 2006</v>
          </cell>
          <cell r="E135" t="str">
            <v>6,8,13</v>
          </cell>
          <cell r="F135" t="str">
            <v>Dentro de los diez (10) primeros días de cada mes, las Empresas de Servicios Temporales deberán informar a la correspondiente usuaria del servicio, sobre la afiliación y el pago de cotizaciones al Sistema de Seguridad Social Integral, del personal en misión que le ha prestado sus servicios durante el mes inmediatamente anterior.En el evento que la Empresa de Servicios Temporales no entregue la información o esta presente inconsistencias, la usuaria del servicio deberá informar de tal hecho al Ministerio de la Protección Social y/o a la Superintendencia Nacional de Salud, según sea el caso, dentro de los cinco (5) días siguientes al vencimiento del plazo estipulado en el inciso anterior.
La omisión de este deber hará solidariamente responsable a la usuaria en el pago de los correspondientes aportes, así como en las consecuencias económicas y jurídicas que se deriven de la omisión, evasión o elusión.
Toda persona o autoridad que tenga conocimiento sobre conductas de evasión o elusión en el pago de aportes parafiscales o</v>
          </cell>
          <cell r="G135" t="str">
            <v>Director Adm.</v>
          </cell>
          <cell r="H135" t="str">
            <v>N/A</v>
          </cell>
          <cell r="I135" t="str">
            <v>N/A</v>
          </cell>
          <cell r="J135">
            <v>1</v>
          </cell>
        </row>
        <row r="136">
          <cell r="D136" t="str">
            <v>Resolución 1747 de 2008</v>
          </cell>
          <cell r="E136" t="str">
            <v>Todos</v>
          </cell>
          <cell r="F136" t="str">
            <v>Modificación diseño y contenido para el formulario único o planilla integrada de liquidación y pago de aportes al Sistema de Seguridad Social Integral y de aportes parafiscales.</v>
          </cell>
          <cell r="G136" t="str">
            <v>Director Adm.</v>
          </cell>
          <cell r="H136" t="str">
            <v>Pago de aporetes</v>
          </cell>
          <cell r="I136" t="str">
            <v>SI</v>
          </cell>
          <cell r="J136">
            <v>1</v>
          </cell>
        </row>
        <row r="137">
          <cell r="D137" t="str">
            <v>Resolución 2377 de 2008</v>
          </cell>
          <cell r="E137" t="str">
            <v>Todos</v>
          </cell>
          <cell r="F137" t="str">
            <v>Aclaraciones campo 30 tipo de aportante, descripción detallada del encabezado, código de la ARP, Tipo de cotizante, descripción detallada de novedades.</v>
          </cell>
          <cell r="G137" t="str">
            <v>Director Adm.</v>
          </cell>
          <cell r="H137" t="str">
            <v>Informativa</v>
          </cell>
          <cell r="I137" t="str">
            <v>SI</v>
          </cell>
          <cell r="J137">
            <v>1</v>
          </cell>
        </row>
        <row r="138">
          <cell r="D138" t="str">
            <v>Resolución 1184 de 2009</v>
          </cell>
          <cell r="E138" t="str">
            <v>Todos</v>
          </cell>
          <cell r="F138" t="str">
            <v>Modifica descripción de datos generales, aclaración clase de aportante, aplicación descuentos de parafiscales.</v>
          </cell>
          <cell r="G138" t="str">
            <v>Director Adm.</v>
          </cell>
          <cell r="H138" t="str">
            <v>Informativa</v>
          </cell>
          <cell r="I138" t="str">
            <v>SI</v>
          </cell>
          <cell r="J138">
            <v>1</v>
          </cell>
        </row>
        <row r="139">
          <cell r="D139" t="str">
            <v>Resolución 2249 de 2009</v>
          </cell>
          <cell r="E139" t="str">
            <v>Todos</v>
          </cell>
          <cell r="F139" t="str">
            <v>Modifica subtipo de cotizante, adiciona definición de los archivos de salida para las administradoras de salud, obligaciones especiales de los operadores de información.</v>
          </cell>
          <cell r="G139" t="str">
            <v>Director Adm.</v>
          </cell>
          <cell r="H139" t="str">
            <v>Informativa</v>
          </cell>
          <cell r="I139" t="str">
            <v>SI</v>
          </cell>
          <cell r="J139">
            <v>1</v>
          </cell>
        </row>
        <row r="140">
          <cell r="D140" t="str">
            <v>Resolución 2020 de 2009</v>
          </cell>
          <cell r="E140" t="str">
            <v>Todos</v>
          </cell>
          <cell r="F140" t="str">
            <v>Realización de la afiliación única electrónica por parte de todas las administradoras del Sistema de la Protección Social y entidades autorizadas para administrar cesantías.</v>
          </cell>
          <cell r="G140" t="str">
            <v>Director Adm.</v>
          </cell>
          <cell r="H140" t="str">
            <v>Informativa</v>
          </cell>
          <cell r="I140" t="str">
            <v>SI</v>
          </cell>
          <cell r="J140">
            <v>1</v>
          </cell>
        </row>
        <row r="141">
          <cell r="D141" t="str">
            <v>Resolución 1155 de 2009</v>
          </cell>
          <cell r="E141" t="str">
            <v>Todo</v>
          </cell>
          <cell r="F141" t="str">
            <v>Se define el Registro de trabajadores independientes de bajos ingresos (hasta un salario mínimo) ante el Sistema de Seguridad Social en Salud</v>
          </cell>
          <cell r="G141" t="str">
            <v>Director Adm.</v>
          </cell>
          <cell r="H141" t="str">
            <v>Informativa</v>
          </cell>
          <cell r="I141" t="str">
            <v>SI</v>
          </cell>
          <cell r="J141">
            <v>1</v>
          </cell>
        </row>
        <row r="142">
          <cell r="D142" t="str">
            <v>Resolución 610 de 2012</v>
          </cell>
          <cell r="E142" t="str">
            <v>Todo</v>
          </cell>
          <cell r="F142" t="str">
            <v>Modificaciones en la PILA para armonizarla con la información contenida en la base de datos unica de afiliados</v>
          </cell>
          <cell r="G142" t="str">
            <v>Director Adm.</v>
          </cell>
          <cell r="H142" t="str">
            <v>Informativa</v>
          </cell>
          <cell r="I142" t="str">
            <v>SI</v>
          </cell>
          <cell r="J142">
            <v>1</v>
          </cell>
        </row>
        <row r="143">
          <cell r="D143" t="str">
            <v>Ley 1562 de 2012</v>
          </cell>
          <cell r="E143">
            <v>1</v>
          </cell>
          <cell r="F143" t="str">
            <v>Se modifican las definiciones de sistema de riesgos profesionales por sistema de riesgos laborales, salud ocupacional por seguridad y salud en el trabajo, programa de salud ocupacional por sistema de gestion de la seguridad y la salud en el trabajo SG SST</v>
          </cell>
          <cell r="G143" t="str">
            <v>Coordinador HSE</v>
          </cell>
          <cell r="H143" t="str">
            <v>Definiciones en documentos de acuerdo a nuevas definiciones</v>
          </cell>
          <cell r="I143" t="str">
            <v>PARCIAL</v>
          </cell>
          <cell r="J143">
            <v>0.5</v>
          </cell>
        </row>
        <row r="144">
          <cell r="D144" t="str">
            <v>Ley 1562 de 2012</v>
          </cell>
          <cell r="E144">
            <v>2</v>
          </cell>
          <cell r="F144" t="str">
            <v>Afiliación al sistema general de riesgos laborales en forma obligatoria:
1) Los trabajadores dependientes nacionales o extranjeros, vinculados mediante contrato de trabajo o como servidores públicos; las personas vinculadas a través de un contrato formal de  prestación de servicios, tales como contratos civiles, comerciales o administrativos, con una duración superior a un mes y con precisión de las situaciones de tiempo, modo y lugar en que se realiza dicha prestación.
2) Las cooperativas y precooperaticas  de trabajo asociado son responsables conforme a la Ley, del proceso de afiliación y pago de los aportes de los trabajadores asociados.
3. Los jubilados o pensionados, excepto los de invalidez, que se reincorporen a la fuerza laboral como trabajadores dependientes, vinculados mediante contrato de trabajo o como servidores públicos.
4. Los estudiantes de todos los niveles académicos de instituciones educativas públicas y privadas que deban ejecutar trabajos que signifiquen fuente de ingreso para la respectiva institución o cuyo entrenamiento o actividad formativa es requisito para la culminación de los estudios, e involucra un riesgo ocupacional.
5. Los trabajadores independientes que laboren en actividades catalogadas por el Ministerio del Trabajo como de alto riesgo. El pago de esta afiliación será por cuenta del contratante.
6. Los miembros de las asociaciones o agremiaciones cuyos trabajos signifiquen fuente de ingreso para la institución.
7. Los miembros activos del subsistema nacional de primera de respuesta y el pago de la afiliación será a cargo del Ministerio del Interior, de conformidad con la normatividad pertinente.</v>
          </cell>
          <cell r="G144" t="str">
            <v>Director Administrativo</v>
          </cell>
          <cell r="H144" t="str">
            <v>Afiliando a sus trabajadores antes del inicio de la actividad laboral de acuerdo a lo establecido.</v>
          </cell>
          <cell r="I144" t="str">
            <v>SI</v>
          </cell>
          <cell r="J144">
            <v>1</v>
          </cell>
        </row>
        <row r="145">
          <cell r="D145" t="str">
            <v>Ley 1562 de 2012</v>
          </cell>
          <cell r="E145">
            <v>3</v>
          </cell>
          <cell r="F145" t="str">
            <v>Accidente de trabajo. Es accidente de trabajo todo suceso repentino que sobrevenga por causa o con ocasión del trabajo, y que produzca en el trabajador una lesión orgánica, una perturbación funcional o psiquiátrica, una invalidez o la muerte.
Es también accidente de trabajo aquel que se produce durante la ejecución de órdenes del empleador, o contratante durante la ejecución de una labor bajo su autoridad, aún fuera del lugar y horas de trabajo.
Igualmente se considera accidente de trabajo el que se produzca durante el traslado de los trabajadores o contratistas desde su residencia a los lugares de trabajo o viceversa, cuando el transporte lo suministre el empleador.
También se considerará como accidente de trabajo el ocurrido durante el ejercicio de la función sindical aunque el trabajador se encuentre en permiso sindical siempre que el accidente se produzca en cumplimiento de dicha función.
De igual forma se considera accidente de trabajo el que se produzca por la ejecución de actividades recreativas, deportivas o culturales, cuando se actúe por cuenta o en representación del empleador o de la empresa usuaria cuando se trate de trabajadores de empresas de servicios temporales que se encuentren en misión.</v>
          </cell>
          <cell r="G145" t="str">
            <v>Coordinador HSEQ
Director Administrativo
ARL Bolivar</v>
          </cell>
          <cell r="H145" t="str">
            <v>Reportando todo evento que cumpla las caracteristicas</v>
          </cell>
          <cell r="I145" t="str">
            <v>SI</v>
          </cell>
          <cell r="J145">
            <v>1</v>
          </cell>
        </row>
        <row r="146">
          <cell r="D146" t="str">
            <v>Ley 1562 de 2012</v>
          </cell>
          <cell r="E146">
            <v>4</v>
          </cell>
          <cell r="F146" t="str">
            <v xml:space="preserve">Enfermedad laboral. Es enfermedad laboral la contraída como
resultado de la exposición a factores de riesgo inherentes a la actividad laboral o
del medio en el que el trabajador se ha visto obligado a trabajar. El Gobierno
Nacional, determinará, en forma periódica, las enfermedades que se consideran
como laborales y en los casos en que una enfermedad no figure en la tabla de
enfermedades laborales, pero se demuestre la relación de causalidad con los
factores de riesgo ocupacionales será reconocida como enfermedad laboral,
conforme lo establecido en las normas legales vigentes.
Parágrafo 1°. El Gobierno Nacional, previo concepto del Consejo Nacional de
Riesgos Laborales, determinará, en forma periódica, las enfermedades que se
consideran como laborales.
Parágrafo 20. Para tal efecto, El Ministerio de la Salud y Protección Social y el
Ministerio de Trabajo, realizará una actualización de la tabla de enfermedades
I
;)
I
3 
laborales por lo menos cada tres (3) años atendiendo a los estudios técnicos
financiados por el Fondo Nacional de Riesgos Laborales. </v>
          </cell>
          <cell r="G146" t="str">
            <v>Coordinador HSE</v>
          </cell>
          <cell r="H146" t="str">
            <v>Informativa</v>
          </cell>
          <cell r="I146" t="str">
            <v>SI</v>
          </cell>
          <cell r="J146">
            <v>1</v>
          </cell>
        </row>
        <row r="147">
          <cell r="D147" t="str">
            <v>Ley 1562 de 2012</v>
          </cell>
          <cell r="E147">
            <v>5</v>
          </cell>
          <cell r="F147" t="str">
            <v xml:space="preserve">Artículo 5°. Ingreso base de liquidación.
a) Para accidentes de trabajo: El promedio del Ingreso Base de Cotización (IBC) de los seis (6) meses anteriores a la ocurrencia al accidente de trabajo, o fracción de meses.
b) Para enfermedad laboral: El promedio del último año, o fracción de año, del Ingreso Base de Cotización (IBC) anterior a la fecha en que se calificó en primera oportunidad el origen de la enfermedad laboral.
En caso de que la calificación en primera oportunidad se realice cuando el trabajador se encuentre desvinculado de la empresa se tomará el promedio del último año, o fracción de año si el tiempo laborado fuese inferior, del Ingreso Base de Cotización (IBC) declarada e inscrita en la última Entidad Administradora de Riesgos Laborales a la que se encontraba afiliado previo a dicha calificación.
Parágrafo 1°. Las sumas de dinero que las Entidades Administradoras de Riesgos Laborales deben pagar por concepto de prestaciones económicas deben , indexarse, con base en el Índice de Precios al Consumidor (IPC) al momento del pago.
Parágrafo 2°. Para el caso del pago del subsidio por incapacidad temporal, la prestación será reconocida con base en el último (IBC) pagado a la Entidad  Administradora de Riesgos Laborales anterior al inicio de la incapacidad médica las Administradoras de Riesgos Laborales deberán asumir el pago de la . cotización a pensiones y salud, correspondiente a los empleadores o de los trabajadores independientes, durante los períodos de incapacidad temporal y hasta por un Ingreso Base de Cotización equivalente al valor de la incapacidad.
Parágrafo 3º El pago de la incapacidad temporal será asumido por las Entidades Promotoras de Salud, en caso de que la calificación de origen en la primera oportunidad sea común; o por la Administradora de Riesgos Laborales en caso de que la calificación de origen en primera oportunidad sea laboral y si existiese controversia continuará cubriendo dicha incapacidad de esta manera hasta que exista un dictamen en firme por parte de la Junta Regional o Nacional si se apela a esta, cuando el pago corresponda a la Administradora de Riesgos Laborales y éste en controversia, ésta pagará el mismo porcentaje estipulado por la normatividad vigente para el régimen contributivo del Sistema General de Seguridad Social en Salud, una vez el dictamen éste en firme podrán entre ellas realizarse los respectivos reembolsos y la ARP reconocerá al trabajador la diferencia en caso en que el dictamen en firme indique que correspondía a origen laboral.  </v>
          </cell>
          <cell r="G147" t="str">
            <v>Director Administrativo</v>
          </cell>
          <cell r="H147" t="str">
            <v>Informativa</v>
          </cell>
          <cell r="I147" t="str">
            <v>SI</v>
          </cell>
          <cell r="J147">
            <v>1</v>
          </cell>
        </row>
        <row r="148">
          <cell r="D148" t="str">
            <v>Ley 1562 de 2012</v>
          </cell>
          <cell r="E148">
            <v>6</v>
          </cell>
          <cell r="F148" t="str">
            <v>Artículo 6°. Monto de las cotizaciones. para el caso de los trabajadores vinculados mediante contratos de trabajo o como servidores públicos no podrá ser inferior al 0.348%, ni superior al 8.7%, del Ingreso Base de Cotización (IBC) de los trabajadores y su pago estará a cargo del respectivo empleador.
El mismo porcentaje del monto de las cotizaciones se aplicará para las personas vinculadas a través de un contrato formal de prestación de servicios personales, sin embargo, su afiliación estará a cargo del contratante y el pago a cargo del contratista, exceptuándose lo estipulado en literal a) numeral 5 del artículo primero de esta ley.
El Ministerio del Trabajo en coordinación con el Ministerio de Salud y Protección Social en lo de su competencia adoptarán la tabla de cotizaciones mínimas y máximas para cada clase de riesgo, así como las formas en que una empresa pueda lograr disminuir o aumentar los porcentajes de cotización de acuerdo a su siniestralidad, severidad y cumplimiento del Sistema de Gestión de la Seguridad y Salud en el Trabajo SG-SST.</v>
          </cell>
          <cell r="G148" t="str">
            <v>Director Adm</v>
          </cell>
          <cell r="H148" t="str">
            <v>Pago de los aporte de acuerdo a la cotización que corresponde para el riesgo V</v>
          </cell>
          <cell r="I148" t="str">
            <v>SI</v>
          </cell>
          <cell r="J148">
            <v>1</v>
          </cell>
        </row>
        <row r="149">
          <cell r="D149" t="str">
            <v>Ley 1562 de 2012</v>
          </cell>
          <cell r="E149">
            <v>7</v>
          </cell>
          <cell r="F149" t="str">
            <v xml:space="preserve">La mora en el pago de aportes al Sistema General de Riesgos Laborales durante la vigencia de la relación laboral y del contrato de prestación de servicios, no genera la desafiliación automática de los afiliados trabajadores.  • Se reglamenta los efectos de la mora del empleador y del contratista y sus responsabilidades por la misma.  • Se crea como título ejecutivo la liquidación efectuada por la entidad  acreedora.  • La mora se produce con el incumplimiento de cualquier pago en las fechas establecidas en la Ley.  • Se reglamenta la constitución en mora del empleador y/o contratista moroso mediante la comunicación que envíe la administradora a la dirección registrada.  • Se obliga a la administradora que dé aviso del estado de mora al representante de los trabajadores en el COPASO.  • Se establece la obligación de dar aviso a la empresa y a la Dirección Territorial correspondiente, después de enviada la comunicación.  • La empresa morosa queda inhabilitada para contratar con el Estado.  • Establece la obligación a cargo de las administradoras de riesgos laborales de adelantar acciones de cobro.
</v>
          </cell>
          <cell r="G149" t="str">
            <v>Director Adm</v>
          </cell>
          <cell r="H149" t="str">
            <v>Pago oportuno</v>
          </cell>
          <cell r="I149" t="str">
            <v>SI</v>
          </cell>
          <cell r="J149">
            <v>1</v>
          </cell>
        </row>
        <row r="150">
          <cell r="D150" t="str">
            <v>Ley 1562 de 2012</v>
          </cell>
          <cell r="E150">
            <v>9</v>
          </cell>
          <cell r="F150" t="str">
            <v>Modifica el artículo 66 del Decreto-ley 1295 de 1994, el cual quedará así:
Artículo 66. Supervisión de las empresas de alto riesgo. Las Entidades Administradoras de Riesgos Laborales y el Ministerio de Trabajo, supervisarán en forma prioritaria y directamente o a través de terceros idóneos, a las empresas de alto riesgo, especialmente en la aplicación del Programa de Salud Ocupacional según el Sistema de Garantía de calidad, los Sistemas de Control de Riesgos Laborales y las Medidas Especiales de Promoción y Prevención.
Las empresas donde se procese, manipule o trabaje con sustancias tóxicas o cancerígenas o con agentes causantes de enfermedades incluidas en la tabla de enfermedades laborales de que trata el artículo 3° de la presente ley, deberán cumplir con un número mínimo de actividades preventivas de acuerdo a la reglamentación conjunta que expida el Ministerio del Trabajo y de Salud y Protección Social.</v>
          </cell>
          <cell r="G150" t="str">
            <v>Coordinador HSE</v>
          </cell>
          <cell r="H150" t="str">
            <v>Implementación delSGSST</v>
          </cell>
          <cell r="I150" t="str">
            <v>SI</v>
          </cell>
          <cell r="J150">
            <v>1</v>
          </cell>
        </row>
        <row r="151">
          <cell r="D151" t="str">
            <v>Ley 1562 de 2012</v>
          </cell>
          <cell r="E151">
            <v>13</v>
          </cell>
          <cell r="F151" t="str">
            <v xml:space="preserve">Sanciones. Modifica el numeral 2, literal a), del artículo 91 del Decreto-ley 1295 de 1994 • Califica específicamente como tipo objeto de sanción el incumplimiento del programa de salud ocupacional y aquellas obligaciones propias del empleador.  • Establece drásticas sanciones por reincidencia que va desde la suspensión de actividades hasta el cierre definitivo.  • Se establece en caso de accidente mortal, donde haya incumplimiento de las normas de salud ocupacional, multas desde veinte (20) a mil (1.000) salarios mínimos.  • Por reglamentarse los criterios de graduación de las multas
</v>
          </cell>
          <cell r="G151" t="str">
            <v>Coordinador HSE</v>
          </cell>
          <cell r="H151" t="str">
            <v>Cumplimiento de lo establecido en el SGSST</v>
          </cell>
          <cell r="I151" t="str">
            <v>SI</v>
          </cell>
          <cell r="J151">
            <v>1</v>
          </cell>
        </row>
        <row r="152">
          <cell r="D152" t="str">
            <v>Ley 1562 de 2012</v>
          </cell>
          <cell r="E152">
            <v>14</v>
          </cell>
          <cell r="F152" t="str">
            <v xml:space="preserve">Garantía de la Calidad en Salud Ocupacional y Riesgos Laborales.  • Se harán visitas de inspección para verificar el cumplimiento de los estándares mínimos de calidad de los diferentes actores del sistema.
• Por reglamentarse las competencias y calidades de las personas que harán la verificación.
• Todos los actores del sistema están obligados a cumplir los estándares mínimos de calidad.
</v>
          </cell>
          <cell r="G152" t="str">
            <v>Coordinador HSE</v>
          </cell>
          <cell r="H152" t="str">
            <v>Asegurando el cumplimiento de los estandares mínimos de calidad</v>
          </cell>
          <cell r="I152" t="str">
            <v>SI</v>
          </cell>
          <cell r="J152">
            <v>1</v>
          </cell>
        </row>
        <row r="153">
          <cell r="D153" t="str">
            <v>Ley 1562 de 2012</v>
          </cell>
          <cell r="E153">
            <v>26</v>
          </cell>
          <cell r="F153" t="str">
            <v>Obligaciones del empleador.  Modifica el literal g) y adiciónese el parágrafo 2 al artículo 21 del Decreto número 1295 de 1994 así: 
g) Facilitar los espacios y tiempos para la capacitación de los trabajadores a su cargo en materia de salud ocupacional y para adelantar los programas de promoción y prevención a cargo de las Administradoras de Riesgos Laborales.
Parágrafo 2: Referente al teletrabajo, las obligaciones del empleador en Riesgos laborales y en el Sistema de Gestión de la Seguridad y Salud en el Trabajo SG-SST son las definidas por la normatividad vigente.</v>
          </cell>
          <cell r="G153" t="str">
            <v>Director Adm</v>
          </cell>
          <cell r="H153" t="str">
            <v>Capacitaciones en horario laboral</v>
          </cell>
          <cell r="I153" t="str">
            <v>SI</v>
          </cell>
          <cell r="J153">
            <v>1</v>
          </cell>
        </row>
        <row r="154">
          <cell r="D154" t="str">
            <v>Ley 1562 de 2012</v>
          </cell>
          <cell r="E154">
            <v>30</v>
          </cell>
          <cell r="F154" t="str">
            <v>Cuando el Ministerio del Trabajo detecte omisiones en los reportes de accidentes qe trabajo y enfermedades laborales que por ende afecte el cómputo del Indice de Lesiones Incapacitantes (ILI) o la evaluación del programa de salud ocupacional por parte de los empleadores o contratantes y empresas usuarias, podrá imponer multa de hasta mil (1.000) salarios mínimos mensuales legales vigentes, sin perjuicio de las demás multas que por otros incumplimientos pueda llegar a imponer la autoridad competente.</v>
          </cell>
          <cell r="G154" t="str">
            <v>Director Adm
Vcoordinador HSEQ</v>
          </cell>
          <cell r="H154" t="str">
            <v>Reportes de todos los casos de ATEP</v>
          </cell>
          <cell r="I154" t="str">
            <v>SI</v>
          </cell>
          <cell r="J154">
            <v>1</v>
          </cell>
        </row>
        <row r="155">
          <cell r="D155" t="str">
            <v>Circular unificada de 2004</v>
          </cell>
          <cell r="E155" t="str">
            <v>B3</v>
          </cell>
          <cell r="F155" t="str">
            <v>El empleador en compañía de la Administradora de Riesgos Profesionales a la cual se encuentre afiliado, deberá garantizar que todos sus trabajadores reciban mediante cualquier mecanismo de comunicación, ya sea escrito o audiovisual como mínimo la siguiente: 
* Política de salud ocupacional de la empresa en la cual trabaja el afiliado, firmada por el representante legal. 
• Derechos y deberes del trabajador en el Sistema General de Riesgos Profesionales.</v>
          </cell>
          <cell r="G155" t="str">
            <v>Director Adm
Vcoordinador HSEQ</v>
          </cell>
          <cell r="H155" t="str">
            <v>Politicas de la empresa
Reglamento interno de trabajo
Reglamento de Higiene y Seguridad Industrial</v>
          </cell>
          <cell r="I155" t="str">
            <v>SI</v>
          </cell>
          <cell r="J155">
            <v>1</v>
          </cell>
        </row>
        <row r="156">
          <cell r="D156" t="str">
            <v>Resolución 1075 de 1992</v>
          </cell>
          <cell r="E156" t="str">
            <v>Art. Todos</v>
          </cell>
          <cell r="F156" t="str">
            <v>Incluir en el subprograma de medicina preventiva campañas específicas para fomentar la prevención y control de fármaco dependencia, alcoholismo y tabaquismo.</v>
          </cell>
          <cell r="G156" t="str">
            <v>Director Adm
coordinador HSEQ</v>
          </cell>
          <cell r="H156" t="str">
            <v xml:space="preserve">Politica Corporativa, Programa de Inducción, Programa de control de cigarrillo, alcohol y droga </v>
          </cell>
          <cell r="I156" t="str">
            <v>SI</v>
          </cell>
          <cell r="J156">
            <v>1</v>
          </cell>
        </row>
        <row r="157">
          <cell r="D157" t="str">
            <v>Decreto 2177 de 1989</v>
          </cell>
          <cell r="E157" t="str">
            <v>16-18</v>
          </cell>
          <cell r="F157" t="str">
            <v>Todos los patronos públicos o privados están obligados a 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v>
          </cell>
          <cell r="G157" t="str">
            <v>Director Adm
coordinador HSEQ</v>
          </cell>
          <cell r="H157" t="str">
            <v>Cuando se presenta el caso se tiene identificado el requisito</v>
          </cell>
          <cell r="I157" t="str">
            <v>SI</v>
          </cell>
          <cell r="J157">
            <v>1</v>
          </cell>
        </row>
        <row r="158">
          <cell r="D158" t="str">
            <v>Decreto 2177 de 1989</v>
          </cell>
          <cell r="E158" t="str">
            <v>16-18</v>
          </cell>
          <cell r="F158" t="str">
            <v xml:space="preserve">Los empleadores particulares y las entidades públicas que vinculen laboralmente a personas reconocidas como inválidas, de conformidad con lo dispuesto en este Decreto, podrán recibir estímulos de las entidades de seguridad social, mientras se mantenga  vigente la vinculación. </v>
          </cell>
          <cell r="G158" t="str">
            <v>Director Adm
coordinador HSEQ</v>
          </cell>
          <cell r="H158" t="str">
            <v>Cuando se presenta el caso se tiene identificado el requisito</v>
          </cell>
          <cell r="I158" t="str">
            <v>SI</v>
          </cell>
          <cell r="J158">
            <v>1</v>
          </cell>
        </row>
        <row r="159">
          <cell r="D159" t="str">
            <v>Ley 361 de 1997</v>
          </cell>
          <cell r="E159">
            <v>26</v>
          </cell>
          <cell r="F159" t="str">
            <v>En ningún caso la limitación de una persona, podrá ser motivo para obstaculizar una vinculación laboral, a menos que dicha limitación sea claramente demostrada como incompatible e insuperable en el cargo que se va a desempeñar. Así mismo, ninguna persona limitada podrá ser despedida o su contrato terminado por razón de su limitación,salvo que medie autorización de la oficina de trabajo.</v>
          </cell>
          <cell r="G159" t="str">
            <v>Director Adm
coordinador HSEQ</v>
          </cell>
          <cell r="H159" t="str">
            <v>Se tienen en cuenta las actividades a desarrollar y los requerimientos fisicos mentales.
En campo no se puede contratar personas con limitaciones físicas.</v>
          </cell>
          <cell r="I159" t="str">
            <v>SI</v>
          </cell>
          <cell r="J159">
            <v>1</v>
          </cell>
        </row>
        <row r="160">
          <cell r="D160" t="str">
            <v>Ley 776 de 2002</v>
          </cell>
          <cell r="E160">
            <v>8</v>
          </cell>
          <cell r="F160" t="str">
            <v>El empleador está obligado a ubicar al trabajador incapacitado parcialmente en el cargo que desempeñaba o a proporcionarle un trabajo compatible con sus capacidades y aptitudes, para lo cual deberán efectuar los movimientos de personal que sean necesarios</v>
          </cell>
          <cell r="G160" t="str">
            <v>Director Adm
coordinador HSEQ</v>
          </cell>
          <cell r="H160" t="str">
            <v xml:space="preserve">Cuando se presente el caso se tiene identificado el requisito
Procedimiento de manejo de </v>
          </cell>
          <cell r="I160" t="str">
            <v>SI</v>
          </cell>
          <cell r="J160">
            <v>1</v>
          </cell>
        </row>
        <row r="161">
          <cell r="D161" t="str">
            <v>Decreto 2644 de 1994</v>
          </cell>
          <cell r="E161" t="str">
            <v>Todos</v>
          </cell>
          <cell r="F161" t="str">
            <v xml:space="preserve">Tabla unica para indemnizaciones por perdida de capacidad laboral </v>
          </cell>
          <cell r="G161" t="str">
            <v>Director Adm
coordinador HSEQ</v>
          </cell>
          <cell r="H161" t="str">
            <v>Informativa</v>
          </cell>
          <cell r="I161" t="str">
            <v>SI</v>
          </cell>
          <cell r="J161">
            <v>1</v>
          </cell>
        </row>
        <row r="162">
          <cell r="D162" t="str">
            <v>Resolución 1016 de 1989</v>
          </cell>
          <cell r="E162" t="str">
            <v>11 (Nura 14)</v>
          </cell>
          <cell r="F162" t="str">
            <v>El subprograma de Higiene y Seguridad Industrial, tiene como objeto la identificación, reconocimiento, evaluación y control de los factores ambientales que se originen en los lugares de trabajo y que puedan afectar la salud de los trabajadores.Investigar y analizar las causas de los accidentes e incidentes de trabajo y enfermedades profesionales a efectos de aplicar las medidas correctivas necesarias.</v>
          </cell>
          <cell r="G162" t="str">
            <v>Coordinador HSE</v>
          </cell>
          <cell r="H162" t="str">
            <v>La empresa hace un análisis de cada uno de los accidentes que se producen y por grupos tienen establecido frencuencia, severidad, parte del cuerpo afectado, agente de la lesión, tipo de lesión y análisis de lesiones incapacitantes</v>
          </cell>
          <cell r="I162" t="str">
            <v>SI</v>
          </cell>
          <cell r="J162">
            <v>1</v>
          </cell>
        </row>
        <row r="163">
          <cell r="D163" t="str">
            <v>Decreto 1295 de 1994</v>
          </cell>
          <cell r="E163">
            <v>21</v>
          </cell>
          <cell r="F163" t="str">
            <v>Obligacion del empleador:Notificar a la entidad administradora a la que se encuentre afiliado, los accidentes de trabajo y las enfermedades profesionales</v>
          </cell>
          <cell r="G163" t="str">
            <v>Director Adm
coordinador HSEQ</v>
          </cell>
          <cell r="H163" t="str">
            <v>Se notiifica dentro de los dos días hábiles siguientes a la ocurrencia del accidente.</v>
          </cell>
          <cell r="I163" t="str">
            <v>SI</v>
          </cell>
          <cell r="J163">
            <v>1</v>
          </cell>
        </row>
        <row r="164">
          <cell r="D164" t="str">
            <v>Decreto 1530 de 1996</v>
          </cell>
          <cell r="E164">
            <v>1</v>
          </cell>
          <cell r="F164" t="str">
            <v>Cuando un trabajador fallezca como consecuencia de un Accidente de Trabajo o de una Enfermedad Profesional, el empleador deberá adelantar, junto con el comité paritario de Salud Ocupacional,  dentro de los quince (15) días calendario siguientes a la ocurrencia del hecho.</v>
          </cell>
          <cell r="G164" t="str">
            <v>Director Adm
coordinador HSEQ</v>
          </cell>
          <cell r="H164" t="str">
            <v>Cumpliendo con el  procedimiento de investigación de incidentes</v>
          </cell>
          <cell r="I164" t="str">
            <v>SI</v>
          </cell>
          <cell r="J164">
            <v>1</v>
          </cell>
        </row>
        <row r="165">
          <cell r="D165" t="str">
            <v>Resolución 1401 de 2007</v>
          </cell>
          <cell r="E165" t="str">
            <v>TODA</v>
          </cell>
          <cell r="F165" t="str">
            <v>Conformar el equipo investigador de los incidentes y accidentes de trabajo
Investigar todos los incidentes y accidentes de trabajo dentro de los quince (15) días siguientes a su ocurrencia. Adoptar una metodología y un formato para investigar los incidentes y los accidentes detrabajo.
Utilizar obligatoriamente el formato suministrado por la ARP (accidenente mortal)</v>
          </cell>
          <cell r="G165" t="str">
            <v>Director Adm
coordinador HSEQ</v>
          </cell>
          <cell r="H165" t="str">
            <v>Aplicación de la resolución 1401 de 2007, mediante el cumplimiento del procedimiento de reporte, registro e  investigaciónAccidentes</v>
          </cell>
          <cell r="I165" t="str">
            <v>SI</v>
          </cell>
          <cell r="J165">
            <v>1</v>
          </cell>
        </row>
        <row r="166">
          <cell r="D166" t="str">
            <v>Resolución 156 de 2005</v>
          </cell>
          <cell r="E166">
            <v>3</v>
          </cell>
          <cell r="F166" t="str">
            <v>El empleador o contratante deberá notificar a la entidad promotora de salud a la que se encuentre afiliado el trabajador y a la correspondiente administradora de riesgos profesionales, sobre la ocurrencia del accidente de trabajo o de la enfermedad profesionales.</v>
          </cell>
          <cell r="G166" t="str">
            <v>Director Adm
coordinador HSEQ</v>
          </cell>
          <cell r="H166" t="str">
            <v>Reporte a ARL BOLIVAR y las EPS correspondientes</v>
          </cell>
          <cell r="I166" t="str">
            <v>SI</v>
          </cell>
          <cell r="J166">
            <v>1</v>
          </cell>
        </row>
        <row r="167">
          <cell r="D167" t="str">
            <v>Resolución 1570 de 2005</v>
          </cell>
          <cell r="E167">
            <v>5</v>
          </cell>
          <cell r="F167" t="str">
            <v>Cuando el empleador o contratante no reporte el accidente de trabajo o la enfermedad profesional y el aviso lo dé el trabajador o la persona interesada, conforme lo dispone el inciso 5º del artículo 3º de la Resolución 00156 de 2005, la Entidad Administra de Riesgos Profesionales solicitará y complementará la información que se requiera, para efecto de diligenciar las variables contenidas en el anexo técnico que forma parte integral de la presente resolución.</v>
          </cell>
          <cell r="G167" t="str">
            <v>Director Adm
coordinador HSEQ</v>
          </cell>
          <cell r="H167" t="str">
            <v>Reportando todos los incidentes de trabajo</v>
          </cell>
          <cell r="I167" t="str">
            <v>SI</v>
          </cell>
          <cell r="J167">
            <v>1</v>
          </cell>
        </row>
        <row r="168">
          <cell r="D168" t="str">
            <v>SENTENCIA C - 1155 de 2008</v>
          </cell>
          <cell r="E168">
            <v>1</v>
          </cell>
          <cell r="F168" t="str">
            <v>Declara inexequible la definición de enfermedad profesional por lo cual se acoge como definición la establecida en el artículo 200 del CST</v>
          </cell>
          <cell r="G168" t="str">
            <v>Director Adm
coordinador HSEQ</v>
          </cell>
          <cell r="H168" t="str">
            <v>Informativa</v>
          </cell>
          <cell r="I168" t="str">
            <v>SI</v>
          </cell>
          <cell r="J168">
            <v>1</v>
          </cell>
        </row>
        <row r="169">
          <cell r="D169" t="str">
            <v>Código Sustantivo de Trabajo</v>
          </cell>
          <cell r="E169" t="str">
            <v>Art.200</v>
          </cell>
          <cell r="F169" t="str">
            <v xml:space="preserve">1. Se entiende por enfermedad profesional todo estado patológico que sobrevenga como consecuencia obligada de la clase de trabajo que desempeña el trabajador o del medio en que se ha visto obligado a trabajar, bien sea determinado por agentes físicos, químicos o biológicos. 
2. Las enfermedades endémicas y epidémicas de la región sólo se consideran como profesionales cuando se adquieren por los encargados de combatirlas por razón de su oficio. </v>
          </cell>
          <cell r="G169" t="str">
            <v>Director Adm
coordinador HSEQ</v>
          </cell>
          <cell r="H169" t="str">
            <v>Informativa</v>
          </cell>
          <cell r="I169" t="str">
            <v>SI</v>
          </cell>
          <cell r="J169">
            <v>1</v>
          </cell>
        </row>
        <row r="170">
          <cell r="D170" t="str">
            <v>Ley 9 de 1979</v>
          </cell>
          <cell r="E170">
            <v>125</v>
          </cell>
          <cell r="F170" t="str">
            <v xml:space="preserve">Todo empleador deberá responsabilizarse de los programas de medicina preventiva en los lugares de trabajo en donde se efectúen actividades que puedan causar riesgos para la salud de los trabajadores. </v>
          </cell>
          <cell r="G170" t="str">
            <v>Director Adm
coordinador HSEQ</v>
          </cell>
          <cell r="H170" t="str">
            <v>Desarrollando las actividades del SGSST Medicina Preventiva</v>
          </cell>
          <cell r="I170" t="str">
            <v>SI</v>
          </cell>
          <cell r="J170">
            <v>1</v>
          </cell>
        </row>
        <row r="171">
          <cell r="D171" t="str">
            <v>Decreto 614 de 1989</v>
          </cell>
          <cell r="E171">
            <v>30</v>
          </cell>
          <cell r="F171" t="str">
            <v>b) 2. Subprograma de medicina del trabajo. Medidas para controlar los riesgos de enfermedades profesionales</v>
          </cell>
          <cell r="G171" t="str">
            <v>Director Adm
coordinador HSEQ</v>
          </cell>
          <cell r="H171" t="str">
            <v>Programas de vigilancia epidemiologica para riesgos prioritarios.
Análisis de morbilidad.
Estadísticas, estudios de casos</v>
          </cell>
          <cell r="I171" t="str">
            <v>SI</v>
          </cell>
          <cell r="J171">
            <v>1</v>
          </cell>
        </row>
        <row r="172">
          <cell r="D172" t="str">
            <v>Resolución 1016 de 1989</v>
          </cell>
          <cell r="E172">
            <v>10</v>
          </cell>
          <cell r="F172" t="str">
            <v>Las principales actividades del subprograma de Medicina Preventiva y del Trabajo son: 1.  Realizar exámenes médicos, clínicos y paraclínicos para admisión, ubicación según actitudes, periódicos ocupacionales, cambios de ocupación, reingreso al trabajo, retiro y otras situaciones que alteren o puedan traducirse en riesgo para la salud.</v>
          </cell>
          <cell r="G172" t="str">
            <v>Director Adm
coordinador HSEQ</v>
          </cell>
          <cell r="H172" t="str">
            <v xml:space="preserve">Se realizan los exámenes de acuerdo con lo establecido en la resolución 2346 de 2007 y el procedimiento de la organización </v>
          </cell>
          <cell r="I172" t="str">
            <v>SI</v>
          </cell>
          <cell r="J172">
            <v>1</v>
          </cell>
        </row>
        <row r="173">
          <cell r="D173" t="str">
            <v>Resolución 1016 de 1989</v>
          </cell>
          <cell r="E173">
            <v>10</v>
          </cell>
          <cell r="F173" t="str">
            <v>2. Desarrollar actividades de vigilancia epidemiológica, conjuntamente con el subprograma de Higiene y seguridad Industrial, que incluirán, como mínimo:
a) Accidentes de trabajo.
b) Enfermedades profesionales.
c) Panorama de riesgos.</v>
          </cell>
          <cell r="G173" t="str">
            <v>Director Adm
coordinador HSEQ</v>
          </cell>
          <cell r="H173" t="str">
            <v>Se tiene desarrollado un  programa de vigilancia epidemiologico de riesgo osteomuscular que esta identificado como riesgo prioritario.
Desarrollo del programas de gestión de riesgos prioritarios.
Procedimiento de identificación de peligros, valoración y control de riesgos</v>
          </cell>
          <cell r="I173" t="str">
            <v>SI</v>
          </cell>
          <cell r="J173">
            <v>1</v>
          </cell>
        </row>
        <row r="174">
          <cell r="D174" t="str">
            <v>Resolución 1016 de 1989</v>
          </cell>
          <cell r="E174">
            <v>10</v>
          </cell>
          <cell r="F174" t="str">
            <v>4.  Investigar y analizar las enfermedades ocurridas, determinar sus causas y establecer las medidas preventivas y correctivas necesarias.</v>
          </cell>
          <cell r="G174" t="str">
            <v>Director Adm
coordinador HSEQ</v>
          </cell>
          <cell r="H174" t="str">
            <v>Estadísticas de Morbilidad para enfermedades comunes.
Investigación de enfermedades profesionales</v>
          </cell>
          <cell r="I174" t="str">
            <v>SI</v>
          </cell>
          <cell r="J174">
            <v>1</v>
          </cell>
        </row>
        <row r="175">
          <cell r="D175" t="str">
            <v>Resolución 4225 de 1992</v>
          </cell>
          <cell r="E175">
            <v>2</v>
          </cell>
          <cell r="F175" t="str">
            <v>Adelantar campañas contra la prevención de tabaquismo, direccionadas y guiadas por una política de no fumadores.</v>
          </cell>
          <cell r="G175" t="str">
            <v>Director Adm
coordinador HSEQ</v>
          </cell>
          <cell r="H175" t="str">
            <v xml:space="preserve">Política de  control de cigarrillo, alcohol y drogas.
carteles impresos de campañas alusivas al tema
</v>
          </cell>
          <cell r="I175" t="str">
            <v>SI</v>
          </cell>
          <cell r="J175">
            <v>1</v>
          </cell>
        </row>
        <row r="176">
          <cell r="D176" t="str">
            <v>Resolución 2346 de 2007</v>
          </cell>
          <cell r="E176" t="str">
            <v xml:space="preserve">Todos </v>
          </cell>
          <cell r="F176" t="str">
            <v>El empleador debe realizar: 1. Evaluación médica pre -ocupacional o de pre-ingreso.</v>
          </cell>
          <cell r="G176" t="str">
            <v>Director Adm
coordinador HSEQ</v>
          </cell>
          <cell r="H176" t="str">
            <v xml:space="preserve">Cumplimiento del procedimiento de examnes medicos ocupacionales </v>
          </cell>
          <cell r="I176" t="str">
            <v>SI</v>
          </cell>
          <cell r="J176">
            <v>1</v>
          </cell>
        </row>
        <row r="177">
          <cell r="D177" t="str">
            <v>Ley 378 de 1999</v>
          </cell>
          <cell r="E177" t="str">
            <v>5.13.14.15</v>
          </cell>
          <cell r="F177" t="str">
            <v>Responsabilidades de los servicios de salud en el trabajo.
Información a los trabajadores sobre los riesgos.
Informacion que deben suministrar el empleador y los trabajadores a los servicios de salud.</v>
          </cell>
          <cell r="G177" t="str">
            <v>Director Adm
coordinador HSEQ</v>
          </cell>
          <cell r="H177" t="str">
            <v>En la inducción se presenta la información general en especial de saneamiento básico, el pérfil epidemiologico de la región, y se habla de los peligros de cada etapa de trabajo</v>
          </cell>
          <cell r="I177" t="str">
            <v>SI</v>
          </cell>
          <cell r="J177">
            <v>1</v>
          </cell>
        </row>
        <row r="178">
          <cell r="D178" t="str">
            <v>Resolución 2844 de 2007</v>
          </cell>
          <cell r="E178">
            <v>1</v>
          </cell>
          <cell r="F178" t="str">
            <v>b) Desórdenes músculo-esqueléticos relacionados con movimientos repetitivos de miembros superiores (Síndrome de Túnel Carpiano, Epicondilitis y Enfermedad de De Quervain);</v>
          </cell>
          <cell r="G178" t="str">
            <v>Director Adm
coordinador HSEQ</v>
          </cell>
          <cell r="H178" t="str">
            <v>Elaboración de SVE Ergonomico</v>
          </cell>
          <cell r="I178" t="str">
            <v>PARCIAL</v>
          </cell>
          <cell r="J178">
            <v>0.5</v>
          </cell>
        </row>
        <row r="179">
          <cell r="D179" t="str">
            <v>Resolución 1013 de 2008</v>
          </cell>
          <cell r="E179" t="str">
            <v>Art. Todos</v>
          </cell>
          <cell r="F179" t="str">
            <v>Adopta las guías de atención integral en salud ocupacional basadas en la evidencia. Aplicable por la dermatitis de contacto</v>
          </cell>
          <cell r="G179" t="str">
            <v>Director Adm
coordinador HSEQ</v>
          </cell>
          <cell r="H179" t="str">
            <v>No aplica debido a que no se usan plaguicidas inhibidores de colinesterasa en la operación</v>
          </cell>
          <cell r="I179" t="str">
            <v>SI</v>
          </cell>
          <cell r="J179">
            <v>1</v>
          </cell>
        </row>
        <row r="180">
          <cell r="D180" t="str">
            <v>Resolución 1918 de 2009</v>
          </cell>
          <cell r="E180" t="str">
            <v>1-3</v>
          </cell>
          <cell r="F180" t="str">
            <v xml:space="preserve">Modifica el decreto 2346 de 2007, aclarando:
*El costo de las evaluaciones es asumido por la empresa
*Se puede contratar las evaluaciones medicas en SO por personal especialista
*La custodia de las historias clínicas será garantizada por personal idóneo.
</v>
          </cell>
          <cell r="G180" t="str">
            <v>Director Adm
coordinador HSEQ</v>
          </cell>
          <cell r="H180" t="str">
            <v xml:space="preserve">Los exámenes médicos y evaluaciones adicionales son canceladas por la empresa a la IPS </v>
          </cell>
          <cell r="I180" t="str">
            <v>SI</v>
          </cell>
          <cell r="J180">
            <v>1</v>
          </cell>
        </row>
        <row r="181">
          <cell r="D181" t="str">
            <v>Decreto 2566 de 2009</v>
          </cell>
          <cell r="E181" t="str">
            <v xml:space="preserve">Todos </v>
          </cell>
          <cell r="F181" t="str">
            <v>Adopta la tabla enfermedades profesionales para efectos del Sistema General de Riesgos Profesionales.</v>
          </cell>
          <cell r="G181" t="str">
            <v>Director Adm
coordinador HSEQ</v>
          </cell>
          <cell r="H181" t="str">
            <v>Actualización SGSST</v>
          </cell>
          <cell r="I181" t="str">
            <v>SI</v>
          </cell>
          <cell r="J181">
            <v>1</v>
          </cell>
        </row>
        <row r="182">
          <cell r="D182" t="str">
            <v>Resolución 1956 de 2008</v>
          </cell>
          <cell r="E182" t="str">
            <v>Art. 2 y 4</v>
          </cell>
          <cell r="F182" t="str">
            <v>Prohibición de fumar en áreas interiores o cerradas de los lugares de trabajo y/o de los lugares públicos, velar por el cumplimiento de la prohibiciones, fijar en lugares visibles avisos específicos, adoptar medidas específicas razonables a fin de disuadir a las personas de que fumen en el lugar.</v>
          </cell>
          <cell r="G182" t="str">
            <v>Director Adm
coordinador HSEQ</v>
          </cell>
          <cell r="H182" t="str">
            <v>La politica y el programa de prevención, contempla la prohibición de fumar en los lugares de trabajo.</v>
          </cell>
          <cell r="I182" t="str">
            <v>SI</v>
          </cell>
          <cell r="J182">
            <v>1</v>
          </cell>
        </row>
        <row r="183">
          <cell r="D183" t="str">
            <v>Ley 1566 de 2012</v>
          </cell>
          <cell r="E183">
            <v>3</v>
          </cell>
          <cell r="F183" t="str">
            <v xml:space="preserve">Toda persona que sufra trastornos 
mentales o cualquier otra patología derivada del consumo, abuso y adicción a 
sustancias psicoactivas lícitas o ilícitas, tendrá derecho a ser atendida en forma 
integral por las Entidades que conforman el Sistema General de Seguridad Social 
en Salud y las instituciones públicas o privadas especializadas para el 
tratamiento de dichos trastornos. </v>
          </cell>
          <cell r="G183" t="str">
            <v>Director Adm
coordinador HSEQ</v>
          </cell>
          <cell r="H183" t="str">
            <v>Política de control del cigarrillo, alcohol y drogas</v>
          </cell>
          <cell r="I183" t="str">
            <v>SI</v>
          </cell>
          <cell r="J183">
            <v>1</v>
          </cell>
        </row>
        <row r="184">
          <cell r="D184" t="str">
            <v>Circular 38 de 2010</v>
          </cell>
          <cell r="E184" t="str">
            <v xml:space="preserve">Todos </v>
          </cell>
          <cell r="F184" t="str">
            <v>Protección de los no fumadores</v>
          </cell>
          <cell r="G184" t="str">
            <v>Director Adm
coordinador HSEQ</v>
          </cell>
          <cell r="H184" t="str">
            <v>La politica y el programa de prevención, contempla la probición de fumar en los lugares de trabajo.</v>
          </cell>
          <cell r="I184" t="str">
            <v>SI</v>
          </cell>
          <cell r="J184">
            <v>1</v>
          </cell>
        </row>
        <row r="185">
          <cell r="D185" t="str">
            <v>Ley 1335 de 2009</v>
          </cell>
          <cell r="E185" t="str">
            <v>19 y 20</v>
          </cell>
          <cell r="F185" t="str">
            <v>Prohibición del consumo de tabaco en áreas de la empresa incluyendo áreas de atención al público y salas de espera</v>
          </cell>
          <cell r="G185" t="str">
            <v>Director Adm
coordinador HSEQ</v>
          </cell>
          <cell r="H185" t="str">
            <v>La politica y el programa de prevención, contempla la probición de fumar en los lugares de trabajo.</v>
          </cell>
          <cell r="I185" t="str">
            <v>SI</v>
          </cell>
          <cell r="J185">
            <v>1</v>
          </cell>
        </row>
        <row r="186">
          <cell r="D186" t="str">
            <v>Ley 1414 de 2010</v>
          </cell>
          <cell r="E186" t="str">
            <v>Art 6, 14</v>
          </cell>
          <cell r="F186" t="str">
            <v>La epilepsia no será considera impedimento para la postulación, el ingreso y el desempeño labora.  El PSO debe incluir actividades dirigidas a los trabajadores en general y especificamente a los trabajadores con epilepsia</v>
          </cell>
          <cell r="G186" t="str">
            <v>Director Adm
coordinador HSEQ</v>
          </cell>
          <cell r="H186" t="str">
            <v>Actualización SGsST</v>
          </cell>
          <cell r="I186" t="str">
            <v>SI</v>
          </cell>
          <cell r="J186">
            <v>1</v>
          </cell>
        </row>
        <row r="187">
          <cell r="D187" t="str">
            <v>Resolución 257 de 2011</v>
          </cell>
          <cell r="E187" t="str">
            <v>Art. 3</v>
          </cell>
          <cell r="F187" t="str">
            <v>Protocolos y Guías para la Gestión de la Vigilancia en Salud Pública, las Guías de Atención Clínica Integral y las Guías de Vigilancia Entomológica y Control para las Enfermedades Transmitidas por Vectores</v>
          </cell>
          <cell r="G187" t="str">
            <v>Director Adm
coordinador HSEQ</v>
          </cell>
          <cell r="H187" t="str">
            <v xml:space="preserve">Aplicación de las guías de atención </v>
          </cell>
          <cell r="I187" t="str">
            <v>SI</v>
          </cell>
          <cell r="J187">
            <v>1</v>
          </cell>
        </row>
        <row r="188">
          <cell r="D188" t="str">
            <v>Ley 9 de 1979</v>
          </cell>
          <cell r="E188">
            <v>122</v>
          </cell>
          <cell r="F188" t="str">
            <v xml:space="preserve">Todos los empleadores están obligados a proporcionar a cada trabajador, sin costo para éste, elementos de protección personal en cantidad y calidad acordes con los riesgos reales o potenciales existentes en los lugares de trabajo. </v>
          </cell>
          <cell r="G188" t="str">
            <v>Director Adm
coordinador HSEQ</v>
          </cell>
          <cell r="H188" t="str">
            <v>Matriz de Elementos de Protección Personal por cargo. 
Dotacion ropa de trabajo para  el personal</v>
          </cell>
          <cell r="I188" t="str">
            <v>SI</v>
          </cell>
          <cell r="J188">
            <v>1</v>
          </cell>
        </row>
        <row r="189">
          <cell r="D189" t="str">
            <v>Resolución 2400 de 1979</v>
          </cell>
          <cell r="E189" t="str">
            <v>170,175
176, 177
178, 179
 180,  182
183,  184
 185,  194</v>
          </cell>
          <cell r="F189" t="str">
            <v>En todos los establecimientos de trabajo se suministrará a los trabajadores ropa de trabajo adecuada según los riesgos a que estén expuestos, y de acuerdo a la naturaleza del trabajo que se realice. Las ropas de trabajo deberán ajustar bien; no deberán tener partes flexibles que cuelguen, cordones sueltos, ni bolsillos demasiado grandes.</v>
          </cell>
          <cell r="G189" t="str">
            <v>Director Adm
coordinador HSEQ</v>
          </cell>
          <cell r="H189" t="str">
            <v>Procedimiento para uso elementos de proteccion personal
Dotacion ropa de trabajo para  el personal</v>
          </cell>
          <cell r="I189" t="str">
            <v>SI</v>
          </cell>
          <cell r="J189">
            <v>1</v>
          </cell>
        </row>
        <row r="190">
          <cell r="D190" t="str">
            <v>Resolución 1016 de 1989</v>
          </cell>
          <cell r="E190" t="str">
            <v>11 (lit 13)</v>
          </cell>
          <cell r="F190" t="str">
            <v xml:space="preserve">Analizar las características técnicas de diseño y calidad de los elementos de protección personal que suministran a los trabajadores, de acuerdo con las especificaciones de los fabricantes o autoridades competentes para establecer procedimientos de selección, uso, dotación, mantenimiento y reposición </v>
          </cell>
          <cell r="G190" t="str">
            <v>Director Adm
coordinador HSEQ</v>
          </cell>
          <cell r="H190" t="str">
            <v xml:space="preserve">Ficha de especificación de EPP
Matriz de Elementos de Protección Personal por cargo. 
</v>
          </cell>
          <cell r="I190" t="str">
            <v>SI</v>
          </cell>
          <cell r="J190">
            <v>1</v>
          </cell>
        </row>
        <row r="191">
          <cell r="D191" t="str">
            <v>Ley 11 de 1984</v>
          </cell>
          <cell r="E191" t="str">
            <v>Art. 7</v>
          </cell>
          <cell r="F191" t="str">
            <v>Suministrar calzado y vestido de labor cada 4 meses (trabajador cuya remuneración mensual se hasta de  2 salarios mínimos)</v>
          </cell>
          <cell r="G191" t="str">
            <v>Director Adm
coordinador HSEQ</v>
          </cell>
          <cell r="H191" t="str">
            <v>Entrega de vestidos de labor de acuerdo con las exigencias de Ley</v>
          </cell>
          <cell r="I191" t="str">
            <v>SI</v>
          </cell>
          <cell r="J191">
            <v>1</v>
          </cell>
        </row>
        <row r="192">
          <cell r="D192" t="str">
            <v>Código Sustantivo de Trabajo</v>
          </cell>
          <cell r="E192">
            <v>230</v>
          </cell>
          <cell r="F192" t="str">
            <v>Suministrar calzado y vestido de labor cada 4 meses (trabajador cuya remuneración mensual se hasta de  2 salarios mínimos)</v>
          </cell>
          <cell r="G192" t="str">
            <v>Director Adm
coordinador HSEQ</v>
          </cell>
          <cell r="H192" t="str">
            <v>Entrega de vestidos de labor de acuerdo con las exigencias de Ley</v>
          </cell>
          <cell r="I192" t="str">
            <v>SI</v>
          </cell>
          <cell r="J192">
            <v>1</v>
          </cell>
        </row>
        <row r="193">
          <cell r="D193" t="str">
            <v>Ley 9 de 1979</v>
          </cell>
          <cell r="E193">
            <v>93</v>
          </cell>
          <cell r="F193" t="str">
            <v xml:space="preserve">Las áreas de circulación deberán estar claramente demarcadas, tener la amplitud suficiente para el tránsito seguro de las personas y estar provistas de señalización adecuada y demás medidas necesarias para evitar accidentes. </v>
          </cell>
          <cell r="G193" t="str">
            <v>Director Adm
coordinador HSEQ</v>
          </cell>
          <cell r="H193" t="str">
            <v>Señalización y uso de colores de Ley de acuerdo con plan de emergencias y plano de rutas de evacuación y según los requisitos de cada proceso.</v>
          </cell>
          <cell r="I193" t="str">
            <v>SI</v>
          </cell>
          <cell r="J193">
            <v>1</v>
          </cell>
        </row>
        <row r="194">
          <cell r="D194" t="str">
            <v>Ley 9 de 1979</v>
          </cell>
          <cell r="E194">
            <v>94</v>
          </cell>
          <cell r="F194" t="str">
            <v xml:space="preserve">Todas las aberturas de paredes y pisos, foros, escaleras, montacargas, plataformas, terrazas y demás zonas elevadas donde pueda existir riesgo de caídas, deberán tener la señalización, protección y demás características necesarias para prevenir accidentes. </v>
          </cell>
          <cell r="G194" t="str">
            <v>Coordinador HSE</v>
          </cell>
          <cell r="H194" t="str">
            <v xml:space="preserve">Las instalaciones y programa de mantenimiento e inspecciones </v>
          </cell>
          <cell r="I194" t="str">
            <v>SI</v>
          </cell>
          <cell r="J194">
            <v>1</v>
          </cell>
        </row>
        <row r="195">
          <cell r="D195" t="str">
            <v>Resolución 2400 de 1979</v>
          </cell>
          <cell r="E195">
            <v>202</v>
          </cell>
          <cell r="F195" t="str">
            <v>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v>
          </cell>
          <cell r="G195" t="str">
            <v>Coordinador HSE</v>
          </cell>
          <cell r="H195" t="str">
            <v>Señalización y uso de colores de Ley de acuerdo con plan de emergencias y plano de rutas de evacuación y según los requisitos de cada proceso.</v>
          </cell>
          <cell r="I195" t="str">
            <v>SI</v>
          </cell>
          <cell r="J195">
            <v>1</v>
          </cell>
        </row>
        <row r="196">
          <cell r="D196" t="str">
            <v>Resolución 2400 de 1979</v>
          </cell>
          <cell r="E196">
            <v>203</v>
          </cell>
          <cell r="F196" t="str">
            <v>Los colores básicos que se emplearán para señalar o indicar los diferentes materiales, elementos, máquinas, equipos, etc, son los que se establecen en la resolucion</v>
          </cell>
          <cell r="G196" t="str">
            <v>Coordinador HSE</v>
          </cell>
          <cell r="H196" t="str">
            <v>Señalización y uso de colores de Ley de acuerdo con plan de emergencias y plano de rutas de evacuación y según los requisitos de cada proceso.</v>
          </cell>
          <cell r="I196" t="str">
            <v>SI</v>
          </cell>
          <cell r="J196">
            <v>1</v>
          </cell>
        </row>
        <row r="197">
          <cell r="D197" t="str">
            <v>Resolución 1016 de 1989</v>
          </cell>
          <cell r="E197" t="str">
            <v>11 (lit 17)</v>
          </cell>
          <cell r="F197" t="str">
            <v>Delimitar o demarcar las áreas de trabajo, zonas de almacenamiento y vías de circulación y señalizar salidas, salidas de emergencia, resguardos y zonas peligrosas de las máquinas e instalaciones de acuerdo con las disposiciones legales vigentes.</v>
          </cell>
          <cell r="G197" t="str">
            <v>Coordinador HSE</v>
          </cell>
          <cell r="H197" t="str">
            <v>Señalización y uso de colores de Ley de acuerdo con plan de emergencias y plano de rutas de evacuación y según los requisitos de cada proceso.
Guardas de seguridad y señalización de puntos de peligro en equipos de perforación</v>
          </cell>
          <cell r="I197" t="str">
            <v>SI</v>
          </cell>
          <cell r="J197">
            <v>1</v>
          </cell>
        </row>
        <row r="198">
          <cell r="D198" t="str">
            <v>Resolución 2400 de 1979</v>
          </cell>
          <cell r="E198" t="str">
            <v>205
 207
220
 221
 222
 223
 226
 231. 232</v>
          </cell>
          <cell r="F198" t="str">
            <v>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v>
          </cell>
          <cell r="G198" t="str">
            <v>Coordinador HSE</v>
          </cell>
          <cell r="H198" t="str">
            <v>Entrenamiento  a brigadas de Emergencias, identificacion de peligros, Plan de emergencias Botiquines y Plan de MEDEVAC , cronograma de capacitacion y entrenamiento Brigadas
 Analisis de vulnerabilidad
Identificación de sustancias peligrosas.</v>
          </cell>
          <cell r="I198" t="str">
            <v>SI</v>
          </cell>
          <cell r="J198">
            <v>1</v>
          </cell>
        </row>
        <row r="199">
          <cell r="D199" t="str">
            <v>Resolución 1016 de 1989</v>
          </cell>
          <cell r="E199" t="str">
            <v>11 (num 18)</v>
          </cell>
          <cell r="F199" t="str">
            <v>Organizar y desarrollar un plan de emergencia. Conformación y selección de brigadas (selección, capacitación, evacuación)</v>
          </cell>
          <cell r="G199" t="str">
            <v>Coordinador HSE</v>
          </cell>
          <cell r="H199" t="str">
            <v>Plan de atención de emergencias y cronograma de capacitación de brigadas.
Apoyo de la ARP en los programas</v>
          </cell>
          <cell r="I199" t="str">
            <v>SI</v>
          </cell>
          <cell r="J199">
            <v>1</v>
          </cell>
        </row>
        <row r="200">
          <cell r="D200" t="str">
            <v>Ley 322 de 1996</v>
          </cell>
          <cell r="E200">
            <v>11</v>
          </cell>
          <cell r="F200" t="str">
            <v>Cuando las brigadas de bomberos privadas o de las instituciones oficiales, y en general cuando los particulares deciden participar en caso de emergencia, operativamente se subordinarán al cuerpo de bomberos oficial o en su defecto al cuerpo de bomberos voluntarios</v>
          </cell>
          <cell r="G200" t="str">
            <v>Coordinador HSE</v>
          </cell>
          <cell r="H200" t="str">
            <v>Implementación plan de atención de emergencias</v>
          </cell>
          <cell r="I200" t="str">
            <v>SI</v>
          </cell>
          <cell r="J200">
            <v>1</v>
          </cell>
        </row>
        <row r="201">
          <cell r="D201" t="str">
            <v>Decreto 919 de 1989</v>
          </cell>
          <cell r="E201" t="str">
            <v>1,4, 8, 9-22,30,31</v>
          </cell>
          <cell r="F201" t="str">
            <v>Los primeros auxilios en situaciones de desastre deberán ser prestados por cualquier persona o entidad, bajo la coordinación y control de las entidades y organismos del Sistema Nacional para la Prevención y Atención de Desastres</v>
          </cell>
          <cell r="G201" t="str">
            <v>Director Adm
Coordinador HSEQ</v>
          </cell>
          <cell r="H201" t="str">
            <v>Aunque la norma señala que es cualquier persona la que puede prestar los primeros auxilios, en la empresa  ha definido un perfil de cargos para la elección de los brigadistas</v>
          </cell>
          <cell r="I201" t="str">
            <v>SI</v>
          </cell>
          <cell r="J201">
            <v>1</v>
          </cell>
        </row>
        <row r="202">
          <cell r="D202" t="str">
            <v>Decreto 919 de 1989</v>
          </cell>
          <cell r="E202" t="str">
            <v>1,4, 8, 9-22,30,31</v>
          </cell>
          <cell r="F202" t="str">
            <v>Se debe realizar análisis de vulnerabilidad, que contemplen y determinen la probabilidad de la presentación de desastres en sus áreas de jurisdicción o de influencia, o que puedan ocurrir con ocasión o a causa de sus actividades, y  las capacidades y disponibilidades en todos los órdenes para atenderlos.</v>
          </cell>
          <cell r="G202" t="str">
            <v>Coordinador HSE</v>
          </cell>
          <cell r="H202" t="str">
            <v>Plan de atención de emergencias que incluye el análisis de vulnerabilidad</v>
          </cell>
          <cell r="I202" t="str">
            <v>SI</v>
          </cell>
          <cell r="J202">
            <v>1</v>
          </cell>
        </row>
        <row r="203">
          <cell r="D203" t="str">
            <v>Decreto 919 de 1989</v>
          </cell>
          <cell r="E203" t="str">
            <v>1,4, 8, 9-22,30,31</v>
          </cell>
          <cell r="F203" t="str">
            <v>En desarrollo del principio constitucional de la función social de la propiedad, los propietarios, poseedores y tenedores de inmuebles, predios y mejoras en las áreas geográficas determinadas en la declaratoria de una situación de desastre, están obligados a permitir la ocupación temporal de los mismos, por parte de cualquier entidad pública, cuando ello fuere necesario para atender la situación de desastre</v>
          </cell>
          <cell r="G203" t="str">
            <v>Coordinador HSE</v>
          </cell>
          <cell r="H203" t="str">
            <v>Implementación plan de atención de emergencias</v>
          </cell>
          <cell r="I203" t="str">
            <v>SI</v>
          </cell>
          <cell r="J203">
            <v>1</v>
          </cell>
        </row>
        <row r="204">
          <cell r="D204" t="str">
            <v>Decreto 3743 de 1950</v>
          </cell>
          <cell r="E204" t="str">
            <v>57,205,206</v>
          </cell>
          <cell r="F204" t="str">
            <v>Organizar e implantar un servicio oportuno y eficiente de primeros auxilios</v>
          </cell>
          <cell r="G204" t="str">
            <v>Director Adm
Coordinador HSEQ</v>
          </cell>
          <cell r="H204" t="str">
            <v xml:space="preserve">Elección y formación de brigadistas.
</v>
          </cell>
          <cell r="I204" t="str">
            <v>SI</v>
          </cell>
          <cell r="J204">
            <v>1</v>
          </cell>
        </row>
        <row r="205">
          <cell r="D205" t="str">
            <v>Decreto 1972 de 1995</v>
          </cell>
          <cell r="E205">
            <v>29</v>
          </cell>
          <cell r="F205" t="str">
            <v>Precauciones contra incendios
1. El empleador deberá adoptar todas las medidas adecuadas para:
a) evitar el riesgo de incendio;
b) extinguir rápida y eficazmente cualquier brote de incendio;
c) asegurar la evacuación rápida y segura de las personas.
2. Deberán preverse medios suficientes y apropiados para almacenar líquidos, sólidos y gases inflamables.</v>
          </cell>
          <cell r="G205" t="str">
            <v>Director Adm
Coordinador HSEQ</v>
          </cell>
          <cell r="H205" t="str">
            <v>Se cuenta con extintores, vias de evacuación señalizadas y libres de obstaculos
Inducción General, Divulgación  por charla de 5 minutos y capacitación relacionada con el plan de atención de emergencia</v>
          </cell>
          <cell r="I205" t="str">
            <v>SI</v>
          </cell>
          <cell r="J205">
            <v>1</v>
          </cell>
        </row>
        <row r="206">
          <cell r="D206" t="str">
            <v>Decreto 93 de 1998</v>
          </cell>
          <cell r="E206" t="str">
            <v>art 7 lit 3-5</v>
          </cell>
          <cell r="F206" t="str">
            <v>Se deben elaborar metodologías e instructivos para el desarrollo de planes de emergencia, contingencia y de ejercicios de simulación</v>
          </cell>
          <cell r="G206" t="str">
            <v>Director Adm
Coordinador HSEQ</v>
          </cell>
          <cell r="H206" t="str">
            <v xml:space="preserve">Plan de atención de emergencias de Bogotá
</v>
          </cell>
          <cell r="I206" t="str">
            <v>SI</v>
          </cell>
          <cell r="J206">
            <v>1</v>
          </cell>
        </row>
        <row r="207">
          <cell r="D207" t="str">
            <v>Ley 1523 de 2012</v>
          </cell>
          <cell r="E207" t="str">
            <v>Toda</v>
          </cell>
          <cell r="F207" t="str">
            <v>En cumplimiento de esta responsabilidad, las entidades públicas, privadas y comunitarias desarrollarán y ejecutarán los procesos de gestión del riesgo, entiéndase: conocimiento del riesgo, reducción del riesgo y manejo de desastres, en el marco de sus competencias, su ámbito de actuación y su jurisdicción, como componentes del Sistema Nacional de Gestión del Riesgo de Desastres.
Por su parte, los habitantes del territorio nacional, corresponsables de la gestión del riesgo, actuarán con precaución, solidaridad, autoprotección, tanto en lo personal como en lo de sus bienes, y acatarán lo dispuesto por las autoridades
Análisis específicos de riesgo y planes de contingencia. Todas las entidades públicas o privadas encargadas de la prestación de servicios públicos, que ejecuten obras civiles mayores o que desarrollen actividades industriales o de otro tipo que puedan significar riesgo de desastre para la sociedad, así como las que específicamente determine la Unidad Nacional para la Gestión del Riesgo de Desastres, deberán realizar un análisis específico de riesgo que considere los posibles efectos de eventos naturales sobre la infraestructura expuesta y aquellos que se deriven de los daños de la misma en su área de influencia, así como los que se deriven de su operación. Con base en este análisis diseñará e implementarán las medidas de reducción del riesgo y planes de emergencia y contingencia que serán de su obligatorio cumplimiento</v>
          </cell>
          <cell r="G207" t="str">
            <v>Director Adm
Coordinador HSEQ</v>
          </cell>
          <cell r="H207" t="str">
            <v xml:space="preserve">Plan de atención de emergencias de Bogotá </v>
          </cell>
          <cell r="I207" t="str">
            <v>SI</v>
          </cell>
          <cell r="J207">
            <v>1</v>
          </cell>
        </row>
        <row r="208">
          <cell r="D208" t="str">
            <v>Resolución 2400 de 1979</v>
          </cell>
          <cell r="E208" t="str">
            <v>4 AL 37</v>
          </cell>
          <cell r="F208" t="str">
            <v>Las edificaciones de los lugares de trabajo permanentes o transitorios, sus instalaciones, vías de tránsito, servicios higienicosanitarios y demás dependencias deberán estar construidos y conservadas en forma tal que garanticen la salud y seguridad de los trabajadores.</v>
          </cell>
          <cell r="G208" t="str">
            <v>Coordinador HSE</v>
          </cell>
          <cell r="H208" t="str">
            <v xml:space="preserve">Las instalaciones y programa de mantenimiento e inspecciones </v>
          </cell>
          <cell r="I208" t="str">
            <v>SI</v>
          </cell>
          <cell r="J208">
            <v>1</v>
          </cell>
        </row>
        <row r="209">
          <cell r="D209" t="str">
            <v>Resolución 2400 de 1979</v>
          </cell>
          <cell r="E209" t="str">
            <v>4 AL 37</v>
          </cell>
          <cell r="F209">
            <v>0</v>
          </cell>
          <cell r="G209" t="str">
            <v>Coordinador HSE</v>
          </cell>
          <cell r="H209" t="str">
            <v xml:space="preserve">Las instalaciones y programa de mantenimiento e inspecciones </v>
          </cell>
          <cell r="I209" t="str">
            <v>SI</v>
          </cell>
          <cell r="J209">
            <v>1</v>
          </cell>
        </row>
        <row r="210">
          <cell r="D210" t="str">
            <v>Resolución 2400 de 1979</v>
          </cell>
          <cell r="E210" t="str">
            <v>4 AL 37</v>
          </cell>
          <cell r="F210" t="str">
            <v>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v>
          </cell>
          <cell r="G210" t="str">
            <v>Coordinador HSEQ</v>
          </cell>
          <cell r="H210" t="str">
            <v xml:space="preserve">Las instalaciones sanitarias y programa de mantenimiento e inspecciones </v>
          </cell>
          <cell r="I210" t="str">
            <v>SI</v>
          </cell>
          <cell r="J210">
            <v>1</v>
          </cell>
        </row>
        <row r="211">
          <cell r="D211" t="str">
            <v>Resolución 2400 de 1979</v>
          </cell>
          <cell r="E211" t="str">
            <v>4 AL 37</v>
          </cell>
          <cell r="F211" t="str">
            <v>Se debe instalar, por lo menos, un sistema de suministro de agua para beber, por cada cincuenta (50) trabajadores. Si se usa hielo para enfriar el agua, se evitará el contacto directo del hielo con el agua.</v>
          </cell>
          <cell r="G211" t="str">
            <v>Coordinador HSEQ</v>
          </cell>
          <cell r="H211" t="str">
            <v>En campo se maneja la cava portatil.
En campo se le da dotación al personal para hidratación permanente.
En Bogotá en el área operativa y administrativa se cuenta con botellones de agua.</v>
          </cell>
          <cell r="I211" t="str">
            <v>SI</v>
          </cell>
          <cell r="J211">
            <v>1</v>
          </cell>
        </row>
        <row r="212">
          <cell r="D212" t="str">
            <v>Ley 9 de 1979</v>
          </cell>
          <cell r="E212">
            <v>92</v>
          </cell>
          <cell r="F212" t="str">
            <v xml:space="preserve">Los pisos de los locales de trabajo de los patios deberán ser, en general, impermeables, sólidos y antideslizantes; deberán mantenerse en buenas condiciones y, en lo posible, secos. Cuando se utilicen procesos húmedos deberán proveerse de la inclinación y canalización suficientes para el completo escurrimiento de los líquidos; de ser necesario, se instalarán plataformas o falsos pisos que permitan áreas de trabajo secas y que no presenten en sí mismos riesgos para la seguridad de los trabajadores. </v>
          </cell>
          <cell r="G212" t="str">
            <v>Coordinador HSEQ</v>
          </cell>
          <cell r="H212" t="str">
            <v xml:space="preserve">Las instalaciones y programa de mantenimiento e inspecciones </v>
          </cell>
          <cell r="I212" t="str">
            <v>SI</v>
          </cell>
          <cell r="J212">
            <v>1</v>
          </cell>
        </row>
        <row r="213">
          <cell r="D213" t="str">
            <v>Ley 9 de 1979</v>
          </cell>
          <cell r="E213">
            <v>93</v>
          </cell>
          <cell r="F213" t="str">
            <v xml:space="preserve">Las áreas de circulación deberán estar claramente demarcadas, tener la amplitud suficiente para el tránsito seguro de las personas y estar provistas de señalización adecuada y demás medidas necesarias para evitar accidentes. </v>
          </cell>
          <cell r="G213" t="str">
            <v>Coordinador HSEQ</v>
          </cell>
          <cell r="H213" t="str">
            <v xml:space="preserve">Las instalaciones y programa de mantenimiento e inspecciones </v>
          </cell>
          <cell r="I213" t="str">
            <v>SI</v>
          </cell>
          <cell r="J213">
            <v>1</v>
          </cell>
        </row>
        <row r="214">
          <cell r="D214" t="str">
            <v xml:space="preserve">Resolución 180195 de 2009 </v>
          </cell>
          <cell r="E214">
            <v>4</v>
          </cell>
          <cell r="F214" t="str">
            <v>Por la cual se establecen mecanismos transitorios para demostrar la conformidad con el Reglamento Técnico de Instalaciones Eléctricas RETIE y se dictan otras disposiciones</v>
          </cell>
          <cell r="G214">
            <v>0</v>
          </cell>
          <cell r="H214">
            <v>0</v>
          </cell>
          <cell r="I214">
            <v>0</v>
          </cell>
          <cell r="J214" t="str">
            <v>PENDIENTE</v>
          </cell>
        </row>
        <row r="215">
          <cell r="D215" t="str">
            <v>Resolución 2400 de 1979</v>
          </cell>
          <cell r="E215">
            <v>212</v>
          </cell>
          <cell r="F215" t="str">
            <v>Las sustancias químicas que puedan reaccionar juntas y expeler emanaciones peligrosas o causar incendios o explosiones, serán almacenadas separadamente unas de otras.</v>
          </cell>
          <cell r="G215" t="str">
            <v>Coordinador HSEQ</v>
          </cell>
          <cell r="H215" t="str">
            <v>Inspección almacen de sustancias quimicas.</v>
          </cell>
          <cell r="I215">
            <v>0</v>
          </cell>
          <cell r="J215" t="str">
            <v>PENDIENTE</v>
          </cell>
        </row>
        <row r="216">
          <cell r="D216" t="str">
            <v>Resolución 2400 de 1979</v>
          </cell>
          <cell r="E216">
            <v>212</v>
          </cell>
          <cell r="F216" t="str">
            <v>PARÁGRAFO 1o. El almacenamiento de algunas substancias químicas, oxidantes, reductoras, etc., deberán cumplir los siguientes requisitos para evitar peligros de incendio o explosión, según las siguientes normas: el ácido sulfúrico deberá almacenarse separado del clorato de potasio, del permanganato de potasio, etc; el ácido nítrico deberá estar separado del ácido acético, ácido crómico, anilina y de líquidos y vapores inflamables; el trinitrofenol (ácido pícrico) deberá estar separado de los metales y sales metálicas; el bisulfuro de carbono deberá estar separado de las llamas, chispas o de cualquier otra fuente de calor; el agua oxigenada deberá estar separada del alcohol metílico, alcohol etílico, bisulfuro de carbono, glicerina, anilina, etc; el acetileno deberá estar separado del mercurio, plata, etc; el amoníaco anhidro deberá estar separado del mercurio, etc.</v>
          </cell>
          <cell r="G216" t="str">
            <v>Coordinador HSEQ</v>
          </cell>
          <cell r="H216">
            <v>0</v>
          </cell>
          <cell r="I216">
            <v>0</v>
          </cell>
          <cell r="J216" t="str">
            <v>PENDIENTE</v>
          </cell>
        </row>
        <row r="217">
          <cell r="D217" t="str">
            <v>Ley 769 de 2002</v>
          </cell>
          <cell r="E217" t="str">
            <v>1, 2, 19, 28,30,32,34,  42, 50, 60-83, 85, 86, 106-108,109-115</v>
          </cell>
          <cell r="F217" t="str">
            <v>Para que un vehículo pueda transitar por el territorio nacional, debe garantizar como mínimo el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emisión de gases que establezcan las autoridades ambientales.</v>
          </cell>
          <cell r="G217" t="str">
            <v>Coordinador HSEQ</v>
          </cell>
          <cell r="H217" t="str">
            <v>REVISION TECNOMECANICA</v>
          </cell>
          <cell r="I217">
            <v>0</v>
          </cell>
          <cell r="J217" t="str">
            <v>PENDIENTE</v>
          </cell>
        </row>
        <row r="218">
          <cell r="D218" t="str">
            <v>Ley 769 de 2002</v>
          </cell>
          <cell r="E218" t="str">
            <v>1, 2, 19, 28,30,32,34,  42, 50, 60-83, 85, 86, 106-108,109-115</v>
          </cell>
          <cell r="F218" t="str">
            <v>Por razones de seguridad vial y de protección al ambiente, el propietario o tenedor del vehículo de placas nacionales o extranjeras, que transite por el territorio nacional, tendrá la obligación de mantenerlo en óptimas condiciones mecánicas y de seguridad.</v>
          </cell>
          <cell r="G218" t="str">
            <v>Asistente Operaciones</v>
          </cell>
          <cell r="H218" t="str">
            <v xml:space="preserve">
Inspección a vehículos.
Plan Víal</v>
          </cell>
          <cell r="I218">
            <v>0</v>
          </cell>
          <cell r="J218" t="str">
            <v>PENDIENTE</v>
          </cell>
        </row>
        <row r="219">
          <cell r="D219" t="str">
            <v>Resolución 19200 de 2002</v>
          </cell>
          <cell r="E219">
            <v>1</v>
          </cell>
          <cell r="F219" t="str">
            <v>Todos los vehículos automotores que transiten por las vías del territorio nacional, incluyendo las urbanas, deberán portar en los asientos delanteros el cinturón de seguridad.</v>
          </cell>
          <cell r="G219" t="str">
            <v>Director Adm.
Coordinador HSEQ.</v>
          </cell>
          <cell r="H219" t="str">
            <v xml:space="preserve">Inspección a vehículos </v>
          </cell>
          <cell r="I219">
            <v>0</v>
          </cell>
          <cell r="J219" t="str">
            <v>PENDIENTE</v>
          </cell>
        </row>
        <row r="220">
          <cell r="D220" t="str">
            <v>Resolución 4016 de 2006</v>
          </cell>
          <cell r="E220" t="str">
            <v>1,2,3,4</v>
          </cell>
          <cell r="F220" t="str">
            <v>Todo vehículo automotor que transite por las carreteras nacionales o departamentales deberá tener encendidas las luces medias exteriores entre las 06:00 horas y las 18:00 horas, sin importar las condiciones climáticas reinantes.</v>
          </cell>
          <cell r="G220" t="str">
            <v>Coordinador HSEQ</v>
          </cell>
          <cell r="H220" t="str">
            <v>Capacitación víal
Inspección al vehículo</v>
          </cell>
          <cell r="I220">
            <v>0</v>
          </cell>
          <cell r="J220" t="str">
            <v>PENDIENTE</v>
          </cell>
        </row>
        <row r="221">
          <cell r="D221" t="str">
            <v>Ley 1239 de 2008</v>
          </cell>
          <cell r="E221">
            <v>1</v>
          </cell>
          <cell r="F221" t="str">
            <v>En las vías urbanas las velocidades máximas y mínimas para vehículos de servicio público o particular será determinada y debidamente señalizada por la autoridad de Tránsito competente en el distrito o municipio respectivo. En ningún caso podrá sobrepasar los 80 kilómetros por hora.
El límite de velocidad para los vehículos de servicio público, de carga y de transporte escolar, será de sesenta (60) kilómetros por hora. La velocidad en zonas escolares y en zonas residenciales será hasta de treinta (30) kilómetros por hora</v>
          </cell>
          <cell r="G221" t="str">
            <v>Coordinador HSEQ</v>
          </cell>
          <cell r="H221" t="str">
            <v>Capacitación manejo defensivo</v>
          </cell>
          <cell r="I221">
            <v>0</v>
          </cell>
          <cell r="J221" t="str">
            <v>PENDIENTE</v>
          </cell>
        </row>
        <row r="222">
          <cell r="D222" t="str">
            <v>Ley 1383 de 2010</v>
          </cell>
          <cell r="E222">
            <v>11</v>
          </cell>
          <cell r="F222" t="str">
            <v xml:space="preserve">El artículo 51 de la Ley 769 de 2002, quedará así: 
Artículo 51. Revisión periódica de los vehículos. Todos los vehículos automotores, deben someterse anualmente a revisión técnico-mecánica y de emisiones contaminantes. Los vehículos de servicio particular, se someterán a dicha revisión cada dos (2) años durante sus primeros seis (6) años contados a partir de la fecha de su matrícula; las motocicletas lo harán anualmente:
La revisión estará destinada a verificar: 
1. El adecuado estado de la carrocería. 
2. Niveles de emisión de gases y elementos contaminantes acordes con la legislación vigente sobre la materia. 
3. El buen funcionamiento del sistema mecánico. 
4. Funcionamiento adecuado del sistema eléctrico y del conjunto óptico. 
5. Eficiencia del sistema de combustión interno.
6. Elementos de seguridad. 
7. Buen estado del sistema de frenos constatando, especialmente, en el caso en que este opere con aire, que no emita señales acústicas por encima de los niveles permitidos. 
8. Las llantas del vehículo. 
9. Del funcionamiento de los sistemas y elementos de emergencia. 
10. Del buen funcionamiento de los dispositivos utilizados para el cobro en la prestación del servicio </v>
          </cell>
          <cell r="G222" t="str">
            <v>Director Adm. 
Coordinador HSEQ.</v>
          </cell>
          <cell r="H222" t="str">
            <v>Certificado de revisión tecnico mecanica</v>
          </cell>
          <cell r="I222">
            <v>0</v>
          </cell>
          <cell r="J222" t="str">
            <v>PENDIENTE</v>
          </cell>
        </row>
        <row r="223">
          <cell r="D223" t="str">
            <v>Ley 1503 de 2011</v>
          </cell>
          <cell r="E223" t="str">
            <v>Art. 12</v>
          </cell>
          <cell r="F223" t="str">
            <v xml:space="preserve">Toda entidad,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entidad,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 </v>
          </cell>
          <cell r="G223" t="str">
            <v>Coordinador HSEQ</v>
          </cell>
          <cell r="H223" t="str">
            <v>Plan de seguridad vial (en proceso de elaboración)
Capacitación manejo defensivo
Sensibilización seguridad vial</v>
          </cell>
          <cell r="I223">
            <v>0</v>
          </cell>
          <cell r="J223" t="str">
            <v>PENDIENTE</v>
          </cell>
        </row>
        <row r="224">
          <cell r="D224" t="str">
            <v>Ley 9 de 1979</v>
          </cell>
          <cell r="E224">
            <v>128</v>
          </cell>
          <cell r="F224" t="str">
            <v xml:space="preserve">El suministro de alimentos y de agua para uso humano, el procesamiento de aguas industriales, excretas y residuos en los lugares de trabajo, deberán efectuarse de tal manera que garanticen la salud y el bienestar de los trabajadores y de la población en general. </v>
          </cell>
          <cell r="G224" t="str">
            <v>Director Adm.
Coordinador HSEQ.</v>
          </cell>
          <cell r="H224" t="str">
            <v>Lavado y desinfección de tanques de agua potable</v>
          </cell>
          <cell r="I224">
            <v>0</v>
          </cell>
          <cell r="J224" t="str">
            <v>PENDIENTE</v>
          </cell>
        </row>
        <row r="225">
          <cell r="D225" t="str">
            <v>Resolución 2115 de 2007</v>
          </cell>
          <cell r="E225" t="str">
            <v>2,3,4</v>
          </cell>
          <cell r="F225" t="str">
            <v>Carácterísticas físicas del agua para consumo humano</v>
          </cell>
          <cell r="G225" t="str">
            <v>Director Adm.
Coordinador HSEQ.</v>
          </cell>
          <cell r="H225" t="str">
            <v>En Bogotá-dispensadores de agua
En campo-casino y suministro en oficina de agua en botella y en bolsa</v>
          </cell>
          <cell r="I225">
            <v>0</v>
          </cell>
          <cell r="J225" t="str">
            <v>PENDIENTE</v>
          </cell>
        </row>
        <row r="226">
          <cell r="D226" t="str">
            <v>Resolución 2400 de 1979</v>
          </cell>
          <cell r="E226">
            <v>23</v>
          </cell>
          <cell r="F226" t="str">
            <v>El agua para consumo humano debe ser potable, es decir, libre de contaminaciones físicas, químicas y bacteriológicas, Para la provisión de agua para beber se deben instalar fuentes de agua con vasos individuales, o instalarse surtidores mecánicos</v>
          </cell>
          <cell r="G226" t="str">
            <v>Director Adm.
Coordinador HSEQ.</v>
          </cell>
          <cell r="H226" t="str">
            <v>En Bogotá-dispensadores de agua
En campo-casino y suministro en oficina de agua en botella y en bolsa</v>
          </cell>
          <cell r="I226">
            <v>0</v>
          </cell>
          <cell r="J226" t="str">
            <v>PENDIENTE</v>
          </cell>
        </row>
        <row r="227">
          <cell r="D227" t="str">
            <v>Decreto 3075 de 1997</v>
          </cell>
          <cell r="E227">
            <v>13</v>
          </cell>
          <cell r="F227" t="str">
            <v xml:space="preserve">PERSONAL MANIPULADOR DE ALIMENTOS. 1. ESTADO DE SALUD::a. El personal manipulador de alimentos debe haber pasado por un reconocimiento médico antes de desempeñar esta función. Así mismo, deberá efectuarse un reconocimiento médico cada vez que se considere necesario por razones clínicas y epidemiológicas, especialmente después de una ausencia del trabajo motivada por una infección que pudiera dejar secuelas capaces de provocar contaminación de los alimentos que se manipulen. La dirección de la empresa tomará las medidas correspondientes para que al personal manipulador de alimentos se le practique un reconocimiento médico, por lo menos una vez al año. </v>
          </cell>
          <cell r="G227" t="str">
            <v>Director Adm.
Coordinador HSEQ.</v>
          </cell>
          <cell r="H227" t="str">
            <v xml:space="preserve">Exámenes médicos ocupacionales.
Procedimiento de evaluaciones de ingreso.
</v>
          </cell>
          <cell r="I227">
            <v>0</v>
          </cell>
          <cell r="J227" t="str">
            <v>PENDIENTE</v>
          </cell>
        </row>
        <row r="228">
          <cell r="D228" t="str">
            <v>Decreto 1843 de 1991</v>
          </cell>
          <cell r="E228" t="str">
            <v>Art. 1,2,3                                       Capitulos III - VI - VIII - IX</v>
          </cell>
          <cell r="F228" t="str">
            <v>Entregar copia de la Licencia Sanitaria para Empresas Aplicadoras del Servicio Seccional de Salud respectivo actualizadas y Licencia de la empresa de tratamiento y disposición de residuos</v>
          </cell>
          <cell r="G228" t="str">
            <v>Director Adm.
Coordinador HSEQ.</v>
          </cell>
          <cell r="H228" t="str">
            <v>Documentación APLICADORES POR ENTE AUTORIZADO</v>
          </cell>
          <cell r="I228" t="str">
            <v>si</v>
          </cell>
          <cell r="J228">
            <v>1</v>
          </cell>
        </row>
        <row r="229">
          <cell r="D229" t="str">
            <v>Decreto 1443 de 2004</v>
          </cell>
          <cell r="E229" t="str">
            <v>Art. 14</v>
          </cell>
          <cell r="F229" t="str">
            <v>(14) Realizar un manejo ambientalmente racional de los plaguicidas y de los envases, empaques y demás residuos o desechos de plaguicidas y devolver los envases y empaques de acuerdo al mecanismo de recolección que los generadores de plaguicidas y los distribuidores o comercializadores.</v>
          </cell>
          <cell r="G229" t="str">
            <v>Director Adm.
Coordinador HSEQ.</v>
          </cell>
          <cell r="H229" t="str">
            <v>Registros de devolución al proveedor</v>
          </cell>
          <cell r="I229">
            <v>0</v>
          </cell>
          <cell r="J229" t="str">
            <v>PENDIENTE</v>
          </cell>
        </row>
        <row r="230">
          <cell r="D230" t="str">
            <v>Resolución 693 de 2007</v>
          </cell>
          <cell r="E230" t="str">
            <v>Art 7</v>
          </cell>
          <cell r="F230" t="str">
            <v>Son obligaciones del consumidor o usuario final de plaguicidas, con el fin de minimizar los
riesgos a la salud humana y el ambiente durante las diferentes etapas de manejo de los
mismos, las siguientes:
7.1. Seguir las instrucciones de manejo seguro suministradas por el fabricante o
importador del plaguicida, en la etiqueta del producto.
7.2. Realizar la práctica de triple lavado a los envases que hayan estado en contacto con
plaguicidas e inutilizarlos sin destruir la información de las etiquetas, de conformidad con
el procedimiento recomendado por el fabricante o importador del plaguicida.
7.3. Entregar los residuos posconsumo de plaguicidas, al mecanismo de devolución que
el fabricante o importador haya establecido.</v>
          </cell>
          <cell r="G230" t="str">
            <v>Director Adm.
Coordinador HSEQ.</v>
          </cell>
          <cell r="H230" t="str">
            <v>procedimiento de disposición de residuos peligrosos / otros residuos peligrosos. Plan RESPEL/Procedimiento Recogida de Envases PosConsumo</v>
          </cell>
          <cell r="I230">
            <v>0</v>
          </cell>
          <cell r="J230" t="str">
            <v>PENDIENTE</v>
          </cell>
        </row>
        <row r="231">
          <cell r="D231" t="str">
            <v>Resolución 1414 de 2008</v>
          </cell>
          <cell r="E231" t="str">
            <v>Todo</v>
          </cell>
          <cell r="F231" t="str">
            <v>Modifica la Res. 634 de 2006 Estableciendo que todas las personas que por ley estan obligadas a aportar al Sistema de protección social, deberán hacerlo a través del PILA</v>
          </cell>
          <cell r="G231" t="str">
            <v>Director Adm.
Coordinador HSEQ.</v>
          </cell>
          <cell r="H231" t="str">
            <v>Los trabajadores independientes pueden hacer su pago por los otros medios autorizados - Sistema Simple</v>
          </cell>
          <cell r="I231">
            <v>0</v>
          </cell>
          <cell r="J231" t="str">
            <v>PENDIENTE</v>
          </cell>
        </row>
        <row r="232">
          <cell r="D232" t="str">
            <v>Resolución 1155 de 2009</v>
          </cell>
          <cell r="E232" t="str">
            <v>Todo</v>
          </cell>
          <cell r="F232" t="str">
            <v>Se define el Registro de trabajadores independientes de bajos ingresos (hasta un salario mínimo) ante el Sistema de Seguridad Social en Salud</v>
          </cell>
          <cell r="G232" t="str">
            <v>Director Adm.
Coordinador HSEQ.</v>
          </cell>
          <cell r="H232">
            <v>0</v>
          </cell>
          <cell r="I232">
            <v>0</v>
          </cell>
          <cell r="J232" t="str">
            <v>PENDIENTE</v>
          </cell>
        </row>
        <row r="233">
          <cell r="D233" t="str">
            <v>Ley 1393 de 2010</v>
          </cell>
          <cell r="E233" t="str">
            <v>26 y 27</v>
          </cell>
          <cell r="F233" t="str">
            <v>ARTÍCULO 26. La celebración y cumplimiento de las obligaciones derivadas de contratos de prestación de servicios estará condicionada a la verificación por parte del contratante de la afiliación y pago de los aportes al sistema de protección social, conforme a la reglamentación que para tal efecto expida el Gobierno Nacional.
ARTÍCULO 27. Adiciónese el artículo 108 del Estatuto Tributario con el siguiente parágrafo:
“Parágrafo 2o. Para efectos de la deducción por salarios de que trata el presente artículo se entenderá que tales aportes parafiscales deben efectuarse de acuerdo con lo establecido en las normas vigentes. Igualmente, para la procedencia de la deducción por pagos a trabajadores independientes, el contratante deberá verificar la afiliación y el pago de las cotizaciones y aportes a la protección social que le corresponden al contratista según la ley, de acuerdo con el reglamento que se expida por el Gobierno Nacional. Lo anterior aplicará igualmente para el cumplimiento de la obligación de retener cuando esta proceda”.</v>
          </cell>
          <cell r="G233" t="str">
            <v>Director Adm.
Coordinador HSEQ.</v>
          </cell>
          <cell r="H233" t="str">
            <v>Exigencia de soportes de pagos de seguridad social
FOLLETO de contratistas</v>
          </cell>
          <cell r="I233">
            <v>0</v>
          </cell>
          <cell r="J233" t="str">
            <v>PENDIENTE</v>
          </cell>
        </row>
        <row r="234">
          <cell r="D234" t="str">
            <v>Resolución 1486 de 2009</v>
          </cell>
          <cell r="E234" t="str">
            <v>Art. 2</v>
          </cell>
          <cell r="F234" t="str">
            <v>Plazo para la certificación de la competencia laboral</v>
          </cell>
          <cell r="G234" t="str">
            <v>Director Adm.
Coordinador HSEQ.</v>
          </cell>
          <cell r="H234" t="str">
            <v>Certificar al personal responsable de trabajo seguro en alturas</v>
          </cell>
          <cell r="I234">
            <v>0</v>
          </cell>
          <cell r="J234" t="str">
            <v>PENDIENTE</v>
          </cell>
        </row>
        <row r="235">
          <cell r="D235" t="str">
            <v>Resolución 1938 de 2009</v>
          </cell>
          <cell r="E235" t="str">
            <v>Art. 1</v>
          </cell>
          <cell r="F235" t="str">
            <v>Requisitos para ser entrenador de trabajo seguro en alturas:
-Educación: Título en formación tecnologica o superior
-Formación: Técnico, tecnologo o profesional en áreas afines a la actividad económica que desarrolle el trabajo en alturas, licencia en S.O vigente y curso trabajo seguro en alturas nivel entrenador
-Experiencia laboral de 12 meses en HS o PSO.
-Habilidad de interpretación, argumentación y proposición de alternativas para manejo de problemas. Manejo de TICS y capacidad para gestión.</v>
          </cell>
          <cell r="G235" t="str">
            <v>Director Adm.
Coordinador HSEQ.</v>
          </cell>
          <cell r="H235" t="str">
            <v>Soportar con hoja de vida los capacitadores con los que se reciba trabajo en alturas</v>
          </cell>
          <cell r="I235">
            <v>0</v>
          </cell>
          <cell r="J235" t="str">
            <v>PENDIENTE</v>
          </cell>
        </row>
        <row r="236">
          <cell r="D236" t="str">
            <v>Circular 70 de 2009</v>
          </cell>
          <cell r="E236" t="str">
            <v>Art. 1</v>
          </cell>
          <cell r="F236" t="str">
            <v>a- Modificar el programa de salud ocupacional incluyendo el programa de protección contra caidas</v>
          </cell>
          <cell r="G236" t="str">
            <v>Director Adm.
Coordinador HSEQ.</v>
          </cell>
          <cell r="H236" t="str">
            <v>Revisión y cambio de versión del programa de salud ocupacional</v>
          </cell>
          <cell r="I236">
            <v>0</v>
          </cell>
          <cell r="J236" t="str">
            <v>PENDIENTE</v>
          </cell>
        </row>
        <row r="237">
          <cell r="D237" t="str">
            <v>Circular 70 de 2009</v>
          </cell>
          <cell r="E237" t="str">
            <v>Art. 1</v>
          </cell>
          <cell r="F237" t="str">
            <v>b- La capacitación y entrenamiento solo podra ser suministrada por personal con licencia en salud ocupacional</v>
          </cell>
          <cell r="G237" t="str">
            <v>Director Adm.
Coordinador HSEQ.</v>
          </cell>
          <cell r="H237" t="str">
            <v xml:space="preserve">Verificar el titulo de los capacitadores y asesores en salud ocupacional </v>
          </cell>
          <cell r="I237">
            <v>0</v>
          </cell>
          <cell r="J237" t="str">
            <v>PENDIENTE</v>
          </cell>
        </row>
        <row r="238">
          <cell r="D238" t="str">
            <v>Circular 70 de 2009</v>
          </cell>
          <cell r="E238" t="str">
            <v>Art. 1</v>
          </cell>
          <cell r="F238" t="str">
            <v>c- La empresa debe asumir los costos de entrenamiento o certificación</v>
          </cell>
          <cell r="G238" t="str">
            <v>Director Adm.
Coordinador HSEQ.</v>
          </cell>
          <cell r="H238" t="str">
            <v>La empresa asume los costos del entrenamiento a través de su corredor de seguros</v>
          </cell>
          <cell r="I238">
            <v>0</v>
          </cell>
          <cell r="J238" t="str">
            <v>PENDIENTE</v>
          </cell>
        </row>
        <row r="239">
          <cell r="D239" t="str">
            <v>Circular 70 de 2009</v>
          </cell>
          <cell r="E239" t="str">
            <v>Art. 1</v>
          </cell>
          <cell r="F239" t="str">
            <v xml:space="preserve">d- La empresa debe garantizar que suministra un sistema de comunicación y apoyo en caso de emergencia al trabajador en alturas </v>
          </cell>
          <cell r="G239" t="str">
            <v>Director Adm.
Coordinador HSEQ.</v>
          </cell>
          <cell r="H239" t="str">
            <v>Cumplimiento del programa de trabajo seguro en altura.</v>
          </cell>
          <cell r="I239">
            <v>0</v>
          </cell>
          <cell r="J239" t="str">
            <v>PENDIENTE</v>
          </cell>
        </row>
        <row r="240">
          <cell r="D240" t="str">
            <v>Circular 70 de 2009</v>
          </cell>
          <cell r="E240" t="str">
            <v>Art. 1</v>
          </cell>
          <cell r="F240" t="str">
            <v>e- suministro de cascos con barbuquejo, botas, guantes y los demás que la actividad requiera.</v>
          </cell>
          <cell r="G240" t="str">
            <v>Director Adm.
Coordinador HSEQ.</v>
          </cell>
          <cell r="H240" t="str">
            <v>Entrega de EPP</v>
          </cell>
          <cell r="I240">
            <v>0</v>
          </cell>
          <cell r="J240" t="str">
            <v>PENDIENTE</v>
          </cell>
        </row>
        <row r="241">
          <cell r="D241" t="str">
            <v>Circular 70 de 2009</v>
          </cell>
          <cell r="E241" t="str">
            <v>Art. 1</v>
          </cell>
          <cell r="F241" t="str">
            <v>f- Apoyo para el programa de protección contra caídas y desarrollo de vigilancia epidemiologica</v>
          </cell>
          <cell r="G241" t="str">
            <v>Director Adm.
Coordinador HSEQ.</v>
          </cell>
          <cell r="H241" t="str">
            <v>La empresa trabaja en el tema en forma independiente</v>
          </cell>
          <cell r="I241">
            <v>0</v>
          </cell>
          <cell r="J241" t="str">
            <v>PENDIENTE</v>
          </cell>
        </row>
        <row r="242">
          <cell r="D242" t="str">
            <v>Circular 70 de 2009</v>
          </cell>
          <cell r="E242" t="str">
            <v>Art. 1</v>
          </cell>
          <cell r="F242" t="str">
            <v>h- los trabajadores que esten certificados en nivel avanzado pueden desarrollar actividades en niveles inferiores</v>
          </cell>
          <cell r="G242" t="str">
            <v>Director Adm.
Coordinador HSEQ.</v>
          </cell>
          <cell r="H242" t="str">
            <v>Ejecución de trabajo en alturas solo por personal capacitado y entrenado.</v>
          </cell>
          <cell r="I242">
            <v>0</v>
          </cell>
          <cell r="J242" t="str">
            <v>PENDIENTE</v>
          </cell>
        </row>
        <row r="243">
          <cell r="D243" t="str">
            <v>Resolución 2291 de 2010</v>
          </cell>
          <cell r="E243" t="str">
            <v>Todos</v>
          </cell>
          <cell r="F243" t="str">
            <v>Continuar con el proceso de acreditación de competencias laborales que vence el 30 de julio de 2012.  Cumplir con los demás temas del reglamento técnico del trabajo en alturas.</v>
          </cell>
          <cell r="G243" t="str">
            <v>Director Adm.
Coordinador HSEQ.</v>
          </cell>
          <cell r="H243" t="str">
            <v>Procesos de entrenamiento periodicos a través de proveedores certificados por el SENA</v>
          </cell>
          <cell r="I243">
            <v>0</v>
          </cell>
          <cell r="J243" t="str">
            <v>PENDIENTE</v>
          </cell>
        </row>
        <row r="244">
          <cell r="D244" t="str">
            <v>Resolución 1409 de 2012</v>
          </cell>
          <cell r="E244">
            <v>1</v>
          </cell>
          <cell r="F244" t="str">
            <v>Objeto y campo de aplicación.  Aplica a todos los empleadores, empresas, contratistas, subcontratistas y trabajadores de todas las actividades económicas de los sectores formales e informales de la economía, que desarrollen trabajo en alturas con peligro de caídas a 1,50 m o mas sobre un nivel inferior.
Se exceptuan de la aplicación de esta resolución: actividades de atención de emergencias y rescate, y actividades lúdicas, deportivas, de alta montaña o andinismo y artísticas. Para las cuales se deberan seguir estandares nacionales o internacionales con equipos certificados y personal con formación especializada</v>
          </cell>
          <cell r="G244" t="str">
            <v>Director Adm.
Coordinador HSEQ.</v>
          </cell>
          <cell r="H244" t="str">
            <v>Implementación del reglamento de seguridad para protección contra caídas en trabajo en alturas</v>
          </cell>
          <cell r="I244">
            <v>0</v>
          </cell>
          <cell r="J244" t="str">
            <v>PENDIENTE</v>
          </cell>
        </row>
        <row r="245">
          <cell r="D245" t="str">
            <v>Resolución 1409 de 2012</v>
          </cell>
          <cell r="E245">
            <v>2</v>
          </cell>
          <cell r="F245" t="str">
            <v>Definiciones</v>
          </cell>
          <cell r="G245" t="str">
            <v>Director Adm.
Coordinador HSEQ.</v>
          </cell>
          <cell r="H245" t="str">
            <v>Consideradas en el programa de trabajo seguro en alturas</v>
          </cell>
          <cell r="I245">
            <v>0</v>
          </cell>
          <cell r="J245" t="str">
            <v>PENDIENTE</v>
          </cell>
        </row>
        <row r="246">
          <cell r="D246" t="str">
            <v>Resolución 1409 de 2012</v>
          </cell>
          <cell r="E246">
            <v>3</v>
          </cell>
          <cell r="F246" t="str">
            <v>Obligaciones del empleador: Realizar evaluaciones médicas ocupacionales y el manejo y contenido de las historias clínicas ocupacionales conforme a la ley</v>
          </cell>
          <cell r="G246" t="str">
            <v>Director Adm.
Coordinador HSEQ.</v>
          </cell>
          <cell r="H246" t="str">
            <v>Realización de evaluaciones medicas ocupacionales para personal que desarrolla trabajo en alturas</v>
          </cell>
          <cell r="I246">
            <v>0</v>
          </cell>
          <cell r="J246" t="str">
            <v>PENDIENTE</v>
          </cell>
        </row>
        <row r="247">
          <cell r="D247" t="str">
            <v>Resolución 1409 de 2012</v>
          </cell>
          <cell r="E247">
            <v>3</v>
          </cell>
          <cell r="F247" t="str">
            <v>Incluir en el PSO el programa de protección contra caídas de conformidad con esta resolución, asi como las medidas necesarias para la identificación, evaluación y control de los riesgos asociados al trabajo en alturas</v>
          </cell>
          <cell r="G247" t="str">
            <v>Director Adm.
Coordinador HSEQ.</v>
          </cell>
          <cell r="H247" t="str">
            <v>Se realiza mención del tema en el PSO y se crea documento específico para el tema</v>
          </cell>
          <cell r="I247">
            <v>0</v>
          </cell>
          <cell r="J247" t="str">
            <v>PENDIENTE</v>
          </cell>
        </row>
        <row r="248">
          <cell r="D248" t="str">
            <v>Resolución 1409 de 2012</v>
          </cell>
          <cell r="E248">
            <v>3</v>
          </cell>
          <cell r="F248" t="str">
            <v>Cubrir las condiciones de riesgo de caida en trabajo en alturas, mediante medidas de control contra caídas de personas y objetos</v>
          </cell>
          <cell r="G248" t="str">
            <v>Director Adm.
Coordinador HSEQ.</v>
          </cell>
          <cell r="H248" t="str">
            <v>Disponibilidad de elementos y equipos para trabajo en alturas</v>
          </cell>
          <cell r="I248">
            <v>0</v>
          </cell>
          <cell r="J248" t="str">
            <v>PENDIENTE</v>
          </cell>
        </row>
        <row r="249">
          <cell r="D249" t="str">
            <v>Resolución 1409 de 2012</v>
          </cell>
          <cell r="E249">
            <v>3</v>
          </cell>
          <cell r="F249" t="str">
            <v>Adoptar medidas compensatorios y eficaces de seguridad, cuando  la ejecución de un trabajo particular exija el retiro temporal de cualquier dispositivo de prevención colectiva contra caídas</v>
          </cell>
          <cell r="G249" t="str">
            <v>Director Adm.
Coordinador HSEQ.</v>
          </cell>
          <cell r="H249" t="str">
            <v>Disponibilidad de elementos y equipos para trabajo en alturas</v>
          </cell>
          <cell r="I249">
            <v>0</v>
          </cell>
          <cell r="J249" t="str">
            <v>PENDIENTE</v>
          </cell>
        </row>
        <row r="250">
          <cell r="D250" t="str">
            <v>Resolución 1409 de 2012</v>
          </cell>
          <cell r="E250">
            <v>3</v>
          </cell>
          <cell r="F250" t="str">
            <v>Garantizar que los sistemas y equipos de protección contra caídas, cumplan con los requerimientos de esta resolución</v>
          </cell>
          <cell r="G250" t="str">
            <v>Director Adm.
Coordinador HSEQ.</v>
          </cell>
          <cell r="H250" t="str">
            <v>Equipos y elementos certificados</v>
          </cell>
          <cell r="I250">
            <v>0</v>
          </cell>
          <cell r="J250" t="str">
            <v>PENDIENTE</v>
          </cell>
        </row>
        <row r="251">
          <cell r="D251" t="str">
            <v>Resolución 1409 de 2012</v>
          </cell>
          <cell r="E251">
            <v>3</v>
          </cell>
          <cell r="F251" t="str">
            <v>Disponer de un coordinador de trabajo en alturas, de trabajadores autorizados en el nivel requerido y de ser necesario un ayudante de seguridad</v>
          </cell>
          <cell r="G251" t="str">
            <v>Director Adm.
Coordinador HSEQ.</v>
          </cell>
          <cell r="H251" t="str">
            <v>Los coordinadores   de trabajo en alturas y entrenamiento específico a los trabajores que desarrollen este tipo de trabajo</v>
          </cell>
          <cell r="I251">
            <v>0</v>
          </cell>
          <cell r="J251" t="str">
            <v>PENDIENTE</v>
          </cell>
        </row>
        <row r="252">
          <cell r="D252" t="str">
            <v>Resolución 1409 de 2012</v>
          </cell>
          <cell r="E252">
            <v>3</v>
          </cell>
          <cell r="F252">
            <v>0</v>
          </cell>
          <cell r="G252" t="str">
            <v>Director Adm.
Coordinador HSEQ.</v>
          </cell>
          <cell r="H252" t="str">
            <v>Los coordinadores HSE son designados como coordinador de trabajo en alturas y entrenamiento específico a los trabajores que desarrollen este tipo de trabajo</v>
          </cell>
          <cell r="I252">
            <v>0</v>
          </cell>
          <cell r="J252" t="str">
            <v>PENDIENTE</v>
          </cell>
        </row>
        <row r="253">
          <cell r="D253" t="str">
            <v>Resolución 1409 de 2012</v>
          </cell>
          <cell r="E253">
            <v>3</v>
          </cell>
          <cell r="F253" t="str">
            <v>Garantizar un programa de capacitación a todo trabajador que se vaya a exponer al riesgo de trabajo en alturas, antes de iniciar labores.</v>
          </cell>
          <cell r="G253" t="str">
            <v>Director Adm.
Coordinador HSEQ.</v>
          </cell>
          <cell r="H253" t="str">
            <v>Definición de requerimientos en la matriz de peligros y necesidades de capacitación por cargo</v>
          </cell>
          <cell r="I253">
            <v>0</v>
          </cell>
          <cell r="J253" t="str">
            <v>PENDIENTE</v>
          </cell>
        </row>
        <row r="254">
          <cell r="D254" t="str">
            <v>Resolución 1409 de 2012</v>
          </cell>
          <cell r="E254">
            <v>3</v>
          </cell>
          <cell r="F254" t="str">
            <v>Garantizar que el suministro de equipos, capacitación y reentrenamiento incluido el tiempo para recibir estos dos ultimos,  no generen costo alguno para el trabajador</v>
          </cell>
          <cell r="G254" t="str">
            <v>Director Adm.
Coordinador HSEQ.</v>
          </cell>
          <cell r="H254" t="str">
            <v>Procesos de entrenamiento periodicos a través de proveedores certificados por el SENA durante jornada laboral sin costo para el trabajador</v>
          </cell>
          <cell r="I254">
            <v>0</v>
          </cell>
          <cell r="J254" t="str">
            <v>PENDIENTE</v>
          </cell>
        </row>
        <row r="255">
          <cell r="D255" t="str">
            <v>Resolución 1409 de 2012</v>
          </cell>
          <cell r="E255">
            <v>3</v>
          </cell>
          <cell r="F255">
            <v>0</v>
          </cell>
          <cell r="G255" t="str">
            <v>Director Adm.
Coordinador HSEQ.</v>
          </cell>
          <cell r="H255" t="str">
            <v>Procesos de entrenamiento periodicos a través de proveedores certificados por el SENA durante jornada laboral sin costo para el trabajador</v>
          </cell>
          <cell r="I255">
            <v>0</v>
          </cell>
          <cell r="J255" t="str">
            <v>PENDIENTE</v>
          </cell>
        </row>
        <row r="256">
          <cell r="D256" t="str">
            <v>Resolución 1409 de 2012</v>
          </cell>
          <cell r="E256">
            <v>3</v>
          </cell>
          <cell r="F256" t="str">
            <v>Garantizar que todo trabajador autorizado para trabajo en alturas reciba al menos un reentrenamiento anual, para reforzar los conocimientos en protección contra caídas para trabajo seguro en alturas. En el caso que el trabajador autorizado ingrese como nuevo en la empresa, o cambie de tipo de trabajo en alturas o haya cambiado las condiciones de operación o su actividad, el empleador debe también garantizar un programa de reentrenamiento en  forma inmediata, previo al inicio de la nueva actividad.</v>
          </cell>
          <cell r="G256" t="str">
            <v>Director Adm.
Coordinador HSEQ.</v>
          </cell>
          <cell r="H256" t="str">
            <v>Procesos de entrenamiento periodicos a través de proveedores certificados por el SENA durante jornada laboral sin costo para el trabajador</v>
          </cell>
          <cell r="I256">
            <v>0</v>
          </cell>
          <cell r="J256" t="str">
            <v>PENDIENTE</v>
          </cell>
        </row>
        <row r="257">
          <cell r="D257" t="str">
            <v>Resolución 1409 de 2012</v>
          </cell>
          <cell r="E257">
            <v>3</v>
          </cell>
          <cell r="F257" t="str">
            <v>Garantizar la operatividad de un programa de inspección, conforme a las disposiciones de la presente resolución. Los sistemas de protección contra caídas deben ser inspeccionados por lo menos una vez al año, por intermedio de una persona o equipo de personas avaladas por el fabricante y/o calificadas según corresponda.</v>
          </cell>
          <cell r="G257" t="str">
            <v>Director Adm.
Coordinador HSEQ.</v>
          </cell>
          <cell r="H257" t="str">
            <v xml:space="preserve">Programa de inspecciones PRG-HSE-002 </v>
          </cell>
          <cell r="I257">
            <v>0</v>
          </cell>
          <cell r="J257" t="str">
            <v>PENDIENTE</v>
          </cell>
        </row>
        <row r="258">
          <cell r="D258" t="str">
            <v>Resolución 1409 de 2012</v>
          </cell>
          <cell r="E258">
            <v>3</v>
          </cell>
          <cell r="F258" t="str">
            <v>Asegurar que cuando se desarrollen trabajos con riesgo de caídas de alturas, exista acompañamiento permanente de una persona que esté en capacidad de activar el plan de emergencias en el caso que sea necesario</v>
          </cell>
          <cell r="G258" t="str">
            <v>Director Adm.
Coordinador HSEQ.</v>
          </cell>
          <cell r="H258" t="str">
            <v>Programa de gestión para la prevención y protección contra caídas de alturas</v>
          </cell>
          <cell r="I258">
            <v>0</v>
          </cell>
          <cell r="J258" t="str">
            <v>PENDIENTE</v>
          </cell>
        </row>
        <row r="259">
          <cell r="D259" t="str">
            <v>Resolución 1409 de 2012</v>
          </cell>
          <cell r="E259">
            <v>3</v>
          </cell>
          <cell r="F259" t="str">
            <v>Solicitar las pruebas que garanticen el buen funcionamiento del sistema de protección contra caídas y/o los certificados que lo avalen. Las pruebas deben cumplir con los estándares nacionales y en ausencia de ellos, con estándares internacionales vigentes para cada componente del sistema; en caso de no poder realizar las pruebas, se debe solicitar las  memorias de cálculo y datos del sistema que se puedan simular para representar o demostrar una condición similar o semejante de la funcionalidad y función del diseño del sistema de protección contra caídas.</v>
          </cell>
          <cell r="G259" t="str">
            <v>Director Adm.
Coordinador HSEQ.</v>
          </cell>
          <cell r="H259" t="str">
            <v>Equipos y elementos certificados</v>
          </cell>
          <cell r="I259">
            <v>0</v>
          </cell>
          <cell r="J259" t="str">
            <v>PENDIENTE</v>
          </cell>
        </row>
        <row r="260">
          <cell r="D260" t="str">
            <v>Resolución 1409 de 2012</v>
          </cell>
          <cell r="E260">
            <v>3</v>
          </cell>
          <cell r="F260" t="str">
            <v>Asegurar la compatibilidad de los componentes del sistema de protección contra caídas; para ello debe evaluar o probar completamente si el cambio o modificación de un sistema cumple con el estándar a través del coordinador de trabajo en alturas o si hay duda, debe ser aprobado por una persona calificada.</v>
          </cell>
          <cell r="G260" t="str">
            <v>Director Adm.
Coordinador HSEQ.</v>
          </cell>
          <cell r="H260" t="str">
            <v>Se tiene previsto el requisito.</v>
          </cell>
          <cell r="I260">
            <v>0</v>
          </cell>
          <cell r="J260" t="str">
            <v>PENDIENTE</v>
          </cell>
        </row>
        <row r="261">
          <cell r="D261" t="str">
            <v>Resolución 1409 de 2012</v>
          </cell>
          <cell r="E261">
            <v>3</v>
          </cell>
          <cell r="F261" t="str">
            <v>Incluir dentro de su Plan de Emergencias un procedimiento para la atención y rescate en alturas con recursos y personal entrenado, de acuerdo con lo establecido en el artículo 24 de la presente resolución.</v>
          </cell>
          <cell r="G261" t="str">
            <v>Director Adm.
Coordinador HSEQ.</v>
          </cell>
          <cell r="H261" t="str">
            <v xml:space="preserve">Se ha identificado el trabajo de caída en alturas como riesgo importante por lo que se cuenta con un procedimiento de rescate en alturas y un programa de gestión. </v>
          </cell>
          <cell r="I261">
            <v>0</v>
          </cell>
          <cell r="J261" t="str">
            <v>PENDIENTE</v>
          </cell>
        </row>
        <row r="262">
          <cell r="D262" t="str">
            <v>Resolución 1409 de 2012</v>
          </cell>
          <cell r="E262">
            <v>3</v>
          </cell>
          <cell r="F262" t="str">
            <v>Garantizar que los menores de edad y las mujeres embarazadas en cualquier tiempo de gestación no realicen trabajo en alturas.</v>
          </cell>
          <cell r="G262" t="str">
            <v>Director Adm.
Coordinador HSEQ.</v>
          </cell>
          <cell r="H262" t="str">
            <v>No se realizan actividades de trabajo en alturas con mujeres embarazadas y no se contratan menores de edad</v>
          </cell>
          <cell r="I262">
            <v>0</v>
          </cell>
          <cell r="J262" t="str">
            <v>PENDIENTE</v>
          </cell>
        </row>
        <row r="263">
          <cell r="D263" t="str">
            <v>Resolución 1409 de 2012</v>
          </cell>
          <cell r="E263">
            <v>3</v>
          </cell>
          <cell r="F263" t="str">
            <v xml:space="preserve">Es obligación del empleador asumir los gastos y costos de la capacitación certificada de trabajo seguro en alturas o la certificación en dicha competencia laboral en las que se deba incurrir.
Parágrafo. Las empresas podrán compartir recursos técnicos, tales como equipos de protección, equipos de atención de emergencias, entre otros, garantizando que en ningún momento por este motivo, se dejen de controlar trabajos en alturas con riesgo de caída en ninguna de estas empresas, de acuerdo con lo estipulado en la presente resolución y en
ningún momento se considerará esto como un traslado de responsabilidades, siendo cada empresa la obligada a mantener las adecuadas condiciones de los recursos que utilicen.
</v>
          </cell>
          <cell r="G263" t="str">
            <v>Director Adm.
Coordinador HSEQ.</v>
          </cell>
          <cell r="H263" t="str">
            <v>Definición de requerimientos en la matriz de peligros y necesidades de capacitación por cargo</v>
          </cell>
          <cell r="I263">
            <v>0</v>
          </cell>
          <cell r="J263" t="str">
            <v>PENDIENTE</v>
          </cell>
        </row>
        <row r="264">
          <cell r="D264" t="str">
            <v>Resolución 1409 de 2012</v>
          </cell>
          <cell r="E264">
            <v>4</v>
          </cell>
          <cell r="F264" t="str">
            <v>Asistir a las capacitaciones programadas por el empleador y aprobar satisfactoriamente las evaluaciones, así como asistir a los reentrenamientos</v>
          </cell>
          <cell r="G264" t="str">
            <v>Director Adm.
Coordinador HSEQ.</v>
          </cell>
          <cell r="H264" t="str">
            <v>Notificación en procesos de capacitación y entrenamiento periodicos.  Supervisión permanente</v>
          </cell>
          <cell r="I264">
            <v>0</v>
          </cell>
          <cell r="J264" t="str">
            <v>PENDIENTE</v>
          </cell>
        </row>
        <row r="265">
          <cell r="D265" t="str">
            <v>Resolución 1409 de 2012</v>
          </cell>
          <cell r="E265">
            <v>4</v>
          </cell>
          <cell r="F265" t="str">
            <v>Cumplir todos los procedimientos de salud y seguridad en el trabajo establecidos por el empleador</v>
          </cell>
          <cell r="G265" t="str">
            <v>Director Adm.
Coordinador HSEQ.</v>
          </cell>
          <cell r="H265" t="str">
            <v xml:space="preserve">Procedimiento permisos de trabajo </v>
          </cell>
          <cell r="I265">
            <v>0</v>
          </cell>
          <cell r="J265" t="str">
            <v>PENDIENTE</v>
          </cell>
        </row>
        <row r="266">
          <cell r="D266" t="str">
            <v>Resolución 1409 de 2012</v>
          </cell>
          <cell r="E266">
            <v>4</v>
          </cell>
          <cell r="F266" t="str">
            <v>Informar al empleador sobre cualquier condición de salud que le pueda generar restricciones, antes de realizar cualquier tipo de trabajo en alturas</v>
          </cell>
          <cell r="G266" t="str">
            <v>Director Adm.
Coordinador HSEQ.</v>
          </cell>
          <cell r="H266" t="str">
            <v xml:space="preserve">Programa de inspecciones </v>
          </cell>
          <cell r="I266">
            <v>0</v>
          </cell>
          <cell r="J266" t="str">
            <v>PENDIENTE</v>
          </cell>
        </row>
        <row r="267">
          <cell r="D267" t="str">
            <v>Resolución 1409 de 2012</v>
          </cell>
          <cell r="E267">
            <v>4</v>
          </cell>
          <cell r="F267" t="str">
            <v>Utilizar las medidas de prevención y protección contra caídas que sean implementadas por el empleador</v>
          </cell>
          <cell r="G267" t="str">
            <v>Director Adm.
Coordinador HSEQ.</v>
          </cell>
          <cell r="H267" t="str">
            <v>Procedimiento permisos de trabajo PRO-HSE-047</v>
          </cell>
          <cell r="I267">
            <v>0</v>
          </cell>
          <cell r="J267" t="str">
            <v>PENDIENTE</v>
          </cell>
        </row>
        <row r="268">
          <cell r="D268" t="str">
            <v>Resolución 1409 de 2012</v>
          </cell>
          <cell r="E268">
            <v>4</v>
          </cell>
          <cell r="F268" t="str">
            <v>Reportar al coordinador de trabajo en alturas el deterioro o daño de los sistemas individuales o colectivos de prevención y protección contra caídas</v>
          </cell>
          <cell r="G268" t="str">
            <v>Director Adm.
Coordinador HSEQ.</v>
          </cell>
          <cell r="H268" t="str">
            <v xml:space="preserve">Programa de inspecciones PRG-HSE-002 </v>
          </cell>
          <cell r="I268">
            <v>0</v>
          </cell>
          <cell r="J268" t="str">
            <v>PENDIENTE</v>
          </cell>
        </row>
        <row r="269">
          <cell r="D269" t="str">
            <v>Resolución 1409 de 2012</v>
          </cell>
          <cell r="E269">
            <v>4</v>
          </cell>
          <cell r="F269" t="str">
            <v>Participar en la elaboración y el diligenciamiento del permiso de trabajo en alturas, así como acatar las disposiciones del mismo.</v>
          </cell>
          <cell r="G269" t="str">
            <v>Director Adm.
Coordinador HSEQ.</v>
          </cell>
          <cell r="H269" t="str">
            <v>Procedimiento permisos de trabajo PRO-HSE-047</v>
          </cell>
          <cell r="I269">
            <v>0</v>
          </cell>
          <cell r="J269" t="str">
            <v>PENDIENTE</v>
          </cell>
        </row>
        <row r="270">
          <cell r="D270" t="str">
            <v>Resolución 1409 de 2012</v>
          </cell>
          <cell r="E270" t="str">
            <v>6</v>
          </cell>
          <cell r="F270" t="str">
            <v>Es la planeación, organización, ejecución y evaluación de las actividades identificadas por el empleador como necesarias de implementar en los sitios de trabajo en forma integral e interdisciplinaria, para prevenir la ocurrencia de accidentes de trabajo por trabajo en alturas y las medidas de protección implementadas para detener la caída una vez ocurra o mitigar sus consecuencias.</v>
          </cell>
          <cell r="G270" t="str">
            <v>Director Adm.
Coordinador HSEQ.</v>
          </cell>
          <cell r="H270" t="str">
            <v>Documentación de programa para trabajo seguro en alturas</v>
          </cell>
          <cell r="I270">
            <v>0</v>
          </cell>
          <cell r="J270" t="str">
            <v>PENDIENTE</v>
          </cell>
        </row>
        <row r="271">
          <cell r="D271" t="str">
            <v>Resolución 1409 de 2012</v>
          </cell>
          <cell r="E271" t="str">
            <v>7</v>
          </cell>
          <cell r="F271" t="str">
            <v xml:space="preserve">El programa debe contener medidas de prevención y protección contra caída de alturas y debe hacer parte de las medidas de seguridad del Programa de Salud Ocupacional que de ahora en adelante se llamará Sistema de Gestión de la Seguridad y Salud en el Trabajo (SG-SST). 
 </v>
          </cell>
          <cell r="G271" t="str">
            <v>Director Adm.
Coordinador HSEQ.</v>
          </cell>
          <cell r="H271" t="str">
            <v>Documentación de programa para trabajo seguro en alturas</v>
          </cell>
          <cell r="I271">
            <v>0</v>
          </cell>
          <cell r="J271" t="str">
            <v>PENDIENTE</v>
          </cell>
        </row>
        <row r="272">
          <cell r="D272" t="str">
            <v>Resolución 1409 de 2012</v>
          </cell>
          <cell r="E272">
            <v>8</v>
          </cell>
          <cell r="F272" t="str">
            <v>Medidas de prevención: capacitación, sistemas de ingenieria para prevención de caídas, medidas colectivas de prevención, permiso de trabajo en alturas, sistemas de acceso para trabajo en alturas y trabajos en suspensión.  Elaborar y establecer los procedimiento para el trabajo en alturas, los cuales deben ser facilmente entendibles y comunicados a los trabajadores.</v>
          </cell>
          <cell r="G272" t="str">
            <v>Director Adm.
Coordinador HSEQ.</v>
          </cell>
          <cell r="H272" t="str">
            <v>Documentación de programa para trabajo seguro en alturas</v>
          </cell>
          <cell r="I272">
            <v>0</v>
          </cell>
          <cell r="J272" t="str">
            <v>PENDIENTE</v>
          </cell>
        </row>
        <row r="273">
          <cell r="D273" t="str">
            <v>Resolución 1409 de 2012</v>
          </cell>
          <cell r="E273">
            <v>0</v>
          </cell>
          <cell r="F273">
            <v>0</v>
          </cell>
          <cell r="G273" t="str">
            <v>Director Adm.
Coordinador HSEQ.</v>
          </cell>
          <cell r="H273" t="str">
            <v>Documentación de programa para trabajo seguro en alturas</v>
          </cell>
          <cell r="I273">
            <v>0</v>
          </cell>
          <cell r="J273" t="str">
            <v>PENDIENTE</v>
          </cell>
        </row>
        <row r="274">
          <cell r="D274" t="str">
            <v>Resolución 1409 de 2012</v>
          </cell>
          <cell r="E274">
            <v>9</v>
          </cell>
          <cell r="F274" t="str">
            <v xml:space="preserve">Todos los trabajadores que laboren en las condiciones de riesgo que establece el artículo 1° de la presente resolución deben tener su respectivo certificado para trabajo seguro en alturas, el cual podrán obtener mediante capacitación o por certificación en la  competencia laboral.
El trabajador que al considerar que por su experiencia, conocimientos y desempeño en trabajo en alturas, no requiere realizar el curso de capacitación podrá optar por la evaluación de estos conocimientos y desempeño a través de un organismo certificador de competencias laborales.
</v>
          </cell>
          <cell r="G274" t="str">
            <v>Director Adm.
Coordinador HSEQ.</v>
          </cell>
          <cell r="H274" t="str">
            <v>Procesos de entrenamiento periodicos a través de proveedores certificados por el SENA</v>
          </cell>
          <cell r="I274">
            <v>0</v>
          </cell>
          <cell r="J274" t="str">
            <v>PENDIENTE</v>
          </cell>
        </row>
        <row r="275">
          <cell r="D275" t="str">
            <v>Resolución 1409 de 2012</v>
          </cell>
          <cell r="E275">
            <v>10</v>
          </cell>
          <cell r="F275" t="str">
            <v>Capacitar en trabajo en alturas a: jefes de área, trabajadores que realizan trabajo en alturas, coordinador de trabajo en alturas, entrenador en trabajo seguro en alturas  y aprendices de formación titulada que en su práctica o vida laboral pueda tener el riesgo de caída en alturas</v>
          </cell>
          <cell r="G275" t="str">
            <v>Director Adm.
Coordinador HSEQ.</v>
          </cell>
          <cell r="H275" t="str">
            <v>Definición de requerimientos en la matriz de peligros y necesidades de capacitación por cargo</v>
          </cell>
          <cell r="I275">
            <v>0</v>
          </cell>
          <cell r="J275" t="str">
            <v>PENDIENTE</v>
          </cell>
        </row>
        <row r="276">
          <cell r="D276" t="str">
            <v>Resolución 1409 de 2012</v>
          </cell>
          <cell r="E276">
            <v>11</v>
          </cell>
          <cell r="F276" t="str">
            <v>Contenidos de los programas de capacitación: jefes de área 8 horas, coordinador de trabajo en alturas 80 horas, trabajadores operativos básico 8 horas - avanzado 40 horas</v>
          </cell>
          <cell r="G276" t="str">
            <v>Director Adm.
Coordinador HSEQ.</v>
          </cell>
          <cell r="H276" t="str">
            <v>Exigir cumplimiento del contenidos y duración de los diferentes cursos al proveedor</v>
          </cell>
          <cell r="I276">
            <v>0</v>
          </cell>
          <cell r="J276" t="str">
            <v>PENDIENTE</v>
          </cell>
        </row>
        <row r="277">
          <cell r="D277" t="str">
            <v>Resolución 1409 de 2012</v>
          </cell>
          <cell r="E277">
            <v>12</v>
          </cell>
          <cell r="F277" t="str">
            <v>Oferta de capacitación en trabajo seguro en alturas: entrenadores autorizados</v>
          </cell>
          <cell r="G277" t="str">
            <v>Director Adm.
Coordinador HSEQ.</v>
          </cell>
          <cell r="H277" t="str">
            <v>Soportar con hoja de vida y certificaciones de los capacitadores con los que se reciba trabajo en alturas</v>
          </cell>
          <cell r="I277">
            <v>0</v>
          </cell>
          <cell r="J277" t="str">
            <v>PENDIENTE</v>
          </cell>
        </row>
        <row r="278">
          <cell r="D278" t="str">
            <v>Resolución 1409 de 2012</v>
          </cell>
          <cell r="E278">
            <v>13</v>
          </cell>
          <cell r="F278" t="str">
            <v>Entidades y requisitos para desarrollar procesos de evaluación de la competencia laboral para trabajo seguro en alturas</v>
          </cell>
          <cell r="G278" t="str">
            <v>Director Adm.
Coordinador HSEQ.</v>
          </cell>
          <cell r="H278">
            <v>0</v>
          </cell>
          <cell r="I278">
            <v>0</v>
          </cell>
          <cell r="J278" t="str">
            <v>PENDIENTE</v>
          </cell>
        </row>
        <row r="279">
          <cell r="D279" t="str">
            <v>Resolución 1409 de 2012</v>
          </cell>
          <cell r="E279">
            <v>14</v>
          </cell>
          <cell r="F279" t="str">
            <v>Contenido mínimo del certificado de capacitación o de competencia laboral, en trabajo seguro en alturas</v>
          </cell>
          <cell r="G279" t="str">
            <v>Director Adm.
Coordinador HSEQ.</v>
          </cell>
          <cell r="H279" t="str">
            <v>Exigir al proveedor de la capacitación los certificados de capacitación con todos los items establecidos</v>
          </cell>
          <cell r="I279">
            <v>0</v>
          </cell>
          <cell r="J279" t="str">
            <v>PENDIENTE</v>
          </cell>
        </row>
        <row r="280">
          <cell r="D280" t="str">
            <v>Resolución 1409 de 2012</v>
          </cell>
          <cell r="E280">
            <v>15</v>
          </cell>
          <cell r="F280" t="str">
            <v>Sistemas de ingenieria para prevención de caídas: medidas para el control en la fuente</v>
          </cell>
          <cell r="G280" t="str">
            <v>Director Adm.
Coordinador HSEQ.</v>
          </cell>
          <cell r="H280" t="str">
            <v xml:space="preserve">Programa de Gestión para el trabajo seguro en alturas </v>
          </cell>
          <cell r="I280">
            <v>0</v>
          </cell>
          <cell r="J280" t="str">
            <v>PENDIENTE</v>
          </cell>
        </row>
        <row r="281">
          <cell r="D281" t="str">
            <v>Resolución 1409 de 2012</v>
          </cell>
          <cell r="E281">
            <v>16</v>
          </cell>
          <cell r="F281" t="str">
            <v>Medidas colectivas de prevención: delimitación del área, línea de advertencia, señalización del área, barandas, control de acceso, manejo de desniveles y orificios (huecos), ayudante de seguridad</v>
          </cell>
          <cell r="G281" t="str">
            <v>Director Adm.
Coordinador HSEQ.</v>
          </cell>
          <cell r="H281" t="str">
            <v xml:space="preserve">Programa de Gestión para el trabajo seguro en alturas </v>
          </cell>
          <cell r="I281">
            <v>0</v>
          </cell>
          <cell r="J281" t="str">
            <v>PENDIENTE</v>
          </cell>
        </row>
        <row r="282">
          <cell r="D282" t="str">
            <v>Resolución 1409 de 2012</v>
          </cell>
          <cell r="E282">
            <v>17</v>
          </cell>
          <cell r="F282" t="str">
            <v xml:space="preserve">Permiso de trabajo en alturas: lineamientos mínimos que debe contener:
1. Nombre (s) de trabajador (es).
2. Tipo de trabajo.
3. Altura aproximada a la cual se va a desarrollar la actividad.
4. Fecha y hora de inicio y de terminación de la tarea.
5. Verificación de la afiliación vigente a la seguridad social.
6. Requisitos de trabajador (requerimientos de aptitud).
7. Descripción y procedimiento de la tarea.
8. Elementos de protección personal seleccionados por el empleador teniendo en cuenta los riesgos y requerimientos propios de la tarea, conforme a lo dispuesto en la presente resolución.
9. Verificación de los puntos de anclaje por cada trabajador.
10. Sistema de prevención contra caídas.
11. Equipos, sistema de acceso para trabajo en alturas.
12. Herramientas a utilizar.
13. Constancia de capacitación o certificado de competencia laboral para prevención para caídas en trabajo en alturas.
14. Observaciones, y
15. Nombres y apellidos, firmas y números de cédulas de los trabajadores y de la persona que
autoriza el trabajo.
El permiso de trabajo en alturas debe tener en cuenta las medidas para garantizar que se mantenga una distancia segura entre el trabajo y líneas o equipos eléctricos energizados y que se cuente con los elementos de protección necesarios, acordes con el nivel de riesgo (escaleras dieléctricas, parrillas, EPP dieléctrico, arco eléctrico, entre otros.)  
</v>
          </cell>
          <cell r="G282" t="str">
            <v>Director Adm.
Coordinador HSEQ.</v>
          </cell>
          <cell r="H282" t="str">
            <v>Procedimiento para permisos de trabajos</v>
          </cell>
          <cell r="I282">
            <v>0</v>
          </cell>
          <cell r="J282" t="str">
            <v>PENDIENTE</v>
          </cell>
        </row>
        <row r="283">
          <cell r="D283" t="str">
            <v>Resolución 1409 de 2012</v>
          </cell>
          <cell r="E283">
            <v>18</v>
          </cell>
          <cell r="F283" t="str">
            <v>Condiciones y requisitos para los sistemas de acceso para trabajo en alturas: andamios, escaleras, elevadores de personal, grúas con canasta- certificado, seleccionados de acuerdo a las necesidades, compatibles entre si, resistencia a las cargas con factor de seguridad, inspeccionados y con hoja de vida</v>
          </cell>
          <cell r="G283" t="str">
            <v>Director Adm.
Coordinador HSEQ.</v>
          </cell>
          <cell r="H283" t="str">
            <v>Programa de Gestión para el trabajo seguro en alturas</v>
          </cell>
          <cell r="I283">
            <v>0</v>
          </cell>
          <cell r="J283" t="str">
            <v>PENDIENTE</v>
          </cell>
        </row>
        <row r="284">
          <cell r="D284" t="str">
            <v>Resolución 1409 de 2012</v>
          </cell>
          <cell r="E284">
            <v>19</v>
          </cell>
          <cell r="F284" t="str">
            <v>Lineamientos para el uso seguro de sistemas de acceso para trabajo en alturas: inspeccionados por el coordinador de trabajo en alturas, garantizar completa estabilidad y seguridad del sistema, garantizar distancia segura de lineas o equipos electricos energizados, debidamente asegurado, no ascender por encima de los limites seguros permitidos</v>
          </cell>
          <cell r="G284" t="str">
            <v>Director Adm.
Coordinador HSEQ.</v>
          </cell>
          <cell r="H284" t="str">
            <v>Programa de Gestión para el trabajo seguro en alturas
Supervisión permanente
Procedimiento de permisos de trabajo</v>
          </cell>
          <cell r="I284">
            <v>0</v>
          </cell>
          <cell r="J284" t="str">
            <v>PENDIENTE</v>
          </cell>
        </row>
        <row r="285">
          <cell r="D285" t="str">
            <v>Resolución 1409 de 2012</v>
          </cell>
          <cell r="E285">
            <v>20</v>
          </cell>
          <cell r="F285" t="str">
            <v xml:space="preserve">Los trabajos en suspensión con duración de más de cinco (5) minutos, deberán ser realizados utilizando una silla para trabajo en alturas, que esté conectada a la argolla pectoral del arnés y al sistema de descenso.
Todos los componentes del sistema de descenso, deben estar certificados de acuerdo con las normas nacionales o internacionales aplicables.
Adicionalmente, el trabajador estará asegurado a una línea de vida vertical en cuerda, instalada con un anclaje independiente y usando un freno certificado. 
</v>
          </cell>
          <cell r="G285" t="str">
            <v>Director Adm.
Coordinador HSEQ.</v>
          </cell>
          <cell r="H285" t="str">
            <v>Programa de Gestión para el trabajo seguro en alturas 
Supervisión permanente
Procedimiento de permisos de trabajo
Procedimiento de rescate en alturas</v>
          </cell>
          <cell r="I285">
            <v>0</v>
          </cell>
          <cell r="J285" t="str">
            <v>PENDIENTE</v>
          </cell>
        </row>
        <row r="286">
          <cell r="D286" t="str">
            <v>Resolución 1409 de 2012</v>
          </cell>
          <cell r="E286">
            <v>21</v>
          </cell>
          <cell r="F286" t="str">
            <v>Medidas de protección contra caídas: elementos o equipos compatibles entre si, utilizar arneses de cuerpo entero, permitir distribución de fuerza, amortiguar la fuerza de impacto, elongación, resistencia de los componentes a tensión, corrosión o ser aislantes electricos o antiestaticos cuando se requieran, seleccionados teniendo en cuenta los riesgos, las condiciones fisiológicas del individuo, su estado de salud en general, las condiciones de la tarea y los proceidmiento de ascenso, descenso, detención de caídas, posicionamiento, izamiento, transporte de personal, salvamento y rescate.</v>
          </cell>
          <cell r="G286" t="str">
            <v>Director Adm.
Coordinador HSEQ.</v>
          </cell>
          <cell r="H286" t="str">
            <v>Programa de Gestión para el trabajo seguro en alturas 
Supervisión permanente
Procedimiento de permisos de trabajo
Procedimiento de rescate en alturas</v>
          </cell>
          <cell r="I286">
            <v>0</v>
          </cell>
          <cell r="J286" t="str">
            <v>PENDIENTE</v>
          </cell>
        </row>
        <row r="287">
          <cell r="D287" t="str">
            <v>Resolución 1409 de 2012</v>
          </cell>
          <cell r="E287">
            <v>22</v>
          </cell>
          <cell r="F287" t="str">
            <v xml:space="preserve">Clasificación de las medidas de protección contra caídas: pasivas (sistemas de red de seguridad) y activas (punto de anclaje, mecanismos de anclaje, conectores, soporte corporal y plan de rescate) </v>
          </cell>
          <cell r="G287" t="str">
            <v>Director Adm.
Coordinador HSEQ.</v>
          </cell>
          <cell r="H287" t="str">
            <v>Programa de Gestión para el trabajo seguro en alturas
Procedimiento de rescate en alturas</v>
          </cell>
          <cell r="I287">
            <v>0</v>
          </cell>
          <cell r="J287" t="str">
            <v>PENDIENTE</v>
          </cell>
        </row>
        <row r="288">
          <cell r="D288" t="str">
            <v>Resolución 1409 de 2012</v>
          </cell>
          <cell r="E288">
            <v>23</v>
          </cell>
          <cell r="F288" t="str">
            <v>Elementos de protección personal para trabajo en alturas certificados y suministrados por el empleador</v>
          </cell>
          <cell r="G288" t="str">
            <v>Director Adm.
Coordinador HSEQ.</v>
          </cell>
          <cell r="H288" t="str">
            <v xml:space="preserve">Matriz de EPP </v>
          </cell>
          <cell r="I288">
            <v>0</v>
          </cell>
          <cell r="J288" t="str">
            <v>PENDIENTE</v>
          </cell>
        </row>
        <row r="289">
          <cell r="D289" t="str">
            <v>Resolución 1409 de 2012</v>
          </cell>
          <cell r="E289">
            <v>24</v>
          </cell>
          <cell r="F289" t="str">
            <v>Plan de emergencias: incluir capitulo de trabajo en alturas que debe ser practicado y verificado, incluido un plan de rescate.  Disponer de botiquin, elementos de inmovilización y atención de heridas, hemorragias, sistema de comunicación y persona de apoyo disponible</v>
          </cell>
          <cell r="G289" t="str">
            <v>Director Adm.
Coordinador HSEQ.</v>
          </cell>
          <cell r="H289" t="str">
            <v xml:space="preserve">Se documenta procedimiento de rescate en alturas 
Se ha identificado el trabajo de caída en alturas como riesgo importante por lo que se cuenta con un procedimiento de rescate en alturas y un programa de gestión. </v>
          </cell>
          <cell r="I289">
            <v>0</v>
          </cell>
          <cell r="J289" t="str">
            <v>PENDIENTE</v>
          </cell>
        </row>
        <row r="290">
          <cell r="D290" t="str">
            <v>Resolución 1409 de 2012</v>
          </cell>
          <cell r="E290">
            <v>27</v>
          </cell>
          <cell r="F290" t="str">
            <v>Plazo para certificado de la capacitación o competencias laborales: 24 meses a partir del 23 de julio de 2012</v>
          </cell>
          <cell r="G290" t="str">
            <v>Director Adm.
Coordinador HSEQ.</v>
          </cell>
          <cell r="H290" t="str">
            <v>Programación de procesos de capacitación y reentrenamiento</v>
          </cell>
          <cell r="I290">
            <v>0</v>
          </cell>
          <cell r="J290" t="str">
            <v>PENDIENTE</v>
          </cell>
        </row>
        <row r="291">
          <cell r="D291" t="str">
            <v>Resolución 1409 de 2012</v>
          </cell>
          <cell r="E291">
            <v>28</v>
          </cell>
          <cell r="F291" t="str">
            <v>Cumplimiento del reglamento de seguridad para protección contra caídas en trabajo en alturas a partir de su publicación</v>
          </cell>
          <cell r="G291" t="str">
            <v>Director Adm.
Coordinador HSEQ.</v>
          </cell>
          <cell r="H291" t="str">
            <v xml:space="preserve">Programa de Gestión para el trabajo seguro en alturas </v>
          </cell>
          <cell r="I291">
            <v>0</v>
          </cell>
          <cell r="J291" t="str">
            <v>PENDIENTE</v>
          </cell>
        </row>
        <row r="292">
          <cell r="D292" t="str">
            <v>Resolución 1409 de 2012</v>
          </cell>
          <cell r="E292">
            <v>29</v>
          </cell>
          <cell r="F292" t="str">
            <v>Deroga las resoluciones 3673 de 2008, 0736 de 2009 y 2291 de 2010, asi como  la circular 0070 de 2009</v>
          </cell>
          <cell r="G292" t="str">
            <v>Director Adm.
Coordinador HSEQ.</v>
          </cell>
          <cell r="H292" t="str">
            <v>Actualización de la matriz de requisitos legales</v>
          </cell>
          <cell r="I292">
            <v>0</v>
          </cell>
          <cell r="J292" t="str">
            <v>PENDIENTE</v>
          </cell>
        </row>
        <row r="293">
          <cell r="D293" t="str">
            <v>Resolución 2578 de 2012</v>
          </cell>
          <cell r="E293" t="str">
            <v>TODA</v>
          </cell>
          <cell r="F293" t="str">
            <v>Se establecen lineamientos para el cumplimiento de la Resolución N° 1409 del 23 de Julio de 2012, expedida por el Ministerio del Trabajo, sobre trabajo en alturas, y se dictan otras disposiciones”</v>
          </cell>
          <cell r="G293" t="str">
            <v>Director Adm.
Coordinador HSEQ.</v>
          </cell>
          <cell r="H293">
            <v>0</v>
          </cell>
          <cell r="I293">
            <v>0</v>
          </cell>
          <cell r="J293" t="str">
            <v>PENDIENTE</v>
          </cell>
        </row>
        <row r="294">
          <cell r="D294" t="str">
            <v>Decreto 723 de 2013</v>
          </cell>
          <cell r="E294" t="str">
            <v>2,3,4,5,6,7,13,15,16,18,20</v>
          </cell>
          <cell r="F294" t="str">
            <v>El presente decreto se aplica a todas las personas vinculadas a través de un contrato formal de prestación de servicios, con entidades o instituciones públicas o privadas con una duración superior a un (1) mes y a los contratantes, conforme a lo previsto en el numeral 1 del literal a) del artículo 2 de la Ley 1562 de 2012 y a los trabajadores independientes que laboren en actividades catalogadas por el Ministerio del Trabajo como de alto riesgo, tal y como lo prevé el numeral 5 del literal a) del artículo 2 de la Ley 1562 de 2012.
Parágrafo 1. Para efectos del presente decreto, todas las personas vinculadas a través de un contrato formal de prestación de servicios con una duración superior a un (1) mes, se entenderán como contratistas.
Parágrafo 2. Se entiende como contrato formal de prestación de servicios, aquel que conste por escrito. Tratándose de entidades o instituciones públicas, se entienden incluidos los contratos de prestación de servicios independientemente del rubro presupuestal con cargo al cual se efectúa el pago.</v>
          </cell>
          <cell r="G294" t="str">
            <v>Director Adm.
Coordinador HSEQ.</v>
          </cell>
          <cell r="H294">
            <v>0</v>
          </cell>
          <cell r="I294">
            <v>0</v>
          </cell>
          <cell r="J294" t="str">
            <v>PENDIENTE</v>
          </cell>
        </row>
        <row r="295">
          <cell r="D295" t="str">
            <v>Ley 1438 de 2011</v>
          </cell>
          <cell r="E295" t="str">
            <v>Art. 3 Numeral 3,12</v>
          </cell>
          <cell r="F295" t="str">
            <v>El sistema general de seguridad social en salud asegurará a los usuarios libertad en la escogencia entre las entidades promotoras de salud y los prestadores de servicios de salud dentro de su red en cualquier momento de tiempo.</v>
          </cell>
          <cell r="G295" t="str">
            <v xml:space="preserve">Director Adm.
</v>
          </cell>
          <cell r="H295" t="str">
            <v>Afiliaciones al sistema general de seguridad social en salud  a elección del trabajador</v>
          </cell>
          <cell r="I295">
            <v>0</v>
          </cell>
          <cell r="J295" t="str">
            <v>PENDIENTE</v>
          </cell>
        </row>
        <row r="296">
          <cell r="D296" t="str">
            <v>Decreto 100 de 2012</v>
          </cell>
          <cell r="E296">
            <v>1</v>
          </cell>
          <cell r="F296" t="str">
            <v>El presente decreto tiene por objeto establecer las reglas para la cancelación por una única vez de la multiafiliación en el Sistema General de Riesgos Profesionales, y sus disposiciones se aplicarán a todos los aportantes al Sistema General de Riesgos Profesionales y a las Administradoras de Riesgos Profesionales -ARP-.</v>
          </cell>
          <cell r="G296" t="str">
            <v xml:space="preserve">Director Adm.
</v>
          </cell>
          <cell r="H296" t="str">
            <v>Afiliaciones por parte de FUMIGACIONES YOUNGA a una sola ARL</v>
          </cell>
          <cell r="I296">
            <v>0</v>
          </cell>
          <cell r="J296" t="str">
            <v>PENDIENTE</v>
          </cell>
        </row>
        <row r="297">
          <cell r="D297" t="str">
            <v>Ley 1616 de 2013</v>
          </cell>
          <cell r="E297" t="str">
            <v>TODA</v>
          </cell>
          <cell r="F297" t="str">
            <v>Las Administradoras de Riesgos Laborales dentro de las actividades de promoción y prevención en salud deberán generar estrategias, programas, acciones o servicios de promoción de la salud mental y prevención del trastorno mental, y deberán garantizar que sus empresas  afiliadas incluyan dentro de su sistema de gestión de seguridad y salud en el trabajo, el monitoreo permanente de la exposición a factores de riesgo psicosocial en el trabajo para proteger, mejorar y recuperar la salud mental de los trabajadores</v>
          </cell>
          <cell r="G297" t="str">
            <v>Director Adm.
Coordinador HSEQ.</v>
          </cell>
          <cell r="H297" t="str">
            <v>Realizar actividades de monitoreo de factores de riesgo psicosocial</v>
          </cell>
          <cell r="I297">
            <v>0</v>
          </cell>
          <cell r="J297" t="str">
            <v>PENDIENTE</v>
          </cell>
        </row>
        <row r="298">
          <cell r="D298" t="str">
            <v>Ley 1610 de 2013</v>
          </cell>
          <cell r="E298" t="str">
            <v>TODA</v>
          </cell>
          <cell r="F298" t="str">
            <v>Reglamenta todo lo relacionado con las Inspecciones de Trabajo</v>
          </cell>
          <cell r="G298" t="str">
            <v>Director Adm.
Coordinador HSEQ.</v>
          </cell>
          <cell r="H298">
            <v>0</v>
          </cell>
          <cell r="I298">
            <v>0</v>
          </cell>
          <cell r="J298" t="str">
            <v>PENDIENTE</v>
          </cell>
        </row>
        <row r="299">
          <cell r="D299" t="str">
            <v>Decreto 19 de 2012</v>
          </cell>
          <cell r="E299" t="str">
            <v xml:space="preserve"> ART 121, 137, 140, 142</v>
          </cell>
          <cell r="F299" t="str">
            <v>Tramite de reconocimiento de incapacidades y licencias de maternidad y paternidad; :  No discriminación a persona en situacion de discapacidad, : Aviso de la ocurrencia de Accidente de trabajo a la ARP, El aviso de que trata el artículo 220 del Código Sustantivo del Trabajo se hará a la Administradora de Riesgos Profesionales a la que se encuentre afiliado el empleador, en los términos y condiciones establecidos en la normatividad que rige el Sistema General de Riesgos Profesionales. . CALIFICACiÓN DEL ESTADO DE INVALIDEZ. El artículo 41 de la Ley 100 de 1993, modificado por el artículo 52 de la Ley 962 de 2005</v>
          </cell>
          <cell r="G299" t="str">
            <v>Director Adm.</v>
          </cell>
          <cell r="H299" t="str">
            <v>Se están tramitando por parte de la empresa las licencias e incapacidades que se han presentado</v>
          </cell>
          <cell r="I299">
            <v>0</v>
          </cell>
          <cell r="J299" t="str">
            <v>PENDIENTE</v>
          </cell>
        </row>
        <row r="300">
          <cell r="D300" t="str">
            <v>Decreto 19 de 2012</v>
          </cell>
          <cell r="E300">
            <v>11</v>
          </cell>
          <cell r="F300" t="str">
            <v xml:space="preserve">DE LOS ERRORES DE CITAS, DE ORTOGRAFÍA, DE MECANOGRAFÍA O DE ARITMÉTICA
Ninguna autoridad administrativa podrá devolver o rechazar solicitudes contenidas en formularios por errores de citas, de ortografía, de mecanografía, de aritmética o similares, salvo que la utilización del idioma o de los resultados aritméticos resulte relevante para definir el fondo del asunto de que se trate y exista duda sobre el querer del solicitante. Cualquier funcionario podrá corregir el error sin detener la actuación administrativa, procediendo en todo caso a comunicar por el medio más idóneo al interesado sobre la respectiva corrección. </v>
          </cell>
          <cell r="G300" t="str">
            <v>Director Adm.</v>
          </cell>
          <cell r="H300">
            <v>0</v>
          </cell>
          <cell r="I300">
            <v>0</v>
          </cell>
          <cell r="J300" t="str">
            <v>PENDIENTE</v>
          </cell>
        </row>
        <row r="301">
          <cell r="D301" t="str">
            <v>Decreto 19 de 2012</v>
          </cell>
          <cell r="E301">
            <v>17</v>
          </cell>
          <cell r="F301" t="str">
            <v>Eliminación DE HUELLA DACTILAR. 
Suprímase el requisito de imponer la huella dactilar en todo documento, trámite, procedimiento o actuación que se deba surtir ante las entidades públicas y los particulares que cumplan funciones administrativas. 
Excepcionalmente se podrá exigir huella dactilar en los siguientes casos: 
1 Servicios financieros de entidades públicas 
2 Trámites propios del Sistema General de Seguridad Social en Pensiones 
3 Trámites ante Registro Públicos 
4 Trámites relacionados con el Pasaporte y la Cédula de Extranjería 
5 Visas y prórrogas de permanencia 
6 Escrituras Públicas 
7 Visita a internos e internas en establecimientos de Reclusión del Instituto Nacional Penitenciario y Carcelario -INPEC-
8 Cédula de ciudadanía y tarjeta de identidad 
9 Autorización para salida de menores de país 
10 Cesión de derechos 
11 Comercio de armas, municiones y explosivos 
12 Otorgamiento de poderes 
13 Registros delictivos 
14 Trámites para el registro de víctimas y ayuda humanitaria 
En todo caso la exigencia de la huella dactilar será remplazada por su captura mediante la utilización de medios electrónicos conforme a lo previsto en el presente Decreto.</v>
          </cell>
          <cell r="G301" t="str">
            <v>Director Adm.</v>
          </cell>
          <cell r="H301">
            <v>0</v>
          </cell>
          <cell r="I301">
            <v>0</v>
          </cell>
          <cell r="J301" t="str">
            <v>PENDIENTE</v>
          </cell>
        </row>
        <row r="302">
          <cell r="D302" t="str">
            <v>Decreto 19 de 2012</v>
          </cell>
          <cell r="E302">
            <v>26</v>
          </cell>
          <cell r="F302" t="str">
            <v xml:space="preserve">Divulgación y gratuidad de formularios oficiales para la presentación de declaraciones y realización de pagos. 
Las entidades públicas y los particulares que ejercen funciones administrativas deberán colocar en medio electrónico, a disposición de los particulares, todos los formularios cuya diligencia se exija por las disposiciones legales. En todo caso, para que un formulario sea exigible al ciudadano, la entidad respectiva deberá publicarlo en el Portal del Estado colombiano. 
Para todos los efectos legales se entenderá que las copias de formularios que se obtengan de los medios electrónicos tienen el carácter de formularios oficiales." 
</v>
          </cell>
          <cell r="G302" t="str">
            <v>Director Adm.</v>
          </cell>
          <cell r="H302">
            <v>0</v>
          </cell>
          <cell r="I302">
            <v>0</v>
          </cell>
          <cell r="J302" t="str">
            <v>PENDIENTE</v>
          </cell>
        </row>
        <row r="303">
          <cell r="D303" t="str">
            <v>Decreto 19 de 2012</v>
          </cell>
          <cell r="E303">
            <v>87</v>
          </cell>
          <cell r="F303" t="str">
            <v xml:space="preserve">Credencial de identificación. 
El personal operativo de los servicios de vigilancia y seguridad privada, para su identificación como tal, portará una credencial . expedida por el titular de la licencia de funcionamiento, con la observancia de los requisitos de capacitación y entrenamiento en vigilancia y seguridad privada, según la modalidad en que se desempeñará y de la idoneidad para el uso y manejo de armas de acuerdo con la ley. 
La Superintendencia de Vigilancia y Seguridad Privada exigirá al titular de la licencia de funcionamiento las medidas de seguridad y validación en el proceso de elaboración y acreditación de las respectivas credenciales. 
</v>
          </cell>
          <cell r="G303" t="str">
            <v>Director Adm.</v>
          </cell>
          <cell r="H303">
            <v>0</v>
          </cell>
          <cell r="I303">
            <v>0</v>
          </cell>
          <cell r="J303" t="str">
            <v>PENDIENTE</v>
          </cell>
        </row>
        <row r="304">
          <cell r="D304" t="str">
            <v>Decreto 19 de 2012</v>
          </cell>
          <cell r="E304" t="str">
            <v>Art. 87 Parágrafo 2</v>
          </cell>
          <cell r="F304" t="str">
            <v xml:space="preserve">El titular de la licencia de funcionamiento deberá contar con un proceso de selección de personal que garantice al contratante y usuario de los servicios de vigilancia y seguridad privada, que el personal operativo cuenta con la capacitación y entrenamiento adecuados para el servicio que se presta, que sea idóneo en el manejo y uso de armas de fuego y que sea confiable para las actividades que tiene a su cargo. Será responsabilidad del titular de la licencia aplicar estrictamente los procesos de selección establecidos y de mantener capacitado y entrenado a su personal en una escuela de capacitación y entrenamiento en vigilancia y seguridad privada que cuente con licencia de funcionamiento en los términos de la normatividad vigente, situaciones éstas que podrán ser verificadas permanentemente por la Superintendencia de Vigilancia y Seguridad Privada. </v>
          </cell>
          <cell r="G304" t="str">
            <v>Director Adm.</v>
          </cell>
          <cell r="H304">
            <v>0</v>
          </cell>
          <cell r="I304">
            <v>0</v>
          </cell>
          <cell r="J304" t="str">
            <v>PENDIENTE</v>
          </cell>
        </row>
        <row r="305">
          <cell r="D305" t="str">
            <v>Decreto 19 de 2012</v>
          </cell>
          <cell r="E305">
            <v>21</v>
          </cell>
          <cell r="F305" t="str">
            <v xml:space="preserve">PROHIBICION DE EXIGENCIA DE PRESENTACIONES PERSONALES O CERTIFICADOS PARA PROBAR LA FE DE VIDA (SUPERVIVENCIA). 
A partir del 1 de julio de 2012, la verificación de la supervivencia de una persona se hará consultando únicamente las bases de datos del Registro Civil de la Registraduría Nacional del Estado Civil. En consecuencia, a partir de esa fecha no se podrán exigir certificados de la fe de vida (supervivencia). </v>
          </cell>
          <cell r="G305" t="str">
            <v>Director Adm.</v>
          </cell>
          <cell r="H305">
            <v>0</v>
          </cell>
          <cell r="I305">
            <v>0</v>
          </cell>
          <cell r="J305" t="str">
            <v>PENDIENTE</v>
          </cell>
        </row>
        <row r="306">
          <cell r="D306" t="str">
            <v>Decreto 19 de 2012</v>
          </cell>
          <cell r="E306">
            <v>202</v>
          </cell>
          <cell r="F306" t="str">
            <v xml:space="preserve">PRIMERA REVISIÓN DE LOS VEHÍCULOS AUTOMOTORES:  El artículo 52 de la Ley 769 de 2002, modificado por el artículo 12 de la Ley 1383 de 2010, quedará así: 
"Artículo 52. Primera revisión de los vehículos automotores. Los vehículos nuevos de servicio particular diferentes de motocicletas y similares, se someterán a la primera revisión técnico - mecánica y de emisiones contaminantes a partir del sexto (6°) año contado a partir de la fecha de su matrícula. Los vehículos nuevos de servicio público, así como motocicletas y similares, se someterán a la primera revisión técnico-mecánica y de emisiones contaminantes al cumplir dos (2) años contados a partir de su fecha de matrícula. 
Parágrafo: Los vehículos automotores de placas extranjeras que ingresen temporalmente y hasta por tres (3) meses al país, no requerirán la revisión técnico-mecánica y de emisiones contaminantes." </v>
          </cell>
          <cell r="G306" t="str">
            <v>Director Adm.
Coordinador HSEQ.</v>
          </cell>
          <cell r="H306" t="str">
            <v>Inspección de vehículos</v>
          </cell>
          <cell r="I306">
            <v>0</v>
          </cell>
          <cell r="J306" t="str">
            <v>PENDIENTE</v>
          </cell>
        </row>
        <row r="307">
          <cell r="D307" t="str">
            <v>Resolución 6982 de 2011</v>
          </cell>
          <cell r="E307" t="str">
            <v>TODA</v>
          </cell>
          <cell r="F307" t="str">
            <v xml:space="preserve"> La presente resolución establece las normas y los estándares de emisión admisibles de contaminantes al aire para fuentes fijas en el perímetro urbano del Distrito Capital y se dictan otras disposiciones.
 Ámbito de aplicación. Las disposiciones de la presente resolución, se establecen para todas las actividades industriales, comerciales y de servicios, y los equipos de combustión externa, presentes en el perímetro urbano del Distrito Capital.</v>
          </cell>
          <cell r="G307" t="str">
            <v>Director Adm.
coordinador HSEQ.</v>
          </cell>
          <cell r="H307" t="str">
            <v>La empresa no hace emisiones de magnitud que impacten el medio ambiente</v>
          </cell>
          <cell r="I307">
            <v>0</v>
          </cell>
          <cell r="J307" t="str">
            <v>PENDIENTE</v>
          </cell>
        </row>
        <row r="308">
          <cell r="D308" t="str">
            <v>Resolución 200 41 11 1099 del 2011</v>
          </cell>
          <cell r="E308" t="str">
            <v>TODA</v>
          </cell>
          <cell r="F308" t="str">
            <v>Regula la base de estimación del cobro, las oportunidades de pago y las consecuencias de pago extemporaneo.</v>
          </cell>
          <cell r="G308" t="str">
            <v>Director Adm.</v>
          </cell>
          <cell r="H308">
            <v>0</v>
          </cell>
          <cell r="I308">
            <v>0</v>
          </cell>
          <cell r="J308" t="str">
            <v>PENDIENTE</v>
          </cell>
        </row>
        <row r="309">
          <cell r="D309" t="str">
            <v>Ley 1466 de 2011</v>
          </cell>
          <cell r="E309" t="str">
            <v>TODA</v>
          </cell>
          <cell r="F309" t="str">
            <v xml:space="preserve">Generar cultura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 </v>
          </cell>
          <cell r="G309" t="str">
            <v>Director Adm.
Coordinador HSEQ.</v>
          </cell>
          <cell r="H309" t="str">
            <v>Programa de gestión de residuos</v>
          </cell>
          <cell r="I309">
            <v>0</v>
          </cell>
          <cell r="J309" t="str">
            <v>PENDIENTE</v>
          </cell>
        </row>
        <row r="310">
          <cell r="D310" t="str">
            <v>Resolución 829 de 2011</v>
          </cell>
          <cell r="E310" t="str">
            <v>TODA</v>
          </cell>
          <cell r="F310" t="str">
            <v>Este programa está dirigido a todo el sector productor de empaques y al sector comercio, así como al consumidor final de bolsas de empaque.
Artículo 4º.- Fases. El presente programa se adelantará en tres fases, la primera fase se desarrollará con el sector de Grandes Superficies Comerciales, la segunda fase abarcará los sectores de Centros Comerciales y Supéreles y la tercera fase se extenderá a todo el sector comercial de la ciudad. 
Parágrafo 1º.- Los consumidores serán involucrados con programas de sensibilización de manera paralela a la adopción de los lineamientos de este programa.
Art 6o de las Obligaciones: De los consumidores
 De acuerdo con la Política Nacional de Producción y Consumo Sostenible y las mismas tendencias mundiales en torno a este, los consumidores deberán implementar acciones tales como las que se describen a continuación:
1. Racionalizar el uso de bolsas en sus actividades cotidianas.
2. Preferir el uso de las bolsas reutilizables, sobre las bolsas de empaque tradicionales
3. Gestionar de manera adecuada la disposición final de las bolsas, priorizando actividades de reciclaje.</v>
          </cell>
          <cell r="G310" t="str">
            <v>Director Adm.</v>
          </cell>
          <cell r="H310">
            <v>0</v>
          </cell>
          <cell r="I310">
            <v>0</v>
          </cell>
          <cell r="J310" t="str">
            <v>PENDIENTE</v>
          </cell>
        </row>
        <row r="311">
          <cell r="D311" t="str">
            <v>Ley 1453 de 2011</v>
          </cell>
          <cell r="E311">
            <v>32.33</v>
          </cell>
          <cell r="F311" t="str">
            <v xml:space="preserve">ARTÍCULO 32. Se adiciona al Código Penal el siguiente artículo:  Artículo 330A. Manejo ilícito de especies exóticas. El que con incumplimiento de la normatividad existente, introduzca, trasplante, manipule, experimente, inocule, o propague especies silvestres exóticas, invasoras, que pongan en peligro la salud humana, el ambiente, las especies de la biodiversidad colombiana, incurrirá en prisión de cuarenta y ocho (48) a ciento a ocho (108) meses y multa de ciento treinta y tres punto treinta y tres (133.33) a quince mil (15.000) salarios mínimas mensuales vigentes. 
ARTÍCULO 33. El artículo 331 del Código Penal quedara así:  Artículo 331. Daños en los recursos naturales. El que con incumplimiento de la normatividad existente destruya, inutilice, haga desaparecer o de cualquier otro modo dañe los recursos naturales a que se refiere este título, o a los que estén asociados con estos, incurrirá en prisión de cuarenta y ocho (48) a ciento ocho (108) meses y multa de ciento treinta y tres punto treinta y tres (133.33) a quince mil (15.000) salarios mínimos mensuales legales vigentes. </v>
          </cell>
          <cell r="G311" t="str">
            <v>Director Adm.</v>
          </cell>
          <cell r="H311">
            <v>0</v>
          </cell>
          <cell r="I311">
            <v>0</v>
          </cell>
          <cell r="J311" t="str">
            <v>PENDIENTE</v>
          </cell>
        </row>
        <row r="312">
          <cell r="D312" t="str">
            <v>Ley 1453 de 2011</v>
          </cell>
          <cell r="E312">
            <v>34</v>
          </cell>
          <cell r="F312" t="str">
            <v xml:space="preserve">La pena se aumentará de una tercera parte a la mitad cuando: 
– Se afecten ecosistemas naturales, calificados como estratégicos que hagan parte del Sistema Nacional, Regional y Local de las áreas especialmente protegidas. 
– Cuando el daño sea consecuencia de la acción u omisión de quienes ejercen funciones de control y vigilancia. 
ARTÍCULO 34. El artículo 332 del Código Penal quedara así:  Artículo 332. Contaminación ambiental. El que con incumplimiento de la normatividad existente, provoque, contamine o realice directa o indirectamente emisiones, vertidos, radiaciones, ruidos, depósitos o disposiciones al aire, la atmósfera o demás componentes del espacio aéreo, el suelo, el subsuelo, las aguas terrestres, marítimas o subterráneas o demás recursos naturales, en tal forma que ponga en peligro la salud humana o los recursos fáunicos, forestales, florísticos o hidrobiológicos, incurrirá, sin perjuicio de las sanciones administrativas a que hubiere lugar, en prisión de cincuenta y cinco (55) a ciento doce (112) meses y multa de ciento cuarenta (140) a cincuenta mil (50.000) salarios mínimos legales mensuales vigentes. 
</v>
          </cell>
          <cell r="G312" t="str">
            <v>Director Adm.</v>
          </cell>
          <cell r="H312">
            <v>0</v>
          </cell>
          <cell r="I312">
            <v>0</v>
          </cell>
          <cell r="J312" t="str">
            <v>PENDIENTE</v>
          </cell>
        </row>
        <row r="313">
          <cell r="D313" t="str">
            <v>Ley 1453 de 2011</v>
          </cell>
          <cell r="E313">
            <v>34</v>
          </cell>
          <cell r="F313" t="str">
            <v xml:space="preserve">La pena se aumentará de una tercera parte a la mitad cuando en la comisión de cualquiera de los hechos descritos en el artículo anterior sin perjuicio de las que puedan corresponder con arreglo a otros preceptos de este Código concurra alguna de las circunstancias siguientes: 
1. Cuando la conducta se realice con fines terroristas sin que la multa supere el equivalente a cincuenta mil (50.000) salarios mínimos mensuales legales vigentes. 
2. Cuando la emisión o el vertimiento supere el doble de lo permitido por la normatividad existente o haya infringido más de dos parámetros.
3. Cuando la contaminación, descarga, disposición o vertimiento se realice en zona protegida o de importancia ecológica. 
4. Cuando la industria o actividad realice clandestina o engañosamente los vertimientos o emisiones. 
5. Que se hayan desobedecido las órdenes expresas de la autoridad administrativa de corrección o suspensión de las actividades tipificadas en el artículo anterior. 
6. Que se haya ocultado o aportado información engañosa o falsaria sobre los aspectos ambientales de la misma. </v>
          </cell>
          <cell r="G313" t="str">
            <v>Director Adm.</v>
          </cell>
          <cell r="H313">
            <v>0</v>
          </cell>
          <cell r="I313">
            <v>0</v>
          </cell>
          <cell r="J313" t="str">
            <v>PENDIENTE</v>
          </cell>
        </row>
        <row r="314">
          <cell r="D314" t="str">
            <v>Ley 1453 de 2011</v>
          </cell>
          <cell r="E314">
            <v>35.44</v>
          </cell>
          <cell r="F314" t="str">
            <v xml:space="preserve">ARTÍCULO 35. Se adiciona al Título XI del Código Penal el siguiente artículo: Artículo 332A. Contaminación ambiental por residuos sólidos peligrosos. El que con incumplimiento de la normatividad existente almacene, transporte o disponga inadecuadamente, residuo sólido, peligroso o escombros, de tal manera que ponga en peligro la calidad de los cuerpos de agua, el suelo o el subsuelo tendrá prisión de dos (2) a nueve (9) años y multa de ciento treinta y tres punto treinta y tres (133.33) a cincuenta mil (50.000) salarios mínimos legales mensuales vigentes. La pena se aumentará de una tercera parte a la mitad cuando en la comisión de cualquiera de los hechos descritos en el artículo anterior se ponga en peligro la salud humana. 
ARTÍCULO 44. La Ley 599 de 2000 tendrá un artículo del siguiente tenor: Artículo 353A. Obstrucción a vías públicas que afecten el orden público. El que por medios ilícitos incite, dirija, constriña o proporcione los medios para obstaculizar de manera temporal o permanente, selectiva o general, las vías o la infraestructura de transporte de tal manera que atente contra la vida humana, la salud pública, la seguridad alimentaria, el medio ambiente o el derecho al trabajo, incurrirá en prisión de veinticuatro (24) a cuarenta y ocho meses (48) y multa de trece (13) a setenta y cinco (75) salarios mínimos legales mensuales vigentes y pérdida de inhabilidad de derechos y funciones públicas por el mismo término de la pena de prisión.  PARÁGRAFO. Se excluyen del presente artículo las movilizaciones realizadas con permiso de la autoridad competente en el marco del artículo 37 de la Constitución Política. </v>
          </cell>
          <cell r="G314" t="str">
            <v>Director Adm.</v>
          </cell>
          <cell r="H314">
            <v>0</v>
          </cell>
          <cell r="I314">
            <v>0</v>
          </cell>
          <cell r="J314" t="str">
            <v>PENDIENTE</v>
          </cell>
        </row>
        <row r="315">
          <cell r="D315" t="str">
            <v>Resolución 2669 de 2012</v>
          </cell>
          <cell r="E315" t="str">
            <v>Toda</v>
          </cell>
          <cell r="F315" t="str">
            <v>Conformación y funcionamiento del comité de convivencia laboral, los mecanismos de prevención y corrección de las conductas de acoso laboral, y se determina el procedimiento interno para superar las situaciones que atentan contra la armonía laboral".</v>
          </cell>
          <cell r="G315" t="str">
            <v>Director Adm.</v>
          </cell>
          <cell r="H315" t="str">
            <v xml:space="preserve">Conformación del comité de convivencia por dos representantes de cada parte.  </v>
          </cell>
          <cell r="I315">
            <v>0</v>
          </cell>
          <cell r="J315" t="str">
            <v>PENDIENTE</v>
          </cell>
        </row>
        <row r="316">
          <cell r="D316" t="str">
            <v>Resolución 1903 de 2013</v>
          </cell>
          <cell r="E316" t="str">
            <v>Toda</v>
          </cell>
          <cell r="F316" t="str">
            <v>Por la cual se modifica el numeral 5° del artículo 10 y el parágrafo 4° del artículo 11 de la Resolución 1409 de 2012 y se dictan otras disposiciones</v>
          </cell>
          <cell r="G316" t="str">
            <v>Director Adm.
Coordinador HSEQ.</v>
          </cell>
          <cell r="H316" t="str">
            <v>Exigir cumplimiento del contenidos y duración de los diferentes cursos al proveedor</v>
          </cell>
          <cell r="I316">
            <v>0</v>
          </cell>
          <cell r="J316" t="str">
            <v>PENDIENTE</v>
          </cell>
        </row>
        <row r="317">
          <cell r="D317" t="str">
            <v xml:space="preserve">Resolución 1441 de 2013 </v>
          </cell>
          <cell r="E317" t="str">
            <v>Toda</v>
          </cell>
          <cell r="F317" t="str">
            <v>Por la cual se definen los procedimientos y condiciones que deben cumplir los prestadores de servicios de salud para habilitar los servicios y se dictan otras disposiciones</v>
          </cell>
          <cell r="G317" t="str">
            <v>Director Adm.</v>
          </cell>
          <cell r="H317" t="str">
            <v>Afiliaciones al sistema general de seguridad social en salud  a elección del trabajador</v>
          </cell>
          <cell r="I317">
            <v>0</v>
          </cell>
          <cell r="J317" t="str">
            <v>PENDIENTE</v>
          </cell>
        </row>
        <row r="318">
          <cell r="D318" t="str">
            <v>Resolución 384 de 2014</v>
          </cell>
          <cell r="E318" t="str">
            <v>Toda</v>
          </cell>
          <cell r="F318" t="str">
            <v>Por el cual se establece el apoyo de sostenimiento de aprendices en la fase práctica para el año 2014</v>
          </cell>
          <cell r="G318" t="str">
            <v>Director Adm.</v>
          </cell>
          <cell r="H318" t="str">
            <v>Pago a aprendices SENA de acuerdo al resolutivo</v>
          </cell>
          <cell r="I318">
            <v>0</v>
          </cell>
          <cell r="J318" t="str">
            <v>PENDIENTE</v>
          </cell>
        </row>
        <row r="319">
          <cell r="D319" t="str">
            <v>Ley 1658 de 2013</v>
          </cell>
          <cell r="E319" t="str">
            <v>No aplica</v>
          </cell>
          <cell r="F319" t="str">
            <v>Por medio de la cual se establecen disposiciones para la comercialización y el uso de mercurio en las diferentes actividades industriales del país, se fijan requisitos e incentivos para su reducción y eliminación y se dictan otras disposiciones</v>
          </cell>
          <cell r="G319" t="str">
            <v>Director Adm.
Coordinador HSEQ.</v>
          </cell>
          <cell r="H319">
            <v>0</v>
          </cell>
          <cell r="I319">
            <v>0</v>
          </cell>
          <cell r="J319" t="str">
            <v>PENDIENTE</v>
          </cell>
        </row>
        <row r="320">
          <cell r="D320" t="str">
            <v>Ley 1665 de 2013</v>
          </cell>
          <cell r="E320" t="str">
            <v>No aplica</v>
          </cell>
          <cell r="F320" t="str">
            <v>Por medio de la cual se aprueba el "ESTATUTO DE LA AGENCIA INTERNACIONAL DE ENERGÍAS RENOVABLES (IRENA)", hecho en 
Bonn, Alemania, el 26 de enero de 2009.</v>
          </cell>
          <cell r="G320" t="str">
            <v>Director Adm.
Coordinador HSEQ.</v>
          </cell>
          <cell r="H320">
            <v>0</v>
          </cell>
          <cell r="I320">
            <v>0</v>
          </cell>
          <cell r="J320" t="str">
            <v>PENDIENTE</v>
          </cell>
        </row>
        <row r="321">
          <cell r="D321" t="str">
            <v>Ley 1672 de 2013</v>
          </cell>
          <cell r="E321" t="str">
            <v>4, 19</v>
          </cell>
          <cell r="F321" t="str">
            <v>Por la cual se establecen los lineamientos para la adopción de una política pública de gestión integral de residuos de aparatos eléctricos y electrónicos (RAEE), y se dictan otras disposiciones".</v>
          </cell>
          <cell r="G321" t="str">
            <v>Coordinador HSEQ</v>
          </cell>
          <cell r="H321" t="str">
            <v>Soportes de entrega de RAEES</v>
          </cell>
          <cell r="I321">
            <v>0</v>
          </cell>
          <cell r="J321" t="str">
            <v>PENDIENTE</v>
          </cell>
        </row>
        <row r="322">
          <cell r="D322" t="str">
            <v>Ley 1636 de 2013</v>
          </cell>
          <cell r="E322" t="str">
            <v>No aplica</v>
          </cell>
          <cell r="F322" t="str">
            <v>Por medio de la cual se crea el mecanismo de protección al cesante en Colombia</v>
          </cell>
          <cell r="G322" t="str">
            <v>Director Adm.
Coordinador HSEQ.</v>
          </cell>
          <cell r="H322">
            <v>0</v>
          </cell>
          <cell r="I322">
            <v>0</v>
          </cell>
          <cell r="J322" t="str">
            <v>PENDIENTE</v>
          </cell>
        </row>
        <row r="323">
          <cell r="D323" t="str">
            <v>Decreto 1352 de 2015</v>
          </cell>
          <cell r="E323" t="str">
            <v>No aplica</v>
          </cell>
          <cell r="F323" t="str">
            <v>Por el cual se reglamenta la organización y funcionamiento de las juntas de calificación de invalidez.</v>
          </cell>
          <cell r="G323" t="str">
            <v>Director Adm.
Coordinador HSEQ.</v>
          </cell>
          <cell r="H323">
            <v>0</v>
          </cell>
          <cell r="I323">
            <v>0</v>
          </cell>
          <cell r="J323" t="str">
            <v>PENDIENTE</v>
          </cell>
        </row>
        <row r="324">
          <cell r="D324" t="str">
            <v>Ley 1581 de 2012</v>
          </cell>
          <cell r="E324" t="str">
            <v>TODA</v>
          </cell>
          <cell r="F324" t="str">
            <v>Por la cual se dictan disposiciones generales para la protección de datos personales</v>
          </cell>
          <cell r="G324" t="str">
            <v>Director Adm</v>
          </cell>
          <cell r="H324">
            <v>0</v>
          </cell>
          <cell r="I324">
            <v>0</v>
          </cell>
          <cell r="J324" t="str">
            <v>PENDIENTE</v>
          </cell>
        </row>
        <row r="325">
          <cell r="D325" t="str">
            <v>Decreto 1377 de 2013</v>
          </cell>
          <cell r="E325" t="str">
            <v>No aplica</v>
          </cell>
          <cell r="F325" t="str">
            <v>Por el cual se reglamenta parcialmente la Ley 1581 de 2012" Régimen General de Protección de Datos Personales.</v>
          </cell>
          <cell r="G325" t="str">
            <v>Director Adm</v>
          </cell>
          <cell r="H325">
            <v>0</v>
          </cell>
          <cell r="I325">
            <v>0</v>
          </cell>
          <cell r="J325" t="str">
            <v>PENDIENTE</v>
          </cell>
        </row>
        <row r="326">
          <cell r="D326" t="str">
            <v>Decreto 2616 de 2013</v>
          </cell>
          <cell r="E326" t="str">
            <v>1,2,3,4,5,6,7,8,9, 10,11,12,13, 15, 16, 19, 20</v>
          </cell>
          <cell r="F326" t="str">
            <v>Por medio del cual se regula la cotización a seguridad social para trabajadores dependientes que laboran por períodos inferiores a un mes, se desarrolla el mecanismo financiero y operativo de que trata el artículo 172 de la Ley 1450 de 2011 y se dictan disposiciones tendientes a lograr la formalización laboral de los trabajadores informales</v>
          </cell>
          <cell r="G326" t="str">
            <v>Director Adm.
Coordinador HSEQ.</v>
          </cell>
          <cell r="H326" t="str">
            <v>Afiliaciones al sistema general de seguridad social en salud  a elección del trabajador
Se cotiza sobre el valor de la nómina</v>
          </cell>
          <cell r="I326">
            <v>0</v>
          </cell>
          <cell r="J326" t="str">
            <v>PENDIENTE</v>
          </cell>
        </row>
        <row r="327">
          <cell r="D327" t="str">
            <v>Decreto 2798 de 2013</v>
          </cell>
          <cell r="E327" t="str">
            <v>1,2,4</v>
          </cell>
          <cell r="F327" t="str">
            <v>Por el cual se reglamenta el artículo 63 de la Ley 1429 de 2010. El personal requerido en toda institución y/o empresa pública y/o privada para el desarrollo de las actividades misionales permanentes no podrá estar vinculado a través de cooperativas de Servicio de Trabajo Asociado que hagan intermediación laboral.</v>
          </cell>
          <cell r="G327" t="str">
            <v>Director Adm</v>
          </cell>
          <cell r="H327" t="str">
            <v>Se establecen contratos con los trabajadores
Afiliaciones al sistema de seguridad social</v>
          </cell>
          <cell r="I327">
            <v>0</v>
          </cell>
          <cell r="J327" t="str">
            <v>PENDIENTE</v>
          </cell>
        </row>
        <row r="328">
          <cell r="D328" t="str">
            <v>Decreto 2943 de 2013</v>
          </cell>
          <cell r="E328" t="str">
            <v>TODA</v>
          </cell>
          <cell r="F328" t="str">
            <v>Por el cual se modifica el parágrafo 1°del artículo 40 del Decreto 1406 de 1999, se estableció que estarán a cargo de los empleadores las prestaciones económicas correspondientes a los tres (3) primeros días de incapacidad laboral originada por enfermedad general, tanto  en el sector público como en el privado.</v>
          </cell>
          <cell r="G328" t="str">
            <v>Director Adm</v>
          </cell>
          <cell r="H328" t="str">
            <v>Pago de nómina</v>
          </cell>
          <cell r="I328">
            <v>0</v>
          </cell>
          <cell r="J328" t="str">
            <v>PENDIENTE</v>
          </cell>
        </row>
        <row r="329">
          <cell r="D329" t="str">
            <v>Decreto 2981 de 2013</v>
          </cell>
          <cell r="E329" t="str">
            <v>17,18, 19,  20, 22, 23</v>
          </cell>
          <cell r="F329" t="str">
            <v>Por el cual se reglamenta la prestación del servicio público de aseo y deroga  decreto 1713 de 2002.</v>
          </cell>
          <cell r="G329" t="str">
            <v>Director Adm.
Coordinador HSEQ.</v>
          </cell>
          <cell r="H329" t="str">
            <v xml:space="preserve">
Procedimiento de manejo de residuos solidos y liquidos
Certificado de entrega de residuos</v>
          </cell>
          <cell r="I329">
            <v>0</v>
          </cell>
          <cell r="J329" t="str">
            <v>PENDIENTE</v>
          </cell>
        </row>
        <row r="330">
          <cell r="D330" t="str">
            <v>Resolución 1541 de 2013</v>
          </cell>
          <cell r="E330">
            <v>0</v>
          </cell>
          <cell r="F330" t="str">
            <v>Por la cual se establecen los niveles permisibles de calidad del aire o de inmisión, el procedimiento para la evaluación de actividades que generan olores ofensivos y se dictan otras disposiciones.</v>
          </cell>
          <cell r="G330" t="str">
            <v>Director Adm.
Coordinador HSEQ.</v>
          </cell>
          <cell r="H330">
            <v>0</v>
          </cell>
          <cell r="I330">
            <v>0</v>
          </cell>
          <cell r="J330" t="str">
            <v>PENDIENTE</v>
          </cell>
        </row>
        <row r="331">
          <cell r="D331" t="str">
            <v>Resolución 1765 de 2013</v>
          </cell>
          <cell r="E331" t="str">
            <v>No aplica</v>
          </cell>
          <cell r="F331" t="str">
            <v>Por la cual se realindara la reserva del río Bogotá.</v>
          </cell>
          <cell r="G331" t="str">
            <v>Director Adm.
Coordinador HSEQ.</v>
          </cell>
          <cell r="H331">
            <v>0</v>
          </cell>
          <cell r="I331">
            <v>0</v>
          </cell>
          <cell r="J331" t="str">
            <v>PENDIENTE</v>
          </cell>
        </row>
        <row r="332">
          <cell r="D332" t="str">
            <v>Resolución 5521 de 2013</v>
          </cell>
          <cell r="E332" t="str">
            <v>No aplica</v>
          </cell>
          <cell r="F332" t="str">
            <v>Por la cual se define, aclara y actualiza integralmente el plan obligatorio de salud de los regimenes contributivo y subsidiado.</v>
          </cell>
          <cell r="G332" t="str">
            <v>Director Adm.
Coordinador HSEQ.</v>
          </cell>
          <cell r="H332">
            <v>0</v>
          </cell>
          <cell r="I332">
            <v>0</v>
          </cell>
          <cell r="J332" t="str">
            <v>PENDIENTE</v>
          </cell>
        </row>
        <row r="333">
          <cell r="D333" t="str">
            <v>Resolución 1907 de 2013</v>
          </cell>
          <cell r="E333" t="str">
            <v>No aplica</v>
          </cell>
          <cell r="F333" t="str">
            <v>Por la cual se expide la Guía Técnica para la formulación de los Planes de Ordenación y Manejo de Cuencas Hidrográficas</v>
          </cell>
          <cell r="G333" t="str">
            <v>Director Adm.
Coordinador HSEQ.</v>
          </cell>
          <cell r="H333">
            <v>0</v>
          </cell>
          <cell r="I333">
            <v>0</v>
          </cell>
          <cell r="J333" t="str">
            <v>PENDIENTE</v>
          </cell>
        </row>
        <row r="334">
          <cell r="D334" t="str">
            <v>Decreto 567 de 2014</v>
          </cell>
          <cell r="E334" t="str">
            <v>No aplica</v>
          </cell>
          <cell r="F334" t="str">
            <v>Por el cual se estructura la Red Nacional de Formalización Laboral y se dictan otras disposiciones</v>
          </cell>
          <cell r="G334" t="str">
            <v xml:space="preserve">Director Adm.
</v>
          </cell>
          <cell r="H334">
            <v>0</v>
          </cell>
          <cell r="I334">
            <v>0</v>
          </cell>
          <cell r="J334" t="str">
            <v>PENDIENTE</v>
          </cell>
        </row>
        <row r="335">
          <cell r="D335" t="str">
            <v>Decreto 618 de 2014</v>
          </cell>
          <cell r="E335" t="str">
            <v>No aplica</v>
          </cell>
          <cell r="F335" t="str">
            <v>Por el cual se modifica parcialmente el Decreto 540 de 2012 y se dictan otras disposiciones</v>
          </cell>
          <cell r="G335" t="str">
            <v xml:space="preserve">Director Adm.
</v>
          </cell>
          <cell r="H335">
            <v>0</v>
          </cell>
          <cell r="I335">
            <v>0</v>
          </cell>
          <cell r="J335" t="str">
            <v>PENDIENTE</v>
          </cell>
        </row>
        <row r="336">
          <cell r="D336" t="str">
            <v>Resolución 3957 de 2009</v>
          </cell>
          <cell r="E336" t="str">
            <v>TODA</v>
          </cell>
          <cell r="F336" t="str">
            <v>Por la cual se establece la norma técnica, para el control y manejo de los vertimientos realizados a la red de alcantarillado público en el Distrito Capital</v>
          </cell>
          <cell r="G336" t="str">
            <v>Director Adm.
Coordinador HSEQ.</v>
          </cell>
          <cell r="H336" t="str">
            <v xml:space="preserve">
Informe caracterización de aguas residuales</v>
          </cell>
          <cell r="I336">
            <v>0</v>
          </cell>
          <cell r="J336" t="str">
            <v>PENDIENTE</v>
          </cell>
        </row>
        <row r="337">
          <cell r="D337" t="str">
            <v>Resolución 160 de 1996</v>
          </cell>
          <cell r="E337" t="str">
            <v>Todos los artículos</v>
          </cell>
          <cell r="F337" t="str">
            <v>Por la cual se reglamentan los niveles permisibles de emisión de contaminantes producidos por las fuentes móviles con motor a gasolina y diesel</v>
          </cell>
          <cell r="G337" t="str">
            <v>Director Adm.
Coordinador HSEQ.
Asistente de operaciones</v>
          </cell>
          <cell r="H337" t="str">
            <v xml:space="preserve">
Inspecciones a vehículos
Procedimiento de contratación de vehículos
</v>
          </cell>
          <cell r="I337">
            <v>0</v>
          </cell>
          <cell r="J337" t="str">
            <v>PENDIENTE</v>
          </cell>
        </row>
        <row r="338">
          <cell r="D338" t="str">
            <v>Ley 373 de 1997</v>
          </cell>
          <cell r="E338" t="str">
            <v>1, 2</v>
          </cell>
          <cell r="F338" t="str">
            <v>Todo plan ambiental regional y municipal debe incorporar obligatoriamente un programa para el uso eficiente y ahorro del agua.  Se entiende por programa para el uso eficiente y ahorro del agua el conjunto de proyectos y acciones que deben elaborar y adoptar las entidades encargadas de la prestación de los servicios de acueducto, alcantarillado, riego y drenaje, producción hidroeléctrica y demás usuarios del recurso hídrico.</v>
          </cell>
          <cell r="G338" t="str">
            <v>Coordinador HSEQ</v>
          </cell>
          <cell r="H338" t="str">
            <v>Matriz de identificación y evaluación de impactos ambientales
 Programa de uso eficiente y ahorro de agua y energía</v>
          </cell>
          <cell r="I338">
            <v>0</v>
          </cell>
          <cell r="J338" t="str">
            <v>PENDIENTE</v>
          </cell>
        </row>
        <row r="339">
          <cell r="D339" t="str">
            <v>Ley 46 de 1998</v>
          </cell>
          <cell r="E339" t="str">
            <v>4, 14, 16</v>
          </cell>
          <cell r="F339" t="str">
            <v>Prestar colaboración para la elaboración y ejecución del Plan de Atención a Desastres cuando lo solicite la Oficina Nacional de Atención a Desastres</v>
          </cell>
          <cell r="G339" t="str">
            <v>Coordinador HSEQ</v>
          </cell>
          <cell r="H339" t="str">
            <v xml:space="preserve">Se cuenta con un Plan de Emergencia adecuado para las actividades desempeñadas. </v>
          </cell>
          <cell r="I339">
            <v>0</v>
          </cell>
          <cell r="J339" t="str">
            <v>PENDIENTE</v>
          </cell>
        </row>
        <row r="340">
          <cell r="D340" t="str">
            <v>Ley 430 de 1998</v>
          </cell>
          <cell r="E340" t="str">
            <v xml:space="preserve">6, 7, 8, 9 </v>
          </cell>
          <cell r="F340" t="str">
            <v>La responsabilidad por los residuos es desde que se generan hasta su aprovechamiento o disposición definitiva. La responsabilidad se extiende a sus afluentes, emisiones, productos y subproductos por todos los efectos ocasionados a la salud y al ambiente.
El receptor de un residuo peligroso asume la responsabilidad integral del generador una vez lo reciba del transportador y se haya comprobado su aprovechamiento o disposición final</v>
          </cell>
          <cell r="G340" t="str">
            <v>Coordinador HSEQ</v>
          </cell>
          <cell r="H340" t="str">
            <v>Programa de gestión de residuos</v>
          </cell>
          <cell r="I340">
            <v>0</v>
          </cell>
          <cell r="J340" t="str">
            <v>PENDIENTE</v>
          </cell>
        </row>
        <row r="341">
          <cell r="D341" t="str">
            <v>Ley 632 de 2000</v>
          </cell>
          <cell r="E341" t="str">
            <v>1, 9</v>
          </cell>
          <cell r="F341" t="str">
            <v>Servicio público de aseo, incluye transporte, tratamiento, aprovechamiento y disposición final de tales residuos 
Esquema de la libre competencia y concurrencia de prestadores del servicio.</v>
          </cell>
          <cell r="G341" t="str">
            <v>Coordinador HSEQ</v>
          </cell>
          <cell r="H341" t="str">
            <v>Programa de gestión de residuos</v>
          </cell>
          <cell r="I341">
            <v>0</v>
          </cell>
          <cell r="J341" t="str">
            <v>PENDIENTE</v>
          </cell>
        </row>
        <row r="342">
          <cell r="D342" t="str">
            <v>Decreto 1200 de 2004</v>
          </cell>
          <cell r="E342" t="str">
            <v>No aplica</v>
          </cell>
          <cell r="F342" t="str">
            <v>Por el cual se determinan los instrumentos de planificación ambiental y se adoptan otras disposiciones.</v>
          </cell>
          <cell r="G342" t="str">
            <v>Coordinador HSEQ</v>
          </cell>
          <cell r="H342">
            <v>0</v>
          </cell>
          <cell r="I342">
            <v>0</v>
          </cell>
          <cell r="J342" t="str">
            <v>PENDIENTE</v>
          </cell>
        </row>
        <row r="343">
          <cell r="D343" t="str">
            <v>Decreto 3440 de 2004</v>
          </cell>
          <cell r="E343" t="str">
            <v>TODA</v>
          </cell>
          <cell r="F343" t="str">
            <v>Por el cual se modifica el Decreto 3100 de 2003
Por medio del cual se reglamentan las tasas retributivas por la utilización directa del agua como receptor de los vertimientos puntuales y se toman otras determinaciones.</v>
          </cell>
          <cell r="G343" t="str">
            <v>Director Adm. 
Coordinador HSEQ.</v>
          </cell>
          <cell r="H343" t="str">
            <v xml:space="preserve">
Informe caracterización de aguas residuales</v>
          </cell>
          <cell r="I343">
            <v>0</v>
          </cell>
          <cell r="J343" t="str">
            <v>PENDIENTE</v>
          </cell>
        </row>
        <row r="344">
          <cell r="D344" t="str">
            <v>Decreto 4742 de 2005</v>
          </cell>
          <cell r="E344" t="str">
            <v>TODA</v>
          </cell>
          <cell r="F344" t="str">
            <v>Determina el valor a pagar por cada usuario por concepto de la tasa por utilización de aguas (estará compuesto por el producto de la tarifa unitaria anual de la tasa por utilización de agua (TU), expresada en pesos/m3, y el volumen captado (V), expresado en metros cúbicos (m3)).</v>
          </cell>
          <cell r="G344" t="str">
            <v>Director Adm</v>
          </cell>
          <cell r="H344" t="str">
            <v xml:space="preserve">Se pagan los recibos de acueducto y alcantarillado conforme a lo estipulado por la empresa de Acueducto de Bogotá. </v>
          </cell>
          <cell r="I344">
            <v>0</v>
          </cell>
          <cell r="J344" t="str">
            <v>PENDIENTE</v>
          </cell>
        </row>
        <row r="345">
          <cell r="D345" t="str">
            <v>Decreto 2331 de 2007</v>
          </cell>
          <cell r="E345" t="str">
            <v>TODA</v>
          </cell>
          <cell r="F345" t="str">
            <v>Se establece la utilización y sustitución de todas las bombillas incandescentes por bombillas ahorradoras específicamente lámparas fluorescentes compactas (lfc) de alta eficiencia, en donde funcionen las entidades oficiales.</v>
          </cell>
          <cell r="G345" t="str">
            <v>Director Adm. 
Coordinador HSEQ.</v>
          </cell>
          <cell r="H345" t="str">
            <v xml:space="preserve">Sustitución de las bombillas por ahorradoras. </v>
          </cell>
          <cell r="I345">
            <v>0</v>
          </cell>
          <cell r="J345" t="str">
            <v>PENDIENTE</v>
          </cell>
        </row>
        <row r="346">
          <cell r="D346" t="str">
            <v>Decreto 2501 de 2007</v>
          </cell>
          <cell r="E346" t="str">
            <v>TODA</v>
          </cell>
          <cell r="F346" t="str">
            <v>Por medio del cual se dictan disposiciones para promover prácticas con fines de uso racional y eficiente de energía
eléctrica.
Señalada medidas  para propiciar el uso racional y eficiente de energía eléctrica en productos y procesos.</v>
          </cell>
          <cell r="G346" t="str">
            <v>Director Adm. 
Coordinador HSEQ.</v>
          </cell>
          <cell r="H346" t="str">
            <v>Matriz de identificación y evaluación de impactos ambientales
- Programa de uso eficiente y ahorro de recursos</v>
          </cell>
          <cell r="I346">
            <v>0</v>
          </cell>
          <cell r="J346" t="str">
            <v>PENDIENTE</v>
          </cell>
        </row>
        <row r="347">
          <cell r="D347" t="str">
            <v>Decreto 3450 de 2008</v>
          </cell>
          <cell r="E347" t="str">
            <v>1 al 5</v>
          </cell>
          <cell r="F347" t="str">
            <v>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v>
          </cell>
          <cell r="G347" t="str">
            <v>Director Adm. 
Coordinador HSEQ.</v>
          </cell>
          <cell r="H347" t="str">
            <v xml:space="preserve">Se utilizan luminarias con mayor eficacia lumínica. </v>
          </cell>
          <cell r="I347">
            <v>0</v>
          </cell>
          <cell r="J347" t="str">
            <v>PENDIENTE</v>
          </cell>
        </row>
        <row r="348">
          <cell r="D348" t="str">
            <v>Ley 1252 de 2008</v>
          </cell>
          <cell r="E348" t="str">
            <v>TODA</v>
          </cell>
          <cell r="F348" t="str">
            <v>La presente ley tendrá como objeto regular, dentro del marco de la gestión integral y velando por la protección de la salud humana y
el ambiente, todo lo relacionado con la importación y exportación de residuos peligrosos en el territorio nacional, según lo establecido en el Convenio de Basilea y sus anexos</v>
          </cell>
          <cell r="G348" t="str">
            <v>Coordinador HSEQ</v>
          </cell>
          <cell r="H348" t="str">
            <v>Programa de gestión de residuos</v>
          </cell>
          <cell r="I348">
            <v>0</v>
          </cell>
          <cell r="J348" t="str">
            <v>PENDIENTE</v>
          </cell>
        </row>
        <row r="349">
          <cell r="D349" t="str">
            <v>Resolución 503 de 2009</v>
          </cell>
          <cell r="E349" t="str">
            <v>TODA</v>
          </cell>
          <cell r="F349" t="str">
            <v>Por la cual se aclara la Resolución 372 de 2009 mediante la cual se establecen los elementos que deben contener los Planes de Gestión de Devolución de Productos Posconsumo de Baterías Usadas Plomo Acido y se adoptan
otras disposiciones.</v>
          </cell>
          <cell r="G349" t="str">
            <v>Coordinador HSEQ</v>
          </cell>
          <cell r="H349" t="str">
            <v>Programa de gestión de residuos</v>
          </cell>
          <cell r="I349">
            <v>0</v>
          </cell>
          <cell r="J349" t="str">
            <v>PENDIENTE</v>
          </cell>
        </row>
        <row r="350">
          <cell r="D350" t="str">
            <v>Resolución 1754 de 2011</v>
          </cell>
          <cell r="E350" t="str">
            <v>TODA</v>
          </cell>
          <cell r="F350" t="str">
            <v xml:space="preserve">Por el cual se adopta el Plan para la Gestión Integral de Residuos Peligrosos para el Distrito Capital. </v>
          </cell>
          <cell r="G350" t="str">
            <v>Coordinador HSEQ</v>
          </cell>
          <cell r="H350" t="str">
            <v>Plan de gestión de residuos peligrosos</v>
          </cell>
          <cell r="I350">
            <v>0</v>
          </cell>
          <cell r="J350" t="str">
            <v>PENDIENTE</v>
          </cell>
        </row>
        <row r="351">
          <cell r="D351" t="str">
            <v>Resolución 307 de 2012</v>
          </cell>
          <cell r="E351" t="str">
            <v>TODA</v>
          </cell>
          <cell r="F351" t="str">
            <v>Por el cual se aprueba un sistema de recolección selectiva y gestión ambiental de residuos de bombillas.</v>
          </cell>
          <cell r="G351" t="str">
            <v>Coordinador HSEQ</v>
          </cell>
          <cell r="H351" t="str">
            <v>Programa de gestión de residuos</v>
          </cell>
          <cell r="I351">
            <v>0</v>
          </cell>
          <cell r="J351" t="str">
            <v>PENDIENTE</v>
          </cell>
        </row>
        <row r="352">
          <cell r="D352" t="str">
            <v>Resolución 2413 de 1979</v>
          </cell>
          <cell r="E352">
            <v>105</v>
          </cell>
          <cell r="F352" t="str">
            <v>El patrono deberá disponer de lo que sea necesario para cualquier tratamiento médico de emergencia. En los lugares de trabajo deberá existir un botiquín de primeros auxilios con droga suficiente según las características de la obra. El manejo de dicho botiquín se hará por persona que tenga conocimientos en la práctica de primeros auxilios</v>
          </cell>
          <cell r="G352" t="str">
            <v>Coordinador HSEQ</v>
          </cell>
          <cell r="H352" t="str">
            <v xml:space="preserve">La empresa cuenta con un Botiquín de Primeros Auxilios debidamente dotado, señalizado y controlado. </v>
          </cell>
          <cell r="I352">
            <v>0</v>
          </cell>
          <cell r="J352" t="str">
            <v>PENDIENTE</v>
          </cell>
        </row>
        <row r="353">
          <cell r="D353" t="str">
            <v>Ley 100 de 1993</v>
          </cell>
          <cell r="E353" t="str">
            <v>TODA</v>
          </cell>
          <cell r="F353" t="str">
            <v xml:space="preserve">Sistema de Seguridad Social </v>
          </cell>
          <cell r="G353" t="str">
            <v>Director Adm.</v>
          </cell>
          <cell r="H353" t="str">
            <v>Afiliaciones al sistema general de seguridad social en salud  a elección del trabajador
Se cotiza sobre el valor de la nómina</v>
          </cell>
          <cell r="I353">
            <v>0</v>
          </cell>
          <cell r="J353" t="str">
            <v>PENDIENTE</v>
          </cell>
        </row>
        <row r="354">
          <cell r="D354" t="str">
            <v>Decreto 1832 de 1994</v>
          </cell>
          <cell r="E354" t="str">
            <v>1 al 3</v>
          </cell>
          <cell r="F354" t="str">
            <v xml:space="preserve">Minimizar los factores de riesgo a los que se ve expuesto el trabajador, que pueden ocasionar una enfermedad profesional o su causalidad. Realizar efectivos exámenes médicos pre ocupacionales para detectar enfermedades ya contraídas.  </v>
          </cell>
          <cell r="G354" t="str">
            <v>Director Adm.</v>
          </cell>
          <cell r="H354" t="str">
            <v xml:space="preserve">Los exámenes médicos y evaluaciones adicionales son canceladas por la empresa a la IPS que los desarrolla.
</v>
          </cell>
          <cell r="I354">
            <v>0</v>
          </cell>
          <cell r="J354" t="str">
            <v>PENDIENTE</v>
          </cell>
        </row>
        <row r="355">
          <cell r="D355" t="str">
            <v>Decreto 1832 de 1994</v>
          </cell>
          <cell r="E355">
            <v>1</v>
          </cell>
          <cell r="F355" t="str">
            <v>Artículo 1º.-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v>
          </cell>
          <cell r="G355" t="str">
            <v>Director Adm.</v>
          </cell>
          <cell r="H355" t="str">
            <v xml:space="preserve">Los exámenes médicos y evaluaciones adicionales son canceladas por la empresa a la IPS que los desarrolla.
</v>
          </cell>
          <cell r="I355">
            <v>0</v>
          </cell>
          <cell r="J355" t="str">
            <v>PENDIENTE</v>
          </cell>
        </row>
        <row r="356">
          <cell r="D356" t="str">
            <v>Resolución 1995 de 1999</v>
          </cell>
          <cell r="E356" t="str">
            <v>TODA</v>
          </cell>
          <cell r="F356" t="str">
            <v>Características de la historia clínica
Obligatoriedad del registro
Apertura e identificación
Componentes
Custodia</v>
          </cell>
          <cell r="G356" t="str">
            <v>Director Adm.</v>
          </cell>
          <cell r="H356" t="str">
            <v xml:space="preserve">Los exámenes médicos y evaluaciones adicionales son canceladas por la empresa a la IPS que los desarrolla.
</v>
          </cell>
          <cell r="I356">
            <v>0</v>
          </cell>
          <cell r="J356" t="str">
            <v>PENDIENTE</v>
          </cell>
        </row>
        <row r="357">
          <cell r="D357" t="str">
            <v>Decreto 889 de 2001</v>
          </cell>
          <cell r="E357" t="str">
            <v>TODA</v>
          </cell>
          <cell r="F357" t="str">
            <v>Definiciones frente al registro único de aportantes: sistema, entidad administradora, empleador, afiliado.</v>
          </cell>
          <cell r="G357" t="str">
            <v>Director Adm.</v>
          </cell>
          <cell r="H357" t="str">
            <v>Afiliaciones al sistema general de seguridad social en salud  a elección del trabajador
Se cotiza sobre el valor de la nómina</v>
          </cell>
          <cell r="I357">
            <v>0</v>
          </cell>
          <cell r="J357" t="str">
            <v>PENDIENTE</v>
          </cell>
        </row>
        <row r="358">
          <cell r="D358" t="str">
            <v>Circular 01 de 2003</v>
          </cell>
          <cell r="E358" t="str">
            <v>TODA</v>
          </cell>
          <cell r="F358" t="str">
            <v>Vigilancia y control para la afiliación, promoción y prevención de riesgos profesionales.</v>
          </cell>
          <cell r="G358" t="str">
            <v>Director Adm.</v>
          </cell>
          <cell r="H358" t="str">
            <v>Afiliaciones al sistema general de seguridad social en salud  a elección del trabajador
Se cotiza sobre el valor de la nómina
Aplicación de examenes medico ocupacionales
Diagnostico de condiciones de salud</v>
          </cell>
          <cell r="I358">
            <v>0</v>
          </cell>
          <cell r="J358" t="str">
            <v>PENDIENTE</v>
          </cell>
        </row>
        <row r="359">
          <cell r="D359" t="str">
            <v>Ley 797 de 2003</v>
          </cell>
          <cell r="E359">
            <v>3</v>
          </cell>
          <cell r="F359" t="str">
            <v>Por la cual se reforman algunas disposiciones del sistema general de pensiones previsto en la Ley 100 de 1993 y se adoptan disposiciones sobre los Regímenes Pensionales exceptuados y especiales.</v>
          </cell>
          <cell r="G359" t="str">
            <v>Director Adm.</v>
          </cell>
          <cell r="H359" t="str">
            <v xml:space="preserve">La empresa realiza los pagos al SGRP conforme a la legislación y dando cumplimiento a las disposiciones </v>
          </cell>
          <cell r="I359">
            <v>0</v>
          </cell>
          <cell r="J359" t="str">
            <v>PENDIENTE</v>
          </cell>
        </row>
        <row r="360">
          <cell r="D360" t="str">
            <v>Decreto 1464 de 2005</v>
          </cell>
          <cell r="E360">
            <v>10</v>
          </cell>
          <cell r="F360" t="str">
            <v>Autoliquidación y pago de aportes.</v>
          </cell>
          <cell r="G360" t="str">
            <v>Director Adm.</v>
          </cell>
          <cell r="H360" t="str">
            <v>Afiliaciones al sistema general de seguridad social en salud  a elección del trabajador
Se cotiza sobre el valor de la nómina</v>
          </cell>
          <cell r="I360">
            <v>0</v>
          </cell>
          <cell r="J360" t="str">
            <v>PENDIENTE</v>
          </cell>
        </row>
        <row r="361">
          <cell r="D361" t="str">
            <v>Decreto 1465 de 2006</v>
          </cell>
          <cell r="E361">
            <v>1</v>
          </cell>
          <cell r="F361" t="str">
            <v>Pagos a  Seguridad Social a través de la planilla Integrada de aportes</v>
          </cell>
          <cell r="G361" t="str">
            <v>Director Adm.</v>
          </cell>
          <cell r="H361" t="str">
            <v>Afiliaciones al sistema general de seguridad social en salud  a elección del trabajador
Se cotiza sobre el valor de la nómina</v>
          </cell>
          <cell r="I361">
            <v>0</v>
          </cell>
          <cell r="J361" t="str">
            <v>PENDIENTE</v>
          </cell>
        </row>
        <row r="362">
          <cell r="D362" t="str">
            <v>Decreto 3518 de 2006</v>
          </cell>
          <cell r="E362" t="str">
            <v>17, 18</v>
          </cell>
          <cell r="F362" t="str">
            <v>Por el cual se crea y reglamenta el Sistema de Vigilancia en Salud Pública</v>
          </cell>
          <cell r="G362" t="str">
            <v>Director Adm.</v>
          </cell>
          <cell r="H362" t="str">
            <v xml:space="preserve">Aplicación de las guías de atención </v>
          </cell>
          <cell r="I362">
            <v>0</v>
          </cell>
          <cell r="J362" t="str">
            <v>PENDIENTE</v>
          </cell>
        </row>
        <row r="363">
          <cell r="D363" t="str">
            <v>Resolución 705 de 2007</v>
          </cell>
          <cell r="E363" t="str">
            <v>TODA</v>
          </cell>
          <cell r="F363" t="str">
            <v>Contenido del botiquin</v>
          </cell>
          <cell r="G363" t="str">
            <v>Coordinador HSEQ</v>
          </cell>
          <cell r="H363" t="str">
            <v xml:space="preserve">La empresa cuenta con un Botiquín de Primeros Auxilios debidamente dotado, señalizado y controlado. </v>
          </cell>
          <cell r="I363">
            <v>0</v>
          </cell>
          <cell r="J363" t="str">
            <v>PENDIENTE</v>
          </cell>
        </row>
        <row r="364">
          <cell r="D364" t="str">
            <v>Resolución 736 de 2007</v>
          </cell>
          <cell r="E364" t="str">
            <v>2, 2.1</v>
          </cell>
          <cell r="F364" t="str">
            <v>Liquidación y pago de aportes</v>
          </cell>
          <cell r="G364" t="str">
            <v>Coordinador HSEQ</v>
          </cell>
          <cell r="H364" t="str">
            <v xml:space="preserve">La empresa realiza los pagos al SGRP conforme a la legislación y dando cumplimiento a las disposiciones </v>
          </cell>
          <cell r="I364">
            <v>0</v>
          </cell>
          <cell r="J364" t="str">
            <v>PENDIENTE</v>
          </cell>
        </row>
        <row r="365">
          <cell r="D365" t="str">
            <v>Resolución 736 de 2007</v>
          </cell>
          <cell r="E365">
            <v>1</v>
          </cell>
          <cell r="F365" t="str">
            <v>Liquidación y pago de aportes</v>
          </cell>
          <cell r="G365" t="str">
            <v>Director Adm.</v>
          </cell>
          <cell r="H365" t="str">
            <v xml:space="preserve">La empresa realiza los pagos al SGRP conforme a la legislación y dando cumplimiento a las disposiciones </v>
          </cell>
          <cell r="I365">
            <v>0</v>
          </cell>
          <cell r="J365" t="str">
            <v>PENDIENTE</v>
          </cell>
        </row>
        <row r="366">
          <cell r="D366" t="str">
            <v>Ley 1221 de 2008</v>
          </cell>
          <cell r="E366" t="str">
            <v>TODA</v>
          </cell>
          <cell r="F366" t="str">
            <v xml:space="preserve">Teletrabajo, como otra opción de generación de empleo. </v>
          </cell>
          <cell r="G366" t="str">
            <v>Director Adm.</v>
          </cell>
          <cell r="H366">
            <v>0</v>
          </cell>
          <cell r="I366">
            <v>0</v>
          </cell>
          <cell r="J366" t="str">
            <v>PENDIENTE</v>
          </cell>
        </row>
        <row r="367">
          <cell r="D367" t="str">
            <v>Decreto 120 de 2010</v>
          </cell>
          <cell r="E367" t="str">
            <v>TODA</v>
          </cell>
          <cell r="F367" t="str">
            <v>Por el cual se adoptan medidas en relación con el consumo de alcohol</v>
          </cell>
          <cell r="G367" t="str">
            <v>Coordinador HSEQ</v>
          </cell>
          <cell r="H367" t="str">
            <v>Politica consumo de alcohol drogas y tabaquismo</v>
          </cell>
          <cell r="I367">
            <v>0</v>
          </cell>
          <cell r="J367" t="str">
            <v>PENDIENTE</v>
          </cell>
        </row>
        <row r="368">
          <cell r="D368" t="str">
            <v>Ley 1384 de 2010</v>
          </cell>
          <cell r="E368" t="str">
            <v>TODA</v>
          </cell>
          <cell r="F368" t="str">
            <v xml:space="preserve">Se declara el Cáncer como enfermedad del Salud Pública. </v>
          </cell>
          <cell r="G368" t="str">
            <v>Coordinador HSEQ</v>
          </cell>
          <cell r="H368">
            <v>0</v>
          </cell>
          <cell r="I368">
            <v>0</v>
          </cell>
          <cell r="J368" t="str">
            <v>PENDIENTE</v>
          </cell>
        </row>
        <row r="369">
          <cell r="D369" t="str">
            <v>Ley 1450 de 2011</v>
          </cell>
          <cell r="E369" t="str">
            <v>TODA</v>
          </cell>
          <cell r="F369" t="str">
            <v>Plan de Desarrollo 2010 - 2014</v>
          </cell>
          <cell r="G369" t="str">
            <v>Director Adm.</v>
          </cell>
          <cell r="H369">
            <v>0</v>
          </cell>
          <cell r="I369">
            <v>0</v>
          </cell>
          <cell r="J369" t="str">
            <v>PENDIENTE</v>
          </cell>
        </row>
        <row r="370">
          <cell r="D370" t="str">
            <v>Decreto 2923 de 2011</v>
          </cell>
          <cell r="E370" t="str">
            <v>TODA</v>
          </cell>
          <cell r="F370" t="str">
            <v>Por el cual se establece el sistema de garantía de calidad del sistema de riesgos profesionales</v>
          </cell>
          <cell r="G370" t="str">
            <v>Director Adm.</v>
          </cell>
          <cell r="H370" t="str">
            <v xml:space="preserve">La empresa realiza los pagos al SGRP conforme a la legislación y dando cumplimiento a las disposiciones </v>
          </cell>
          <cell r="I370">
            <v>0</v>
          </cell>
          <cell r="J370" t="str">
            <v>PENDIENTE</v>
          </cell>
        </row>
        <row r="371">
          <cell r="D371" t="str">
            <v>Ley 1502 de 2011</v>
          </cell>
          <cell r="E371" t="str">
            <v>TODA</v>
          </cell>
          <cell r="F371" t="str">
            <v>Por la cual se promueve la cultura en seguridad social en Colombia, se establece la semana de la seguridad social, se implementa la jornada nacional de la seguridad social y se dictan otras disposiciones</v>
          </cell>
          <cell r="G371" t="str">
            <v>Director Adm.</v>
          </cell>
          <cell r="H371">
            <v>0</v>
          </cell>
          <cell r="I371">
            <v>0</v>
          </cell>
          <cell r="J371" t="str">
            <v>PENDIENTE</v>
          </cell>
        </row>
        <row r="372">
          <cell r="D372" t="str">
            <v>Decreto 4107 de 2011</v>
          </cell>
          <cell r="E372" t="str">
            <v>TODA</v>
          </cell>
          <cell r="F372" t="str">
            <v xml:space="preserve">Crea y genera las funciones del Ministerio de Salud y Protección Social </v>
          </cell>
          <cell r="G372" t="str">
            <v>Coordinador HSEQ</v>
          </cell>
          <cell r="H372">
            <v>0</v>
          </cell>
          <cell r="I372">
            <v>0</v>
          </cell>
          <cell r="J372" t="str">
            <v>PENDIENTE</v>
          </cell>
        </row>
        <row r="373">
          <cell r="D373" t="str">
            <v>Decreto 4108 de 2011</v>
          </cell>
          <cell r="E373" t="str">
            <v>TODA</v>
          </cell>
          <cell r="F373" t="str">
            <v>Crea y genera las funciones del Ministerio de Trabajo</v>
          </cell>
          <cell r="G373" t="str">
            <v>Director Adm.</v>
          </cell>
          <cell r="H373">
            <v>0</v>
          </cell>
          <cell r="I373">
            <v>0</v>
          </cell>
          <cell r="J373" t="str">
            <v>PENDIENTE</v>
          </cell>
        </row>
        <row r="374">
          <cell r="D374" t="str">
            <v>Ley 1503 de 2011</v>
          </cell>
          <cell r="E374">
            <v>12</v>
          </cell>
          <cell r="F374" t="str">
            <v>Toda entidad,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entidad,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v>
          </cell>
          <cell r="G374">
            <v>0</v>
          </cell>
          <cell r="H374">
            <v>0</v>
          </cell>
          <cell r="I374">
            <v>0</v>
          </cell>
          <cell r="J374" t="str">
            <v>PENDIENTE</v>
          </cell>
        </row>
        <row r="375">
          <cell r="D375" t="str">
            <v>Ley 1548 de 2012</v>
          </cell>
          <cell r="E375" t="str">
            <v>TODA</v>
          </cell>
          <cell r="F375" t="str">
            <v>Modifica ley 769 de 2002 y Ley 1383 de 2010. Pruebas de embriaguez y accidentes de transito.</v>
          </cell>
          <cell r="G375" t="str">
            <v>Coordinador HSEQ</v>
          </cell>
          <cell r="H375" t="str">
            <v>Politica consumo de alcohol drogas y tabaquismo</v>
          </cell>
          <cell r="I375">
            <v>0</v>
          </cell>
          <cell r="J375" t="str">
            <v>PENDIENTE</v>
          </cell>
        </row>
        <row r="376">
          <cell r="D376" t="str">
            <v>Decreto 2245 de 2012</v>
          </cell>
          <cell r="E376" t="str">
            <v>TODA</v>
          </cell>
          <cell r="F376" t="str">
            <v>Embriaguez y reincidencia en este tipo de conductas. Por el cual se reglamenta el inciso primero del parágrafo 3° del artículo 33 de la Ley 100 de 1993, modificado por el artículo 9° de la Ley 797 de 2003.</v>
          </cell>
          <cell r="G376" t="str">
            <v>Director Adm.</v>
          </cell>
          <cell r="H376">
            <v>0</v>
          </cell>
          <cell r="I376">
            <v>0</v>
          </cell>
          <cell r="J376" t="str">
            <v>PENDIENTE</v>
          </cell>
        </row>
        <row r="377">
          <cell r="D377" t="str">
            <v>Decreto 967 de 2012</v>
          </cell>
          <cell r="E377" t="str">
            <v>TODA</v>
          </cell>
          <cell r="F377" t="str">
            <v>Por el cual se define la cobertura por gastos médicos, quirúrgicos, farmacéuticos y hospitalarios por lesiones con cargo al seguro obligatorio de daños corporales causados a las personas en accidentes de tránsito - soat</v>
          </cell>
          <cell r="G377" t="str">
            <v>Director Adm.</v>
          </cell>
          <cell r="H377">
            <v>0</v>
          </cell>
          <cell r="I377">
            <v>0</v>
          </cell>
          <cell r="J377" t="str">
            <v>PENDIENTE</v>
          </cell>
        </row>
        <row r="378">
          <cell r="D378" t="str">
            <v>Ley 1580 de 2012</v>
          </cell>
          <cell r="E378" t="str">
            <v>TODA</v>
          </cell>
          <cell r="F378" t="str">
            <v xml:space="preserve">Creación de la Pensión Familiar.Modifica parcialmente la Ley 100 de 1993, adicionándole un capitulo al título IV del Libro I , y agregando un artículo al capitulo V. </v>
          </cell>
          <cell r="G378" t="str">
            <v>Director Adm.</v>
          </cell>
          <cell r="H378">
            <v>0</v>
          </cell>
          <cell r="I378">
            <v>0</v>
          </cell>
          <cell r="J378" t="str">
            <v>PENDIENTE</v>
          </cell>
        </row>
        <row r="379">
          <cell r="D379" t="str">
            <v>Decreto 2733 de 2012</v>
          </cell>
          <cell r="E379" t="str">
            <v>TODA</v>
          </cell>
          <cell r="F379" t="str">
            <v xml:space="preserve">Requisitos para acceder al beneficio por contratar mujeres víctimas de la violencia comprobada.  Por medio del cual se reglamenta el artículo 23 de la Ley 1257 de 2008; donde se le permite a los empleadores deducir de la renta el 200% del valor de los salarios y prestaciones sociales pagados durante el año o periodo gravable.  </v>
          </cell>
          <cell r="G379" t="str">
            <v>Director Adm.</v>
          </cell>
          <cell r="H379">
            <v>0</v>
          </cell>
          <cell r="I379">
            <v>0</v>
          </cell>
          <cell r="J379" t="str">
            <v>PENDIENTE</v>
          </cell>
        </row>
        <row r="380">
          <cell r="D380" t="str">
            <v>Resolución 2087 de 2013</v>
          </cell>
          <cell r="E380" t="str">
            <v>TODA</v>
          </cell>
          <cell r="F380" t="str">
            <v xml:space="preserve">Por la cual se modifica la Resolución 1747 de 2008, modificada por las Resoluciones 2377 de 2008, 990 y 2249 de 2009, 1004 de 2010, 475 y 476 de 2011 y 3214 de 2012 y se dictan otras disposiciones. Adopción de un único formato para el reporte de novedades a la ARL. </v>
          </cell>
          <cell r="G380" t="str">
            <v>Director Adm.</v>
          </cell>
          <cell r="H380" t="str">
            <v xml:space="preserve">La empresa realiza los pagos al SGRP conforme a la legislación y dando cumplimiento a las disposiciones </v>
          </cell>
          <cell r="I380">
            <v>0</v>
          </cell>
          <cell r="J380" t="str">
            <v>PENDIENTE</v>
          </cell>
        </row>
        <row r="381">
          <cell r="D381" t="str">
            <v>Decreto 2113 de 2013</v>
          </cell>
          <cell r="E381" t="str">
            <v>TODA</v>
          </cell>
          <cell r="F381" t="str">
            <v>Por el cual se reglamentan parcialmente los artículos 2°, 6°y 29 de la ley 1636 de 2013
Esta norma establece los destinos de los fondos del FOSFEC y las obligaciones a cargo de las Cajas de Compensación familiar frente a los subsidios por desempleo y los microcréditos con cargo a los recursos señalados en el art. 6 de la ley 789 de 2002.</v>
          </cell>
          <cell r="G381" t="str">
            <v>Director Adm.</v>
          </cell>
          <cell r="H381">
            <v>0</v>
          </cell>
          <cell r="I381">
            <v>0</v>
          </cell>
          <cell r="J381" t="str">
            <v>PENDIENTE</v>
          </cell>
        </row>
        <row r="382">
          <cell r="D382" t="str">
            <v>Decreto 2264 de 2013</v>
          </cell>
          <cell r="E382" t="str">
            <v>TODA</v>
          </cell>
          <cell r="F382" t="str">
            <v>Por el cual se reglamentan los artículos 400 del Código Sustantivo del Trabajo y 68 de la Ley 50 de 1990 Por medio de este Decreto, se busca el cumplimiento de los objetivos y fines de los sindicatos, las federaciones o confederaciones, así como la eficiencia de sus actividades a través de elementos materiales representados en bienes y recursos económicos que se gestionan mediante el aporte de cuotas sindicales o sumas equivalentes por parte de los trabajadores sindicalizados o no sindicalizados</v>
          </cell>
          <cell r="G382" t="str">
            <v>Director Adm.</v>
          </cell>
          <cell r="H382">
            <v>0</v>
          </cell>
          <cell r="I382">
            <v>0</v>
          </cell>
          <cell r="J382" t="str">
            <v>PENDIENTE</v>
          </cell>
        </row>
        <row r="383">
          <cell r="D383" t="str">
            <v>Decreto 2264 de 2013</v>
          </cell>
          <cell r="E383" t="str">
            <v>TODA</v>
          </cell>
          <cell r="F383" t="str">
            <v xml:space="preserve">Por la cual se ajusta la planilla integrada de autoliquidación de aportes PILA de acuerdo con lo establecido en el Decreto número 2616 de 2013.
El Ministro de Salud y Protección Social, en ejercicio de sus facultades legales, en especial, de las conferidas en el numeral 23 del artículo 2° del Decreto-ley 4107 de 2011, artículos 171 y 172 de la Ley 1450 de 2011 y del Decreto número 2616 de 2013.
</v>
          </cell>
          <cell r="G383" t="str">
            <v>Director Adm.</v>
          </cell>
          <cell r="H383" t="str">
            <v>Aportes a través de la PILA</v>
          </cell>
          <cell r="I383">
            <v>0</v>
          </cell>
          <cell r="J383" t="str">
            <v>PENDIENTE</v>
          </cell>
        </row>
        <row r="384">
          <cell r="D384" t="str">
            <v>Ley 1696 de 2013</v>
          </cell>
          <cell r="E384" t="str">
            <v>TODA</v>
          </cell>
          <cell r="F384" t="str">
            <v xml:space="preserve">Por medio de la cual se dictan disposicione spenales y administrativas para sancionar la conducción bajo el influjo del alcuhol u otras sustancias psicoactivas.
</v>
          </cell>
          <cell r="G384" t="str">
            <v>Coordinador HSEQ</v>
          </cell>
          <cell r="H384" t="str">
            <v xml:space="preserve">
Política de control de alcohol, drogas y tabaco</v>
          </cell>
          <cell r="I384">
            <v>0</v>
          </cell>
          <cell r="J384" t="str">
            <v>PENDIENTE</v>
          </cell>
        </row>
        <row r="385">
          <cell r="D385" t="str">
            <v>Decreto 2851 de 2013</v>
          </cell>
          <cell r="E385" t="str">
            <v xml:space="preserve">Art.1 </v>
          </cell>
          <cell r="F385" t="str">
            <v>Por el cual se reglamentan los artículos 3º, 4º, 5º 6º, 7º, 9º, 10, 12, 13, 18 y 19 de la Ley 1503 de 2011 y se dictan otras disposiciones.</v>
          </cell>
          <cell r="G385">
            <v>0</v>
          </cell>
          <cell r="H385">
            <v>0</v>
          </cell>
          <cell r="I385">
            <v>0</v>
          </cell>
          <cell r="J385" t="str">
            <v>PENDIENTE</v>
          </cell>
        </row>
        <row r="386">
          <cell r="D386" t="str">
            <v>Resolución 315 de 2013</v>
          </cell>
          <cell r="E386" t="str">
            <v>TODA</v>
          </cell>
          <cell r="F386" t="str">
            <v xml:space="preserve">Por la cual se adoptan unas medidas para garantizar la seguridad en el transporte público terrestre automotor y se dictan otras disposiciones. Responsabilidad de la Revisión Técnico mecánica. Seguimiento al Mantenimiento de los vehículos. </v>
          </cell>
          <cell r="G386" t="str">
            <v>Coordinador HSEQ</v>
          </cell>
          <cell r="H386" t="str">
            <v>Inspección de Vehículos y motos</v>
          </cell>
          <cell r="I386">
            <v>0</v>
          </cell>
          <cell r="J386" t="str">
            <v>PENDIENTE</v>
          </cell>
        </row>
        <row r="387">
          <cell r="D387" t="str">
            <v>Resolución 572 de 2013</v>
          </cell>
          <cell r="E387" t="str">
            <v>TODA</v>
          </cell>
          <cell r="F387" t="str">
            <v>Por la cual se reglamentan las características técnicas de los adhesivos que deben portar los vehículos de servicio público de transporte terrestre automotor. Aviso de "Como conduzco" en el servicio especial</v>
          </cell>
          <cell r="G387" t="str">
            <v>Coordinador HSEQ</v>
          </cell>
          <cell r="H387" t="str">
            <v>Inspección de Vehículos y motos</v>
          </cell>
          <cell r="I387">
            <v>0</v>
          </cell>
          <cell r="J387" t="str">
            <v>PENDIENTE</v>
          </cell>
        </row>
        <row r="388">
          <cell r="D388" t="str">
            <v>Resolución 5094 de 2013</v>
          </cell>
          <cell r="E388" t="str">
            <v>TODA</v>
          </cell>
          <cell r="F388" t="str">
            <v xml:space="preserve">Por la cual se ajusta la planilla integrada de autoliquidación de aportes PILA  de acuerdo con lo establecido en el Decreto número 2616 de 2013. 
</v>
          </cell>
          <cell r="G388" t="str">
            <v>Director Adm.</v>
          </cell>
          <cell r="H388" t="str">
            <v>Aportes a través de la PILA</v>
          </cell>
          <cell r="I388">
            <v>0</v>
          </cell>
          <cell r="J388" t="str">
            <v>PENDIENTE</v>
          </cell>
        </row>
        <row r="389">
          <cell r="D389" t="str">
            <v>Decreto 1443 de 2014</v>
          </cell>
          <cell r="E389" t="str">
            <v>TODA</v>
          </cell>
          <cell r="F389" t="str">
            <v>Por la cual se reglamentan las características técnicas de los adhesivos que deben portar los vehículos de servicio público de transporte terrestre automotor. Aviso de "Como conduzco" en el servicio especial</v>
          </cell>
          <cell r="G389" t="str">
            <v>Coordinador HSEQ</v>
          </cell>
          <cell r="H389" t="str">
            <v>Sistema de Gestión de seguridad y Salud en el trabajo</v>
          </cell>
          <cell r="I389">
            <v>0</v>
          </cell>
          <cell r="J389" t="str">
            <v>PENDIENTE</v>
          </cell>
        </row>
        <row r="390">
          <cell r="D390" t="str">
            <v>Decreto 1477 de 2014</v>
          </cell>
          <cell r="E390" t="str">
            <v>TODA</v>
          </cell>
          <cell r="F390" t="str">
            <v>Por el cual se expide la Tabla de Enfermedades Laborales</v>
          </cell>
          <cell r="G390" t="str">
            <v>Coordinador HSEQ</v>
          </cell>
          <cell r="H390">
            <v>0</v>
          </cell>
          <cell r="I390">
            <v>0</v>
          </cell>
          <cell r="J390" t="str">
            <v>PENDIENTE</v>
          </cell>
        </row>
        <row r="391">
          <cell r="D391" t="str">
            <v>Decreto 1507 de 2014</v>
          </cell>
          <cell r="E391" t="str">
            <v>toda</v>
          </cell>
          <cell r="F391" t="str">
            <v>Por el cual se expide el Manual Único para la Calificación de la Pérdida de la Capacidad Laboral y Ocupacional.</v>
          </cell>
          <cell r="G391" t="str">
            <v>Coordinador HSEQ</v>
          </cell>
          <cell r="H391">
            <v>0</v>
          </cell>
          <cell r="I391">
            <v>0</v>
          </cell>
          <cell r="J391" t="str">
            <v>PENDIENTE</v>
          </cell>
        </row>
        <row r="392">
          <cell r="D392" t="str">
            <v>Decreto 1565 de 2014</v>
          </cell>
          <cell r="E392" t="str">
            <v>TODA</v>
          </cell>
          <cell r="F392" t="str">
            <v>Por la cual se expide la Guía metodológica para la elaboración del Plan Estratégico de
Seguridad Vial</v>
          </cell>
          <cell r="G392" t="str">
            <v>Coordinador HSEQ</v>
          </cell>
          <cell r="H392">
            <v>0</v>
          </cell>
          <cell r="I392">
            <v>0</v>
          </cell>
          <cell r="J392" t="str">
            <v>PENDIENTE</v>
          </cell>
        </row>
        <row r="393">
          <cell r="D393" t="str">
            <v>Decreto 1565 de 2014</v>
          </cell>
          <cell r="E393" t="str">
            <v>TODA</v>
          </cell>
          <cell r="F393" t="str">
            <v>Por la cual se modifica parcialmente la resolución 1409 de 2012 y se dictan otras disposiciones.</v>
          </cell>
          <cell r="G393" t="str">
            <v>Coordinador HSEQ</v>
          </cell>
          <cell r="H393">
            <v>0</v>
          </cell>
          <cell r="I393">
            <v>0</v>
          </cell>
          <cell r="J393" t="str">
            <v>PENDIENTE</v>
          </cell>
        </row>
        <row r="394">
          <cell r="D394" t="str">
            <v>Resolución 1223 de 2014</v>
          </cell>
          <cell r="E394" t="str">
            <v>TODA</v>
          </cell>
          <cell r="F394" t="str">
            <v>Por la cual se establecen los requisitos del curso básico obligatorio de capacitación para los conductores de vehículos de carga que transportan mercancías peligrosas y se dicta una disposición.</v>
          </cell>
          <cell r="G394" t="str">
            <v>Coordinador HSEQ</v>
          </cell>
          <cell r="H394" t="str">
            <v>Curso transporte de mercancias peligrosas</v>
          </cell>
          <cell r="I394">
            <v>0</v>
          </cell>
          <cell r="J394" t="str">
            <v>PENDIENTE</v>
          </cell>
        </row>
        <row r="395">
          <cell r="D395" t="str">
            <v>Resolución 3368 de 2014</v>
          </cell>
          <cell r="E395" t="str">
            <v>TODA</v>
          </cell>
          <cell r="F395" t="str">
            <v>Requisitos para Coordinadores de Alturas</v>
          </cell>
          <cell r="G395" t="str">
            <v>Dirección Administrativa
Coordinador HSEQ</v>
          </cell>
          <cell r="H395" t="str">
            <v xml:space="preserve">Se cuenta ccon coordinadores </v>
          </cell>
          <cell r="I395">
            <v>0</v>
          </cell>
          <cell r="J395" t="str">
            <v>PENDIENTE</v>
          </cell>
        </row>
        <row r="396">
          <cell r="D396" t="str">
            <v>RESOLUCIÓN 384 DE 2014</v>
          </cell>
          <cell r="E396" t="str">
            <v>TODA</v>
          </cell>
          <cell r="F396" t="str">
            <v>Por la cual se establece el apoyo de sostenimiento de aprendices en la fase práctica para el año 2014
Comentario: De acuerdo con la Resolución 384 de 2014, el apoyo de sostenimiento de aprendices en la fase
práctica para el año 2014 es del cien por ciento (100%) del salario mínimo mensual legal vigente establecido
mediante Decreto 3068 de 2013 ($616.000,oo)</v>
          </cell>
          <cell r="G396" t="str">
            <v>Director Adm</v>
          </cell>
          <cell r="H396" t="str">
            <v>Contrato de aprendizaje SENA</v>
          </cell>
          <cell r="I396">
            <v>0</v>
          </cell>
          <cell r="J396" t="str">
            <v>PENDIENTE</v>
          </cell>
        </row>
        <row r="397">
          <cell r="D397" t="str">
            <v>Resolución 44 de 2014</v>
          </cell>
          <cell r="E397" t="str">
            <v>TODA</v>
          </cell>
          <cell r="F397" t="str">
            <v>Dirección Nacional de Bomberos: La capacitación y entrenamiento de las Brigadas Contraincendio Industriales,
Comerciales y similares debe llevarse a cabo por intermedio de las Escuelas, Academias, Departamentos
o Áreas de Capacitación de los Cuerpos de Bomberos, las que han de estar debidamente reconocidos por las
Secretarías de Educación y Salud Municipal o Departamental, y contar con la maquinaria, equipos y herramientas
necesarias, en óptimo estado, para garantizar la capacitación y el entrenamiento</v>
          </cell>
          <cell r="G397" t="str">
            <v>Coordinador HSEQ</v>
          </cell>
          <cell r="H397" t="str">
            <v>Brigadistas capacitados con la ARL</v>
          </cell>
          <cell r="I397">
            <v>0</v>
          </cell>
          <cell r="J397" t="str">
            <v>PENDIENTE</v>
          </cell>
        </row>
        <row r="398">
          <cell r="D398" t="str">
            <v>Circular 198 de 2014</v>
          </cell>
          <cell r="E398" t="str">
            <v>TODA</v>
          </cell>
          <cell r="F398" t="str">
            <v xml:space="preserve">documentación para dar inicio al tramite para emitir el concepto sanitario </v>
          </cell>
          <cell r="G398" t="str">
            <v>Dirección Administrativa
Coordinador HSEQ</v>
          </cell>
          <cell r="H398" t="str">
            <v>Concepto Sanitario Cundinamarca</v>
          </cell>
          <cell r="I398">
            <v>0</v>
          </cell>
          <cell r="J398" t="str">
            <v>PENDIENTE</v>
          </cell>
        </row>
        <row r="399">
          <cell r="D399" t="str">
            <v>Decreto 472 de 2015</v>
          </cell>
          <cell r="E399" t="str">
            <v>TODA</v>
          </cell>
          <cell r="F399" t="str">
            <v xml:space="preserve"> El presente decreto tiene por objeto establecer los
criterios de graduación de las multas por infracción a las normas de Seguridad
y Salud en el Trabajo y Riesgos Laborales, señalar las garantías mínimas que
se deben respetar para garantizar el derecho fundamental al debido proceso
a los sujetos objeto de investigación administrativa, así como establecer
normas para ordenar la clausura del lugar de trabajo y la paralización o
prohibición inmediata de trabajos o tareas por inobservancia de la normativa
de prevención de riesgos laborales, cuando existan condiciones que pongan
en peligro la vida, la integridad y la seguridad personal de las y los
trabajadores. </v>
          </cell>
          <cell r="G399" t="str">
            <v>Dirección Administrativa
Coordinador HSEQ</v>
          </cell>
          <cell r="H399" t="str">
            <v>Es Informativa</v>
          </cell>
          <cell r="I399" t="str">
            <v>Es Informativa</v>
          </cell>
          <cell r="J399" t="str">
            <v>PENDIENTE</v>
          </cell>
        </row>
        <row r="400">
          <cell r="D400" t="str">
            <v>Resolución 631 de 2015</v>
          </cell>
          <cell r="E400">
            <v>6.7</v>
          </cell>
          <cell r="F400" t="str">
            <v>Parametros permisibles de vertimiento de aguas residuales productos plaguicidas</v>
          </cell>
          <cell r="G400" t="str">
            <v>Dirección Administrativa
Coordinador HSEQ</v>
          </cell>
          <cell r="H400" t="str">
            <v>Caracterización de Aguas Residuales
Permiso de vertimientos</v>
          </cell>
          <cell r="I400">
            <v>0</v>
          </cell>
          <cell r="J400" t="str">
            <v>PENDIENTE</v>
          </cell>
        </row>
        <row r="401">
          <cell r="D401" t="str">
            <v>Decreto 1072 de 2015</v>
          </cell>
          <cell r="E401" t="str">
            <v>TODA</v>
          </cell>
          <cell r="F401" t="str">
            <v xml:space="preserve">Por medio del cual se expide el Decreto Único Reglamentario del Sector Trabajo
</v>
          </cell>
          <cell r="G401" t="str">
            <v>Dirección Administrativa
Coordinador HSEQ</v>
          </cell>
          <cell r="H401" t="str">
            <v>En Implementacion</v>
          </cell>
          <cell r="I401" t="str">
            <v>PARCIAL</v>
          </cell>
          <cell r="J401">
            <v>0.5</v>
          </cell>
        </row>
        <row r="402">
          <cell r="D402" t="str">
            <v>Decreto 1528 de 2015</v>
          </cell>
          <cell r="E402" t="str">
            <v>Toda</v>
          </cell>
          <cell r="F402" t="str">
            <v>Por el cual se corrigen unos yerros del Decreto 1072 de 2015, Decreto Único Regla­mentario del Sector Trabajo, contenidos en los artículos 2.2.4.2.1.6., 2.2.4.6.42. y 2.2.4.10.1. del título 4 del libro 2 de la parte 2, referente a Riesgos Laborales.</v>
          </cell>
          <cell r="G402" t="str">
            <v>Dirección Administrativa
Coordinador HSEQ</v>
          </cell>
          <cell r="H402" t="str">
            <v>Es Informativa</v>
          </cell>
          <cell r="I402" t="str">
            <v>N/A</v>
          </cell>
          <cell r="J402" t="str">
            <v>PENDIENTE</v>
          </cell>
        </row>
        <row r="403">
          <cell r="D403" t="str">
            <v>Decreto 1507 de 2015</v>
          </cell>
          <cell r="E403" t="str">
            <v>toda</v>
          </cell>
          <cell r="F403" t="str">
            <v>Por el cual se modifica el Decreto 1072 de 2015, Único Reglamentario del Sector Trabajo, en lo referente al plazo para obtener el Registro Único de Intermediarios del Sistema General de Riesgos Laborales.</v>
          </cell>
          <cell r="G403" t="str">
            <v>Dirección Administrativa
Coordinador HSEQ</v>
          </cell>
          <cell r="H403" t="str">
            <v>Es Informativa</v>
          </cell>
          <cell r="I403" t="str">
            <v>N/A</v>
          </cell>
          <cell r="J403" t="str">
            <v>PENDIENTE</v>
          </cell>
        </row>
        <row r="404">
          <cell r="D404" t="str">
            <v>Resolución 4927 de 2016</v>
          </cell>
          <cell r="E404">
            <v>0</v>
          </cell>
          <cell r="F404" t="str">
            <v>Por la cuál se establecen los parámetros y requisitos para desarrollar, certificar y registrar la capacitación virtual en el Sistema de Gestión en Seguridad y Salud en el Trabajo</v>
          </cell>
          <cell r="G404" t="str">
            <v>Dirección Administrativa
Coordinador HSEQ
ARL</v>
          </cell>
          <cell r="H404" t="str">
            <v>Programar capacitaciones(Coordinador HSEQ se encuentra haciendola)</v>
          </cell>
          <cell r="I404" t="str">
            <v>PARCIAL</v>
          </cell>
          <cell r="J404">
            <v>0.5</v>
          </cell>
        </row>
        <row r="405">
          <cell r="D405" t="str">
            <v>Ley 1822 de 2017</v>
          </cell>
          <cell r="E405" t="str">
            <v>Toda</v>
          </cell>
          <cell r="F405" t="str">
            <v>Aumento de Licencia de 14 a 18 Semanas
Prohibición de despido por caudo de la maternidad</v>
          </cell>
          <cell r="G405" t="str">
            <v xml:space="preserve">Dirección Administrativa
</v>
          </cell>
          <cell r="H405" t="str">
            <v>No se han presentado caos
En caso de Presentarse se dejara el respectivo registro.</v>
          </cell>
          <cell r="I405" t="str">
            <v>PARCIAL</v>
          </cell>
          <cell r="J405">
            <v>0.5</v>
          </cell>
        </row>
        <row r="406">
          <cell r="D406" t="str">
            <v>Decreto 52 de 2017</v>
          </cell>
          <cell r="E406" t="str">
            <v>Toda</v>
          </cell>
          <cell r="F406" t="str">
            <v>Se amplia el plazo para la implementación del SG-SST en cumplimiento del DUR 1072 de 2015</v>
          </cell>
          <cell r="G406" t="str">
            <v>Dirección Administrativa
Coordinador HSEQ
ARL</v>
          </cell>
          <cell r="H406" t="str">
            <v>Informativa</v>
          </cell>
          <cell r="I406" t="str">
            <v>SI</v>
          </cell>
          <cell r="J406">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AppData/Yovanna/AppData/Roaming/Microsoft/Excel/Normograma%20decretos%204.xls" TargetMode="External"/><Relationship Id="rId13" Type="http://schemas.openxmlformats.org/officeDocument/2006/relationships/hyperlink" Target="../AppData/Yovanna/AppData/Roaming/Microsoft/Excel/Normograma%20resoluciones%202.xls" TargetMode="External"/><Relationship Id="rId18" Type="http://schemas.openxmlformats.org/officeDocument/2006/relationships/hyperlink" Target="../AppData/Yovanna/AppData/Roaming/Microsoft/Excel/Normograma%20decretos%204.xls" TargetMode="External"/><Relationship Id="rId3" Type="http://schemas.openxmlformats.org/officeDocument/2006/relationships/hyperlink" Target="../AppData/Yovanna/AppData/Roaming/Microsoft/Excel/Normograma%20decretos%204.xls" TargetMode="External"/><Relationship Id="rId21" Type="http://schemas.openxmlformats.org/officeDocument/2006/relationships/drawing" Target="../drawings/drawing1.xml"/><Relationship Id="rId7" Type="http://schemas.openxmlformats.org/officeDocument/2006/relationships/hyperlink" Target="../AppData/Yovanna/AppData/Roaming/Microsoft/Excel/Normograma%20decretos%204.xls" TargetMode="External"/><Relationship Id="rId12" Type="http://schemas.openxmlformats.org/officeDocument/2006/relationships/hyperlink" Target="../AppData/Yovanna/AppData/Roaming/Microsoft/Excel/Normograma%20resoluciones%205.xls" TargetMode="External"/><Relationship Id="rId17" Type="http://schemas.openxmlformats.org/officeDocument/2006/relationships/hyperlink" Target="../AppData/Yovanna/AppData/Roaming/Microsoft/Excel/Normograma%20decretos%204.xls" TargetMode="External"/><Relationship Id="rId2" Type="http://schemas.openxmlformats.org/officeDocument/2006/relationships/hyperlink" Target="../AppData/Yovanna/AppData/Roaming/Microsoft/Excel/Normograma%20decretos%204.xls" TargetMode="External"/><Relationship Id="rId16" Type="http://schemas.openxmlformats.org/officeDocument/2006/relationships/hyperlink" Target="../AppData/Yovanna/AppData/Roaming/Microsoft/Excel/Normograma%20resoluciones%205.xls" TargetMode="External"/><Relationship Id="rId20" Type="http://schemas.openxmlformats.org/officeDocument/2006/relationships/printerSettings" Target="../printerSettings/printerSettings1.bin"/><Relationship Id="rId1" Type="http://schemas.openxmlformats.org/officeDocument/2006/relationships/hyperlink" Target="../AppData/Yovanna/AppData/Roaming/Microsoft/Excel/Normograma%20decretos%204.xls" TargetMode="External"/><Relationship Id="rId6" Type="http://schemas.openxmlformats.org/officeDocument/2006/relationships/hyperlink" Target="../AppData/Yovanna/AppData/Roaming/Microsoft/Excel/Normograma%20decretos%204.xls" TargetMode="External"/><Relationship Id="rId11" Type="http://schemas.openxmlformats.org/officeDocument/2006/relationships/hyperlink" Target="../AppData/Yovanna/AppData/Roaming/Microsoft/Excel/Normograma%20resoluciones%204.xls" TargetMode="External"/><Relationship Id="rId5" Type="http://schemas.openxmlformats.org/officeDocument/2006/relationships/hyperlink" Target="../AppData/Yovanna/AppData/Roaming/Microsoft/Excel/Normograma%20decretos%204.xls" TargetMode="External"/><Relationship Id="rId15" Type="http://schemas.openxmlformats.org/officeDocument/2006/relationships/hyperlink" Target="../AppData/Yovanna/AppData/Roaming/Microsoft/Excel/Normograma%20resoluciones%205.xls" TargetMode="External"/><Relationship Id="rId23" Type="http://schemas.openxmlformats.org/officeDocument/2006/relationships/comments" Target="../comments1.xml"/><Relationship Id="rId10" Type="http://schemas.openxmlformats.org/officeDocument/2006/relationships/hyperlink" Target="../AppData/Yovanna/AppData/Roaming/Microsoft/Excel/Normograma%20resoluciones%204.xls" TargetMode="External"/><Relationship Id="rId19" Type="http://schemas.openxmlformats.org/officeDocument/2006/relationships/hyperlink" Target="../AppData/Yovanna/AppData/Roaming/Microsoft/Excel/Normograma%20resoluciones%205.xls" TargetMode="External"/><Relationship Id="rId4" Type="http://schemas.openxmlformats.org/officeDocument/2006/relationships/hyperlink" Target="../AppData/Yovanna/AppData/Roaming/Microsoft/Excel/Normograma%20decretos%204.xls" TargetMode="External"/><Relationship Id="rId9" Type="http://schemas.openxmlformats.org/officeDocument/2006/relationships/hyperlink" Target="../AppData/Yovanna/AppData/Roaming/Microsoft/Excel/Normograma%20leyes%202.xls" TargetMode="External"/><Relationship Id="rId14" Type="http://schemas.openxmlformats.org/officeDocument/2006/relationships/hyperlink" Target="../AppData/Yovanna/AppData/Roaming/Microsoft/Excel/Normograma%20resoluciones%205.xls" TargetMode="External"/><Relationship Id="rId22"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048576"/>
  <sheetViews>
    <sheetView tabSelected="1" zoomScale="80" zoomScaleNormal="80" workbookViewId="0">
      <pane xSplit="4" ySplit="1" topLeftCell="Y1348" activePane="bottomRight" state="frozen"/>
      <selection pane="topRight" activeCell="E1" sqref="E1"/>
      <selection pane="bottomLeft" activeCell="A2" sqref="A2"/>
      <selection pane="bottomRight" activeCell="A1346" sqref="A1346:AC1352"/>
    </sheetView>
  </sheetViews>
  <sheetFormatPr baseColWidth="10" defaultColWidth="11.42578125" defaultRowHeight="15.75" x14ac:dyDescent="0.25"/>
  <cols>
    <col min="1" max="1" width="27.42578125" style="255" customWidth="1"/>
    <col min="2" max="2" width="24.140625" style="255" customWidth="1"/>
    <col min="3" max="3" width="19.28515625" style="255" customWidth="1"/>
    <col min="4" max="4" width="24" style="255" customWidth="1"/>
    <col min="5" max="5" width="25.5703125" style="255" customWidth="1"/>
    <col min="6" max="7" width="18.28515625" style="255" customWidth="1"/>
    <col min="8" max="8" width="22.5703125" style="328" customWidth="1"/>
    <col min="9" max="9" width="26.42578125" style="255" customWidth="1"/>
    <col min="10" max="10" width="26.28515625" style="255" customWidth="1"/>
    <col min="11" max="11" width="20.85546875" style="255" customWidth="1"/>
    <col min="12" max="12" width="24.5703125" style="255" customWidth="1"/>
    <col min="13" max="13" width="23.28515625" style="297" customWidth="1"/>
    <col min="14" max="14" width="26.42578125" style="255" customWidth="1"/>
    <col min="15" max="15" width="28.28515625" style="255" customWidth="1"/>
    <col min="16" max="16" width="31.5703125" style="255" customWidth="1"/>
    <col min="17" max="18" width="26.42578125" style="255" customWidth="1"/>
    <col min="19" max="19" width="19" style="255" customWidth="1"/>
    <col min="20" max="20" width="25.42578125" style="268" customWidth="1"/>
    <col min="21" max="21" width="21.5703125" style="269" customWidth="1"/>
    <col min="22" max="22" width="76.7109375" style="255" customWidth="1"/>
    <col min="23" max="23" width="88.5703125" style="270" customWidth="1"/>
    <col min="24" max="24" width="24" style="255" customWidth="1"/>
    <col min="25" max="25" width="19.85546875" style="255" customWidth="1"/>
    <col min="26" max="26" width="14.5703125" style="255" customWidth="1"/>
    <col min="27" max="27" width="24.85546875" style="255" customWidth="1"/>
    <col min="28" max="28" width="19.42578125" style="255" customWidth="1"/>
    <col min="29" max="29" width="55.42578125" style="270" customWidth="1"/>
    <col min="30" max="30" width="27" style="270" customWidth="1"/>
    <col min="31" max="31" width="18.85546875" style="387" customWidth="1"/>
    <col min="32" max="32" width="16.28515625" style="387" customWidth="1"/>
    <col min="33" max="33" width="19.5703125" style="387" bestFit="1" customWidth="1"/>
    <col min="34" max="34" width="3.5703125" style="452" customWidth="1"/>
    <col min="35" max="35" width="20" style="255" customWidth="1"/>
    <col min="36" max="36" width="18.42578125" style="255" customWidth="1"/>
    <col min="37" max="37" width="20.85546875" style="271" customWidth="1"/>
    <col min="38" max="38" width="30.140625" style="255" customWidth="1"/>
    <col min="39" max="39" width="32.28515625" style="255" customWidth="1"/>
    <col min="40" max="40" width="28.140625" style="255" customWidth="1"/>
    <col min="41" max="41" width="31.5703125" style="255" customWidth="1"/>
    <col min="42" max="42" width="33.28515625" style="255" customWidth="1"/>
    <col min="43" max="43" width="33.42578125" style="255" customWidth="1"/>
    <col min="44" max="16384" width="11.42578125" style="255"/>
  </cols>
  <sheetData>
    <row r="1" spans="1:43" ht="48.75" customHeight="1" x14ac:dyDescent="0.25">
      <c r="A1" s="1" t="s">
        <v>0</v>
      </c>
      <c r="B1" s="2" t="s">
        <v>1</v>
      </c>
      <c r="C1" s="1" t="s">
        <v>2</v>
      </c>
      <c r="D1" s="1" t="s">
        <v>3</v>
      </c>
      <c r="E1" s="1" t="s">
        <v>4</v>
      </c>
      <c r="F1" s="1" t="s">
        <v>5</v>
      </c>
      <c r="G1" s="123" t="s">
        <v>3458</v>
      </c>
      <c r="H1" s="1" t="s">
        <v>3040</v>
      </c>
      <c r="I1" s="1" t="s">
        <v>6</v>
      </c>
      <c r="J1" s="1" t="s">
        <v>7</v>
      </c>
      <c r="K1" s="3" t="s">
        <v>2096</v>
      </c>
      <c r="L1" s="3" t="s">
        <v>2097</v>
      </c>
      <c r="M1" s="3" t="s">
        <v>8</v>
      </c>
      <c r="N1" s="454" t="s">
        <v>2109</v>
      </c>
      <c r="O1" s="454" t="s">
        <v>2110</v>
      </c>
      <c r="P1" s="454" t="s">
        <v>2144</v>
      </c>
      <c r="Q1" s="454" t="s">
        <v>2119</v>
      </c>
      <c r="R1" s="454" t="s">
        <v>2122</v>
      </c>
      <c r="S1" s="3" t="s">
        <v>9</v>
      </c>
      <c r="T1" s="3" t="s">
        <v>10</v>
      </c>
      <c r="U1" s="1" t="s">
        <v>11</v>
      </c>
      <c r="V1" s="3" t="s">
        <v>12</v>
      </c>
      <c r="W1" s="1" t="s">
        <v>13</v>
      </c>
      <c r="X1" s="1" t="s">
        <v>14</v>
      </c>
      <c r="Y1" s="1" t="s">
        <v>15</v>
      </c>
      <c r="Z1" s="177" t="s">
        <v>16</v>
      </c>
      <c r="AA1" s="178" t="s">
        <v>17</v>
      </c>
      <c r="AB1" s="178" t="s">
        <v>18</v>
      </c>
      <c r="AC1" s="178" t="s">
        <v>2585</v>
      </c>
      <c r="AD1" s="395" t="s">
        <v>4409</v>
      </c>
      <c r="AE1" s="453" t="s">
        <v>4411</v>
      </c>
      <c r="AF1" s="453" t="s">
        <v>4414</v>
      </c>
      <c r="AG1" s="453" t="s">
        <v>4410</v>
      </c>
      <c r="AH1" s="432"/>
      <c r="AI1" s="1" t="s">
        <v>19</v>
      </c>
      <c r="AJ1" s="1" t="s">
        <v>20</v>
      </c>
      <c r="AK1" s="1" t="s">
        <v>21</v>
      </c>
      <c r="AL1" s="3" t="s">
        <v>22</v>
      </c>
      <c r="AM1" s="3" t="s">
        <v>23</v>
      </c>
      <c r="AN1" s="3" t="s">
        <v>24</v>
      </c>
      <c r="AO1" s="3" t="s">
        <v>25</v>
      </c>
      <c r="AP1" s="3" t="s">
        <v>26</v>
      </c>
      <c r="AQ1" s="3" t="s">
        <v>27</v>
      </c>
    </row>
    <row r="2" spans="1:43" ht="255" customHeight="1" x14ac:dyDescent="0.25">
      <c r="A2" s="98" t="s">
        <v>40</v>
      </c>
      <c r="B2" s="59">
        <v>1820</v>
      </c>
      <c r="C2" s="97">
        <v>2010</v>
      </c>
      <c r="D2" s="5" t="str">
        <f t="shared" ref="D2:D43" si="0">+A2&amp;" "&amp;B2&amp;" de "&amp;C2</f>
        <v>Decreto 1820 de 2010</v>
      </c>
      <c r="E2" s="15" t="s">
        <v>1708</v>
      </c>
      <c r="F2" s="76">
        <v>42983</v>
      </c>
      <c r="G2" s="195"/>
      <c r="H2" s="9" t="s">
        <v>549</v>
      </c>
      <c r="I2" s="74" t="s">
        <v>437</v>
      </c>
      <c r="J2" s="15" t="s">
        <v>1391</v>
      </c>
      <c r="K2" s="291" t="s">
        <v>2115</v>
      </c>
      <c r="L2" s="75" t="s">
        <v>2278</v>
      </c>
      <c r="M2" s="74" t="s">
        <v>437</v>
      </c>
      <c r="N2" s="74" t="s">
        <v>437</v>
      </c>
      <c r="O2" s="74" t="s">
        <v>437</v>
      </c>
      <c r="P2" s="74" t="s">
        <v>437</v>
      </c>
      <c r="Q2" s="74" t="s">
        <v>437</v>
      </c>
      <c r="R2" s="74" t="s">
        <v>437</v>
      </c>
      <c r="S2" s="74" t="s">
        <v>43</v>
      </c>
      <c r="T2" s="74" t="s">
        <v>43</v>
      </c>
      <c r="U2" s="97" t="s">
        <v>43</v>
      </c>
      <c r="V2" s="47" t="s">
        <v>2279</v>
      </c>
      <c r="W2" s="15" t="s">
        <v>43</v>
      </c>
      <c r="X2" s="74" t="s">
        <v>84</v>
      </c>
      <c r="Y2" s="259"/>
      <c r="Z2" s="259"/>
      <c r="AA2" s="259"/>
      <c r="AB2" s="259"/>
      <c r="AC2" s="26" t="s">
        <v>2277</v>
      </c>
      <c r="AD2" s="399"/>
      <c r="AE2" s="368"/>
      <c r="AF2" s="368"/>
      <c r="AG2" s="368"/>
      <c r="AH2" s="391"/>
      <c r="AI2" s="259"/>
      <c r="AJ2" s="259"/>
      <c r="AK2" s="76">
        <v>43206</v>
      </c>
      <c r="AL2" s="259"/>
      <c r="AM2" s="259"/>
      <c r="AN2" s="259"/>
      <c r="AO2" s="259"/>
      <c r="AP2" s="259"/>
      <c r="AQ2" s="259"/>
    </row>
    <row r="3" spans="1:43" ht="126" customHeight="1" x14ac:dyDescent="0.25">
      <c r="A3" s="98" t="s">
        <v>40</v>
      </c>
      <c r="B3" s="59">
        <v>3466</v>
      </c>
      <c r="C3" s="97">
        <v>1982</v>
      </c>
      <c r="D3" s="5" t="str">
        <f t="shared" si="0"/>
        <v>Decreto 3466 de 1982</v>
      </c>
      <c r="E3" s="15" t="s">
        <v>1708</v>
      </c>
      <c r="F3" s="76">
        <v>42983</v>
      </c>
      <c r="G3" s="195"/>
      <c r="H3" s="9" t="s">
        <v>549</v>
      </c>
      <c r="I3" s="74" t="s">
        <v>437</v>
      </c>
      <c r="J3" s="15" t="s">
        <v>1391</v>
      </c>
      <c r="K3" s="261" t="s">
        <v>2115</v>
      </c>
      <c r="L3" s="15" t="s">
        <v>2301</v>
      </c>
      <c r="M3" s="74" t="s">
        <v>437</v>
      </c>
      <c r="N3" s="74" t="s">
        <v>437</v>
      </c>
      <c r="O3" s="74" t="s">
        <v>437</v>
      </c>
      <c r="P3" s="74" t="s">
        <v>437</v>
      </c>
      <c r="Q3" s="74" t="s">
        <v>437</v>
      </c>
      <c r="R3" s="74" t="s">
        <v>437</v>
      </c>
      <c r="S3" s="74" t="s">
        <v>43</v>
      </c>
      <c r="T3" s="74" t="s">
        <v>43</v>
      </c>
      <c r="U3" s="74" t="s">
        <v>43</v>
      </c>
      <c r="V3" s="264" t="s">
        <v>2300</v>
      </c>
      <c r="W3" s="15" t="s">
        <v>2302</v>
      </c>
      <c r="X3" s="259"/>
      <c r="Y3" s="259"/>
      <c r="Z3" s="259"/>
      <c r="AA3" s="259"/>
      <c r="AB3" s="259"/>
      <c r="AC3" s="32" t="s">
        <v>2303</v>
      </c>
      <c r="AD3" s="397"/>
      <c r="AE3" s="134"/>
      <c r="AF3" s="134"/>
      <c r="AG3" s="134"/>
      <c r="AH3" s="390"/>
      <c r="AI3" s="259"/>
      <c r="AJ3" s="259"/>
      <c r="AK3" s="292">
        <v>43210</v>
      </c>
      <c r="AL3" s="259"/>
      <c r="AM3" s="259"/>
      <c r="AN3" s="259"/>
      <c r="AO3" s="259"/>
      <c r="AP3" s="259"/>
      <c r="AQ3" s="259"/>
    </row>
    <row r="4" spans="1:43" ht="47.25" customHeight="1" x14ac:dyDescent="0.25">
      <c r="A4" s="98" t="s">
        <v>40</v>
      </c>
      <c r="B4" s="59">
        <v>2153</v>
      </c>
      <c r="C4" s="97">
        <v>1992</v>
      </c>
      <c r="D4" s="5" t="str">
        <f t="shared" si="0"/>
        <v>Decreto 2153 de 1992</v>
      </c>
      <c r="E4" s="15" t="s">
        <v>762</v>
      </c>
      <c r="F4" s="76">
        <v>42983</v>
      </c>
      <c r="G4" s="195"/>
      <c r="H4" s="9" t="s">
        <v>549</v>
      </c>
      <c r="I4" s="74" t="s">
        <v>437</v>
      </c>
      <c r="J4" s="15" t="s">
        <v>1391</v>
      </c>
      <c r="K4" s="261" t="s">
        <v>2115</v>
      </c>
      <c r="L4" s="75" t="s">
        <v>173</v>
      </c>
      <c r="M4" s="75" t="s">
        <v>437</v>
      </c>
      <c r="N4" s="74" t="s">
        <v>437</v>
      </c>
      <c r="O4" s="74" t="s">
        <v>437</v>
      </c>
      <c r="P4" s="74" t="s">
        <v>437</v>
      </c>
      <c r="Q4" s="74" t="s">
        <v>437</v>
      </c>
      <c r="R4" s="74" t="s">
        <v>437</v>
      </c>
      <c r="S4" s="74" t="s">
        <v>43</v>
      </c>
      <c r="T4" s="74" t="s">
        <v>43</v>
      </c>
      <c r="U4" s="74" t="s">
        <v>43</v>
      </c>
      <c r="V4" s="258" t="s">
        <v>2310</v>
      </c>
      <c r="W4" s="264" t="s">
        <v>2311</v>
      </c>
      <c r="X4" s="97" t="s">
        <v>84</v>
      </c>
      <c r="Y4" s="259"/>
      <c r="Z4" s="259"/>
      <c r="AA4" s="259"/>
      <c r="AB4" s="259"/>
      <c r="AC4" s="259"/>
      <c r="AD4" s="401"/>
      <c r="AE4" s="363"/>
      <c r="AF4" s="363"/>
      <c r="AG4" s="363"/>
      <c r="AH4" s="433"/>
      <c r="AI4" s="259"/>
      <c r="AJ4" s="259"/>
      <c r="AK4" s="292">
        <v>43210</v>
      </c>
      <c r="AL4" s="259"/>
      <c r="AM4" s="259"/>
      <c r="AN4" s="259"/>
      <c r="AO4" s="259"/>
      <c r="AP4" s="259"/>
      <c r="AQ4" s="259"/>
    </row>
    <row r="5" spans="1:43" ht="63" customHeight="1" x14ac:dyDescent="0.25">
      <c r="A5" s="1" t="s">
        <v>118</v>
      </c>
      <c r="B5" s="17">
        <v>52</v>
      </c>
      <c r="C5" s="18">
        <v>1993</v>
      </c>
      <c r="D5" s="5" t="str">
        <f t="shared" si="0"/>
        <v>Ley 52 de 1993</v>
      </c>
      <c r="E5" s="15" t="s">
        <v>2249</v>
      </c>
      <c r="F5" s="6"/>
      <c r="G5" s="155"/>
      <c r="H5" s="7" t="s">
        <v>42</v>
      </c>
      <c r="I5" s="97" t="s">
        <v>437</v>
      </c>
      <c r="J5" s="97" t="s">
        <v>206</v>
      </c>
      <c r="K5" s="97" t="s">
        <v>457</v>
      </c>
      <c r="L5" s="97" t="s">
        <v>2633</v>
      </c>
      <c r="M5" s="97" t="s">
        <v>437</v>
      </c>
      <c r="N5" s="97" t="s">
        <v>437</v>
      </c>
      <c r="O5" s="97" t="s">
        <v>437</v>
      </c>
      <c r="P5" s="97" t="s">
        <v>437</v>
      </c>
      <c r="Q5" s="97" t="s">
        <v>437</v>
      </c>
      <c r="R5" s="97" t="s">
        <v>437</v>
      </c>
      <c r="S5" s="5" t="s">
        <v>43</v>
      </c>
      <c r="T5" s="5" t="s">
        <v>43</v>
      </c>
      <c r="U5" s="5" t="s">
        <v>706</v>
      </c>
      <c r="V5" s="18" t="s">
        <v>1702</v>
      </c>
      <c r="W5" s="18" t="s">
        <v>1703</v>
      </c>
      <c r="X5" s="11"/>
      <c r="Y5" s="11"/>
      <c r="Z5" s="9"/>
      <c r="AA5" s="9"/>
      <c r="AB5" s="9"/>
      <c r="AC5" s="12" t="s">
        <v>2250</v>
      </c>
      <c r="AD5" s="398"/>
      <c r="AE5" s="154"/>
      <c r="AF5" s="154"/>
      <c r="AG5" s="154"/>
      <c r="AH5" s="392"/>
      <c r="AI5" s="97"/>
      <c r="AJ5" s="97"/>
      <c r="AK5" s="97" t="s">
        <v>2399</v>
      </c>
      <c r="AL5" s="97"/>
      <c r="AM5" s="97"/>
      <c r="AN5" s="97"/>
      <c r="AO5" s="97"/>
      <c r="AP5" s="97"/>
      <c r="AQ5" s="97"/>
    </row>
    <row r="6" spans="1:43" ht="47.25" customHeight="1" x14ac:dyDescent="0.25">
      <c r="A6" s="1" t="s">
        <v>118</v>
      </c>
      <c r="B6" s="52">
        <v>23</v>
      </c>
      <c r="C6" s="18">
        <v>1973</v>
      </c>
      <c r="D6" s="5" t="str">
        <f t="shared" si="0"/>
        <v>Ley 23 de 1973</v>
      </c>
      <c r="E6" s="15" t="s">
        <v>2214</v>
      </c>
      <c r="F6" s="6"/>
      <c r="G6" s="155"/>
      <c r="H6" s="7" t="s">
        <v>30</v>
      </c>
      <c r="I6" s="97" t="s">
        <v>437</v>
      </c>
      <c r="J6" s="97" t="s">
        <v>206</v>
      </c>
      <c r="K6" s="97" t="s">
        <v>457</v>
      </c>
      <c r="L6" s="97" t="s">
        <v>2251</v>
      </c>
      <c r="M6" s="97" t="s">
        <v>437</v>
      </c>
      <c r="N6" s="97" t="s">
        <v>437</v>
      </c>
      <c r="O6" s="97" t="s">
        <v>437</v>
      </c>
      <c r="P6" s="97" t="s">
        <v>437</v>
      </c>
      <c r="Q6" s="97" t="s">
        <v>437</v>
      </c>
      <c r="R6" s="97" t="s">
        <v>437</v>
      </c>
      <c r="S6" s="5" t="s">
        <v>43</v>
      </c>
      <c r="T6" s="5" t="s">
        <v>43</v>
      </c>
      <c r="U6" s="5" t="s">
        <v>43</v>
      </c>
      <c r="V6" s="25" t="s">
        <v>2216</v>
      </c>
      <c r="W6" s="15" t="s">
        <v>2217</v>
      </c>
      <c r="X6" s="11" t="s">
        <v>84</v>
      </c>
      <c r="Y6" s="11"/>
      <c r="Z6" s="9"/>
      <c r="AA6" s="9"/>
      <c r="AB6" s="9"/>
      <c r="AC6" s="12" t="s">
        <v>2245</v>
      </c>
      <c r="AD6" s="398"/>
      <c r="AE6" s="154"/>
      <c r="AF6" s="154"/>
      <c r="AG6" s="154"/>
      <c r="AH6" s="392"/>
      <c r="AI6" s="97"/>
      <c r="AJ6" s="97"/>
      <c r="AK6" s="97" t="s">
        <v>2399</v>
      </c>
      <c r="AL6" s="97"/>
      <c r="AM6" s="97"/>
      <c r="AN6" s="97"/>
      <c r="AO6" s="97"/>
      <c r="AP6" s="97"/>
      <c r="AQ6" s="97"/>
    </row>
    <row r="7" spans="1:43" ht="189" customHeight="1" x14ac:dyDescent="0.25">
      <c r="A7" s="1" t="s">
        <v>118</v>
      </c>
      <c r="B7" s="52">
        <v>99</v>
      </c>
      <c r="C7" s="18">
        <v>1993</v>
      </c>
      <c r="D7" s="5" t="str">
        <f t="shared" si="0"/>
        <v>Ley 99 de 1993</v>
      </c>
      <c r="E7" s="15" t="s">
        <v>29</v>
      </c>
      <c r="F7" s="6"/>
      <c r="G7" s="155"/>
      <c r="H7" s="7" t="s">
        <v>30</v>
      </c>
      <c r="I7" s="97" t="s">
        <v>437</v>
      </c>
      <c r="J7" s="15" t="s">
        <v>1391</v>
      </c>
      <c r="K7" s="97" t="s">
        <v>2115</v>
      </c>
      <c r="L7" s="97" t="s">
        <v>2251</v>
      </c>
      <c r="M7" s="97" t="s">
        <v>437</v>
      </c>
      <c r="N7" s="97" t="s">
        <v>437</v>
      </c>
      <c r="O7" s="97" t="s">
        <v>437</v>
      </c>
      <c r="P7" s="97" t="s">
        <v>437</v>
      </c>
      <c r="Q7" s="97" t="s">
        <v>437</v>
      </c>
      <c r="R7" s="97" t="s">
        <v>437</v>
      </c>
      <c r="S7" s="5" t="s">
        <v>43</v>
      </c>
      <c r="T7" s="5" t="s">
        <v>43</v>
      </c>
      <c r="U7" s="5" t="s">
        <v>43</v>
      </c>
      <c r="V7" s="25" t="s">
        <v>2218</v>
      </c>
      <c r="W7" s="15" t="s">
        <v>2219</v>
      </c>
      <c r="X7" s="11" t="s">
        <v>84</v>
      </c>
      <c r="Y7" s="11"/>
      <c r="Z7" s="9"/>
      <c r="AA7" s="9"/>
      <c r="AB7" s="9"/>
      <c r="AC7" s="12" t="s">
        <v>2245</v>
      </c>
      <c r="AD7" s="398"/>
      <c r="AE7" s="154"/>
      <c r="AF7" s="154"/>
      <c r="AG7" s="154"/>
      <c r="AH7" s="392"/>
      <c r="AI7" s="97"/>
      <c r="AJ7" s="97"/>
      <c r="AK7" s="97" t="s">
        <v>2400</v>
      </c>
      <c r="AL7" s="97"/>
      <c r="AM7" s="97"/>
      <c r="AN7" s="97"/>
      <c r="AO7" s="97"/>
      <c r="AP7" s="97"/>
      <c r="AQ7" s="97"/>
    </row>
    <row r="8" spans="1:43" ht="63" customHeight="1" x14ac:dyDescent="0.25">
      <c r="A8" s="1" t="s">
        <v>28</v>
      </c>
      <c r="B8" s="59">
        <v>415</v>
      </c>
      <c r="C8" s="97">
        <v>2010</v>
      </c>
      <c r="D8" s="5" t="str">
        <f t="shared" si="0"/>
        <v>RESOLUCIÓN 415 de 2010</v>
      </c>
      <c r="E8" s="15" t="s">
        <v>29</v>
      </c>
      <c r="F8" s="6"/>
      <c r="G8" s="192">
        <v>43315</v>
      </c>
      <c r="H8" s="7" t="s">
        <v>30</v>
      </c>
      <c r="I8" s="97" t="s">
        <v>437</v>
      </c>
      <c r="J8" s="15" t="s">
        <v>1391</v>
      </c>
      <c r="K8" s="97" t="s">
        <v>2115</v>
      </c>
      <c r="L8" s="97" t="s">
        <v>2178</v>
      </c>
      <c r="M8" s="97" t="s">
        <v>437</v>
      </c>
      <c r="N8" s="97" t="s">
        <v>437</v>
      </c>
      <c r="O8" s="97" t="s">
        <v>437</v>
      </c>
      <c r="P8" s="97" t="s">
        <v>437</v>
      </c>
      <c r="Q8" s="97" t="s">
        <v>437</v>
      </c>
      <c r="R8" s="97" t="s">
        <v>437</v>
      </c>
      <c r="S8" s="5" t="s">
        <v>43</v>
      </c>
      <c r="T8" s="5" t="s">
        <v>43</v>
      </c>
      <c r="U8" s="5" t="s">
        <v>43</v>
      </c>
      <c r="V8" s="47" t="s">
        <v>3878</v>
      </c>
      <c r="W8" s="37" t="s">
        <v>43</v>
      </c>
      <c r="X8" s="11" t="s">
        <v>84</v>
      </c>
      <c r="Y8" s="11"/>
      <c r="Z8" s="9"/>
      <c r="AA8" s="9"/>
      <c r="AB8" s="9"/>
      <c r="AC8" s="12" t="s">
        <v>3879</v>
      </c>
      <c r="AD8" s="398"/>
      <c r="AE8" s="154"/>
      <c r="AF8" s="154"/>
      <c r="AG8" s="154"/>
      <c r="AH8" s="392"/>
      <c r="AI8" s="97"/>
      <c r="AJ8" s="97"/>
      <c r="AK8" s="97" t="s">
        <v>2398</v>
      </c>
      <c r="AL8" s="97"/>
      <c r="AM8" s="97"/>
      <c r="AN8" s="97"/>
      <c r="AO8" s="97"/>
      <c r="AP8" s="97"/>
      <c r="AQ8" s="97"/>
    </row>
    <row r="9" spans="1:43" ht="135" customHeight="1" x14ac:dyDescent="0.25">
      <c r="A9" s="1" t="s">
        <v>28</v>
      </c>
      <c r="B9" s="59">
        <v>372</v>
      </c>
      <c r="C9" s="97">
        <v>2009</v>
      </c>
      <c r="D9" s="5" t="str">
        <f t="shared" si="0"/>
        <v>RESOLUCIÓN 372 de 2009</v>
      </c>
      <c r="E9" s="15" t="s">
        <v>29</v>
      </c>
      <c r="F9" s="6"/>
      <c r="G9" s="155"/>
      <c r="H9" s="7" t="s">
        <v>30</v>
      </c>
      <c r="I9" s="97" t="s">
        <v>394</v>
      </c>
      <c r="J9" s="97" t="s">
        <v>206</v>
      </c>
      <c r="K9" s="97" t="s">
        <v>457</v>
      </c>
      <c r="L9" s="97" t="s">
        <v>394</v>
      </c>
      <c r="M9" s="15" t="s">
        <v>2821</v>
      </c>
      <c r="N9" s="97" t="s">
        <v>437</v>
      </c>
      <c r="O9" s="97" t="s">
        <v>437</v>
      </c>
      <c r="P9" s="97" t="s">
        <v>437</v>
      </c>
      <c r="Q9" s="97" t="s">
        <v>437</v>
      </c>
      <c r="R9" s="97" t="s">
        <v>437</v>
      </c>
      <c r="S9" s="5" t="s">
        <v>43</v>
      </c>
      <c r="T9" s="5" t="s">
        <v>43</v>
      </c>
      <c r="U9" s="5" t="s">
        <v>43</v>
      </c>
      <c r="V9" s="20" t="s">
        <v>2220</v>
      </c>
      <c r="W9" s="83" t="s">
        <v>2221</v>
      </c>
      <c r="X9" s="11"/>
      <c r="Y9" s="11"/>
      <c r="Z9" s="9"/>
      <c r="AA9" s="9"/>
      <c r="AB9" s="9"/>
      <c r="AC9" s="22" t="s">
        <v>2222</v>
      </c>
      <c r="AD9" s="396"/>
      <c r="AE9" s="153"/>
      <c r="AF9" s="153"/>
      <c r="AG9" s="153"/>
      <c r="AH9" s="393"/>
      <c r="AI9" s="97"/>
      <c r="AJ9" s="97"/>
      <c r="AK9" s="97" t="s">
        <v>2398</v>
      </c>
      <c r="AL9" s="97"/>
      <c r="AM9" s="97"/>
      <c r="AN9" s="97"/>
      <c r="AO9" s="97"/>
      <c r="AP9" s="97"/>
      <c r="AQ9" s="97"/>
    </row>
    <row r="10" spans="1:43" ht="180" customHeight="1" x14ac:dyDescent="0.25">
      <c r="A10" s="1" t="s">
        <v>28</v>
      </c>
      <c r="B10" s="59">
        <v>307</v>
      </c>
      <c r="C10" s="97">
        <v>2012</v>
      </c>
      <c r="D10" s="5" t="str">
        <f t="shared" si="0"/>
        <v>RESOLUCIÓN 307 de 2012</v>
      </c>
      <c r="E10" s="18" t="s">
        <v>2224</v>
      </c>
      <c r="F10" s="6"/>
      <c r="G10" s="155"/>
      <c r="H10" s="7" t="s">
        <v>30</v>
      </c>
      <c r="I10" s="97" t="s">
        <v>394</v>
      </c>
      <c r="J10" s="97" t="s">
        <v>206</v>
      </c>
      <c r="K10" s="97" t="s">
        <v>457</v>
      </c>
      <c r="L10" s="97" t="s">
        <v>394</v>
      </c>
      <c r="M10" s="15" t="s">
        <v>2225</v>
      </c>
      <c r="N10" s="97" t="s">
        <v>437</v>
      </c>
      <c r="O10" s="97" t="s">
        <v>437</v>
      </c>
      <c r="P10" s="97" t="s">
        <v>437</v>
      </c>
      <c r="Q10" s="97" t="s">
        <v>437</v>
      </c>
      <c r="R10" s="97" t="s">
        <v>437</v>
      </c>
      <c r="S10" s="5" t="s">
        <v>43</v>
      </c>
      <c r="T10" s="5" t="s">
        <v>43</v>
      </c>
      <c r="U10" s="5" t="s">
        <v>43</v>
      </c>
      <c r="V10" s="20" t="s">
        <v>2226</v>
      </c>
      <c r="W10" s="11" t="s">
        <v>2227</v>
      </c>
      <c r="X10" s="11"/>
      <c r="Y10" s="11"/>
      <c r="Z10" s="9"/>
      <c r="AA10" s="9"/>
      <c r="AB10" s="9"/>
      <c r="AC10" s="22" t="s">
        <v>2228</v>
      </c>
      <c r="AD10" s="396"/>
      <c r="AE10" s="153"/>
      <c r="AF10" s="153"/>
      <c r="AG10" s="153"/>
      <c r="AH10" s="393"/>
      <c r="AI10" s="97"/>
      <c r="AJ10" s="97"/>
      <c r="AK10" s="56">
        <v>43424</v>
      </c>
      <c r="AL10" s="97"/>
      <c r="AM10" s="97"/>
      <c r="AN10" s="97"/>
      <c r="AO10" s="97"/>
      <c r="AP10" s="97"/>
      <c r="AQ10" s="97"/>
    </row>
    <row r="11" spans="1:43" ht="94.5" customHeight="1" x14ac:dyDescent="0.25">
      <c r="A11" s="98" t="s">
        <v>40</v>
      </c>
      <c r="B11" s="59">
        <v>1595</v>
      </c>
      <c r="C11" s="97">
        <v>2015</v>
      </c>
      <c r="D11" s="5" t="str">
        <f t="shared" si="0"/>
        <v>Decreto 1595 de 2015</v>
      </c>
      <c r="E11" s="15" t="s">
        <v>583</v>
      </c>
      <c r="F11" s="76">
        <v>42984</v>
      </c>
      <c r="G11" s="195"/>
      <c r="H11" s="9" t="s">
        <v>549</v>
      </c>
      <c r="I11" s="74" t="s">
        <v>437</v>
      </c>
      <c r="J11" s="15" t="s">
        <v>2123</v>
      </c>
      <c r="K11" s="261" t="s">
        <v>2000</v>
      </c>
      <c r="L11" s="75" t="s">
        <v>528</v>
      </c>
      <c r="M11" s="75" t="s">
        <v>437</v>
      </c>
      <c r="N11" s="74" t="s">
        <v>437</v>
      </c>
      <c r="O11" s="74" t="s">
        <v>437</v>
      </c>
      <c r="P11" s="74" t="s">
        <v>437</v>
      </c>
      <c r="Q11" s="74" t="s">
        <v>437</v>
      </c>
      <c r="R11" s="74" t="s">
        <v>437</v>
      </c>
      <c r="S11" s="74" t="s">
        <v>43</v>
      </c>
      <c r="T11" s="74" t="s">
        <v>43</v>
      </c>
      <c r="U11" s="74" t="s">
        <v>43</v>
      </c>
      <c r="V11" s="258" t="s">
        <v>2335</v>
      </c>
      <c r="W11" s="258" t="s">
        <v>2336</v>
      </c>
      <c r="X11" s="97" t="s">
        <v>84</v>
      </c>
      <c r="Y11" s="259"/>
      <c r="Z11" s="259"/>
      <c r="AA11" s="259"/>
      <c r="AB11" s="259"/>
      <c r="AC11" s="291"/>
      <c r="AD11" s="403"/>
      <c r="AE11" s="363"/>
      <c r="AF11" s="363"/>
      <c r="AG11" s="363"/>
      <c r="AH11" s="434"/>
      <c r="AI11" s="259"/>
      <c r="AJ11" s="259"/>
      <c r="AK11" s="292">
        <v>43224</v>
      </c>
      <c r="AL11" s="259"/>
      <c r="AM11" s="259"/>
      <c r="AN11" s="259"/>
      <c r="AO11" s="259"/>
      <c r="AP11" s="259"/>
      <c r="AQ11" s="259"/>
    </row>
    <row r="12" spans="1:43" ht="157.5" customHeight="1" x14ac:dyDescent="0.25">
      <c r="A12" s="1" t="s">
        <v>40</v>
      </c>
      <c r="B12" s="84">
        <v>1140</v>
      </c>
      <c r="C12" s="15">
        <v>2003</v>
      </c>
      <c r="D12" s="5" t="str">
        <f t="shared" si="0"/>
        <v>Decreto 1140 de 2003</v>
      </c>
      <c r="E12" s="15" t="s">
        <v>29</v>
      </c>
      <c r="F12" s="6"/>
      <c r="G12" s="155"/>
      <c r="H12" s="7" t="s">
        <v>30</v>
      </c>
      <c r="I12" s="97" t="s">
        <v>394</v>
      </c>
      <c r="J12" s="97" t="s">
        <v>206</v>
      </c>
      <c r="K12" s="97" t="s">
        <v>457</v>
      </c>
      <c r="L12" s="97" t="s">
        <v>2112</v>
      </c>
      <c r="M12" s="15" t="s">
        <v>2259</v>
      </c>
      <c r="N12" s="97" t="s">
        <v>437</v>
      </c>
      <c r="O12" s="97" t="s">
        <v>437</v>
      </c>
      <c r="P12" s="97" t="s">
        <v>437</v>
      </c>
      <c r="Q12" s="97" t="s">
        <v>437</v>
      </c>
      <c r="R12" s="97" t="s">
        <v>437</v>
      </c>
      <c r="S12" s="5" t="s">
        <v>43</v>
      </c>
      <c r="T12" s="5" t="s">
        <v>43</v>
      </c>
      <c r="U12" s="5" t="s">
        <v>43</v>
      </c>
      <c r="V12" s="20" t="s">
        <v>2233</v>
      </c>
      <c r="W12" s="82" t="s">
        <v>2260</v>
      </c>
      <c r="X12" s="11"/>
      <c r="Y12" s="11"/>
      <c r="Z12" s="9"/>
      <c r="AA12" s="9"/>
      <c r="AB12" s="9"/>
      <c r="AC12" s="22" t="s">
        <v>1982</v>
      </c>
      <c r="AD12" s="396"/>
      <c r="AE12" s="153"/>
      <c r="AF12" s="153"/>
      <c r="AG12" s="153"/>
      <c r="AH12" s="393"/>
      <c r="AI12" s="97"/>
      <c r="AJ12" s="97"/>
      <c r="AK12" s="56">
        <v>42437</v>
      </c>
      <c r="AL12" s="97"/>
      <c r="AM12" s="97"/>
      <c r="AN12" s="97"/>
      <c r="AO12" s="97"/>
      <c r="AP12" s="97"/>
      <c r="AQ12" s="97"/>
    </row>
    <row r="13" spans="1:43" ht="110.25" customHeight="1" x14ac:dyDescent="0.25">
      <c r="A13" s="1" t="s">
        <v>40</v>
      </c>
      <c r="B13" s="84">
        <v>2107</v>
      </c>
      <c r="C13" s="15">
        <v>1995</v>
      </c>
      <c r="D13" s="5" t="str">
        <f t="shared" si="0"/>
        <v>Decreto 2107 de 1995</v>
      </c>
      <c r="E13" s="15" t="s">
        <v>1708</v>
      </c>
      <c r="F13" s="6"/>
      <c r="G13" s="155"/>
      <c r="H13" s="7" t="s">
        <v>30</v>
      </c>
      <c r="I13" s="97" t="s">
        <v>193</v>
      </c>
      <c r="J13" s="97" t="s">
        <v>206</v>
      </c>
      <c r="K13" s="97" t="s">
        <v>457</v>
      </c>
      <c r="L13" s="97" t="s">
        <v>2550</v>
      </c>
      <c r="M13" s="15" t="s">
        <v>2261</v>
      </c>
      <c r="N13" s="97" t="s">
        <v>437</v>
      </c>
      <c r="O13" s="97" t="s">
        <v>437</v>
      </c>
      <c r="P13" s="97" t="s">
        <v>437</v>
      </c>
      <c r="Q13" s="97" t="s">
        <v>437</v>
      </c>
      <c r="R13" s="97" t="s">
        <v>437</v>
      </c>
      <c r="S13" s="5" t="s">
        <v>43</v>
      </c>
      <c r="T13" s="5" t="s">
        <v>43</v>
      </c>
      <c r="U13" s="5" t="s">
        <v>43</v>
      </c>
      <c r="V13" s="10" t="s">
        <v>2234</v>
      </c>
      <c r="W13" s="11" t="s">
        <v>2235</v>
      </c>
      <c r="X13" s="11"/>
      <c r="Y13" s="11"/>
      <c r="Z13" s="9"/>
      <c r="AA13" s="9"/>
      <c r="AB13" s="9"/>
      <c r="AC13" s="12" t="s">
        <v>1813</v>
      </c>
      <c r="AD13" s="398"/>
      <c r="AE13" s="154"/>
      <c r="AF13" s="154"/>
      <c r="AG13" s="154"/>
      <c r="AH13" s="392"/>
      <c r="AI13" s="97"/>
      <c r="AJ13" s="97"/>
      <c r="AK13" s="56">
        <v>42447</v>
      </c>
      <c r="AL13" s="97"/>
      <c r="AM13" s="97"/>
      <c r="AN13" s="97"/>
      <c r="AO13" s="97"/>
      <c r="AP13" s="97"/>
      <c r="AQ13" s="97"/>
    </row>
    <row r="14" spans="1:43" ht="126" customHeight="1" x14ac:dyDescent="0.25">
      <c r="A14" s="1" t="s">
        <v>40</v>
      </c>
      <c r="B14" s="84">
        <v>3695</v>
      </c>
      <c r="C14" s="15">
        <v>2009</v>
      </c>
      <c r="D14" s="5" t="str">
        <f t="shared" si="0"/>
        <v>Decreto 3695 de 2009</v>
      </c>
      <c r="E14" s="15" t="s">
        <v>2262</v>
      </c>
      <c r="F14" s="6"/>
      <c r="G14" s="192">
        <v>43315</v>
      </c>
      <c r="H14" s="7" t="s">
        <v>30</v>
      </c>
      <c r="I14" s="97" t="s">
        <v>437</v>
      </c>
      <c r="J14" s="15" t="s">
        <v>1391</v>
      </c>
      <c r="K14" s="97" t="s">
        <v>2115</v>
      </c>
      <c r="L14" s="97" t="s">
        <v>2178</v>
      </c>
      <c r="M14" s="97" t="s">
        <v>437</v>
      </c>
      <c r="N14" s="97" t="s">
        <v>437</v>
      </c>
      <c r="O14" s="97" t="s">
        <v>437</v>
      </c>
      <c r="P14" s="97" t="s">
        <v>437</v>
      </c>
      <c r="Q14" s="97" t="s">
        <v>437</v>
      </c>
      <c r="R14" s="97" t="s">
        <v>437</v>
      </c>
      <c r="S14" s="5" t="s">
        <v>43</v>
      </c>
      <c r="T14" s="5" t="s">
        <v>43</v>
      </c>
      <c r="U14" s="5" t="s">
        <v>43</v>
      </c>
      <c r="V14" s="20" t="s">
        <v>2236</v>
      </c>
      <c r="W14" s="18" t="s">
        <v>2237</v>
      </c>
      <c r="X14" s="11" t="s">
        <v>84</v>
      </c>
      <c r="Y14" s="11"/>
      <c r="Z14" s="9"/>
      <c r="AA14" s="9"/>
      <c r="AB14" s="9"/>
      <c r="AC14" s="12" t="s">
        <v>3880</v>
      </c>
      <c r="AD14" s="398"/>
      <c r="AE14" s="154"/>
      <c r="AF14" s="154"/>
      <c r="AG14" s="154"/>
      <c r="AH14" s="392"/>
      <c r="AI14" s="97"/>
      <c r="AJ14" s="97"/>
      <c r="AK14" s="56">
        <v>42461</v>
      </c>
      <c r="AL14" s="97"/>
      <c r="AM14" s="97"/>
      <c r="AN14" s="97"/>
      <c r="AO14" s="97"/>
      <c r="AP14" s="97"/>
      <c r="AQ14" s="97"/>
    </row>
    <row r="15" spans="1:43" ht="330.75" customHeight="1" x14ac:dyDescent="0.25">
      <c r="A15" s="1" t="s">
        <v>118</v>
      </c>
      <c r="B15" s="46">
        <v>142</v>
      </c>
      <c r="C15" s="15">
        <v>1994</v>
      </c>
      <c r="D15" s="5" t="str">
        <f t="shared" si="0"/>
        <v>Ley 142 de 1994</v>
      </c>
      <c r="E15" s="15" t="s">
        <v>2214</v>
      </c>
      <c r="F15" s="6"/>
      <c r="G15" s="192">
        <v>43315</v>
      </c>
      <c r="H15" s="7" t="s">
        <v>30</v>
      </c>
      <c r="I15" s="97" t="s">
        <v>437</v>
      </c>
      <c r="J15" s="97" t="s">
        <v>206</v>
      </c>
      <c r="K15" s="97" t="s">
        <v>457</v>
      </c>
      <c r="L15" s="97" t="s">
        <v>1922</v>
      </c>
      <c r="M15" s="97" t="s">
        <v>437</v>
      </c>
      <c r="N15" s="97" t="s">
        <v>437</v>
      </c>
      <c r="O15" s="97" t="s">
        <v>437</v>
      </c>
      <c r="P15" s="97" t="s">
        <v>437</v>
      </c>
      <c r="Q15" s="97" t="s">
        <v>437</v>
      </c>
      <c r="R15" s="97" t="s">
        <v>437</v>
      </c>
      <c r="S15" s="5" t="s">
        <v>43</v>
      </c>
      <c r="T15" s="5" t="s">
        <v>43</v>
      </c>
      <c r="U15" s="5" t="s">
        <v>43</v>
      </c>
      <c r="V15" s="47" t="s">
        <v>3881</v>
      </c>
      <c r="W15" s="37" t="s">
        <v>175</v>
      </c>
      <c r="X15" s="11" t="s">
        <v>84</v>
      </c>
      <c r="Y15" s="11"/>
      <c r="Z15" s="9"/>
      <c r="AA15" s="9"/>
      <c r="AB15" s="9"/>
      <c r="AC15" s="12" t="s">
        <v>3882</v>
      </c>
      <c r="AD15" s="398"/>
      <c r="AE15" s="154"/>
      <c r="AF15" s="154"/>
      <c r="AG15" s="154"/>
      <c r="AH15" s="392"/>
      <c r="AI15" s="97"/>
      <c r="AJ15" s="97"/>
      <c r="AK15" s="56">
        <v>42437</v>
      </c>
      <c r="AL15" s="97"/>
      <c r="AM15" s="97"/>
      <c r="AN15" s="97"/>
      <c r="AO15" s="97"/>
      <c r="AP15" s="97"/>
      <c r="AQ15" s="97"/>
    </row>
    <row r="16" spans="1:43" ht="94.5" customHeight="1" x14ac:dyDescent="0.25">
      <c r="A16" s="1" t="s">
        <v>118</v>
      </c>
      <c r="B16" s="84">
        <v>599</v>
      </c>
      <c r="C16" s="15">
        <v>2000</v>
      </c>
      <c r="D16" s="5" t="str">
        <f t="shared" si="0"/>
        <v>Ley 599 de 2000</v>
      </c>
      <c r="E16" s="15" t="s">
        <v>1708</v>
      </c>
      <c r="F16" s="6"/>
      <c r="G16" s="192">
        <v>43315</v>
      </c>
      <c r="H16" s="7" t="s">
        <v>30</v>
      </c>
      <c r="I16" s="97" t="s">
        <v>437</v>
      </c>
      <c r="J16" s="15" t="s">
        <v>1391</v>
      </c>
      <c r="K16" s="97" t="s">
        <v>2115</v>
      </c>
      <c r="L16" s="97" t="s">
        <v>2178</v>
      </c>
      <c r="M16" s="97" t="s">
        <v>437</v>
      </c>
      <c r="N16" s="97" t="s">
        <v>437</v>
      </c>
      <c r="O16" s="97" t="s">
        <v>437</v>
      </c>
      <c r="P16" s="97" t="s">
        <v>437</v>
      </c>
      <c r="Q16" s="97" t="s">
        <v>437</v>
      </c>
      <c r="R16" s="97" t="s">
        <v>437</v>
      </c>
      <c r="S16" s="5" t="s">
        <v>43</v>
      </c>
      <c r="T16" s="5" t="s">
        <v>43</v>
      </c>
      <c r="U16" s="5" t="s">
        <v>43</v>
      </c>
      <c r="V16" s="47" t="s">
        <v>1911</v>
      </c>
      <c r="W16" s="37" t="s">
        <v>1912</v>
      </c>
      <c r="X16" s="11" t="s">
        <v>84</v>
      </c>
      <c r="Y16" s="11"/>
      <c r="Z16" s="9"/>
      <c r="AA16" s="9"/>
      <c r="AB16" s="9"/>
      <c r="AC16" s="12" t="s">
        <v>3883</v>
      </c>
      <c r="AD16" s="398"/>
      <c r="AE16" s="154"/>
      <c r="AF16" s="154"/>
      <c r="AG16" s="154"/>
      <c r="AH16" s="392"/>
      <c r="AI16" s="97"/>
      <c r="AJ16" s="97"/>
      <c r="AK16" s="97" t="s">
        <v>2941</v>
      </c>
      <c r="AL16" s="97"/>
      <c r="AM16" s="97"/>
      <c r="AN16" s="97"/>
      <c r="AO16" s="97"/>
      <c r="AP16" s="97"/>
      <c r="AQ16" s="97"/>
    </row>
    <row r="17" spans="1:43" ht="236.25" customHeight="1" x14ac:dyDescent="0.25">
      <c r="A17" s="1" t="s">
        <v>118</v>
      </c>
      <c r="B17" s="46">
        <v>1453</v>
      </c>
      <c r="C17" s="15">
        <v>2011</v>
      </c>
      <c r="D17" s="5" t="str">
        <f t="shared" si="0"/>
        <v>Ley 1453 de 2011</v>
      </c>
      <c r="E17" s="15" t="s">
        <v>1708</v>
      </c>
      <c r="F17" s="6"/>
      <c r="G17" s="192">
        <v>43315</v>
      </c>
      <c r="H17" s="7" t="s">
        <v>30</v>
      </c>
      <c r="I17" s="97" t="s">
        <v>437</v>
      </c>
      <c r="J17" s="15" t="s">
        <v>1391</v>
      </c>
      <c r="K17" s="97" t="s">
        <v>2115</v>
      </c>
      <c r="L17" s="97" t="s">
        <v>2178</v>
      </c>
      <c r="M17" s="97" t="s">
        <v>437</v>
      </c>
      <c r="N17" s="97" t="s">
        <v>437</v>
      </c>
      <c r="O17" s="97" t="s">
        <v>437</v>
      </c>
      <c r="P17" s="97" t="s">
        <v>437</v>
      </c>
      <c r="Q17" s="97" t="s">
        <v>437</v>
      </c>
      <c r="R17" s="97" t="s">
        <v>437</v>
      </c>
      <c r="S17" s="5" t="s">
        <v>43</v>
      </c>
      <c r="T17" s="5" t="s">
        <v>43</v>
      </c>
      <c r="U17" s="5" t="s">
        <v>43</v>
      </c>
      <c r="V17" s="47" t="s">
        <v>191</v>
      </c>
      <c r="W17" s="37" t="s">
        <v>192</v>
      </c>
      <c r="X17" s="11" t="s">
        <v>84</v>
      </c>
      <c r="Y17" s="11"/>
      <c r="Z17" s="9"/>
      <c r="AA17" s="9"/>
      <c r="AB17" s="9"/>
      <c r="AC17" s="12" t="s">
        <v>3884</v>
      </c>
      <c r="AD17" s="398"/>
      <c r="AE17" s="154"/>
      <c r="AF17" s="154"/>
      <c r="AG17" s="154"/>
      <c r="AH17" s="392"/>
      <c r="AI17" s="97"/>
      <c r="AJ17" s="97"/>
      <c r="AK17" s="56">
        <v>42481</v>
      </c>
      <c r="AL17" s="97"/>
      <c r="AM17" s="97"/>
      <c r="AN17" s="97"/>
      <c r="AO17" s="97"/>
      <c r="AP17" s="97"/>
      <c r="AQ17" s="97"/>
    </row>
    <row r="18" spans="1:43" ht="94.5" customHeight="1" x14ac:dyDescent="0.25">
      <c r="A18" s="1" t="s">
        <v>118</v>
      </c>
      <c r="B18" s="46">
        <v>1672</v>
      </c>
      <c r="C18" s="15">
        <v>2013</v>
      </c>
      <c r="D18" s="5" t="str">
        <f t="shared" si="0"/>
        <v>Ley 1672 de 2013</v>
      </c>
      <c r="E18" s="15" t="s">
        <v>29</v>
      </c>
      <c r="F18" s="6"/>
      <c r="G18" s="155"/>
      <c r="H18" s="7" t="s">
        <v>30</v>
      </c>
      <c r="I18" s="97" t="s">
        <v>394</v>
      </c>
      <c r="J18" s="97" t="s">
        <v>206</v>
      </c>
      <c r="K18" s="97" t="s">
        <v>457</v>
      </c>
      <c r="L18" s="97" t="s">
        <v>2112</v>
      </c>
      <c r="M18" s="15" t="s">
        <v>2263</v>
      </c>
      <c r="N18" s="97" t="s">
        <v>437</v>
      </c>
      <c r="O18" s="97" t="s">
        <v>437</v>
      </c>
      <c r="P18" s="97" t="s">
        <v>437</v>
      </c>
      <c r="Q18" s="97" t="s">
        <v>437</v>
      </c>
      <c r="R18" s="97" t="s">
        <v>437</v>
      </c>
      <c r="S18" s="5" t="s">
        <v>43</v>
      </c>
      <c r="T18" s="5" t="s">
        <v>43</v>
      </c>
      <c r="U18" s="5" t="s">
        <v>43</v>
      </c>
      <c r="V18" s="47" t="s">
        <v>611</v>
      </c>
      <c r="W18" s="37" t="s">
        <v>612</v>
      </c>
      <c r="X18" s="11"/>
      <c r="Y18" s="11"/>
      <c r="Z18" s="9"/>
      <c r="AA18" s="9"/>
      <c r="AB18" s="9"/>
      <c r="AC18" s="12" t="s">
        <v>2228</v>
      </c>
      <c r="AD18" s="398"/>
      <c r="AE18" s="154"/>
      <c r="AF18" s="154"/>
      <c r="AG18" s="154"/>
      <c r="AH18" s="392"/>
      <c r="AI18" s="97"/>
      <c r="AJ18" s="97"/>
      <c r="AK18" s="56">
        <v>42482</v>
      </c>
      <c r="AL18" s="97"/>
      <c r="AM18" s="97"/>
      <c r="AN18" s="97"/>
      <c r="AO18" s="97"/>
      <c r="AP18" s="97"/>
      <c r="AQ18" s="97"/>
    </row>
    <row r="19" spans="1:43" ht="63" customHeight="1" x14ac:dyDescent="0.25">
      <c r="A19" s="1" t="s">
        <v>118</v>
      </c>
      <c r="B19" s="46">
        <v>253</v>
      </c>
      <c r="C19" s="15">
        <v>1996</v>
      </c>
      <c r="D19" s="5" t="str">
        <f t="shared" si="0"/>
        <v>Ley 253 de 1996</v>
      </c>
      <c r="E19" s="15" t="s">
        <v>29</v>
      </c>
      <c r="F19" s="6"/>
      <c r="G19" s="192">
        <v>43315</v>
      </c>
      <c r="H19" s="7" t="s">
        <v>30</v>
      </c>
      <c r="I19" s="97" t="s">
        <v>394</v>
      </c>
      <c r="J19" s="15" t="s">
        <v>1391</v>
      </c>
      <c r="K19" s="97" t="s">
        <v>2115</v>
      </c>
      <c r="L19" s="97" t="s">
        <v>394</v>
      </c>
      <c r="M19" s="15" t="s">
        <v>2822</v>
      </c>
      <c r="N19" s="97" t="s">
        <v>437</v>
      </c>
      <c r="O19" s="97" t="s">
        <v>437</v>
      </c>
      <c r="P19" s="97" t="s">
        <v>437</v>
      </c>
      <c r="Q19" s="97" t="s">
        <v>437</v>
      </c>
      <c r="R19" s="97" t="s">
        <v>437</v>
      </c>
      <c r="S19" s="5" t="s">
        <v>43</v>
      </c>
      <c r="T19" s="5" t="s">
        <v>43</v>
      </c>
      <c r="U19" s="5" t="s">
        <v>43</v>
      </c>
      <c r="V19" s="47" t="s">
        <v>3885</v>
      </c>
      <c r="W19" s="37" t="s">
        <v>3886</v>
      </c>
      <c r="X19" s="11" t="s">
        <v>84</v>
      </c>
      <c r="Y19" s="11"/>
      <c r="Z19" s="9"/>
      <c r="AA19" s="9"/>
      <c r="AB19" s="9"/>
      <c r="AC19" s="12" t="s">
        <v>3887</v>
      </c>
      <c r="AD19" s="398"/>
      <c r="AE19" s="154"/>
      <c r="AF19" s="154"/>
      <c r="AG19" s="154"/>
      <c r="AH19" s="392"/>
      <c r="AI19" s="97"/>
      <c r="AJ19" s="97"/>
      <c r="AK19" s="56">
        <v>42437</v>
      </c>
      <c r="AL19" s="97"/>
      <c r="AM19" s="97"/>
      <c r="AN19" s="97"/>
      <c r="AO19" s="97"/>
      <c r="AP19" s="97"/>
      <c r="AQ19" s="97"/>
    </row>
    <row r="20" spans="1:43" ht="63" customHeight="1" x14ac:dyDescent="0.25">
      <c r="A20" s="1" t="s">
        <v>28</v>
      </c>
      <c r="B20" s="46">
        <v>160</v>
      </c>
      <c r="C20" s="15">
        <v>1996</v>
      </c>
      <c r="D20" s="5" t="str">
        <f t="shared" si="0"/>
        <v>RESOLUCIÓN 160 de 1996</v>
      </c>
      <c r="E20" s="15" t="s">
        <v>2264</v>
      </c>
      <c r="F20" s="6"/>
      <c r="G20" s="155"/>
      <c r="H20" s="7" t="s">
        <v>30</v>
      </c>
      <c r="I20" s="97" t="s">
        <v>193</v>
      </c>
      <c r="J20" s="97" t="s">
        <v>206</v>
      </c>
      <c r="K20" s="97" t="s">
        <v>457</v>
      </c>
      <c r="L20" s="97" t="s">
        <v>2112</v>
      </c>
      <c r="M20" s="15" t="s">
        <v>2196</v>
      </c>
      <c r="N20" s="97" t="s">
        <v>437</v>
      </c>
      <c r="O20" s="97" t="s">
        <v>437</v>
      </c>
      <c r="P20" s="97" t="s">
        <v>437</v>
      </c>
      <c r="Q20" s="97" t="s">
        <v>437</v>
      </c>
      <c r="R20" s="97" t="s">
        <v>437</v>
      </c>
      <c r="S20" s="5" t="s">
        <v>43</v>
      </c>
      <c r="T20" s="5" t="s">
        <v>43</v>
      </c>
      <c r="U20" s="5" t="s">
        <v>43</v>
      </c>
      <c r="V20" s="47" t="s">
        <v>475</v>
      </c>
      <c r="W20" s="37" t="s">
        <v>476</v>
      </c>
      <c r="X20" s="11"/>
      <c r="Y20" s="11"/>
      <c r="Z20" s="9"/>
      <c r="AA20" s="9"/>
      <c r="AB20" s="9"/>
      <c r="AC20" s="32" t="s">
        <v>477</v>
      </c>
      <c r="AD20" s="397"/>
      <c r="AE20" s="134"/>
      <c r="AF20" s="134"/>
      <c r="AG20" s="134"/>
      <c r="AH20" s="390"/>
      <c r="AI20" s="97"/>
      <c r="AJ20" s="97"/>
      <c r="AK20" s="56">
        <v>42457</v>
      </c>
      <c r="AL20" s="97"/>
      <c r="AM20" s="97"/>
      <c r="AN20" s="97"/>
      <c r="AO20" s="97"/>
      <c r="AP20" s="97"/>
      <c r="AQ20" s="97"/>
    </row>
    <row r="21" spans="1:43" ht="78.75" customHeight="1" x14ac:dyDescent="0.25">
      <c r="A21" s="1" t="s">
        <v>28</v>
      </c>
      <c r="B21" s="46">
        <v>3450</v>
      </c>
      <c r="C21" s="15">
        <v>2008</v>
      </c>
      <c r="D21" s="5" t="str">
        <f t="shared" si="0"/>
        <v>RESOLUCIÓN 3450 de 2008</v>
      </c>
      <c r="E21" s="15" t="s">
        <v>992</v>
      </c>
      <c r="F21" s="6"/>
      <c r="G21" s="155"/>
      <c r="H21" s="7" t="s">
        <v>30</v>
      </c>
      <c r="I21" s="97" t="s">
        <v>2140</v>
      </c>
      <c r="J21" s="97" t="s">
        <v>206</v>
      </c>
      <c r="K21" s="97" t="s">
        <v>457</v>
      </c>
      <c r="L21" s="97" t="s">
        <v>2112</v>
      </c>
      <c r="M21" s="15" t="s">
        <v>2823</v>
      </c>
      <c r="N21" s="97" t="s">
        <v>437</v>
      </c>
      <c r="O21" s="97" t="s">
        <v>437</v>
      </c>
      <c r="P21" s="97" t="s">
        <v>437</v>
      </c>
      <c r="Q21" s="97" t="s">
        <v>437</v>
      </c>
      <c r="R21" s="97" t="s">
        <v>437</v>
      </c>
      <c r="S21" s="5" t="s">
        <v>43</v>
      </c>
      <c r="T21" s="5" t="s">
        <v>43</v>
      </c>
      <c r="U21" s="5" t="s">
        <v>43</v>
      </c>
      <c r="V21" s="47" t="s">
        <v>1061</v>
      </c>
      <c r="W21" s="37" t="s">
        <v>1062</v>
      </c>
      <c r="X21" s="11"/>
      <c r="Y21" s="11"/>
      <c r="Z21" s="9"/>
      <c r="AA21" s="9"/>
      <c r="AB21" s="9"/>
      <c r="AC21" s="32" t="s">
        <v>1063</v>
      </c>
      <c r="AD21" s="397"/>
      <c r="AE21" s="134"/>
      <c r="AF21" s="134"/>
      <c r="AG21" s="134"/>
      <c r="AH21" s="390"/>
      <c r="AI21" s="97"/>
      <c r="AJ21" s="97"/>
      <c r="AK21" s="56">
        <v>43248</v>
      </c>
      <c r="AL21" s="97"/>
      <c r="AM21" s="97"/>
      <c r="AN21" s="97"/>
      <c r="AO21" s="97"/>
      <c r="AP21" s="97"/>
      <c r="AQ21" s="97"/>
    </row>
    <row r="22" spans="1:43" ht="78.75" customHeight="1" x14ac:dyDescent="0.25">
      <c r="A22" s="1" t="s">
        <v>28</v>
      </c>
      <c r="B22" s="46">
        <v>556</v>
      </c>
      <c r="C22" s="15">
        <v>2003</v>
      </c>
      <c r="D22" s="5" t="str">
        <f t="shared" si="0"/>
        <v>RESOLUCIÓN 556 de 2003</v>
      </c>
      <c r="E22" s="15" t="s">
        <v>478</v>
      </c>
      <c r="F22" s="6"/>
      <c r="G22" s="155"/>
      <c r="H22" s="7" t="s">
        <v>30</v>
      </c>
      <c r="I22" s="97" t="s">
        <v>193</v>
      </c>
      <c r="J22" s="97" t="s">
        <v>206</v>
      </c>
      <c r="K22" s="97" t="s">
        <v>457</v>
      </c>
      <c r="L22" s="97" t="s">
        <v>2112</v>
      </c>
      <c r="M22" s="15" t="s">
        <v>2196</v>
      </c>
      <c r="N22" s="97" t="s">
        <v>437</v>
      </c>
      <c r="O22" s="97" t="s">
        <v>437</v>
      </c>
      <c r="P22" s="97" t="s">
        <v>437</v>
      </c>
      <c r="Q22" s="97" t="s">
        <v>437</v>
      </c>
      <c r="R22" s="97" t="s">
        <v>437</v>
      </c>
      <c r="S22" s="5" t="s">
        <v>43</v>
      </c>
      <c r="T22" s="5" t="s">
        <v>43</v>
      </c>
      <c r="U22" s="5" t="s">
        <v>43</v>
      </c>
      <c r="V22" s="47" t="s">
        <v>479</v>
      </c>
      <c r="W22" s="37" t="s">
        <v>480</v>
      </c>
      <c r="X22" s="11"/>
      <c r="Y22" s="11"/>
      <c r="Z22" s="9"/>
      <c r="AA22" s="9"/>
      <c r="AB22" s="9"/>
      <c r="AC22" s="32" t="s">
        <v>156</v>
      </c>
      <c r="AD22" s="397"/>
      <c r="AE22" s="134"/>
      <c r="AF22" s="134"/>
      <c r="AG22" s="134"/>
      <c r="AH22" s="390"/>
      <c r="AI22" s="97"/>
      <c r="AJ22" s="97"/>
      <c r="AK22" s="56">
        <v>42437</v>
      </c>
      <c r="AL22" s="97"/>
      <c r="AM22" s="97"/>
      <c r="AN22" s="97"/>
      <c r="AO22" s="97"/>
      <c r="AP22" s="97"/>
      <c r="AQ22" s="97"/>
    </row>
    <row r="23" spans="1:43" ht="102.75" customHeight="1" x14ac:dyDescent="0.25">
      <c r="A23" s="1" t="s">
        <v>28</v>
      </c>
      <c r="B23" s="84">
        <v>1015</v>
      </c>
      <c r="C23" s="15">
        <v>2005</v>
      </c>
      <c r="D23" s="5" t="str">
        <f t="shared" si="0"/>
        <v>RESOLUCIÓN 1015 de 2005</v>
      </c>
      <c r="E23" s="15" t="s">
        <v>478</v>
      </c>
      <c r="F23" s="6"/>
      <c r="G23" s="155"/>
      <c r="H23" s="7" t="s">
        <v>30</v>
      </c>
      <c r="I23" s="97" t="s">
        <v>193</v>
      </c>
      <c r="J23" s="97" t="s">
        <v>206</v>
      </c>
      <c r="K23" s="97" t="s">
        <v>457</v>
      </c>
      <c r="L23" s="97" t="s">
        <v>2112</v>
      </c>
      <c r="M23" s="15" t="s">
        <v>2196</v>
      </c>
      <c r="N23" s="97" t="s">
        <v>437</v>
      </c>
      <c r="O23" s="97" t="s">
        <v>437</v>
      </c>
      <c r="P23" s="97" t="s">
        <v>437</v>
      </c>
      <c r="Q23" s="97" t="s">
        <v>437</v>
      </c>
      <c r="R23" s="97" t="s">
        <v>437</v>
      </c>
      <c r="S23" s="5" t="s">
        <v>43</v>
      </c>
      <c r="T23" s="5" t="s">
        <v>43</v>
      </c>
      <c r="U23" s="5" t="s">
        <v>43</v>
      </c>
      <c r="V23" s="47" t="s">
        <v>2238</v>
      </c>
      <c r="W23" s="37" t="s">
        <v>2239</v>
      </c>
      <c r="X23" s="11"/>
      <c r="Y23" s="11"/>
      <c r="Z23" s="9"/>
      <c r="AA23" s="9"/>
      <c r="AB23" s="9"/>
      <c r="AC23" s="32" t="s">
        <v>156</v>
      </c>
      <c r="AD23" s="397"/>
      <c r="AE23" s="134"/>
      <c r="AF23" s="134"/>
      <c r="AG23" s="134"/>
      <c r="AH23" s="390"/>
      <c r="AI23" s="97"/>
      <c r="AJ23" s="97"/>
      <c r="AK23" s="56">
        <v>43230</v>
      </c>
      <c r="AL23" s="97"/>
      <c r="AM23" s="97"/>
      <c r="AN23" s="97"/>
      <c r="AO23" s="97"/>
      <c r="AP23" s="97"/>
      <c r="AQ23" s="97"/>
    </row>
    <row r="24" spans="1:43" ht="110.25" customHeight="1" x14ac:dyDescent="0.25">
      <c r="A24" s="1" t="s">
        <v>40</v>
      </c>
      <c r="B24" s="84">
        <v>948</v>
      </c>
      <c r="C24" s="15">
        <v>1995</v>
      </c>
      <c r="D24" s="5" t="str">
        <f t="shared" si="0"/>
        <v>Decreto 948 de 1995</v>
      </c>
      <c r="E24" s="15" t="s">
        <v>29</v>
      </c>
      <c r="F24" s="6"/>
      <c r="G24" s="155"/>
      <c r="H24" s="7" t="s">
        <v>30</v>
      </c>
      <c r="I24" s="97" t="s">
        <v>193</v>
      </c>
      <c r="J24" s="97" t="s">
        <v>206</v>
      </c>
      <c r="K24" s="97" t="s">
        <v>457</v>
      </c>
      <c r="L24" s="97" t="s">
        <v>2112</v>
      </c>
      <c r="M24" s="15" t="s">
        <v>2265</v>
      </c>
      <c r="N24" s="97" t="s">
        <v>437</v>
      </c>
      <c r="O24" s="97" t="s">
        <v>437</v>
      </c>
      <c r="P24" s="97" t="s">
        <v>437</v>
      </c>
      <c r="Q24" s="97" t="s">
        <v>437</v>
      </c>
      <c r="R24" s="97" t="s">
        <v>437</v>
      </c>
      <c r="S24" s="5" t="s">
        <v>43</v>
      </c>
      <c r="T24" s="5" t="s">
        <v>43</v>
      </c>
      <c r="U24" s="5" t="s">
        <v>43</v>
      </c>
      <c r="V24" s="47" t="s">
        <v>689</v>
      </c>
      <c r="W24" s="37" t="s">
        <v>2266</v>
      </c>
      <c r="X24" s="11"/>
      <c r="Y24" s="11"/>
      <c r="Z24" s="9"/>
      <c r="AA24" s="9"/>
      <c r="AB24" s="9"/>
      <c r="AC24" s="32" t="s">
        <v>691</v>
      </c>
      <c r="AD24" s="397"/>
      <c r="AE24" s="134"/>
      <c r="AF24" s="134"/>
      <c r="AG24" s="134"/>
      <c r="AH24" s="390"/>
      <c r="AI24" s="97"/>
      <c r="AJ24" s="97"/>
      <c r="AK24" s="56">
        <v>43230</v>
      </c>
      <c r="AL24" s="97"/>
      <c r="AM24" s="97"/>
      <c r="AN24" s="97"/>
      <c r="AO24" s="97"/>
      <c r="AP24" s="97"/>
      <c r="AQ24" s="97"/>
    </row>
    <row r="25" spans="1:43" ht="63" customHeight="1" x14ac:dyDescent="0.25">
      <c r="A25" s="1" t="s">
        <v>40</v>
      </c>
      <c r="B25" s="84">
        <v>948</v>
      </c>
      <c r="C25" s="15">
        <v>1995</v>
      </c>
      <c r="D25" s="5" t="str">
        <f t="shared" si="0"/>
        <v>Decreto 948 de 1995</v>
      </c>
      <c r="E25" s="15" t="s">
        <v>29</v>
      </c>
      <c r="F25" s="6"/>
      <c r="G25" s="155"/>
      <c r="H25" s="7" t="s">
        <v>30</v>
      </c>
      <c r="I25" s="97" t="s">
        <v>193</v>
      </c>
      <c r="J25" s="97" t="s">
        <v>206</v>
      </c>
      <c r="K25" s="97" t="s">
        <v>457</v>
      </c>
      <c r="L25" s="97" t="s">
        <v>2112</v>
      </c>
      <c r="M25" s="15" t="s">
        <v>2265</v>
      </c>
      <c r="N25" s="97" t="s">
        <v>437</v>
      </c>
      <c r="O25" s="97" t="s">
        <v>437</v>
      </c>
      <c r="P25" s="97" t="s">
        <v>437</v>
      </c>
      <c r="Q25" s="97" t="s">
        <v>437</v>
      </c>
      <c r="R25" s="97" t="s">
        <v>437</v>
      </c>
      <c r="S25" s="5" t="s">
        <v>43</v>
      </c>
      <c r="T25" s="5" t="s">
        <v>43</v>
      </c>
      <c r="U25" s="5" t="s">
        <v>43</v>
      </c>
      <c r="V25" s="47" t="s">
        <v>689</v>
      </c>
      <c r="W25" s="37" t="s">
        <v>692</v>
      </c>
      <c r="X25" s="11"/>
      <c r="Y25" s="11"/>
      <c r="Z25" s="9"/>
      <c r="AA25" s="9"/>
      <c r="AB25" s="9"/>
      <c r="AC25" s="32" t="s">
        <v>2240</v>
      </c>
      <c r="AD25" s="397"/>
      <c r="AE25" s="134"/>
      <c r="AF25" s="134"/>
      <c r="AG25" s="134"/>
      <c r="AH25" s="390"/>
      <c r="AI25" s="97"/>
      <c r="AJ25" s="97"/>
      <c r="AK25" s="56">
        <v>43230</v>
      </c>
      <c r="AL25" s="97"/>
      <c r="AM25" s="97"/>
      <c r="AN25" s="97"/>
      <c r="AO25" s="97"/>
      <c r="AP25" s="97"/>
      <c r="AQ25" s="97"/>
    </row>
    <row r="26" spans="1:43" ht="110.25" customHeight="1" x14ac:dyDescent="0.25">
      <c r="A26" s="1" t="s">
        <v>28</v>
      </c>
      <c r="B26" s="52">
        <v>1023</v>
      </c>
      <c r="C26" s="18">
        <v>2010</v>
      </c>
      <c r="D26" s="5" t="str">
        <f t="shared" si="0"/>
        <v>RESOLUCIÓN 1023 de 2010</v>
      </c>
      <c r="E26" s="15" t="s">
        <v>29</v>
      </c>
      <c r="F26" s="31">
        <v>42983</v>
      </c>
      <c r="G26" s="185"/>
      <c r="H26" s="7" t="s">
        <v>30</v>
      </c>
      <c r="I26" s="97" t="s">
        <v>437</v>
      </c>
      <c r="J26" s="15" t="s">
        <v>1391</v>
      </c>
      <c r="K26" s="97" t="s">
        <v>2115</v>
      </c>
      <c r="L26" s="97" t="s">
        <v>2251</v>
      </c>
      <c r="M26" s="97" t="s">
        <v>437</v>
      </c>
      <c r="N26" s="97" t="s">
        <v>437</v>
      </c>
      <c r="O26" s="97" t="s">
        <v>437</v>
      </c>
      <c r="P26" s="97" t="s">
        <v>437</v>
      </c>
      <c r="Q26" s="97" t="s">
        <v>437</v>
      </c>
      <c r="R26" s="97" t="s">
        <v>437</v>
      </c>
      <c r="S26" s="5" t="s">
        <v>43</v>
      </c>
      <c r="T26" s="5" t="s">
        <v>43</v>
      </c>
      <c r="U26" s="5" t="s">
        <v>2270</v>
      </c>
      <c r="V26" s="10" t="s">
        <v>2269</v>
      </c>
      <c r="W26" s="11" t="s">
        <v>2271</v>
      </c>
      <c r="X26" s="11"/>
      <c r="Y26" s="11"/>
      <c r="Z26" s="9"/>
      <c r="AA26" s="9"/>
      <c r="AB26" s="9"/>
      <c r="AC26" s="12" t="s">
        <v>2272</v>
      </c>
      <c r="AD26" s="398"/>
      <c r="AE26" s="154"/>
      <c r="AF26" s="154"/>
      <c r="AG26" s="154"/>
      <c r="AH26" s="392"/>
      <c r="AI26" s="97"/>
      <c r="AJ26" s="97"/>
      <c r="AK26" s="56">
        <v>42451</v>
      </c>
      <c r="AL26" s="97"/>
      <c r="AM26" s="97"/>
      <c r="AN26" s="97"/>
      <c r="AO26" s="97"/>
      <c r="AP26" s="97"/>
      <c r="AQ26" s="97"/>
    </row>
    <row r="27" spans="1:43" ht="63" customHeight="1" x14ac:dyDescent="0.25">
      <c r="A27" s="1" t="s">
        <v>585</v>
      </c>
      <c r="B27" s="52">
        <v>1076</v>
      </c>
      <c r="C27" s="18">
        <v>2015</v>
      </c>
      <c r="D27" s="5" t="str">
        <f t="shared" si="0"/>
        <v>DECRETO 1076 de 2015</v>
      </c>
      <c r="E27" s="15" t="s">
        <v>1708</v>
      </c>
      <c r="F27" s="31">
        <v>42983</v>
      </c>
      <c r="G27" s="192">
        <v>43315</v>
      </c>
      <c r="H27" s="7" t="s">
        <v>30</v>
      </c>
      <c r="I27" s="97" t="s">
        <v>437</v>
      </c>
      <c r="J27" s="15" t="s">
        <v>1391</v>
      </c>
      <c r="K27" s="97" t="s">
        <v>2115</v>
      </c>
      <c r="L27" s="15" t="s">
        <v>2883</v>
      </c>
      <c r="M27" s="15" t="s">
        <v>2888</v>
      </c>
      <c r="N27" s="97" t="s">
        <v>437</v>
      </c>
      <c r="O27" s="97" t="s">
        <v>437</v>
      </c>
      <c r="P27" s="97" t="s">
        <v>437</v>
      </c>
      <c r="Q27" s="97" t="s">
        <v>437</v>
      </c>
      <c r="R27" s="97" t="s">
        <v>437</v>
      </c>
      <c r="S27" s="5" t="s">
        <v>43</v>
      </c>
      <c r="T27" s="5" t="s">
        <v>43</v>
      </c>
      <c r="U27" s="5" t="s">
        <v>43</v>
      </c>
      <c r="V27" s="10" t="s">
        <v>2273</v>
      </c>
      <c r="W27" s="11" t="s">
        <v>43</v>
      </c>
      <c r="X27" s="11" t="s">
        <v>84</v>
      </c>
      <c r="Y27" s="11"/>
      <c r="Z27" s="9"/>
      <c r="AA27" s="9"/>
      <c r="AB27" s="9"/>
      <c r="AC27" s="12"/>
      <c r="AD27" s="398"/>
      <c r="AE27" s="154"/>
      <c r="AF27" s="154"/>
      <c r="AG27" s="154"/>
      <c r="AH27" s="392"/>
      <c r="AI27" s="97"/>
      <c r="AJ27" s="97"/>
      <c r="AK27" s="56">
        <v>43263</v>
      </c>
      <c r="AL27" s="97"/>
      <c r="AM27" s="97"/>
      <c r="AN27" s="97"/>
      <c r="AO27" s="97"/>
      <c r="AP27" s="97"/>
      <c r="AQ27" s="97"/>
    </row>
    <row r="28" spans="1:43" ht="63" customHeight="1" x14ac:dyDescent="0.25">
      <c r="A28" s="98" t="s">
        <v>118</v>
      </c>
      <c r="B28" s="59">
        <v>1581</v>
      </c>
      <c r="C28" s="97">
        <v>2012</v>
      </c>
      <c r="D28" s="5" t="str">
        <f t="shared" si="0"/>
        <v>Ley 1581 de 2012</v>
      </c>
      <c r="E28" s="15" t="s">
        <v>2039</v>
      </c>
      <c r="F28" s="76">
        <v>42984</v>
      </c>
      <c r="G28" s="195"/>
      <c r="H28" s="14" t="s">
        <v>549</v>
      </c>
      <c r="I28" s="74" t="s">
        <v>437</v>
      </c>
      <c r="J28" s="15" t="s">
        <v>1391</v>
      </c>
      <c r="K28" s="261" t="s">
        <v>2115</v>
      </c>
      <c r="L28" s="75" t="s">
        <v>2373</v>
      </c>
      <c r="M28" s="75" t="s">
        <v>437</v>
      </c>
      <c r="N28" s="74" t="s">
        <v>437</v>
      </c>
      <c r="O28" s="74" t="s">
        <v>437</v>
      </c>
      <c r="P28" s="74" t="s">
        <v>437</v>
      </c>
      <c r="Q28" s="74" t="s">
        <v>437</v>
      </c>
      <c r="R28" s="74" t="s">
        <v>437</v>
      </c>
      <c r="S28" s="74" t="s">
        <v>43</v>
      </c>
      <c r="T28" s="74" t="s">
        <v>43</v>
      </c>
      <c r="U28" s="74" t="s">
        <v>43</v>
      </c>
      <c r="V28" s="258" t="s">
        <v>2374</v>
      </c>
      <c r="W28" s="258" t="s">
        <v>2375</v>
      </c>
      <c r="X28" s="97"/>
      <c r="Y28" s="259"/>
      <c r="Z28" s="259"/>
      <c r="AA28" s="259"/>
      <c r="AB28" s="259"/>
      <c r="AC28" s="258" t="s">
        <v>2376</v>
      </c>
      <c r="AD28" s="404"/>
      <c r="AE28" s="284"/>
      <c r="AF28" s="284"/>
      <c r="AG28" s="284"/>
      <c r="AH28" s="435"/>
      <c r="AI28" s="259"/>
      <c r="AJ28" s="259"/>
      <c r="AK28" s="292">
        <v>43209</v>
      </c>
      <c r="AL28" s="259"/>
      <c r="AM28" s="259"/>
      <c r="AN28" s="259"/>
      <c r="AO28" s="259"/>
      <c r="AP28" s="259"/>
      <c r="AQ28" s="259"/>
    </row>
    <row r="29" spans="1:43" ht="409.5" customHeight="1" x14ac:dyDescent="0.25">
      <c r="A29" s="98" t="s">
        <v>40</v>
      </c>
      <c r="B29" s="59">
        <v>390</v>
      </c>
      <c r="C29" s="97">
        <v>2016</v>
      </c>
      <c r="D29" s="5" t="str">
        <f t="shared" si="0"/>
        <v>Decreto 390 de 2016</v>
      </c>
      <c r="E29" s="264" t="s">
        <v>767</v>
      </c>
      <c r="F29" s="76">
        <v>42984</v>
      </c>
      <c r="G29" s="195"/>
      <c r="H29" s="9" t="s">
        <v>549</v>
      </c>
      <c r="I29" s="74" t="s">
        <v>437</v>
      </c>
      <c r="J29" s="15" t="s">
        <v>1391</v>
      </c>
      <c r="K29" s="261" t="s">
        <v>2115</v>
      </c>
      <c r="L29" s="75" t="s">
        <v>2649</v>
      </c>
      <c r="M29" s="75" t="s">
        <v>437</v>
      </c>
      <c r="N29" s="74" t="s">
        <v>437</v>
      </c>
      <c r="O29" s="74" t="s">
        <v>437</v>
      </c>
      <c r="P29" s="74" t="s">
        <v>437</v>
      </c>
      <c r="Q29" s="74" t="s">
        <v>437</v>
      </c>
      <c r="R29" s="74" t="s">
        <v>437</v>
      </c>
      <c r="S29" s="74" t="s">
        <v>43</v>
      </c>
      <c r="T29" s="74" t="s">
        <v>43</v>
      </c>
      <c r="U29" s="74" t="s">
        <v>43</v>
      </c>
      <c r="V29" s="291" t="s">
        <v>2327</v>
      </c>
      <c r="W29" s="291" t="s">
        <v>43</v>
      </c>
      <c r="X29" s="97" t="s">
        <v>84</v>
      </c>
      <c r="Y29" s="259"/>
      <c r="Z29" s="259"/>
      <c r="AA29" s="259"/>
      <c r="AB29" s="259"/>
      <c r="AC29" s="259"/>
      <c r="AD29" s="401"/>
      <c r="AE29" s="363"/>
      <c r="AF29" s="363"/>
      <c r="AG29" s="363"/>
      <c r="AH29" s="433"/>
      <c r="AI29" s="259"/>
      <c r="AJ29" s="259"/>
      <c r="AK29" s="505">
        <v>43199</v>
      </c>
      <c r="AL29" s="259"/>
      <c r="AM29" s="259"/>
      <c r="AN29" s="259"/>
      <c r="AO29" s="259"/>
      <c r="AP29" s="259"/>
      <c r="AQ29" s="259"/>
    </row>
    <row r="30" spans="1:43" ht="45" customHeight="1" x14ac:dyDescent="0.25">
      <c r="A30" s="98" t="s">
        <v>118</v>
      </c>
      <c r="B30" s="59">
        <v>1480</v>
      </c>
      <c r="C30" s="97">
        <v>2011</v>
      </c>
      <c r="D30" s="5" t="str">
        <f t="shared" si="0"/>
        <v>Ley 1480 de 2011</v>
      </c>
      <c r="E30" s="15" t="s">
        <v>2039</v>
      </c>
      <c r="F30" s="76">
        <v>42984</v>
      </c>
      <c r="G30" s="195"/>
      <c r="H30" s="9" t="s">
        <v>549</v>
      </c>
      <c r="I30" s="97" t="s">
        <v>437</v>
      </c>
      <c r="J30" s="15" t="s">
        <v>993</v>
      </c>
      <c r="K30" s="260" t="s">
        <v>2098</v>
      </c>
      <c r="L30" s="15" t="s">
        <v>2328</v>
      </c>
      <c r="M30" s="75" t="s">
        <v>437</v>
      </c>
      <c r="N30" s="74" t="s">
        <v>437</v>
      </c>
      <c r="O30" s="74" t="s">
        <v>437</v>
      </c>
      <c r="P30" s="74" t="s">
        <v>437</v>
      </c>
      <c r="Q30" s="74" t="s">
        <v>437</v>
      </c>
      <c r="R30" s="74" t="s">
        <v>437</v>
      </c>
      <c r="S30" s="74" t="s">
        <v>43</v>
      </c>
      <c r="T30" s="74" t="s">
        <v>43</v>
      </c>
      <c r="U30" s="74" t="s">
        <v>43</v>
      </c>
      <c r="V30" s="260" t="s">
        <v>2329</v>
      </c>
      <c r="W30" s="260" t="s">
        <v>2330</v>
      </c>
      <c r="X30" s="259"/>
      <c r="Y30" s="259"/>
      <c r="Z30" s="259"/>
      <c r="AA30" s="259"/>
      <c r="AB30" s="259"/>
      <c r="AC30" s="291" t="s">
        <v>2331</v>
      </c>
      <c r="AD30" s="403"/>
      <c r="AE30" s="363"/>
      <c r="AF30" s="363"/>
      <c r="AG30" s="363"/>
      <c r="AH30" s="434"/>
      <c r="AI30" s="259"/>
      <c r="AJ30" s="259"/>
      <c r="AK30" s="76">
        <v>43195</v>
      </c>
      <c r="AL30" s="259"/>
      <c r="AM30" s="259"/>
      <c r="AN30" s="259"/>
      <c r="AO30" s="259"/>
      <c r="AP30" s="259"/>
      <c r="AQ30" s="259"/>
    </row>
    <row r="31" spans="1:43" ht="47.25" customHeight="1" x14ac:dyDescent="0.25">
      <c r="A31" s="98" t="s">
        <v>597</v>
      </c>
      <c r="B31" s="46">
        <v>40234</v>
      </c>
      <c r="C31" s="15">
        <v>2017</v>
      </c>
      <c r="D31" s="5" t="str">
        <f t="shared" si="0"/>
        <v>Resolución 40234 de 2017</v>
      </c>
      <c r="E31" s="15" t="s">
        <v>992</v>
      </c>
      <c r="F31" s="13">
        <v>42832</v>
      </c>
      <c r="G31" s="192">
        <v>43321</v>
      </c>
      <c r="H31" s="14" t="s">
        <v>549</v>
      </c>
      <c r="I31" s="97" t="s">
        <v>437</v>
      </c>
      <c r="J31" s="97" t="s">
        <v>993</v>
      </c>
      <c r="K31" s="97" t="s">
        <v>2103</v>
      </c>
      <c r="L31" s="15" t="s">
        <v>1084</v>
      </c>
      <c r="M31" s="15" t="s">
        <v>437</v>
      </c>
      <c r="N31" s="18" t="s">
        <v>437</v>
      </c>
      <c r="O31" s="18" t="s">
        <v>437</v>
      </c>
      <c r="P31" s="18" t="s">
        <v>437</v>
      </c>
      <c r="Q31" s="18" t="s">
        <v>437</v>
      </c>
      <c r="R31" s="18" t="s">
        <v>437</v>
      </c>
      <c r="S31" s="15" t="s">
        <v>43</v>
      </c>
      <c r="T31" s="15" t="s">
        <v>43</v>
      </c>
      <c r="U31" s="15" t="s">
        <v>43</v>
      </c>
      <c r="V31" s="47" t="s">
        <v>1085</v>
      </c>
      <c r="W31" s="15" t="s">
        <v>1086</v>
      </c>
      <c r="X31" s="97" t="s">
        <v>84</v>
      </c>
      <c r="Y31" s="97"/>
      <c r="Z31" s="9"/>
      <c r="AA31" s="9"/>
      <c r="AB31" s="9"/>
      <c r="AC31" s="32"/>
      <c r="AD31" s="397"/>
      <c r="AE31" s="134"/>
      <c r="AF31" s="134"/>
      <c r="AG31" s="134"/>
      <c r="AH31" s="390"/>
      <c r="AI31" s="97"/>
      <c r="AJ31" s="97"/>
      <c r="AK31" s="56">
        <v>43341</v>
      </c>
      <c r="AL31" s="97"/>
      <c r="AM31" s="97"/>
      <c r="AN31" s="97"/>
      <c r="AO31" s="97"/>
      <c r="AP31" s="97"/>
      <c r="AQ31" s="97"/>
    </row>
    <row r="32" spans="1:43" ht="47.25" customHeight="1" x14ac:dyDescent="0.25">
      <c r="A32" s="254" t="s">
        <v>460</v>
      </c>
      <c r="B32" s="24" t="s">
        <v>1466</v>
      </c>
      <c r="C32" s="97">
        <v>2016</v>
      </c>
      <c r="D32" s="5" t="str">
        <f t="shared" si="0"/>
        <v>Concepto  2016340502401 de 2016</v>
      </c>
      <c r="E32" s="15" t="s">
        <v>1397</v>
      </c>
      <c r="F32" s="56"/>
      <c r="G32" s="193">
        <v>43322</v>
      </c>
      <c r="H32" s="9" t="s">
        <v>549</v>
      </c>
      <c r="I32" s="97" t="s">
        <v>119</v>
      </c>
      <c r="J32" s="97" t="s">
        <v>206</v>
      </c>
      <c r="K32" s="97" t="s">
        <v>2103</v>
      </c>
      <c r="L32" s="15" t="s">
        <v>2825</v>
      </c>
      <c r="M32" s="15" t="s">
        <v>437</v>
      </c>
      <c r="N32" s="18" t="s">
        <v>437</v>
      </c>
      <c r="O32" s="18" t="s">
        <v>437</v>
      </c>
      <c r="P32" s="18" t="s">
        <v>437</v>
      </c>
      <c r="Q32" s="18" t="s">
        <v>437</v>
      </c>
      <c r="R32" s="18" t="s">
        <v>437</v>
      </c>
      <c r="S32" s="5" t="s">
        <v>43</v>
      </c>
      <c r="T32" s="5" t="s">
        <v>43</v>
      </c>
      <c r="U32" s="15" t="s">
        <v>1401</v>
      </c>
      <c r="V32" s="25" t="s">
        <v>1467</v>
      </c>
      <c r="W32" s="15" t="s">
        <v>43</v>
      </c>
      <c r="X32" s="97" t="s">
        <v>84</v>
      </c>
      <c r="Y32" s="97"/>
      <c r="Z32" s="9"/>
      <c r="AA32" s="9"/>
      <c r="AB32" s="9"/>
      <c r="AC32" s="26"/>
      <c r="AD32" s="399"/>
      <c r="AE32" s="368"/>
      <c r="AF32" s="368"/>
      <c r="AG32" s="368"/>
      <c r="AH32" s="391"/>
      <c r="AI32" s="97"/>
      <c r="AJ32" s="97"/>
      <c r="AK32" s="97"/>
      <c r="AL32" s="97"/>
      <c r="AM32" s="97"/>
      <c r="AN32" s="97"/>
      <c r="AO32" s="97"/>
      <c r="AP32" s="97"/>
      <c r="AQ32" s="97"/>
    </row>
    <row r="33" spans="1:43" ht="70.5" customHeight="1" x14ac:dyDescent="0.25">
      <c r="A33" s="1" t="s">
        <v>28</v>
      </c>
      <c r="B33" s="59">
        <v>3957</v>
      </c>
      <c r="C33" s="97">
        <v>2009</v>
      </c>
      <c r="D33" s="5" t="str">
        <f t="shared" si="0"/>
        <v>RESOLUCIÓN 3957 de 2009</v>
      </c>
      <c r="E33" s="18" t="s">
        <v>1974</v>
      </c>
      <c r="F33" s="6"/>
      <c r="G33" s="155"/>
      <c r="H33" s="7" t="s">
        <v>30</v>
      </c>
      <c r="I33" s="97" t="s">
        <v>85</v>
      </c>
      <c r="J33" s="97" t="s">
        <v>206</v>
      </c>
      <c r="K33" s="97" t="s">
        <v>457</v>
      </c>
      <c r="L33" s="97" t="s">
        <v>2112</v>
      </c>
      <c r="M33" s="15" t="s">
        <v>621</v>
      </c>
      <c r="N33" s="97" t="s">
        <v>437</v>
      </c>
      <c r="O33" s="97" t="s">
        <v>437</v>
      </c>
      <c r="P33" s="97" t="s">
        <v>437</v>
      </c>
      <c r="Q33" s="97" t="s">
        <v>437</v>
      </c>
      <c r="R33" s="97" t="s">
        <v>437</v>
      </c>
      <c r="S33" s="5" t="s">
        <v>2252</v>
      </c>
      <c r="T33" s="5" t="s">
        <v>2252</v>
      </c>
      <c r="U33" s="5" t="s">
        <v>43</v>
      </c>
      <c r="V33" s="47" t="s">
        <v>2223</v>
      </c>
      <c r="W33" s="83" t="s">
        <v>43</v>
      </c>
      <c r="X33" s="11"/>
      <c r="Y33" s="11"/>
      <c r="Z33" s="9"/>
      <c r="AA33" s="9"/>
      <c r="AB33" s="9"/>
      <c r="AC33" s="12" t="s">
        <v>2253</v>
      </c>
      <c r="AD33" s="398"/>
      <c r="AE33" s="154"/>
      <c r="AF33" s="154"/>
      <c r="AG33" s="154"/>
      <c r="AH33" s="392"/>
      <c r="AI33" s="97"/>
      <c r="AJ33" s="97"/>
      <c r="AK33" s="56">
        <v>43230</v>
      </c>
      <c r="AL33" s="97"/>
      <c r="AM33" s="97"/>
      <c r="AN33" s="97"/>
      <c r="AO33" s="97"/>
      <c r="AP33" s="97"/>
      <c r="AQ33" s="97"/>
    </row>
    <row r="34" spans="1:43" ht="63" customHeight="1" x14ac:dyDescent="0.25">
      <c r="A34" s="254" t="s">
        <v>118</v>
      </c>
      <c r="B34" s="46">
        <v>140</v>
      </c>
      <c r="C34" s="15">
        <v>1994</v>
      </c>
      <c r="D34" s="5" t="str">
        <f t="shared" si="0"/>
        <v>Ley 140 de 1994</v>
      </c>
      <c r="E34" s="18" t="s">
        <v>114</v>
      </c>
      <c r="F34" s="13">
        <v>42587</v>
      </c>
      <c r="G34" s="192">
        <v>43315</v>
      </c>
      <c r="H34" s="14" t="s">
        <v>30</v>
      </c>
      <c r="I34" s="15" t="s">
        <v>2131</v>
      </c>
      <c r="J34" s="15" t="s">
        <v>993</v>
      </c>
      <c r="K34" s="15" t="s">
        <v>2103</v>
      </c>
      <c r="L34" s="15" t="s">
        <v>2112</v>
      </c>
      <c r="M34" s="15" t="s">
        <v>157</v>
      </c>
      <c r="N34" s="15" t="s">
        <v>437</v>
      </c>
      <c r="O34" s="15" t="s">
        <v>437</v>
      </c>
      <c r="P34" s="18" t="s">
        <v>437</v>
      </c>
      <c r="Q34" s="15" t="s">
        <v>437</v>
      </c>
      <c r="R34" s="15" t="s">
        <v>437</v>
      </c>
      <c r="S34" s="15" t="s">
        <v>43</v>
      </c>
      <c r="T34" s="15" t="s">
        <v>43</v>
      </c>
      <c r="U34" s="15" t="s">
        <v>43</v>
      </c>
      <c r="V34" s="47" t="s">
        <v>158</v>
      </c>
      <c r="W34" s="37" t="s">
        <v>43</v>
      </c>
      <c r="X34" s="15" t="s">
        <v>84</v>
      </c>
      <c r="Y34" s="15"/>
      <c r="Z34" s="15"/>
      <c r="AA34" s="15"/>
      <c r="AB34" s="15"/>
      <c r="AC34" s="32"/>
      <c r="AD34" s="397"/>
      <c r="AE34" s="134"/>
      <c r="AF34" s="134"/>
      <c r="AG34" s="134"/>
      <c r="AH34" s="390"/>
      <c r="AI34" s="32"/>
      <c r="AJ34" s="32"/>
      <c r="AK34" s="13">
        <v>43250</v>
      </c>
      <c r="AL34" s="97"/>
      <c r="AM34" s="97"/>
      <c r="AN34" s="97"/>
      <c r="AO34" s="97"/>
      <c r="AP34" s="97"/>
      <c r="AQ34" s="97"/>
    </row>
    <row r="35" spans="1:43" ht="63" customHeight="1" x14ac:dyDescent="0.25">
      <c r="A35" s="1" t="s">
        <v>28</v>
      </c>
      <c r="B35" s="52">
        <v>799</v>
      </c>
      <c r="C35" s="18">
        <v>2012</v>
      </c>
      <c r="D35" s="5" t="str">
        <f t="shared" si="0"/>
        <v>RESOLUCIÓN 799 de 2012</v>
      </c>
      <c r="E35" s="15" t="s">
        <v>2254</v>
      </c>
      <c r="F35" s="6"/>
      <c r="G35" s="155"/>
      <c r="H35" s="7" t="s">
        <v>30</v>
      </c>
      <c r="I35" s="97" t="s">
        <v>394</v>
      </c>
      <c r="J35" s="97" t="s">
        <v>206</v>
      </c>
      <c r="K35" s="97" t="s">
        <v>457</v>
      </c>
      <c r="L35" s="97" t="s">
        <v>2112</v>
      </c>
      <c r="M35" s="15" t="s">
        <v>2255</v>
      </c>
      <c r="N35" s="97" t="s">
        <v>437</v>
      </c>
      <c r="O35" s="97" t="s">
        <v>437</v>
      </c>
      <c r="P35" s="97" t="s">
        <v>437</v>
      </c>
      <c r="Q35" s="97" t="s">
        <v>437</v>
      </c>
      <c r="R35" s="97" t="s">
        <v>437</v>
      </c>
      <c r="S35" s="5" t="s">
        <v>2252</v>
      </c>
      <c r="T35" s="5" t="s">
        <v>2252</v>
      </c>
      <c r="U35" s="5" t="s">
        <v>43</v>
      </c>
      <c r="V35" s="20" t="s">
        <v>2229</v>
      </c>
      <c r="W35" s="18" t="s">
        <v>2230</v>
      </c>
      <c r="X35" s="11"/>
      <c r="Y35" s="11"/>
      <c r="Z35" s="9"/>
      <c r="AA35" s="9"/>
      <c r="AB35" s="9"/>
      <c r="AC35" s="22" t="s">
        <v>2231</v>
      </c>
      <c r="AD35" s="396"/>
      <c r="AE35" s="153"/>
      <c r="AF35" s="153"/>
      <c r="AG35" s="153"/>
      <c r="AH35" s="393"/>
      <c r="AI35" s="97"/>
      <c r="AJ35" s="97"/>
      <c r="AK35" s="97" t="s">
        <v>2927</v>
      </c>
      <c r="AL35" s="97"/>
      <c r="AM35" s="97"/>
      <c r="AN35" s="97"/>
      <c r="AO35" s="97"/>
      <c r="AP35" s="97"/>
      <c r="AQ35" s="97"/>
    </row>
    <row r="36" spans="1:43" ht="110.25" customHeight="1" x14ac:dyDescent="0.25">
      <c r="A36" s="1" t="s">
        <v>28</v>
      </c>
      <c r="B36" s="52">
        <v>631</v>
      </c>
      <c r="C36" s="18">
        <v>2015</v>
      </c>
      <c r="D36" s="5" t="str">
        <f t="shared" si="0"/>
        <v>RESOLUCIÓN 631 de 2015</v>
      </c>
      <c r="E36" s="15" t="s">
        <v>29</v>
      </c>
      <c r="F36" s="6"/>
      <c r="G36" s="155"/>
      <c r="H36" s="7" t="s">
        <v>30</v>
      </c>
      <c r="I36" s="97" t="s">
        <v>85</v>
      </c>
      <c r="J36" s="97" t="s">
        <v>206</v>
      </c>
      <c r="K36" s="97" t="s">
        <v>457</v>
      </c>
      <c r="L36" s="97" t="s">
        <v>2112</v>
      </c>
      <c r="M36" s="15" t="s">
        <v>621</v>
      </c>
      <c r="N36" s="97" t="s">
        <v>437</v>
      </c>
      <c r="O36" s="15" t="s">
        <v>2256</v>
      </c>
      <c r="P36" s="97" t="s">
        <v>437</v>
      </c>
      <c r="Q36" s="97" t="s">
        <v>437</v>
      </c>
      <c r="R36" s="97" t="s">
        <v>437</v>
      </c>
      <c r="S36" s="5" t="s">
        <v>43</v>
      </c>
      <c r="T36" s="5" t="s">
        <v>43</v>
      </c>
      <c r="U36" s="5" t="s">
        <v>43</v>
      </c>
      <c r="V36" s="20" t="s">
        <v>2232</v>
      </c>
      <c r="W36" s="18" t="s">
        <v>43</v>
      </c>
      <c r="X36" s="11"/>
      <c r="Y36" s="11"/>
      <c r="Z36" s="9"/>
      <c r="AA36" s="9"/>
      <c r="AB36" s="9"/>
      <c r="AC36" s="12" t="s">
        <v>623</v>
      </c>
      <c r="AD36" s="398"/>
      <c r="AE36" s="154"/>
      <c r="AF36" s="154"/>
      <c r="AG36" s="154"/>
      <c r="AH36" s="392"/>
      <c r="AI36" s="97"/>
      <c r="AJ36" s="97" t="s">
        <v>437</v>
      </c>
      <c r="AK36" s="56">
        <v>43230</v>
      </c>
      <c r="AL36" s="97"/>
      <c r="AM36" s="97"/>
      <c r="AN36" s="97"/>
      <c r="AO36" s="97"/>
      <c r="AP36" s="97"/>
      <c r="AQ36" s="97"/>
    </row>
    <row r="37" spans="1:43" ht="111.75" customHeight="1" x14ac:dyDescent="0.25">
      <c r="A37" s="254" t="s">
        <v>167</v>
      </c>
      <c r="B37" s="46">
        <v>70</v>
      </c>
      <c r="C37" s="15">
        <v>1993</v>
      </c>
      <c r="D37" s="5" t="str">
        <f t="shared" si="0"/>
        <v>LEY 70 de 1993</v>
      </c>
      <c r="E37" s="18" t="s">
        <v>114</v>
      </c>
      <c r="F37" s="13">
        <v>42818</v>
      </c>
      <c r="G37" s="192"/>
      <c r="H37" s="14" t="s">
        <v>72</v>
      </c>
      <c r="I37" s="97" t="s">
        <v>437</v>
      </c>
      <c r="J37" s="15" t="s">
        <v>1391</v>
      </c>
      <c r="K37" s="15" t="s">
        <v>2126</v>
      </c>
      <c r="L37" s="15" t="s">
        <v>218</v>
      </c>
      <c r="M37" s="131" t="s">
        <v>437</v>
      </c>
      <c r="N37" s="15" t="s">
        <v>437</v>
      </c>
      <c r="O37" s="15" t="s">
        <v>437</v>
      </c>
      <c r="P37" s="18" t="s">
        <v>437</v>
      </c>
      <c r="Q37" s="15" t="s">
        <v>437</v>
      </c>
      <c r="R37" s="15" t="s">
        <v>437</v>
      </c>
      <c r="S37" s="15" t="s">
        <v>43</v>
      </c>
      <c r="T37" s="15" t="s">
        <v>43</v>
      </c>
      <c r="U37" s="15" t="s">
        <v>43</v>
      </c>
      <c r="V37" s="47" t="s">
        <v>219</v>
      </c>
      <c r="W37" s="15" t="s">
        <v>220</v>
      </c>
      <c r="X37" s="97"/>
      <c r="Y37" s="97"/>
      <c r="Z37" s="9"/>
      <c r="AA37" s="9"/>
      <c r="AB37" s="9"/>
      <c r="AC37" s="32" t="s">
        <v>3900</v>
      </c>
      <c r="AD37" s="397"/>
      <c r="AE37" s="134"/>
      <c r="AF37" s="134"/>
      <c r="AG37" s="134"/>
      <c r="AH37" s="390"/>
      <c r="AI37" s="97"/>
      <c r="AJ37" s="97"/>
      <c r="AK37" s="56">
        <v>43264</v>
      </c>
      <c r="AL37" s="97"/>
      <c r="AM37" s="97"/>
      <c r="AN37" s="97"/>
      <c r="AO37" s="97"/>
      <c r="AP37" s="97"/>
      <c r="AQ37" s="97"/>
    </row>
    <row r="38" spans="1:43" ht="157.5" customHeight="1" x14ac:dyDescent="0.25">
      <c r="A38" s="98" t="s">
        <v>40</v>
      </c>
      <c r="B38" s="4">
        <v>1377</v>
      </c>
      <c r="C38" s="5">
        <v>2013</v>
      </c>
      <c r="D38" s="5" t="str">
        <f t="shared" si="0"/>
        <v>Decreto 1377 de 2013</v>
      </c>
      <c r="E38" s="18" t="s">
        <v>1708</v>
      </c>
      <c r="F38" s="6"/>
      <c r="G38" s="192">
        <v>43326</v>
      </c>
      <c r="H38" s="7" t="s">
        <v>549</v>
      </c>
      <c r="I38" s="18" t="s">
        <v>437</v>
      </c>
      <c r="J38" s="18" t="s">
        <v>1391</v>
      </c>
      <c r="K38" s="18" t="s">
        <v>2115</v>
      </c>
      <c r="L38" s="36" t="s">
        <v>4146</v>
      </c>
      <c r="M38" s="18" t="s">
        <v>4162</v>
      </c>
      <c r="N38" s="18" t="s">
        <v>437</v>
      </c>
      <c r="O38" s="18" t="s">
        <v>437</v>
      </c>
      <c r="P38" s="18" t="s">
        <v>437</v>
      </c>
      <c r="Q38" s="18" t="s">
        <v>437</v>
      </c>
      <c r="R38" s="18" t="s">
        <v>437</v>
      </c>
      <c r="S38" s="5" t="s">
        <v>43</v>
      </c>
      <c r="T38" s="5" t="s">
        <v>43</v>
      </c>
      <c r="U38" s="5" t="s">
        <v>43</v>
      </c>
      <c r="V38" s="10" t="s">
        <v>1783</v>
      </c>
      <c r="W38" s="11" t="s">
        <v>1784</v>
      </c>
      <c r="X38" s="11"/>
      <c r="Y38" s="11"/>
      <c r="Z38" s="7"/>
      <c r="AA38" s="7"/>
      <c r="AB38" s="7"/>
      <c r="AC38" s="58" t="s">
        <v>1785</v>
      </c>
      <c r="AD38" s="413"/>
      <c r="AE38" s="372"/>
      <c r="AF38" s="372"/>
      <c r="AG38" s="372"/>
      <c r="AH38" s="443"/>
      <c r="AI38" s="18"/>
      <c r="AJ38" s="18"/>
      <c r="AK38" s="228">
        <v>42577</v>
      </c>
      <c r="AL38" s="36"/>
      <c r="AM38" s="36"/>
      <c r="AN38" s="228"/>
      <c r="AO38" s="36"/>
      <c r="AP38" s="36"/>
      <c r="AQ38" s="36"/>
    </row>
    <row r="39" spans="1:43" ht="409.5" customHeight="1" x14ac:dyDescent="0.25">
      <c r="A39" s="1" t="s">
        <v>40</v>
      </c>
      <c r="B39" s="80">
        <v>315</v>
      </c>
      <c r="C39" s="74">
        <v>2007</v>
      </c>
      <c r="D39" s="5" t="str">
        <f t="shared" si="0"/>
        <v>Decreto 315 de 2007</v>
      </c>
      <c r="E39" s="75" t="s">
        <v>3016</v>
      </c>
      <c r="F39" s="76">
        <v>42934</v>
      </c>
      <c r="G39" s="185">
        <v>43342</v>
      </c>
      <c r="H39" s="77" t="s">
        <v>549</v>
      </c>
      <c r="I39" s="74" t="s">
        <v>437</v>
      </c>
      <c r="J39" s="15" t="s">
        <v>993</v>
      </c>
      <c r="K39" s="74" t="s">
        <v>4168</v>
      </c>
      <c r="L39" s="74" t="s">
        <v>1401</v>
      </c>
      <c r="M39" s="74" t="s">
        <v>437</v>
      </c>
      <c r="N39" s="18" t="s">
        <v>437</v>
      </c>
      <c r="O39" s="18" t="s">
        <v>437</v>
      </c>
      <c r="P39" s="18" t="s">
        <v>437</v>
      </c>
      <c r="Q39" s="18" t="s">
        <v>437</v>
      </c>
      <c r="R39" s="18" t="s">
        <v>437</v>
      </c>
      <c r="S39" s="5" t="s">
        <v>2252</v>
      </c>
      <c r="T39" s="74" t="s">
        <v>2252</v>
      </c>
      <c r="U39" s="74" t="s">
        <v>2045</v>
      </c>
      <c r="V39" s="78" t="s">
        <v>2059</v>
      </c>
      <c r="W39" s="75" t="s">
        <v>2060</v>
      </c>
      <c r="X39" s="74"/>
      <c r="Y39" s="74"/>
      <c r="Z39" s="77"/>
      <c r="AA39" s="77"/>
      <c r="AB39" s="77"/>
      <c r="AC39" s="26" t="s">
        <v>2061</v>
      </c>
      <c r="AD39" s="399"/>
      <c r="AE39" s="368"/>
      <c r="AF39" s="368"/>
      <c r="AG39" s="368"/>
      <c r="AH39" s="391"/>
      <c r="AI39" s="74"/>
      <c r="AJ39" s="74"/>
      <c r="AK39" s="76">
        <v>43220</v>
      </c>
      <c r="AL39" s="97"/>
      <c r="AM39" s="97"/>
      <c r="AN39" s="56"/>
      <c r="AO39" s="97"/>
      <c r="AP39" s="97"/>
      <c r="AQ39" s="97"/>
    </row>
    <row r="40" spans="1:43" ht="78.75" customHeight="1" x14ac:dyDescent="0.25">
      <c r="A40" s="1" t="s">
        <v>40</v>
      </c>
      <c r="B40" s="80">
        <v>386</v>
      </c>
      <c r="C40" s="74">
        <v>2016</v>
      </c>
      <c r="D40" s="5" t="str">
        <f t="shared" si="0"/>
        <v>Decreto 386 de 2016</v>
      </c>
      <c r="E40" s="75" t="s">
        <v>3016</v>
      </c>
      <c r="F40" s="76">
        <v>42934</v>
      </c>
      <c r="G40" s="185">
        <v>43342</v>
      </c>
      <c r="H40" s="77" t="s">
        <v>549</v>
      </c>
      <c r="I40" s="74" t="s">
        <v>437</v>
      </c>
      <c r="J40" s="15" t="s">
        <v>993</v>
      </c>
      <c r="K40" s="74" t="s">
        <v>4168</v>
      </c>
      <c r="L40" s="74" t="s">
        <v>1401</v>
      </c>
      <c r="M40" s="74" t="s">
        <v>4174</v>
      </c>
      <c r="N40" s="18" t="s">
        <v>437</v>
      </c>
      <c r="O40" s="18" t="s">
        <v>437</v>
      </c>
      <c r="P40" s="18" t="s">
        <v>437</v>
      </c>
      <c r="Q40" s="18" t="s">
        <v>437</v>
      </c>
      <c r="R40" s="18" t="s">
        <v>437</v>
      </c>
      <c r="S40" s="5" t="s">
        <v>2252</v>
      </c>
      <c r="T40" s="74" t="s">
        <v>2252</v>
      </c>
      <c r="U40" s="74" t="s">
        <v>2045</v>
      </c>
      <c r="V40" s="78" t="s">
        <v>2064</v>
      </c>
      <c r="W40" s="74" t="s">
        <v>43</v>
      </c>
      <c r="X40" s="74"/>
      <c r="Y40" s="74"/>
      <c r="Z40" s="77"/>
      <c r="AA40" s="77"/>
      <c r="AB40" s="77"/>
      <c r="AC40" s="26" t="s">
        <v>2061</v>
      </c>
      <c r="AD40" s="399"/>
      <c r="AE40" s="368"/>
      <c r="AF40" s="368"/>
      <c r="AG40" s="368"/>
      <c r="AH40" s="391"/>
      <c r="AI40" s="74"/>
      <c r="AJ40" s="74"/>
      <c r="AK40" s="76">
        <v>43367</v>
      </c>
      <c r="AL40" s="97"/>
      <c r="AM40" s="97"/>
      <c r="AN40" s="56"/>
      <c r="AO40" s="97"/>
      <c r="AP40" s="97"/>
      <c r="AQ40" s="97"/>
    </row>
    <row r="41" spans="1:43" ht="90" customHeight="1" x14ac:dyDescent="0.25">
      <c r="A41" s="1" t="s">
        <v>460</v>
      </c>
      <c r="B41" s="24" t="s">
        <v>2008</v>
      </c>
      <c r="C41" s="15">
        <v>2016</v>
      </c>
      <c r="D41" s="5" t="str">
        <f t="shared" si="0"/>
        <v>Concepto  220-187987  de 2016</v>
      </c>
      <c r="E41" s="15" t="s">
        <v>2009</v>
      </c>
      <c r="F41" s="6"/>
      <c r="G41" s="185">
        <v>43326</v>
      </c>
      <c r="H41" s="9" t="s">
        <v>549</v>
      </c>
      <c r="I41" s="97" t="s">
        <v>437</v>
      </c>
      <c r="J41" s="15" t="s">
        <v>1391</v>
      </c>
      <c r="K41" s="97" t="s">
        <v>4148</v>
      </c>
      <c r="L41" s="97" t="s">
        <v>4146</v>
      </c>
      <c r="M41" s="97" t="s">
        <v>4147</v>
      </c>
      <c r="N41" s="18" t="s">
        <v>437</v>
      </c>
      <c r="O41" s="18" t="s">
        <v>437</v>
      </c>
      <c r="P41" s="18" t="s">
        <v>437</v>
      </c>
      <c r="Q41" s="18" t="s">
        <v>437</v>
      </c>
      <c r="R41" s="18" t="s">
        <v>437</v>
      </c>
      <c r="S41" s="5" t="s">
        <v>43</v>
      </c>
      <c r="T41" s="5" t="s">
        <v>43</v>
      </c>
      <c r="U41" s="15" t="s">
        <v>43</v>
      </c>
      <c r="V41" s="25" t="s">
        <v>2010</v>
      </c>
      <c r="W41" s="15" t="s">
        <v>43</v>
      </c>
      <c r="X41" s="97"/>
      <c r="Y41" s="97"/>
      <c r="Z41" s="9"/>
      <c r="AA41" s="9"/>
      <c r="AB41" s="9"/>
      <c r="AC41" s="26" t="s">
        <v>2656</v>
      </c>
      <c r="AD41" s="399"/>
      <c r="AE41" s="368"/>
      <c r="AF41" s="368"/>
      <c r="AG41" s="368"/>
      <c r="AH41" s="391"/>
      <c r="AI41" s="97"/>
      <c r="AJ41" s="97"/>
      <c r="AK41" s="56">
        <v>43418</v>
      </c>
      <c r="AL41" s="97"/>
      <c r="AM41" s="97"/>
      <c r="AN41" s="97"/>
      <c r="AO41" s="97"/>
      <c r="AP41" s="97"/>
      <c r="AQ41" s="97"/>
    </row>
    <row r="42" spans="1:43" ht="225" customHeight="1" x14ac:dyDescent="0.25">
      <c r="A42" s="1" t="s">
        <v>2055</v>
      </c>
      <c r="B42" s="80">
        <v>199</v>
      </c>
      <c r="C42" s="74">
        <v>2011</v>
      </c>
      <c r="D42" s="5" t="str">
        <f t="shared" si="0"/>
        <v>Fallo 199 de 2011</v>
      </c>
      <c r="E42" s="75" t="s">
        <v>2056</v>
      </c>
      <c r="F42" s="76">
        <v>42934</v>
      </c>
      <c r="G42" s="193">
        <v>43322</v>
      </c>
      <c r="H42" s="77" t="s">
        <v>549</v>
      </c>
      <c r="I42" s="74" t="s">
        <v>119</v>
      </c>
      <c r="J42" s="74" t="s">
        <v>993</v>
      </c>
      <c r="K42" s="74" t="s">
        <v>2103</v>
      </c>
      <c r="L42" s="75" t="s">
        <v>4104</v>
      </c>
      <c r="M42" s="75" t="s">
        <v>437</v>
      </c>
      <c r="N42" s="18" t="s">
        <v>437</v>
      </c>
      <c r="O42" s="18" t="s">
        <v>437</v>
      </c>
      <c r="P42" s="18" t="s">
        <v>437</v>
      </c>
      <c r="Q42" s="18" t="s">
        <v>437</v>
      </c>
      <c r="R42" s="18" t="s">
        <v>437</v>
      </c>
      <c r="S42" s="5" t="s">
        <v>43</v>
      </c>
      <c r="T42" s="5" t="s">
        <v>43</v>
      </c>
      <c r="U42" s="75" t="s">
        <v>2045</v>
      </c>
      <c r="V42" s="78" t="s">
        <v>2057</v>
      </c>
      <c r="W42" s="75" t="s">
        <v>2058</v>
      </c>
      <c r="X42" s="74" t="s">
        <v>84</v>
      </c>
      <c r="Y42" s="74"/>
      <c r="Z42" s="77"/>
      <c r="AA42" s="77"/>
      <c r="AB42" s="77"/>
      <c r="AC42" s="26"/>
      <c r="AD42" s="399"/>
      <c r="AE42" s="368"/>
      <c r="AF42" s="368"/>
      <c r="AG42" s="368"/>
      <c r="AH42" s="391"/>
      <c r="AI42" s="74"/>
      <c r="AJ42" s="74"/>
      <c r="AK42" s="76">
        <v>43418</v>
      </c>
      <c r="AL42" s="97"/>
      <c r="AM42" s="97"/>
      <c r="AN42" s="97"/>
      <c r="AO42" s="97"/>
      <c r="AP42" s="97"/>
      <c r="AQ42" s="97"/>
    </row>
    <row r="43" spans="1:43" ht="75" customHeight="1" x14ac:dyDescent="0.25">
      <c r="A43" s="1" t="s">
        <v>534</v>
      </c>
      <c r="B43" s="24" t="s">
        <v>3642</v>
      </c>
      <c r="C43" s="97">
        <v>2015</v>
      </c>
      <c r="D43" s="5" t="str">
        <f t="shared" si="0"/>
        <v>NTC ISO 9001 de 2015</v>
      </c>
      <c r="E43" s="18" t="s">
        <v>520</v>
      </c>
      <c r="F43" s="31">
        <v>43277</v>
      </c>
      <c r="G43" s="185"/>
      <c r="H43" s="9" t="s">
        <v>549</v>
      </c>
      <c r="I43" s="18" t="s">
        <v>437</v>
      </c>
      <c r="J43" s="18" t="s">
        <v>273</v>
      </c>
      <c r="K43" s="18" t="s">
        <v>2170</v>
      </c>
      <c r="L43" s="15" t="s">
        <v>2648</v>
      </c>
      <c r="M43" s="18" t="s">
        <v>437</v>
      </c>
      <c r="N43" s="18" t="s">
        <v>437</v>
      </c>
      <c r="O43" s="18" t="s">
        <v>437</v>
      </c>
      <c r="P43" s="18" t="s">
        <v>437</v>
      </c>
      <c r="Q43" s="18" t="s">
        <v>437</v>
      </c>
      <c r="R43" s="18" t="s">
        <v>437</v>
      </c>
      <c r="S43" s="18" t="s">
        <v>43</v>
      </c>
      <c r="T43" s="18" t="s">
        <v>43</v>
      </c>
      <c r="U43" s="18" t="s">
        <v>43</v>
      </c>
      <c r="V43" s="47" t="s">
        <v>3643</v>
      </c>
      <c r="W43" s="32" t="s">
        <v>3644</v>
      </c>
      <c r="X43" s="97"/>
      <c r="Y43" s="97"/>
      <c r="Z43" s="9"/>
      <c r="AA43" s="9"/>
      <c r="AB43" s="9"/>
      <c r="AC43" s="22" t="s">
        <v>3652</v>
      </c>
      <c r="AD43" s="396"/>
      <c r="AE43" s="153"/>
      <c r="AF43" s="153"/>
      <c r="AG43" s="153"/>
      <c r="AH43" s="393"/>
      <c r="AI43" s="18"/>
      <c r="AJ43" s="18"/>
      <c r="AK43" s="94">
        <v>42889</v>
      </c>
      <c r="AL43" s="97"/>
      <c r="AM43" s="97"/>
      <c r="AN43" s="97"/>
      <c r="AO43" s="97"/>
      <c r="AP43" s="97"/>
      <c r="AQ43" s="97"/>
    </row>
    <row r="44" spans="1:43" ht="210" customHeight="1" x14ac:dyDescent="0.25">
      <c r="A44" s="98" t="s">
        <v>519</v>
      </c>
      <c r="B44" s="245" t="s">
        <v>3855</v>
      </c>
      <c r="C44" s="143">
        <v>2003</v>
      </c>
      <c r="D44" s="144" t="str">
        <f>CONCATENATE(A44," ",B44," de ",C44)</f>
        <v>NTC 1570 de 2003</v>
      </c>
      <c r="E44" s="102" t="s">
        <v>520</v>
      </c>
      <c r="F44" s="13">
        <v>43313</v>
      </c>
      <c r="G44" s="195"/>
      <c r="H44" s="7" t="s">
        <v>549</v>
      </c>
      <c r="I44" s="97" t="s">
        <v>119</v>
      </c>
      <c r="J44" s="97" t="s">
        <v>993</v>
      </c>
      <c r="K44" s="97" t="s">
        <v>2103</v>
      </c>
      <c r="L44" s="97" t="s">
        <v>2112</v>
      </c>
      <c r="M44" s="15" t="s">
        <v>3838</v>
      </c>
      <c r="N44" s="18" t="s">
        <v>437</v>
      </c>
      <c r="O44" s="18" t="s">
        <v>437</v>
      </c>
      <c r="P44" s="18" t="s">
        <v>437</v>
      </c>
      <c r="Q44" s="18" t="s">
        <v>437</v>
      </c>
      <c r="R44" s="18" t="s">
        <v>437</v>
      </c>
      <c r="S44" s="145" t="s">
        <v>43</v>
      </c>
      <c r="T44" s="145" t="s">
        <v>43</v>
      </c>
      <c r="U44" s="145" t="s">
        <v>43</v>
      </c>
      <c r="V44" s="152" t="s">
        <v>3856</v>
      </c>
      <c r="W44" s="75" t="s">
        <v>3857</v>
      </c>
      <c r="X44" s="143" t="s">
        <v>84</v>
      </c>
      <c r="Y44" s="105"/>
      <c r="Z44" s="105"/>
      <c r="AA44" s="105"/>
      <c r="AB44" s="105"/>
      <c r="AC44" s="22" t="s">
        <v>3854</v>
      </c>
      <c r="AD44" s="396"/>
      <c r="AE44" s="153"/>
      <c r="AF44" s="153"/>
      <c r="AG44" s="153"/>
      <c r="AH44" s="393"/>
      <c r="AI44" s="111"/>
      <c r="AJ44" s="105"/>
      <c r="AK44" s="120">
        <v>43418</v>
      </c>
      <c r="AL44" s="105"/>
      <c r="AM44" s="105"/>
      <c r="AN44" s="105"/>
      <c r="AO44" s="105"/>
      <c r="AP44" s="105"/>
      <c r="AQ44" s="105"/>
    </row>
    <row r="45" spans="1:43" ht="90" customHeight="1" x14ac:dyDescent="0.25">
      <c r="A45" s="98" t="s">
        <v>597</v>
      </c>
      <c r="B45" s="245" t="s">
        <v>3858</v>
      </c>
      <c r="C45" s="143">
        <v>2009</v>
      </c>
      <c r="D45" s="144" t="str">
        <f>CONCATENATE(A45," ",B45," de ",C45)</f>
        <v>Resolución 1949 de 2009</v>
      </c>
      <c r="E45" s="102" t="s">
        <v>3013</v>
      </c>
      <c r="F45" s="13">
        <v>43313</v>
      </c>
      <c r="G45" s="195">
        <v>43411</v>
      </c>
      <c r="H45" s="7" t="s">
        <v>549</v>
      </c>
      <c r="I45" s="97" t="s">
        <v>119</v>
      </c>
      <c r="J45" s="97" t="s">
        <v>993</v>
      </c>
      <c r="K45" s="97" t="s">
        <v>2103</v>
      </c>
      <c r="L45" s="97" t="s">
        <v>2112</v>
      </c>
      <c r="M45" s="15" t="s">
        <v>3838</v>
      </c>
      <c r="N45" s="18" t="s">
        <v>437</v>
      </c>
      <c r="O45" s="18" t="s">
        <v>437</v>
      </c>
      <c r="P45" s="18" t="s">
        <v>437</v>
      </c>
      <c r="Q45" s="18" t="s">
        <v>437</v>
      </c>
      <c r="R45" s="18" t="s">
        <v>437</v>
      </c>
      <c r="S45" s="145" t="s">
        <v>43</v>
      </c>
      <c r="T45" s="145" t="s">
        <v>43</v>
      </c>
      <c r="U45" s="145" t="s">
        <v>1401</v>
      </c>
      <c r="V45" s="152" t="s">
        <v>3859</v>
      </c>
      <c r="W45" s="75" t="s">
        <v>3860</v>
      </c>
      <c r="X45" s="143" t="s">
        <v>84</v>
      </c>
      <c r="Y45" s="105"/>
      <c r="Z45" s="105"/>
      <c r="AA45" s="105"/>
      <c r="AB45" s="105"/>
      <c r="AC45" s="22" t="s">
        <v>3854</v>
      </c>
      <c r="AD45" s="396"/>
      <c r="AE45" s="153"/>
      <c r="AF45" s="153"/>
      <c r="AG45" s="153"/>
      <c r="AH45" s="393"/>
      <c r="AI45" s="111"/>
      <c r="AJ45" s="105"/>
      <c r="AK45" s="120">
        <v>42437</v>
      </c>
      <c r="AL45" s="105"/>
      <c r="AM45" s="105"/>
      <c r="AN45" s="105"/>
      <c r="AO45" s="105"/>
      <c r="AP45" s="105"/>
      <c r="AQ45" s="105"/>
    </row>
    <row r="46" spans="1:43" ht="60" customHeight="1" x14ac:dyDescent="0.25">
      <c r="A46" s="98" t="s">
        <v>597</v>
      </c>
      <c r="B46" s="245" t="s">
        <v>3861</v>
      </c>
      <c r="C46" s="143">
        <v>2002</v>
      </c>
      <c r="D46" s="144" t="str">
        <f>CONCATENATE(A46," ",B46," de ",C46)</f>
        <v>Resolución 7171 de 2002</v>
      </c>
      <c r="E46" s="102" t="s">
        <v>1409</v>
      </c>
      <c r="F46" s="13">
        <v>43313</v>
      </c>
      <c r="G46" s="195"/>
      <c r="H46" s="7" t="s">
        <v>3864</v>
      </c>
      <c r="I46" s="97" t="s">
        <v>119</v>
      </c>
      <c r="J46" s="97" t="s">
        <v>993</v>
      </c>
      <c r="K46" s="97" t="s">
        <v>2103</v>
      </c>
      <c r="L46" s="97" t="s">
        <v>2112</v>
      </c>
      <c r="M46" s="15" t="s">
        <v>437</v>
      </c>
      <c r="N46" s="18" t="s">
        <v>437</v>
      </c>
      <c r="O46" s="18" t="s">
        <v>437</v>
      </c>
      <c r="P46" s="18" t="s">
        <v>437</v>
      </c>
      <c r="Q46" s="18" t="s">
        <v>437</v>
      </c>
      <c r="R46" s="18" t="s">
        <v>437</v>
      </c>
      <c r="S46" s="145" t="s">
        <v>43</v>
      </c>
      <c r="T46" s="145" t="s">
        <v>43</v>
      </c>
      <c r="U46" s="145" t="s">
        <v>3862</v>
      </c>
      <c r="V46" s="152" t="s">
        <v>3863</v>
      </c>
      <c r="W46" s="75" t="s">
        <v>3866</v>
      </c>
      <c r="X46" s="143"/>
      <c r="Y46" s="105"/>
      <c r="Z46" s="105"/>
      <c r="AA46" s="105"/>
      <c r="AB46" s="105"/>
      <c r="AC46" s="22" t="s">
        <v>3865</v>
      </c>
      <c r="AD46" s="396"/>
      <c r="AE46" s="153"/>
      <c r="AF46" s="153"/>
      <c r="AG46" s="153"/>
      <c r="AH46" s="393"/>
      <c r="AI46" s="111"/>
      <c r="AJ46" s="105"/>
      <c r="AK46" s="120">
        <v>42437</v>
      </c>
      <c r="AL46" s="105"/>
      <c r="AM46" s="105"/>
      <c r="AN46" s="105"/>
      <c r="AO46" s="105"/>
      <c r="AP46" s="105"/>
      <c r="AQ46" s="105"/>
    </row>
    <row r="47" spans="1:43" ht="60" customHeight="1" x14ac:dyDescent="0.25">
      <c r="A47" s="254" t="s">
        <v>585</v>
      </c>
      <c r="B47" s="46">
        <v>2249</v>
      </c>
      <c r="C47" s="15">
        <v>1995</v>
      </c>
      <c r="D47" s="5" t="str">
        <f t="shared" ref="D47:D78" si="1">+A47&amp;" "&amp;B47&amp;" de "&amp;C47</f>
        <v>DECRETO 2249 de 1995</v>
      </c>
      <c r="E47" s="18" t="s">
        <v>1708</v>
      </c>
      <c r="F47" s="13">
        <v>42818</v>
      </c>
      <c r="G47" s="192"/>
      <c r="H47" s="14" t="s">
        <v>145</v>
      </c>
      <c r="I47" s="97" t="s">
        <v>437</v>
      </c>
      <c r="J47" s="15" t="s">
        <v>1391</v>
      </c>
      <c r="K47" s="15" t="s">
        <v>2126</v>
      </c>
      <c r="L47" s="15" t="s">
        <v>218</v>
      </c>
      <c r="M47" s="15" t="s">
        <v>437</v>
      </c>
      <c r="N47" s="15" t="s">
        <v>437</v>
      </c>
      <c r="O47" s="15" t="s">
        <v>437</v>
      </c>
      <c r="P47" s="18" t="s">
        <v>437</v>
      </c>
      <c r="Q47" s="15" t="s">
        <v>437</v>
      </c>
      <c r="R47" s="15" t="s">
        <v>437</v>
      </c>
      <c r="S47" s="15" t="s">
        <v>43</v>
      </c>
      <c r="T47" s="15" t="s">
        <v>43</v>
      </c>
      <c r="U47" s="15" t="s">
        <v>43</v>
      </c>
      <c r="V47" s="15" t="s">
        <v>1961</v>
      </c>
      <c r="W47" s="15" t="s">
        <v>43</v>
      </c>
      <c r="X47" s="97" t="s">
        <v>84</v>
      </c>
      <c r="Y47" s="97"/>
      <c r="Z47" s="9"/>
      <c r="AA47" s="9"/>
      <c r="AB47" s="9"/>
      <c r="AC47" s="32"/>
      <c r="AD47" s="397"/>
      <c r="AE47" s="134"/>
      <c r="AF47" s="134"/>
      <c r="AG47" s="134"/>
      <c r="AH47" s="390"/>
      <c r="AI47" s="97"/>
      <c r="AJ47" s="97"/>
      <c r="AK47" s="56">
        <v>43402</v>
      </c>
      <c r="AL47" s="97"/>
      <c r="AM47" s="97"/>
      <c r="AN47" s="97"/>
      <c r="AO47" s="97"/>
      <c r="AP47" s="97"/>
      <c r="AQ47" s="97"/>
    </row>
    <row r="48" spans="1:43" ht="75" customHeight="1" x14ac:dyDescent="0.25">
      <c r="A48" s="254" t="s">
        <v>585</v>
      </c>
      <c r="B48" s="46">
        <v>1745</v>
      </c>
      <c r="C48" s="15">
        <v>1995</v>
      </c>
      <c r="D48" s="5" t="str">
        <f t="shared" si="1"/>
        <v>DECRETO 1745 de 1995</v>
      </c>
      <c r="E48" s="18" t="s">
        <v>1708</v>
      </c>
      <c r="F48" s="13">
        <v>42818</v>
      </c>
      <c r="G48" s="192">
        <v>43321</v>
      </c>
      <c r="H48" s="14" t="s">
        <v>145</v>
      </c>
      <c r="I48" s="97" t="s">
        <v>437</v>
      </c>
      <c r="J48" s="15" t="s">
        <v>1391</v>
      </c>
      <c r="K48" s="15" t="s">
        <v>2126</v>
      </c>
      <c r="L48" s="15" t="s">
        <v>218</v>
      </c>
      <c r="M48" s="15" t="s">
        <v>437</v>
      </c>
      <c r="N48" s="15" t="s">
        <v>437</v>
      </c>
      <c r="O48" s="15" t="s">
        <v>437</v>
      </c>
      <c r="P48" s="18" t="s">
        <v>437</v>
      </c>
      <c r="Q48" s="15" t="s">
        <v>437</v>
      </c>
      <c r="R48" s="15" t="s">
        <v>437</v>
      </c>
      <c r="S48" s="15" t="s">
        <v>43</v>
      </c>
      <c r="T48" s="15" t="s">
        <v>43</v>
      </c>
      <c r="U48" s="15" t="s">
        <v>43</v>
      </c>
      <c r="V48" s="15" t="s">
        <v>1962</v>
      </c>
      <c r="W48" s="15" t="s">
        <v>43</v>
      </c>
      <c r="X48" s="97" t="s">
        <v>84</v>
      </c>
      <c r="Y48" s="97"/>
      <c r="Z48" s="9"/>
      <c r="AA48" s="9"/>
      <c r="AB48" s="9"/>
      <c r="AC48" s="32" t="s">
        <v>4060</v>
      </c>
      <c r="AD48" s="397"/>
      <c r="AE48" s="134"/>
      <c r="AF48" s="134"/>
      <c r="AG48" s="134"/>
      <c r="AH48" s="390"/>
      <c r="AI48" s="97"/>
      <c r="AJ48" s="97"/>
      <c r="AK48" s="56">
        <v>43402</v>
      </c>
      <c r="AL48" s="97"/>
      <c r="AM48" s="97"/>
      <c r="AN48" s="97"/>
      <c r="AO48" s="97"/>
      <c r="AP48" s="97"/>
      <c r="AQ48" s="97"/>
    </row>
    <row r="49" spans="1:43" ht="409.5" customHeight="1" x14ac:dyDescent="0.25">
      <c r="A49" s="98" t="s">
        <v>40</v>
      </c>
      <c r="B49" s="17">
        <v>19</v>
      </c>
      <c r="C49" s="5">
        <v>2012</v>
      </c>
      <c r="D49" s="5" t="str">
        <f t="shared" si="1"/>
        <v>Decreto 19 de 2012</v>
      </c>
      <c r="E49" s="5" t="s">
        <v>3570</v>
      </c>
      <c r="F49" s="6"/>
      <c r="G49" s="185">
        <v>43284</v>
      </c>
      <c r="H49" s="9" t="s">
        <v>145</v>
      </c>
      <c r="I49" s="15" t="s">
        <v>437</v>
      </c>
      <c r="J49" s="15" t="s">
        <v>273</v>
      </c>
      <c r="K49" s="15" t="s">
        <v>2099</v>
      </c>
      <c r="L49" s="97" t="s">
        <v>2132</v>
      </c>
      <c r="M49" s="15" t="s">
        <v>437</v>
      </c>
      <c r="N49" s="15" t="s">
        <v>437</v>
      </c>
      <c r="O49" s="18" t="s">
        <v>437</v>
      </c>
      <c r="P49" s="18" t="s">
        <v>437</v>
      </c>
      <c r="Q49" s="18" t="s">
        <v>437</v>
      </c>
      <c r="R49" s="18" t="s">
        <v>437</v>
      </c>
      <c r="S49" s="5" t="s">
        <v>43</v>
      </c>
      <c r="T49" s="5" t="s">
        <v>43</v>
      </c>
      <c r="U49" s="5" t="s">
        <v>43</v>
      </c>
      <c r="V49" s="10" t="s">
        <v>514</v>
      </c>
      <c r="W49" s="11" t="s">
        <v>3703</v>
      </c>
      <c r="X49" s="11"/>
      <c r="Y49" s="11"/>
      <c r="Z49" s="9"/>
      <c r="AA49" s="9"/>
      <c r="AB49" s="9"/>
      <c r="AC49" s="12" t="s">
        <v>3704</v>
      </c>
      <c r="AD49" s="398"/>
      <c r="AE49" s="154"/>
      <c r="AF49" s="154"/>
      <c r="AG49" s="154"/>
      <c r="AH49" s="392"/>
      <c r="AI49" s="15"/>
      <c r="AJ49" s="15"/>
      <c r="AK49" s="13">
        <v>43248</v>
      </c>
      <c r="AL49" s="97"/>
      <c r="AM49" s="97"/>
      <c r="AN49" s="97"/>
      <c r="AO49" s="97"/>
      <c r="AP49" s="97"/>
      <c r="AQ49" s="97"/>
    </row>
    <row r="50" spans="1:43" ht="45" customHeight="1" x14ac:dyDescent="0.25">
      <c r="A50" s="98" t="s">
        <v>40</v>
      </c>
      <c r="B50" s="46" t="s">
        <v>1029</v>
      </c>
      <c r="C50" s="15">
        <v>2016</v>
      </c>
      <c r="D50" s="5" t="str">
        <f t="shared" si="1"/>
        <v>Decreto 1975 de 2016</v>
      </c>
      <c r="E50" s="15" t="s">
        <v>992</v>
      </c>
      <c r="F50" s="13">
        <v>42787</v>
      </c>
      <c r="G50" s="192">
        <v>43342</v>
      </c>
      <c r="H50" s="14" t="s">
        <v>145</v>
      </c>
      <c r="I50" s="97" t="s">
        <v>437</v>
      </c>
      <c r="J50" s="15" t="s">
        <v>1391</v>
      </c>
      <c r="K50" s="15" t="s">
        <v>575</v>
      </c>
      <c r="L50" s="15" t="s">
        <v>437</v>
      </c>
      <c r="M50" s="15" t="s">
        <v>437</v>
      </c>
      <c r="N50" s="18" t="s">
        <v>437</v>
      </c>
      <c r="O50" s="18" t="s">
        <v>437</v>
      </c>
      <c r="P50" s="18" t="s">
        <v>437</v>
      </c>
      <c r="Q50" s="18" t="s">
        <v>437</v>
      </c>
      <c r="R50" s="18" t="s">
        <v>437</v>
      </c>
      <c r="S50" s="15" t="s">
        <v>43</v>
      </c>
      <c r="T50" s="15" t="s">
        <v>43</v>
      </c>
      <c r="U50" s="15" t="s">
        <v>464</v>
      </c>
      <c r="V50" s="47" t="s">
        <v>4007</v>
      </c>
      <c r="W50" s="15" t="s">
        <v>43</v>
      </c>
      <c r="X50" s="97"/>
      <c r="Y50" s="97"/>
      <c r="Z50" s="9"/>
      <c r="AA50" s="9"/>
      <c r="AB50" s="9"/>
      <c r="AC50" s="26" t="s">
        <v>4008</v>
      </c>
      <c r="AD50" s="399"/>
      <c r="AE50" s="368"/>
      <c r="AF50" s="368"/>
      <c r="AG50" s="368"/>
      <c r="AH50" s="391"/>
      <c r="AI50" s="97"/>
      <c r="AJ50" s="97"/>
      <c r="AK50" s="56">
        <v>43402</v>
      </c>
      <c r="AL50" s="97"/>
      <c r="AM50" s="97"/>
      <c r="AN50" s="97"/>
      <c r="AO50" s="97"/>
      <c r="AP50" s="97"/>
      <c r="AQ50" s="97"/>
    </row>
    <row r="51" spans="1:43" ht="45" customHeight="1" x14ac:dyDescent="0.25">
      <c r="A51" s="254" t="s">
        <v>597</v>
      </c>
      <c r="B51" s="24" t="s">
        <v>780</v>
      </c>
      <c r="C51" s="97">
        <v>2017</v>
      </c>
      <c r="D51" s="5" t="str">
        <f t="shared" si="1"/>
        <v>Resolución 543 de 2017</v>
      </c>
      <c r="E51" s="15" t="s">
        <v>583</v>
      </c>
      <c r="F51" s="56">
        <v>42901</v>
      </c>
      <c r="G51" s="193"/>
      <c r="H51" s="9" t="s">
        <v>2128</v>
      </c>
      <c r="I51" s="97" t="s">
        <v>52</v>
      </c>
      <c r="J51" s="97" t="s">
        <v>993</v>
      </c>
      <c r="K51" s="97" t="s">
        <v>52</v>
      </c>
      <c r="L51" s="15" t="s">
        <v>781</v>
      </c>
      <c r="M51" s="97" t="s">
        <v>437</v>
      </c>
      <c r="N51" s="97" t="s">
        <v>437</v>
      </c>
      <c r="O51" s="97" t="s">
        <v>437</v>
      </c>
      <c r="P51" s="97" t="s">
        <v>437</v>
      </c>
      <c r="Q51" s="97" t="s">
        <v>437</v>
      </c>
      <c r="R51" s="97" t="s">
        <v>437</v>
      </c>
      <c r="S51" s="97" t="s">
        <v>43</v>
      </c>
      <c r="T51" s="97" t="s">
        <v>43</v>
      </c>
      <c r="U51" s="15" t="s">
        <v>781</v>
      </c>
      <c r="V51" s="25" t="s">
        <v>782</v>
      </c>
      <c r="W51" s="15" t="s">
        <v>783</v>
      </c>
      <c r="X51" s="97"/>
      <c r="Y51" s="97"/>
      <c r="Z51" s="9"/>
      <c r="AA51" s="9"/>
      <c r="AB51" s="9"/>
      <c r="AC51" s="32" t="s">
        <v>784</v>
      </c>
      <c r="AD51" s="397"/>
      <c r="AE51" s="134"/>
      <c r="AF51" s="134"/>
      <c r="AG51" s="134"/>
      <c r="AH51" s="390"/>
      <c r="AI51" s="97"/>
      <c r="AJ51" s="97"/>
      <c r="AK51" s="56">
        <v>43354</v>
      </c>
      <c r="AL51" s="97"/>
      <c r="AM51" s="97"/>
      <c r="AN51" s="97"/>
      <c r="AO51" s="97"/>
      <c r="AP51" s="97"/>
      <c r="AQ51" s="97"/>
    </row>
    <row r="52" spans="1:43" ht="45" customHeight="1" x14ac:dyDescent="0.25">
      <c r="A52" s="254" t="s">
        <v>597</v>
      </c>
      <c r="B52" s="24" t="s">
        <v>780</v>
      </c>
      <c r="C52" s="97">
        <v>2017</v>
      </c>
      <c r="D52" s="5" t="str">
        <f t="shared" si="1"/>
        <v>Resolución 543 de 2017</v>
      </c>
      <c r="E52" s="15" t="s">
        <v>583</v>
      </c>
      <c r="F52" s="56">
        <v>42901</v>
      </c>
      <c r="G52" s="193"/>
      <c r="H52" s="9" t="s">
        <v>2128</v>
      </c>
      <c r="I52" s="97" t="s">
        <v>52</v>
      </c>
      <c r="J52" s="97" t="s">
        <v>993</v>
      </c>
      <c r="K52" s="97" t="s">
        <v>52</v>
      </c>
      <c r="L52" s="131" t="s">
        <v>781</v>
      </c>
      <c r="M52" s="97" t="s">
        <v>437</v>
      </c>
      <c r="N52" s="97" t="s">
        <v>437</v>
      </c>
      <c r="O52" s="97" t="s">
        <v>437</v>
      </c>
      <c r="P52" s="97" t="s">
        <v>437</v>
      </c>
      <c r="Q52" s="97" t="s">
        <v>437</v>
      </c>
      <c r="R52" s="97" t="s">
        <v>437</v>
      </c>
      <c r="S52" s="97" t="s">
        <v>43</v>
      </c>
      <c r="T52" s="97" t="s">
        <v>43</v>
      </c>
      <c r="U52" s="15" t="s">
        <v>781</v>
      </c>
      <c r="V52" s="25" t="s">
        <v>782</v>
      </c>
      <c r="W52" s="15" t="s">
        <v>785</v>
      </c>
      <c r="X52" s="97"/>
      <c r="Y52" s="97"/>
      <c r="Z52" s="9"/>
      <c r="AA52" s="9"/>
      <c r="AB52" s="9"/>
      <c r="AC52" s="32" t="s">
        <v>786</v>
      </c>
      <c r="AD52" s="397"/>
      <c r="AE52" s="134"/>
      <c r="AF52" s="134"/>
      <c r="AG52" s="134"/>
      <c r="AH52" s="390"/>
      <c r="AI52" s="97"/>
      <c r="AJ52" s="97"/>
      <c r="AK52" s="56">
        <v>43354</v>
      </c>
      <c r="AL52" s="97"/>
      <c r="AM52" s="97"/>
      <c r="AN52" s="97"/>
      <c r="AO52" s="97"/>
      <c r="AP52" s="97"/>
      <c r="AQ52" s="97"/>
    </row>
    <row r="53" spans="1:43" ht="53.25" customHeight="1" x14ac:dyDescent="0.25">
      <c r="A53" s="254" t="s">
        <v>597</v>
      </c>
      <c r="B53" s="24" t="s">
        <v>780</v>
      </c>
      <c r="C53" s="97">
        <v>2017</v>
      </c>
      <c r="D53" s="5" t="str">
        <f t="shared" si="1"/>
        <v>Resolución 543 de 2017</v>
      </c>
      <c r="E53" s="15" t="s">
        <v>583</v>
      </c>
      <c r="F53" s="56">
        <v>42901</v>
      </c>
      <c r="G53" s="193"/>
      <c r="H53" s="9" t="s">
        <v>145</v>
      </c>
      <c r="I53" s="97" t="s">
        <v>437</v>
      </c>
      <c r="J53" s="97" t="s">
        <v>993</v>
      </c>
      <c r="K53" s="97" t="s">
        <v>2194</v>
      </c>
      <c r="L53" s="131" t="s">
        <v>792</v>
      </c>
      <c r="M53" s="97" t="s">
        <v>437</v>
      </c>
      <c r="N53" s="97" t="s">
        <v>437</v>
      </c>
      <c r="O53" s="97" t="s">
        <v>437</v>
      </c>
      <c r="P53" s="97" t="s">
        <v>437</v>
      </c>
      <c r="Q53" s="97" t="s">
        <v>437</v>
      </c>
      <c r="R53" s="97" t="s">
        <v>437</v>
      </c>
      <c r="S53" s="97" t="s">
        <v>43</v>
      </c>
      <c r="T53" s="97" t="s">
        <v>43</v>
      </c>
      <c r="U53" s="15" t="s">
        <v>781</v>
      </c>
      <c r="V53" s="25" t="s">
        <v>782</v>
      </c>
      <c r="W53" s="15" t="s">
        <v>793</v>
      </c>
      <c r="X53" s="97"/>
      <c r="Y53" s="97"/>
      <c r="Z53" s="9"/>
      <c r="AA53" s="9"/>
      <c r="AB53" s="9"/>
      <c r="AC53" s="32" t="s">
        <v>794</v>
      </c>
      <c r="AD53" s="397"/>
      <c r="AE53" s="134"/>
      <c r="AF53" s="134"/>
      <c r="AG53" s="134"/>
      <c r="AH53" s="390"/>
      <c r="AI53" s="97"/>
      <c r="AJ53" s="97"/>
      <c r="AK53" s="56">
        <v>43355</v>
      </c>
      <c r="AL53" s="97"/>
      <c r="AM53" s="97"/>
      <c r="AN53" s="97"/>
      <c r="AO53" s="97"/>
      <c r="AP53" s="97"/>
      <c r="AQ53" s="97"/>
    </row>
    <row r="54" spans="1:43" ht="75.75" customHeight="1" x14ac:dyDescent="0.25">
      <c r="A54" s="254" t="s">
        <v>597</v>
      </c>
      <c r="B54" s="24" t="s">
        <v>780</v>
      </c>
      <c r="C54" s="97">
        <v>2017</v>
      </c>
      <c r="D54" s="5" t="str">
        <f t="shared" si="1"/>
        <v>Resolución 543 de 2017</v>
      </c>
      <c r="E54" s="15" t="s">
        <v>583</v>
      </c>
      <c r="F54" s="56">
        <v>42901</v>
      </c>
      <c r="G54" s="193"/>
      <c r="H54" s="9" t="s">
        <v>145</v>
      </c>
      <c r="I54" s="18" t="s">
        <v>437</v>
      </c>
      <c r="J54" s="18" t="s">
        <v>2100</v>
      </c>
      <c r="K54" s="15" t="s">
        <v>2099</v>
      </c>
      <c r="L54" s="127" t="s">
        <v>801</v>
      </c>
      <c r="M54" s="18" t="s">
        <v>437</v>
      </c>
      <c r="N54" s="97" t="s">
        <v>437</v>
      </c>
      <c r="O54" s="97" t="s">
        <v>437</v>
      </c>
      <c r="P54" s="97" t="s">
        <v>437</v>
      </c>
      <c r="Q54" s="97" t="s">
        <v>437</v>
      </c>
      <c r="R54" s="97" t="s">
        <v>437</v>
      </c>
      <c r="S54" s="97" t="s">
        <v>43</v>
      </c>
      <c r="T54" s="97" t="s">
        <v>43</v>
      </c>
      <c r="U54" s="15" t="s">
        <v>781</v>
      </c>
      <c r="V54" s="25" t="s">
        <v>782</v>
      </c>
      <c r="W54" s="15" t="s">
        <v>802</v>
      </c>
      <c r="X54" s="97"/>
      <c r="Y54" s="97"/>
      <c r="Z54" s="9"/>
      <c r="AA54" s="9"/>
      <c r="AB54" s="9"/>
      <c r="AC54" s="32" t="s">
        <v>797</v>
      </c>
      <c r="AD54" s="397"/>
      <c r="AE54" s="134"/>
      <c r="AF54" s="134"/>
      <c r="AG54" s="134"/>
      <c r="AH54" s="390"/>
      <c r="AI54" s="97"/>
      <c r="AJ54" s="97"/>
      <c r="AK54" s="56">
        <v>42900</v>
      </c>
      <c r="AL54" s="97"/>
      <c r="AM54" s="97"/>
      <c r="AN54" s="97"/>
      <c r="AO54" s="97"/>
      <c r="AP54" s="97"/>
      <c r="AQ54" s="97"/>
    </row>
    <row r="55" spans="1:43" ht="141.75" customHeight="1" x14ac:dyDescent="0.25">
      <c r="A55" s="98" t="s">
        <v>28</v>
      </c>
      <c r="B55" s="46" t="s">
        <v>3389</v>
      </c>
      <c r="C55" s="15">
        <v>2017</v>
      </c>
      <c r="D55" s="5" t="str">
        <f t="shared" si="1"/>
        <v>RESOLUCIÓN 839 de 2017</v>
      </c>
      <c r="E55" s="15" t="s">
        <v>1135</v>
      </c>
      <c r="F55" s="13">
        <v>42832</v>
      </c>
      <c r="G55" s="192"/>
      <c r="H55" s="14" t="s">
        <v>145</v>
      </c>
      <c r="I55" s="97" t="s">
        <v>437</v>
      </c>
      <c r="J55" s="97" t="s">
        <v>273</v>
      </c>
      <c r="K55" s="15" t="s">
        <v>2099</v>
      </c>
      <c r="L55" s="18" t="s">
        <v>2146</v>
      </c>
      <c r="M55" s="15" t="s">
        <v>1278</v>
      </c>
      <c r="N55" s="18" t="s">
        <v>437</v>
      </c>
      <c r="O55" s="18" t="s">
        <v>437</v>
      </c>
      <c r="P55" s="18" t="s">
        <v>437</v>
      </c>
      <c r="Q55" s="18" t="s">
        <v>437</v>
      </c>
      <c r="R55" s="18" t="s">
        <v>437</v>
      </c>
      <c r="S55" s="15" t="s">
        <v>43</v>
      </c>
      <c r="T55" s="15" t="s">
        <v>43</v>
      </c>
      <c r="U55" s="18" t="s">
        <v>43</v>
      </c>
      <c r="V55" s="47" t="s">
        <v>1280</v>
      </c>
      <c r="W55" s="15" t="s">
        <v>3390</v>
      </c>
      <c r="X55" s="97"/>
      <c r="Y55" s="97"/>
      <c r="Z55" s="9"/>
      <c r="AA55" s="9"/>
      <c r="AB55" s="9"/>
      <c r="AC55" s="32" t="s">
        <v>3391</v>
      </c>
      <c r="AD55" s="397"/>
      <c r="AE55" s="134"/>
      <c r="AF55" s="134"/>
      <c r="AG55" s="134"/>
      <c r="AH55" s="390"/>
      <c r="AI55" s="97"/>
      <c r="AJ55" s="97"/>
      <c r="AK55" s="56">
        <v>43257</v>
      </c>
      <c r="AL55" s="97"/>
      <c r="AM55" s="97"/>
      <c r="AN55" s="97"/>
      <c r="AO55" s="97"/>
      <c r="AP55" s="97"/>
      <c r="AQ55" s="97"/>
    </row>
    <row r="56" spans="1:43" ht="47.25" customHeight="1" x14ac:dyDescent="0.25">
      <c r="A56" s="1" t="s">
        <v>28</v>
      </c>
      <c r="B56" s="46" t="s">
        <v>1377</v>
      </c>
      <c r="C56" s="15">
        <v>2016</v>
      </c>
      <c r="D56" s="5" t="str">
        <f t="shared" si="1"/>
        <v>RESOLUCIÓN 5670 de 2016</v>
      </c>
      <c r="E56" s="15" t="s">
        <v>1291</v>
      </c>
      <c r="F56" s="13">
        <v>42807</v>
      </c>
      <c r="G56" s="192"/>
      <c r="H56" s="14" t="s">
        <v>145</v>
      </c>
      <c r="I56" s="97" t="s">
        <v>437</v>
      </c>
      <c r="J56" s="97" t="s">
        <v>206</v>
      </c>
      <c r="K56" s="15" t="s">
        <v>2099</v>
      </c>
      <c r="L56" s="131" t="s">
        <v>2866</v>
      </c>
      <c r="M56" s="131" t="s">
        <v>437</v>
      </c>
      <c r="N56" s="18" t="s">
        <v>437</v>
      </c>
      <c r="O56" s="18" t="s">
        <v>437</v>
      </c>
      <c r="P56" s="18" t="s">
        <v>437</v>
      </c>
      <c r="Q56" s="18" t="s">
        <v>437</v>
      </c>
      <c r="R56" s="18" t="s">
        <v>437</v>
      </c>
      <c r="S56" s="5" t="s">
        <v>43</v>
      </c>
      <c r="T56" s="5" t="s">
        <v>43</v>
      </c>
      <c r="U56" s="15" t="s">
        <v>43</v>
      </c>
      <c r="V56" s="47" t="s">
        <v>1378</v>
      </c>
      <c r="W56" s="15" t="s">
        <v>43</v>
      </c>
      <c r="X56" s="97" t="s">
        <v>84</v>
      </c>
      <c r="Y56" s="97"/>
      <c r="Z56" s="9"/>
      <c r="AA56" s="9"/>
      <c r="AB56" s="9"/>
      <c r="AC56" s="32"/>
      <c r="AD56" s="397"/>
      <c r="AE56" s="134"/>
      <c r="AF56" s="134"/>
      <c r="AG56" s="134"/>
      <c r="AH56" s="390"/>
      <c r="AI56" s="97"/>
      <c r="AJ56" s="97"/>
      <c r="AK56" s="56">
        <v>43402</v>
      </c>
      <c r="AL56" s="97"/>
      <c r="AM56" s="97"/>
      <c r="AN56" s="97"/>
      <c r="AO56" s="97"/>
      <c r="AP56" s="97"/>
      <c r="AQ56" s="97"/>
    </row>
    <row r="57" spans="1:43" ht="78.75" customHeight="1" x14ac:dyDescent="0.25">
      <c r="A57" s="1" t="s">
        <v>460</v>
      </c>
      <c r="B57" s="46" t="s">
        <v>1437</v>
      </c>
      <c r="C57" s="15">
        <v>2016</v>
      </c>
      <c r="D57" s="5" t="str">
        <f t="shared" si="1"/>
        <v>Concepto  20161340485281 de 2016</v>
      </c>
      <c r="E57" s="15" t="s">
        <v>1397</v>
      </c>
      <c r="F57" s="13">
        <v>42766</v>
      </c>
      <c r="G57" s="192">
        <v>43313</v>
      </c>
      <c r="H57" s="14" t="s">
        <v>145</v>
      </c>
      <c r="I57" s="97" t="s">
        <v>119</v>
      </c>
      <c r="J57" s="97" t="s">
        <v>206</v>
      </c>
      <c r="K57" s="97" t="s">
        <v>2103</v>
      </c>
      <c r="L57" s="97" t="s">
        <v>2112</v>
      </c>
      <c r="M57" s="15" t="s">
        <v>2849</v>
      </c>
      <c r="N57" s="18" t="s">
        <v>437</v>
      </c>
      <c r="O57" s="18" t="s">
        <v>437</v>
      </c>
      <c r="P57" s="18" t="s">
        <v>437</v>
      </c>
      <c r="Q57" s="18" t="s">
        <v>437</v>
      </c>
      <c r="R57" s="18" t="s">
        <v>437</v>
      </c>
      <c r="S57" s="15" t="s">
        <v>43</v>
      </c>
      <c r="T57" s="15" t="s">
        <v>43</v>
      </c>
      <c r="U57" s="15" t="s">
        <v>43</v>
      </c>
      <c r="V57" s="47" t="s">
        <v>1438</v>
      </c>
      <c r="W57" s="37" t="s">
        <v>1439</v>
      </c>
      <c r="X57" s="97" t="s">
        <v>84</v>
      </c>
      <c r="Y57" s="97"/>
      <c r="Z57" s="9"/>
      <c r="AA57" s="9"/>
      <c r="AB57" s="9"/>
      <c r="AC57" s="26" t="s">
        <v>1440</v>
      </c>
      <c r="AD57" s="399"/>
      <c r="AE57" s="368"/>
      <c r="AF57" s="368"/>
      <c r="AG57" s="368"/>
      <c r="AH57" s="391"/>
      <c r="AI57" s="97"/>
      <c r="AJ57" s="97"/>
      <c r="AK57" s="97"/>
      <c r="AL57" s="97"/>
      <c r="AM57" s="97"/>
      <c r="AN57" s="97"/>
      <c r="AO57" s="97"/>
      <c r="AP57" s="97"/>
      <c r="AQ57" s="97"/>
    </row>
    <row r="58" spans="1:43" ht="150" customHeight="1" x14ac:dyDescent="0.25">
      <c r="A58" s="1" t="s">
        <v>460</v>
      </c>
      <c r="B58" s="46" t="s">
        <v>1441</v>
      </c>
      <c r="C58" s="15">
        <v>2016</v>
      </c>
      <c r="D58" s="5" t="str">
        <f t="shared" si="1"/>
        <v>Concepto  20161340502401 de 2016</v>
      </c>
      <c r="E58" s="15" t="s">
        <v>1397</v>
      </c>
      <c r="F58" s="13">
        <v>42766</v>
      </c>
      <c r="G58" s="192">
        <v>43313</v>
      </c>
      <c r="H58" s="14" t="s">
        <v>145</v>
      </c>
      <c r="I58" s="97" t="s">
        <v>119</v>
      </c>
      <c r="J58" s="97" t="s">
        <v>273</v>
      </c>
      <c r="K58" s="97" t="s">
        <v>2182</v>
      </c>
      <c r="L58" s="15" t="s">
        <v>437</v>
      </c>
      <c r="M58" s="15" t="s">
        <v>437</v>
      </c>
      <c r="N58" s="18" t="s">
        <v>437</v>
      </c>
      <c r="O58" s="18" t="s">
        <v>437</v>
      </c>
      <c r="P58" s="18" t="s">
        <v>437</v>
      </c>
      <c r="Q58" s="18" t="s">
        <v>437</v>
      </c>
      <c r="R58" s="18" t="s">
        <v>437</v>
      </c>
      <c r="S58" s="15" t="s">
        <v>43</v>
      </c>
      <c r="T58" s="15" t="s">
        <v>43</v>
      </c>
      <c r="U58" s="15" t="s">
        <v>43</v>
      </c>
      <c r="V58" s="47" t="s">
        <v>1442</v>
      </c>
      <c r="W58" s="97" t="s">
        <v>1255</v>
      </c>
      <c r="X58" s="97" t="s">
        <v>84</v>
      </c>
      <c r="Y58" s="97"/>
      <c r="Z58" s="9"/>
      <c r="AA58" s="9"/>
      <c r="AB58" s="9"/>
      <c r="AC58" s="26" t="s">
        <v>1440</v>
      </c>
      <c r="AD58" s="399"/>
      <c r="AE58" s="368"/>
      <c r="AF58" s="368"/>
      <c r="AG58" s="368"/>
      <c r="AH58" s="391"/>
      <c r="AI58" s="97"/>
      <c r="AJ58" s="97"/>
      <c r="AK58" s="97"/>
      <c r="AL58" s="97"/>
      <c r="AM58" s="97"/>
      <c r="AN58" s="97"/>
      <c r="AO58" s="97"/>
      <c r="AP58" s="97"/>
      <c r="AQ58" s="97"/>
    </row>
    <row r="59" spans="1:43" ht="63" customHeight="1" x14ac:dyDescent="0.25">
      <c r="A59" s="1" t="s">
        <v>50</v>
      </c>
      <c r="B59" s="38">
        <v>4</v>
      </c>
      <c r="C59" s="6">
        <v>2014</v>
      </c>
      <c r="D59" s="5" t="str">
        <f t="shared" si="1"/>
        <v>Acuerdo 4 de 2014</v>
      </c>
      <c r="E59" s="5" t="s">
        <v>1993</v>
      </c>
      <c r="F59" s="6"/>
      <c r="G59" s="185">
        <v>43293</v>
      </c>
      <c r="H59" s="9" t="s">
        <v>145</v>
      </c>
      <c r="I59" s="18" t="s">
        <v>437</v>
      </c>
      <c r="J59" s="18" t="s">
        <v>273</v>
      </c>
      <c r="K59" s="18" t="s">
        <v>2108</v>
      </c>
      <c r="L59" s="183" t="s">
        <v>2180</v>
      </c>
      <c r="M59" s="36" t="s">
        <v>3752</v>
      </c>
      <c r="N59" s="15" t="s">
        <v>306</v>
      </c>
      <c r="O59" s="18" t="s">
        <v>437</v>
      </c>
      <c r="P59" s="18" t="s">
        <v>437</v>
      </c>
      <c r="Q59" s="18" t="s">
        <v>437</v>
      </c>
      <c r="R59" s="18" t="s">
        <v>437</v>
      </c>
      <c r="S59" s="18" t="s">
        <v>43</v>
      </c>
      <c r="T59" s="18" t="s">
        <v>43</v>
      </c>
      <c r="U59" s="18" t="s">
        <v>43</v>
      </c>
      <c r="V59" s="39" t="s">
        <v>1997</v>
      </c>
      <c r="W59" s="11" t="s">
        <v>1998</v>
      </c>
      <c r="X59" s="41"/>
      <c r="Y59" s="41"/>
      <c r="Z59" s="9"/>
      <c r="AA59" s="9"/>
      <c r="AB59" s="9"/>
      <c r="AC59" s="12" t="s">
        <v>3764</v>
      </c>
      <c r="AD59" s="398"/>
      <c r="AE59" s="154"/>
      <c r="AF59" s="154"/>
      <c r="AG59" s="154"/>
      <c r="AH59" s="392"/>
      <c r="AI59" s="15"/>
      <c r="AJ59" s="15"/>
      <c r="AK59" s="13">
        <v>42437</v>
      </c>
      <c r="AL59" s="97"/>
      <c r="AM59" s="97"/>
      <c r="AN59" s="97"/>
      <c r="AO59" s="97"/>
      <c r="AP59" s="97"/>
      <c r="AQ59" s="97"/>
    </row>
    <row r="60" spans="1:43" ht="283.5" customHeight="1" x14ac:dyDescent="0.25">
      <c r="A60" s="98" t="s">
        <v>28</v>
      </c>
      <c r="B60" s="17">
        <v>1348</v>
      </c>
      <c r="C60" s="18">
        <v>2009</v>
      </c>
      <c r="D60" s="5" t="str">
        <f t="shared" si="1"/>
        <v>RESOLUCIÓN 1348 de 2009</v>
      </c>
      <c r="E60" s="18" t="s">
        <v>808</v>
      </c>
      <c r="F60" s="6"/>
      <c r="G60" s="155"/>
      <c r="H60" s="19" t="s">
        <v>42</v>
      </c>
      <c r="I60" s="18" t="s">
        <v>437</v>
      </c>
      <c r="J60" s="18" t="s">
        <v>1391</v>
      </c>
      <c r="K60" s="18" t="s">
        <v>2115</v>
      </c>
      <c r="L60" s="36" t="s">
        <v>2641</v>
      </c>
      <c r="M60" s="18" t="s">
        <v>437</v>
      </c>
      <c r="N60" s="18" t="s">
        <v>437</v>
      </c>
      <c r="O60" s="18" t="s">
        <v>437</v>
      </c>
      <c r="P60" s="18" t="s">
        <v>437</v>
      </c>
      <c r="Q60" s="18" t="s">
        <v>437</v>
      </c>
      <c r="R60" s="18" t="s">
        <v>437</v>
      </c>
      <c r="S60" s="18" t="s">
        <v>43</v>
      </c>
      <c r="T60" s="18" t="s">
        <v>43</v>
      </c>
      <c r="U60" s="18" t="s">
        <v>950</v>
      </c>
      <c r="V60" s="20" t="s">
        <v>951</v>
      </c>
      <c r="W60" s="18" t="s">
        <v>952</v>
      </c>
      <c r="X60" s="18"/>
      <c r="Y60" s="18"/>
      <c r="Z60" s="7"/>
      <c r="AA60" s="7"/>
      <c r="AB60" s="9"/>
      <c r="AC60" s="22" t="s">
        <v>953</v>
      </c>
      <c r="AD60" s="396"/>
      <c r="AE60" s="153"/>
      <c r="AF60" s="153"/>
      <c r="AG60" s="153"/>
      <c r="AH60" s="393"/>
      <c r="AI60" s="18"/>
      <c r="AJ60" s="18"/>
      <c r="AK60" s="94">
        <v>42579</v>
      </c>
      <c r="AL60" s="97"/>
      <c r="AM60" s="97"/>
      <c r="AN60" s="97"/>
      <c r="AO60" s="97"/>
      <c r="AP60" s="97"/>
      <c r="AQ60" s="97"/>
    </row>
    <row r="61" spans="1:43" ht="135" customHeight="1" x14ac:dyDescent="0.25">
      <c r="A61" s="98" t="s">
        <v>40</v>
      </c>
      <c r="B61" s="17">
        <v>921</v>
      </c>
      <c r="C61" s="18">
        <v>1997</v>
      </c>
      <c r="D61" s="5" t="str">
        <f t="shared" si="1"/>
        <v>Decreto 921 de 1997</v>
      </c>
      <c r="E61" s="162" t="s">
        <v>3016</v>
      </c>
      <c r="F61" s="6"/>
      <c r="G61" s="185">
        <v>43342</v>
      </c>
      <c r="H61" s="7" t="s">
        <v>42</v>
      </c>
      <c r="I61" s="18" t="s">
        <v>437</v>
      </c>
      <c r="J61" s="18" t="s">
        <v>1391</v>
      </c>
      <c r="K61" s="18" t="s">
        <v>2105</v>
      </c>
      <c r="L61" s="18" t="s">
        <v>2106</v>
      </c>
      <c r="M61" s="18" t="s">
        <v>2107</v>
      </c>
      <c r="N61" s="18" t="s">
        <v>437</v>
      </c>
      <c r="O61" s="18" t="s">
        <v>437</v>
      </c>
      <c r="P61" s="18" t="s">
        <v>437</v>
      </c>
      <c r="Q61" s="18" t="s">
        <v>437</v>
      </c>
      <c r="R61" s="18" t="s">
        <v>3366</v>
      </c>
      <c r="S61" s="18" t="s">
        <v>2252</v>
      </c>
      <c r="T61" s="18" t="s">
        <v>2252</v>
      </c>
      <c r="U61" s="18" t="s">
        <v>43</v>
      </c>
      <c r="V61" s="20" t="s">
        <v>48</v>
      </c>
      <c r="W61" s="21" t="s">
        <v>49</v>
      </c>
      <c r="X61" s="21"/>
      <c r="Y61" s="21"/>
      <c r="Z61" s="9"/>
      <c r="AA61" s="7"/>
      <c r="AB61" s="7"/>
      <c r="AC61" s="22" t="s">
        <v>3367</v>
      </c>
      <c r="AD61" s="396"/>
      <c r="AE61" s="153"/>
      <c r="AF61" s="153"/>
      <c r="AG61" s="153"/>
      <c r="AH61" s="393"/>
      <c r="AI61" s="18"/>
      <c r="AJ61" s="18"/>
      <c r="AK61" s="94">
        <v>43230</v>
      </c>
      <c r="AL61" s="9"/>
      <c r="AM61" s="312"/>
      <c r="AN61" s="9"/>
      <c r="AO61" s="9"/>
      <c r="AP61" s="299" t="s">
        <v>4251</v>
      </c>
      <c r="AQ61" s="9"/>
    </row>
    <row r="62" spans="1:43" ht="63" x14ac:dyDescent="0.25">
      <c r="A62" s="1" t="s">
        <v>40</v>
      </c>
      <c r="B62" s="73" t="s">
        <v>2019</v>
      </c>
      <c r="C62" s="74">
        <v>2017</v>
      </c>
      <c r="D62" s="5" t="str">
        <f t="shared" si="1"/>
        <v>Decreto 431 de 2017</v>
      </c>
      <c r="E62" s="162" t="s">
        <v>1708</v>
      </c>
      <c r="F62" s="76">
        <v>42934</v>
      </c>
      <c r="G62" s="185">
        <v>43326</v>
      </c>
      <c r="H62" s="77" t="s">
        <v>145</v>
      </c>
      <c r="I62" s="74" t="s">
        <v>2825</v>
      </c>
      <c r="J62" s="75" t="s">
        <v>1391</v>
      </c>
      <c r="K62" s="74" t="s">
        <v>2115</v>
      </c>
      <c r="L62" s="74" t="s">
        <v>1401</v>
      </c>
      <c r="M62" s="74" t="s">
        <v>437</v>
      </c>
      <c r="N62" s="18" t="s">
        <v>437</v>
      </c>
      <c r="O62" s="18" t="s">
        <v>437</v>
      </c>
      <c r="P62" s="18" t="s">
        <v>437</v>
      </c>
      <c r="Q62" s="18" t="s">
        <v>437</v>
      </c>
      <c r="R62" s="18" t="s">
        <v>437</v>
      </c>
      <c r="S62" s="5" t="s">
        <v>43</v>
      </c>
      <c r="T62" s="5" t="s">
        <v>43</v>
      </c>
      <c r="U62" s="75" t="s">
        <v>1401</v>
      </c>
      <c r="V62" s="78" t="s">
        <v>2020</v>
      </c>
      <c r="W62" s="74" t="s">
        <v>43</v>
      </c>
      <c r="X62" s="74"/>
      <c r="Y62" s="74"/>
      <c r="Z62" s="77"/>
      <c r="AA62" s="77"/>
      <c r="AB62" s="77"/>
      <c r="AC62" s="32" t="s">
        <v>2021</v>
      </c>
      <c r="AD62" s="397"/>
      <c r="AE62" s="134"/>
      <c r="AF62" s="134"/>
      <c r="AG62" s="134"/>
      <c r="AH62" s="390"/>
      <c r="AI62" s="74"/>
      <c r="AJ62" s="74"/>
      <c r="AK62" s="76">
        <v>43322</v>
      </c>
      <c r="AL62" s="97"/>
      <c r="AM62" s="97"/>
      <c r="AN62" s="97"/>
      <c r="AO62" s="97"/>
      <c r="AP62" s="97"/>
      <c r="AQ62" s="97"/>
    </row>
    <row r="63" spans="1:43" ht="63" customHeight="1" x14ac:dyDescent="0.25">
      <c r="A63" s="98" t="s">
        <v>40</v>
      </c>
      <c r="B63" s="80">
        <v>26</v>
      </c>
      <c r="C63" s="74">
        <v>2017</v>
      </c>
      <c r="D63" s="5" t="str">
        <f t="shared" si="1"/>
        <v>Decreto 26 de 2017</v>
      </c>
      <c r="E63" s="162" t="s">
        <v>756</v>
      </c>
      <c r="F63" s="76">
        <v>42934</v>
      </c>
      <c r="G63" s="195"/>
      <c r="H63" s="77" t="s">
        <v>145</v>
      </c>
      <c r="I63" s="74" t="s">
        <v>2111</v>
      </c>
      <c r="J63" s="74" t="s">
        <v>993</v>
      </c>
      <c r="K63" s="74" t="s">
        <v>2103</v>
      </c>
      <c r="L63" s="74" t="s">
        <v>2112</v>
      </c>
      <c r="M63" s="75" t="s">
        <v>363</v>
      </c>
      <c r="N63" s="18" t="s">
        <v>437</v>
      </c>
      <c r="O63" s="18" t="s">
        <v>437</v>
      </c>
      <c r="P63" s="18" t="s">
        <v>437</v>
      </c>
      <c r="Q63" s="18" t="s">
        <v>437</v>
      </c>
      <c r="R63" s="18" t="s">
        <v>437</v>
      </c>
      <c r="S63" s="5" t="s">
        <v>43</v>
      </c>
      <c r="T63" s="5" t="s">
        <v>43</v>
      </c>
      <c r="U63" s="75" t="s">
        <v>43</v>
      </c>
      <c r="V63" s="78" t="s">
        <v>2033</v>
      </c>
      <c r="W63" s="15" t="s">
        <v>43</v>
      </c>
      <c r="X63" s="74" t="s">
        <v>84</v>
      </c>
      <c r="Y63" s="74"/>
      <c r="Z63" s="77"/>
      <c r="AA63" s="77"/>
      <c r="AB63" s="77"/>
      <c r="AC63" s="26"/>
      <c r="AD63" s="399"/>
      <c r="AE63" s="368"/>
      <c r="AF63" s="368"/>
      <c r="AG63" s="368"/>
      <c r="AH63" s="391"/>
      <c r="AI63" s="74"/>
      <c r="AJ63" s="74"/>
      <c r="AK63" s="76">
        <v>43432</v>
      </c>
      <c r="AL63" s="97"/>
      <c r="AM63" s="97"/>
      <c r="AN63" s="97"/>
      <c r="AO63" s="97"/>
      <c r="AP63" s="97"/>
      <c r="AQ63" s="97"/>
    </row>
    <row r="64" spans="1:43" ht="110.25" customHeight="1" x14ac:dyDescent="0.25">
      <c r="A64" s="98" t="s">
        <v>40</v>
      </c>
      <c r="B64" s="80">
        <v>1079</v>
      </c>
      <c r="C64" s="74">
        <v>2015</v>
      </c>
      <c r="D64" s="5" t="str">
        <f t="shared" si="1"/>
        <v>Decreto 1079 de 2015</v>
      </c>
      <c r="E64" s="75" t="s">
        <v>1409</v>
      </c>
      <c r="F64" s="76">
        <v>42934</v>
      </c>
      <c r="G64" s="185">
        <v>43326</v>
      </c>
      <c r="H64" s="77" t="s">
        <v>145</v>
      </c>
      <c r="I64" s="74" t="s">
        <v>2825</v>
      </c>
      <c r="J64" s="75" t="s">
        <v>1391</v>
      </c>
      <c r="K64" s="74" t="s">
        <v>2115</v>
      </c>
      <c r="L64" s="74" t="s">
        <v>1401</v>
      </c>
      <c r="M64" s="74" t="s">
        <v>437</v>
      </c>
      <c r="N64" s="18" t="s">
        <v>437</v>
      </c>
      <c r="O64" s="18" t="s">
        <v>437</v>
      </c>
      <c r="P64" s="18" t="s">
        <v>437</v>
      </c>
      <c r="Q64" s="18" t="s">
        <v>437</v>
      </c>
      <c r="R64" s="18" t="s">
        <v>437</v>
      </c>
      <c r="S64" s="5" t="s">
        <v>43</v>
      </c>
      <c r="T64" s="5" t="s">
        <v>43</v>
      </c>
      <c r="U64" s="75" t="s">
        <v>1401</v>
      </c>
      <c r="V64" s="78" t="s">
        <v>2034</v>
      </c>
      <c r="W64" s="74" t="s">
        <v>43</v>
      </c>
      <c r="X64" s="74"/>
      <c r="Y64" s="74"/>
      <c r="Z64" s="77"/>
      <c r="AA64" s="77"/>
      <c r="AB64" s="77"/>
      <c r="AC64" s="26" t="s">
        <v>2035</v>
      </c>
      <c r="AD64" s="399"/>
      <c r="AE64" s="368"/>
      <c r="AF64" s="368"/>
      <c r="AG64" s="368"/>
      <c r="AH64" s="391"/>
      <c r="AI64" s="74"/>
      <c r="AJ64" s="74"/>
      <c r="AK64" s="76">
        <v>43223</v>
      </c>
      <c r="AL64" s="97"/>
      <c r="AM64" s="97"/>
      <c r="AN64" s="97"/>
      <c r="AO64" s="97"/>
      <c r="AP64" s="97"/>
      <c r="AQ64" s="97"/>
    </row>
    <row r="65" spans="1:43" ht="63" customHeight="1" x14ac:dyDescent="0.25">
      <c r="A65" s="98" t="s">
        <v>857</v>
      </c>
      <c r="B65" s="24" t="s">
        <v>4413</v>
      </c>
      <c r="C65" s="18" t="s">
        <v>4412</v>
      </c>
      <c r="D65" s="5" t="str">
        <f t="shared" si="1"/>
        <v>Código Sustantivo y de Trabajo</v>
      </c>
      <c r="E65" s="18" t="s">
        <v>808</v>
      </c>
      <c r="F65" s="6"/>
      <c r="G65" s="185">
        <v>43342</v>
      </c>
      <c r="H65" s="7" t="s">
        <v>42</v>
      </c>
      <c r="I65" s="18" t="s">
        <v>437</v>
      </c>
      <c r="J65" s="18" t="s">
        <v>273</v>
      </c>
      <c r="K65" s="18" t="s">
        <v>2099</v>
      </c>
      <c r="L65" s="18" t="s">
        <v>2817</v>
      </c>
      <c r="M65" s="18" t="s">
        <v>561</v>
      </c>
      <c r="N65" s="18" t="s">
        <v>437</v>
      </c>
      <c r="O65" s="18" t="s">
        <v>859</v>
      </c>
      <c r="P65" s="18" t="s">
        <v>437</v>
      </c>
      <c r="Q65" s="18" t="s">
        <v>437</v>
      </c>
      <c r="R65" s="18" t="s">
        <v>437</v>
      </c>
      <c r="S65" s="18" t="s">
        <v>43</v>
      </c>
      <c r="T65" s="18" t="s">
        <v>43</v>
      </c>
      <c r="U65" s="18" t="s">
        <v>43</v>
      </c>
      <c r="V65" s="20" t="s">
        <v>860</v>
      </c>
      <c r="W65" s="50" t="s">
        <v>861</v>
      </c>
      <c r="X65" s="50"/>
      <c r="Y65" s="45" t="s">
        <v>84</v>
      </c>
      <c r="Z65" s="9"/>
      <c r="AA65" s="7"/>
      <c r="AB65" s="7"/>
      <c r="AC65" s="22" t="s">
        <v>830</v>
      </c>
      <c r="AD65" s="396"/>
      <c r="AE65" s="455"/>
      <c r="AF65" s="158"/>
      <c r="AG65" s="153"/>
      <c r="AH65" s="393"/>
      <c r="AI65" s="18"/>
      <c r="AJ65" s="18"/>
      <c r="AK65" s="540">
        <v>43460</v>
      </c>
      <c r="AL65" s="97"/>
      <c r="AM65" s="97"/>
      <c r="AN65" s="97"/>
      <c r="AO65" s="97"/>
      <c r="AP65" s="97"/>
      <c r="AQ65" s="97"/>
    </row>
    <row r="66" spans="1:43" ht="78.75" customHeight="1" x14ac:dyDescent="0.25">
      <c r="A66" s="1" t="s">
        <v>28</v>
      </c>
      <c r="B66" s="24">
        <v>29</v>
      </c>
      <c r="C66" s="97">
        <v>2016</v>
      </c>
      <c r="D66" s="5" t="str">
        <f t="shared" si="1"/>
        <v>RESOLUCIÓN 29 de 2016</v>
      </c>
      <c r="E66" s="15" t="s">
        <v>1003</v>
      </c>
      <c r="F66" s="6"/>
      <c r="G66" s="155"/>
      <c r="H66" s="9" t="s">
        <v>30</v>
      </c>
      <c r="I66" s="97" t="s">
        <v>2140</v>
      </c>
      <c r="J66" s="97" t="s">
        <v>993</v>
      </c>
      <c r="K66" s="15" t="s">
        <v>2103</v>
      </c>
      <c r="L66" s="131" t="s">
        <v>2112</v>
      </c>
      <c r="M66" s="15" t="s">
        <v>437</v>
      </c>
      <c r="N66" s="97" t="s">
        <v>437</v>
      </c>
      <c r="O66" s="97" t="s">
        <v>437</v>
      </c>
      <c r="P66" s="18" t="s">
        <v>437</v>
      </c>
      <c r="Q66" s="97" t="s">
        <v>437</v>
      </c>
      <c r="R66" s="97" t="s">
        <v>437</v>
      </c>
      <c r="S66" s="15" t="s">
        <v>43</v>
      </c>
      <c r="T66" s="15" t="s">
        <v>43</v>
      </c>
      <c r="U66" s="97" t="s">
        <v>43</v>
      </c>
      <c r="V66" s="47" t="s">
        <v>1004</v>
      </c>
      <c r="W66" s="15" t="s">
        <v>1005</v>
      </c>
      <c r="X66" s="56"/>
      <c r="Y66" s="97"/>
      <c r="Z66" s="9"/>
      <c r="AA66" s="9"/>
      <c r="AB66" s="9"/>
      <c r="AC66" s="26" t="s">
        <v>1006</v>
      </c>
      <c r="AD66" s="399"/>
      <c r="AE66" s="368"/>
      <c r="AF66" s="368"/>
      <c r="AG66" s="368"/>
      <c r="AH66" s="391"/>
      <c r="AI66" s="97"/>
      <c r="AJ66" s="97"/>
      <c r="AK66" s="56">
        <v>42440</v>
      </c>
      <c r="AL66" s="97"/>
      <c r="AM66" s="97"/>
      <c r="AN66" s="97"/>
      <c r="AO66" s="97"/>
      <c r="AP66" s="97"/>
      <c r="AQ66" s="97"/>
    </row>
    <row r="67" spans="1:43" ht="110.25" customHeight="1" x14ac:dyDescent="0.25">
      <c r="A67" s="1" t="s">
        <v>585</v>
      </c>
      <c r="B67" s="24" t="s">
        <v>2963</v>
      </c>
      <c r="C67" s="97">
        <v>2015</v>
      </c>
      <c r="D67" s="5" t="str">
        <f t="shared" si="1"/>
        <v>DECRETO 1528 de 2015</v>
      </c>
      <c r="E67" s="15" t="s">
        <v>1506</v>
      </c>
      <c r="F67" s="31">
        <v>43242</v>
      </c>
      <c r="G67" s="185"/>
      <c r="H67" s="9" t="s">
        <v>42</v>
      </c>
      <c r="I67" s="97" t="s">
        <v>437</v>
      </c>
      <c r="J67" s="97" t="s">
        <v>993</v>
      </c>
      <c r="K67" s="97" t="s">
        <v>437</v>
      </c>
      <c r="L67" s="131" t="s">
        <v>2162</v>
      </c>
      <c r="M67" s="97" t="s">
        <v>437</v>
      </c>
      <c r="N67" s="18" t="s">
        <v>437</v>
      </c>
      <c r="O67" s="15" t="s">
        <v>2966</v>
      </c>
      <c r="P67" s="18" t="s">
        <v>437</v>
      </c>
      <c r="Q67" s="18" t="s">
        <v>437</v>
      </c>
      <c r="R67" s="18" t="s">
        <v>437</v>
      </c>
      <c r="S67" s="15" t="s">
        <v>43</v>
      </c>
      <c r="T67" s="15" t="s">
        <v>43</v>
      </c>
      <c r="U67" s="15" t="s">
        <v>43</v>
      </c>
      <c r="V67" s="47" t="s">
        <v>2964</v>
      </c>
      <c r="W67" s="32" t="s">
        <v>2965</v>
      </c>
      <c r="X67" s="97"/>
      <c r="Y67" s="97"/>
      <c r="Z67" s="9"/>
      <c r="AA67" s="9"/>
      <c r="AB67" s="9"/>
      <c r="AC67" s="32" t="s">
        <v>2967</v>
      </c>
      <c r="AD67" s="397"/>
      <c r="AE67" s="134"/>
      <c r="AF67" s="134"/>
      <c r="AG67" s="134"/>
      <c r="AH67" s="390"/>
      <c r="AI67" s="97"/>
      <c r="AJ67" s="97"/>
      <c r="AK67" s="56">
        <v>43354</v>
      </c>
      <c r="AL67" s="97"/>
      <c r="AM67" s="97"/>
      <c r="AN67" s="97"/>
      <c r="AO67" s="97"/>
      <c r="AP67" s="97"/>
      <c r="AQ67" s="97"/>
    </row>
    <row r="68" spans="1:43" ht="94.5" customHeight="1" x14ac:dyDescent="0.25">
      <c r="A68" s="1" t="s">
        <v>28</v>
      </c>
      <c r="B68" s="24" t="s">
        <v>2957</v>
      </c>
      <c r="C68" s="97">
        <v>2010</v>
      </c>
      <c r="D68" s="5" t="str">
        <f t="shared" si="1"/>
        <v>RESOLUCIÓN 1384 de 2010</v>
      </c>
      <c r="E68" s="15" t="s">
        <v>1397</v>
      </c>
      <c r="F68" s="31">
        <v>43242</v>
      </c>
      <c r="G68" s="185">
        <v>43313</v>
      </c>
      <c r="H68" s="9" t="s">
        <v>42</v>
      </c>
      <c r="I68" s="97" t="s">
        <v>119</v>
      </c>
      <c r="J68" s="15" t="s">
        <v>1391</v>
      </c>
      <c r="K68" s="15" t="s">
        <v>2105</v>
      </c>
      <c r="L68" s="131" t="s">
        <v>2106</v>
      </c>
      <c r="M68" s="97" t="s">
        <v>2959</v>
      </c>
      <c r="N68" s="18" t="s">
        <v>437</v>
      </c>
      <c r="O68" s="15" t="s">
        <v>2960</v>
      </c>
      <c r="P68" s="18" t="s">
        <v>437</v>
      </c>
      <c r="Q68" s="18" t="s">
        <v>437</v>
      </c>
      <c r="R68" s="18" t="s">
        <v>437</v>
      </c>
      <c r="S68" s="15" t="s">
        <v>43</v>
      </c>
      <c r="T68" s="15" t="s">
        <v>43</v>
      </c>
      <c r="U68" s="15" t="s">
        <v>43</v>
      </c>
      <c r="V68" s="25" t="s">
        <v>2958</v>
      </c>
      <c r="W68" s="15" t="s">
        <v>2961</v>
      </c>
      <c r="X68" s="97"/>
      <c r="Y68" s="97"/>
      <c r="Z68" s="9"/>
      <c r="AA68" s="9"/>
      <c r="AB68" s="9"/>
      <c r="AC68" s="32" t="s">
        <v>2962</v>
      </c>
      <c r="AD68" s="397"/>
      <c r="AE68" s="134"/>
      <c r="AF68" s="134"/>
      <c r="AG68" s="134"/>
      <c r="AH68" s="390"/>
      <c r="AI68" s="97"/>
      <c r="AJ68" s="97"/>
      <c r="AK68" s="56">
        <v>42437</v>
      </c>
      <c r="AL68" s="97"/>
      <c r="AM68" s="97"/>
      <c r="AN68" s="97"/>
      <c r="AO68" s="97"/>
      <c r="AP68" s="97"/>
      <c r="AQ68" s="97"/>
    </row>
    <row r="69" spans="1:43" ht="78.75" customHeight="1" x14ac:dyDescent="0.25">
      <c r="A69" s="1" t="s">
        <v>585</v>
      </c>
      <c r="B69" s="84">
        <v>52</v>
      </c>
      <c r="C69" s="15">
        <v>2017</v>
      </c>
      <c r="D69" s="5" t="str">
        <f t="shared" si="1"/>
        <v>DECRETO 52 de 2017</v>
      </c>
      <c r="E69" s="15" t="s">
        <v>1291</v>
      </c>
      <c r="F69" s="6"/>
      <c r="G69" s="155"/>
      <c r="H69" s="7" t="s">
        <v>42</v>
      </c>
      <c r="I69" s="97" t="s">
        <v>437</v>
      </c>
      <c r="J69" s="15" t="s">
        <v>1391</v>
      </c>
      <c r="K69" s="97" t="s">
        <v>2115</v>
      </c>
      <c r="L69" s="127" t="s">
        <v>130</v>
      </c>
      <c r="M69" s="97" t="s">
        <v>437</v>
      </c>
      <c r="N69" s="97" t="s">
        <v>437</v>
      </c>
      <c r="O69" s="97" t="s">
        <v>437</v>
      </c>
      <c r="P69" s="97" t="s">
        <v>437</v>
      </c>
      <c r="Q69" s="97" t="s">
        <v>437</v>
      </c>
      <c r="R69" s="97" t="s">
        <v>437</v>
      </c>
      <c r="S69" s="5" t="s">
        <v>43</v>
      </c>
      <c r="T69" s="5" t="s">
        <v>43</v>
      </c>
      <c r="U69" s="5" t="s">
        <v>43</v>
      </c>
      <c r="V69" s="47" t="s">
        <v>1374</v>
      </c>
      <c r="W69" s="97" t="s">
        <v>1375</v>
      </c>
      <c r="X69" s="11"/>
      <c r="Y69" s="11"/>
      <c r="Z69" s="9"/>
      <c r="AA69" s="9"/>
      <c r="AB69" s="9"/>
      <c r="AC69" s="32" t="s">
        <v>1376</v>
      </c>
      <c r="AD69" s="397"/>
      <c r="AE69" s="134"/>
      <c r="AF69" s="134"/>
      <c r="AG69" s="134"/>
      <c r="AH69" s="390"/>
      <c r="AI69" s="97"/>
      <c r="AJ69" s="97"/>
      <c r="AK69" s="56">
        <v>43230</v>
      </c>
      <c r="AL69" s="97"/>
      <c r="AM69" s="97"/>
      <c r="AN69" s="97"/>
      <c r="AO69" s="97"/>
      <c r="AP69" s="97"/>
      <c r="AQ69" s="97"/>
    </row>
    <row r="70" spans="1:43" ht="78.75" customHeight="1" x14ac:dyDescent="0.25">
      <c r="A70" s="98" t="s">
        <v>63</v>
      </c>
      <c r="B70" s="17" t="s">
        <v>64</v>
      </c>
      <c r="C70" s="27">
        <v>1991</v>
      </c>
      <c r="D70" s="5" t="str">
        <f t="shared" si="1"/>
        <v>Constitución Constitución Política de Colombia de 1991</v>
      </c>
      <c r="E70" s="27" t="s">
        <v>65</v>
      </c>
      <c r="F70" s="6"/>
      <c r="G70" s="155"/>
      <c r="H70" s="19" t="s">
        <v>42</v>
      </c>
      <c r="I70" s="15" t="s">
        <v>437</v>
      </c>
      <c r="J70" s="15" t="s">
        <v>1391</v>
      </c>
      <c r="K70" s="15" t="s">
        <v>2105</v>
      </c>
      <c r="L70" s="127" t="s">
        <v>2127</v>
      </c>
      <c r="M70" s="15" t="s">
        <v>437</v>
      </c>
      <c r="N70" s="15" t="s">
        <v>437</v>
      </c>
      <c r="O70" s="15" t="s">
        <v>437</v>
      </c>
      <c r="P70" s="18" t="s">
        <v>437</v>
      </c>
      <c r="Q70" s="15" t="s">
        <v>437</v>
      </c>
      <c r="R70" s="15" t="s">
        <v>437</v>
      </c>
      <c r="S70" s="27" t="s">
        <v>43</v>
      </c>
      <c r="T70" s="27" t="s">
        <v>43</v>
      </c>
      <c r="U70" s="18" t="s">
        <v>43</v>
      </c>
      <c r="V70" s="28" t="s">
        <v>66</v>
      </c>
      <c r="W70" s="29" t="s">
        <v>67</v>
      </c>
      <c r="X70" s="30"/>
      <c r="Y70" s="30"/>
      <c r="Z70" s="9"/>
      <c r="AA70" s="9"/>
      <c r="AB70" s="9"/>
      <c r="AC70" s="12" t="s">
        <v>68</v>
      </c>
      <c r="AD70" s="398"/>
      <c r="AE70" s="154"/>
      <c r="AF70" s="154"/>
      <c r="AG70" s="154"/>
      <c r="AH70" s="392"/>
      <c r="AI70" s="15"/>
      <c r="AJ70" s="15"/>
      <c r="AK70" s="540">
        <v>43460</v>
      </c>
      <c r="AL70" s="97"/>
      <c r="AM70" s="97"/>
      <c r="AN70" s="97"/>
      <c r="AO70" s="97"/>
      <c r="AP70" s="97"/>
      <c r="AQ70" s="97"/>
    </row>
    <row r="71" spans="1:43" ht="60" customHeight="1" x14ac:dyDescent="0.25">
      <c r="A71" s="98" t="s">
        <v>63</v>
      </c>
      <c r="B71" s="17" t="s">
        <v>64</v>
      </c>
      <c r="C71" s="18">
        <v>1991</v>
      </c>
      <c r="D71" s="5" t="str">
        <f t="shared" si="1"/>
        <v>Constitución Constitución Política de Colombia de 1991</v>
      </c>
      <c r="E71" s="18" t="s">
        <v>69</v>
      </c>
      <c r="F71" s="6"/>
      <c r="G71" s="155"/>
      <c r="H71" s="7" t="s">
        <v>42</v>
      </c>
      <c r="I71" s="15" t="s">
        <v>437</v>
      </c>
      <c r="J71" s="15" t="s">
        <v>1391</v>
      </c>
      <c r="K71" s="15" t="s">
        <v>2105</v>
      </c>
      <c r="L71" s="127" t="s">
        <v>2127</v>
      </c>
      <c r="M71" s="15" t="s">
        <v>437</v>
      </c>
      <c r="N71" s="15" t="s">
        <v>437</v>
      </c>
      <c r="O71" s="15" t="s">
        <v>437</v>
      </c>
      <c r="P71" s="18" t="s">
        <v>437</v>
      </c>
      <c r="Q71" s="15" t="s">
        <v>437</v>
      </c>
      <c r="R71" s="15" t="s">
        <v>437</v>
      </c>
      <c r="S71" s="27" t="s">
        <v>43</v>
      </c>
      <c r="T71" s="27" t="s">
        <v>43</v>
      </c>
      <c r="U71" s="18" t="s">
        <v>43</v>
      </c>
      <c r="V71" s="20" t="s">
        <v>70</v>
      </c>
      <c r="W71" s="18" t="s">
        <v>71</v>
      </c>
      <c r="X71" s="18"/>
      <c r="Y71" s="18"/>
      <c r="Z71" s="9"/>
      <c r="AA71" s="7"/>
      <c r="AB71" s="7"/>
      <c r="AC71" s="12" t="s">
        <v>68</v>
      </c>
      <c r="AD71" s="398"/>
      <c r="AE71" s="154"/>
      <c r="AF71" s="154"/>
      <c r="AG71" s="154"/>
      <c r="AH71" s="392"/>
      <c r="AI71" s="18"/>
      <c r="AJ71" s="18"/>
      <c r="AK71" s="540">
        <v>43460</v>
      </c>
      <c r="AL71" s="97"/>
      <c r="AM71" s="97"/>
      <c r="AN71" s="97"/>
      <c r="AO71" s="97"/>
      <c r="AP71" s="97"/>
      <c r="AQ71" s="97"/>
    </row>
    <row r="72" spans="1:43" ht="135" customHeight="1" x14ac:dyDescent="0.25">
      <c r="A72" s="98" t="s">
        <v>89</v>
      </c>
      <c r="B72" s="24">
        <v>23034</v>
      </c>
      <c r="C72" s="97">
        <v>1998</v>
      </c>
      <c r="D72" s="5" t="str">
        <f t="shared" si="1"/>
        <v>UNE 23034 de 1998</v>
      </c>
      <c r="E72" s="15" t="s">
        <v>90</v>
      </c>
      <c r="F72" s="6"/>
      <c r="G72" s="155"/>
      <c r="H72" s="9" t="s">
        <v>42</v>
      </c>
      <c r="I72" s="18" t="s">
        <v>52</v>
      </c>
      <c r="J72" s="18" t="s">
        <v>993</v>
      </c>
      <c r="K72" s="18" t="s">
        <v>52</v>
      </c>
      <c r="L72" s="97" t="s">
        <v>2149</v>
      </c>
      <c r="M72" s="18" t="s">
        <v>437</v>
      </c>
      <c r="N72" s="18" t="s">
        <v>437</v>
      </c>
      <c r="O72" s="18" t="s">
        <v>437</v>
      </c>
      <c r="P72" s="18" t="s">
        <v>437</v>
      </c>
      <c r="Q72" s="18" t="s">
        <v>437</v>
      </c>
      <c r="R72" s="18" t="s">
        <v>437</v>
      </c>
      <c r="S72" s="15" t="s">
        <v>43</v>
      </c>
      <c r="T72" s="15" t="s">
        <v>43</v>
      </c>
      <c r="U72" s="15" t="s">
        <v>43</v>
      </c>
      <c r="V72" s="25" t="s">
        <v>91</v>
      </c>
      <c r="W72" s="32" t="s">
        <v>92</v>
      </c>
      <c r="X72" s="97"/>
      <c r="Y72" s="97"/>
      <c r="Z72" s="9"/>
      <c r="AA72" s="9"/>
      <c r="AB72" s="9"/>
      <c r="AC72" s="22" t="s">
        <v>93</v>
      </c>
      <c r="AD72" s="396"/>
      <c r="AE72" s="153"/>
      <c r="AF72" s="153"/>
      <c r="AG72" s="153"/>
      <c r="AH72" s="393"/>
      <c r="AI72" s="18"/>
      <c r="AJ72" s="18"/>
      <c r="AK72" s="18"/>
      <c r="AL72" s="97"/>
      <c r="AM72" s="97"/>
      <c r="AN72" s="97"/>
      <c r="AO72" s="97"/>
      <c r="AP72" s="97"/>
      <c r="AQ72" s="97"/>
    </row>
    <row r="73" spans="1:43" ht="31.5" customHeight="1" x14ac:dyDescent="0.25">
      <c r="A73" s="1" t="s">
        <v>118</v>
      </c>
      <c r="B73" s="24">
        <v>232</v>
      </c>
      <c r="C73" s="97">
        <v>1995</v>
      </c>
      <c r="D73" s="5" t="str">
        <f t="shared" si="1"/>
        <v>Ley 232 de 1995</v>
      </c>
      <c r="E73" s="18" t="s">
        <v>114</v>
      </c>
      <c r="F73" s="6"/>
      <c r="G73" s="155"/>
      <c r="H73" s="9" t="s">
        <v>42</v>
      </c>
      <c r="I73" s="97" t="s">
        <v>437</v>
      </c>
      <c r="J73" s="15" t="s">
        <v>1391</v>
      </c>
      <c r="K73" s="97" t="s">
        <v>2115</v>
      </c>
      <c r="L73" s="15" t="s">
        <v>2630</v>
      </c>
      <c r="M73" s="97" t="s">
        <v>437</v>
      </c>
      <c r="N73" s="18" t="s">
        <v>437</v>
      </c>
      <c r="O73" s="18" t="s">
        <v>437</v>
      </c>
      <c r="P73" s="18" t="s">
        <v>437</v>
      </c>
      <c r="Q73" s="18" t="s">
        <v>437</v>
      </c>
      <c r="R73" s="18" t="s">
        <v>437</v>
      </c>
      <c r="S73" s="18" t="s">
        <v>43</v>
      </c>
      <c r="T73" s="18" t="s">
        <v>43</v>
      </c>
      <c r="U73" s="36" t="s">
        <v>43</v>
      </c>
      <c r="V73" s="25" t="s">
        <v>128</v>
      </c>
      <c r="W73" s="15" t="s">
        <v>129</v>
      </c>
      <c r="X73" s="97"/>
      <c r="Y73" s="97"/>
      <c r="Z73" s="9"/>
      <c r="AA73" s="9"/>
      <c r="AB73" s="9"/>
      <c r="AC73" s="26" t="s">
        <v>130</v>
      </c>
      <c r="AD73" s="399"/>
      <c r="AE73" s="368"/>
      <c r="AF73" s="368"/>
      <c r="AG73" s="368"/>
      <c r="AH73" s="391"/>
      <c r="AI73" s="97"/>
      <c r="AJ73" s="56">
        <v>42764</v>
      </c>
      <c r="AK73" s="56">
        <v>43042</v>
      </c>
      <c r="AL73" s="97"/>
      <c r="AM73" s="97"/>
      <c r="AN73" s="97"/>
      <c r="AO73" s="97"/>
      <c r="AP73" s="97"/>
      <c r="AQ73" s="97"/>
    </row>
    <row r="74" spans="1:43" ht="110.25" customHeight="1" x14ac:dyDescent="0.25">
      <c r="A74" s="98" t="s">
        <v>118</v>
      </c>
      <c r="B74" s="4">
        <v>1356</v>
      </c>
      <c r="C74" s="5">
        <v>2009</v>
      </c>
      <c r="D74" s="5" t="str">
        <f t="shared" si="1"/>
        <v>Ley 1356 de 2009</v>
      </c>
      <c r="E74" s="18" t="s">
        <v>114</v>
      </c>
      <c r="F74" s="6"/>
      <c r="G74" s="155"/>
      <c r="H74" s="7" t="s">
        <v>42</v>
      </c>
      <c r="I74" s="15" t="s">
        <v>2117</v>
      </c>
      <c r="J74" s="15" t="s">
        <v>993</v>
      </c>
      <c r="K74" s="15" t="s">
        <v>2103</v>
      </c>
      <c r="L74" s="36" t="s">
        <v>2112</v>
      </c>
      <c r="M74" s="18" t="s">
        <v>2829</v>
      </c>
      <c r="N74" s="36" t="s">
        <v>437</v>
      </c>
      <c r="O74" s="36" t="s">
        <v>437</v>
      </c>
      <c r="P74" s="18" t="s">
        <v>437</v>
      </c>
      <c r="Q74" s="36" t="s">
        <v>437</v>
      </c>
      <c r="R74" s="18" t="s">
        <v>437</v>
      </c>
      <c r="S74" s="5" t="s">
        <v>43</v>
      </c>
      <c r="T74" s="5" t="s">
        <v>43</v>
      </c>
      <c r="U74" s="18" t="s">
        <v>43</v>
      </c>
      <c r="V74" s="10" t="s">
        <v>223</v>
      </c>
      <c r="W74" s="11" t="s">
        <v>224</v>
      </c>
      <c r="X74" s="48" t="s">
        <v>84</v>
      </c>
      <c r="Y74" s="11"/>
      <c r="Z74" s="9"/>
      <c r="AA74" s="9"/>
      <c r="AB74" s="9"/>
      <c r="AC74" s="12" t="s">
        <v>225</v>
      </c>
      <c r="AD74" s="398"/>
      <c r="AE74" s="154"/>
      <c r="AF74" s="154"/>
      <c r="AG74" s="154"/>
      <c r="AH74" s="392"/>
      <c r="AI74" s="15"/>
      <c r="AJ74" s="15"/>
      <c r="AK74" s="13">
        <v>42437</v>
      </c>
      <c r="AL74" s="97"/>
      <c r="AM74" s="97"/>
      <c r="AN74" s="97"/>
      <c r="AO74" s="97"/>
      <c r="AP74" s="97"/>
      <c r="AQ74" s="97"/>
    </row>
    <row r="75" spans="1:43" ht="78.75" customHeight="1" x14ac:dyDescent="0.25">
      <c r="A75" s="98" t="s">
        <v>118</v>
      </c>
      <c r="B75" s="17">
        <v>9</v>
      </c>
      <c r="C75" s="18">
        <v>1979</v>
      </c>
      <c r="D75" s="5" t="str">
        <f t="shared" si="1"/>
        <v>Ley 9 de 1979</v>
      </c>
      <c r="E75" s="18" t="s">
        <v>114</v>
      </c>
      <c r="F75" s="6"/>
      <c r="G75" s="155"/>
      <c r="H75" s="19" t="s">
        <v>42</v>
      </c>
      <c r="I75" s="18" t="s">
        <v>82</v>
      </c>
      <c r="J75" s="18" t="s">
        <v>206</v>
      </c>
      <c r="K75" s="15" t="s">
        <v>2103</v>
      </c>
      <c r="L75" s="15" t="s">
        <v>2112</v>
      </c>
      <c r="M75" s="18" t="s">
        <v>82</v>
      </c>
      <c r="N75" s="18" t="s">
        <v>437</v>
      </c>
      <c r="O75" s="18" t="s">
        <v>437</v>
      </c>
      <c r="P75" s="18" t="s">
        <v>437</v>
      </c>
      <c r="Q75" s="18" t="s">
        <v>437</v>
      </c>
      <c r="R75" s="18" t="s">
        <v>437</v>
      </c>
      <c r="S75" s="18" t="s">
        <v>43</v>
      </c>
      <c r="T75" s="18" t="s">
        <v>43</v>
      </c>
      <c r="U75" s="18" t="s">
        <v>43</v>
      </c>
      <c r="V75" s="20" t="s">
        <v>226</v>
      </c>
      <c r="W75" s="34" t="s">
        <v>227</v>
      </c>
      <c r="X75" s="34"/>
      <c r="Y75" s="34"/>
      <c r="Z75" s="9"/>
      <c r="AA75" s="7"/>
      <c r="AB75" s="7"/>
      <c r="AC75" s="22" t="s">
        <v>228</v>
      </c>
      <c r="AD75" s="396"/>
      <c r="AE75" s="455">
        <v>43402</v>
      </c>
      <c r="AF75" s="153"/>
      <c r="AG75" s="153"/>
      <c r="AH75" s="393"/>
      <c r="AI75" s="18"/>
      <c r="AJ75" s="18"/>
      <c r="AK75" s="94">
        <v>42437</v>
      </c>
      <c r="AL75" s="97"/>
      <c r="AM75" s="97"/>
      <c r="AN75" s="97"/>
      <c r="AO75" s="97"/>
      <c r="AP75" s="97"/>
      <c r="AQ75" s="97"/>
    </row>
    <row r="76" spans="1:43" ht="63" customHeight="1" x14ac:dyDescent="0.25">
      <c r="A76" s="254" t="s">
        <v>585</v>
      </c>
      <c r="B76" s="46">
        <v>3450</v>
      </c>
      <c r="C76" s="15">
        <v>2008</v>
      </c>
      <c r="D76" s="5" t="str">
        <f t="shared" si="1"/>
        <v>DECRETO 3450 de 2008</v>
      </c>
      <c r="E76" s="15" t="s">
        <v>992</v>
      </c>
      <c r="F76" s="13">
        <v>42681</v>
      </c>
      <c r="G76" s="192"/>
      <c r="H76" s="14" t="s">
        <v>30</v>
      </c>
      <c r="I76" s="97" t="s">
        <v>2140</v>
      </c>
      <c r="J76" s="97" t="s">
        <v>993</v>
      </c>
      <c r="K76" s="15" t="s">
        <v>2103</v>
      </c>
      <c r="L76" s="15" t="s">
        <v>2112</v>
      </c>
      <c r="M76" s="15" t="s">
        <v>437</v>
      </c>
      <c r="N76" s="97" t="s">
        <v>437</v>
      </c>
      <c r="O76" s="97" t="s">
        <v>437</v>
      </c>
      <c r="P76" s="18" t="s">
        <v>437</v>
      </c>
      <c r="Q76" s="97" t="s">
        <v>437</v>
      </c>
      <c r="R76" s="97" t="s">
        <v>437</v>
      </c>
      <c r="S76" s="15" t="s">
        <v>43</v>
      </c>
      <c r="T76" s="15" t="s">
        <v>43</v>
      </c>
      <c r="U76" s="97" t="s">
        <v>43</v>
      </c>
      <c r="V76" s="47" t="s">
        <v>1061</v>
      </c>
      <c r="W76" s="37" t="s">
        <v>1062</v>
      </c>
      <c r="X76" s="15"/>
      <c r="Y76" s="15"/>
      <c r="Z76" s="15"/>
      <c r="AA76" s="15"/>
      <c r="AB76" s="15"/>
      <c r="AC76" s="32" t="s">
        <v>1063</v>
      </c>
      <c r="AD76" s="397"/>
      <c r="AE76" s="134"/>
      <c r="AF76" s="134"/>
      <c r="AG76" s="134"/>
      <c r="AH76" s="390"/>
      <c r="AI76" s="32"/>
      <c r="AJ76" s="32"/>
      <c r="AK76" s="13">
        <v>42437</v>
      </c>
      <c r="AL76" s="97"/>
      <c r="AM76" s="97"/>
      <c r="AN76" s="97"/>
      <c r="AO76" s="97"/>
      <c r="AP76" s="97"/>
      <c r="AQ76" s="97"/>
    </row>
    <row r="77" spans="1:43" ht="252" customHeight="1" x14ac:dyDescent="0.25">
      <c r="A77" s="98" t="s">
        <v>118</v>
      </c>
      <c r="B77" s="17">
        <v>9</v>
      </c>
      <c r="C77" s="18">
        <v>1979</v>
      </c>
      <c r="D77" s="5" t="str">
        <f t="shared" si="1"/>
        <v>Ley 9 de 1979</v>
      </c>
      <c r="E77" s="18" t="s">
        <v>114</v>
      </c>
      <c r="F77" s="6"/>
      <c r="G77" s="155"/>
      <c r="H77" s="7" t="s">
        <v>42</v>
      </c>
      <c r="I77" s="18" t="s">
        <v>52</v>
      </c>
      <c r="J77" s="18" t="s">
        <v>993</v>
      </c>
      <c r="K77" s="18" t="s">
        <v>52</v>
      </c>
      <c r="L77" s="97" t="s">
        <v>2149</v>
      </c>
      <c r="M77" s="18" t="s">
        <v>437</v>
      </c>
      <c r="N77" s="18" t="s">
        <v>437</v>
      </c>
      <c r="O77" s="18" t="s">
        <v>437</v>
      </c>
      <c r="P77" s="18" t="s">
        <v>437</v>
      </c>
      <c r="Q77" s="18" t="s">
        <v>437</v>
      </c>
      <c r="R77" s="18" t="s">
        <v>437</v>
      </c>
      <c r="S77" s="15" t="s">
        <v>43</v>
      </c>
      <c r="T77" s="15" t="s">
        <v>43</v>
      </c>
      <c r="U77" s="15" t="s">
        <v>43</v>
      </c>
      <c r="V77" s="20" t="s">
        <v>234</v>
      </c>
      <c r="W77" s="49" t="s">
        <v>235</v>
      </c>
      <c r="X77" s="18"/>
      <c r="Y77" s="18"/>
      <c r="Z77" s="9"/>
      <c r="AA77" s="7"/>
      <c r="AB77" s="7"/>
      <c r="AC77" s="22" t="s">
        <v>236</v>
      </c>
      <c r="AD77" s="396"/>
      <c r="AE77" s="153"/>
      <c r="AF77" s="153"/>
      <c r="AG77" s="153"/>
      <c r="AH77" s="393"/>
      <c r="AI77" s="18"/>
      <c r="AJ77" s="18"/>
      <c r="AK77" s="94">
        <v>42437</v>
      </c>
      <c r="AL77" s="36"/>
      <c r="AM77" s="36"/>
      <c r="AN77" s="36"/>
      <c r="AO77" s="36"/>
      <c r="AP77" s="36"/>
      <c r="AQ77" s="36"/>
    </row>
    <row r="78" spans="1:43" ht="157.5" customHeight="1" x14ac:dyDescent="0.25">
      <c r="A78" s="1" t="s">
        <v>118</v>
      </c>
      <c r="B78" s="24">
        <v>19</v>
      </c>
      <c r="C78" s="97">
        <v>1990</v>
      </c>
      <c r="D78" s="5" t="str">
        <f t="shared" si="1"/>
        <v>Ley 19 de 1990</v>
      </c>
      <c r="E78" s="18" t="s">
        <v>114</v>
      </c>
      <c r="F78" s="6"/>
      <c r="G78" s="155"/>
      <c r="H78" s="19" t="s">
        <v>42</v>
      </c>
      <c r="I78" s="18" t="s">
        <v>82</v>
      </c>
      <c r="J78" s="18" t="s">
        <v>206</v>
      </c>
      <c r="K78" s="15" t="s">
        <v>2103</v>
      </c>
      <c r="L78" s="15" t="s">
        <v>2112</v>
      </c>
      <c r="M78" s="18" t="s">
        <v>82</v>
      </c>
      <c r="N78" s="18" t="s">
        <v>437</v>
      </c>
      <c r="O78" s="18" t="s">
        <v>437</v>
      </c>
      <c r="P78" s="18" t="s">
        <v>437</v>
      </c>
      <c r="Q78" s="18" t="s">
        <v>437</v>
      </c>
      <c r="R78" s="18" t="s">
        <v>437</v>
      </c>
      <c r="S78" s="18" t="s">
        <v>43</v>
      </c>
      <c r="T78" s="18" t="s">
        <v>43</v>
      </c>
      <c r="U78" s="18" t="s">
        <v>43</v>
      </c>
      <c r="V78" s="47" t="s">
        <v>268</v>
      </c>
      <c r="W78" s="15" t="s">
        <v>269</v>
      </c>
      <c r="X78" s="15"/>
      <c r="Y78" s="15"/>
      <c r="Z78" s="9"/>
      <c r="AA78" s="9"/>
      <c r="AB78" s="9"/>
      <c r="AC78" s="22" t="s">
        <v>270</v>
      </c>
      <c r="AD78" s="396"/>
      <c r="AE78" s="153"/>
      <c r="AF78" s="153"/>
      <c r="AG78" s="153"/>
      <c r="AH78" s="393"/>
      <c r="AI78" s="18"/>
      <c r="AJ78" s="18"/>
      <c r="AK78" s="18" t="s">
        <v>123</v>
      </c>
      <c r="AL78" s="97"/>
      <c r="AM78" s="97"/>
      <c r="AN78" s="97"/>
      <c r="AO78" s="97"/>
      <c r="AP78" s="97"/>
      <c r="AQ78" s="97"/>
    </row>
    <row r="79" spans="1:43" ht="141.75" customHeight="1" x14ac:dyDescent="0.25">
      <c r="A79" s="98" t="s">
        <v>118</v>
      </c>
      <c r="B79" s="17">
        <v>50</v>
      </c>
      <c r="C79" s="18">
        <v>1990</v>
      </c>
      <c r="D79" s="5" t="str">
        <f t="shared" ref="D79:D110" si="2">+A79&amp;" "&amp;B79&amp;" de "&amp;C79</f>
        <v>Ley 50 de 1990</v>
      </c>
      <c r="E79" s="18" t="s">
        <v>114</v>
      </c>
      <c r="F79" s="6"/>
      <c r="G79" s="155"/>
      <c r="H79" s="19" t="s">
        <v>42</v>
      </c>
      <c r="I79" s="15" t="s">
        <v>437</v>
      </c>
      <c r="J79" s="15" t="s">
        <v>1391</v>
      </c>
      <c r="K79" s="15" t="s">
        <v>2105</v>
      </c>
      <c r="L79" s="18" t="s">
        <v>2127</v>
      </c>
      <c r="M79" s="15" t="s">
        <v>437</v>
      </c>
      <c r="N79" s="15" t="s">
        <v>437</v>
      </c>
      <c r="O79" s="15" t="s">
        <v>437</v>
      </c>
      <c r="P79" s="18" t="s">
        <v>437</v>
      </c>
      <c r="Q79" s="15" t="s">
        <v>437</v>
      </c>
      <c r="R79" s="15" t="s">
        <v>437</v>
      </c>
      <c r="S79" s="27" t="s">
        <v>43</v>
      </c>
      <c r="T79" s="27" t="s">
        <v>43</v>
      </c>
      <c r="U79" s="18" t="s">
        <v>43</v>
      </c>
      <c r="V79" s="20" t="s">
        <v>271</v>
      </c>
      <c r="W79" s="18" t="s">
        <v>272</v>
      </c>
      <c r="X79" s="18"/>
      <c r="Y79" s="18"/>
      <c r="Z79" s="7"/>
      <c r="AA79" s="7"/>
      <c r="AB79" s="7"/>
      <c r="AC79" s="12" t="s">
        <v>68</v>
      </c>
      <c r="AD79" s="398"/>
      <c r="AE79" s="154"/>
      <c r="AF79" s="154"/>
      <c r="AG79" s="154"/>
      <c r="AH79" s="392"/>
      <c r="AI79" s="18"/>
      <c r="AJ79" s="18"/>
      <c r="AK79" s="94">
        <v>42437</v>
      </c>
      <c r="AL79" s="97"/>
      <c r="AM79" s="97"/>
      <c r="AN79" s="97"/>
      <c r="AO79" s="97"/>
      <c r="AP79" s="97"/>
      <c r="AQ79" s="97"/>
    </row>
    <row r="80" spans="1:43" ht="165" customHeight="1" x14ac:dyDescent="0.25">
      <c r="A80" s="98" t="s">
        <v>118</v>
      </c>
      <c r="B80" s="17">
        <v>181</v>
      </c>
      <c r="C80" s="18">
        <v>1995</v>
      </c>
      <c r="D80" s="5" t="str">
        <f t="shared" si="2"/>
        <v>Ley 181 de 1995</v>
      </c>
      <c r="E80" s="18" t="s">
        <v>114</v>
      </c>
      <c r="F80" s="6"/>
      <c r="G80" s="155"/>
      <c r="H80" s="7" t="s">
        <v>42</v>
      </c>
      <c r="I80" s="15" t="s">
        <v>2117</v>
      </c>
      <c r="J80" s="15" t="s">
        <v>993</v>
      </c>
      <c r="K80" s="15" t="s">
        <v>2103</v>
      </c>
      <c r="L80" s="36" t="s">
        <v>2112</v>
      </c>
      <c r="M80" s="18" t="s">
        <v>2829</v>
      </c>
      <c r="N80" s="18" t="s">
        <v>279</v>
      </c>
      <c r="O80" s="36" t="s">
        <v>437</v>
      </c>
      <c r="P80" s="18" t="s">
        <v>437</v>
      </c>
      <c r="Q80" s="36" t="s">
        <v>437</v>
      </c>
      <c r="R80" s="18" t="s">
        <v>437</v>
      </c>
      <c r="S80" s="5" t="s">
        <v>43</v>
      </c>
      <c r="T80" s="5" t="s">
        <v>43</v>
      </c>
      <c r="U80" s="18" t="s">
        <v>43</v>
      </c>
      <c r="V80" s="20" t="s">
        <v>280</v>
      </c>
      <c r="W80" s="34" t="s">
        <v>281</v>
      </c>
      <c r="X80" s="34"/>
      <c r="Y80" s="34"/>
      <c r="Z80" s="9"/>
      <c r="AA80" s="7"/>
      <c r="AB80" s="7"/>
      <c r="AC80" s="22" t="s">
        <v>282</v>
      </c>
      <c r="AD80" s="396"/>
      <c r="AE80" s="153"/>
      <c r="AF80" s="153"/>
      <c r="AG80" s="153"/>
      <c r="AH80" s="393"/>
      <c r="AI80" s="18"/>
      <c r="AJ80" s="18"/>
      <c r="AK80" s="94">
        <v>42580</v>
      </c>
      <c r="AL80" s="288" t="s">
        <v>283</v>
      </c>
      <c r="AM80" s="288" t="s">
        <v>284</v>
      </c>
      <c r="AN80" s="97"/>
      <c r="AO80" s="288" t="s">
        <v>285</v>
      </c>
      <c r="AP80" s="97"/>
      <c r="AQ80" s="97"/>
    </row>
    <row r="81" spans="1:43" ht="110.25" customHeight="1" x14ac:dyDescent="0.25">
      <c r="A81" s="98" t="s">
        <v>1246</v>
      </c>
      <c r="B81" s="46">
        <v>20161116</v>
      </c>
      <c r="C81" s="15">
        <v>2016</v>
      </c>
      <c r="D81" s="5" t="str">
        <f t="shared" si="2"/>
        <v>COMUNICADO 20161116 de 2016</v>
      </c>
      <c r="E81" s="5" t="s">
        <v>1135</v>
      </c>
      <c r="F81" s="13">
        <v>42766</v>
      </c>
      <c r="G81" s="192"/>
      <c r="H81" s="14" t="s">
        <v>42</v>
      </c>
      <c r="I81" s="97" t="s">
        <v>437</v>
      </c>
      <c r="J81" s="97" t="s">
        <v>1247</v>
      </c>
      <c r="K81" s="15" t="s">
        <v>1248</v>
      </c>
      <c r="L81" s="15" t="s">
        <v>1279</v>
      </c>
      <c r="M81" s="15" t="s">
        <v>437</v>
      </c>
      <c r="N81" s="15" t="s">
        <v>437</v>
      </c>
      <c r="O81" s="15" t="s">
        <v>437</v>
      </c>
      <c r="P81" s="18" t="s">
        <v>437</v>
      </c>
      <c r="Q81" s="15" t="s">
        <v>437</v>
      </c>
      <c r="R81" s="15" t="s">
        <v>437</v>
      </c>
      <c r="S81" s="15" t="s">
        <v>43</v>
      </c>
      <c r="T81" s="15" t="s">
        <v>43</v>
      </c>
      <c r="U81" s="15" t="s">
        <v>1249</v>
      </c>
      <c r="V81" s="47" t="s">
        <v>1250</v>
      </c>
      <c r="W81" s="97" t="s">
        <v>1251</v>
      </c>
      <c r="X81" s="97"/>
      <c r="Y81" s="97"/>
      <c r="Z81" s="9"/>
      <c r="AA81" s="9"/>
      <c r="AB81" s="9"/>
      <c r="AC81" s="26" t="s">
        <v>1252</v>
      </c>
      <c r="AD81" s="399"/>
      <c r="AE81" s="368"/>
      <c r="AF81" s="368"/>
      <c r="AG81" s="368"/>
      <c r="AH81" s="391"/>
      <c r="AI81" s="97"/>
      <c r="AJ81" s="97"/>
      <c r="AK81" s="97"/>
      <c r="AL81" s="97"/>
      <c r="AM81" s="97"/>
      <c r="AN81" s="97"/>
      <c r="AO81" s="97"/>
      <c r="AP81" s="97"/>
      <c r="AQ81" s="97"/>
    </row>
    <row r="82" spans="1:43" ht="47.25" customHeight="1" x14ac:dyDescent="0.25">
      <c r="A82" s="98" t="s">
        <v>118</v>
      </c>
      <c r="B82" s="17">
        <v>931</v>
      </c>
      <c r="C82" s="18">
        <v>2004</v>
      </c>
      <c r="D82" s="5" t="str">
        <f t="shared" si="2"/>
        <v>Ley 931 de 2004</v>
      </c>
      <c r="E82" s="18" t="s">
        <v>114</v>
      </c>
      <c r="F82" s="6"/>
      <c r="G82" s="155"/>
      <c r="H82" s="7" t="s">
        <v>42</v>
      </c>
      <c r="I82" s="18" t="s">
        <v>437</v>
      </c>
      <c r="J82" s="18" t="s">
        <v>1391</v>
      </c>
      <c r="K82" s="18" t="s">
        <v>2105</v>
      </c>
      <c r="L82" s="18" t="s">
        <v>2127</v>
      </c>
      <c r="M82" s="36" t="s">
        <v>2148</v>
      </c>
      <c r="N82" s="18" t="s">
        <v>437</v>
      </c>
      <c r="O82" s="18" t="s">
        <v>437</v>
      </c>
      <c r="P82" s="18" t="s">
        <v>437</v>
      </c>
      <c r="Q82" s="18" t="s">
        <v>437</v>
      </c>
      <c r="R82" s="18" t="s">
        <v>437</v>
      </c>
      <c r="S82" s="18" t="s">
        <v>43</v>
      </c>
      <c r="T82" s="18" t="s">
        <v>43</v>
      </c>
      <c r="U82" s="18" t="s">
        <v>43</v>
      </c>
      <c r="V82" s="20" t="s">
        <v>315</v>
      </c>
      <c r="W82" s="11" t="s">
        <v>316</v>
      </c>
      <c r="X82" s="11"/>
      <c r="Y82" s="11"/>
      <c r="Z82" s="9"/>
      <c r="AA82" s="7"/>
      <c r="AB82" s="7"/>
      <c r="AC82" s="22" t="s">
        <v>2404</v>
      </c>
      <c r="AD82" s="396"/>
      <c r="AE82" s="153"/>
      <c r="AF82" s="153"/>
      <c r="AG82" s="153"/>
      <c r="AH82" s="393"/>
      <c r="AI82" s="18"/>
      <c r="AJ82" s="18"/>
      <c r="AK82" s="94">
        <v>42572</v>
      </c>
      <c r="AL82" s="97"/>
      <c r="AM82" s="97"/>
      <c r="AN82" s="97"/>
      <c r="AO82" s="97"/>
      <c r="AP82" s="97"/>
      <c r="AQ82" s="97"/>
    </row>
    <row r="83" spans="1:43" ht="110.25" customHeight="1" x14ac:dyDescent="0.25">
      <c r="A83" s="98" t="s">
        <v>432</v>
      </c>
      <c r="B83" s="46" t="s">
        <v>454</v>
      </c>
      <c r="C83" s="15">
        <v>2016</v>
      </c>
      <c r="D83" s="5" t="str">
        <f t="shared" si="2"/>
        <v>SENTENCIA   SL-139952016 de 2016</v>
      </c>
      <c r="E83" s="15" t="s">
        <v>455</v>
      </c>
      <c r="F83" s="13">
        <v>42766</v>
      </c>
      <c r="G83" s="192"/>
      <c r="H83" s="14" t="s">
        <v>42</v>
      </c>
      <c r="I83" s="97" t="s">
        <v>437</v>
      </c>
      <c r="J83" s="97" t="s">
        <v>206</v>
      </c>
      <c r="K83" s="97" t="s">
        <v>457</v>
      </c>
      <c r="L83" s="15" t="s">
        <v>2112</v>
      </c>
      <c r="M83" s="15" t="s">
        <v>456</v>
      </c>
      <c r="N83" s="15" t="s">
        <v>437</v>
      </c>
      <c r="O83" s="15" t="s">
        <v>437</v>
      </c>
      <c r="P83" s="15" t="s">
        <v>437</v>
      </c>
      <c r="Q83" s="15" t="s">
        <v>437</v>
      </c>
      <c r="R83" s="15" t="s">
        <v>437</v>
      </c>
      <c r="S83" s="15" t="s">
        <v>43</v>
      </c>
      <c r="T83" s="15" t="s">
        <v>43</v>
      </c>
      <c r="U83" s="15" t="s">
        <v>43</v>
      </c>
      <c r="V83" s="47" t="s">
        <v>458</v>
      </c>
      <c r="W83" s="15" t="s">
        <v>459</v>
      </c>
      <c r="X83" s="97" t="s">
        <v>84</v>
      </c>
      <c r="Y83" s="97"/>
      <c r="Z83" s="9"/>
      <c r="AA83" s="9"/>
      <c r="AB83" s="9"/>
      <c r="AC83" s="32" t="s">
        <v>3903</v>
      </c>
      <c r="AD83" s="397"/>
      <c r="AE83" s="134"/>
      <c r="AF83" s="134"/>
      <c r="AG83" s="134"/>
      <c r="AH83" s="390"/>
      <c r="AI83" s="97"/>
      <c r="AJ83" s="97"/>
      <c r="AK83" s="97"/>
      <c r="AL83" s="97"/>
      <c r="AM83" s="97"/>
      <c r="AN83" s="97"/>
      <c r="AO83" s="97"/>
      <c r="AP83" s="97"/>
      <c r="AQ83" s="97"/>
    </row>
    <row r="84" spans="1:43" ht="360" customHeight="1" x14ac:dyDescent="0.25">
      <c r="A84" s="98" t="s">
        <v>468</v>
      </c>
      <c r="B84" s="24">
        <v>3138</v>
      </c>
      <c r="C84" s="97">
        <v>1998</v>
      </c>
      <c r="D84" s="5" t="str">
        <f t="shared" si="2"/>
        <v>OHSA 3138 de 1998</v>
      </c>
      <c r="E84" s="15" t="s">
        <v>469</v>
      </c>
      <c r="F84" s="6"/>
      <c r="G84" s="155"/>
      <c r="H84" s="9" t="s">
        <v>42</v>
      </c>
      <c r="I84" s="18" t="s">
        <v>2145</v>
      </c>
      <c r="J84" s="18" t="s">
        <v>993</v>
      </c>
      <c r="K84" s="15" t="s">
        <v>2103</v>
      </c>
      <c r="L84" s="15" t="s">
        <v>2112</v>
      </c>
      <c r="M84" s="18" t="s">
        <v>2145</v>
      </c>
      <c r="N84" s="18" t="s">
        <v>437</v>
      </c>
      <c r="O84" s="18" t="s">
        <v>437</v>
      </c>
      <c r="P84" s="18" t="s">
        <v>437</v>
      </c>
      <c r="Q84" s="18" t="s">
        <v>437</v>
      </c>
      <c r="R84" s="18" t="s">
        <v>437</v>
      </c>
      <c r="S84" s="15" t="s">
        <v>43</v>
      </c>
      <c r="T84" s="15" t="s">
        <v>43</v>
      </c>
      <c r="U84" s="15" t="s">
        <v>43</v>
      </c>
      <c r="V84" s="47" t="s">
        <v>470</v>
      </c>
      <c r="W84" s="15" t="s">
        <v>471</v>
      </c>
      <c r="X84" s="15"/>
      <c r="Y84" s="15"/>
      <c r="Z84" s="9"/>
      <c r="AA84" s="9"/>
      <c r="AB84" s="9"/>
      <c r="AC84" s="22" t="s">
        <v>472</v>
      </c>
      <c r="AD84" s="396"/>
      <c r="AE84" s="153"/>
      <c r="AF84" s="153"/>
      <c r="AG84" s="153"/>
      <c r="AH84" s="393"/>
      <c r="AI84" s="18"/>
      <c r="AJ84" s="18"/>
      <c r="AK84" s="94">
        <v>42580</v>
      </c>
      <c r="AL84" s="97"/>
      <c r="AM84" s="97"/>
      <c r="AN84" s="97"/>
      <c r="AO84" s="97"/>
      <c r="AP84" s="97"/>
      <c r="AQ84" s="97"/>
    </row>
    <row r="85" spans="1:43" ht="94.5" customHeight="1" x14ac:dyDescent="0.25">
      <c r="A85" s="98" t="s">
        <v>118</v>
      </c>
      <c r="B85" s="4">
        <v>436</v>
      </c>
      <c r="C85" s="5">
        <v>1998</v>
      </c>
      <c r="D85" s="5" t="str">
        <f t="shared" si="2"/>
        <v>Ley 436 de 1998</v>
      </c>
      <c r="E85" s="18" t="s">
        <v>114</v>
      </c>
      <c r="F85" s="6"/>
      <c r="G85" s="155"/>
      <c r="H85" s="9" t="s">
        <v>42</v>
      </c>
      <c r="I85" s="15" t="s">
        <v>2113</v>
      </c>
      <c r="J85" s="15" t="s">
        <v>993</v>
      </c>
      <c r="K85" s="15" t="s">
        <v>2103</v>
      </c>
      <c r="L85" s="15" t="s">
        <v>2112</v>
      </c>
      <c r="M85" s="15" t="s">
        <v>136</v>
      </c>
      <c r="N85" s="15" t="s">
        <v>437</v>
      </c>
      <c r="O85" s="15" t="s">
        <v>437</v>
      </c>
      <c r="P85" s="18" t="s">
        <v>437</v>
      </c>
      <c r="Q85" s="15" t="s">
        <v>136</v>
      </c>
      <c r="R85" s="18" t="s">
        <v>437</v>
      </c>
      <c r="S85" s="5" t="s">
        <v>43</v>
      </c>
      <c r="T85" s="5" t="s">
        <v>43</v>
      </c>
      <c r="U85" s="5" t="s">
        <v>43</v>
      </c>
      <c r="V85" s="10" t="s">
        <v>137</v>
      </c>
      <c r="W85" s="11" t="s">
        <v>138</v>
      </c>
      <c r="X85" s="11"/>
      <c r="Y85" s="11"/>
      <c r="Z85" s="9"/>
      <c r="AA85" s="9"/>
      <c r="AB85" s="9"/>
      <c r="AC85" s="12" t="s">
        <v>139</v>
      </c>
      <c r="AD85" s="398"/>
      <c r="AE85" s="154"/>
      <c r="AF85" s="154"/>
      <c r="AG85" s="154"/>
      <c r="AH85" s="392"/>
      <c r="AI85" s="15"/>
      <c r="AJ85" s="15"/>
      <c r="AK85" s="13">
        <v>42580</v>
      </c>
      <c r="AL85" s="313" t="s">
        <v>140</v>
      </c>
      <c r="AM85" s="313" t="s">
        <v>141</v>
      </c>
      <c r="AN85" s="97"/>
      <c r="AO85" s="97"/>
      <c r="AP85" s="313" t="s">
        <v>142</v>
      </c>
      <c r="AQ85" s="97"/>
    </row>
    <row r="86" spans="1:43" ht="173.25" customHeight="1" x14ac:dyDescent="0.25">
      <c r="A86" s="1" t="s">
        <v>28</v>
      </c>
      <c r="B86" s="46" t="s">
        <v>1389</v>
      </c>
      <c r="C86" s="15">
        <v>1979</v>
      </c>
      <c r="D86" s="5" t="str">
        <f t="shared" si="2"/>
        <v>RESOLUCIÓN 2413 de 1979</v>
      </c>
      <c r="E86" s="15" t="s">
        <v>1390</v>
      </c>
      <c r="F86" s="13">
        <v>42766</v>
      </c>
      <c r="G86" s="192"/>
      <c r="H86" s="14" t="s">
        <v>42</v>
      </c>
      <c r="I86" s="97" t="s">
        <v>437</v>
      </c>
      <c r="J86" s="15" t="s">
        <v>1391</v>
      </c>
      <c r="K86" s="15" t="s">
        <v>2115</v>
      </c>
      <c r="L86" s="15" t="s">
        <v>1393</v>
      </c>
      <c r="M86" s="15" t="s">
        <v>437</v>
      </c>
      <c r="N86" s="15" t="s">
        <v>437</v>
      </c>
      <c r="O86" s="15" t="s">
        <v>437</v>
      </c>
      <c r="P86" s="15" t="s">
        <v>437</v>
      </c>
      <c r="Q86" s="15" t="s">
        <v>437</v>
      </c>
      <c r="R86" s="15" t="s">
        <v>437</v>
      </c>
      <c r="S86" s="15" t="s">
        <v>43</v>
      </c>
      <c r="T86" s="15" t="s">
        <v>43</v>
      </c>
      <c r="U86" s="15" t="s">
        <v>706</v>
      </c>
      <c r="V86" s="47" t="s">
        <v>1392</v>
      </c>
      <c r="W86" s="97" t="s">
        <v>1027</v>
      </c>
      <c r="X86" s="97"/>
      <c r="Y86" s="97"/>
      <c r="Z86" s="9"/>
      <c r="AA86" s="9"/>
      <c r="AB86" s="9"/>
      <c r="AC86" s="26" t="s">
        <v>1393</v>
      </c>
      <c r="AD86" s="399"/>
      <c r="AE86" s="368"/>
      <c r="AF86" s="368"/>
      <c r="AG86" s="368"/>
      <c r="AH86" s="391"/>
      <c r="AI86" s="97"/>
      <c r="AJ86" s="97"/>
      <c r="AK86" s="97" t="s">
        <v>4788</v>
      </c>
      <c r="AL86" s="97"/>
      <c r="AM86" s="97"/>
      <c r="AN86" s="97"/>
      <c r="AO86" s="97"/>
      <c r="AP86" s="97"/>
      <c r="AQ86" s="97"/>
    </row>
    <row r="87" spans="1:43" ht="141.75" customHeight="1" x14ac:dyDescent="0.25">
      <c r="A87" s="254" t="s">
        <v>597</v>
      </c>
      <c r="B87" s="24" t="s">
        <v>780</v>
      </c>
      <c r="C87" s="97">
        <v>2017</v>
      </c>
      <c r="D87" s="5" t="str">
        <f t="shared" si="2"/>
        <v>Resolución 543 de 2017</v>
      </c>
      <c r="E87" s="15" t="s">
        <v>583</v>
      </c>
      <c r="F87" s="56">
        <v>42901</v>
      </c>
      <c r="G87" s="193"/>
      <c r="H87" s="9" t="s">
        <v>2197</v>
      </c>
      <c r="I87" s="97" t="s">
        <v>437</v>
      </c>
      <c r="J87" s="18" t="s">
        <v>2123</v>
      </c>
      <c r="K87" s="18" t="s">
        <v>2165</v>
      </c>
      <c r="L87" s="125" t="s">
        <v>787</v>
      </c>
      <c r="M87" s="36" t="s">
        <v>437</v>
      </c>
      <c r="N87" s="97" t="s">
        <v>437</v>
      </c>
      <c r="O87" s="97" t="s">
        <v>437</v>
      </c>
      <c r="P87" s="97" t="s">
        <v>437</v>
      </c>
      <c r="Q87" s="97" t="s">
        <v>437</v>
      </c>
      <c r="R87" s="97" t="s">
        <v>437</v>
      </c>
      <c r="S87" s="97" t="s">
        <v>43</v>
      </c>
      <c r="T87" s="97" t="s">
        <v>43</v>
      </c>
      <c r="U87" s="15" t="s">
        <v>781</v>
      </c>
      <c r="V87" s="25" t="s">
        <v>782</v>
      </c>
      <c r="W87" s="15" t="s">
        <v>788</v>
      </c>
      <c r="X87" s="97"/>
      <c r="Y87" s="97"/>
      <c r="Z87" s="9"/>
      <c r="AA87" s="9"/>
      <c r="AB87" s="9"/>
      <c r="AC87" s="32" t="s">
        <v>789</v>
      </c>
      <c r="AD87" s="397"/>
      <c r="AE87" s="134"/>
      <c r="AF87" s="134"/>
      <c r="AG87" s="134"/>
      <c r="AH87" s="390"/>
      <c r="AI87" s="97"/>
      <c r="AJ87" s="97"/>
      <c r="AK87" s="56">
        <v>43265</v>
      </c>
      <c r="AL87" s="97"/>
      <c r="AM87" s="97"/>
      <c r="AN87" s="97"/>
      <c r="AO87" s="97"/>
      <c r="AP87" s="97"/>
      <c r="AQ87" s="97"/>
    </row>
    <row r="88" spans="1:43" ht="90" customHeight="1" x14ac:dyDescent="0.25">
      <c r="A88" s="98" t="s">
        <v>28</v>
      </c>
      <c r="B88" s="57">
        <v>44</v>
      </c>
      <c r="C88" s="36">
        <v>2014</v>
      </c>
      <c r="D88" s="5" t="str">
        <f t="shared" si="2"/>
        <v>RESOLUCIÓN 44 de 2014</v>
      </c>
      <c r="E88" s="18" t="s">
        <v>485</v>
      </c>
      <c r="F88" s="6"/>
      <c r="G88" s="155"/>
      <c r="H88" s="7" t="s">
        <v>42</v>
      </c>
      <c r="I88" s="18" t="s">
        <v>52</v>
      </c>
      <c r="J88" s="18" t="s">
        <v>993</v>
      </c>
      <c r="K88" s="18" t="s">
        <v>52</v>
      </c>
      <c r="L88" s="125" t="s">
        <v>2149</v>
      </c>
      <c r="M88" s="18" t="s">
        <v>437</v>
      </c>
      <c r="N88" s="18" t="s">
        <v>437</v>
      </c>
      <c r="O88" s="18" t="s">
        <v>437</v>
      </c>
      <c r="P88" s="18" t="s">
        <v>437</v>
      </c>
      <c r="Q88" s="18" t="s">
        <v>437</v>
      </c>
      <c r="R88" s="18" t="s">
        <v>437</v>
      </c>
      <c r="S88" s="15" t="s">
        <v>43</v>
      </c>
      <c r="T88" s="15" t="s">
        <v>43</v>
      </c>
      <c r="U88" s="15" t="s">
        <v>43</v>
      </c>
      <c r="V88" s="20" t="s">
        <v>486</v>
      </c>
      <c r="W88" s="50" t="s">
        <v>487</v>
      </c>
      <c r="X88" s="34"/>
      <c r="Y88" s="34"/>
      <c r="Z88" s="7"/>
      <c r="AA88" s="35"/>
      <c r="AB88" s="35"/>
      <c r="AC88" s="22" t="s">
        <v>488</v>
      </c>
      <c r="AD88" s="396"/>
      <c r="AE88" s="153"/>
      <c r="AF88" s="153"/>
      <c r="AG88" s="153"/>
      <c r="AH88" s="393"/>
      <c r="AI88" s="18"/>
      <c r="AJ88" s="18"/>
      <c r="AK88" s="94">
        <v>42437</v>
      </c>
      <c r="AL88" s="97"/>
      <c r="AM88" s="97"/>
      <c r="AN88" s="97"/>
      <c r="AO88" s="97"/>
      <c r="AP88" s="97"/>
      <c r="AQ88" s="97"/>
    </row>
    <row r="89" spans="1:43" ht="90" customHeight="1" x14ac:dyDescent="0.25">
      <c r="A89" s="98" t="s">
        <v>505</v>
      </c>
      <c r="B89" s="24">
        <v>70</v>
      </c>
      <c r="C89" s="97">
        <v>2009</v>
      </c>
      <c r="D89" s="5" t="str">
        <f t="shared" si="2"/>
        <v>Circular 70 de 2009</v>
      </c>
      <c r="E89" s="18" t="s">
        <v>808</v>
      </c>
      <c r="F89" s="6"/>
      <c r="G89" s="155"/>
      <c r="H89" s="7" t="s">
        <v>42</v>
      </c>
      <c r="I89" s="18" t="s">
        <v>2185</v>
      </c>
      <c r="J89" s="18" t="s">
        <v>993</v>
      </c>
      <c r="K89" s="18" t="s">
        <v>2103</v>
      </c>
      <c r="L89" s="131" t="s">
        <v>2112</v>
      </c>
      <c r="M89" s="18" t="s">
        <v>437</v>
      </c>
      <c r="N89" s="18" t="s">
        <v>437</v>
      </c>
      <c r="O89" s="18" t="s">
        <v>437</v>
      </c>
      <c r="P89" s="18" t="s">
        <v>437</v>
      </c>
      <c r="Q89" s="18" t="s">
        <v>437</v>
      </c>
      <c r="R89" s="18" t="s">
        <v>437</v>
      </c>
      <c r="S89" s="18" t="s">
        <v>43</v>
      </c>
      <c r="T89" s="18" t="s">
        <v>43</v>
      </c>
      <c r="U89" s="18" t="s">
        <v>43</v>
      </c>
      <c r="V89" s="25" t="s">
        <v>821</v>
      </c>
      <c r="W89" s="37" t="s">
        <v>822</v>
      </c>
      <c r="X89" s="56">
        <v>42437</v>
      </c>
      <c r="Y89" s="97"/>
      <c r="Z89" s="9"/>
      <c r="AA89" s="9"/>
      <c r="AB89" s="9"/>
      <c r="AC89" s="22" t="s">
        <v>823</v>
      </c>
      <c r="AD89" s="396"/>
      <c r="AE89" s="153"/>
      <c r="AF89" s="153"/>
      <c r="AG89" s="153"/>
      <c r="AH89" s="393"/>
      <c r="AI89" s="18"/>
      <c r="AJ89" s="18"/>
      <c r="AK89" s="94">
        <v>42437</v>
      </c>
      <c r="AL89" s="97"/>
      <c r="AM89" s="97"/>
      <c r="AN89" s="97"/>
      <c r="AO89" s="97"/>
      <c r="AP89" s="97"/>
      <c r="AQ89" s="97"/>
    </row>
    <row r="90" spans="1:43" ht="90" customHeight="1" x14ac:dyDescent="0.25">
      <c r="A90" s="98" t="s">
        <v>505</v>
      </c>
      <c r="B90" s="57">
        <v>149160</v>
      </c>
      <c r="C90" s="36">
        <v>2009</v>
      </c>
      <c r="D90" s="5" t="str">
        <f t="shared" si="2"/>
        <v>Circular 149160 de 2009</v>
      </c>
      <c r="E90" s="18" t="s">
        <v>808</v>
      </c>
      <c r="F90" s="6"/>
      <c r="G90" s="155"/>
      <c r="H90" s="7" t="s">
        <v>42</v>
      </c>
      <c r="I90" s="18" t="s">
        <v>2121</v>
      </c>
      <c r="J90" s="18" t="s">
        <v>993</v>
      </c>
      <c r="K90" s="15" t="s">
        <v>2103</v>
      </c>
      <c r="L90" s="15" t="s">
        <v>2112</v>
      </c>
      <c r="M90" s="18" t="s">
        <v>2844</v>
      </c>
      <c r="N90" s="18" t="s">
        <v>437</v>
      </c>
      <c r="O90" s="18" t="s">
        <v>437</v>
      </c>
      <c r="P90" s="18" t="s">
        <v>437</v>
      </c>
      <c r="Q90" s="18" t="s">
        <v>437</v>
      </c>
      <c r="R90" s="18" t="s">
        <v>437</v>
      </c>
      <c r="S90" s="18" t="s">
        <v>43</v>
      </c>
      <c r="T90" s="18" t="s">
        <v>43</v>
      </c>
      <c r="U90" s="18" t="s">
        <v>43</v>
      </c>
      <c r="V90" s="20" t="s">
        <v>824</v>
      </c>
      <c r="W90" s="18" t="s">
        <v>825</v>
      </c>
      <c r="X90" s="94">
        <v>42622</v>
      </c>
      <c r="Y90" s="18"/>
      <c r="Z90" s="7"/>
      <c r="AA90" s="7"/>
      <c r="AB90" s="7"/>
      <c r="AC90" s="22" t="s">
        <v>826</v>
      </c>
      <c r="AD90" s="396"/>
      <c r="AE90" s="153"/>
      <c r="AF90" s="153"/>
      <c r="AG90" s="153"/>
      <c r="AH90" s="393"/>
      <c r="AI90" s="18"/>
      <c r="AJ90" s="18"/>
      <c r="AK90" s="94">
        <v>42622</v>
      </c>
      <c r="AL90" s="97"/>
      <c r="AM90" s="97"/>
      <c r="AN90" s="97"/>
      <c r="AO90" s="97"/>
      <c r="AP90" s="97"/>
      <c r="AQ90" s="97"/>
    </row>
    <row r="91" spans="1:43" ht="63" customHeight="1" x14ac:dyDescent="0.25">
      <c r="A91" s="98" t="s">
        <v>505</v>
      </c>
      <c r="B91" s="17" t="s">
        <v>827</v>
      </c>
      <c r="C91" s="18">
        <v>2004</v>
      </c>
      <c r="D91" s="5" t="str">
        <f t="shared" si="2"/>
        <v>Circular Unificada de 2004</v>
      </c>
      <c r="E91" s="18" t="s">
        <v>808</v>
      </c>
      <c r="F91" s="6"/>
      <c r="G91" s="155"/>
      <c r="H91" s="7" t="s">
        <v>42</v>
      </c>
      <c r="I91" s="97" t="s">
        <v>437</v>
      </c>
      <c r="J91" s="18" t="s">
        <v>1391</v>
      </c>
      <c r="K91" s="18" t="s">
        <v>2114</v>
      </c>
      <c r="L91" s="18" t="s">
        <v>839</v>
      </c>
      <c r="M91" s="18" t="s">
        <v>437</v>
      </c>
      <c r="N91" s="18" t="s">
        <v>437</v>
      </c>
      <c r="O91" s="18" t="s">
        <v>437</v>
      </c>
      <c r="P91" s="18" t="s">
        <v>437</v>
      </c>
      <c r="Q91" s="18" t="s">
        <v>437</v>
      </c>
      <c r="R91" s="18" t="s">
        <v>437</v>
      </c>
      <c r="S91" s="18" t="s">
        <v>43</v>
      </c>
      <c r="T91" s="18" t="s">
        <v>43</v>
      </c>
      <c r="U91" s="18" t="s">
        <v>43</v>
      </c>
      <c r="V91" s="20" t="s">
        <v>840</v>
      </c>
      <c r="W91" s="18" t="s">
        <v>841</v>
      </c>
      <c r="X91" s="18"/>
      <c r="Y91" s="18"/>
      <c r="Z91" s="9"/>
      <c r="AA91" s="7"/>
      <c r="AB91" s="7"/>
      <c r="AC91" s="22" t="s">
        <v>842</v>
      </c>
      <c r="AD91" s="396"/>
      <c r="AE91" s="153"/>
      <c r="AF91" s="153"/>
      <c r="AG91" s="153"/>
      <c r="AH91" s="393"/>
      <c r="AI91" s="18"/>
      <c r="AJ91" s="18"/>
      <c r="AK91" s="94">
        <v>43223</v>
      </c>
      <c r="AL91" s="97"/>
      <c r="AM91" s="97"/>
      <c r="AN91" s="97"/>
      <c r="AO91" s="97"/>
      <c r="AP91" s="97"/>
      <c r="AQ91" s="97"/>
    </row>
    <row r="92" spans="1:43" ht="240" customHeight="1" x14ac:dyDescent="0.25">
      <c r="A92" s="254" t="s">
        <v>597</v>
      </c>
      <c r="B92" s="24" t="s">
        <v>780</v>
      </c>
      <c r="C92" s="97">
        <v>2017</v>
      </c>
      <c r="D92" s="5" t="str">
        <f t="shared" si="2"/>
        <v>Resolución 543 de 2017</v>
      </c>
      <c r="E92" s="15" t="s">
        <v>583</v>
      </c>
      <c r="F92" s="56">
        <v>42901</v>
      </c>
      <c r="G92" s="193"/>
      <c r="H92" s="9" t="s">
        <v>145</v>
      </c>
      <c r="I92" s="97" t="s">
        <v>437</v>
      </c>
      <c r="J92" s="18" t="s">
        <v>2123</v>
      </c>
      <c r="K92" s="18" t="s">
        <v>2165</v>
      </c>
      <c r="L92" s="15" t="s">
        <v>2154</v>
      </c>
      <c r="M92" s="36" t="s">
        <v>437</v>
      </c>
      <c r="N92" s="97" t="s">
        <v>437</v>
      </c>
      <c r="O92" s="97" t="s">
        <v>437</v>
      </c>
      <c r="P92" s="97" t="s">
        <v>437</v>
      </c>
      <c r="Q92" s="97" t="s">
        <v>437</v>
      </c>
      <c r="R92" s="97" t="s">
        <v>437</v>
      </c>
      <c r="S92" s="97" t="s">
        <v>43</v>
      </c>
      <c r="T92" s="97" t="s">
        <v>43</v>
      </c>
      <c r="U92" s="15" t="s">
        <v>781</v>
      </c>
      <c r="V92" s="25" t="s">
        <v>782</v>
      </c>
      <c r="W92" s="15" t="s">
        <v>800</v>
      </c>
      <c r="X92" s="97"/>
      <c r="Y92" s="97"/>
      <c r="Z92" s="9"/>
      <c r="AA92" s="9"/>
      <c r="AB92" s="9"/>
      <c r="AC92" s="32" t="s">
        <v>797</v>
      </c>
      <c r="AD92" s="397"/>
      <c r="AE92" s="134"/>
      <c r="AF92" s="134"/>
      <c r="AG92" s="134"/>
      <c r="AH92" s="390"/>
      <c r="AI92" s="97"/>
      <c r="AJ92" s="97"/>
      <c r="AK92" s="56">
        <v>43265</v>
      </c>
      <c r="AL92" s="97"/>
      <c r="AM92" s="97"/>
      <c r="AN92" s="97"/>
      <c r="AO92" s="97"/>
      <c r="AP92" s="97"/>
      <c r="AQ92" s="97"/>
    </row>
    <row r="93" spans="1:43" ht="270" customHeight="1" x14ac:dyDescent="0.25">
      <c r="A93" s="98" t="s">
        <v>857</v>
      </c>
      <c r="B93" s="24" t="s">
        <v>4413</v>
      </c>
      <c r="C93" s="18" t="s">
        <v>4412</v>
      </c>
      <c r="D93" s="5" t="str">
        <f t="shared" si="2"/>
        <v>Código Sustantivo y de Trabajo</v>
      </c>
      <c r="E93" s="18" t="s">
        <v>808</v>
      </c>
      <c r="F93" s="6"/>
      <c r="G93" s="185">
        <v>43342</v>
      </c>
      <c r="H93" s="7" t="s">
        <v>42</v>
      </c>
      <c r="I93" s="15" t="s">
        <v>437</v>
      </c>
      <c r="J93" s="15" t="s">
        <v>1391</v>
      </c>
      <c r="K93" s="15" t="s">
        <v>2105</v>
      </c>
      <c r="L93" s="18" t="s">
        <v>2127</v>
      </c>
      <c r="M93" s="15" t="s">
        <v>437</v>
      </c>
      <c r="N93" s="15" t="s">
        <v>437</v>
      </c>
      <c r="O93" s="15" t="s">
        <v>437</v>
      </c>
      <c r="P93" s="18" t="s">
        <v>437</v>
      </c>
      <c r="Q93" s="15" t="s">
        <v>437</v>
      </c>
      <c r="R93" s="15" t="s">
        <v>437</v>
      </c>
      <c r="S93" s="27" t="s">
        <v>43</v>
      </c>
      <c r="T93" s="27" t="s">
        <v>43</v>
      </c>
      <c r="U93" s="18" t="s">
        <v>43</v>
      </c>
      <c r="V93" s="20" t="s">
        <v>862</v>
      </c>
      <c r="W93" s="34" t="s">
        <v>863</v>
      </c>
      <c r="X93" s="34"/>
      <c r="Y93" s="34"/>
      <c r="Z93" s="9"/>
      <c r="AA93" s="7"/>
      <c r="AB93" s="7"/>
      <c r="AC93" s="12" t="s">
        <v>68</v>
      </c>
      <c r="AD93" s="398"/>
      <c r="AE93" s="154"/>
      <c r="AF93" s="154"/>
      <c r="AG93" s="154"/>
      <c r="AH93" s="392"/>
      <c r="AI93" s="18"/>
      <c r="AJ93" s="18"/>
      <c r="AK93" s="94">
        <v>43500</v>
      </c>
      <c r="AL93" s="97"/>
      <c r="AM93" s="97"/>
      <c r="AN93" s="97"/>
      <c r="AO93" s="97"/>
      <c r="AP93" s="97"/>
      <c r="AQ93" s="97"/>
    </row>
    <row r="94" spans="1:43" ht="45" customHeight="1" x14ac:dyDescent="0.25">
      <c r="A94" s="98" t="s">
        <v>40</v>
      </c>
      <c r="B94" s="17">
        <v>1543</v>
      </c>
      <c r="C94" s="18">
        <v>1997</v>
      </c>
      <c r="D94" s="5" t="str">
        <f t="shared" si="2"/>
        <v>Decreto 1543 de 1997</v>
      </c>
      <c r="E94" s="18" t="s">
        <v>808</v>
      </c>
      <c r="F94" s="6"/>
      <c r="G94" s="155"/>
      <c r="H94" s="7" t="s">
        <v>42</v>
      </c>
      <c r="I94" s="18" t="s">
        <v>2142</v>
      </c>
      <c r="J94" s="18" t="s">
        <v>993</v>
      </c>
      <c r="K94" s="15" t="s">
        <v>2103</v>
      </c>
      <c r="L94" s="131" t="s">
        <v>2112</v>
      </c>
      <c r="M94" s="18" t="s">
        <v>2845</v>
      </c>
      <c r="N94" s="18" t="s">
        <v>437</v>
      </c>
      <c r="O94" s="18" t="s">
        <v>437</v>
      </c>
      <c r="P94" s="18" t="s">
        <v>437</v>
      </c>
      <c r="Q94" s="18" t="s">
        <v>437</v>
      </c>
      <c r="R94" s="18" t="s">
        <v>437</v>
      </c>
      <c r="S94" s="18" t="s">
        <v>43</v>
      </c>
      <c r="T94" s="18" t="s">
        <v>43</v>
      </c>
      <c r="U94" s="18" t="s">
        <v>43</v>
      </c>
      <c r="V94" s="20" t="s">
        <v>902</v>
      </c>
      <c r="W94" s="34" t="s">
        <v>903</v>
      </c>
      <c r="X94" s="34"/>
      <c r="Y94" s="34"/>
      <c r="Z94" s="7"/>
      <c r="AA94" s="7"/>
      <c r="AB94" s="7"/>
      <c r="AC94" s="22" t="s">
        <v>904</v>
      </c>
      <c r="AD94" s="396"/>
      <c r="AE94" s="153"/>
      <c r="AF94" s="153"/>
      <c r="AG94" s="153"/>
      <c r="AH94" s="393"/>
      <c r="AI94" s="18"/>
      <c r="AJ94" s="18"/>
      <c r="AK94" s="94">
        <v>42579</v>
      </c>
      <c r="AL94" s="97"/>
      <c r="AM94" s="97"/>
      <c r="AN94" s="97"/>
      <c r="AO94" s="97"/>
      <c r="AP94" s="97"/>
      <c r="AQ94" s="97"/>
    </row>
    <row r="95" spans="1:43" ht="105" customHeight="1" x14ac:dyDescent="0.25">
      <c r="A95" s="254" t="s">
        <v>50</v>
      </c>
      <c r="B95" s="46" t="s">
        <v>51</v>
      </c>
      <c r="C95" s="15">
        <v>2008</v>
      </c>
      <c r="D95" s="5" t="str">
        <f t="shared" si="2"/>
        <v>Acuerdo 341 de 2008</v>
      </c>
      <c r="E95" s="75" t="s">
        <v>3016</v>
      </c>
      <c r="F95" s="13">
        <v>42901</v>
      </c>
      <c r="G95" s="185">
        <v>43342</v>
      </c>
      <c r="H95" s="14" t="s">
        <v>42</v>
      </c>
      <c r="I95" s="15" t="s">
        <v>3351</v>
      </c>
      <c r="J95" s="15" t="s">
        <v>993</v>
      </c>
      <c r="K95" s="15" t="s">
        <v>52</v>
      </c>
      <c r="L95" s="131" t="s">
        <v>2634</v>
      </c>
      <c r="M95" s="102" t="s">
        <v>437</v>
      </c>
      <c r="N95" s="18" t="s">
        <v>437</v>
      </c>
      <c r="O95" s="18" t="s">
        <v>437</v>
      </c>
      <c r="P95" s="18" t="s">
        <v>437</v>
      </c>
      <c r="Q95" s="18" t="s">
        <v>437</v>
      </c>
      <c r="R95" s="18" t="s">
        <v>437</v>
      </c>
      <c r="S95" s="5" t="s">
        <v>2252</v>
      </c>
      <c r="T95" s="15" t="s">
        <v>2252</v>
      </c>
      <c r="U95" s="15" t="s">
        <v>43</v>
      </c>
      <c r="V95" s="47" t="s">
        <v>53</v>
      </c>
      <c r="W95" s="37" t="s">
        <v>54</v>
      </c>
      <c r="X95" s="15"/>
      <c r="Y95" s="15"/>
      <c r="Z95" s="15"/>
      <c r="AA95" s="15"/>
      <c r="AB95" s="15"/>
      <c r="AC95" s="23" t="s">
        <v>55</v>
      </c>
      <c r="AD95" s="400"/>
      <c r="AE95" s="383"/>
      <c r="AF95" s="383"/>
      <c r="AG95" s="383"/>
      <c r="AH95" s="392"/>
      <c r="AI95" s="32"/>
      <c r="AJ95" s="32"/>
      <c r="AK95" s="13">
        <v>43223</v>
      </c>
      <c r="AL95" s="97"/>
      <c r="AM95" s="97"/>
      <c r="AN95" s="97"/>
      <c r="AO95" s="97"/>
      <c r="AP95" s="97"/>
      <c r="AQ95" s="97"/>
    </row>
    <row r="96" spans="1:43" ht="113.25" customHeight="1" x14ac:dyDescent="0.25">
      <c r="A96" s="254" t="s">
        <v>40</v>
      </c>
      <c r="B96" s="46" t="s">
        <v>56</v>
      </c>
      <c r="C96" s="15">
        <v>2006</v>
      </c>
      <c r="D96" s="5" t="str">
        <f t="shared" si="2"/>
        <v>Decreto 423 de 2006</v>
      </c>
      <c r="E96" s="75" t="s">
        <v>3016</v>
      </c>
      <c r="F96" s="13">
        <v>42901</v>
      </c>
      <c r="G96" s="185">
        <v>43342</v>
      </c>
      <c r="H96" s="14" t="s">
        <v>42</v>
      </c>
      <c r="I96" s="15" t="s">
        <v>3351</v>
      </c>
      <c r="J96" s="15" t="s">
        <v>993</v>
      </c>
      <c r="K96" s="15" t="s">
        <v>52</v>
      </c>
      <c r="L96" s="131" t="s">
        <v>2634</v>
      </c>
      <c r="M96" s="102" t="s">
        <v>437</v>
      </c>
      <c r="N96" s="18" t="s">
        <v>437</v>
      </c>
      <c r="O96" s="18" t="s">
        <v>437</v>
      </c>
      <c r="P96" s="18" t="s">
        <v>437</v>
      </c>
      <c r="Q96" s="18" t="s">
        <v>437</v>
      </c>
      <c r="R96" s="18" t="s">
        <v>437</v>
      </c>
      <c r="S96" s="5" t="s">
        <v>2252</v>
      </c>
      <c r="T96" s="15" t="s">
        <v>2252</v>
      </c>
      <c r="U96" s="15" t="s">
        <v>43</v>
      </c>
      <c r="V96" s="47" t="s">
        <v>57</v>
      </c>
      <c r="W96" s="37" t="s">
        <v>58</v>
      </c>
      <c r="X96" s="15"/>
      <c r="Y96" s="15"/>
      <c r="Z96" s="15"/>
      <c r="AA96" s="15"/>
      <c r="AB96" s="15"/>
      <c r="AC96" s="32" t="s">
        <v>52</v>
      </c>
      <c r="AD96" s="397"/>
      <c r="AE96" s="134"/>
      <c r="AF96" s="134"/>
      <c r="AG96" s="134"/>
      <c r="AH96" s="390"/>
      <c r="AI96" s="32"/>
      <c r="AJ96" s="32"/>
      <c r="AK96" s="13">
        <v>43223</v>
      </c>
      <c r="AL96" s="97"/>
      <c r="AM96" s="97"/>
      <c r="AN96" s="97"/>
      <c r="AO96" s="97"/>
      <c r="AP96" s="97"/>
      <c r="AQ96" s="97"/>
    </row>
    <row r="97" spans="1:43" ht="111.75" customHeight="1" x14ac:dyDescent="0.25">
      <c r="A97" s="1" t="s">
        <v>50</v>
      </c>
      <c r="B97" s="24">
        <v>84</v>
      </c>
      <c r="C97" s="97">
        <v>2013</v>
      </c>
      <c r="D97" s="5" t="str">
        <f t="shared" si="2"/>
        <v>Acuerdo 84 de 2013</v>
      </c>
      <c r="E97" s="15" t="s">
        <v>59</v>
      </c>
      <c r="F97" s="6"/>
      <c r="G97" s="185">
        <v>43334</v>
      </c>
      <c r="H97" s="9" t="s">
        <v>42</v>
      </c>
      <c r="I97" s="97" t="s">
        <v>52</v>
      </c>
      <c r="J97" s="97" t="s">
        <v>993</v>
      </c>
      <c r="K97" s="97" t="s">
        <v>52</v>
      </c>
      <c r="L97" s="131" t="s">
        <v>2636</v>
      </c>
      <c r="M97" s="97" t="s">
        <v>437</v>
      </c>
      <c r="N97" s="18" t="s">
        <v>437</v>
      </c>
      <c r="O97" s="18" t="s">
        <v>437</v>
      </c>
      <c r="P97" s="18" t="s">
        <v>437</v>
      </c>
      <c r="Q97" s="18" t="s">
        <v>437</v>
      </c>
      <c r="R97" s="18" t="s">
        <v>437</v>
      </c>
      <c r="S97" s="15" t="s">
        <v>2970</v>
      </c>
      <c r="T97" s="15" t="s">
        <v>2635</v>
      </c>
      <c r="U97" s="18" t="s">
        <v>43</v>
      </c>
      <c r="V97" s="25" t="s">
        <v>60</v>
      </c>
      <c r="W97" s="102" t="s">
        <v>61</v>
      </c>
      <c r="X97" s="97" t="s">
        <v>84</v>
      </c>
      <c r="Y97" s="97"/>
      <c r="Z97" s="9"/>
      <c r="AA97" s="9"/>
      <c r="AB97" s="9"/>
      <c r="AC97" s="26" t="s">
        <v>62</v>
      </c>
      <c r="AD97" s="399"/>
      <c r="AE97" s="368"/>
      <c r="AF97" s="368"/>
      <c r="AG97" s="368"/>
      <c r="AH97" s="391"/>
      <c r="AI97" s="97"/>
      <c r="AJ97" s="97"/>
      <c r="AK97" s="56">
        <v>42583</v>
      </c>
      <c r="AL97" s="97"/>
      <c r="AM97" s="97"/>
      <c r="AN97" s="97"/>
      <c r="AO97" s="97"/>
      <c r="AP97" s="97"/>
      <c r="AQ97" s="97"/>
    </row>
    <row r="98" spans="1:43" ht="90" customHeight="1" x14ac:dyDescent="0.25">
      <c r="A98" s="254" t="s">
        <v>28</v>
      </c>
      <c r="B98" s="46">
        <v>2400</v>
      </c>
      <c r="C98" s="15">
        <v>1979</v>
      </c>
      <c r="D98" s="5" t="str">
        <f t="shared" si="2"/>
        <v>RESOLUCIÓN 2400 de 1979</v>
      </c>
      <c r="E98" s="15" t="s">
        <v>1538</v>
      </c>
      <c r="F98" s="13">
        <v>42672</v>
      </c>
      <c r="G98" s="192"/>
      <c r="H98" s="14" t="s">
        <v>2128</v>
      </c>
      <c r="I98" s="15" t="s">
        <v>52</v>
      </c>
      <c r="J98" s="15" t="s">
        <v>993</v>
      </c>
      <c r="K98" s="15" t="s">
        <v>52</v>
      </c>
      <c r="L98" s="15" t="s">
        <v>2644</v>
      </c>
      <c r="M98" s="15" t="s">
        <v>437</v>
      </c>
      <c r="N98" s="15" t="s">
        <v>437</v>
      </c>
      <c r="O98" s="15" t="s">
        <v>437</v>
      </c>
      <c r="P98" s="15" t="s">
        <v>437</v>
      </c>
      <c r="Q98" s="15" t="s">
        <v>2211</v>
      </c>
      <c r="R98" s="15" t="s">
        <v>437</v>
      </c>
      <c r="S98" s="15" t="s">
        <v>43</v>
      </c>
      <c r="T98" s="15" t="s">
        <v>43</v>
      </c>
      <c r="U98" s="15" t="s">
        <v>43</v>
      </c>
      <c r="V98" s="47" t="s">
        <v>1645</v>
      </c>
      <c r="W98" s="37" t="s">
        <v>2210</v>
      </c>
      <c r="X98" s="15"/>
      <c r="Y98" s="15"/>
      <c r="Z98" s="15"/>
      <c r="AA98" s="15"/>
      <c r="AB98" s="15"/>
      <c r="AC98" s="32" t="s">
        <v>1646</v>
      </c>
      <c r="AD98" s="397"/>
      <c r="AE98" s="134"/>
      <c r="AF98" s="134"/>
      <c r="AG98" s="134"/>
      <c r="AH98" s="390"/>
      <c r="AI98" s="32"/>
      <c r="AJ98" s="32"/>
      <c r="AK98" s="13">
        <v>43349</v>
      </c>
      <c r="AL98" s="97"/>
      <c r="AM98" s="97"/>
      <c r="AN98" s="97"/>
      <c r="AO98" s="97"/>
      <c r="AP98" s="97"/>
      <c r="AQ98" s="97"/>
    </row>
    <row r="99" spans="1:43" ht="157.5" customHeight="1" x14ac:dyDescent="0.25">
      <c r="A99" s="254" t="s">
        <v>28</v>
      </c>
      <c r="B99" s="46">
        <v>2400</v>
      </c>
      <c r="C99" s="15">
        <v>1979</v>
      </c>
      <c r="D99" s="5" t="str">
        <f t="shared" si="2"/>
        <v>RESOLUCIÓN 2400 de 1979</v>
      </c>
      <c r="E99" s="15" t="s">
        <v>1538</v>
      </c>
      <c r="F99" s="13">
        <v>42673</v>
      </c>
      <c r="G99" s="192"/>
      <c r="H99" s="207" t="s">
        <v>2352</v>
      </c>
      <c r="I99" s="15" t="s">
        <v>437</v>
      </c>
      <c r="J99" s="15" t="s">
        <v>2187</v>
      </c>
      <c r="K99" s="15" t="s">
        <v>2188</v>
      </c>
      <c r="L99" s="15" t="s">
        <v>2212</v>
      </c>
      <c r="M99" s="15" t="s">
        <v>437</v>
      </c>
      <c r="N99" s="15" t="s">
        <v>437</v>
      </c>
      <c r="O99" s="15" t="s">
        <v>437</v>
      </c>
      <c r="P99" s="15" t="s">
        <v>437</v>
      </c>
      <c r="Q99" s="15" t="s">
        <v>437</v>
      </c>
      <c r="R99" s="15" t="s">
        <v>437</v>
      </c>
      <c r="S99" s="15" t="s">
        <v>43</v>
      </c>
      <c r="T99" s="15" t="s">
        <v>43</v>
      </c>
      <c r="U99" s="15" t="s">
        <v>43</v>
      </c>
      <c r="V99" s="47" t="s">
        <v>1647</v>
      </c>
      <c r="W99" s="37" t="s">
        <v>1648</v>
      </c>
      <c r="X99" s="15"/>
      <c r="Y99" s="15"/>
      <c r="Z99" s="15"/>
      <c r="AA99" s="15"/>
      <c r="AB99" s="15"/>
      <c r="AC99" s="32" t="s">
        <v>1646</v>
      </c>
      <c r="AD99" s="397"/>
      <c r="AE99" s="134"/>
      <c r="AF99" s="134"/>
      <c r="AG99" s="134"/>
      <c r="AH99" s="390"/>
      <c r="AI99" s="32"/>
      <c r="AJ99" s="32"/>
      <c r="AK99" s="13">
        <v>43349</v>
      </c>
      <c r="AL99" s="97"/>
      <c r="AM99" s="97"/>
      <c r="AN99" s="97"/>
      <c r="AO99" s="97"/>
      <c r="AP99" s="97"/>
      <c r="AQ99" s="97"/>
    </row>
    <row r="100" spans="1:43" ht="94.5" customHeight="1" x14ac:dyDescent="0.25">
      <c r="A100" s="98" t="s">
        <v>28</v>
      </c>
      <c r="B100" s="24">
        <v>3673</v>
      </c>
      <c r="C100" s="97">
        <v>2008</v>
      </c>
      <c r="D100" s="5" t="str">
        <f t="shared" si="2"/>
        <v>RESOLUCIÓN 3673 de 2008</v>
      </c>
      <c r="E100" s="18" t="s">
        <v>808</v>
      </c>
      <c r="F100" s="6"/>
      <c r="G100" s="155"/>
      <c r="H100" s="19" t="s">
        <v>42</v>
      </c>
      <c r="I100" s="18" t="s">
        <v>2185</v>
      </c>
      <c r="J100" s="18" t="s">
        <v>993</v>
      </c>
      <c r="K100" s="18" t="s">
        <v>2103</v>
      </c>
      <c r="L100" s="15" t="s">
        <v>2112</v>
      </c>
      <c r="M100" s="18" t="s">
        <v>437</v>
      </c>
      <c r="N100" s="18" t="s">
        <v>437</v>
      </c>
      <c r="O100" s="18" t="s">
        <v>437</v>
      </c>
      <c r="P100" s="18" t="s">
        <v>437</v>
      </c>
      <c r="Q100" s="18" t="s">
        <v>437</v>
      </c>
      <c r="R100" s="18" t="s">
        <v>437</v>
      </c>
      <c r="S100" s="18" t="s">
        <v>43</v>
      </c>
      <c r="T100" s="18" t="s">
        <v>43</v>
      </c>
      <c r="U100" s="18" t="s">
        <v>43</v>
      </c>
      <c r="V100" s="25" t="s">
        <v>983</v>
      </c>
      <c r="W100" s="37" t="s">
        <v>984</v>
      </c>
      <c r="X100" s="97"/>
      <c r="Y100" s="97"/>
      <c r="Z100" s="9"/>
      <c r="AA100" s="9"/>
      <c r="AB100" s="9"/>
      <c r="AC100" s="22" t="s">
        <v>823</v>
      </c>
      <c r="AD100" s="396"/>
      <c r="AE100" s="153"/>
      <c r="AF100" s="153"/>
      <c r="AG100" s="153"/>
      <c r="AH100" s="393"/>
      <c r="AI100" s="18"/>
      <c r="AJ100" s="18"/>
      <c r="AK100" s="94">
        <v>42437</v>
      </c>
      <c r="AL100" s="97"/>
      <c r="AM100" s="97"/>
      <c r="AN100" s="97"/>
      <c r="AO100" s="97"/>
      <c r="AP100" s="97"/>
      <c r="AQ100" s="97"/>
    </row>
    <row r="101" spans="1:43" ht="220.5" customHeight="1" x14ac:dyDescent="0.25">
      <c r="A101" s="98" t="s">
        <v>28</v>
      </c>
      <c r="B101" s="38">
        <v>910</v>
      </c>
      <c r="C101" s="6">
        <v>2008</v>
      </c>
      <c r="D101" s="5" t="str">
        <f t="shared" si="2"/>
        <v>RESOLUCIÓN 910 de 2008</v>
      </c>
      <c r="E101" s="5" t="s">
        <v>1656</v>
      </c>
      <c r="F101" s="6"/>
      <c r="G101" s="155"/>
      <c r="H101" s="9" t="s">
        <v>30</v>
      </c>
      <c r="I101" s="97" t="s">
        <v>193</v>
      </c>
      <c r="J101" s="97" t="s">
        <v>993</v>
      </c>
      <c r="K101" s="97" t="s">
        <v>2103</v>
      </c>
      <c r="L101" s="97" t="s">
        <v>2112</v>
      </c>
      <c r="M101" s="15" t="s">
        <v>2196</v>
      </c>
      <c r="N101" s="97" t="s">
        <v>437</v>
      </c>
      <c r="O101" s="97" t="s">
        <v>437</v>
      </c>
      <c r="P101" s="97" t="s">
        <v>437</v>
      </c>
      <c r="Q101" s="97" t="s">
        <v>437</v>
      </c>
      <c r="R101" s="97" t="s">
        <v>437</v>
      </c>
      <c r="S101" s="5" t="s">
        <v>43</v>
      </c>
      <c r="T101" s="5" t="s">
        <v>43</v>
      </c>
      <c r="U101" s="5" t="s">
        <v>43</v>
      </c>
      <c r="V101" s="5" t="s">
        <v>1657</v>
      </c>
      <c r="W101" s="18" t="s">
        <v>1658</v>
      </c>
      <c r="X101" s="18"/>
      <c r="Y101" s="18"/>
      <c r="Z101" s="9"/>
      <c r="AA101" s="9"/>
      <c r="AB101" s="9"/>
      <c r="AC101" s="12" t="s">
        <v>1659</v>
      </c>
      <c r="AD101" s="398"/>
      <c r="AE101" s="154"/>
      <c r="AF101" s="154"/>
      <c r="AG101" s="154"/>
      <c r="AH101" s="392"/>
      <c r="AI101" s="97"/>
      <c r="AJ101" s="97"/>
      <c r="AK101" s="56">
        <v>42437</v>
      </c>
      <c r="AL101" s="97"/>
      <c r="AM101" s="97"/>
      <c r="AN101" s="97"/>
      <c r="AO101" s="97"/>
      <c r="AP101" s="97"/>
      <c r="AQ101" s="97"/>
    </row>
    <row r="102" spans="1:43" ht="47.25" customHeight="1" x14ac:dyDescent="0.25">
      <c r="A102" s="98" t="s">
        <v>28</v>
      </c>
      <c r="B102" s="100">
        <v>40492</v>
      </c>
      <c r="C102" s="97">
        <v>2015</v>
      </c>
      <c r="D102" s="5" t="str">
        <f t="shared" si="2"/>
        <v>RESOLUCIÓN 40492 de 2015</v>
      </c>
      <c r="E102" s="15" t="s">
        <v>992</v>
      </c>
      <c r="F102" s="155"/>
      <c r="G102" s="155"/>
      <c r="H102" s="9" t="s">
        <v>42</v>
      </c>
      <c r="I102" s="18" t="s">
        <v>82</v>
      </c>
      <c r="J102" s="18" t="s">
        <v>206</v>
      </c>
      <c r="K102" s="15" t="s">
        <v>2103</v>
      </c>
      <c r="L102" s="15" t="s">
        <v>2112</v>
      </c>
      <c r="M102" s="127" t="s">
        <v>437</v>
      </c>
      <c r="N102" s="127" t="s">
        <v>437</v>
      </c>
      <c r="O102" s="127" t="s">
        <v>437</v>
      </c>
      <c r="P102" s="127" t="s">
        <v>437</v>
      </c>
      <c r="Q102" s="127" t="s">
        <v>437</v>
      </c>
      <c r="R102" s="127" t="s">
        <v>437</v>
      </c>
      <c r="S102" s="18" t="s">
        <v>43</v>
      </c>
      <c r="T102" s="18" t="s">
        <v>43</v>
      </c>
      <c r="U102" s="127" t="s">
        <v>43</v>
      </c>
      <c r="V102" s="131" t="s">
        <v>1009</v>
      </c>
      <c r="W102" s="131" t="s">
        <v>1010</v>
      </c>
      <c r="X102" s="131"/>
      <c r="Y102" s="131"/>
      <c r="Z102" s="114"/>
      <c r="AA102" s="114"/>
      <c r="AB102" s="114"/>
      <c r="AC102" s="153" t="s">
        <v>1011</v>
      </c>
      <c r="AD102" s="396"/>
      <c r="AE102" s="153"/>
      <c r="AF102" s="153"/>
      <c r="AG102" s="153"/>
      <c r="AH102" s="393"/>
      <c r="AI102" s="127"/>
      <c r="AJ102" s="127"/>
      <c r="AK102" s="158">
        <v>42580</v>
      </c>
      <c r="AL102" s="125"/>
      <c r="AM102" s="125"/>
      <c r="AN102" s="125"/>
      <c r="AO102" s="125"/>
      <c r="AP102" s="125"/>
      <c r="AQ102" s="125"/>
    </row>
    <row r="103" spans="1:43" ht="157.5" customHeight="1" x14ac:dyDescent="0.25">
      <c r="A103" s="98" t="s">
        <v>28</v>
      </c>
      <c r="B103" s="100" t="s">
        <v>5113</v>
      </c>
      <c r="C103" s="97">
        <v>2013</v>
      </c>
      <c r="D103" s="5" t="str">
        <f t="shared" si="2"/>
        <v>RESOLUCIÓN 90708 de 2013</v>
      </c>
      <c r="E103" s="15" t="s">
        <v>992</v>
      </c>
      <c r="F103" s="155"/>
      <c r="G103" s="155"/>
      <c r="H103" s="9" t="s">
        <v>42</v>
      </c>
      <c r="I103" s="18" t="s">
        <v>82</v>
      </c>
      <c r="J103" s="18" t="s">
        <v>206</v>
      </c>
      <c r="K103" s="15" t="s">
        <v>2103</v>
      </c>
      <c r="L103" s="15" t="s">
        <v>2112</v>
      </c>
      <c r="M103" s="127" t="s">
        <v>437</v>
      </c>
      <c r="N103" s="127" t="s">
        <v>437</v>
      </c>
      <c r="O103" s="127" t="s">
        <v>437</v>
      </c>
      <c r="P103" s="18" t="s">
        <v>437</v>
      </c>
      <c r="Q103" s="127" t="s">
        <v>437</v>
      </c>
      <c r="R103" s="127" t="s">
        <v>437</v>
      </c>
      <c r="S103" s="18" t="s">
        <v>43</v>
      </c>
      <c r="T103" s="18" t="s">
        <v>43</v>
      </c>
      <c r="U103" s="127" t="s">
        <v>43</v>
      </c>
      <c r="V103" s="156" t="s">
        <v>1012</v>
      </c>
      <c r="W103" s="131" t="s">
        <v>1010</v>
      </c>
      <c r="X103" s="131"/>
      <c r="Y103" s="131"/>
      <c r="Z103" s="114"/>
      <c r="AA103" s="114"/>
      <c r="AB103" s="114"/>
      <c r="AC103" s="153" t="s">
        <v>1011</v>
      </c>
      <c r="AD103" s="396"/>
      <c r="AE103" s="153"/>
      <c r="AF103" s="153"/>
      <c r="AG103" s="153"/>
      <c r="AH103" s="393"/>
      <c r="AI103" s="127"/>
      <c r="AJ103" s="127"/>
      <c r="AK103" s="158">
        <v>42437</v>
      </c>
      <c r="AL103" s="125"/>
      <c r="AM103" s="125"/>
      <c r="AN103" s="125"/>
      <c r="AO103" s="125"/>
      <c r="AP103" s="125"/>
      <c r="AQ103" s="125"/>
    </row>
    <row r="104" spans="1:43" ht="141.75" customHeight="1" x14ac:dyDescent="0.25">
      <c r="A104" s="98" t="s">
        <v>28</v>
      </c>
      <c r="B104" s="100" t="s">
        <v>5114</v>
      </c>
      <c r="C104" s="97">
        <v>2014</v>
      </c>
      <c r="D104" s="5" t="str">
        <f t="shared" si="2"/>
        <v>RESOLUCIÓN 90795 de 2014</v>
      </c>
      <c r="E104" s="15" t="s">
        <v>992</v>
      </c>
      <c r="F104" s="6"/>
      <c r="G104" s="155"/>
      <c r="H104" s="9" t="s">
        <v>42</v>
      </c>
      <c r="I104" s="18" t="s">
        <v>82</v>
      </c>
      <c r="J104" s="18" t="s">
        <v>206</v>
      </c>
      <c r="K104" s="15" t="s">
        <v>2103</v>
      </c>
      <c r="L104" s="15" t="s">
        <v>2112</v>
      </c>
      <c r="M104" s="18" t="s">
        <v>437</v>
      </c>
      <c r="N104" s="18" t="s">
        <v>437</v>
      </c>
      <c r="O104" s="18" t="s">
        <v>437</v>
      </c>
      <c r="P104" s="18" t="s">
        <v>437</v>
      </c>
      <c r="Q104" s="18" t="s">
        <v>437</v>
      </c>
      <c r="R104" s="18" t="s">
        <v>437</v>
      </c>
      <c r="S104" s="18" t="s">
        <v>43</v>
      </c>
      <c r="T104" s="18" t="s">
        <v>43</v>
      </c>
      <c r="U104" s="18" t="s">
        <v>43</v>
      </c>
      <c r="V104" s="47" t="s">
        <v>1013</v>
      </c>
      <c r="W104" s="15" t="s">
        <v>1010</v>
      </c>
      <c r="X104" s="15"/>
      <c r="Y104" s="15"/>
      <c r="Z104" s="9"/>
      <c r="AA104" s="9"/>
      <c r="AB104" s="9"/>
      <c r="AC104" s="22" t="s">
        <v>1011</v>
      </c>
      <c r="AD104" s="396"/>
      <c r="AE104" s="153"/>
      <c r="AF104" s="153"/>
      <c r="AG104" s="153"/>
      <c r="AH104" s="393"/>
      <c r="AI104" s="18"/>
      <c r="AJ104" s="18"/>
      <c r="AK104" s="94">
        <v>42437</v>
      </c>
      <c r="AL104" s="97"/>
      <c r="AM104" s="97"/>
      <c r="AN104" s="97"/>
      <c r="AO104" s="97"/>
      <c r="AP104" s="97"/>
      <c r="AQ104" s="97"/>
    </row>
    <row r="105" spans="1:43" ht="204.75" customHeight="1" x14ac:dyDescent="0.25">
      <c r="A105" s="98" t="s">
        <v>118</v>
      </c>
      <c r="B105" s="17">
        <v>1384</v>
      </c>
      <c r="C105" s="18">
        <v>2010</v>
      </c>
      <c r="D105" s="5" t="str">
        <f t="shared" si="2"/>
        <v>Ley 1384 de 2010</v>
      </c>
      <c r="E105" s="18" t="s">
        <v>114</v>
      </c>
      <c r="F105" s="6"/>
      <c r="G105" s="185">
        <v>43411</v>
      </c>
      <c r="H105" s="19" t="s">
        <v>42</v>
      </c>
      <c r="I105" s="18" t="s">
        <v>2113</v>
      </c>
      <c r="J105" s="18" t="s">
        <v>206</v>
      </c>
      <c r="K105" s="18" t="s">
        <v>2103</v>
      </c>
      <c r="L105" s="18" t="s">
        <v>2112</v>
      </c>
      <c r="M105" s="18" t="s">
        <v>2828</v>
      </c>
      <c r="N105" s="18" t="s">
        <v>437</v>
      </c>
      <c r="O105" s="18" t="s">
        <v>437</v>
      </c>
      <c r="P105" s="18" t="s">
        <v>437</v>
      </c>
      <c r="Q105" s="18" t="s">
        <v>2120</v>
      </c>
      <c r="R105" s="18" t="s">
        <v>437</v>
      </c>
      <c r="S105" s="18" t="s">
        <v>43</v>
      </c>
      <c r="T105" s="18" t="s">
        <v>43</v>
      </c>
      <c r="U105" s="18" t="s">
        <v>43</v>
      </c>
      <c r="V105" s="20" t="s">
        <v>183</v>
      </c>
      <c r="W105" s="11" t="s">
        <v>184</v>
      </c>
      <c r="X105" s="45"/>
      <c r="Y105" s="11"/>
      <c r="Z105" s="9"/>
      <c r="AA105" s="7"/>
      <c r="AB105" s="7"/>
      <c r="AC105" s="153" t="s">
        <v>4757</v>
      </c>
      <c r="AD105" s="396"/>
      <c r="AE105" s="153"/>
      <c r="AF105" s="153"/>
      <c r="AG105" s="153"/>
      <c r="AH105" s="393"/>
      <c r="AI105" s="18"/>
      <c r="AJ105" s="18"/>
      <c r="AK105" s="94">
        <v>42580</v>
      </c>
      <c r="AL105" s="97"/>
      <c r="AM105" s="97"/>
      <c r="AN105" s="97"/>
      <c r="AO105" s="97"/>
      <c r="AP105" s="97"/>
      <c r="AQ105" s="97"/>
    </row>
    <row r="106" spans="1:43" ht="60" customHeight="1" x14ac:dyDescent="0.25">
      <c r="A106" s="98" t="s">
        <v>28</v>
      </c>
      <c r="B106" s="100">
        <v>90907</v>
      </c>
      <c r="C106" s="97">
        <v>2013</v>
      </c>
      <c r="D106" s="5" t="str">
        <f t="shared" si="2"/>
        <v>RESOLUCIÓN 90907 de 2013</v>
      </c>
      <c r="E106" s="15" t="s">
        <v>992</v>
      </c>
      <c r="F106" s="6"/>
      <c r="G106" s="155"/>
      <c r="H106" s="9" t="s">
        <v>42</v>
      </c>
      <c r="I106" s="18" t="s">
        <v>82</v>
      </c>
      <c r="J106" s="18" t="s">
        <v>206</v>
      </c>
      <c r="K106" s="15" t="s">
        <v>2103</v>
      </c>
      <c r="L106" s="131" t="s">
        <v>2112</v>
      </c>
      <c r="M106" s="18" t="s">
        <v>437</v>
      </c>
      <c r="N106" s="18" t="s">
        <v>437</v>
      </c>
      <c r="O106" s="18" t="s">
        <v>437</v>
      </c>
      <c r="P106" s="18" t="s">
        <v>437</v>
      </c>
      <c r="Q106" s="18" t="s">
        <v>437</v>
      </c>
      <c r="R106" s="18" t="s">
        <v>437</v>
      </c>
      <c r="S106" s="18" t="s">
        <v>43</v>
      </c>
      <c r="T106" s="18" t="s">
        <v>43</v>
      </c>
      <c r="U106" s="18" t="s">
        <v>43</v>
      </c>
      <c r="V106" s="47" t="s">
        <v>1014</v>
      </c>
      <c r="W106" s="15" t="s">
        <v>1010</v>
      </c>
      <c r="X106" s="15"/>
      <c r="Y106" s="15"/>
      <c r="Z106" s="9"/>
      <c r="AA106" s="9"/>
      <c r="AB106" s="9"/>
      <c r="AC106" s="22" t="s">
        <v>1011</v>
      </c>
      <c r="AD106" s="396"/>
      <c r="AE106" s="153"/>
      <c r="AF106" s="153"/>
      <c r="AG106" s="153"/>
      <c r="AH106" s="393"/>
      <c r="AI106" s="18"/>
      <c r="AJ106" s="18"/>
      <c r="AK106" s="94">
        <v>42580</v>
      </c>
      <c r="AL106" s="97"/>
      <c r="AM106" s="97"/>
      <c r="AN106" s="97"/>
      <c r="AO106" s="97"/>
      <c r="AP106" s="97"/>
      <c r="AQ106" s="97"/>
    </row>
    <row r="107" spans="1:43" ht="135" customHeight="1" x14ac:dyDescent="0.25">
      <c r="A107" s="98" t="s">
        <v>40</v>
      </c>
      <c r="B107" s="24">
        <v>1552</v>
      </c>
      <c r="C107" s="97">
        <v>2000</v>
      </c>
      <c r="D107" s="5" t="str">
        <f t="shared" si="2"/>
        <v>Decreto 1552 de 2000</v>
      </c>
      <c r="E107" s="18" t="s">
        <v>1708</v>
      </c>
      <c r="F107" s="6"/>
      <c r="G107" s="155"/>
      <c r="H107" s="9" t="s">
        <v>30</v>
      </c>
      <c r="I107" s="97" t="s">
        <v>193</v>
      </c>
      <c r="J107" s="97" t="s">
        <v>993</v>
      </c>
      <c r="K107" s="97" t="s">
        <v>2103</v>
      </c>
      <c r="L107" s="97" t="s">
        <v>2112</v>
      </c>
      <c r="M107" s="15" t="s">
        <v>2196</v>
      </c>
      <c r="N107" s="97" t="s">
        <v>437</v>
      </c>
      <c r="O107" s="97" t="s">
        <v>437</v>
      </c>
      <c r="P107" s="97" t="s">
        <v>437</v>
      </c>
      <c r="Q107" s="97" t="s">
        <v>437</v>
      </c>
      <c r="R107" s="97" t="s">
        <v>437</v>
      </c>
      <c r="S107" s="5" t="s">
        <v>43</v>
      </c>
      <c r="T107" s="5" t="s">
        <v>43</v>
      </c>
      <c r="U107" s="5" t="s">
        <v>43</v>
      </c>
      <c r="V107" s="25" t="s">
        <v>1811</v>
      </c>
      <c r="W107" s="15" t="s">
        <v>1812</v>
      </c>
      <c r="X107" s="97"/>
      <c r="Y107" s="97"/>
      <c r="Z107" s="9"/>
      <c r="AA107" s="9"/>
      <c r="AB107" s="9"/>
      <c r="AC107" s="22" t="s">
        <v>1813</v>
      </c>
      <c r="AD107" s="396"/>
      <c r="AE107" s="153"/>
      <c r="AF107" s="153"/>
      <c r="AG107" s="153"/>
      <c r="AH107" s="393"/>
      <c r="AI107" s="18"/>
      <c r="AJ107" s="18"/>
      <c r="AK107" s="94">
        <v>42437</v>
      </c>
      <c r="AL107" s="97"/>
      <c r="AM107" s="97"/>
      <c r="AN107" s="97"/>
      <c r="AO107" s="97"/>
      <c r="AP107" s="97"/>
      <c r="AQ107" s="97"/>
    </row>
    <row r="108" spans="1:43" ht="75" customHeight="1" x14ac:dyDescent="0.25">
      <c r="A108" s="98" t="s">
        <v>28</v>
      </c>
      <c r="B108" s="24">
        <v>90980</v>
      </c>
      <c r="C108" s="97">
        <v>2013</v>
      </c>
      <c r="D108" s="5" t="str">
        <f t="shared" si="2"/>
        <v>RESOLUCIÓN 90980 de 2013</v>
      </c>
      <c r="E108" s="15" t="s">
        <v>992</v>
      </c>
      <c r="F108" s="6"/>
      <c r="G108" s="155"/>
      <c r="H108" s="9" t="s">
        <v>42</v>
      </c>
      <c r="I108" s="18" t="s">
        <v>82</v>
      </c>
      <c r="J108" s="18" t="s">
        <v>206</v>
      </c>
      <c r="K108" s="15" t="s">
        <v>2103</v>
      </c>
      <c r="L108" s="15" t="s">
        <v>2112</v>
      </c>
      <c r="M108" s="18" t="s">
        <v>437</v>
      </c>
      <c r="N108" s="18" t="s">
        <v>437</v>
      </c>
      <c r="O108" s="18" t="s">
        <v>437</v>
      </c>
      <c r="P108" s="18" t="s">
        <v>437</v>
      </c>
      <c r="Q108" s="18" t="s">
        <v>437</v>
      </c>
      <c r="R108" s="18" t="s">
        <v>437</v>
      </c>
      <c r="S108" s="18" t="s">
        <v>43</v>
      </c>
      <c r="T108" s="18" t="s">
        <v>43</v>
      </c>
      <c r="U108" s="18" t="s">
        <v>43</v>
      </c>
      <c r="V108" s="47" t="s">
        <v>1015</v>
      </c>
      <c r="W108" s="15" t="s">
        <v>1010</v>
      </c>
      <c r="X108" s="14" t="s">
        <v>84</v>
      </c>
      <c r="Y108" s="15"/>
      <c r="Z108" s="9"/>
      <c r="AA108" s="9"/>
      <c r="AB108" s="9"/>
      <c r="AC108" s="22" t="s">
        <v>1011</v>
      </c>
      <c r="AD108" s="396"/>
      <c r="AE108" s="153"/>
      <c r="AF108" s="153"/>
      <c r="AG108" s="153"/>
      <c r="AH108" s="393"/>
      <c r="AI108" s="18"/>
      <c r="AJ108" s="18"/>
      <c r="AK108" s="94">
        <v>42580</v>
      </c>
      <c r="AL108" s="97"/>
      <c r="AM108" s="97"/>
      <c r="AN108" s="97"/>
      <c r="AO108" s="97"/>
      <c r="AP108" s="97"/>
      <c r="AQ108" s="97"/>
    </row>
    <row r="109" spans="1:43" ht="60" customHeight="1" x14ac:dyDescent="0.25">
      <c r="A109" s="98" t="s">
        <v>28</v>
      </c>
      <c r="B109" s="61">
        <v>180540</v>
      </c>
      <c r="C109" s="27">
        <v>2010</v>
      </c>
      <c r="D109" s="5" t="str">
        <f t="shared" si="2"/>
        <v>RESOLUCIÓN 180540 de 2010</v>
      </c>
      <c r="E109" s="15" t="s">
        <v>992</v>
      </c>
      <c r="F109" s="6"/>
      <c r="G109" s="155"/>
      <c r="H109" s="7" t="s">
        <v>42</v>
      </c>
      <c r="I109" s="18" t="s">
        <v>82</v>
      </c>
      <c r="J109" s="18" t="s">
        <v>206</v>
      </c>
      <c r="K109" s="15" t="s">
        <v>2103</v>
      </c>
      <c r="L109" s="131" t="s">
        <v>2112</v>
      </c>
      <c r="M109" s="18" t="s">
        <v>437</v>
      </c>
      <c r="N109" s="18" t="s">
        <v>437</v>
      </c>
      <c r="O109" s="18" t="s">
        <v>437</v>
      </c>
      <c r="P109" s="18" t="s">
        <v>437</v>
      </c>
      <c r="Q109" s="18" t="s">
        <v>437</v>
      </c>
      <c r="R109" s="18" t="s">
        <v>437</v>
      </c>
      <c r="S109" s="18" t="s">
        <v>43</v>
      </c>
      <c r="T109" s="18" t="s">
        <v>43</v>
      </c>
      <c r="U109" s="18" t="s">
        <v>43</v>
      </c>
      <c r="V109" s="10" t="s">
        <v>1016</v>
      </c>
      <c r="W109" s="15" t="s">
        <v>1010</v>
      </c>
      <c r="X109" s="15"/>
      <c r="Y109" s="15"/>
      <c r="Z109" s="9"/>
      <c r="AA109" s="9"/>
      <c r="AB109" s="9"/>
      <c r="AC109" s="22" t="s">
        <v>1017</v>
      </c>
      <c r="AD109" s="396"/>
      <c r="AE109" s="153"/>
      <c r="AF109" s="153"/>
      <c r="AG109" s="153"/>
      <c r="AH109" s="393"/>
      <c r="AI109" s="18"/>
      <c r="AJ109" s="18"/>
      <c r="AK109" s="94">
        <v>42579</v>
      </c>
      <c r="AL109" s="97"/>
      <c r="AM109" s="97"/>
      <c r="AN109" s="97"/>
      <c r="AO109" s="97"/>
      <c r="AP109" s="97"/>
      <c r="AQ109" s="97"/>
    </row>
    <row r="110" spans="1:43" ht="31.5" customHeight="1" x14ac:dyDescent="0.25">
      <c r="A110" s="98" t="s">
        <v>28</v>
      </c>
      <c r="B110" s="46" t="s">
        <v>1025</v>
      </c>
      <c r="C110" s="15">
        <v>2008</v>
      </c>
      <c r="D110" s="5" t="str">
        <f t="shared" si="2"/>
        <v>RESOLUCIÓN 180606 de 2008</v>
      </c>
      <c r="E110" s="15" t="s">
        <v>992</v>
      </c>
      <c r="F110" s="13">
        <v>42766</v>
      </c>
      <c r="G110" s="192"/>
      <c r="H110" s="14" t="s">
        <v>42</v>
      </c>
      <c r="I110" s="97" t="s">
        <v>2131</v>
      </c>
      <c r="J110" s="97" t="s">
        <v>206</v>
      </c>
      <c r="K110" s="97" t="s">
        <v>2103</v>
      </c>
      <c r="L110" s="131" t="s">
        <v>2112</v>
      </c>
      <c r="M110" s="15" t="s">
        <v>437</v>
      </c>
      <c r="N110" s="15" t="s">
        <v>437</v>
      </c>
      <c r="O110" s="15" t="s">
        <v>437</v>
      </c>
      <c r="P110" s="15" t="s">
        <v>437</v>
      </c>
      <c r="Q110" s="15" t="s">
        <v>437</v>
      </c>
      <c r="R110" s="15" t="s">
        <v>437</v>
      </c>
      <c r="S110" s="15" t="s">
        <v>43</v>
      </c>
      <c r="T110" s="15" t="s">
        <v>43</v>
      </c>
      <c r="U110" s="15" t="s">
        <v>464</v>
      </c>
      <c r="V110" s="47" t="s">
        <v>1026</v>
      </c>
      <c r="W110" s="26" t="s">
        <v>1027</v>
      </c>
      <c r="X110" s="97"/>
      <c r="Y110" s="97"/>
      <c r="Z110" s="9"/>
      <c r="AA110" s="9"/>
      <c r="AB110" s="9"/>
      <c r="AC110" s="26" t="s">
        <v>1028</v>
      </c>
      <c r="AD110" s="399"/>
      <c r="AE110" s="368"/>
      <c r="AF110" s="368"/>
      <c r="AG110" s="368"/>
      <c r="AH110" s="391"/>
      <c r="AI110" s="97"/>
      <c r="AJ110" s="97"/>
      <c r="AK110" s="56">
        <v>43355</v>
      </c>
      <c r="AL110" s="97"/>
      <c r="AM110" s="97"/>
      <c r="AN110" s="97"/>
      <c r="AO110" s="97"/>
      <c r="AP110" s="97"/>
      <c r="AQ110" s="97"/>
    </row>
    <row r="111" spans="1:43" ht="126" customHeight="1" x14ac:dyDescent="0.25">
      <c r="A111" s="254" t="s">
        <v>118</v>
      </c>
      <c r="B111" s="46">
        <v>685</v>
      </c>
      <c r="C111" s="15">
        <v>2001</v>
      </c>
      <c r="D111" s="5" t="str">
        <f t="shared" ref="D111:D142" si="3">+A111&amp;" "&amp;B111&amp;" de "&amp;C111</f>
        <v>Ley 685 de 2001</v>
      </c>
      <c r="E111" s="15" t="s">
        <v>992</v>
      </c>
      <c r="F111" s="13">
        <v>42601</v>
      </c>
      <c r="G111" s="192"/>
      <c r="H111" s="14" t="s">
        <v>42</v>
      </c>
      <c r="I111" s="15" t="s">
        <v>2145</v>
      </c>
      <c r="J111" s="15" t="s">
        <v>993</v>
      </c>
      <c r="K111" s="15" t="s">
        <v>2103</v>
      </c>
      <c r="L111" s="131" t="s">
        <v>2112</v>
      </c>
      <c r="M111" s="15" t="s">
        <v>437</v>
      </c>
      <c r="N111" s="15" t="s">
        <v>437</v>
      </c>
      <c r="O111" s="15" t="s">
        <v>437</v>
      </c>
      <c r="P111" s="15" t="s">
        <v>437</v>
      </c>
      <c r="Q111" s="15" t="s">
        <v>437</v>
      </c>
      <c r="R111" s="15" t="s">
        <v>437</v>
      </c>
      <c r="S111" s="15" t="s">
        <v>43</v>
      </c>
      <c r="T111" s="15" t="s">
        <v>43</v>
      </c>
      <c r="U111" s="15" t="s">
        <v>43</v>
      </c>
      <c r="V111" s="47" t="s">
        <v>1043</v>
      </c>
      <c r="W111" s="37" t="s">
        <v>1044</v>
      </c>
      <c r="X111" s="15"/>
      <c r="Y111" s="15"/>
      <c r="Z111" s="15"/>
      <c r="AA111" s="15"/>
      <c r="AB111" s="15"/>
      <c r="AC111" s="32" t="s">
        <v>1045</v>
      </c>
      <c r="AD111" s="397"/>
      <c r="AE111" s="134"/>
      <c r="AF111" s="134"/>
      <c r="AG111" s="134"/>
      <c r="AH111" s="390"/>
      <c r="AI111" s="32"/>
      <c r="AJ111" s="32"/>
      <c r="AK111" s="13">
        <v>42579</v>
      </c>
      <c r="AL111" s="97"/>
      <c r="AM111" s="97"/>
      <c r="AN111" s="97"/>
      <c r="AO111" s="97"/>
      <c r="AP111" s="97"/>
      <c r="AQ111" s="97"/>
    </row>
    <row r="112" spans="1:43" ht="246.75" customHeight="1" x14ac:dyDescent="0.25">
      <c r="A112" s="98" t="s">
        <v>473</v>
      </c>
      <c r="B112" s="46">
        <v>77507</v>
      </c>
      <c r="C112" s="15">
        <v>2016</v>
      </c>
      <c r="D112" s="5" t="str">
        <f t="shared" si="3"/>
        <v>RESOLUCIÓN  77507 de 2016</v>
      </c>
      <c r="E112" s="15" t="s">
        <v>1999</v>
      </c>
      <c r="F112" s="13">
        <v>42766</v>
      </c>
      <c r="G112" s="192"/>
      <c r="H112" s="14" t="s">
        <v>549</v>
      </c>
      <c r="I112" s="97" t="s">
        <v>437</v>
      </c>
      <c r="J112" s="97" t="s">
        <v>2123</v>
      </c>
      <c r="K112" s="97" t="s">
        <v>2000</v>
      </c>
      <c r="L112" s="15" t="s">
        <v>994</v>
      </c>
      <c r="M112" s="15" t="s">
        <v>437</v>
      </c>
      <c r="N112" s="15" t="s">
        <v>437</v>
      </c>
      <c r="O112" s="15" t="s">
        <v>437</v>
      </c>
      <c r="P112" s="18" t="s">
        <v>437</v>
      </c>
      <c r="Q112" s="15" t="s">
        <v>437</v>
      </c>
      <c r="R112" s="15" t="s">
        <v>437</v>
      </c>
      <c r="S112" s="15" t="s">
        <v>43</v>
      </c>
      <c r="T112" s="15" t="s">
        <v>43</v>
      </c>
      <c r="U112" s="15" t="s">
        <v>2001</v>
      </c>
      <c r="V112" s="47" t="s">
        <v>2002</v>
      </c>
      <c r="W112" s="97" t="s">
        <v>1027</v>
      </c>
      <c r="X112" s="97"/>
      <c r="Y112" s="97"/>
      <c r="Z112" s="9"/>
      <c r="AA112" s="9"/>
      <c r="AB112" s="9"/>
      <c r="AC112" s="26" t="s">
        <v>2003</v>
      </c>
      <c r="AD112" s="399"/>
      <c r="AE112" s="368"/>
      <c r="AF112" s="368"/>
      <c r="AG112" s="368"/>
      <c r="AH112" s="391"/>
      <c r="AI112" s="97"/>
      <c r="AJ112" s="97"/>
      <c r="AK112" s="56">
        <v>43432</v>
      </c>
      <c r="AL112" s="97"/>
      <c r="AM112" s="97"/>
      <c r="AN112" s="97"/>
      <c r="AO112" s="97"/>
      <c r="AP112" s="97"/>
      <c r="AQ112" s="97"/>
    </row>
    <row r="113" spans="1:43" ht="63" customHeight="1" x14ac:dyDescent="0.25">
      <c r="A113" s="254" t="s">
        <v>460</v>
      </c>
      <c r="B113" s="46" t="s">
        <v>2016</v>
      </c>
      <c r="C113" s="15">
        <v>2017</v>
      </c>
      <c r="D113" s="5" t="str">
        <f t="shared" si="3"/>
        <v>Concepto  220-022556 de 2017</v>
      </c>
      <c r="E113" s="15" t="s">
        <v>2017</v>
      </c>
      <c r="F113" s="13">
        <v>42832</v>
      </c>
      <c r="G113" s="192"/>
      <c r="H113" s="14" t="s">
        <v>30</v>
      </c>
      <c r="I113" s="97" t="s">
        <v>437</v>
      </c>
      <c r="J113" s="15" t="s">
        <v>1391</v>
      </c>
      <c r="K113" s="15" t="s">
        <v>2115</v>
      </c>
      <c r="L113" s="97" t="s">
        <v>598</v>
      </c>
      <c r="M113" s="15" t="s">
        <v>437</v>
      </c>
      <c r="N113" s="15" t="s">
        <v>437</v>
      </c>
      <c r="O113" s="15" t="s">
        <v>437</v>
      </c>
      <c r="P113" s="18" t="s">
        <v>437</v>
      </c>
      <c r="Q113" s="15" t="s">
        <v>437</v>
      </c>
      <c r="R113" s="15" t="s">
        <v>437</v>
      </c>
      <c r="S113" s="15" t="s">
        <v>43</v>
      </c>
      <c r="T113" s="15" t="s">
        <v>43</v>
      </c>
      <c r="U113" s="15" t="s">
        <v>43</v>
      </c>
      <c r="V113" s="47" t="s">
        <v>2018</v>
      </c>
      <c r="W113" s="15" t="s">
        <v>43</v>
      </c>
      <c r="X113" s="97" t="s">
        <v>84</v>
      </c>
      <c r="Y113" s="97"/>
      <c r="Z113" s="9"/>
      <c r="AA113" s="9"/>
      <c r="AB113" s="9"/>
      <c r="AC113" s="32"/>
      <c r="AD113" s="397"/>
      <c r="AE113" s="134"/>
      <c r="AF113" s="134"/>
      <c r="AG113" s="134"/>
      <c r="AH113" s="390"/>
      <c r="AI113" s="97"/>
      <c r="AJ113" s="97"/>
      <c r="AK113" s="97"/>
      <c r="AL113" s="97"/>
      <c r="AM113" s="97"/>
      <c r="AN113" s="97"/>
      <c r="AO113" s="97"/>
      <c r="AP113" s="97"/>
      <c r="AQ113" s="97"/>
    </row>
    <row r="114" spans="1:43" ht="157.5" customHeight="1" x14ac:dyDescent="0.25">
      <c r="A114" s="254" t="s">
        <v>118</v>
      </c>
      <c r="B114" s="46">
        <v>685</v>
      </c>
      <c r="C114" s="15">
        <v>2001</v>
      </c>
      <c r="D114" s="5" t="str">
        <f t="shared" si="3"/>
        <v>Ley 685 de 2001</v>
      </c>
      <c r="E114" s="15" t="s">
        <v>992</v>
      </c>
      <c r="F114" s="13">
        <v>42602</v>
      </c>
      <c r="G114" s="192"/>
      <c r="H114" s="14" t="s">
        <v>42</v>
      </c>
      <c r="I114" s="15" t="s">
        <v>2145</v>
      </c>
      <c r="J114" s="15" t="s">
        <v>993</v>
      </c>
      <c r="K114" s="15" t="s">
        <v>2103</v>
      </c>
      <c r="L114" s="15" t="s">
        <v>2112</v>
      </c>
      <c r="M114" s="15" t="s">
        <v>437</v>
      </c>
      <c r="N114" s="15" t="s">
        <v>437</v>
      </c>
      <c r="O114" s="15" t="s">
        <v>437</v>
      </c>
      <c r="P114" s="15" t="s">
        <v>437</v>
      </c>
      <c r="Q114" s="15" t="s">
        <v>437</v>
      </c>
      <c r="R114" s="15" t="s">
        <v>437</v>
      </c>
      <c r="S114" s="15" t="s">
        <v>43</v>
      </c>
      <c r="T114" s="15" t="s">
        <v>43</v>
      </c>
      <c r="U114" s="15" t="s">
        <v>43</v>
      </c>
      <c r="V114" s="47" t="s">
        <v>1043</v>
      </c>
      <c r="W114" s="37" t="s">
        <v>1046</v>
      </c>
      <c r="X114" s="15"/>
      <c r="Y114" s="15"/>
      <c r="Z114" s="15"/>
      <c r="AA114" s="15"/>
      <c r="AB114" s="15"/>
      <c r="AC114" s="32" t="s">
        <v>1047</v>
      </c>
      <c r="AD114" s="397"/>
      <c r="AE114" s="134"/>
      <c r="AF114" s="134"/>
      <c r="AG114" s="134"/>
      <c r="AH114" s="390"/>
      <c r="AI114" s="32"/>
      <c r="AJ114" s="32"/>
      <c r="AK114" s="13">
        <v>42579</v>
      </c>
      <c r="AL114" s="97"/>
      <c r="AM114" s="97"/>
      <c r="AN114" s="97"/>
      <c r="AO114" s="97"/>
      <c r="AP114" s="97"/>
      <c r="AQ114" s="97"/>
    </row>
    <row r="115" spans="1:43" ht="141.75" customHeight="1" x14ac:dyDescent="0.25">
      <c r="A115" s="1" t="s">
        <v>118</v>
      </c>
      <c r="B115" s="80">
        <v>1819</v>
      </c>
      <c r="C115" s="74">
        <v>2016</v>
      </c>
      <c r="D115" s="5" t="str">
        <f t="shared" si="3"/>
        <v>Ley 1819 de 2016</v>
      </c>
      <c r="E115" s="75" t="s">
        <v>2039</v>
      </c>
      <c r="F115" s="76">
        <v>42955</v>
      </c>
      <c r="G115" s="195"/>
      <c r="H115" s="77" t="s">
        <v>30</v>
      </c>
      <c r="I115" s="74" t="s">
        <v>2125</v>
      </c>
      <c r="J115" s="74" t="s">
        <v>993</v>
      </c>
      <c r="K115" s="15" t="s">
        <v>2103</v>
      </c>
      <c r="L115" s="15" t="s">
        <v>2112</v>
      </c>
      <c r="M115" s="75" t="s">
        <v>437</v>
      </c>
      <c r="N115" s="138" t="s">
        <v>437</v>
      </c>
      <c r="O115" s="74" t="s">
        <v>437</v>
      </c>
      <c r="P115" s="74" t="s">
        <v>437</v>
      </c>
      <c r="Q115" s="74" t="s">
        <v>437</v>
      </c>
      <c r="R115" s="74" t="s">
        <v>437</v>
      </c>
      <c r="S115" s="74" t="s">
        <v>43</v>
      </c>
      <c r="T115" s="74" t="s">
        <v>43</v>
      </c>
      <c r="U115" s="74" t="s">
        <v>43</v>
      </c>
      <c r="V115" s="81" t="s">
        <v>2124</v>
      </c>
      <c r="W115" s="75" t="s">
        <v>2094</v>
      </c>
      <c r="X115" s="74" t="s">
        <v>84</v>
      </c>
      <c r="Y115" s="74"/>
      <c r="Z115" s="77"/>
      <c r="AA115" s="77"/>
      <c r="AB115" s="77"/>
      <c r="AC115" s="26"/>
      <c r="AD115" s="399"/>
      <c r="AE115" s="368"/>
      <c r="AF115" s="368"/>
      <c r="AG115" s="368"/>
      <c r="AH115" s="391"/>
      <c r="AI115" s="74"/>
      <c r="AJ115" s="74"/>
      <c r="AK115" s="76">
        <v>43225</v>
      </c>
      <c r="AL115" s="97"/>
      <c r="AM115" s="97"/>
      <c r="AN115" s="97"/>
      <c r="AO115" s="97"/>
      <c r="AP115" s="97"/>
      <c r="AQ115" s="97"/>
    </row>
    <row r="116" spans="1:43" ht="88.5" customHeight="1" x14ac:dyDescent="0.25">
      <c r="A116" s="98" t="s">
        <v>40</v>
      </c>
      <c r="B116" s="59">
        <v>731</v>
      </c>
      <c r="C116" s="97">
        <v>2012</v>
      </c>
      <c r="D116" s="5" t="str">
        <f t="shared" si="3"/>
        <v>Decreto 731 de 2012</v>
      </c>
      <c r="E116" s="15" t="s">
        <v>1708</v>
      </c>
      <c r="F116" s="76">
        <v>42983</v>
      </c>
      <c r="G116" s="195"/>
      <c r="H116" s="9" t="s">
        <v>549</v>
      </c>
      <c r="I116" s="74" t="s">
        <v>437</v>
      </c>
      <c r="J116" s="15" t="s">
        <v>1391</v>
      </c>
      <c r="K116" s="291" t="s">
        <v>2115</v>
      </c>
      <c r="L116" s="75" t="s">
        <v>2278</v>
      </c>
      <c r="M116" s="74" t="s">
        <v>437</v>
      </c>
      <c r="N116" s="74" t="s">
        <v>437</v>
      </c>
      <c r="O116" s="74" t="s">
        <v>437</v>
      </c>
      <c r="P116" s="74" t="s">
        <v>437</v>
      </c>
      <c r="Q116" s="74" t="s">
        <v>437</v>
      </c>
      <c r="R116" s="74" t="s">
        <v>437</v>
      </c>
      <c r="S116" s="74" t="s">
        <v>43</v>
      </c>
      <c r="T116" s="74" t="s">
        <v>43</v>
      </c>
      <c r="U116" s="97" t="s">
        <v>2275</v>
      </c>
      <c r="V116" s="47" t="s">
        <v>2276</v>
      </c>
      <c r="W116" s="15" t="s">
        <v>43</v>
      </c>
      <c r="X116" s="259"/>
      <c r="Y116" s="259"/>
      <c r="Z116" s="259"/>
      <c r="AA116" s="259"/>
      <c r="AB116" s="259"/>
      <c r="AC116" s="26" t="s">
        <v>2277</v>
      </c>
      <c r="AD116" s="399"/>
      <c r="AE116" s="368"/>
      <c r="AF116" s="368"/>
      <c r="AG116" s="368"/>
      <c r="AH116" s="391"/>
      <c r="AI116" s="259"/>
      <c r="AJ116" s="259"/>
      <c r="AK116" s="292">
        <v>43206</v>
      </c>
      <c r="AL116" s="259"/>
      <c r="AM116" s="259"/>
      <c r="AN116" s="259"/>
      <c r="AO116" s="259"/>
      <c r="AP116" s="259"/>
      <c r="AQ116" s="259"/>
    </row>
    <row r="117" spans="1:43" ht="94.5" customHeight="1" x14ac:dyDescent="0.25">
      <c r="A117" s="1" t="s">
        <v>50</v>
      </c>
      <c r="B117" s="24">
        <v>79</v>
      </c>
      <c r="C117" s="97">
        <v>2003</v>
      </c>
      <c r="D117" s="5" t="str">
        <f t="shared" si="3"/>
        <v>Acuerdo 79 de 2003</v>
      </c>
      <c r="E117" s="15" t="s">
        <v>105</v>
      </c>
      <c r="F117" s="6"/>
      <c r="G117" s="155"/>
      <c r="H117" s="9" t="s">
        <v>42</v>
      </c>
      <c r="I117" s="18" t="s">
        <v>437</v>
      </c>
      <c r="J117" s="18" t="s">
        <v>1391</v>
      </c>
      <c r="K117" s="18" t="s">
        <v>2105</v>
      </c>
      <c r="L117" s="18" t="s">
        <v>2106</v>
      </c>
      <c r="M117" s="18" t="s">
        <v>2107</v>
      </c>
      <c r="N117" s="18" t="s">
        <v>437</v>
      </c>
      <c r="O117" s="18" t="s">
        <v>437</v>
      </c>
      <c r="P117" s="18" t="s">
        <v>437</v>
      </c>
      <c r="Q117" s="18" t="s">
        <v>437</v>
      </c>
      <c r="R117" s="18" t="s">
        <v>437</v>
      </c>
      <c r="S117" s="18" t="s">
        <v>2252</v>
      </c>
      <c r="T117" s="18" t="s">
        <v>2252</v>
      </c>
      <c r="U117" s="18" t="s">
        <v>43</v>
      </c>
      <c r="V117" s="25" t="s">
        <v>106</v>
      </c>
      <c r="W117" s="15" t="s">
        <v>107</v>
      </c>
      <c r="X117" s="15"/>
      <c r="Y117" s="15"/>
      <c r="Z117" s="9"/>
      <c r="AA117" s="9"/>
      <c r="AB117" s="9"/>
      <c r="AC117" s="22" t="s">
        <v>3557</v>
      </c>
      <c r="AD117" s="396"/>
      <c r="AE117" s="153"/>
      <c r="AF117" s="153"/>
      <c r="AG117" s="153"/>
      <c r="AH117" s="393"/>
      <c r="AI117" s="18"/>
      <c r="AJ117" s="18"/>
      <c r="AK117" s="32" t="s">
        <v>2561</v>
      </c>
      <c r="AL117" s="97"/>
      <c r="AM117" s="97"/>
      <c r="AN117" s="97"/>
      <c r="AO117" s="97"/>
      <c r="AP117" s="25" t="s">
        <v>106</v>
      </c>
      <c r="AQ117" s="97"/>
    </row>
    <row r="118" spans="1:43" ht="173.25" customHeight="1" x14ac:dyDescent="0.25">
      <c r="A118" s="98" t="s">
        <v>40</v>
      </c>
      <c r="B118" s="59">
        <v>1074</v>
      </c>
      <c r="C118" s="97">
        <v>2015</v>
      </c>
      <c r="D118" s="5" t="str">
        <f t="shared" si="3"/>
        <v>Decreto 1074 de 2015</v>
      </c>
      <c r="E118" s="15" t="s">
        <v>1708</v>
      </c>
      <c r="F118" s="76">
        <v>42983</v>
      </c>
      <c r="G118" s="192">
        <v>43335</v>
      </c>
      <c r="H118" s="9" t="s">
        <v>2312</v>
      </c>
      <c r="I118" s="74" t="s">
        <v>437</v>
      </c>
      <c r="J118" s="15" t="s">
        <v>1391</v>
      </c>
      <c r="K118" s="291" t="s">
        <v>2115</v>
      </c>
      <c r="L118" s="75" t="s">
        <v>528</v>
      </c>
      <c r="M118" s="74" t="s">
        <v>437</v>
      </c>
      <c r="N118" s="74" t="s">
        <v>437</v>
      </c>
      <c r="O118" s="74" t="s">
        <v>4290</v>
      </c>
      <c r="P118" s="74" t="s">
        <v>437</v>
      </c>
      <c r="Q118" s="74" t="s">
        <v>437</v>
      </c>
      <c r="R118" s="74" t="s">
        <v>437</v>
      </c>
      <c r="S118" s="74" t="s">
        <v>43</v>
      </c>
      <c r="T118" s="74" t="s">
        <v>43</v>
      </c>
      <c r="U118" s="97" t="s">
        <v>43</v>
      </c>
      <c r="V118" s="47" t="s">
        <v>2346</v>
      </c>
      <c r="W118" s="15" t="s">
        <v>2347</v>
      </c>
      <c r="X118" s="74" t="s">
        <v>84</v>
      </c>
      <c r="Y118" s="259"/>
      <c r="Z118" s="259"/>
      <c r="AA118" s="259"/>
      <c r="AB118" s="259"/>
      <c r="AC118" s="26" t="s">
        <v>2277</v>
      </c>
      <c r="AD118" s="399"/>
      <c r="AE118" s="368"/>
      <c r="AF118" s="368"/>
      <c r="AG118" s="368"/>
      <c r="AH118" s="391"/>
      <c r="AI118" s="259"/>
      <c r="AJ118" s="259"/>
      <c r="AK118" s="292">
        <v>43220</v>
      </c>
      <c r="AL118" s="259"/>
      <c r="AM118" s="259"/>
      <c r="AN118" s="259"/>
      <c r="AO118" s="259"/>
      <c r="AP118" s="259"/>
      <c r="AQ118" s="259"/>
    </row>
    <row r="119" spans="1:43" ht="47.25" customHeight="1" x14ac:dyDescent="0.25">
      <c r="A119" s="98" t="s">
        <v>40</v>
      </c>
      <c r="B119" s="59">
        <v>1351</v>
      </c>
      <c r="C119" s="97">
        <v>2016</v>
      </c>
      <c r="D119" s="5" t="str">
        <f t="shared" si="3"/>
        <v>Decreto 1351 de 2016</v>
      </c>
      <c r="E119" s="15" t="s">
        <v>1708</v>
      </c>
      <c r="F119" s="76">
        <v>42983</v>
      </c>
      <c r="G119" s="195"/>
      <c r="H119" s="9" t="s">
        <v>549</v>
      </c>
      <c r="I119" s="74" t="s">
        <v>437</v>
      </c>
      <c r="J119" s="15" t="s">
        <v>2100</v>
      </c>
      <c r="K119" s="291" t="s">
        <v>2280</v>
      </c>
      <c r="L119" s="75" t="s">
        <v>528</v>
      </c>
      <c r="M119" s="74" t="s">
        <v>437</v>
      </c>
      <c r="N119" s="74" t="s">
        <v>437</v>
      </c>
      <c r="O119" s="74" t="s">
        <v>437</v>
      </c>
      <c r="P119" s="74" t="s">
        <v>437</v>
      </c>
      <c r="Q119" s="74" t="s">
        <v>437</v>
      </c>
      <c r="R119" s="74" t="s">
        <v>437</v>
      </c>
      <c r="S119" s="74" t="s">
        <v>43</v>
      </c>
      <c r="T119" s="74" t="s">
        <v>43</v>
      </c>
      <c r="U119" s="97" t="s">
        <v>2275</v>
      </c>
      <c r="V119" s="47" t="s">
        <v>2287</v>
      </c>
      <c r="W119" s="15" t="s">
        <v>2288</v>
      </c>
      <c r="X119" s="74"/>
      <c r="Y119" s="259"/>
      <c r="Z119" s="259"/>
      <c r="AA119" s="259"/>
      <c r="AB119" s="259"/>
      <c r="AC119" s="32" t="s">
        <v>2289</v>
      </c>
      <c r="AD119" s="397"/>
      <c r="AE119" s="134"/>
      <c r="AF119" s="134"/>
      <c r="AG119" s="134"/>
      <c r="AH119" s="390"/>
      <c r="AI119" s="259"/>
      <c r="AJ119" s="259"/>
      <c r="AK119" s="292">
        <v>43224</v>
      </c>
      <c r="AL119" s="259"/>
      <c r="AM119" s="259"/>
      <c r="AN119" s="259"/>
      <c r="AO119" s="259"/>
      <c r="AP119" s="259"/>
      <c r="AQ119" s="259"/>
    </row>
    <row r="120" spans="1:43" ht="141.75" customHeight="1" x14ac:dyDescent="0.25">
      <c r="A120" s="98" t="s">
        <v>597</v>
      </c>
      <c r="B120" s="59">
        <v>1950</v>
      </c>
      <c r="C120" s="97">
        <v>2009</v>
      </c>
      <c r="D120" s="5" t="str">
        <f t="shared" si="3"/>
        <v>Resolución 1950 de 2009</v>
      </c>
      <c r="E120" s="15" t="s">
        <v>583</v>
      </c>
      <c r="F120" s="76">
        <v>42983</v>
      </c>
      <c r="G120" s="195"/>
      <c r="H120" s="9" t="s">
        <v>549</v>
      </c>
      <c r="I120" s="74" t="s">
        <v>437</v>
      </c>
      <c r="J120" s="15" t="s">
        <v>4448</v>
      </c>
      <c r="K120" s="291" t="s">
        <v>2282</v>
      </c>
      <c r="L120" s="75" t="s">
        <v>2282</v>
      </c>
      <c r="M120" s="74" t="s">
        <v>437</v>
      </c>
      <c r="N120" s="74" t="s">
        <v>437</v>
      </c>
      <c r="O120" s="74" t="s">
        <v>437</v>
      </c>
      <c r="P120" s="74" t="s">
        <v>437</v>
      </c>
      <c r="Q120" s="74" t="s">
        <v>437</v>
      </c>
      <c r="R120" s="74" t="s">
        <v>437</v>
      </c>
      <c r="S120" s="74" t="s">
        <v>43</v>
      </c>
      <c r="T120" s="74" t="s">
        <v>43</v>
      </c>
      <c r="U120" s="97" t="s">
        <v>2275</v>
      </c>
      <c r="V120" s="47" t="s">
        <v>2281</v>
      </c>
      <c r="W120" s="15" t="s">
        <v>2283</v>
      </c>
      <c r="X120" s="74"/>
      <c r="Y120" s="259"/>
      <c r="Z120" s="259"/>
      <c r="AA120" s="259"/>
      <c r="AB120" s="259"/>
      <c r="AC120" s="26" t="s">
        <v>2284</v>
      </c>
      <c r="AD120" s="399"/>
      <c r="AE120" s="368"/>
      <c r="AF120" s="368"/>
      <c r="AG120" s="368"/>
      <c r="AH120" s="391"/>
      <c r="AI120" s="259"/>
      <c r="AJ120" s="259"/>
      <c r="AK120" s="292">
        <v>43210</v>
      </c>
      <c r="AL120" s="259"/>
      <c r="AM120" s="259"/>
      <c r="AN120" s="259"/>
      <c r="AO120" s="259"/>
      <c r="AP120" s="259"/>
      <c r="AQ120" s="259"/>
    </row>
    <row r="121" spans="1:43" ht="135.75" customHeight="1" x14ac:dyDescent="0.25">
      <c r="A121" s="98" t="s">
        <v>597</v>
      </c>
      <c r="B121" s="59">
        <v>3023</v>
      </c>
      <c r="C121" s="97">
        <v>2015</v>
      </c>
      <c r="D121" s="5" t="str">
        <f t="shared" si="3"/>
        <v>Resolución 3023 de 2015</v>
      </c>
      <c r="E121" s="15" t="s">
        <v>583</v>
      </c>
      <c r="F121" s="76">
        <v>42983</v>
      </c>
      <c r="G121" s="195">
        <v>43342</v>
      </c>
      <c r="H121" s="9" t="s">
        <v>549</v>
      </c>
      <c r="I121" s="74" t="s">
        <v>437</v>
      </c>
      <c r="J121" s="15" t="s">
        <v>4448</v>
      </c>
      <c r="K121" s="291" t="s">
        <v>2282</v>
      </c>
      <c r="L121" s="75" t="s">
        <v>2653</v>
      </c>
      <c r="M121" s="74" t="s">
        <v>437</v>
      </c>
      <c r="N121" s="74" t="s">
        <v>437</v>
      </c>
      <c r="O121" s="74" t="s">
        <v>437</v>
      </c>
      <c r="P121" s="74" t="s">
        <v>437</v>
      </c>
      <c r="Q121" s="74" t="s">
        <v>437</v>
      </c>
      <c r="R121" s="74" t="s">
        <v>437</v>
      </c>
      <c r="S121" s="74" t="s">
        <v>43</v>
      </c>
      <c r="T121" s="74" t="s">
        <v>43</v>
      </c>
      <c r="U121" s="97" t="s">
        <v>2275</v>
      </c>
      <c r="V121" s="264" t="s">
        <v>2290</v>
      </c>
      <c r="W121" s="15" t="s">
        <v>2291</v>
      </c>
      <c r="X121" s="259"/>
      <c r="Y121" s="259"/>
      <c r="Z121" s="259"/>
      <c r="AA121" s="259"/>
      <c r="AB121" s="259"/>
      <c r="AC121" s="26" t="s">
        <v>2284</v>
      </c>
      <c r="AD121" s="399"/>
      <c r="AE121" s="368"/>
      <c r="AF121" s="368"/>
      <c r="AG121" s="368"/>
      <c r="AH121" s="391"/>
      <c r="AI121" s="259"/>
      <c r="AJ121" s="259"/>
      <c r="AK121" s="292">
        <v>43210</v>
      </c>
      <c r="AL121" s="259"/>
      <c r="AM121" s="259"/>
      <c r="AN121" s="259"/>
      <c r="AO121" s="259"/>
      <c r="AP121" s="259"/>
      <c r="AQ121" s="259"/>
    </row>
    <row r="122" spans="1:43" ht="94.5" customHeight="1" x14ac:dyDescent="0.25">
      <c r="A122" s="98" t="s">
        <v>597</v>
      </c>
      <c r="B122" s="59">
        <v>3719</v>
      </c>
      <c r="C122" s="97">
        <v>2015</v>
      </c>
      <c r="D122" s="5" t="str">
        <f t="shared" si="3"/>
        <v>Resolución 3719 de 2015</v>
      </c>
      <c r="E122" s="15" t="s">
        <v>583</v>
      </c>
      <c r="F122" s="76">
        <v>42983</v>
      </c>
      <c r="G122" s="195">
        <v>43342</v>
      </c>
      <c r="H122" s="9" t="s">
        <v>549</v>
      </c>
      <c r="I122" s="74" t="s">
        <v>437</v>
      </c>
      <c r="J122" s="15" t="s">
        <v>4448</v>
      </c>
      <c r="K122" s="291" t="s">
        <v>2282</v>
      </c>
      <c r="L122" s="75" t="s">
        <v>437</v>
      </c>
      <c r="M122" s="74" t="s">
        <v>437</v>
      </c>
      <c r="N122" s="138" t="s">
        <v>437</v>
      </c>
      <c r="O122" s="74" t="s">
        <v>437</v>
      </c>
      <c r="P122" s="74" t="s">
        <v>437</v>
      </c>
      <c r="Q122" s="74" t="s">
        <v>437</v>
      </c>
      <c r="R122" s="74" t="s">
        <v>437</v>
      </c>
      <c r="S122" s="74" t="s">
        <v>43</v>
      </c>
      <c r="T122" s="74" t="s">
        <v>43</v>
      </c>
      <c r="U122" s="97" t="s">
        <v>2275</v>
      </c>
      <c r="V122" s="258" t="s">
        <v>2292</v>
      </c>
      <c r="W122" s="15" t="s">
        <v>2293</v>
      </c>
      <c r="X122" s="259"/>
      <c r="Y122" s="259"/>
      <c r="Z122" s="259"/>
      <c r="AA122" s="259"/>
      <c r="AB122" s="259"/>
      <c r="AC122" s="26" t="s">
        <v>2284</v>
      </c>
      <c r="AD122" s="399"/>
      <c r="AE122" s="368"/>
      <c r="AF122" s="368"/>
      <c r="AG122" s="368"/>
      <c r="AH122" s="391"/>
      <c r="AI122" s="259"/>
      <c r="AJ122" s="259"/>
      <c r="AK122" s="292">
        <v>43210</v>
      </c>
      <c r="AL122" s="259"/>
      <c r="AM122" s="259"/>
      <c r="AN122" s="259"/>
      <c r="AO122" s="259"/>
      <c r="AP122" s="259"/>
      <c r="AQ122" s="259"/>
    </row>
    <row r="123" spans="1:43" ht="126" customHeight="1" x14ac:dyDescent="0.25">
      <c r="A123" s="98" t="s">
        <v>597</v>
      </c>
      <c r="B123" s="59">
        <v>3959</v>
      </c>
      <c r="C123" s="97">
        <v>2013</v>
      </c>
      <c r="D123" s="5" t="str">
        <f t="shared" si="3"/>
        <v>Resolución 3959 de 2013</v>
      </c>
      <c r="E123" s="15" t="s">
        <v>583</v>
      </c>
      <c r="F123" s="76">
        <v>42983</v>
      </c>
      <c r="G123" s="195">
        <v>43342</v>
      </c>
      <c r="H123" s="9" t="s">
        <v>549</v>
      </c>
      <c r="I123" s="74" t="s">
        <v>437</v>
      </c>
      <c r="J123" s="15" t="s">
        <v>4448</v>
      </c>
      <c r="K123" s="291" t="s">
        <v>2282</v>
      </c>
      <c r="L123" s="75" t="s">
        <v>2282</v>
      </c>
      <c r="M123" s="74" t="s">
        <v>437</v>
      </c>
      <c r="N123" s="74" t="s">
        <v>437</v>
      </c>
      <c r="O123" s="74" t="s">
        <v>437</v>
      </c>
      <c r="P123" s="74" t="s">
        <v>437</v>
      </c>
      <c r="Q123" s="74" t="s">
        <v>437</v>
      </c>
      <c r="R123" s="74" t="s">
        <v>437</v>
      </c>
      <c r="S123" s="74" t="s">
        <v>43</v>
      </c>
      <c r="T123" s="74" t="s">
        <v>43</v>
      </c>
      <c r="U123" s="97" t="s">
        <v>2275</v>
      </c>
      <c r="V123" s="264" t="s">
        <v>2294</v>
      </c>
      <c r="W123" s="15" t="s">
        <v>2295</v>
      </c>
      <c r="X123" s="259"/>
      <c r="Y123" s="259"/>
      <c r="Z123" s="259"/>
      <c r="AA123" s="259"/>
      <c r="AB123" s="259"/>
      <c r="AC123" s="26" t="s">
        <v>2284</v>
      </c>
      <c r="AD123" s="399"/>
      <c r="AE123" s="368"/>
      <c r="AF123" s="368"/>
      <c r="AG123" s="368"/>
      <c r="AH123" s="391"/>
      <c r="AI123" s="259"/>
      <c r="AJ123" s="259"/>
      <c r="AK123" s="292">
        <v>43210</v>
      </c>
      <c r="AL123" s="259"/>
      <c r="AM123" s="259"/>
      <c r="AN123" s="259"/>
      <c r="AO123" s="259"/>
      <c r="AP123" s="259"/>
      <c r="AQ123" s="259"/>
    </row>
    <row r="124" spans="1:43" ht="126" customHeight="1" x14ac:dyDescent="0.25">
      <c r="A124" s="98" t="s">
        <v>597</v>
      </c>
      <c r="B124" s="59">
        <v>2250</v>
      </c>
      <c r="C124" s="97">
        <v>2013</v>
      </c>
      <c r="D124" s="5" t="str">
        <f t="shared" si="3"/>
        <v>Resolución 2250 de 2013</v>
      </c>
      <c r="E124" s="15" t="s">
        <v>583</v>
      </c>
      <c r="F124" s="76">
        <v>42983</v>
      </c>
      <c r="G124" s="195">
        <v>43342</v>
      </c>
      <c r="H124" s="9" t="s">
        <v>549</v>
      </c>
      <c r="I124" s="74" t="s">
        <v>437</v>
      </c>
      <c r="J124" s="15" t="s">
        <v>4448</v>
      </c>
      <c r="K124" s="291" t="s">
        <v>2282</v>
      </c>
      <c r="L124" s="75" t="s">
        <v>2282</v>
      </c>
      <c r="M124" s="74" t="s">
        <v>437</v>
      </c>
      <c r="N124" s="74" t="s">
        <v>437</v>
      </c>
      <c r="O124" s="74" t="s">
        <v>437</v>
      </c>
      <c r="P124" s="74" t="s">
        <v>437</v>
      </c>
      <c r="Q124" s="74" t="s">
        <v>437</v>
      </c>
      <c r="R124" s="74" t="s">
        <v>437</v>
      </c>
      <c r="S124" s="74" t="s">
        <v>43</v>
      </c>
      <c r="T124" s="74" t="s">
        <v>43</v>
      </c>
      <c r="U124" s="97" t="s">
        <v>2275</v>
      </c>
      <c r="V124" s="264" t="s">
        <v>2296</v>
      </c>
      <c r="W124" s="15" t="s">
        <v>2297</v>
      </c>
      <c r="X124" s="259"/>
      <c r="Y124" s="259"/>
      <c r="Z124" s="259"/>
      <c r="AA124" s="259"/>
      <c r="AB124" s="259"/>
      <c r="AC124" s="26" t="s">
        <v>2284</v>
      </c>
      <c r="AD124" s="399"/>
      <c r="AE124" s="368"/>
      <c r="AF124" s="368"/>
      <c r="AG124" s="368"/>
      <c r="AH124" s="391"/>
      <c r="AI124" s="259"/>
      <c r="AJ124" s="259"/>
      <c r="AK124" s="292">
        <v>43210</v>
      </c>
      <c r="AL124" s="259"/>
      <c r="AM124" s="259"/>
      <c r="AN124" s="259"/>
      <c r="AO124" s="259"/>
      <c r="AP124" s="259"/>
      <c r="AQ124" s="259"/>
    </row>
    <row r="125" spans="1:43" ht="78.75" customHeight="1" x14ac:dyDescent="0.25">
      <c r="A125" s="98" t="s">
        <v>597</v>
      </c>
      <c r="B125" s="59">
        <v>933</v>
      </c>
      <c r="C125" s="97">
        <v>2008</v>
      </c>
      <c r="D125" s="5" t="str">
        <f t="shared" si="3"/>
        <v>Resolución 933 de 2008</v>
      </c>
      <c r="E125" s="15" t="s">
        <v>583</v>
      </c>
      <c r="F125" s="76">
        <v>42983</v>
      </c>
      <c r="G125" s="195">
        <v>43342</v>
      </c>
      <c r="H125" s="9" t="s">
        <v>549</v>
      </c>
      <c r="I125" s="74" t="s">
        <v>437</v>
      </c>
      <c r="J125" s="15" t="s">
        <v>4448</v>
      </c>
      <c r="K125" s="291" t="s">
        <v>2282</v>
      </c>
      <c r="L125" s="75" t="s">
        <v>2645</v>
      </c>
      <c r="M125" s="74" t="s">
        <v>437</v>
      </c>
      <c r="N125" s="74" t="s">
        <v>437</v>
      </c>
      <c r="O125" s="74" t="s">
        <v>437</v>
      </c>
      <c r="P125" s="74" t="s">
        <v>437</v>
      </c>
      <c r="Q125" s="74" t="s">
        <v>437</v>
      </c>
      <c r="R125" s="74" t="s">
        <v>437</v>
      </c>
      <c r="S125" s="74" t="s">
        <v>43</v>
      </c>
      <c r="T125" s="74" t="s">
        <v>43</v>
      </c>
      <c r="U125" s="97" t="s">
        <v>2299</v>
      </c>
      <c r="V125" s="264" t="s">
        <v>2298</v>
      </c>
      <c r="W125" s="15" t="s">
        <v>2283</v>
      </c>
      <c r="X125" s="259"/>
      <c r="Y125" s="259"/>
      <c r="Z125" s="259"/>
      <c r="AA125" s="259"/>
      <c r="AB125" s="259"/>
      <c r="AC125" s="26" t="s">
        <v>2284</v>
      </c>
      <c r="AD125" s="399"/>
      <c r="AE125" s="368"/>
      <c r="AF125" s="368"/>
      <c r="AG125" s="368"/>
      <c r="AH125" s="391"/>
      <c r="AI125" s="259"/>
      <c r="AJ125" s="259"/>
      <c r="AK125" s="292">
        <v>43210</v>
      </c>
      <c r="AL125" s="259"/>
      <c r="AM125" s="259"/>
      <c r="AN125" s="259"/>
      <c r="AO125" s="259"/>
      <c r="AP125" s="259"/>
      <c r="AQ125" s="259"/>
    </row>
    <row r="126" spans="1:43" ht="126" customHeight="1" x14ac:dyDescent="0.25">
      <c r="A126" s="98" t="s">
        <v>460</v>
      </c>
      <c r="B126" s="57">
        <v>89341</v>
      </c>
      <c r="C126" s="36">
        <v>2011</v>
      </c>
      <c r="D126" s="5" t="str">
        <f t="shared" si="3"/>
        <v>Concepto  89341 de 2011</v>
      </c>
      <c r="E126" s="18" t="s">
        <v>1091</v>
      </c>
      <c r="F126" s="6"/>
      <c r="G126" s="155"/>
      <c r="H126" s="7" t="s">
        <v>42</v>
      </c>
      <c r="I126" s="18" t="s">
        <v>2185</v>
      </c>
      <c r="J126" s="18" t="s">
        <v>993</v>
      </c>
      <c r="K126" s="18" t="s">
        <v>2103</v>
      </c>
      <c r="L126" s="15" t="s">
        <v>2112</v>
      </c>
      <c r="M126" s="127" t="s">
        <v>437</v>
      </c>
      <c r="N126" s="18" t="s">
        <v>437</v>
      </c>
      <c r="O126" s="18" t="s">
        <v>437</v>
      </c>
      <c r="P126" s="18" t="s">
        <v>437</v>
      </c>
      <c r="Q126" s="18" t="s">
        <v>437</v>
      </c>
      <c r="R126" s="18" t="s">
        <v>437</v>
      </c>
      <c r="S126" s="18" t="s">
        <v>43</v>
      </c>
      <c r="T126" s="18" t="s">
        <v>43</v>
      </c>
      <c r="U126" s="18" t="s">
        <v>43</v>
      </c>
      <c r="V126" s="18" t="s">
        <v>1092</v>
      </c>
      <c r="W126" s="18" t="s">
        <v>1093</v>
      </c>
      <c r="X126" s="36"/>
      <c r="Y126" s="36"/>
      <c r="Z126" s="7"/>
      <c r="AA126" s="7"/>
      <c r="AB126" s="7"/>
      <c r="AC126" s="22" t="s">
        <v>1094</v>
      </c>
      <c r="AD126" s="396"/>
      <c r="AE126" s="153"/>
      <c r="AF126" s="153"/>
      <c r="AG126" s="153"/>
      <c r="AH126" s="393"/>
      <c r="AI126" s="18"/>
      <c r="AJ126" s="94">
        <v>42577</v>
      </c>
      <c r="AK126" s="94">
        <v>42577</v>
      </c>
      <c r="AL126" s="97"/>
      <c r="AM126" s="97"/>
      <c r="AN126" s="97"/>
      <c r="AO126" s="97"/>
      <c r="AP126" s="97"/>
      <c r="AQ126" s="97"/>
    </row>
    <row r="127" spans="1:43" ht="157.5" customHeight="1" x14ac:dyDescent="0.25">
      <c r="A127" s="98" t="s">
        <v>597</v>
      </c>
      <c r="B127" s="59">
        <v>3720</v>
      </c>
      <c r="C127" s="97">
        <v>2015</v>
      </c>
      <c r="D127" s="5" t="str">
        <f t="shared" si="3"/>
        <v>Resolución 3720 de 2015</v>
      </c>
      <c r="E127" s="15" t="s">
        <v>583</v>
      </c>
      <c r="F127" s="76">
        <v>42983</v>
      </c>
      <c r="G127" s="195">
        <v>43342</v>
      </c>
      <c r="H127" s="9" t="s">
        <v>549</v>
      </c>
      <c r="I127" s="74" t="s">
        <v>437</v>
      </c>
      <c r="J127" s="15" t="s">
        <v>4448</v>
      </c>
      <c r="K127" s="291" t="s">
        <v>2282</v>
      </c>
      <c r="L127" s="75" t="s">
        <v>437</v>
      </c>
      <c r="M127" s="74" t="s">
        <v>437</v>
      </c>
      <c r="N127" s="74" t="s">
        <v>437</v>
      </c>
      <c r="O127" s="74" t="s">
        <v>437</v>
      </c>
      <c r="P127" s="74" t="s">
        <v>437</v>
      </c>
      <c r="Q127" s="74" t="s">
        <v>437</v>
      </c>
      <c r="R127" s="74" t="s">
        <v>437</v>
      </c>
      <c r="S127" s="74" t="s">
        <v>43</v>
      </c>
      <c r="T127" s="74" t="s">
        <v>43</v>
      </c>
      <c r="U127" s="97" t="s">
        <v>2299</v>
      </c>
      <c r="V127" s="258" t="s">
        <v>2304</v>
      </c>
      <c r="W127" s="264" t="s">
        <v>2305</v>
      </c>
      <c r="X127" s="259"/>
      <c r="Y127" s="259"/>
      <c r="Z127" s="259"/>
      <c r="AA127" s="259"/>
      <c r="AB127" s="259"/>
      <c r="AC127" s="26" t="s">
        <v>2284</v>
      </c>
      <c r="AD127" s="399"/>
      <c r="AE127" s="368"/>
      <c r="AF127" s="368"/>
      <c r="AG127" s="368"/>
      <c r="AH127" s="391"/>
      <c r="AI127" s="259"/>
      <c r="AJ127" s="259"/>
      <c r="AK127" s="292">
        <v>43223</v>
      </c>
      <c r="AL127" s="259"/>
      <c r="AM127" s="259"/>
      <c r="AN127" s="259"/>
      <c r="AO127" s="259"/>
      <c r="AP127" s="259"/>
      <c r="AQ127" s="259"/>
    </row>
    <row r="128" spans="1:43" ht="63" customHeight="1" x14ac:dyDescent="0.25">
      <c r="A128" s="98" t="s">
        <v>597</v>
      </c>
      <c r="B128" s="59">
        <v>3024</v>
      </c>
      <c r="C128" s="97">
        <v>2015</v>
      </c>
      <c r="D128" s="5" t="str">
        <f t="shared" si="3"/>
        <v>Resolución 3024 de 2015</v>
      </c>
      <c r="E128" s="15" t="s">
        <v>583</v>
      </c>
      <c r="F128" s="76">
        <v>42983</v>
      </c>
      <c r="G128" s="195">
        <v>43342</v>
      </c>
      <c r="H128" s="9" t="s">
        <v>549</v>
      </c>
      <c r="I128" s="74" t="s">
        <v>437</v>
      </c>
      <c r="J128" s="15" t="s">
        <v>4448</v>
      </c>
      <c r="K128" s="291" t="s">
        <v>2282</v>
      </c>
      <c r="L128" s="162" t="s">
        <v>2645</v>
      </c>
      <c r="M128" s="138" t="s">
        <v>437</v>
      </c>
      <c r="N128" s="74" t="s">
        <v>437</v>
      </c>
      <c r="O128" s="74" t="s">
        <v>437</v>
      </c>
      <c r="P128" s="74" t="s">
        <v>437</v>
      </c>
      <c r="Q128" s="74" t="s">
        <v>437</v>
      </c>
      <c r="R128" s="74" t="s">
        <v>437</v>
      </c>
      <c r="S128" s="74" t="s">
        <v>43</v>
      </c>
      <c r="T128" s="74" t="s">
        <v>43</v>
      </c>
      <c r="U128" s="97" t="s">
        <v>2299</v>
      </c>
      <c r="V128" s="316" t="s">
        <v>2306</v>
      </c>
      <c r="W128" s="15" t="s">
        <v>2307</v>
      </c>
      <c r="X128" s="259"/>
      <c r="Y128" s="259"/>
      <c r="Z128" s="259"/>
      <c r="AA128" s="259"/>
      <c r="AB128" s="259"/>
      <c r="AC128" s="26" t="s">
        <v>2284</v>
      </c>
      <c r="AD128" s="399"/>
      <c r="AE128" s="368"/>
      <c r="AF128" s="368"/>
      <c r="AG128" s="368"/>
      <c r="AH128" s="391"/>
      <c r="AI128" s="259"/>
      <c r="AJ128" s="259"/>
      <c r="AK128" s="292">
        <v>43210</v>
      </c>
      <c r="AL128" s="259"/>
      <c r="AM128" s="259"/>
      <c r="AN128" s="259"/>
      <c r="AO128" s="259"/>
      <c r="AP128" s="259"/>
      <c r="AQ128" s="259"/>
    </row>
    <row r="129" spans="1:43" ht="157.5" customHeight="1" x14ac:dyDescent="0.25">
      <c r="A129" s="98" t="s">
        <v>40</v>
      </c>
      <c r="B129" s="59">
        <v>601</v>
      </c>
      <c r="C129" s="97">
        <v>2013</v>
      </c>
      <c r="D129" s="5" t="str">
        <f t="shared" si="3"/>
        <v>Decreto 601 de 2013</v>
      </c>
      <c r="E129" s="15" t="s">
        <v>767</v>
      </c>
      <c r="F129" s="76">
        <v>42983</v>
      </c>
      <c r="G129" s="195"/>
      <c r="H129" s="14" t="s">
        <v>2353</v>
      </c>
      <c r="I129" s="74" t="s">
        <v>437</v>
      </c>
      <c r="J129" s="15" t="s">
        <v>1391</v>
      </c>
      <c r="K129" s="261" t="s">
        <v>2115</v>
      </c>
      <c r="L129" s="15" t="s">
        <v>2158</v>
      </c>
      <c r="M129" s="138" t="s">
        <v>437</v>
      </c>
      <c r="N129" s="74" t="s">
        <v>437</v>
      </c>
      <c r="O129" s="74" t="s">
        <v>437</v>
      </c>
      <c r="P129" s="74" t="s">
        <v>437</v>
      </c>
      <c r="Q129" s="74" t="s">
        <v>437</v>
      </c>
      <c r="R129" s="74" t="s">
        <v>437</v>
      </c>
      <c r="S129" s="74" t="s">
        <v>43</v>
      </c>
      <c r="T129" s="74" t="s">
        <v>43</v>
      </c>
      <c r="U129" s="97" t="s">
        <v>2275</v>
      </c>
      <c r="V129" s="260" t="s">
        <v>2308</v>
      </c>
      <c r="W129" s="15" t="s">
        <v>2309</v>
      </c>
      <c r="X129" s="97" t="s">
        <v>84</v>
      </c>
      <c r="Y129" s="259"/>
      <c r="Z129" s="259"/>
      <c r="AA129" s="259"/>
      <c r="AB129" s="259"/>
      <c r="AC129" s="259"/>
      <c r="AD129" s="401"/>
      <c r="AE129" s="363"/>
      <c r="AF129" s="363"/>
      <c r="AG129" s="363"/>
      <c r="AH129" s="433"/>
      <c r="AI129" s="259"/>
      <c r="AJ129" s="259"/>
      <c r="AK129" s="292">
        <v>43210</v>
      </c>
      <c r="AL129" s="259"/>
      <c r="AM129" s="259"/>
      <c r="AN129" s="259"/>
      <c r="AO129" s="259"/>
      <c r="AP129" s="259"/>
      <c r="AQ129" s="259"/>
    </row>
    <row r="130" spans="1:43" ht="110.25" customHeight="1" x14ac:dyDescent="0.25">
      <c r="A130" s="98" t="s">
        <v>28</v>
      </c>
      <c r="B130" s="17">
        <v>257</v>
      </c>
      <c r="C130" s="18">
        <v>2011</v>
      </c>
      <c r="D130" s="5" t="str">
        <f t="shared" si="3"/>
        <v>RESOLUCIÓN 257 de 2011</v>
      </c>
      <c r="E130" s="18" t="s">
        <v>1091</v>
      </c>
      <c r="F130" s="6"/>
      <c r="G130" s="155"/>
      <c r="H130" s="7" t="s">
        <v>42</v>
      </c>
      <c r="I130" s="18" t="s">
        <v>2121</v>
      </c>
      <c r="J130" s="18" t="s">
        <v>206</v>
      </c>
      <c r="K130" s="18" t="s">
        <v>2103</v>
      </c>
      <c r="L130" s="18" t="s">
        <v>2112</v>
      </c>
      <c r="M130" s="18" t="s">
        <v>437</v>
      </c>
      <c r="N130" s="18" t="s">
        <v>437</v>
      </c>
      <c r="O130" s="18" t="s">
        <v>437</v>
      </c>
      <c r="P130" s="18" t="s">
        <v>437</v>
      </c>
      <c r="Q130" s="18" t="s">
        <v>437</v>
      </c>
      <c r="R130" s="18" t="s">
        <v>217</v>
      </c>
      <c r="S130" s="18" t="s">
        <v>43</v>
      </c>
      <c r="T130" s="18" t="s">
        <v>43</v>
      </c>
      <c r="U130" s="18" t="s">
        <v>43</v>
      </c>
      <c r="V130" s="20" t="s">
        <v>1095</v>
      </c>
      <c r="W130" s="34" t="s">
        <v>1096</v>
      </c>
      <c r="X130" s="45" t="s">
        <v>84</v>
      </c>
      <c r="Y130" s="34"/>
      <c r="Z130" s="9"/>
      <c r="AA130" s="7"/>
      <c r="AB130" s="35"/>
      <c r="AC130" s="12" t="s">
        <v>1097</v>
      </c>
      <c r="AD130" s="398"/>
      <c r="AE130" s="154"/>
      <c r="AF130" s="154"/>
      <c r="AG130" s="154"/>
      <c r="AH130" s="392"/>
      <c r="AI130" s="18"/>
      <c r="AJ130" s="94">
        <v>42580</v>
      </c>
      <c r="AK130" s="94">
        <v>42580</v>
      </c>
      <c r="AL130" s="97"/>
      <c r="AM130" s="97"/>
      <c r="AN130" s="97"/>
      <c r="AO130" s="97"/>
      <c r="AP130" s="97"/>
      <c r="AQ130" s="97"/>
    </row>
    <row r="131" spans="1:43" ht="157.5" customHeight="1" x14ac:dyDescent="0.25">
      <c r="A131" s="98" t="s">
        <v>40</v>
      </c>
      <c r="B131" s="59">
        <v>2269</v>
      </c>
      <c r="C131" s="97">
        <v>1993</v>
      </c>
      <c r="D131" s="5" t="str">
        <f t="shared" si="3"/>
        <v>Decreto 2269 de 1993</v>
      </c>
      <c r="E131" s="348" t="s">
        <v>1708</v>
      </c>
      <c r="F131" s="76">
        <v>42984</v>
      </c>
      <c r="G131" s="192">
        <v>43335</v>
      </c>
      <c r="H131" s="77" t="s">
        <v>2312</v>
      </c>
      <c r="I131" s="74" t="s">
        <v>437</v>
      </c>
      <c r="J131" s="15" t="s">
        <v>1391</v>
      </c>
      <c r="K131" s="261" t="s">
        <v>2115</v>
      </c>
      <c r="L131" s="75" t="s">
        <v>2646</v>
      </c>
      <c r="M131" s="75" t="s">
        <v>437</v>
      </c>
      <c r="N131" s="74" t="s">
        <v>437</v>
      </c>
      <c r="O131" s="74" t="s">
        <v>4290</v>
      </c>
      <c r="P131" s="74" t="s">
        <v>437</v>
      </c>
      <c r="Q131" s="74" t="s">
        <v>437</v>
      </c>
      <c r="R131" s="74" t="s">
        <v>437</v>
      </c>
      <c r="S131" s="74" t="s">
        <v>43</v>
      </c>
      <c r="T131" s="74" t="s">
        <v>43</v>
      </c>
      <c r="U131" s="74" t="s">
        <v>43</v>
      </c>
      <c r="V131" s="258" t="s">
        <v>2313</v>
      </c>
      <c r="W131" s="15" t="s">
        <v>43</v>
      </c>
      <c r="X131" s="259"/>
      <c r="Y131" s="259"/>
      <c r="Z131" s="259"/>
      <c r="AA131" s="259"/>
      <c r="AB131" s="259"/>
      <c r="AC131" s="264" t="s">
        <v>4065</v>
      </c>
      <c r="AD131" s="402"/>
      <c r="AE131" s="284"/>
      <c r="AF131" s="284"/>
      <c r="AG131" s="284"/>
      <c r="AH131" s="394"/>
      <c r="AI131" s="259"/>
      <c r="AJ131" s="259"/>
      <c r="AK131" s="292">
        <v>43210</v>
      </c>
      <c r="AL131" s="259"/>
      <c r="AM131" s="259"/>
      <c r="AN131" s="259"/>
      <c r="AO131" s="259"/>
      <c r="AP131" s="259"/>
      <c r="AQ131" s="259"/>
    </row>
    <row r="132" spans="1:43" ht="47.25" customHeight="1" x14ac:dyDescent="0.25">
      <c r="A132" s="98" t="s">
        <v>40</v>
      </c>
      <c r="B132" s="59">
        <v>3523</v>
      </c>
      <c r="C132" s="97">
        <v>2009</v>
      </c>
      <c r="D132" s="5" t="str">
        <f t="shared" si="3"/>
        <v>Decreto 3523 de 2009</v>
      </c>
      <c r="E132" s="15" t="s">
        <v>583</v>
      </c>
      <c r="F132" s="76">
        <v>42984</v>
      </c>
      <c r="G132" s="195"/>
      <c r="H132" s="9" t="s">
        <v>2315</v>
      </c>
      <c r="I132" s="74" t="s">
        <v>437</v>
      </c>
      <c r="J132" s="15" t="s">
        <v>1391</v>
      </c>
      <c r="K132" s="261" t="s">
        <v>2115</v>
      </c>
      <c r="L132" s="75" t="s">
        <v>173</v>
      </c>
      <c r="M132" s="162" t="s">
        <v>437</v>
      </c>
      <c r="N132" s="74" t="s">
        <v>437</v>
      </c>
      <c r="O132" s="74" t="s">
        <v>437</v>
      </c>
      <c r="P132" s="74" t="s">
        <v>437</v>
      </c>
      <c r="Q132" s="74" t="s">
        <v>437</v>
      </c>
      <c r="R132" s="74" t="s">
        <v>437</v>
      </c>
      <c r="S132" s="74" t="s">
        <v>43</v>
      </c>
      <c r="T132" s="74" t="s">
        <v>43</v>
      </c>
      <c r="U132" s="74" t="s">
        <v>43</v>
      </c>
      <c r="V132" s="258" t="s">
        <v>2314</v>
      </c>
      <c r="W132" s="258" t="s">
        <v>2321</v>
      </c>
      <c r="X132" s="97" t="s">
        <v>84</v>
      </c>
      <c r="Y132" s="259"/>
      <c r="Z132" s="259"/>
      <c r="AA132" s="259"/>
      <c r="AB132" s="259"/>
      <c r="AC132" s="259"/>
      <c r="AD132" s="401"/>
      <c r="AE132" s="363"/>
      <c r="AF132" s="363"/>
      <c r="AG132" s="363"/>
      <c r="AH132" s="433"/>
      <c r="AI132" s="259"/>
      <c r="AJ132" s="259"/>
      <c r="AK132" s="292">
        <v>43210</v>
      </c>
      <c r="AL132" s="259"/>
      <c r="AM132" s="259"/>
      <c r="AN132" s="259"/>
      <c r="AO132" s="259"/>
      <c r="AP132" s="259"/>
      <c r="AQ132" s="259"/>
    </row>
    <row r="133" spans="1:43" ht="94.5" customHeight="1" x14ac:dyDescent="0.25">
      <c r="A133" s="98" t="s">
        <v>40</v>
      </c>
      <c r="B133" s="59">
        <v>4175</v>
      </c>
      <c r="C133" s="97">
        <v>2011</v>
      </c>
      <c r="D133" s="5" t="str">
        <f t="shared" si="3"/>
        <v>Decreto 4175 de 2011</v>
      </c>
      <c r="E133" s="15" t="s">
        <v>583</v>
      </c>
      <c r="F133" s="76">
        <v>42984</v>
      </c>
      <c r="G133" s="195"/>
      <c r="H133" s="9" t="s">
        <v>2315</v>
      </c>
      <c r="I133" s="74" t="s">
        <v>437</v>
      </c>
      <c r="J133" s="15" t="s">
        <v>2123</v>
      </c>
      <c r="K133" s="261" t="s">
        <v>2000</v>
      </c>
      <c r="L133" s="75" t="s">
        <v>2646</v>
      </c>
      <c r="M133" s="162" t="s">
        <v>437</v>
      </c>
      <c r="N133" s="74" t="s">
        <v>437</v>
      </c>
      <c r="O133" s="74" t="s">
        <v>437</v>
      </c>
      <c r="P133" s="74" t="s">
        <v>437</v>
      </c>
      <c r="Q133" s="74" t="s">
        <v>437</v>
      </c>
      <c r="R133" s="74" t="s">
        <v>437</v>
      </c>
      <c r="S133" s="74" t="s">
        <v>43</v>
      </c>
      <c r="T133" s="74" t="s">
        <v>43</v>
      </c>
      <c r="U133" s="74" t="s">
        <v>43</v>
      </c>
      <c r="V133" s="258" t="s">
        <v>2316</v>
      </c>
      <c r="W133" s="258" t="s">
        <v>2317</v>
      </c>
      <c r="X133" s="97" t="s">
        <v>84</v>
      </c>
      <c r="Y133" s="259"/>
      <c r="Z133" s="259"/>
      <c r="AA133" s="259"/>
      <c r="AB133" s="259"/>
      <c r="AC133" s="259"/>
      <c r="AD133" s="401"/>
      <c r="AE133" s="363"/>
      <c r="AF133" s="363"/>
      <c r="AG133" s="363"/>
      <c r="AH133" s="433"/>
      <c r="AI133" s="259"/>
      <c r="AJ133" s="259"/>
      <c r="AK133" s="292">
        <v>43210</v>
      </c>
      <c r="AL133" s="259"/>
      <c r="AM133" s="259"/>
      <c r="AN133" s="259"/>
      <c r="AO133" s="259"/>
      <c r="AP133" s="259"/>
      <c r="AQ133" s="259"/>
    </row>
    <row r="134" spans="1:43" ht="63" customHeight="1" x14ac:dyDescent="0.25">
      <c r="A134" s="98" t="s">
        <v>40</v>
      </c>
      <c r="B134" s="59">
        <v>4738</v>
      </c>
      <c r="C134" s="97">
        <v>2008</v>
      </c>
      <c r="D134" s="5" t="str">
        <f t="shared" si="3"/>
        <v>Decreto 4738 de 2008</v>
      </c>
      <c r="E134" s="15" t="s">
        <v>583</v>
      </c>
      <c r="F134" s="76">
        <v>42984</v>
      </c>
      <c r="G134" s="195"/>
      <c r="H134" s="9" t="s">
        <v>2315</v>
      </c>
      <c r="I134" s="74" t="s">
        <v>437</v>
      </c>
      <c r="J134" s="15" t="s">
        <v>2123</v>
      </c>
      <c r="K134" s="261" t="s">
        <v>2000</v>
      </c>
      <c r="L134" s="75" t="s">
        <v>2647</v>
      </c>
      <c r="M134" s="15" t="s">
        <v>437</v>
      </c>
      <c r="N134" s="74" t="s">
        <v>437</v>
      </c>
      <c r="O134" s="74" t="s">
        <v>437</v>
      </c>
      <c r="P134" s="74" t="s">
        <v>437</v>
      </c>
      <c r="Q134" s="74" t="s">
        <v>437</v>
      </c>
      <c r="R134" s="74" t="s">
        <v>437</v>
      </c>
      <c r="S134" s="74" t="s">
        <v>43</v>
      </c>
      <c r="T134" s="74" t="s">
        <v>43</v>
      </c>
      <c r="U134" s="74" t="s">
        <v>43</v>
      </c>
      <c r="V134" s="258" t="s">
        <v>2332</v>
      </c>
      <c r="W134" s="258" t="s">
        <v>2333</v>
      </c>
      <c r="X134" s="97"/>
      <c r="Y134" s="259"/>
      <c r="Z134" s="259"/>
      <c r="AA134" s="259"/>
      <c r="AB134" s="259"/>
      <c r="AC134" s="291" t="s">
        <v>2334</v>
      </c>
      <c r="AD134" s="403"/>
      <c r="AE134" s="363"/>
      <c r="AF134" s="363"/>
      <c r="AG134" s="363"/>
      <c r="AH134" s="434"/>
      <c r="AI134" s="259"/>
      <c r="AJ134" s="259"/>
      <c r="AK134" s="292">
        <v>43210</v>
      </c>
      <c r="AL134" s="259"/>
      <c r="AM134" s="259"/>
      <c r="AN134" s="259"/>
      <c r="AO134" s="259"/>
      <c r="AP134" s="259"/>
      <c r="AQ134" s="259"/>
    </row>
    <row r="135" spans="1:43" ht="94.5" customHeight="1" x14ac:dyDescent="0.25">
      <c r="A135" s="98" t="s">
        <v>40</v>
      </c>
      <c r="B135" s="4">
        <v>34</v>
      </c>
      <c r="C135" s="5">
        <v>2013</v>
      </c>
      <c r="D135" s="5" t="str">
        <f t="shared" si="3"/>
        <v>Decreto 34 de 2013</v>
      </c>
      <c r="E135" s="15" t="s">
        <v>1135</v>
      </c>
      <c r="F135" s="6"/>
      <c r="G135" s="155"/>
      <c r="H135" s="7" t="s">
        <v>42</v>
      </c>
      <c r="I135" s="97" t="s">
        <v>437</v>
      </c>
      <c r="J135" s="15" t="s">
        <v>1391</v>
      </c>
      <c r="K135" s="97" t="s">
        <v>2115</v>
      </c>
      <c r="L135" s="97" t="s">
        <v>173</v>
      </c>
      <c r="M135" s="97" t="s">
        <v>437</v>
      </c>
      <c r="N135" s="18" t="s">
        <v>437</v>
      </c>
      <c r="O135" s="18" t="s">
        <v>437</v>
      </c>
      <c r="P135" s="18" t="s">
        <v>437</v>
      </c>
      <c r="Q135" s="18" t="s">
        <v>437</v>
      </c>
      <c r="R135" s="18" t="s">
        <v>437</v>
      </c>
      <c r="S135" s="18" t="s">
        <v>43</v>
      </c>
      <c r="T135" s="18" t="s">
        <v>43</v>
      </c>
      <c r="U135" s="36" t="s">
        <v>43</v>
      </c>
      <c r="V135" s="10" t="s">
        <v>1143</v>
      </c>
      <c r="W135" s="11" t="s">
        <v>1144</v>
      </c>
      <c r="X135" s="48" t="s">
        <v>84</v>
      </c>
      <c r="Y135" s="11"/>
      <c r="Z135" s="9"/>
      <c r="AA135" s="9"/>
      <c r="AB135" s="9"/>
      <c r="AC135" s="12" t="s">
        <v>1145</v>
      </c>
      <c r="AD135" s="398"/>
      <c r="AE135" s="154"/>
      <c r="AF135" s="154"/>
      <c r="AG135" s="154"/>
      <c r="AH135" s="392"/>
      <c r="AI135" s="15"/>
      <c r="AJ135" s="15"/>
      <c r="AK135" s="13">
        <v>42437</v>
      </c>
      <c r="AL135" s="97"/>
      <c r="AM135" s="97"/>
      <c r="AN135" s="97"/>
      <c r="AO135" s="97"/>
      <c r="AP135" s="97"/>
      <c r="AQ135" s="97"/>
    </row>
    <row r="136" spans="1:43" ht="63" customHeight="1" x14ac:dyDescent="0.25">
      <c r="A136" s="98" t="s">
        <v>40</v>
      </c>
      <c r="B136" s="59">
        <v>1595</v>
      </c>
      <c r="C136" s="97">
        <v>2015</v>
      </c>
      <c r="D136" s="5" t="str">
        <f t="shared" si="3"/>
        <v>Decreto 1595 de 2015</v>
      </c>
      <c r="E136" s="15" t="s">
        <v>583</v>
      </c>
      <c r="F136" s="76">
        <v>42984</v>
      </c>
      <c r="G136" s="195"/>
      <c r="H136" s="9" t="s">
        <v>2315</v>
      </c>
      <c r="I136" s="74" t="s">
        <v>437</v>
      </c>
      <c r="J136" s="15" t="s">
        <v>2123</v>
      </c>
      <c r="K136" s="261" t="s">
        <v>2000</v>
      </c>
      <c r="L136" s="75" t="s">
        <v>528</v>
      </c>
      <c r="M136" s="75" t="s">
        <v>437</v>
      </c>
      <c r="N136" s="74" t="s">
        <v>437</v>
      </c>
      <c r="O136" s="74" t="s">
        <v>437</v>
      </c>
      <c r="P136" s="74" t="s">
        <v>437</v>
      </c>
      <c r="Q136" s="74" t="s">
        <v>437</v>
      </c>
      <c r="R136" s="74" t="s">
        <v>437</v>
      </c>
      <c r="S136" s="74" t="s">
        <v>43</v>
      </c>
      <c r="T136" s="74" t="s">
        <v>43</v>
      </c>
      <c r="U136" s="74" t="s">
        <v>43</v>
      </c>
      <c r="V136" s="258" t="s">
        <v>2335</v>
      </c>
      <c r="W136" s="258" t="s">
        <v>2337</v>
      </c>
      <c r="X136" s="97"/>
      <c r="Y136" s="259"/>
      <c r="Z136" s="259"/>
      <c r="AA136" s="259"/>
      <c r="AB136" s="259"/>
      <c r="AC136" s="291" t="s">
        <v>2338</v>
      </c>
      <c r="AD136" s="403"/>
      <c r="AE136" s="363"/>
      <c r="AF136" s="363"/>
      <c r="AG136" s="363"/>
      <c r="AH136" s="434"/>
      <c r="AI136" s="259"/>
      <c r="AJ136" s="259"/>
      <c r="AK136" s="292">
        <v>43224</v>
      </c>
      <c r="AL136" s="259"/>
      <c r="AM136" s="259"/>
      <c r="AN136" s="259"/>
      <c r="AO136" s="259"/>
      <c r="AP136" s="259"/>
      <c r="AQ136" s="259"/>
    </row>
    <row r="137" spans="1:43" ht="63" customHeight="1" x14ac:dyDescent="0.25">
      <c r="A137" s="98" t="s">
        <v>40</v>
      </c>
      <c r="B137" s="59">
        <v>2126</v>
      </c>
      <c r="C137" s="97">
        <v>2015</v>
      </c>
      <c r="D137" s="5" t="str">
        <f t="shared" si="3"/>
        <v>Decreto 2126 de 2015</v>
      </c>
      <c r="E137" s="15" t="s">
        <v>1708</v>
      </c>
      <c r="F137" s="76">
        <v>42984</v>
      </c>
      <c r="G137" s="195"/>
      <c r="H137" s="9" t="s">
        <v>2315</v>
      </c>
      <c r="I137" s="74" t="s">
        <v>437</v>
      </c>
      <c r="J137" s="15" t="s">
        <v>2123</v>
      </c>
      <c r="K137" s="261" t="s">
        <v>2000</v>
      </c>
      <c r="L137" s="75" t="s">
        <v>528</v>
      </c>
      <c r="M137" s="162" t="s">
        <v>437</v>
      </c>
      <c r="N137" s="74" t="s">
        <v>437</v>
      </c>
      <c r="O137" s="74" t="s">
        <v>437</v>
      </c>
      <c r="P137" s="74" t="s">
        <v>437</v>
      </c>
      <c r="Q137" s="74" t="s">
        <v>437</v>
      </c>
      <c r="R137" s="74" t="s">
        <v>437</v>
      </c>
      <c r="S137" s="74" t="s">
        <v>43</v>
      </c>
      <c r="T137" s="74" t="s">
        <v>43</v>
      </c>
      <c r="U137" s="74" t="s">
        <v>43</v>
      </c>
      <c r="V137" s="258" t="s">
        <v>2339</v>
      </c>
      <c r="W137" s="258" t="s">
        <v>2340</v>
      </c>
      <c r="X137" s="97"/>
      <c r="Y137" s="259"/>
      <c r="Z137" s="259"/>
      <c r="AA137" s="259"/>
      <c r="AB137" s="259"/>
      <c r="AC137" s="258" t="s">
        <v>2341</v>
      </c>
      <c r="AD137" s="404"/>
      <c r="AE137" s="284"/>
      <c r="AF137" s="284"/>
      <c r="AG137" s="284"/>
      <c r="AH137" s="435"/>
      <c r="AI137" s="259"/>
      <c r="AJ137" s="259"/>
      <c r="AK137" s="292">
        <v>43209</v>
      </c>
      <c r="AL137" s="259"/>
      <c r="AM137" s="259"/>
      <c r="AN137" s="259"/>
      <c r="AO137" s="259"/>
      <c r="AP137" s="259"/>
      <c r="AQ137" s="259"/>
    </row>
    <row r="138" spans="1:43" ht="28.5" customHeight="1" x14ac:dyDescent="0.25">
      <c r="A138" s="112" t="s">
        <v>40</v>
      </c>
      <c r="B138" s="282">
        <v>1894</v>
      </c>
      <c r="C138" s="125">
        <v>2015</v>
      </c>
      <c r="D138" s="128" t="str">
        <f t="shared" si="3"/>
        <v>Decreto 1894 de 2015</v>
      </c>
      <c r="E138" s="131" t="s">
        <v>767</v>
      </c>
      <c r="F138" s="195">
        <v>42984</v>
      </c>
      <c r="G138" s="195"/>
      <c r="H138" s="350" t="s">
        <v>2352</v>
      </c>
      <c r="I138" s="138" t="s">
        <v>437</v>
      </c>
      <c r="J138" s="131" t="s">
        <v>1391</v>
      </c>
      <c r="K138" s="283" t="s">
        <v>2115</v>
      </c>
      <c r="L138" s="162" t="s">
        <v>2354</v>
      </c>
      <c r="M138" s="162" t="s">
        <v>437</v>
      </c>
      <c r="N138" s="138" t="s">
        <v>437</v>
      </c>
      <c r="O138" s="138" t="s">
        <v>437</v>
      </c>
      <c r="P138" s="138" t="s">
        <v>437</v>
      </c>
      <c r="Q138" s="138" t="s">
        <v>437</v>
      </c>
      <c r="R138" s="138" t="s">
        <v>437</v>
      </c>
      <c r="S138" s="138" t="s">
        <v>43</v>
      </c>
      <c r="T138" s="138" t="s">
        <v>43</v>
      </c>
      <c r="U138" s="138" t="s">
        <v>43</v>
      </c>
      <c r="V138" s="256" t="s">
        <v>2355</v>
      </c>
      <c r="W138" s="284" t="s">
        <v>2356</v>
      </c>
      <c r="X138" s="125"/>
      <c r="Y138" s="262"/>
      <c r="Z138" s="262"/>
      <c r="AA138" s="262"/>
      <c r="AB138" s="262"/>
      <c r="AC138" s="284" t="s">
        <v>2357</v>
      </c>
      <c r="AD138" s="404"/>
      <c r="AE138" s="284"/>
      <c r="AF138" s="284"/>
      <c r="AG138" s="284"/>
      <c r="AH138" s="435"/>
      <c r="AI138" s="262"/>
      <c r="AJ138" s="262"/>
      <c r="AK138" s="285">
        <v>43210</v>
      </c>
      <c r="AL138" s="262"/>
      <c r="AM138" s="262"/>
      <c r="AN138" s="262"/>
      <c r="AO138" s="262"/>
      <c r="AP138" s="262"/>
      <c r="AQ138" s="262"/>
    </row>
    <row r="139" spans="1:43" ht="220.5" customHeight="1" x14ac:dyDescent="0.25">
      <c r="A139" s="112" t="s">
        <v>40</v>
      </c>
      <c r="B139" s="282">
        <v>3568</v>
      </c>
      <c r="C139" s="125">
        <v>2011</v>
      </c>
      <c r="D139" s="5" t="str">
        <f t="shared" si="3"/>
        <v>Decreto 3568 de 2011</v>
      </c>
      <c r="E139" s="131" t="s">
        <v>767</v>
      </c>
      <c r="F139" s="195">
        <v>42984</v>
      </c>
      <c r="G139" s="195"/>
      <c r="H139" s="14" t="s">
        <v>2352</v>
      </c>
      <c r="I139" s="74" t="s">
        <v>437</v>
      </c>
      <c r="J139" s="15" t="s">
        <v>1391</v>
      </c>
      <c r="K139" s="261" t="s">
        <v>2115</v>
      </c>
      <c r="L139" s="75" t="s">
        <v>2354</v>
      </c>
      <c r="M139" s="75" t="s">
        <v>437</v>
      </c>
      <c r="N139" s="74" t="s">
        <v>437</v>
      </c>
      <c r="O139" s="138" t="s">
        <v>437</v>
      </c>
      <c r="P139" s="138" t="s">
        <v>437</v>
      </c>
      <c r="Q139" s="138" t="s">
        <v>437</v>
      </c>
      <c r="R139" s="138" t="s">
        <v>437</v>
      </c>
      <c r="S139" s="74" t="s">
        <v>43</v>
      </c>
      <c r="T139" s="74" t="s">
        <v>43</v>
      </c>
      <c r="U139" s="74" t="s">
        <v>43</v>
      </c>
      <c r="V139" s="284" t="s">
        <v>2358</v>
      </c>
      <c r="W139" s="284" t="s">
        <v>2359</v>
      </c>
      <c r="X139" s="97"/>
      <c r="Y139" s="259"/>
      <c r="Z139" s="262"/>
      <c r="AA139" s="262"/>
      <c r="AB139" s="262"/>
      <c r="AC139" s="258" t="s">
        <v>2357</v>
      </c>
      <c r="AD139" s="404"/>
      <c r="AE139" s="284"/>
      <c r="AF139" s="284"/>
      <c r="AG139" s="284"/>
      <c r="AH139" s="435"/>
      <c r="AI139" s="262"/>
      <c r="AJ139" s="262"/>
      <c r="AK139" s="285">
        <v>43209</v>
      </c>
      <c r="AL139" s="262"/>
      <c r="AM139" s="262"/>
      <c r="AN139" s="262"/>
      <c r="AO139" s="262"/>
      <c r="AP139" s="262"/>
      <c r="AQ139" s="262"/>
    </row>
    <row r="140" spans="1:43" ht="31.5" customHeight="1" x14ac:dyDescent="0.25">
      <c r="A140" s="112" t="s">
        <v>40</v>
      </c>
      <c r="B140" s="282">
        <v>2685</v>
      </c>
      <c r="C140" s="125">
        <v>1999</v>
      </c>
      <c r="D140" s="128" t="str">
        <f t="shared" si="3"/>
        <v>Decreto 2685 de 1999</v>
      </c>
      <c r="E140" s="131" t="s">
        <v>767</v>
      </c>
      <c r="F140" s="195">
        <v>42984</v>
      </c>
      <c r="G140" s="195"/>
      <c r="H140" s="14" t="s">
        <v>2352</v>
      </c>
      <c r="I140" s="74" t="s">
        <v>437</v>
      </c>
      <c r="J140" s="15" t="s">
        <v>1391</v>
      </c>
      <c r="K140" s="261" t="s">
        <v>2115</v>
      </c>
      <c r="L140" s="75" t="s">
        <v>2354</v>
      </c>
      <c r="M140" s="75" t="s">
        <v>437</v>
      </c>
      <c r="N140" s="74" t="s">
        <v>437</v>
      </c>
      <c r="O140" s="138" t="s">
        <v>437</v>
      </c>
      <c r="P140" s="138" t="s">
        <v>437</v>
      </c>
      <c r="Q140" s="138" t="s">
        <v>437</v>
      </c>
      <c r="R140" s="138" t="s">
        <v>437</v>
      </c>
      <c r="S140" s="74" t="s">
        <v>43</v>
      </c>
      <c r="T140" s="74" t="s">
        <v>43</v>
      </c>
      <c r="U140" s="74" t="s">
        <v>43</v>
      </c>
      <c r="V140" s="284" t="s">
        <v>2360</v>
      </c>
      <c r="W140" s="284" t="s">
        <v>2361</v>
      </c>
      <c r="X140" s="97"/>
      <c r="Y140" s="259"/>
      <c r="Z140" s="262"/>
      <c r="AA140" s="262"/>
      <c r="AB140" s="262"/>
      <c r="AC140" s="258" t="s">
        <v>2357</v>
      </c>
      <c r="AD140" s="404"/>
      <c r="AE140" s="284"/>
      <c r="AF140" s="284"/>
      <c r="AG140" s="284"/>
      <c r="AH140" s="435"/>
      <c r="AI140" s="262"/>
      <c r="AJ140" s="262"/>
      <c r="AK140" s="285">
        <v>43209</v>
      </c>
      <c r="AL140" s="262"/>
      <c r="AM140" s="262"/>
      <c r="AN140" s="262"/>
      <c r="AO140" s="262"/>
      <c r="AP140" s="262"/>
      <c r="AQ140" s="262"/>
    </row>
    <row r="141" spans="1:43" ht="63" customHeight="1" x14ac:dyDescent="0.25">
      <c r="A141" s="112" t="s">
        <v>40</v>
      </c>
      <c r="B141" s="282">
        <v>390</v>
      </c>
      <c r="C141" s="125">
        <v>2016</v>
      </c>
      <c r="D141" s="5" t="str">
        <f t="shared" si="3"/>
        <v>Decreto 390 de 2016</v>
      </c>
      <c r="E141" s="131" t="s">
        <v>1708</v>
      </c>
      <c r="F141" s="195">
        <v>42984</v>
      </c>
      <c r="G141" s="195"/>
      <c r="H141" s="14" t="s">
        <v>2352</v>
      </c>
      <c r="I141" s="74" t="s">
        <v>437</v>
      </c>
      <c r="J141" s="15" t="s">
        <v>1391</v>
      </c>
      <c r="K141" s="261" t="s">
        <v>2115</v>
      </c>
      <c r="L141" s="75" t="s">
        <v>2354</v>
      </c>
      <c r="M141" s="162" t="s">
        <v>437</v>
      </c>
      <c r="N141" s="138" t="s">
        <v>437</v>
      </c>
      <c r="O141" s="138" t="s">
        <v>437</v>
      </c>
      <c r="P141" s="138" t="s">
        <v>437</v>
      </c>
      <c r="Q141" s="138" t="s">
        <v>437</v>
      </c>
      <c r="R141" s="138" t="s">
        <v>437</v>
      </c>
      <c r="S141" s="74" t="s">
        <v>43</v>
      </c>
      <c r="T141" s="74" t="s">
        <v>43</v>
      </c>
      <c r="U141" s="74" t="s">
        <v>43</v>
      </c>
      <c r="V141" s="256" t="s">
        <v>2362</v>
      </c>
      <c r="W141" s="284" t="s">
        <v>2363</v>
      </c>
      <c r="X141" s="125"/>
      <c r="Y141" s="262"/>
      <c r="Z141" s="262"/>
      <c r="AA141" s="262"/>
      <c r="AB141" s="262"/>
      <c r="AC141" s="284" t="s">
        <v>2357</v>
      </c>
      <c r="AD141" s="404"/>
      <c r="AE141" s="284"/>
      <c r="AF141" s="284"/>
      <c r="AG141" s="284"/>
      <c r="AH141" s="435"/>
      <c r="AI141" s="262"/>
      <c r="AJ141" s="262"/>
      <c r="AK141" s="285">
        <v>43199</v>
      </c>
      <c r="AL141" s="262"/>
      <c r="AM141" s="262"/>
      <c r="AN141" s="262"/>
      <c r="AO141" s="262"/>
      <c r="AP141" s="262"/>
      <c r="AQ141" s="262"/>
    </row>
    <row r="142" spans="1:43" ht="157.5" customHeight="1" x14ac:dyDescent="0.25">
      <c r="A142" s="98" t="s">
        <v>597</v>
      </c>
      <c r="B142" s="59">
        <v>15</v>
      </c>
      <c r="C142" s="97">
        <v>2016</v>
      </c>
      <c r="D142" s="5" t="str">
        <f t="shared" si="3"/>
        <v>Resolución 15 de 2016</v>
      </c>
      <c r="E142" s="15" t="s">
        <v>2364</v>
      </c>
      <c r="F142" s="76">
        <v>42984</v>
      </c>
      <c r="G142" s="195"/>
      <c r="H142" s="14" t="s">
        <v>2352</v>
      </c>
      <c r="I142" s="74" t="s">
        <v>437</v>
      </c>
      <c r="J142" s="15" t="s">
        <v>1391</v>
      </c>
      <c r="K142" s="261" t="s">
        <v>2115</v>
      </c>
      <c r="L142" s="75" t="s">
        <v>2354</v>
      </c>
      <c r="M142" s="162" t="s">
        <v>437</v>
      </c>
      <c r="N142" s="74" t="s">
        <v>437</v>
      </c>
      <c r="O142" s="74" t="s">
        <v>437</v>
      </c>
      <c r="P142" s="74" t="s">
        <v>437</v>
      </c>
      <c r="Q142" s="74" t="s">
        <v>437</v>
      </c>
      <c r="R142" s="74" t="s">
        <v>437</v>
      </c>
      <c r="S142" s="74" t="s">
        <v>43</v>
      </c>
      <c r="T142" s="74" t="s">
        <v>43</v>
      </c>
      <c r="U142" s="74" t="s">
        <v>43</v>
      </c>
      <c r="V142" s="258" t="s">
        <v>2365</v>
      </c>
      <c r="W142" s="258" t="s">
        <v>2366</v>
      </c>
      <c r="X142" s="97"/>
      <c r="Y142" s="259"/>
      <c r="Z142" s="259"/>
      <c r="AA142" s="259"/>
      <c r="AB142" s="259"/>
      <c r="AC142" s="258" t="s">
        <v>2357</v>
      </c>
      <c r="AD142" s="404"/>
      <c r="AE142" s="284"/>
      <c r="AF142" s="284"/>
      <c r="AG142" s="284"/>
      <c r="AH142" s="435"/>
      <c r="AI142" s="259"/>
      <c r="AJ142" s="259"/>
      <c r="AK142" s="292">
        <v>43209</v>
      </c>
      <c r="AL142" s="259"/>
      <c r="AM142" s="259"/>
      <c r="AN142" s="259"/>
      <c r="AO142" s="259"/>
      <c r="AP142" s="259"/>
      <c r="AQ142" s="259"/>
    </row>
    <row r="143" spans="1:43" ht="47.25" customHeight="1" x14ac:dyDescent="0.25">
      <c r="A143" s="98" t="s">
        <v>597</v>
      </c>
      <c r="B143" s="59">
        <v>67</v>
      </c>
      <c r="C143" s="97">
        <v>2016</v>
      </c>
      <c r="D143" s="5" t="str">
        <f t="shared" ref="D143:D166" si="4">+A143&amp;" "&amp;B143&amp;" de "&amp;C143</f>
        <v>Resolución 67 de 2016</v>
      </c>
      <c r="E143" s="15" t="s">
        <v>2367</v>
      </c>
      <c r="F143" s="76">
        <v>42984</v>
      </c>
      <c r="G143" s="195"/>
      <c r="H143" s="14" t="s">
        <v>2352</v>
      </c>
      <c r="I143" s="74" t="s">
        <v>437</v>
      </c>
      <c r="J143" s="15" t="s">
        <v>1391</v>
      </c>
      <c r="K143" s="261" t="s">
        <v>2115</v>
      </c>
      <c r="L143" s="75" t="s">
        <v>2354</v>
      </c>
      <c r="M143" s="75" t="s">
        <v>437</v>
      </c>
      <c r="N143" s="74" t="s">
        <v>437</v>
      </c>
      <c r="O143" s="74" t="s">
        <v>437</v>
      </c>
      <c r="P143" s="74" t="s">
        <v>437</v>
      </c>
      <c r="Q143" s="74" t="s">
        <v>437</v>
      </c>
      <c r="R143" s="74" t="s">
        <v>437</v>
      </c>
      <c r="S143" s="74" t="s">
        <v>43</v>
      </c>
      <c r="T143" s="74" t="s">
        <v>43</v>
      </c>
      <c r="U143" s="74" t="s">
        <v>43</v>
      </c>
      <c r="V143" s="258" t="s">
        <v>2368</v>
      </c>
      <c r="W143" s="258" t="s">
        <v>2369</v>
      </c>
      <c r="X143" s="97"/>
      <c r="Y143" s="259"/>
      <c r="Z143" s="259"/>
      <c r="AA143" s="259"/>
      <c r="AB143" s="259"/>
      <c r="AC143" s="258" t="s">
        <v>2357</v>
      </c>
      <c r="AD143" s="404"/>
      <c r="AE143" s="284"/>
      <c r="AF143" s="284"/>
      <c r="AG143" s="284"/>
      <c r="AH143" s="435"/>
      <c r="AI143" s="259"/>
      <c r="AJ143" s="259"/>
      <c r="AK143" s="292">
        <v>43209</v>
      </c>
      <c r="AL143" s="259"/>
      <c r="AM143" s="259"/>
      <c r="AN143" s="259"/>
      <c r="AO143" s="259"/>
      <c r="AP143" s="259"/>
      <c r="AQ143" s="259"/>
    </row>
    <row r="144" spans="1:43" ht="141.75" customHeight="1" x14ac:dyDescent="0.25">
      <c r="A144" s="98" t="s">
        <v>118</v>
      </c>
      <c r="B144" s="59">
        <v>1121</v>
      </c>
      <c r="C144" s="97">
        <v>2006</v>
      </c>
      <c r="D144" s="5" t="str">
        <f t="shared" si="4"/>
        <v>Ley 1121 de 2006</v>
      </c>
      <c r="E144" s="15" t="s">
        <v>2039</v>
      </c>
      <c r="F144" s="76">
        <v>42984</v>
      </c>
      <c r="G144" s="195"/>
      <c r="H144" s="14" t="s">
        <v>2352</v>
      </c>
      <c r="I144" s="74" t="s">
        <v>437</v>
      </c>
      <c r="J144" s="15" t="s">
        <v>1391</v>
      </c>
      <c r="K144" s="261" t="s">
        <v>2115</v>
      </c>
      <c r="L144" s="75" t="s">
        <v>2354</v>
      </c>
      <c r="M144" s="75" t="s">
        <v>437</v>
      </c>
      <c r="N144" s="74" t="s">
        <v>437</v>
      </c>
      <c r="O144" s="74" t="s">
        <v>437</v>
      </c>
      <c r="P144" s="74" t="s">
        <v>437</v>
      </c>
      <c r="Q144" s="74" t="s">
        <v>437</v>
      </c>
      <c r="R144" s="74" t="s">
        <v>437</v>
      </c>
      <c r="S144" s="74" t="s">
        <v>43</v>
      </c>
      <c r="T144" s="74" t="s">
        <v>43</v>
      </c>
      <c r="U144" s="74" t="s">
        <v>43</v>
      </c>
      <c r="V144" s="258" t="s">
        <v>2370</v>
      </c>
      <c r="W144" s="258" t="s">
        <v>2371</v>
      </c>
      <c r="X144" s="97"/>
      <c r="Y144" s="259"/>
      <c r="Z144" s="259"/>
      <c r="AA144" s="259"/>
      <c r="AB144" s="259"/>
      <c r="AC144" s="258" t="s">
        <v>2372</v>
      </c>
      <c r="AD144" s="404"/>
      <c r="AE144" s="284"/>
      <c r="AF144" s="284"/>
      <c r="AG144" s="284"/>
      <c r="AH144" s="435"/>
      <c r="AI144" s="259"/>
      <c r="AJ144" s="259"/>
      <c r="AK144" s="292">
        <v>43209</v>
      </c>
      <c r="AL144" s="259"/>
      <c r="AM144" s="259"/>
      <c r="AN144" s="259"/>
      <c r="AO144" s="259"/>
      <c r="AP144" s="259"/>
      <c r="AQ144" s="259"/>
    </row>
    <row r="145" spans="1:43" ht="220.5" customHeight="1" x14ac:dyDescent="0.25">
      <c r="A145" s="98" t="s">
        <v>28</v>
      </c>
      <c r="B145" s="57">
        <v>3368</v>
      </c>
      <c r="C145" s="36">
        <v>2014</v>
      </c>
      <c r="D145" s="5" t="str">
        <f t="shared" si="4"/>
        <v>RESOLUCIÓN 3368 de 2014</v>
      </c>
      <c r="E145" s="18" t="s">
        <v>1291</v>
      </c>
      <c r="F145" s="6"/>
      <c r="G145" s="155"/>
      <c r="H145" s="19" t="s">
        <v>42</v>
      </c>
      <c r="I145" s="18" t="s">
        <v>2185</v>
      </c>
      <c r="J145" s="18" t="s">
        <v>993</v>
      </c>
      <c r="K145" s="18" t="s">
        <v>2103</v>
      </c>
      <c r="L145" s="15" t="s">
        <v>2112</v>
      </c>
      <c r="M145" s="18" t="s">
        <v>437</v>
      </c>
      <c r="N145" s="18" t="s">
        <v>437</v>
      </c>
      <c r="O145" s="18" t="s">
        <v>437</v>
      </c>
      <c r="P145" s="18" t="s">
        <v>437</v>
      </c>
      <c r="Q145" s="18" t="s">
        <v>437</v>
      </c>
      <c r="R145" s="18" t="s">
        <v>437</v>
      </c>
      <c r="S145" s="18" t="s">
        <v>43</v>
      </c>
      <c r="T145" s="18" t="s">
        <v>43</v>
      </c>
      <c r="U145" s="18" t="s">
        <v>43</v>
      </c>
      <c r="V145" s="66" t="s">
        <v>1352</v>
      </c>
      <c r="W145" s="66" t="s">
        <v>1353</v>
      </c>
      <c r="X145" s="36"/>
      <c r="Y145" s="36"/>
      <c r="Z145" s="7"/>
      <c r="AA145" s="7"/>
      <c r="AB145" s="7"/>
      <c r="AC145" s="22" t="s">
        <v>1354</v>
      </c>
      <c r="AD145" s="396"/>
      <c r="AE145" s="153"/>
      <c r="AF145" s="153"/>
      <c r="AG145" s="153"/>
      <c r="AH145" s="393"/>
      <c r="AI145" s="18"/>
      <c r="AJ145" s="18"/>
      <c r="AK145" s="94">
        <v>42437</v>
      </c>
      <c r="AL145" s="97"/>
      <c r="AM145" s="97"/>
      <c r="AN145" s="97"/>
      <c r="AO145" s="97"/>
      <c r="AP145" s="97"/>
      <c r="AQ145" s="97"/>
    </row>
    <row r="146" spans="1:43" ht="204.75" customHeight="1" x14ac:dyDescent="0.25">
      <c r="A146" s="98" t="s">
        <v>40</v>
      </c>
      <c r="B146" s="59">
        <v>2126</v>
      </c>
      <c r="C146" s="97">
        <v>2015</v>
      </c>
      <c r="D146" s="5" t="str">
        <f t="shared" si="4"/>
        <v>Decreto 2126 de 2015</v>
      </c>
      <c r="E146" s="15" t="s">
        <v>1708</v>
      </c>
      <c r="F146" s="76">
        <v>42984</v>
      </c>
      <c r="G146" s="195"/>
      <c r="H146" s="9" t="s">
        <v>2315</v>
      </c>
      <c r="I146" s="74" t="s">
        <v>437</v>
      </c>
      <c r="J146" s="15" t="s">
        <v>2123</v>
      </c>
      <c r="K146" s="261" t="s">
        <v>2000</v>
      </c>
      <c r="L146" s="75" t="s">
        <v>528</v>
      </c>
      <c r="M146" s="75" t="s">
        <v>437</v>
      </c>
      <c r="N146" s="74" t="s">
        <v>437</v>
      </c>
      <c r="O146" s="74" t="s">
        <v>437</v>
      </c>
      <c r="P146" s="74" t="s">
        <v>437</v>
      </c>
      <c r="Q146" s="74" t="s">
        <v>437</v>
      </c>
      <c r="R146" s="74" t="s">
        <v>437</v>
      </c>
      <c r="S146" s="74" t="s">
        <v>43</v>
      </c>
      <c r="T146" s="74" t="s">
        <v>43</v>
      </c>
      <c r="U146" s="74" t="s">
        <v>43</v>
      </c>
      <c r="V146" s="258" t="s">
        <v>2339</v>
      </c>
      <c r="W146" s="258" t="s">
        <v>2342</v>
      </c>
      <c r="X146" s="97"/>
      <c r="Y146" s="259"/>
      <c r="Z146" s="259"/>
      <c r="AA146" s="259"/>
      <c r="AB146" s="259"/>
      <c r="AC146" s="258" t="s">
        <v>2343</v>
      </c>
      <c r="AD146" s="404"/>
      <c r="AE146" s="284"/>
      <c r="AF146" s="284"/>
      <c r="AG146" s="284"/>
      <c r="AH146" s="435"/>
      <c r="AI146" s="259"/>
      <c r="AJ146" s="259"/>
      <c r="AK146" s="292">
        <v>43209</v>
      </c>
      <c r="AL146" s="259"/>
      <c r="AM146" s="259"/>
      <c r="AN146" s="259"/>
      <c r="AO146" s="259"/>
      <c r="AP146" s="259"/>
      <c r="AQ146" s="259"/>
    </row>
    <row r="147" spans="1:43" ht="141.75" customHeight="1" x14ac:dyDescent="0.25">
      <c r="A147" s="98" t="s">
        <v>40</v>
      </c>
      <c r="B147" s="59">
        <v>593</v>
      </c>
      <c r="C147" s="97">
        <v>2017</v>
      </c>
      <c r="D147" s="5" t="str">
        <f t="shared" si="4"/>
        <v>Decreto 593 de 2017</v>
      </c>
      <c r="E147" s="15" t="s">
        <v>583</v>
      </c>
      <c r="F147" s="76">
        <v>42984</v>
      </c>
      <c r="G147" s="195"/>
      <c r="H147" s="9" t="s">
        <v>2315</v>
      </c>
      <c r="I147" s="74" t="s">
        <v>437</v>
      </c>
      <c r="J147" s="15" t="s">
        <v>2123</v>
      </c>
      <c r="K147" s="261" t="s">
        <v>2000</v>
      </c>
      <c r="L147" s="75" t="s">
        <v>437</v>
      </c>
      <c r="M147" s="75" t="s">
        <v>437</v>
      </c>
      <c r="N147" s="74" t="s">
        <v>437</v>
      </c>
      <c r="O147" s="74" t="s">
        <v>437</v>
      </c>
      <c r="P147" s="74" t="s">
        <v>437</v>
      </c>
      <c r="Q147" s="74" t="s">
        <v>437</v>
      </c>
      <c r="R147" s="74" t="s">
        <v>437</v>
      </c>
      <c r="S147" s="74" t="s">
        <v>43</v>
      </c>
      <c r="T147" s="74" t="s">
        <v>43</v>
      </c>
      <c r="U147" s="74" t="s">
        <v>43</v>
      </c>
      <c r="V147" s="258" t="s">
        <v>2344</v>
      </c>
      <c r="W147" s="258" t="s">
        <v>2345</v>
      </c>
      <c r="X147" s="97" t="s">
        <v>84</v>
      </c>
      <c r="Y147" s="259"/>
      <c r="Z147" s="259"/>
      <c r="AA147" s="259"/>
      <c r="AB147" s="259"/>
      <c r="AC147" s="291"/>
      <c r="AD147" s="403"/>
      <c r="AE147" s="363"/>
      <c r="AF147" s="363"/>
      <c r="AG147" s="363"/>
      <c r="AH147" s="434"/>
      <c r="AI147" s="259"/>
      <c r="AJ147" s="259"/>
      <c r="AK147" s="292">
        <v>43209</v>
      </c>
      <c r="AL147" s="259"/>
      <c r="AM147" s="259"/>
      <c r="AN147" s="259"/>
      <c r="AO147" s="259"/>
      <c r="AP147" s="259"/>
      <c r="AQ147" s="259"/>
    </row>
    <row r="148" spans="1:43" ht="78.75" customHeight="1" x14ac:dyDescent="0.25">
      <c r="A148" s="98" t="s">
        <v>40</v>
      </c>
      <c r="B148" s="59">
        <v>4176</v>
      </c>
      <c r="C148" s="97">
        <v>2011</v>
      </c>
      <c r="D148" s="5" t="str">
        <f t="shared" si="4"/>
        <v>Decreto 4176 de 2011</v>
      </c>
      <c r="E148" s="15" t="s">
        <v>1708</v>
      </c>
      <c r="F148" s="76">
        <v>42984</v>
      </c>
      <c r="G148" s="195"/>
      <c r="H148" s="9" t="s">
        <v>549</v>
      </c>
      <c r="I148" s="74" t="s">
        <v>437</v>
      </c>
      <c r="J148" s="15" t="s">
        <v>1391</v>
      </c>
      <c r="K148" s="261" t="s">
        <v>2115</v>
      </c>
      <c r="L148" s="75" t="s">
        <v>528</v>
      </c>
      <c r="M148" s="162" t="s">
        <v>437</v>
      </c>
      <c r="N148" s="74" t="s">
        <v>437</v>
      </c>
      <c r="O148" s="74" t="s">
        <v>437</v>
      </c>
      <c r="P148" s="74" t="s">
        <v>437</v>
      </c>
      <c r="Q148" s="74" t="s">
        <v>437</v>
      </c>
      <c r="R148" s="74" t="s">
        <v>437</v>
      </c>
      <c r="S148" s="74" t="s">
        <v>43</v>
      </c>
      <c r="T148" s="74" t="s">
        <v>43</v>
      </c>
      <c r="U148" s="74" t="s">
        <v>2320</v>
      </c>
      <c r="V148" s="258" t="s">
        <v>2318</v>
      </c>
      <c r="W148" s="258" t="s">
        <v>2319</v>
      </c>
      <c r="X148" s="97" t="s">
        <v>84</v>
      </c>
      <c r="Y148" s="259"/>
      <c r="Z148" s="259"/>
      <c r="AA148" s="259"/>
      <c r="AB148" s="259"/>
      <c r="AC148" s="259"/>
      <c r="AD148" s="401"/>
      <c r="AE148" s="363"/>
      <c r="AF148" s="363"/>
      <c r="AG148" s="363"/>
      <c r="AH148" s="433"/>
      <c r="AI148" s="259"/>
      <c r="AJ148" s="259"/>
      <c r="AK148" s="292">
        <v>43209</v>
      </c>
      <c r="AL148" s="259"/>
      <c r="AM148" s="259"/>
      <c r="AN148" s="259"/>
      <c r="AO148" s="259"/>
      <c r="AP148" s="259"/>
      <c r="AQ148" s="259"/>
    </row>
    <row r="149" spans="1:43" ht="78.75" customHeight="1" x14ac:dyDescent="0.3">
      <c r="A149" s="98" t="s">
        <v>40</v>
      </c>
      <c r="B149" s="59">
        <v>4886</v>
      </c>
      <c r="C149" s="97">
        <v>2011</v>
      </c>
      <c r="D149" s="5" t="str">
        <f t="shared" si="4"/>
        <v>Decreto 4886 de 2011</v>
      </c>
      <c r="E149" s="15" t="s">
        <v>583</v>
      </c>
      <c r="F149" s="195">
        <v>42984</v>
      </c>
      <c r="G149" s="192">
        <v>43335</v>
      </c>
      <c r="H149" s="77" t="s">
        <v>2312</v>
      </c>
      <c r="I149" s="74" t="s">
        <v>437</v>
      </c>
      <c r="J149" s="131" t="s">
        <v>1391</v>
      </c>
      <c r="K149" s="283" t="s">
        <v>2115</v>
      </c>
      <c r="L149" s="162" t="s">
        <v>528</v>
      </c>
      <c r="M149" s="75" t="s">
        <v>437</v>
      </c>
      <c r="N149" s="138" t="s">
        <v>437</v>
      </c>
      <c r="O149" s="74" t="s">
        <v>4290</v>
      </c>
      <c r="P149" s="138" t="s">
        <v>437</v>
      </c>
      <c r="Q149" s="138" t="s">
        <v>437</v>
      </c>
      <c r="R149" s="138" t="s">
        <v>437</v>
      </c>
      <c r="S149" s="74" t="s">
        <v>43</v>
      </c>
      <c r="T149" s="74" t="s">
        <v>43</v>
      </c>
      <c r="U149" s="74" t="s">
        <v>43</v>
      </c>
      <c r="V149" s="258" t="s">
        <v>2322</v>
      </c>
      <c r="W149" s="258" t="s">
        <v>2323</v>
      </c>
      <c r="X149" s="125" t="s">
        <v>84</v>
      </c>
      <c r="Y149" s="262"/>
      <c r="Z149" s="262"/>
      <c r="AA149" s="262"/>
      <c r="AB149" s="262"/>
      <c r="AC149" s="262"/>
      <c r="AD149" s="401"/>
      <c r="AE149" s="363"/>
      <c r="AF149" s="363"/>
      <c r="AG149" s="363"/>
      <c r="AH149" s="433"/>
      <c r="AI149" s="262"/>
      <c r="AJ149" s="262"/>
      <c r="AK149" s="542">
        <v>43223</v>
      </c>
      <c r="AL149" s="262"/>
      <c r="AM149" s="262"/>
      <c r="AN149" s="262"/>
      <c r="AO149" s="262"/>
      <c r="AP149" s="262"/>
      <c r="AQ149" s="262"/>
    </row>
    <row r="150" spans="1:43" ht="204.75" customHeight="1" x14ac:dyDescent="0.25">
      <c r="A150" s="98" t="s">
        <v>40</v>
      </c>
      <c r="B150" s="59">
        <v>3257</v>
      </c>
      <c r="C150" s="97">
        <v>2008</v>
      </c>
      <c r="D150" s="5" t="str">
        <f t="shared" si="4"/>
        <v>Decreto 3257 de 2008</v>
      </c>
      <c r="E150" s="15" t="s">
        <v>583</v>
      </c>
      <c r="F150" s="76">
        <v>42984</v>
      </c>
      <c r="G150" s="192">
        <v>43335</v>
      </c>
      <c r="H150" s="77" t="s">
        <v>2312</v>
      </c>
      <c r="I150" s="74" t="s">
        <v>437</v>
      </c>
      <c r="J150" s="15" t="s">
        <v>1391</v>
      </c>
      <c r="K150" s="261" t="s">
        <v>2115</v>
      </c>
      <c r="L150" s="75" t="s">
        <v>2648</v>
      </c>
      <c r="M150" s="75" t="s">
        <v>437</v>
      </c>
      <c r="N150" s="74" t="s">
        <v>437</v>
      </c>
      <c r="O150" s="74" t="s">
        <v>4290</v>
      </c>
      <c r="P150" s="74" t="s">
        <v>437</v>
      </c>
      <c r="Q150" s="74" t="s">
        <v>437</v>
      </c>
      <c r="R150" s="74" t="s">
        <v>437</v>
      </c>
      <c r="S150" s="74" t="s">
        <v>43</v>
      </c>
      <c r="T150" s="74" t="s">
        <v>43</v>
      </c>
      <c r="U150" s="74" t="s">
        <v>43</v>
      </c>
      <c r="V150" s="258" t="s">
        <v>2324</v>
      </c>
      <c r="W150" s="258" t="s">
        <v>2325</v>
      </c>
      <c r="X150" s="97" t="s">
        <v>84</v>
      </c>
      <c r="Y150" s="259"/>
      <c r="Z150" s="259"/>
      <c r="AA150" s="259"/>
      <c r="AB150" s="259"/>
      <c r="AC150" s="259"/>
      <c r="AD150" s="401"/>
      <c r="AE150" s="363"/>
      <c r="AF150" s="363"/>
      <c r="AG150" s="363"/>
      <c r="AH150" s="433"/>
      <c r="AI150" s="259"/>
      <c r="AJ150" s="259"/>
      <c r="AK150" s="292">
        <v>43209</v>
      </c>
      <c r="AL150" s="259"/>
      <c r="AM150" s="259"/>
      <c r="AN150" s="259"/>
      <c r="AO150" s="259"/>
      <c r="AP150" s="259"/>
      <c r="AQ150" s="259"/>
    </row>
    <row r="151" spans="1:43" ht="31.5" customHeight="1" x14ac:dyDescent="0.25">
      <c r="A151" s="98" t="s">
        <v>40</v>
      </c>
      <c r="B151" s="59">
        <v>2685</v>
      </c>
      <c r="C151" s="97">
        <v>1999</v>
      </c>
      <c r="D151" s="5" t="str">
        <f t="shared" si="4"/>
        <v>Decreto 2685 de 1999</v>
      </c>
      <c r="E151" s="264" t="s">
        <v>767</v>
      </c>
      <c r="F151" s="76">
        <v>42984</v>
      </c>
      <c r="G151" s="195"/>
      <c r="H151" s="14" t="s">
        <v>2352</v>
      </c>
      <c r="I151" s="74" t="s">
        <v>437</v>
      </c>
      <c r="J151" s="15" t="s">
        <v>1391</v>
      </c>
      <c r="K151" s="261" t="s">
        <v>2115</v>
      </c>
      <c r="L151" s="75" t="s">
        <v>2649</v>
      </c>
      <c r="M151" s="75" t="s">
        <v>437</v>
      </c>
      <c r="N151" s="74" t="s">
        <v>437</v>
      </c>
      <c r="O151" s="74" t="s">
        <v>437</v>
      </c>
      <c r="P151" s="74" t="s">
        <v>437</v>
      </c>
      <c r="Q151" s="74" t="s">
        <v>437</v>
      </c>
      <c r="R151" s="74" t="s">
        <v>437</v>
      </c>
      <c r="S151" s="74" t="s">
        <v>43</v>
      </c>
      <c r="T151" s="74" t="s">
        <v>43</v>
      </c>
      <c r="U151" s="74" t="s">
        <v>43</v>
      </c>
      <c r="V151" s="291" t="s">
        <v>2326</v>
      </c>
      <c r="W151" s="291" t="s">
        <v>43</v>
      </c>
      <c r="X151" s="97" t="s">
        <v>84</v>
      </c>
      <c r="Y151" s="259"/>
      <c r="Z151" s="259"/>
      <c r="AA151" s="259"/>
      <c r="AB151" s="259"/>
      <c r="AC151" s="259"/>
      <c r="AD151" s="401"/>
      <c r="AE151" s="363"/>
      <c r="AF151" s="363"/>
      <c r="AG151" s="363"/>
      <c r="AH151" s="433"/>
      <c r="AI151" s="259"/>
      <c r="AJ151" s="259"/>
      <c r="AK151" s="292">
        <v>43209</v>
      </c>
      <c r="AL151" s="259"/>
      <c r="AM151" s="259"/>
      <c r="AN151" s="259"/>
      <c r="AO151" s="259"/>
      <c r="AP151" s="259"/>
      <c r="AQ151" s="259"/>
    </row>
    <row r="152" spans="1:43" ht="63" customHeight="1" x14ac:dyDescent="0.25">
      <c r="A152" s="98" t="s">
        <v>40</v>
      </c>
      <c r="B152" s="59">
        <v>2883</v>
      </c>
      <c r="C152" s="97">
        <v>2008</v>
      </c>
      <c r="D152" s="5" t="str">
        <f t="shared" si="4"/>
        <v>Decreto 2883 de 2008</v>
      </c>
      <c r="E152" s="264" t="s">
        <v>767</v>
      </c>
      <c r="F152" s="76">
        <v>42984</v>
      </c>
      <c r="G152" s="195"/>
      <c r="H152" s="14" t="s">
        <v>2352</v>
      </c>
      <c r="I152" s="74" t="s">
        <v>437</v>
      </c>
      <c r="J152" s="15" t="s">
        <v>1391</v>
      </c>
      <c r="K152" s="261" t="s">
        <v>2115</v>
      </c>
      <c r="L152" s="75" t="s">
        <v>2649</v>
      </c>
      <c r="M152" s="75" t="s">
        <v>437</v>
      </c>
      <c r="N152" s="74" t="s">
        <v>437</v>
      </c>
      <c r="O152" s="74" t="s">
        <v>437</v>
      </c>
      <c r="P152" s="74" t="s">
        <v>437</v>
      </c>
      <c r="Q152" s="74" t="s">
        <v>437</v>
      </c>
      <c r="R152" s="74" t="s">
        <v>437</v>
      </c>
      <c r="S152" s="74" t="s">
        <v>43</v>
      </c>
      <c r="T152" s="74" t="s">
        <v>43</v>
      </c>
      <c r="U152" s="74" t="s">
        <v>43</v>
      </c>
      <c r="V152" s="258" t="s">
        <v>2377</v>
      </c>
      <c r="W152" s="291" t="s">
        <v>2378</v>
      </c>
      <c r="X152" s="97" t="s">
        <v>84</v>
      </c>
      <c r="Y152" s="259"/>
      <c r="Z152" s="259"/>
      <c r="AA152" s="259"/>
      <c r="AB152" s="259"/>
      <c r="AC152" s="259"/>
      <c r="AD152" s="401"/>
      <c r="AE152" s="363"/>
      <c r="AF152" s="363"/>
      <c r="AG152" s="363"/>
      <c r="AH152" s="433"/>
      <c r="AI152" s="259"/>
      <c r="AJ152" s="259"/>
      <c r="AK152" s="292">
        <v>43223</v>
      </c>
      <c r="AL152" s="259"/>
      <c r="AM152" s="259"/>
      <c r="AN152" s="259"/>
      <c r="AO152" s="259"/>
      <c r="AP152" s="259"/>
      <c r="AQ152" s="259"/>
    </row>
    <row r="153" spans="1:43" ht="78.75" customHeight="1" x14ac:dyDescent="0.25">
      <c r="A153" s="98" t="s">
        <v>40</v>
      </c>
      <c r="B153" s="59">
        <v>1510</v>
      </c>
      <c r="C153" s="97">
        <v>2009</v>
      </c>
      <c r="D153" s="5" t="str">
        <f t="shared" si="4"/>
        <v>Decreto 1510 de 2009</v>
      </c>
      <c r="E153" s="264" t="s">
        <v>767</v>
      </c>
      <c r="F153" s="76">
        <v>42984</v>
      </c>
      <c r="G153" s="195"/>
      <c r="H153" s="14" t="s">
        <v>2352</v>
      </c>
      <c r="I153" s="74" t="s">
        <v>437</v>
      </c>
      <c r="J153" s="15" t="s">
        <v>1391</v>
      </c>
      <c r="K153" s="261" t="s">
        <v>2115</v>
      </c>
      <c r="L153" s="75" t="s">
        <v>2649</v>
      </c>
      <c r="M153" s="75" t="s">
        <v>437</v>
      </c>
      <c r="N153" s="74" t="s">
        <v>437</v>
      </c>
      <c r="O153" s="74" t="s">
        <v>437</v>
      </c>
      <c r="P153" s="74" t="s">
        <v>437</v>
      </c>
      <c r="Q153" s="74" t="s">
        <v>437</v>
      </c>
      <c r="R153" s="74" t="s">
        <v>437</v>
      </c>
      <c r="S153" s="74" t="s">
        <v>43</v>
      </c>
      <c r="T153" s="74" t="s">
        <v>43</v>
      </c>
      <c r="U153" s="74" t="s">
        <v>43</v>
      </c>
      <c r="V153" s="258" t="s">
        <v>2377</v>
      </c>
      <c r="W153" s="291" t="s">
        <v>2379</v>
      </c>
      <c r="X153" s="97" t="s">
        <v>84</v>
      </c>
      <c r="Y153" s="259"/>
      <c r="Z153" s="259"/>
      <c r="AA153" s="259"/>
      <c r="AB153" s="259"/>
      <c r="AC153" s="259"/>
      <c r="AD153" s="401"/>
      <c r="AE153" s="363"/>
      <c r="AF153" s="363"/>
      <c r="AG153" s="363"/>
      <c r="AH153" s="433"/>
      <c r="AI153" s="259"/>
      <c r="AJ153" s="259"/>
      <c r="AK153" s="292">
        <v>43208</v>
      </c>
      <c r="AL153" s="259"/>
      <c r="AM153" s="259"/>
      <c r="AN153" s="259"/>
      <c r="AO153" s="259"/>
      <c r="AP153" s="259"/>
      <c r="AQ153" s="259"/>
    </row>
    <row r="154" spans="1:43" ht="78.75" customHeight="1" x14ac:dyDescent="0.25">
      <c r="A154" s="98" t="s">
        <v>597</v>
      </c>
      <c r="B154" s="59">
        <v>285</v>
      </c>
      <c r="C154" s="97">
        <v>2007</v>
      </c>
      <c r="D154" s="5" t="str">
        <f t="shared" si="4"/>
        <v>Resolución 285 de 2007</v>
      </c>
      <c r="E154" s="258" t="s">
        <v>767</v>
      </c>
      <c r="F154" s="76">
        <v>42984</v>
      </c>
      <c r="G154" s="195"/>
      <c r="H154" s="14" t="s">
        <v>2352</v>
      </c>
      <c r="I154" s="74" t="s">
        <v>437</v>
      </c>
      <c r="J154" s="15" t="s">
        <v>1391</v>
      </c>
      <c r="K154" s="261" t="s">
        <v>2115</v>
      </c>
      <c r="L154" s="75" t="s">
        <v>2649</v>
      </c>
      <c r="M154" s="75" t="s">
        <v>437</v>
      </c>
      <c r="N154" s="74" t="s">
        <v>437</v>
      </c>
      <c r="O154" s="74" t="s">
        <v>437</v>
      </c>
      <c r="P154" s="74" t="s">
        <v>437</v>
      </c>
      <c r="Q154" s="74" t="s">
        <v>437</v>
      </c>
      <c r="R154" s="74" t="s">
        <v>437</v>
      </c>
      <c r="S154" s="74" t="s">
        <v>43</v>
      </c>
      <c r="T154" s="74" t="s">
        <v>43</v>
      </c>
      <c r="U154" s="74" t="s">
        <v>43</v>
      </c>
      <c r="V154" s="258" t="s">
        <v>2381</v>
      </c>
      <c r="W154" s="291" t="s">
        <v>43</v>
      </c>
      <c r="X154" s="97" t="s">
        <v>84</v>
      </c>
      <c r="Y154" s="259"/>
      <c r="Z154" s="259"/>
      <c r="AA154" s="259"/>
      <c r="AB154" s="259"/>
      <c r="AC154" s="259"/>
      <c r="AD154" s="401"/>
      <c r="AE154" s="363"/>
      <c r="AF154" s="363"/>
      <c r="AG154" s="363"/>
      <c r="AH154" s="433"/>
      <c r="AI154" s="259"/>
      <c r="AJ154" s="259"/>
      <c r="AK154" s="292">
        <v>43238</v>
      </c>
      <c r="AL154" s="259"/>
      <c r="AM154" s="259"/>
      <c r="AN154" s="259"/>
      <c r="AO154" s="259"/>
      <c r="AP154" s="259"/>
      <c r="AQ154" s="259"/>
    </row>
    <row r="155" spans="1:43" ht="47.25" customHeight="1" x14ac:dyDescent="0.25">
      <c r="A155" s="98" t="s">
        <v>597</v>
      </c>
      <c r="B155" s="59">
        <v>212</v>
      </c>
      <c r="C155" s="97">
        <v>2009</v>
      </c>
      <c r="D155" s="5" t="str">
        <f t="shared" si="4"/>
        <v>Resolución 212 de 2009</v>
      </c>
      <c r="E155" s="264" t="s">
        <v>2382</v>
      </c>
      <c r="F155" s="195">
        <v>42984</v>
      </c>
      <c r="G155" s="195"/>
      <c r="H155" s="14" t="s">
        <v>2352</v>
      </c>
      <c r="I155" s="74" t="s">
        <v>437</v>
      </c>
      <c r="J155" s="131" t="s">
        <v>1391</v>
      </c>
      <c r="K155" s="283" t="s">
        <v>2115</v>
      </c>
      <c r="L155" s="162" t="s">
        <v>2654</v>
      </c>
      <c r="M155" s="162" t="s">
        <v>437</v>
      </c>
      <c r="N155" s="138" t="s">
        <v>437</v>
      </c>
      <c r="O155" s="138" t="s">
        <v>437</v>
      </c>
      <c r="P155" s="138" t="s">
        <v>437</v>
      </c>
      <c r="Q155" s="138" t="s">
        <v>437</v>
      </c>
      <c r="R155" s="138" t="s">
        <v>437</v>
      </c>
      <c r="S155" s="74" t="s">
        <v>43</v>
      </c>
      <c r="T155" s="74" t="s">
        <v>43</v>
      </c>
      <c r="U155" s="74" t="s">
        <v>43</v>
      </c>
      <c r="V155" s="258" t="s">
        <v>2383</v>
      </c>
      <c r="W155" s="363" t="s">
        <v>2384</v>
      </c>
      <c r="X155" s="125" t="s">
        <v>84</v>
      </c>
      <c r="Y155" s="262"/>
      <c r="Z155" s="262"/>
      <c r="AA155" s="262"/>
      <c r="AB155" s="262"/>
      <c r="AC155" s="262"/>
      <c r="AD155" s="401"/>
      <c r="AE155" s="363"/>
      <c r="AF155" s="363"/>
      <c r="AG155" s="363"/>
      <c r="AH155" s="433"/>
      <c r="AI155" s="262"/>
      <c r="AJ155" s="262"/>
      <c r="AK155" s="285">
        <v>43208</v>
      </c>
      <c r="AL155" s="262"/>
      <c r="AM155" s="262"/>
      <c r="AN155" s="262"/>
      <c r="AO155" s="262"/>
      <c r="AP155" s="262"/>
      <c r="AQ155" s="262"/>
    </row>
    <row r="156" spans="1:43" ht="94.5" customHeight="1" x14ac:dyDescent="0.25">
      <c r="A156" s="98" t="s">
        <v>597</v>
      </c>
      <c r="B156" s="59">
        <v>17</v>
      </c>
      <c r="C156" s="97">
        <v>2016</v>
      </c>
      <c r="D156" s="5" t="str">
        <f t="shared" si="4"/>
        <v>Resolución 17 de 2016</v>
      </c>
      <c r="E156" s="264" t="s">
        <v>2382</v>
      </c>
      <c r="F156" s="76">
        <v>42984</v>
      </c>
      <c r="G156" s="195"/>
      <c r="H156" s="14" t="s">
        <v>2352</v>
      </c>
      <c r="I156" s="74" t="s">
        <v>437</v>
      </c>
      <c r="J156" s="15" t="s">
        <v>1391</v>
      </c>
      <c r="K156" s="261" t="s">
        <v>2115</v>
      </c>
      <c r="L156" s="75" t="s">
        <v>2654</v>
      </c>
      <c r="M156" s="75" t="s">
        <v>437</v>
      </c>
      <c r="N156" s="74" t="s">
        <v>437</v>
      </c>
      <c r="O156" s="74" t="s">
        <v>437</v>
      </c>
      <c r="P156" s="74" t="s">
        <v>437</v>
      </c>
      <c r="Q156" s="74" t="s">
        <v>437</v>
      </c>
      <c r="R156" s="74" t="s">
        <v>437</v>
      </c>
      <c r="S156" s="74" t="s">
        <v>43</v>
      </c>
      <c r="T156" s="74" t="s">
        <v>43</v>
      </c>
      <c r="U156" s="74" t="s">
        <v>43</v>
      </c>
      <c r="V156" s="258" t="s">
        <v>2385</v>
      </c>
      <c r="W156" s="291" t="s">
        <v>2384</v>
      </c>
      <c r="X156" s="97" t="s">
        <v>84</v>
      </c>
      <c r="Y156" s="259"/>
      <c r="Z156" s="259"/>
      <c r="AA156" s="259"/>
      <c r="AB156" s="259"/>
      <c r="AC156" s="259"/>
      <c r="AD156" s="401"/>
      <c r="AE156" s="363"/>
      <c r="AF156" s="363"/>
      <c r="AG156" s="363"/>
      <c r="AH156" s="433"/>
      <c r="AI156" s="259"/>
      <c r="AJ156" s="259"/>
      <c r="AK156" s="292">
        <v>43207</v>
      </c>
      <c r="AL156" s="259"/>
      <c r="AM156" s="259"/>
      <c r="AN156" s="259"/>
      <c r="AO156" s="259"/>
      <c r="AP156" s="259"/>
      <c r="AQ156" s="259"/>
    </row>
    <row r="157" spans="1:43" ht="126" customHeight="1" x14ac:dyDescent="0.25">
      <c r="A157" s="98" t="s">
        <v>597</v>
      </c>
      <c r="B157" s="59">
        <v>245</v>
      </c>
      <c r="C157" s="97">
        <v>2013</v>
      </c>
      <c r="D157" s="5" t="str">
        <f t="shared" si="4"/>
        <v>Resolución 245 de 2013</v>
      </c>
      <c r="E157" s="258" t="s">
        <v>2386</v>
      </c>
      <c r="F157" s="76">
        <v>42984</v>
      </c>
      <c r="G157" s="195"/>
      <c r="H157" s="14" t="s">
        <v>2352</v>
      </c>
      <c r="I157" s="74" t="s">
        <v>437</v>
      </c>
      <c r="J157" s="15" t="s">
        <v>1391</v>
      </c>
      <c r="K157" s="261" t="s">
        <v>2115</v>
      </c>
      <c r="L157" s="75" t="s">
        <v>2649</v>
      </c>
      <c r="M157" s="75" t="s">
        <v>437</v>
      </c>
      <c r="N157" s="74" t="s">
        <v>437</v>
      </c>
      <c r="O157" s="74" t="s">
        <v>437</v>
      </c>
      <c r="P157" s="74" t="s">
        <v>437</v>
      </c>
      <c r="Q157" s="74" t="s">
        <v>437</v>
      </c>
      <c r="R157" s="74" t="s">
        <v>437</v>
      </c>
      <c r="S157" s="74" t="s">
        <v>43</v>
      </c>
      <c r="T157" s="74" t="s">
        <v>43</v>
      </c>
      <c r="U157" s="74" t="s">
        <v>43</v>
      </c>
      <c r="V157" s="258" t="s">
        <v>2387</v>
      </c>
      <c r="W157" s="291" t="s">
        <v>2384</v>
      </c>
      <c r="X157" s="97" t="s">
        <v>84</v>
      </c>
      <c r="Y157" s="259"/>
      <c r="Z157" s="259"/>
      <c r="AA157" s="259"/>
      <c r="AB157" s="259"/>
      <c r="AC157" s="259"/>
      <c r="AD157" s="401"/>
      <c r="AE157" s="363"/>
      <c r="AF157" s="363"/>
      <c r="AG157" s="363"/>
      <c r="AH157" s="433"/>
      <c r="AI157" s="259"/>
      <c r="AJ157" s="259"/>
      <c r="AK157" s="292">
        <v>43223</v>
      </c>
      <c r="AL157" s="259"/>
      <c r="AM157" s="259"/>
      <c r="AN157" s="259"/>
      <c r="AO157" s="259"/>
      <c r="AP157" s="259"/>
      <c r="AQ157" s="259"/>
    </row>
    <row r="158" spans="1:43" ht="409.5" customHeight="1" x14ac:dyDescent="0.25">
      <c r="A158" s="98" t="s">
        <v>597</v>
      </c>
      <c r="B158" s="59">
        <v>4240</v>
      </c>
      <c r="C158" s="97">
        <v>2000</v>
      </c>
      <c r="D158" s="5" t="str">
        <f t="shared" si="4"/>
        <v>Resolución 4240 de 2000</v>
      </c>
      <c r="E158" s="258" t="s">
        <v>2386</v>
      </c>
      <c r="F158" s="76">
        <v>42984</v>
      </c>
      <c r="G158" s="195"/>
      <c r="H158" s="14" t="s">
        <v>2352</v>
      </c>
      <c r="I158" s="74" t="s">
        <v>437</v>
      </c>
      <c r="J158" s="15" t="s">
        <v>1391</v>
      </c>
      <c r="K158" s="261" t="s">
        <v>2115</v>
      </c>
      <c r="L158" s="75" t="s">
        <v>2649</v>
      </c>
      <c r="M158" s="75" t="s">
        <v>437</v>
      </c>
      <c r="N158" s="74" t="s">
        <v>437</v>
      </c>
      <c r="O158" s="74" t="s">
        <v>437</v>
      </c>
      <c r="P158" s="74" t="s">
        <v>437</v>
      </c>
      <c r="Q158" s="74" t="s">
        <v>437</v>
      </c>
      <c r="R158" s="74" t="s">
        <v>437</v>
      </c>
      <c r="S158" s="74" t="s">
        <v>43</v>
      </c>
      <c r="T158" s="74" t="s">
        <v>43</v>
      </c>
      <c r="U158" s="74" t="s">
        <v>43</v>
      </c>
      <c r="V158" s="258" t="s">
        <v>2388</v>
      </c>
      <c r="W158" s="291" t="s">
        <v>2389</v>
      </c>
      <c r="X158" s="97" t="s">
        <v>84</v>
      </c>
      <c r="Y158" s="259"/>
      <c r="Z158" s="259"/>
      <c r="AA158" s="259"/>
      <c r="AB158" s="259"/>
      <c r="AC158" s="259"/>
      <c r="AD158" s="401"/>
      <c r="AE158" s="363"/>
      <c r="AF158" s="363"/>
      <c r="AG158" s="363"/>
      <c r="AH158" s="433"/>
      <c r="AI158" s="259"/>
      <c r="AJ158" s="259"/>
      <c r="AK158" s="505">
        <v>43207</v>
      </c>
      <c r="AL158" s="259"/>
      <c r="AM158" s="259"/>
      <c r="AN158" s="259"/>
      <c r="AO158" s="259"/>
      <c r="AP158" s="259"/>
      <c r="AQ158" s="259"/>
    </row>
    <row r="159" spans="1:43" ht="31.5" customHeight="1" x14ac:dyDescent="0.25">
      <c r="A159" s="98" t="s">
        <v>40</v>
      </c>
      <c r="B159" s="59">
        <v>8274</v>
      </c>
      <c r="C159" s="97">
        <v>2008</v>
      </c>
      <c r="D159" s="5" t="str">
        <f t="shared" si="4"/>
        <v>Decreto 8274 de 2008</v>
      </c>
      <c r="E159" s="258" t="s">
        <v>2386</v>
      </c>
      <c r="F159" s="76">
        <v>42984</v>
      </c>
      <c r="G159" s="195"/>
      <c r="H159" s="14" t="s">
        <v>2352</v>
      </c>
      <c r="I159" s="74" t="s">
        <v>437</v>
      </c>
      <c r="J159" s="15" t="s">
        <v>1391</v>
      </c>
      <c r="K159" s="261" t="s">
        <v>2115</v>
      </c>
      <c r="L159" s="75" t="s">
        <v>2649</v>
      </c>
      <c r="M159" s="75" t="s">
        <v>437</v>
      </c>
      <c r="N159" s="74" t="s">
        <v>437</v>
      </c>
      <c r="O159" s="74" t="s">
        <v>437</v>
      </c>
      <c r="P159" s="74" t="s">
        <v>437</v>
      </c>
      <c r="Q159" s="74" t="s">
        <v>437</v>
      </c>
      <c r="R159" s="74" t="s">
        <v>437</v>
      </c>
      <c r="S159" s="74" t="s">
        <v>43</v>
      </c>
      <c r="T159" s="74" t="s">
        <v>43</v>
      </c>
      <c r="U159" s="74" t="s">
        <v>43</v>
      </c>
      <c r="V159" s="258" t="s">
        <v>2395</v>
      </c>
      <c r="W159" s="291" t="s">
        <v>2389</v>
      </c>
      <c r="X159" s="97" t="s">
        <v>84</v>
      </c>
      <c r="Y159" s="259"/>
      <c r="Z159" s="259"/>
      <c r="AA159" s="259"/>
      <c r="AB159" s="259"/>
      <c r="AC159" s="259"/>
      <c r="AD159" s="401"/>
      <c r="AE159" s="363"/>
      <c r="AF159" s="363"/>
      <c r="AG159" s="363"/>
      <c r="AH159" s="433"/>
      <c r="AI159" s="259"/>
      <c r="AJ159" s="259"/>
      <c r="AK159" s="292">
        <v>43223</v>
      </c>
      <c r="AL159" s="259"/>
      <c r="AM159" s="259"/>
      <c r="AN159" s="259"/>
      <c r="AO159" s="259"/>
      <c r="AP159" s="259"/>
      <c r="AQ159" s="259"/>
    </row>
    <row r="160" spans="1:43" ht="252" customHeight="1" x14ac:dyDescent="0.25">
      <c r="A160" s="98" t="s">
        <v>505</v>
      </c>
      <c r="B160" s="59">
        <v>170</v>
      </c>
      <c r="C160" s="97">
        <v>2002</v>
      </c>
      <c r="D160" s="5" t="str">
        <f t="shared" si="4"/>
        <v>Circular 170 de 2002</v>
      </c>
      <c r="E160" s="258" t="s">
        <v>2386</v>
      </c>
      <c r="F160" s="76">
        <v>42984</v>
      </c>
      <c r="G160" s="195"/>
      <c r="H160" s="14" t="s">
        <v>2352</v>
      </c>
      <c r="I160" s="74" t="s">
        <v>437</v>
      </c>
      <c r="J160" s="15" t="s">
        <v>1391</v>
      </c>
      <c r="K160" s="261" t="s">
        <v>2115</v>
      </c>
      <c r="L160" s="75" t="s">
        <v>2650</v>
      </c>
      <c r="M160" s="75" t="s">
        <v>437</v>
      </c>
      <c r="N160" s="74" t="s">
        <v>437</v>
      </c>
      <c r="O160" s="74" t="s">
        <v>437</v>
      </c>
      <c r="P160" s="74" t="s">
        <v>437</v>
      </c>
      <c r="Q160" s="74" t="s">
        <v>437</v>
      </c>
      <c r="R160" s="74" t="s">
        <v>437</v>
      </c>
      <c r="S160" s="74" t="s">
        <v>43</v>
      </c>
      <c r="T160" s="74" t="s">
        <v>43</v>
      </c>
      <c r="U160" s="74" t="s">
        <v>43</v>
      </c>
      <c r="V160" s="258" t="s">
        <v>2393</v>
      </c>
      <c r="W160" s="258" t="s">
        <v>2392</v>
      </c>
      <c r="X160" s="97"/>
      <c r="Y160" s="259"/>
      <c r="Z160" s="259"/>
      <c r="AA160" s="259"/>
      <c r="AB160" s="259"/>
      <c r="AC160" s="74" t="s">
        <v>2394</v>
      </c>
      <c r="AD160" s="405"/>
      <c r="AE160" s="138"/>
      <c r="AF160" s="138"/>
      <c r="AG160" s="138"/>
      <c r="AH160" s="436"/>
      <c r="AI160" s="259"/>
      <c r="AJ160" s="259"/>
      <c r="AK160" s="292">
        <v>43199</v>
      </c>
      <c r="AL160" s="259"/>
      <c r="AM160" s="259"/>
      <c r="AN160" s="259"/>
      <c r="AO160" s="259"/>
      <c r="AP160" s="259"/>
      <c r="AQ160" s="259"/>
    </row>
    <row r="161" spans="1:43" ht="252" customHeight="1" x14ac:dyDescent="0.25">
      <c r="A161" s="98" t="s">
        <v>40</v>
      </c>
      <c r="B161" s="59">
        <v>666</v>
      </c>
      <c r="C161" s="97">
        <v>2009</v>
      </c>
      <c r="D161" s="5" t="str">
        <f t="shared" si="4"/>
        <v>Decreto 666 de 2009</v>
      </c>
      <c r="E161" s="264" t="s">
        <v>767</v>
      </c>
      <c r="F161" s="76">
        <v>42984</v>
      </c>
      <c r="G161" s="195"/>
      <c r="H161" s="14" t="s">
        <v>2352</v>
      </c>
      <c r="I161" s="74" t="s">
        <v>437</v>
      </c>
      <c r="J161" s="15" t="s">
        <v>1391</v>
      </c>
      <c r="K161" s="261" t="s">
        <v>2115</v>
      </c>
      <c r="L161" s="75" t="s">
        <v>2649</v>
      </c>
      <c r="M161" s="75" t="s">
        <v>437</v>
      </c>
      <c r="N161" s="74" t="s">
        <v>437</v>
      </c>
      <c r="O161" s="74" t="s">
        <v>437</v>
      </c>
      <c r="P161" s="74" t="s">
        <v>437</v>
      </c>
      <c r="Q161" s="74" t="s">
        <v>437</v>
      </c>
      <c r="R161" s="74" t="s">
        <v>437</v>
      </c>
      <c r="S161" s="74" t="s">
        <v>43</v>
      </c>
      <c r="T161" s="74" t="s">
        <v>43</v>
      </c>
      <c r="U161" s="74" t="s">
        <v>43</v>
      </c>
      <c r="V161" s="258" t="s">
        <v>2380</v>
      </c>
      <c r="W161" s="291" t="s">
        <v>2379</v>
      </c>
      <c r="X161" s="97" t="s">
        <v>84</v>
      </c>
      <c r="Y161" s="259"/>
      <c r="Z161" s="259"/>
      <c r="AA161" s="259"/>
      <c r="AB161" s="259"/>
      <c r="AC161" s="259"/>
      <c r="AD161" s="401"/>
      <c r="AE161" s="363"/>
      <c r="AF161" s="363"/>
      <c r="AG161" s="363"/>
      <c r="AH161" s="433"/>
      <c r="AI161" s="259"/>
      <c r="AJ161" s="259"/>
      <c r="AK161" s="292">
        <v>43199</v>
      </c>
      <c r="AL161" s="259"/>
      <c r="AM161" s="259"/>
      <c r="AN161" s="259"/>
      <c r="AO161" s="259"/>
      <c r="AP161" s="259"/>
      <c r="AQ161" s="259"/>
    </row>
    <row r="162" spans="1:43" ht="126" customHeight="1" x14ac:dyDescent="0.25">
      <c r="A162" s="98" t="s">
        <v>597</v>
      </c>
      <c r="B162" s="59">
        <v>8571</v>
      </c>
      <c r="C162" s="97">
        <v>2010</v>
      </c>
      <c r="D162" s="5" t="str">
        <f t="shared" si="4"/>
        <v>Resolución 8571 de 2010</v>
      </c>
      <c r="E162" s="258" t="s">
        <v>2386</v>
      </c>
      <c r="F162" s="76">
        <v>42984</v>
      </c>
      <c r="G162" s="195"/>
      <c r="H162" s="14" t="s">
        <v>2352</v>
      </c>
      <c r="I162" s="74" t="s">
        <v>437</v>
      </c>
      <c r="J162" s="15" t="s">
        <v>1391</v>
      </c>
      <c r="K162" s="261" t="s">
        <v>2115</v>
      </c>
      <c r="L162" s="75" t="s">
        <v>2649</v>
      </c>
      <c r="M162" s="75" t="s">
        <v>437</v>
      </c>
      <c r="N162" s="74" t="s">
        <v>437</v>
      </c>
      <c r="O162" s="74" t="s">
        <v>437</v>
      </c>
      <c r="P162" s="74" t="s">
        <v>437</v>
      </c>
      <c r="Q162" s="74" t="s">
        <v>437</v>
      </c>
      <c r="R162" s="74" t="s">
        <v>437</v>
      </c>
      <c r="S162" s="74" t="s">
        <v>43</v>
      </c>
      <c r="T162" s="74" t="s">
        <v>43</v>
      </c>
      <c r="U162" s="74" t="s">
        <v>43</v>
      </c>
      <c r="V162" s="258" t="s">
        <v>2390</v>
      </c>
      <c r="W162" s="291" t="s">
        <v>2391</v>
      </c>
      <c r="X162" s="97" t="s">
        <v>84</v>
      </c>
      <c r="Y162" s="259"/>
      <c r="Z162" s="259"/>
      <c r="AA162" s="259"/>
      <c r="AB162" s="259"/>
      <c r="AC162" s="259"/>
      <c r="AD162" s="401"/>
      <c r="AE162" s="363"/>
      <c r="AF162" s="363"/>
      <c r="AG162" s="363"/>
      <c r="AH162" s="433"/>
      <c r="AI162" s="259"/>
      <c r="AJ162" s="259"/>
      <c r="AK162" s="292">
        <v>43167</v>
      </c>
      <c r="AL162" s="259"/>
      <c r="AM162" s="259"/>
      <c r="AN162" s="259"/>
      <c r="AO162" s="259"/>
      <c r="AP162" s="259"/>
      <c r="AQ162" s="259"/>
    </row>
    <row r="163" spans="1:43" ht="94.5" customHeight="1" x14ac:dyDescent="0.25">
      <c r="A163" s="1" t="s">
        <v>585</v>
      </c>
      <c r="B163" s="46" t="s">
        <v>1373</v>
      </c>
      <c r="C163" s="15">
        <v>2017</v>
      </c>
      <c r="D163" s="5" t="str">
        <f t="shared" si="4"/>
        <v>DECRETO 052 de 2017</v>
      </c>
      <c r="E163" s="14" t="s">
        <v>1291</v>
      </c>
      <c r="F163" s="13">
        <v>42766</v>
      </c>
      <c r="G163" s="192"/>
      <c r="H163" s="14" t="s">
        <v>42</v>
      </c>
      <c r="I163" s="97" t="s">
        <v>437</v>
      </c>
      <c r="J163" s="15" t="s">
        <v>1391</v>
      </c>
      <c r="K163" s="97" t="s">
        <v>2115</v>
      </c>
      <c r="L163" s="15" t="s">
        <v>130</v>
      </c>
      <c r="M163" s="15" t="s">
        <v>437</v>
      </c>
      <c r="N163" s="15" t="s">
        <v>437</v>
      </c>
      <c r="O163" s="15" t="s">
        <v>437</v>
      </c>
      <c r="P163" s="15" t="s">
        <v>437</v>
      </c>
      <c r="Q163" s="15" t="s">
        <v>437</v>
      </c>
      <c r="R163" s="15" t="s">
        <v>437</v>
      </c>
      <c r="S163" s="15" t="s">
        <v>43</v>
      </c>
      <c r="T163" s="15" t="s">
        <v>43</v>
      </c>
      <c r="U163" s="15" t="s">
        <v>43</v>
      </c>
      <c r="V163" s="47" t="s">
        <v>1374</v>
      </c>
      <c r="W163" s="97" t="s">
        <v>1375</v>
      </c>
      <c r="X163" s="97"/>
      <c r="Y163" s="97"/>
      <c r="Z163" s="9"/>
      <c r="AA163" s="9"/>
      <c r="AB163" s="9"/>
      <c r="AC163" s="32" t="s">
        <v>1376</v>
      </c>
      <c r="AD163" s="397"/>
      <c r="AE163" s="134"/>
      <c r="AF163" s="134"/>
      <c r="AG163" s="134"/>
      <c r="AH163" s="390"/>
      <c r="AI163" s="97"/>
      <c r="AJ163" s="97"/>
      <c r="AK163" s="56">
        <v>43432</v>
      </c>
      <c r="AL163" s="97"/>
      <c r="AM163" s="97"/>
      <c r="AN163" s="97"/>
      <c r="AO163" s="97"/>
      <c r="AP163" s="97"/>
      <c r="AQ163" s="97"/>
    </row>
    <row r="164" spans="1:43" ht="173.25" customHeight="1" x14ac:dyDescent="0.25">
      <c r="A164" s="1" t="s">
        <v>28</v>
      </c>
      <c r="B164" s="17">
        <v>2569</v>
      </c>
      <c r="C164" s="18">
        <v>1999</v>
      </c>
      <c r="D164" s="5" t="str">
        <f t="shared" si="4"/>
        <v>RESOLUCIÓN 2569 de 1999</v>
      </c>
      <c r="E164" s="18" t="s">
        <v>1383</v>
      </c>
      <c r="F164" s="6"/>
      <c r="G164" s="155"/>
      <c r="H164" s="7" t="s">
        <v>42</v>
      </c>
      <c r="I164" s="18" t="s">
        <v>437</v>
      </c>
      <c r="J164" s="18" t="s">
        <v>993</v>
      </c>
      <c r="K164" s="18" t="s">
        <v>2143</v>
      </c>
      <c r="L164" s="18" t="s">
        <v>1279</v>
      </c>
      <c r="M164" s="18" t="s">
        <v>437</v>
      </c>
      <c r="N164" s="18" t="s">
        <v>437</v>
      </c>
      <c r="O164" s="18" t="s">
        <v>437</v>
      </c>
      <c r="P164" s="18" t="s">
        <v>437</v>
      </c>
      <c r="Q164" s="18" t="s">
        <v>437</v>
      </c>
      <c r="R164" s="18" t="s">
        <v>437</v>
      </c>
      <c r="S164" s="18" t="s">
        <v>43</v>
      </c>
      <c r="T164" s="18" t="s">
        <v>43</v>
      </c>
      <c r="U164" s="18" t="s">
        <v>43</v>
      </c>
      <c r="V164" s="20" t="s">
        <v>1384</v>
      </c>
      <c r="W164" s="34" t="s">
        <v>1385</v>
      </c>
      <c r="X164" s="9" t="s">
        <v>84</v>
      </c>
      <c r="Y164" s="34"/>
      <c r="Z164" s="9"/>
      <c r="AA164" s="7"/>
      <c r="AB164" s="7"/>
      <c r="AC164" s="22" t="s">
        <v>1386</v>
      </c>
      <c r="AD164" s="396"/>
      <c r="AE164" s="153"/>
      <c r="AF164" s="153"/>
      <c r="AG164" s="153"/>
      <c r="AH164" s="393"/>
      <c r="AI164" s="18"/>
      <c r="AJ164" s="18"/>
      <c r="AK164" s="94">
        <v>43432</v>
      </c>
      <c r="AL164" s="33" t="s">
        <v>1387</v>
      </c>
      <c r="AM164" s="44" t="s">
        <v>1388</v>
      </c>
      <c r="AN164" s="97" t="s">
        <v>99</v>
      </c>
      <c r="AO164" s="97" t="s">
        <v>99</v>
      </c>
      <c r="AP164" s="97" t="s">
        <v>99</v>
      </c>
      <c r="AQ164" s="97" t="s">
        <v>99</v>
      </c>
    </row>
    <row r="165" spans="1:43" ht="63" customHeight="1" x14ac:dyDescent="0.25">
      <c r="A165" s="98" t="s">
        <v>2268</v>
      </c>
      <c r="B165" s="59">
        <v>17025</v>
      </c>
      <c r="C165" s="97">
        <v>2005</v>
      </c>
      <c r="D165" s="5" t="str">
        <f t="shared" si="4"/>
        <v>NTC - ISO 17025 de 2005</v>
      </c>
      <c r="E165" s="15" t="s">
        <v>2348</v>
      </c>
      <c r="F165" s="76">
        <v>42984</v>
      </c>
      <c r="G165" s="195"/>
      <c r="H165" s="9" t="s">
        <v>2315</v>
      </c>
      <c r="I165" s="97" t="s">
        <v>437</v>
      </c>
      <c r="J165" s="15" t="s">
        <v>2123</v>
      </c>
      <c r="K165" s="15" t="s">
        <v>2000</v>
      </c>
      <c r="L165" s="15" t="s">
        <v>2000</v>
      </c>
      <c r="M165" s="75" t="s">
        <v>437</v>
      </c>
      <c r="N165" s="74" t="s">
        <v>437</v>
      </c>
      <c r="O165" s="74" t="s">
        <v>437</v>
      </c>
      <c r="P165" s="74" t="s">
        <v>437</v>
      </c>
      <c r="Q165" s="74" t="s">
        <v>437</v>
      </c>
      <c r="R165" s="74" t="s">
        <v>437</v>
      </c>
      <c r="S165" s="74" t="s">
        <v>43</v>
      </c>
      <c r="T165" s="74" t="s">
        <v>43</v>
      </c>
      <c r="U165" s="74" t="s">
        <v>43</v>
      </c>
      <c r="V165" s="260" t="s">
        <v>2349</v>
      </c>
      <c r="W165" s="260" t="s">
        <v>2350</v>
      </c>
      <c r="X165" s="259"/>
      <c r="Y165" s="259"/>
      <c r="Z165" s="259"/>
      <c r="AA165" s="259"/>
      <c r="AB165" s="259"/>
      <c r="AC165" s="291" t="s">
        <v>2351</v>
      </c>
      <c r="AD165" s="403"/>
      <c r="AE165" s="363"/>
      <c r="AF165" s="363"/>
      <c r="AG165" s="363"/>
      <c r="AH165" s="434"/>
      <c r="AI165" s="259"/>
      <c r="AJ165" s="259"/>
      <c r="AK165" s="292">
        <v>43468</v>
      </c>
      <c r="AL165" s="259"/>
      <c r="AM165" s="259"/>
      <c r="AN165" s="259"/>
      <c r="AO165" s="259"/>
      <c r="AP165" s="259"/>
      <c r="AQ165" s="259"/>
    </row>
    <row r="166" spans="1:43" ht="189" customHeight="1" x14ac:dyDescent="0.25">
      <c r="A166" s="98" t="s">
        <v>519</v>
      </c>
      <c r="B166" s="59">
        <v>1806</v>
      </c>
      <c r="C166" s="97">
        <v>2005</v>
      </c>
      <c r="D166" s="5" t="str">
        <f t="shared" si="4"/>
        <v>NTC 1806 de 2005</v>
      </c>
      <c r="E166" s="74" t="s">
        <v>520</v>
      </c>
      <c r="F166" s="76">
        <v>42983</v>
      </c>
      <c r="G166" s="195">
        <v>43342</v>
      </c>
      <c r="H166" s="9" t="s">
        <v>549</v>
      </c>
      <c r="I166" s="74" t="s">
        <v>437</v>
      </c>
      <c r="J166" s="15" t="s">
        <v>4448</v>
      </c>
      <c r="K166" s="291" t="s">
        <v>2282</v>
      </c>
      <c r="L166" s="75" t="s">
        <v>2282</v>
      </c>
      <c r="M166" s="74" t="s">
        <v>437</v>
      </c>
      <c r="N166" s="74" t="s">
        <v>437</v>
      </c>
      <c r="O166" s="74" t="s">
        <v>437</v>
      </c>
      <c r="P166" s="74" t="s">
        <v>437</v>
      </c>
      <c r="Q166" s="74" t="s">
        <v>437</v>
      </c>
      <c r="R166" s="74" t="s">
        <v>437</v>
      </c>
      <c r="S166" s="74" t="s">
        <v>43</v>
      </c>
      <c r="T166" s="74" t="s">
        <v>43</v>
      </c>
      <c r="U166" s="97" t="s">
        <v>2275</v>
      </c>
      <c r="V166" s="47" t="s">
        <v>2285</v>
      </c>
      <c r="W166" s="15" t="s">
        <v>2286</v>
      </c>
      <c r="X166" s="74"/>
      <c r="Y166" s="259"/>
      <c r="Z166" s="259"/>
      <c r="AA166" s="259"/>
      <c r="AB166" s="259"/>
      <c r="AC166" s="26" t="s">
        <v>2284</v>
      </c>
      <c r="AD166" s="399"/>
      <c r="AE166" s="368"/>
      <c r="AF166" s="368"/>
      <c r="AG166" s="368"/>
      <c r="AH166" s="391"/>
      <c r="AI166" s="259"/>
      <c r="AJ166" s="259"/>
      <c r="AK166" s="259"/>
      <c r="AL166" s="259"/>
      <c r="AM166" s="259"/>
      <c r="AN166" s="259"/>
      <c r="AO166" s="259"/>
      <c r="AP166" s="259"/>
      <c r="AQ166" s="259"/>
    </row>
    <row r="167" spans="1:43" ht="110.25" customHeight="1" x14ac:dyDescent="0.25">
      <c r="A167" s="98" t="s">
        <v>585</v>
      </c>
      <c r="B167" s="59" t="s">
        <v>2422</v>
      </c>
      <c r="C167" s="97">
        <v>2013</v>
      </c>
      <c r="D167" s="5" t="s">
        <v>2423</v>
      </c>
      <c r="E167" s="15" t="s">
        <v>2424</v>
      </c>
      <c r="F167" s="76">
        <v>43007</v>
      </c>
      <c r="G167" s="195">
        <v>43377</v>
      </c>
      <c r="H167" s="14" t="s">
        <v>549</v>
      </c>
      <c r="I167" s="74" t="s">
        <v>437</v>
      </c>
      <c r="J167" s="15" t="s">
        <v>993</v>
      </c>
      <c r="K167" s="261" t="s">
        <v>437</v>
      </c>
      <c r="L167" s="15" t="s">
        <v>2171</v>
      </c>
      <c r="M167" s="75" t="s">
        <v>437</v>
      </c>
      <c r="N167" s="74" t="s">
        <v>437</v>
      </c>
      <c r="O167" s="74" t="s">
        <v>437</v>
      </c>
      <c r="P167" s="74" t="s">
        <v>437</v>
      </c>
      <c r="Q167" s="74" t="s">
        <v>437</v>
      </c>
      <c r="R167" s="74" t="s">
        <v>437</v>
      </c>
      <c r="S167" s="74" t="s">
        <v>2252</v>
      </c>
      <c r="T167" s="74" t="s">
        <v>2252</v>
      </c>
      <c r="U167" s="74" t="s">
        <v>706</v>
      </c>
      <c r="V167" s="258" t="s">
        <v>2425</v>
      </c>
      <c r="W167" s="258" t="s">
        <v>43</v>
      </c>
      <c r="X167" s="97"/>
      <c r="Y167" s="259"/>
      <c r="Z167" s="259"/>
      <c r="AA167" s="259"/>
      <c r="AB167" s="259"/>
      <c r="AC167" s="258" t="s">
        <v>2662</v>
      </c>
      <c r="AD167" s="404"/>
      <c r="AE167" s="284"/>
      <c r="AF167" s="284"/>
      <c r="AG167" s="284"/>
      <c r="AH167" s="435"/>
      <c r="AI167" s="259"/>
      <c r="AJ167" s="259"/>
      <c r="AK167" s="292">
        <v>43195</v>
      </c>
      <c r="AL167" s="259"/>
      <c r="AM167" s="259"/>
      <c r="AN167" s="259"/>
      <c r="AO167" s="259"/>
      <c r="AP167" s="259"/>
      <c r="AQ167" s="259"/>
    </row>
    <row r="168" spans="1:43" ht="189" customHeight="1" x14ac:dyDescent="0.25">
      <c r="A168" s="98" t="s">
        <v>774</v>
      </c>
      <c r="B168" s="59" t="s">
        <v>2429</v>
      </c>
      <c r="C168" s="97">
        <v>2016</v>
      </c>
      <c r="D168" s="5" t="str">
        <f>A168&amp;""&amp;B168&amp;" de "&amp;C168</f>
        <v>DECRETO 1197 de 2016</v>
      </c>
      <c r="E168" s="15" t="s">
        <v>2430</v>
      </c>
      <c r="F168" s="76">
        <v>43007</v>
      </c>
      <c r="G168" s="195"/>
      <c r="H168" s="14" t="s">
        <v>549</v>
      </c>
      <c r="I168" s="74" t="s">
        <v>437</v>
      </c>
      <c r="J168" s="15" t="s">
        <v>993</v>
      </c>
      <c r="K168" s="261" t="s">
        <v>437</v>
      </c>
      <c r="L168" s="75" t="s">
        <v>2651</v>
      </c>
      <c r="M168" s="75" t="s">
        <v>2431</v>
      </c>
      <c r="N168" s="74" t="s">
        <v>437</v>
      </c>
      <c r="O168" s="74" t="s">
        <v>437</v>
      </c>
      <c r="P168" s="74" t="s">
        <v>437</v>
      </c>
      <c r="Q168" s="74" t="s">
        <v>437</v>
      </c>
      <c r="R168" s="74" t="s">
        <v>437</v>
      </c>
      <c r="S168" s="74" t="s">
        <v>43</v>
      </c>
      <c r="T168" s="74" t="s">
        <v>43</v>
      </c>
      <c r="U168" s="74" t="s">
        <v>706</v>
      </c>
      <c r="V168" s="258" t="s">
        <v>2432</v>
      </c>
      <c r="W168" s="258" t="s">
        <v>2433</v>
      </c>
      <c r="X168" s="97"/>
      <c r="Y168" s="259"/>
      <c r="Z168" s="259"/>
      <c r="AA168" s="259"/>
      <c r="AB168" s="259"/>
      <c r="AC168" s="258" t="s">
        <v>2651</v>
      </c>
      <c r="AD168" s="404"/>
      <c r="AE168" s="284"/>
      <c r="AF168" s="284"/>
      <c r="AG168" s="284"/>
      <c r="AH168" s="435"/>
      <c r="AI168" s="259"/>
      <c r="AJ168" s="259"/>
      <c r="AK168" s="292">
        <v>43192</v>
      </c>
      <c r="AL168" s="259"/>
      <c r="AM168" s="259"/>
      <c r="AN168" s="259"/>
      <c r="AO168" s="259"/>
      <c r="AP168" s="259"/>
      <c r="AQ168" s="259"/>
    </row>
    <row r="169" spans="1:43" ht="126" customHeight="1" x14ac:dyDescent="0.25">
      <c r="A169" s="98" t="s">
        <v>774</v>
      </c>
      <c r="B169" s="59" t="s">
        <v>2434</v>
      </c>
      <c r="C169" s="97">
        <v>2010</v>
      </c>
      <c r="D169" s="5" t="str">
        <f>A169&amp;""&amp;B169&amp;" de "&amp;C169</f>
        <v>DECRETO 1469  de 2010</v>
      </c>
      <c r="E169" s="15" t="s">
        <v>2435</v>
      </c>
      <c r="F169" s="76">
        <v>43007</v>
      </c>
      <c r="G169" s="195"/>
      <c r="H169" s="14" t="s">
        <v>549</v>
      </c>
      <c r="I169" s="74" t="s">
        <v>437</v>
      </c>
      <c r="J169" s="15" t="s">
        <v>993</v>
      </c>
      <c r="K169" s="261" t="s">
        <v>437</v>
      </c>
      <c r="L169" s="75" t="s">
        <v>2651</v>
      </c>
      <c r="M169" s="75" t="s">
        <v>2436</v>
      </c>
      <c r="N169" s="74" t="s">
        <v>437</v>
      </c>
      <c r="O169" s="74" t="s">
        <v>437</v>
      </c>
      <c r="P169" s="74" t="s">
        <v>437</v>
      </c>
      <c r="Q169" s="74" t="s">
        <v>437</v>
      </c>
      <c r="R169" s="74" t="s">
        <v>437</v>
      </c>
      <c r="S169" s="74" t="s">
        <v>43</v>
      </c>
      <c r="T169" s="74" t="s">
        <v>43</v>
      </c>
      <c r="U169" s="74" t="s">
        <v>706</v>
      </c>
      <c r="V169" s="258" t="s">
        <v>2437</v>
      </c>
      <c r="W169" s="258" t="s">
        <v>2438</v>
      </c>
      <c r="X169" s="97"/>
      <c r="Y169" s="259"/>
      <c r="Z169" s="259"/>
      <c r="AA169" s="259"/>
      <c r="AB169" s="259"/>
      <c r="AC169" s="258" t="s">
        <v>2651</v>
      </c>
      <c r="AD169" s="404"/>
      <c r="AE169" s="284"/>
      <c r="AF169" s="284"/>
      <c r="AG169" s="284"/>
      <c r="AH169" s="435"/>
      <c r="AI169" s="259"/>
      <c r="AJ169" s="259"/>
      <c r="AK169" s="292">
        <v>43192</v>
      </c>
      <c r="AL169" s="259"/>
      <c r="AM169" s="259"/>
      <c r="AN169" s="259"/>
      <c r="AO169" s="259"/>
      <c r="AP169" s="259"/>
      <c r="AQ169" s="259"/>
    </row>
    <row r="170" spans="1:43" ht="189" customHeight="1" x14ac:dyDescent="0.25">
      <c r="A170" s="98" t="s">
        <v>585</v>
      </c>
      <c r="B170" s="59" t="s">
        <v>2442</v>
      </c>
      <c r="C170" s="97">
        <v>2001</v>
      </c>
      <c r="D170" s="5" t="str">
        <f>A170&amp;""&amp;B170&amp;" de "&amp;C170</f>
        <v>DECRETO 606  de 2001</v>
      </c>
      <c r="E170" s="162" t="s">
        <v>3016</v>
      </c>
      <c r="F170" s="76">
        <v>43007</v>
      </c>
      <c r="G170" s="185">
        <v>43342</v>
      </c>
      <c r="H170" s="14" t="s">
        <v>145</v>
      </c>
      <c r="I170" s="74" t="s">
        <v>437</v>
      </c>
      <c r="J170" s="15" t="s">
        <v>993</v>
      </c>
      <c r="K170" s="261" t="s">
        <v>437</v>
      </c>
      <c r="L170" s="75" t="s">
        <v>73</v>
      </c>
      <c r="M170" s="75" t="s">
        <v>437</v>
      </c>
      <c r="N170" s="74" t="s">
        <v>437</v>
      </c>
      <c r="O170" s="74" t="s">
        <v>437</v>
      </c>
      <c r="P170" s="74" t="s">
        <v>437</v>
      </c>
      <c r="Q170" s="74" t="s">
        <v>437</v>
      </c>
      <c r="R170" s="74" t="s">
        <v>437</v>
      </c>
      <c r="S170" s="74" t="s">
        <v>43</v>
      </c>
      <c r="T170" s="74" t="s">
        <v>43</v>
      </c>
      <c r="U170" s="74" t="s">
        <v>4070</v>
      </c>
      <c r="V170" s="258" t="s">
        <v>2443</v>
      </c>
      <c r="W170" s="15" t="s">
        <v>43</v>
      </c>
      <c r="X170" s="97"/>
      <c r="Y170" s="259"/>
      <c r="Z170" s="259"/>
      <c r="AA170" s="259"/>
      <c r="AB170" s="259"/>
      <c r="AC170" s="258" t="s">
        <v>4068</v>
      </c>
      <c r="AD170" s="404"/>
      <c r="AE170" s="284"/>
      <c r="AF170" s="284"/>
      <c r="AG170" s="284"/>
      <c r="AH170" s="435"/>
      <c r="AI170" s="259"/>
      <c r="AJ170" s="259"/>
      <c r="AK170" s="292">
        <v>43192</v>
      </c>
      <c r="AL170" s="259"/>
      <c r="AM170" s="259"/>
      <c r="AN170" s="259"/>
      <c r="AO170" s="259"/>
      <c r="AP170" s="259"/>
      <c r="AQ170" s="259"/>
    </row>
    <row r="171" spans="1:43" ht="47.25" customHeight="1" x14ac:dyDescent="0.25">
      <c r="A171" s="98" t="s">
        <v>2444</v>
      </c>
      <c r="B171" s="59" t="s">
        <v>2445</v>
      </c>
      <c r="C171" s="97">
        <v>2010</v>
      </c>
      <c r="D171" s="5" t="str">
        <f>A171&amp;" "&amp;B171&amp;" de "&amp;C171</f>
        <v>NSR 10 de 2010</v>
      </c>
      <c r="E171" s="15" t="s">
        <v>2435</v>
      </c>
      <c r="F171" s="76">
        <v>43007</v>
      </c>
      <c r="G171" s="195"/>
      <c r="H171" s="14" t="s">
        <v>549</v>
      </c>
      <c r="I171" s="74" t="s">
        <v>437</v>
      </c>
      <c r="J171" s="15" t="s">
        <v>993</v>
      </c>
      <c r="K171" s="261" t="s">
        <v>437</v>
      </c>
      <c r="L171" s="75" t="s">
        <v>2640</v>
      </c>
      <c r="M171" s="75" t="s">
        <v>2446</v>
      </c>
      <c r="N171" s="74" t="s">
        <v>437</v>
      </c>
      <c r="O171" s="74" t="s">
        <v>437</v>
      </c>
      <c r="P171" s="74" t="s">
        <v>437</v>
      </c>
      <c r="Q171" s="74" t="s">
        <v>437</v>
      </c>
      <c r="R171" s="74" t="s">
        <v>2447</v>
      </c>
      <c r="S171" s="74" t="s">
        <v>43</v>
      </c>
      <c r="T171" s="74" t="s">
        <v>43</v>
      </c>
      <c r="U171" s="74" t="s">
        <v>706</v>
      </c>
      <c r="V171" s="258" t="s">
        <v>2448</v>
      </c>
      <c r="W171" s="258" t="s">
        <v>43</v>
      </c>
      <c r="X171" s="97"/>
      <c r="Y171" s="259"/>
      <c r="Z171" s="259"/>
      <c r="AA171" s="259"/>
      <c r="AB171" s="259"/>
      <c r="AC171" s="258" t="s">
        <v>2671</v>
      </c>
      <c r="AD171" s="404"/>
      <c r="AE171" s="284"/>
      <c r="AF171" s="284"/>
      <c r="AG171" s="284"/>
      <c r="AH171" s="435"/>
      <c r="AI171" s="259"/>
      <c r="AJ171" s="259"/>
      <c r="AK171" s="259"/>
      <c r="AL171" s="259"/>
      <c r="AM171" s="259"/>
      <c r="AN171" s="259"/>
      <c r="AO171" s="259"/>
      <c r="AP171" s="259"/>
      <c r="AQ171" s="259"/>
    </row>
    <row r="172" spans="1:43" ht="78.75" customHeight="1" x14ac:dyDescent="0.25">
      <c r="A172" s="98" t="s">
        <v>585</v>
      </c>
      <c r="B172" s="59" t="s">
        <v>2449</v>
      </c>
      <c r="C172" s="97">
        <v>2017</v>
      </c>
      <c r="D172" s="5" t="str">
        <f>A172&amp;" "&amp;B172&amp;" de "&amp;C172</f>
        <v>DECRETO 945 de 2017</v>
      </c>
      <c r="E172" s="15" t="s">
        <v>2430</v>
      </c>
      <c r="F172" s="76">
        <v>43007</v>
      </c>
      <c r="G172" s="195"/>
      <c r="H172" s="14" t="s">
        <v>549</v>
      </c>
      <c r="I172" s="74" t="s">
        <v>437</v>
      </c>
      <c r="J172" s="15" t="s">
        <v>993</v>
      </c>
      <c r="K172" s="261" t="s">
        <v>437</v>
      </c>
      <c r="L172" s="75" t="s">
        <v>2640</v>
      </c>
      <c r="M172" s="75" t="s">
        <v>2446</v>
      </c>
      <c r="N172" s="74" t="s">
        <v>437</v>
      </c>
      <c r="O172" s="74" t="s">
        <v>437</v>
      </c>
      <c r="P172" s="74" t="s">
        <v>437</v>
      </c>
      <c r="Q172" s="74" t="s">
        <v>437</v>
      </c>
      <c r="R172" s="74" t="s">
        <v>2447</v>
      </c>
      <c r="S172" s="74" t="s">
        <v>43</v>
      </c>
      <c r="T172" s="74" t="s">
        <v>43</v>
      </c>
      <c r="U172" s="74" t="s">
        <v>706</v>
      </c>
      <c r="V172" s="258" t="s">
        <v>2450</v>
      </c>
      <c r="W172" s="258" t="s">
        <v>43</v>
      </c>
      <c r="X172" s="97"/>
      <c r="Y172" s="259"/>
      <c r="Z172" s="259"/>
      <c r="AA172" s="259"/>
      <c r="AB172" s="259"/>
      <c r="AC172" s="258" t="s">
        <v>2671</v>
      </c>
      <c r="AD172" s="404"/>
      <c r="AE172" s="284"/>
      <c r="AF172" s="284"/>
      <c r="AG172" s="284"/>
      <c r="AH172" s="435"/>
      <c r="AI172" s="259"/>
      <c r="AJ172" s="259"/>
      <c r="AK172" s="292">
        <v>43192</v>
      </c>
      <c r="AL172" s="259"/>
      <c r="AM172" s="259"/>
      <c r="AN172" s="259"/>
      <c r="AO172" s="259"/>
      <c r="AP172" s="259"/>
      <c r="AQ172" s="259"/>
    </row>
    <row r="173" spans="1:43" ht="141.75" customHeight="1" x14ac:dyDescent="0.25">
      <c r="A173" s="98" t="s">
        <v>519</v>
      </c>
      <c r="B173" s="59">
        <v>2050</v>
      </c>
      <c r="C173" s="97">
        <v>1998</v>
      </c>
      <c r="D173" s="5" t="str">
        <f>A173&amp;" "&amp;B173&amp;" de "&amp;C173</f>
        <v>NTC 2050 de 1998</v>
      </c>
      <c r="E173" s="15" t="s">
        <v>520</v>
      </c>
      <c r="F173" s="76">
        <v>43007</v>
      </c>
      <c r="G173" s="195">
        <v>43536</v>
      </c>
      <c r="H173" s="14" t="s">
        <v>549</v>
      </c>
      <c r="I173" s="74" t="s">
        <v>437</v>
      </c>
      <c r="J173" s="15" t="s">
        <v>993</v>
      </c>
      <c r="K173" s="261" t="s">
        <v>437</v>
      </c>
      <c r="L173" s="75" t="s">
        <v>82</v>
      </c>
      <c r="M173" s="75" t="s">
        <v>4105</v>
      </c>
      <c r="N173" s="74" t="s">
        <v>437</v>
      </c>
      <c r="O173" s="74" t="s">
        <v>437</v>
      </c>
      <c r="P173" s="74" t="s">
        <v>437</v>
      </c>
      <c r="Q173" s="74" t="s">
        <v>437</v>
      </c>
      <c r="R173" s="74" t="s">
        <v>437</v>
      </c>
      <c r="S173" s="74" t="s">
        <v>43</v>
      </c>
      <c r="T173" s="74" t="s">
        <v>43</v>
      </c>
      <c r="U173" s="127" t="s">
        <v>43</v>
      </c>
      <c r="V173" s="258" t="s">
        <v>2533</v>
      </c>
      <c r="W173" s="258" t="s">
        <v>43</v>
      </c>
      <c r="X173" s="97" t="s">
        <v>84</v>
      </c>
      <c r="Y173" s="259"/>
      <c r="Z173" s="259"/>
      <c r="AA173" s="259"/>
      <c r="AB173" s="259"/>
      <c r="AC173" s="258"/>
      <c r="AD173" s="404"/>
      <c r="AE173" s="284"/>
      <c r="AF173" s="284"/>
      <c r="AG173" s="284"/>
      <c r="AH173" s="435"/>
      <c r="AI173" s="259"/>
      <c r="AJ173" s="259"/>
      <c r="AK173" s="292">
        <v>43179</v>
      </c>
      <c r="AL173" s="259"/>
      <c r="AM173" s="259"/>
      <c r="AN173" s="259"/>
      <c r="AO173" s="259"/>
      <c r="AP173" s="259"/>
      <c r="AQ173" s="259"/>
    </row>
    <row r="174" spans="1:43" ht="94.5" customHeight="1" x14ac:dyDescent="0.25">
      <c r="A174" s="98" t="s">
        <v>585</v>
      </c>
      <c r="B174" s="59">
        <v>1077</v>
      </c>
      <c r="C174" s="97">
        <v>2015</v>
      </c>
      <c r="D174" s="5" t="str">
        <f>A174&amp;" "&amp;B174&amp;" de "&amp;C174</f>
        <v>DECRETO 1077 de 2015</v>
      </c>
      <c r="E174" s="15" t="s">
        <v>2534</v>
      </c>
      <c r="F174" s="76">
        <v>43007</v>
      </c>
      <c r="G174" s="192">
        <v>43321</v>
      </c>
      <c r="H174" s="14" t="s">
        <v>145</v>
      </c>
      <c r="I174" s="74" t="s">
        <v>437</v>
      </c>
      <c r="J174" s="15" t="s">
        <v>993</v>
      </c>
      <c r="K174" s="261" t="s">
        <v>437</v>
      </c>
      <c r="L174" s="75" t="s">
        <v>2652</v>
      </c>
      <c r="M174" s="75" t="s">
        <v>4069</v>
      </c>
      <c r="N174" s="74" t="s">
        <v>437</v>
      </c>
      <c r="O174" s="74" t="s">
        <v>437</v>
      </c>
      <c r="P174" s="74" t="s">
        <v>437</v>
      </c>
      <c r="Q174" s="74" t="s">
        <v>437</v>
      </c>
      <c r="R174" s="74" t="s">
        <v>437</v>
      </c>
      <c r="S174" s="74" t="s">
        <v>43</v>
      </c>
      <c r="T174" s="74" t="s">
        <v>43</v>
      </c>
      <c r="U174" s="74" t="s">
        <v>706</v>
      </c>
      <c r="V174" s="258" t="s">
        <v>2535</v>
      </c>
      <c r="W174" s="15" t="s">
        <v>43</v>
      </c>
      <c r="X174" s="97"/>
      <c r="Y174" s="259"/>
      <c r="Z174" s="259"/>
      <c r="AA174" s="259"/>
      <c r="AB174" s="259"/>
      <c r="AC174" s="258" t="s">
        <v>4071</v>
      </c>
      <c r="AD174" s="404"/>
      <c r="AE174" s="284"/>
      <c r="AF174" s="284"/>
      <c r="AG174" s="284"/>
      <c r="AH174" s="435"/>
      <c r="AI174" s="259"/>
      <c r="AJ174" s="259"/>
      <c r="AK174" s="292">
        <v>43179</v>
      </c>
      <c r="AL174" s="259"/>
      <c r="AM174" s="259"/>
      <c r="AN174" s="259"/>
      <c r="AO174" s="259"/>
      <c r="AP174" s="259"/>
      <c r="AQ174" s="259"/>
    </row>
    <row r="175" spans="1:43" ht="110.25" customHeight="1" x14ac:dyDescent="0.25">
      <c r="A175" s="98" t="s">
        <v>585</v>
      </c>
      <c r="B175" s="59">
        <v>1203</v>
      </c>
      <c r="C175" s="97">
        <v>2017</v>
      </c>
      <c r="D175" s="5" t="str">
        <f>A175&amp;" "&amp;B175&amp;" de "&amp;C175</f>
        <v>DECRETO 1203 de 2017</v>
      </c>
      <c r="E175" s="15" t="s">
        <v>2534</v>
      </c>
      <c r="F175" s="76">
        <v>43007</v>
      </c>
      <c r="G175" s="195"/>
      <c r="H175" s="14" t="s">
        <v>549</v>
      </c>
      <c r="I175" s="74" t="s">
        <v>437</v>
      </c>
      <c r="J175" s="15" t="s">
        <v>993</v>
      </c>
      <c r="K175" s="261" t="s">
        <v>437</v>
      </c>
      <c r="L175" s="75" t="s">
        <v>2652</v>
      </c>
      <c r="M175" s="75" t="s">
        <v>2536</v>
      </c>
      <c r="N175" s="74" t="s">
        <v>437</v>
      </c>
      <c r="O175" s="74" t="s">
        <v>437</v>
      </c>
      <c r="P175" s="74" t="s">
        <v>437</v>
      </c>
      <c r="Q175" s="74" t="s">
        <v>437</v>
      </c>
      <c r="R175" s="74" t="s">
        <v>437</v>
      </c>
      <c r="S175" s="74" t="s">
        <v>43</v>
      </c>
      <c r="T175" s="74" t="s">
        <v>43</v>
      </c>
      <c r="U175" s="74" t="s">
        <v>706</v>
      </c>
      <c r="V175" s="258" t="s">
        <v>2537</v>
      </c>
      <c r="W175" s="258" t="s">
        <v>43</v>
      </c>
      <c r="X175" s="97"/>
      <c r="Y175" s="259"/>
      <c r="Z175" s="259"/>
      <c r="AA175" s="259"/>
      <c r="AB175" s="259"/>
      <c r="AC175" s="258" t="s">
        <v>2651</v>
      </c>
      <c r="AD175" s="404"/>
      <c r="AE175" s="284"/>
      <c r="AF175" s="284"/>
      <c r="AG175" s="284"/>
      <c r="AH175" s="435"/>
      <c r="AI175" s="259"/>
      <c r="AJ175" s="259"/>
      <c r="AK175" s="292">
        <v>43173</v>
      </c>
      <c r="AL175" s="259"/>
      <c r="AM175" s="259"/>
      <c r="AN175" s="259"/>
      <c r="AO175" s="259"/>
      <c r="AP175" s="259"/>
      <c r="AQ175" s="259"/>
    </row>
    <row r="176" spans="1:43" ht="283.5" customHeight="1" x14ac:dyDescent="0.25">
      <c r="A176" s="98" t="s">
        <v>774</v>
      </c>
      <c r="B176" s="59" t="s">
        <v>2426</v>
      </c>
      <c r="C176" s="97">
        <v>1992</v>
      </c>
      <c r="D176" s="5" t="str">
        <f>A176&amp;""&amp;B176&amp;" de "&amp;C176</f>
        <v>DECRETO 323 de 1992</v>
      </c>
      <c r="E176" s="162" t="s">
        <v>3016</v>
      </c>
      <c r="F176" s="76">
        <v>43007</v>
      </c>
      <c r="G176" s="185">
        <v>43342</v>
      </c>
      <c r="H176" s="14" t="s">
        <v>549</v>
      </c>
      <c r="I176" s="74" t="s">
        <v>437</v>
      </c>
      <c r="J176" s="15" t="s">
        <v>993</v>
      </c>
      <c r="K176" s="261" t="s">
        <v>437</v>
      </c>
      <c r="L176" s="102" t="s">
        <v>119</v>
      </c>
      <c r="M176" s="75" t="s">
        <v>2427</v>
      </c>
      <c r="N176" s="74" t="s">
        <v>437</v>
      </c>
      <c r="O176" s="74" t="s">
        <v>437</v>
      </c>
      <c r="P176" s="74" t="s">
        <v>437</v>
      </c>
      <c r="Q176" s="74" t="s">
        <v>437</v>
      </c>
      <c r="R176" s="74" t="s">
        <v>437</v>
      </c>
      <c r="S176" s="74" t="s">
        <v>43</v>
      </c>
      <c r="T176" s="74" t="s">
        <v>43</v>
      </c>
      <c r="U176" s="74" t="s">
        <v>706</v>
      </c>
      <c r="V176" s="258" t="s">
        <v>2428</v>
      </c>
      <c r="W176" s="258" t="s">
        <v>43</v>
      </c>
      <c r="X176" s="97"/>
      <c r="Y176" s="259"/>
      <c r="Z176" s="259"/>
      <c r="AA176" s="259"/>
      <c r="AB176" s="259"/>
      <c r="AC176" s="258" t="s">
        <v>2663</v>
      </c>
      <c r="AD176" s="404"/>
      <c r="AE176" s="284"/>
      <c r="AF176" s="284"/>
      <c r="AG176" s="284"/>
      <c r="AH176" s="435"/>
      <c r="AI176" s="259"/>
      <c r="AJ176" s="259"/>
      <c r="AK176" s="76">
        <v>43192</v>
      </c>
      <c r="AL176" s="259"/>
      <c r="AM176" s="259"/>
      <c r="AN176" s="259"/>
      <c r="AO176" s="259"/>
      <c r="AP176" s="259"/>
      <c r="AQ176" s="259"/>
    </row>
    <row r="177" spans="1:43" ht="78.75" customHeight="1" x14ac:dyDescent="0.25">
      <c r="A177" s="98" t="s">
        <v>28</v>
      </c>
      <c r="B177" s="100" t="s">
        <v>2542</v>
      </c>
      <c r="C177" s="101">
        <v>2017</v>
      </c>
      <c r="D177" s="102" t="s">
        <v>2543</v>
      </c>
      <c r="E177" s="102" t="s">
        <v>2544</v>
      </c>
      <c r="F177" s="266">
        <v>43017</v>
      </c>
      <c r="G177" s="185">
        <v>43342</v>
      </c>
      <c r="H177" s="9" t="s">
        <v>30</v>
      </c>
      <c r="I177" s="101" t="s">
        <v>437</v>
      </c>
      <c r="J177" s="101" t="s">
        <v>993</v>
      </c>
      <c r="K177" s="101" t="s">
        <v>437</v>
      </c>
      <c r="L177" s="102" t="s">
        <v>2545</v>
      </c>
      <c r="M177" s="101" t="s">
        <v>437</v>
      </c>
      <c r="N177" s="101" t="s">
        <v>437</v>
      </c>
      <c r="O177" s="101" t="s">
        <v>437</v>
      </c>
      <c r="P177" s="101" t="s">
        <v>437</v>
      </c>
      <c r="Q177" s="101" t="s">
        <v>437</v>
      </c>
      <c r="R177" s="102" t="s">
        <v>2546</v>
      </c>
      <c r="S177" s="5" t="s">
        <v>43</v>
      </c>
      <c r="T177" s="5" t="s">
        <v>43</v>
      </c>
      <c r="U177" s="99" t="s">
        <v>43</v>
      </c>
      <c r="V177" s="103" t="s">
        <v>2556</v>
      </c>
      <c r="W177" s="102" t="s">
        <v>43</v>
      </c>
      <c r="X177" s="259"/>
      <c r="Y177" s="259"/>
      <c r="Z177" s="259"/>
      <c r="AA177" s="259"/>
      <c r="AB177" s="259"/>
      <c r="AC177" s="264" t="s">
        <v>4082</v>
      </c>
      <c r="AD177" s="402"/>
      <c r="AE177" s="284"/>
      <c r="AF177" s="284"/>
      <c r="AG177" s="284"/>
      <c r="AH177" s="394"/>
      <c r="AI177" s="259"/>
      <c r="AJ177" s="259"/>
      <c r="AK177" s="292">
        <v>43326</v>
      </c>
      <c r="AL177" s="259"/>
      <c r="AM177" s="259"/>
      <c r="AN177" s="259"/>
      <c r="AO177" s="259"/>
      <c r="AP177" s="259"/>
      <c r="AQ177" s="259"/>
    </row>
    <row r="178" spans="1:43" ht="236.25" customHeight="1" x14ac:dyDescent="0.25">
      <c r="A178" s="98" t="s">
        <v>28</v>
      </c>
      <c r="B178" s="100" t="s">
        <v>2547</v>
      </c>
      <c r="C178" s="101">
        <v>2017</v>
      </c>
      <c r="D178" s="102" t="s">
        <v>2548</v>
      </c>
      <c r="E178" s="102" t="s">
        <v>2544</v>
      </c>
      <c r="F178" s="266">
        <v>43017</v>
      </c>
      <c r="G178" s="195">
        <v>43342</v>
      </c>
      <c r="H178" s="9" t="s">
        <v>30</v>
      </c>
      <c r="I178" s="101" t="s">
        <v>3539</v>
      </c>
      <c r="J178" s="15" t="s">
        <v>4448</v>
      </c>
      <c r="K178" s="101" t="s">
        <v>2883</v>
      </c>
      <c r="L178" s="102" t="s">
        <v>2550</v>
      </c>
      <c r="M178" s="102" t="s">
        <v>4084</v>
      </c>
      <c r="N178" s="101" t="s">
        <v>437</v>
      </c>
      <c r="O178" s="101" t="s">
        <v>437</v>
      </c>
      <c r="P178" s="101" t="s">
        <v>437</v>
      </c>
      <c r="Q178" s="101" t="s">
        <v>437</v>
      </c>
      <c r="R178" s="102" t="s">
        <v>2550</v>
      </c>
      <c r="S178" s="5" t="s">
        <v>43</v>
      </c>
      <c r="T178" s="5" t="s">
        <v>43</v>
      </c>
      <c r="U178" s="99" t="s">
        <v>43</v>
      </c>
      <c r="V178" s="103" t="s">
        <v>2557</v>
      </c>
      <c r="W178" s="102" t="s">
        <v>43</v>
      </c>
      <c r="X178" s="259"/>
      <c r="Y178" s="259"/>
      <c r="Z178" s="259"/>
      <c r="AA178" s="259"/>
      <c r="AB178" s="259"/>
      <c r="AC178" s="264" t="s">
        <v>4083</v>
      </c>
      <c r="AD178" s="402"/>
      <c r="AE178" s="284"/>
      <c r="AF178" s="284"/>
      <c r="AG178" s="284"/>
      <c r="AH178" s="394"/>
      <c r="AI178" s="259"/>
      <c r="AJ178" s="259"/>
      <c r="AK178" s="266">
        <v>43173</v>
      </c>
      <c r="AL178" s="259"/>
      <c r="AM178" s="259"/>
      <c r="AN178" s="259"/>
      <c r="AO178" s="259"/>
      <c r="AP178" s="259"/>
      <c r="AQ178" s="259"/>
    </row>
    <row r="179" spans="1:43" ht="78.75" customHeight="1" x14ac:dyDescent="0.25">
      <c r="A179" s="98" t="s">
        <v>28</v>
      </c>
      <c r="B179" s="100" t="s">
        <v>2551</v>
      </c>
      <c r="C179" s="101">
        <v>2017</v>
      </c>
      <c r="D179" s="102" t="s">
        <v>2552</v>
      </c>
      <c r="E179" s="102" t="s">
        <v>2544</v>
      </c>
      <c r="F179" s="266">
        <v>43017</v>
      </c>
      <c r="G179" s="195">
        <v>43342</v>
      </c>
      <c r="H179" s="9" t="s">
        <v>30</v>
      </c>
      <c r="I179" s="101" t="s">
        <v>3539</v>
      </c>
      <c r="J179" s="15" t="s">
        <v>4448</v>
      </c>
      <c r="K179" s="101" t="s">
        <v>2883</v>
      </c>
      <c r="L179" s="102" t="s">
        <v>2550</v>
      </c>
      <c r="M179" s="102" t="s">
        <v>4084</v>
      </c>
      <c r="N179" s="101" t="s">
        <v>437</v>
      </c>
      <c r="O179" s="101" t="s">
        <v>437</v>
      </c>
      <c r="P179" s="101" t="s">
        <v>437</v>
      </c>
      <c r="Q179" s="101" t="s">
        <v>437</v>
      </c>
      <c r="R179" s="102" t="s">
        <v>2550</v>
      </c>
      <c r="S179" s="5" t="s">
        <v>43</v>
      </c>
      <c r="T179" s="5" t="s">
        <v>43</v>
      </c>
      <c r="U179" s="99" t="s">
        <v>43</v>
      </c>
      <c r="V179" s="103" t="s">
        <v>2558</v>
      </c>
      <c r="W179" s="102" t="s">
        <v>2559</v>
      </c>
      <c r="X179" s="259"/>
      <c r="Y179" s="259"/>
      <c r="Z179" s="259"/>
      <c r="AA179" s="259"/>
      <c r="AB179" s="259"/>
      <c r="AC179" s="264" t="s">
        <v>4085</v>
      </c>
      <c r="AD179" s="402"/>
      <c r="AE179" s="284"/>
      <c r="AF179" s="284"/>
      <c r="AG179" s="284"/>
      <c r="AH179" s="394"/>
      <c r="AI179" s="259"/>
      <c r="AJ179" s="259"/>
      <c r="AK179" s="266">
        <v>43173</v>
      </c>
      <c r="AL179" s="259"/>
      <c r="AM179" s="259"/>
      <c r="AN179" s="259"/>
      <c r="AO179" s="259"/>
      <c r="AP179" s="259"/>
      <c r="AQ179" s="259"/>
    </row>
    <row r="180" spans="1:43" ht="126" customHeight="1" x14ac:dyDescent="0.25">
      <c r="A180" s="98" t="s">
        <v>28</v>
      </c>
      <c r="B180" s="100" t="s">
        <v>2553</v>
      </c>
      <c r="C180" s="101">
        <v>2017</v>
      </c>
      <c r="D180" s="102" t="s">
        <v>2554</v>
      </c>
      <c r="E180" s="102" t="s">
        <v>2544</v>
      </c>
      <c r="F180" s="76">
        <v>43017</v>
      </c>
      <c r="G180" s="185">
        <v>43342</v>
      </c>
      <c r="H180" s="9" t="s">
        <v>30</v>
      </c>
      <c r="I180" s="101" t="s">
        <v>437</v>
      </c>
      <c r="J180" s="101" t="s">
        <v>993</v>
      </c>
      <c r="K180" s="101" t="s">
        <v>437</v>
      </c>
      <c r="L180" s="102" t="s">
        <v>2564</v>
      </c>
      <c r="M180" s="102" t="s">
        <v>2887</v>
      </c>
      <c r="N180" s="101" t="s">
        <v>437</v>
      </c>
      <c r="O180" s="101" t="s">
        <v>437</v>
      </c>
      <c r="P180" s="101" t="s">
        <v>437</v>
      </c>
      <c r="Q180" s="101" t="s">
        <v>437</v>
      </c>
      <c r="R180" s="102" t="s">
        <v>2555</v>
      </c>
      <c r="S180" s="5" t="s">
        <v>43</v>
      </c>
      <c r="T180" s="5" t="s">
        <v>43</v>
      </c>
      <c r="U180" s="99" t="s">
        <v>43</v>
      </c>
      <c r="V180" s="103" t="s">
        <v>2560</v>
      </c>
      <c r="W180" s="102" t="s">
        <v>43</v>
      </c>
      <c r="X180" s="291"/>
      <c r="Y180" s="291"/>
      <c r="Z180" s="291"/>
      <c r="AA180" s="291"/>
      <c r="AB180" s="291"/>
      <c r="AC180" s="291" t="s">
        <v>2664</v>
      </c>
      <c r="AD180" s="403"/>
      <c r="AE180" s="363"/>
      <c r="AF180" s="363"/>
      <c r="AG180" s="363"/>
      <c r="AH180" s="434"/>
      <c r="AI180" s="291"/>
      <c r="AJ180" s="291"/>
      <c r="AK180" s="76">
        <v>43172</v>
      </c>
      <c r="AL180" s="291"/>
      <c r="AM180" s="291"/>
      <c r="AN180" s="291"/>
      <c r="AO180" s="291"/>
      <c r="AP180" s="291"/>
      <c r="AQ180" s="291"/>
    </row>
    <row r="181" spans="1:43" ht="60" customHeight="1" x14ac:dyDescent="0.25">
      <c r="A181" s="141" t="s">
        <v>585</v>
      </c>
      <c r="B181" s="142" t="s">
        <v>2567</v>
      </c>
      <c r="C181" s="143">
        <v>2017</v>
      </c>
      <c r="D181" s="122" t="str">
        <f>CONCATENATE(A181," ",B181," de ",C181)</f>
        <v>DECRETO 870 de 2017</v>
      </c>
      <c r="E181" s="145" t="s">
        <v>2544</v>
      </c>
      <c r="F181" s="76">
        <v>43048</v>
      </c>
      <c r="G181" s="185">
        <v>43342</v>
      </c>
      <c r="H181" s="147" t="s">
        <v>30</v>
      </c>
      <c r="I181" s="143" t="s">
        <v>153</v>
      </c>
      <c r="J181" s="101" t="s">
        <v>993</v>
      </c>
      <c r="K181" s="101" t="s">
        <v>437</v>
      </c>
      <c r="L181" s="145" t="s">
        <v>2569</v>
      </c>
      <c r="M181" s="101" t="s">
        <v>437</v>
      </c>
      <c r="N181" s="101" t="s">
        <v>437</v>
      </c>
      <c r="O181" s="101" t="s">
        <v>437</v>
      </c>
      <c r="P181" s="101" t="s">
        <v>437</v>
      </c>
      <c r="Q181" s="101" t="s">
        <v>437</v>
      </c>
      <c r="R181" s="145" t="s">
        <v>2568</v>
      </c>
      <c r="S181" s="150" t="s">
        <v>43</v>
      </c>
      <c r="T181" s="150" t="s">
        <v>43</v>
      </c>
      <c r="U181" s="151" t="s">
        <v>43</v>
      </c>
      <c r="V181" s="152" t="s">
        <v>2570</v>
      </c>
      <c r="W181" s="145" t="s">
        <v>43</v>
      </c>
      <c r="X181" s="143" t="s">
        <v>84</v>
      </c>
      <c r="Y181" s="105"/>
      <c r="Z181" s="105"/>
      <c r="AA181" s="105"/>
      <c r="AB181" s="105"/>
      <c r="AC181" s="105"/>
      <c r="AD181" s="406"/>
      <c r="AE181" s="107"/>
      <c r="AF181" s="107"/>
      <c r="AG181" s="107"/>
      <c r="AH181" s="437"/>
      <c r="AI181" s="105"/>
      <c r="AJ181" s="105"/>
      <c r="AK181" s="120">
        <v>43172</v>
      </c>
      <c r="AL181" s="105"/>
      <c r="AM181" s="105"/>
      <c r="AN181" s="105"/>
      <c r="AO181" s="105"/>
      <c r="AP181" s="105"/>
      <c r="AQ181" s="105"/>
    </row>
    <row r="182" spans="1:43" ht="60" customHeight="1" x14ac:dyDescent="0.25">
      <c r="A182" s="98" t="s">
        <v>28</v>
      </c>
      <c r="B182" s="124">
        <v>1903</v>
      </c>
      <c r="C182" s="125">
        <v>2013</v>
      </c>
      <c r="D182" s="5" t="str">
        <f>+A182&amp;" "&amp;B182&amp;" de "&amp;C182</f>
        <v>RESOLUCIÓN 1903 de 2013</v>
      </c>
      <c r="E182" s="5" t="s">
        <v>1506</v>
      </c>
      <c r="F182" s="155"/>
      <c r="G182" s="155"/>
      <c r="H182" s="7" t="s">
        <v>42</v>
      </c>
      <c r="I182" s="18" t="s">
        <v>2185</v>
      </c>
      <c r="J182" s="18" t="s">
        <v>993</v>
      </c>
      <c r="K182" s="18" t="s">
        <v>2103</v>
      </c>
      <c r="L182" s="15" t="s">
        <v>2112</v>
      </c>
      <c r="M182" s="18" t="s">
        <v>437</v>
      </c>
      <c r="N182" s="18" t="s">
        <v>437</v>
      </c>
      <c r="O182" s="18" t="s">
        <v>437</v>
      </c>
      <c r="P182" s="127" t="s">
        <v>437</v>
      </c>
      <c r="Q182" s="18" t="s">
        <v>437</v>
      </c>
      <c r="R182" s="18" t="s">
        <v>437</v>
      </c>
      <c r="S182" s="18" t="s">
        <v>43</v>
      </c>
      <c r="T182" s="18" t="s">
        <v>43</v>
      </c>
      <c r="U182" s="18" t="s">
        <v>43</v>
      </c>
      <c r="V182" s="156" t="s">
        <v>1527</v>
      </c>
      <c r="W182" s="134" t="s">
        <v>1528</v>
      </c>
      <c r="X182" s="125"/>
      <c r="Y182" s="125"/>
      <c r="Z182" s="114"/>
      <c r="AA182" s="114"/>
      <c r="AB182" s="114"/>
      <c r="AC182" s="153" t="s">
        <v>1529</v>
      </c>
      <c r="AD182" s="396"/>
      <c r="AE182" s="153"/>
      <c r="AF182" s="153"/>
      <c r="AG182" s="153"/>
      <c r="AH182" s="393"/>
      <c r="AI182" s="127"/>
      <c r="AJ182" s="127"/>
      <c r="AK182" s="158">
        <v>43167</v>
      </c>
      <c r="AL182" s="125"/>
      <c r="AM182" s="125"/>
      <c r="AN182" s="125"/>
      <c r="AO182" s="125"/>
      <c r="AP182" s="125"/>
      <c r="AQ182" s="125"/>
    </row>
    <row r="183" spans="1:43" ht="110.25" customHeight="1" x14ac:dyDescent="0.25">
      <c r="A183" s="141" t="s">
        <v>28</v>
      </c>
      <c r="B183" s="142" t="s">
        <v>2571</v>
      </c>
      <c r="C183" s="143">
        <v>2017</v>
      </c>
      <c r="D183" s="122" t="str">
        <f>CONCATENATE(A183," ",B183," de ",C183)</f>
        <v>RESOLUCIÓN 2210 de 2017</v>
      </c>
      <c r="E183" s="145" t="s">
        <v>2544</v>
      </c>
      <c r="F183" s="76">
        <v>43048</v>
      </c>
      <c r="G183" s="185">
        <v>43342</v>
      </c>
      <c r="H183" s="147" t="s">
        <v>30</v>
      </c>
      <c r="I183" s="143" t="s">
        <v>437</v>
      </c>
      <c r="J183" s="101" t="s">
        <v>993</v>
      </c>
      <c r="K183" s="101" t="s">
        <v>437</v>
      </c>
      <c r="L183" s="145" t="s">
        <v>2550</v>
      </c>
      <c r="M183" s="101" t="s">
        <v>437</v>
      </c>
      <c r="N183" s="101" t="s">
        <v>437</v>
      </c>
      <c r="O183" s="101" t="s">
        <v>437</v>
      </c>
      <c r="P183" s="101" t="s">
        <v>437</v>
      </c>
      <c r="Q183" s="101" t="s">
        <v>437</v>
      </c>
      <c r="R183" s="145" t="s">
        <v>2549</v>
      </c>
      <c r="S183" s="150" t="s">
        <v>43</v>
      </c>
      <c r="T183" s="150" t="s">
        <v>43</v>
      </c>
      <c r="U183" s="151" t="s">
        <v>43</v>
      </c>
      <c r="V183" s="152" t="s">
        <v>2572</v>
      </c>
      <c r="W183" s="145" t="s">
        <v>2573</v>
      </c>
      <c r="X183" s="143" t="s">
        <v>84</v>
      </c>
      <c r="Y183" s="105"/>
      <c r="Z183" s="105"/>
      <c r="AA183" s="105"/>
      <c r="AB183" s="105"/>
      <c r="AC183" s="105"/>
      <c r="AD183" s="406"/>
      <c r="AE183" s="107"/>
      <c r="AF183" s="107"/>
      <c r="AG183" s="107"/>
      <c r="AH183" s="437"/>
      <c r="AI183" s="105"/>
      <c r="AJ183" s="105"/>
      <c r="AK183" s="120">
        <v>43172</v>
      </c>
      <c r="AL183" s="105"/>
      <c r="AM183" s="105"/>
      <c r="AN183" s="105"/>
      <c r="AO183" s="105"/>
      <c r="AP183" s="105"/>
      <c r="AQ183" s="105"/>
    </row>
    <row r="184" spans="1:43" ht="110.25" customHeight="1" x14ac:dyDescent="0.25">
      <c r="A184" s="141" t="s">
        <v>28</v>
      </c>
      <c r="B184" s="142" t="s">
        <v>2563</v>
      </c>
      <c r="C184" s="143">
        <v>2017</v>
      </c>
      <c r="D184" s="122" t="str">
        <f>CONCATENATE(A184," ",B184," de ",C184)</f>
        <v>RESOLUCIÓN 2246 de 2017</v>
      </c>
      <c r="E184" s="145" t="s">
        <v>2544</v>
      </c>
      <c r="F184" s="76">
        <v>43048</v>
      </c>
      <c r="G184" s="185">
        <v>43342</v>
      </c>
      <c r="H184" s="147" t="s">
        <v>30</v>
      </c>
      <c r="I184" s="143" t="s">
        <v>153</v>
      </c>
      <c r="J184" s="101" t="s">
        <v>993</v>
      </c>
      <c r="K184" s="101" t="s">
        <v>437</v>
      </c>
      <c r="L184" s="145" t="s">
        <v>2564</v>
      </c>
      <c r="M184" s="101" t="s">
        <v>437</v>
      </c>
      <c r="N184" s="101" t="s">
        <v>437</v>
      </c>
      <c r="O184" s="101" t="s">
        <v>437</v>
      </c>
      <c r="P184" s="101" t="s">
        <v>437</v>
      </c>
      <c r="Q184" s="101" t="s">
        <v>437</v>
      </c>
      <c r="R184" s="145" t="s">
        <v>2565</v>
      </c>
      <c r="S184" s="150" t="s">
        <v>43</v>
      </c>
      <c r="T184" s="150" t="s">
        <v>43</v>
      </c>
      <c r="U184" s="151" t="s">
        <v>43</v>
      </c>
      <c r="V184" s="152" t="s">
        <v>2566</v>
      </c>
      <c r="W184" s="145" t="s">
        <v>43</v>
      </c>
      <c r="X184" s="143"/>
      <c r="Y184" s="105"/>
      <c r="Z184" s="105"/>
      <c r="AA184" s="105"/>
      <c r="AB184" s="105"/>
      <c r="AC184" s="291" t="s">
        <v>2664</v>
      </c>
      <c r="AD184" s="403"/>
      <c r="AE184" s="363"/>
      <c r="AF184" s="363"/>
      <c r="AG184" s="363"/>
      <c r="AH184" s="434"/>
      <c r="AI184" s="105"/>
      <c r="AJ184" s="105"/>
      <c r="AK184" s="120">
        <v>43172</v>
      </c>
      <c r="AL184" s="105"/>
      <c r="AM184" s="105"/>
      <c r="AN184" s="105"/>
      <c r="AO184" s="105"/>
      <c r="AP184" s="105"/>
      <c r="AQ184" s="105"/>
    </row>
    <row r="185" spans="1:43" ht="173.25" customHeight="1" x14ac:dyDescent="0.25">
      <c r="A185" s="98" t="s">
        <v>28</v>
      </c>
      <c r="B185" s="142" t="s">
        <v>2580</v>
      </c>
      <c r="C185" s="143">
        <v>2017</v>
      </c>
      <c r="D185" s="122" t="str">
        <f>CONCATENATE(A185," ",B185," de ",C185)</f>
        <v>RESOLUCIÓN 2254 de 2017</v>
      </c>
      <c r="E185" s="102" t="s">
        <v>2544</v>
      </c>
      <c r="F185" s="76">
        <v>40523</v>
      </c>
      <c r="G185" s="185">
        <v>43342</v>
      </c>
      <c r="H185" s="9" t="s">
        <v>30</v>
      </c>
      <c r="I185" s="143" t="s">
        <v>193</v>
      </c>
      <c r="J185" s="101" t="s">
        <v>993</v>
      </c>
      <c r="K185" s="101" t="s">
        <v>2883</v>
      </c>
      <c r="L185" s="145" t="s">
        <v>193</v>
      </c>
      <c r="M185" s="101" t="s">
        <v>2581</v>
      </c>
      <c r="N185" s="101" t="s">
        <v>437</v>
      </c>
      <c r="O185" s="101" t="s">
        <v>437</v>
      </c>
      <c r="P185" s="101" t="s">
        <v>437</v>
      </c>
      <c r="Q185" s="101" t="s">
        <v>437</v>
      </c>
      <c r="R185" s="145" t="s">
        <v>2582</v>
      </c>
      <c r="S185" s="150" t="s">
        <v>43</v>
      </c>
      <c r="T185" s="150" t="s">
        <v>43</v>
      </c>
      <c r="U185" s="151" t="s">
        <v>43</v>
      </c>
      <c r="V185" s="152" t="s">
        <v>2583</v>
      </c>
      <c r="W185" s="150" t="s">
        <v>2584</v>
      </c>
      <c r="X185" s="143"/>
      <c r="Y185" s="105"/>
      <c r="Z185" s="105"/>
      <c r="AA185" s="105"/>
      <c r="AB185" s="105"/>
      <c r="AC185" s="286" t="s">
        <v>4086</v>
      </c>
      <c r="AD185" s="407"/>
      <c r="AE185" s="384"/>
      <c r="AF185" s="384"/>
      <c r="AG185" s="384"/>
      <c r="AH185" s="438"/>
      <c r="AI185" s="111">
        <v>43101</v>
      </c>
      <c r="AJ185" s="105"/>
      <c r="AK185" s="120">
        <v>43168</v>
      </c>
      <c r="AL185" s="105"/>
      <c r="AM185" s="105"/>
      <c r="AN185" s="105"/>
      <c r="AO185" s="105"/>
      <c r="AP185" s="105"/>
      <c r="AQ185" s="105"/>
    </row>
    <row r="186" spans="1:43" ht="283.5" customHeight="1" x14ac:dyDescent="0.25">
      <c r="A186" s="98" t="s">
        <v>28</v>
      </c>
      <c r="B186" s="142" t="s">
        <v>2600</v>
      </c>
      <c r="C186" s="143">
        <v>2017</v>
      </c>
      <c r="D186" s="144" t="str">
        <f>CONCATENATE(A186," ",B186," de ",C186)</f>
        <v>RESOLUCIÓN 2749 de 2017</v>
      </c>
      <c r="E186" s="102" t="s">
        <v>2544</v>
      </c>
      <c r="F186" s="76">
        <v>43124</v>
      </c>
      <c r="G186" s="195"/>
      <c r="H186" s="9" t="s">
        <v>30</v>
      </c>
      <c r="I186" s="143" t="s">
        <v>201</v>
      </c>
      <c r="J186" s="143" t="s">
        <v>993</v>
      </c>
      <c r="K186" s="101" t="s">
        <v>2118</v>
      </c>
      <c r="L186" s="145" t="s">
        <v>193</v>
      </c>
      <c r="M186" s="102" t="s">
        <v>437</v>
      </c>
      <c r="N186" s="102" t="s">
        <v>437</v>
      </c>
      <c r="O186" s="116" t="s">
        <v>437</v>
      </c>
      <c r="P186" s="101" t="s">
        <v>437</v>
      </c>
      <c r="Q186" s="101" t="s">
        <v>437</v>
      </c>
      <c r="R186" s="102" t="s">
        <v>437</v>
      </c>
      <c r="S186" s="150" t="s">
        <v>43</v>
      </c>
      <c r="T186" s="150" t="s">
        <v>43</v>
      </c>
      <c r="U186" s="151" t="s">
        <v>43</v>
      </c>
      <c r="V186" s="152" t="s">
        <v>2601</v>
      </c>
      <c r="W186" s="37" t="s">
        <v>2603</v>
      </c>
      <c r="X186" s="15"/>
      <c r="Y186" s="15"/>
      <c r="Z186" s="15"/>
      <c r="AA186" s="15"/>
      <c r="AB186" s="15"/>
      <c r="AC186" s="32" t="s">
        <v>2602</v>
      </c>
      <c r="AD186" s="397"/>
      <c r="AE186" s="134"/>
      <c r="AF186" s="134"/>
      <c r="AG186" s="134"/>
      <c r="AH186" s="390"/>
      <c r="AI186" s="111"/>
      <c r="AJ186" s="105"/>
      <c r="AK186" s="120">
        <v>43124</v>
      </c>
      <c r="AL186" s="105"/>
      <c r="AM186" s="105"/>
      <c r="AN186" s="105"/>
      <c r="AO186" s="105"/>
      <c r="AP186" s="105"/>
      <c r="AQ186" s="105"/>
    </row>
    <row r="187" spans="1:43" ht="63" customHeight="1" x14ac:dyDescent="0.25">
      <c r="A187" s="98" t="s">
        <v>40</v>
      </c>
      <c r="B187" s="17">
        <v>1127</v>
      </c>
      <c r="C187" s="18">
        <v>1991</v>
      </c>
      <c r="D187" s="5" t="str">
        <f t="shared" ref="D187:D250" si="5">+A187&amp;" "&amp;B187&amp;" de "&amp;C187</f>
        <v>Decreto 1127 de 1991</v>
      </c>
      <c r="E187" s="18" t="s">
        <v>1538</v>
      </c>
      <c r="F187" s="6"/>
      <c r="G187" s="155"/>
      <c r="H187" s="14" t="s">
        <v>42</v>
      </c>
      <c r="I187" s="18" t="s">
        <v>437</v>
      </c>
      <c r="J187" s="18" t="s">
        <v>1391</v>
      </c>
      <c r="K187" s="18" t="s">
        <v>2105</v>
      </c>
      <c r="L187" s="15" t="s">
        <v>2127</v>
      </c>
      <c r="M187" s="18" t="s">
        <v>2147</v>
      </c>
      <c r="N187" s="18" t="s">
        <v>2405</v>
      </c>
      <c r="O187" s="18" t="s">
        <v>437</v>
      </c>
      <c r="P187" s="18" t="s">
        <v>437</v>
      </c>
      <c r="Q187" s="18" t="s">
        <v>437</v>
      </c>
      <c r="R187" s="18" t="s">
        <v>437</v>
      </c>
      <c r="S187" s="18" t="s">
        <v>43</v>
      </c>
      <c r="T187" s="18" t="s">
        <v>43</v>
      </c>
      <c r="U187" s="18" t="s">
        <v>43</v>
      </c>
      <c r="V187" s="20" t="s">
        <v>1539</v>
      </c>
      <c r="W187" s="18" t="s">
        <v>1540</v>
      </c>
      <c r="X187" s="18"/>
      <c r="Y187" s="18"/>
      <c r="Z187" s="9"/>
      <c r="AA187" s="9"/>
      <c r="AB187" s="55"/>
      <c r="AC187" s="22" t="s">
        <v>1541</v>
      </c>
      <c r="AD187" s="396"/>
      <c r="AE187" s="153"/>
      <c r="AF187" s="153"/>
      <c r="AG187" s="153"/>
      <c r="AH187" s="393"/>
      <c r="AI187" s="18"/>
      <c r="AJ187" s="18"/>
      <c r="AK187" s="94">
        <v>42437</v>
      </c>
      <c r="AL187" s="97"/>
      <c r="AM187" s="97"/>
      <c r="AN187" s="97"/>
      <c r="AO187" s="97"/>
      <c r="AP187" s="97"/>
      <c r="AQ187" s="97"/>
    </row>
    <row r="188" spans="1:43" ht="63" customHeight="1" x14ac:dyDescent="0.25">
      <c r="A188" s="98" t="s">
        <v>28</v>
      </c>
      <c r="B188" s="24">
        <v>1409</v>
      </c>
      <c r="C188" s="97">
        <v>2012</v>
      </c>
      <c r="D188" s="5" t="str">
        <f t="shared" si="5"/>
        <v>RESOLUCIÓN 1409 de 2012</v>
      </c>
      <c r="E188" s="18" t="s">
        <v>1538</v>
      </c>
      <c r="F188" s="6"/>
      <c r="G188" s="155"/>
      <c r="H188" s="7" t="s">
        <v>42</v>
      </c>
      <c r="I188" s="18" t="s">
        <v>2185</v>
      </c>
      <c r="J188" s="18" t="s">
        <v>993</v>
      </c>
      <c r="K188" s="18" t="s">
        <v>2103</v>
      </c>
      <c r="L188" s="15" t="s">
        <v>2112</v>
      </c>
      <c r="M188" s="18" t="s">
        <v>437</v>
      </c>
      <c r="N188" s="18" t="s">
        <v>437</v>
      </c>
      <c r="O188" s="18" t="s">
        <v>437</v>
      </c>
      <c r="P188" s="18" t="s">
        <v>437</v>
      </c>
      <c r="Q188" s="18" t="s">
        <v>437</v>
      </c>
      <c r="R188" s="18" t="s">
        <v>437</v>
      </c>
      <c r="S188" s="18" t="s">
        <v>43</v>
      </c>
      <c r="T188" s="18" t="s">
        <v>43</v>
      </c>
      <c r="U188" s="18" t="s">
        <v>43</v>
      </c>
      <c r="V188" s="47" t="s">
        <v>1576</v>
      </c>
      <c r="W188" s="21" t="s">
        <v>1577</v>
      </c>
      <c r="X188" s="34"/>
      <c r="Y188" s="34"/>
      <c r="Z188" s="9"/>
      <c r="AA188" s="9"/>
      <c r="AB188" s="9"/>
      <c r="AC188" s="22" t="s">
        <v>1578</v>
      </c>
      <c r="AD188" s="396"/>
      <c r="AE188" s="153"/>
      <c r="AF188" s="153"/>
      <c r="AG188" s="153"/>
      <c r="AH188" s="393"/>
      <c r="AI188" s="18"/>
      <c r="AJ188" s="18"/>
      <c r="AK188" s="94">
        <v>42437</v>
      </c>
      <c r="AL188" s="97"/>
      <c r="AM188" s="97"/>
      <c r="AN188" s="97"/>
      <c r="AO188" s="97"/>
      <c r="AP188" s="97"/>
      <c r="AQ188" s="97"/>
    </row>
    <row r="189" spans="1:43" ht="135" customHeight="1" x14ac:dyDescent="0.25">
      <c r="A189" s="254" t="s">
        <v>28</v>
      </c>
      <c r="B189" s="46">
        <v>2400</v>
      </c>
      <c r="C189" s="15">
        <v>1979</v>
      </c>
      <c r="D189" s="5" t="str">
        <f t="shared" si="5"/>
        <v>RESOLUCIÓN 2400 de 1979</v>
      </c>
      <c r="E189" s="15" t="s">
        <v>1538</v>
      </c>
      <c r="F189" s="13">
        <v>42661</v>
      </c>
      <c r="G189" s="192"/>
      <c r="H189" s="14" t="s">
        <v>42</v>
      </c>
      <c r="I189" s="15" t="s">
        <v>437</v>
      </c>
      <c r="J189" s="15" t="s">
        <v>2123</v>
      </c>
      <c r="K189" s="15" t="s">
        <v>2205</v>
      </c>
      <c r="L189" s="36" t="s">
        <v>2165</v>
      </c>
      <c r="M189" s="15" t="s">
        <v>437</v>
      </c>
      <c r="N189" s="15" t="s">
        <v>437</v>
      </c>
      <c r="O189" s="15" t="s">
        <v>437</v>
      </c>
      <c r="P189" s="15" t="s">
        <v>437</v>
      </c>
      <c r="Q189" s="15" t="s">
        <v>437</v>
      </c>
      <c r="R189" s="15" t="s">
        <v>437</v>
      </c>
      <c r="S189" s="15" t="s">
        <v>43</v>
      </c>
      <c r="T189" s="15" t="s">
        <v>43</v>
      </c>
      <c r="U189" s="15" t="s">
        <v>43</v>
      </c>
      <c r="V189" s="47" t="s">
        <v>1617</v>
      </c>
      <c r="W189" s="37" t="s">
        <v>1618</v>
      </c>
      <c r="X189" s="15"/>
      <c r="Y189" s="15"/>
      <c r="Z189" s="15"/>
      <c r="AA189" s="15"/>
      <c r="AB189" s="15"/>
      <c r="AC189" s="32" t="s">
        <v>1619</v>
      </c>
      <c r="AD189" s="397"/>
      <c r="AE189" s="134"/>
      <c r="AF189" s="134"/>
      <c r="AG189" s="134"/>
      <c r="AH189" s="390"/>
      <c r="AI189" s="32"/>
      <c r="AJ189" s="32"/>
      <c r="AK189" s="298">
        <v>43349</v>
      </c>
      <c r="AL189" s="97"/>
      <c r="AM189" s="97"/>
      <c r="AN189" s="97"/>
      <c r="AO189" s="97"/>
      <c r="AP189" s="97"/>
      <c r="AQ189" s="97"/>
    </row>
    <row r="190" spans="1:43" ht="75" customHeight="1" x14ac:dyDescent="0.25">
      <c r="A190" s="98" t="s">
        <v>118</v>
      </c>
      <c r="B190" s="17">
        <v>320</v>
      </c>
      <c r="C190" s="18">
        <v>1996</v>
      </c>
      <c r="D190" s="5" t="str">
        <f t="shared" si="5"/>
        <v>Ley 320 de 1996</v>
      </c>
      <c r="E190" s="18" t="s">
        <v>1708</v>
      </c>
      <c r="F190" s="6"/>
      <c r="G190" s="155"/>
      <c r="H190" s="7" t="s">
        <v>42</v>
      </c>
      <c r="I190" s="15" t="s">
        <v>437</v>
      </c>
      <c r="J190" s="15" t="s">
        <v>993</v>
      </c>
      <c r="K190" s="15" t="s">
        <v>2098</v>
      </c>
      <c r="L190" s="15" t="s">
        <v>2818</v>
      </c>
      <c r="M190" s="137" t="s">
        <v>2793</v>
      </c>
      <c r="N190" s="18" t="s">
        <v>437</v>
      </c>
      <c r="O190" s="18" t="s">
        <v>437</v>
      </c>
      <c r="P190" s="18" t="s">
        <v>437</v>
      </c>
      <c r="Q190" s="18" t="s">
        <v>437</v>
      </c>
      <c r="R190" s="18" t="s">
        <v>437</v>
      </c>
      <c r="S190" s="5" t="s">
        <v>43</v>
      </c>
      <c r="T190" s="5" t="s">
        <v>43</v>
      </c>
      <c r="U190" s="5" t="s">
        <v>2973</v>
      </c>
      <c r="V190" s="20" t="s">
        <v>1886</v>
      </c>
      <c r="W190" s="50" t="s">
        <v>1887</v>
      </c>
      <c r="X190" s="18"/>
      <c r="Y190" s="18"/>
      <c r="Z190" s="9"/>
      <c r="AA190" s="7"/>
      <c r="AB190" s="7"/>
      <c r="AC190" s="49" t="s">
        <v>1888</v>
      </c>
      <c r="AD190" s="408"/>
      <c r="AE190" s="213"/>
      <c r="AF190" s="213"/>
      <c r="AG190" s="213"/>
      <c r="AH190" s="439"/>
      <c r="AI190" s="18"/>
      <c r="AJ190" s="18"/>
      <c r="AK190" s="18" t="s">
        <v>2926</v>
      </c>
      <c r="AL190" s="97" t="s">
        <v>99</v>
      </c>
      <c r="AM190" s="44" t="s">
        <v>1889</v>
      </c>
      <c r="AN190" s="97" t="s">
        <v>99</v>
      </c>
      <c r="AO190" s="97" t="s">
        <v>99</v>
      </c>
      <c r="AP190" s="97" t="s">
        <v>99</v>
      </c>
      <c r="AQ190" s="97" t="s">
        <v>99</v>
      </c>
    </row>
    <row r="191" spans="1:43" ht="195" customHeight="1" x14ac:dyDescent="0.25">
      <c r="A191" s="254" t="s">
        <v>28</v>
      </c>
      <c r="B191" s="46">
        <v>2400</v>
      </c>
      <c r="C191" s="15">
        <v>1979</v>
      </c>
      <c r="D191" s="5" t="str">
        <f t="shared" si="5"/>
        <v>RESOLUCIÓN 2400 de 1979</v>
      </c>
      <c r="E191" s="15" t="s">
        <v>1538</v>
      </c>
      <c r="F191" s="13">
        <v>42662</v>
      </c>
      <c r="G191" s="192"/>
      <c r="H191" s="14" t="s">
        <v>42</v>
      </c>
      <c r="I191" s="15" t="s">
        <v>437</v>
      </c>
      <c r="J191" s="15" t="s">
        <v>2123</v>
      </c>
      <c r="K191" s="15" t="s">
        <v>2205</v>
      </c>
      <c r="L191" s="36" t="s">
        <v>2165</v>
      </c>
      <c r="M191" s="15" t="s">
        <v>437</v>
      </c>
      <c r="N191" s="15" t="s">
        <v>437</v>
      </c>
      <c r="O191" s="15" t="s">
        <v>437</v>
      </c>
      <c r="P191" s="15" t="s">
        <v>437</v>
      </c>
      <c r="Q191" s="15" t="s">
        <v>437</v>
      </c>
      <c r="R191" s="15" t="s">
        <v>437</v>
      </c>
      <c r="S191" s="15" t="s">
        <v>43</v>
      </c>
      <c r="T191" s="15" t="s">
        <v>43</v>
      </c>
      <c r="U191" s="15" t="s">
        <v>43</v>
      </c>
      <c r="V191" s="47" t="s">
        <v>1620</v>
      </c>
      <c r="W191" s="32" t="s">
        <v>1621</v>
      </c>
      <c r="X191" s="15"/>
      <c r="Y191" s="15"/>
      <c r="Z191" s="15"/>
      <c r="AA191" s="15"/>
      <c r="AB191" s="15"/>
      <c r="AC191" s="32" t="s">
        <v>1622</v>
      </c>
      <c r="AD191" s="397"/>
      <c r="AE191" s="134"/>
      <c r="AF191" s="134"/>
      <c r="AG191" s="134"/>
      <c r="AH191" s="390"/>
      <c r="AI191" s="32"/>
      <c r="AJ191" s="32"/>
      <c r="AK191" s="298">
        <v>43349</v>
      </c>
      <c r="AL191" s="97"/>
      <c r="AM191" s="97"/>
      <c r="AN191" s="97"/>
      <c r="AO191" s="97"/>
      <c r="AP191" s="97"/>
      <c r="AQ191" s="97"/>
    </row>
    <row r="192" spans="1:43" s="531" customFormat="1" ht="210" customHeight="1" x14ac:dyDescent="0.25">
      <c r="A192" s="518" t="s">
        <v>597</v>
      </c>
      <c r="B192" s="548">
        <v>1111</v>
      </c>
      <c r="C192" s="530">
        <v>2017</v>
      </c>
      <c r="D192" s="521" t="str">
        <f t="shared" si="5"/>
        <v>Resolución 1111 de 2017</v>
      </c>
      <c r="E192" s="521" t="s">
        <v>1506</v>
      </c>
      <c r="F192" s="549">
        <v>42852</v>
      </c>
      <c r="G192" s="550"/>
      <c r="H192" s="68" t="s">
        <v>42</v>
      </c>
      <c r="I192" s="530" t="s">
        <v>437</v>
      </c>
      <c r="J192" s="520" t="s">
        <v>1391</v>
      </c>
      <c r="K192" s="530" t="s">
        <v>2115</v>
      </c>
      <c r="L192" s="551" t="s">
        <v>130</v>
      </c>
      <c r="M192" s="530" t="s">
        <v>437</v>
      </c>
      <c r="N192" s="520" t="s">
        <v>437</v>
      </c>
      <c r="O192" s="520" t="s">
        <v>437</v>
      </c>
      <c r="P192" s="520" t="s">
        <v>437</v>
      </c>
      <c r="Q192" s="520" t="s">
        <v>437</v>
      </c>
      <c r="R192" s="520" t="s">
        <v>437</v>
      </c>
      <c r="S192" s="520" t="s">
        <v>43</v>
      </c>
      <c r="T192" s="520" t="s">
        <v>43</v>
      </c>
      <c r="U192" s="520" t="s">
        <v>43</v>
      </c>
      <c r="V192" s="524" t="s">
        <v>1680</v>
      </c>
      <c r="W192" s="530" t="s">
        <v>43</v>
      </c>
      <c r="X192" s="530"/>
      <c r="Y192" s="530"/>
      <c r="Z192" s="68"/>
      <c r="AA192" s="68" t="s">
        <v>84</v>
      </c>
      <c r="AB192" s="68"/>
      <c r="AC192" s="552" t="s">
        <v>130</v>
      </c>
      <c r="AD192" s="553"/>
      <c r="AE192" s="554"/>
      <c r="AF192" s="554"/>
      <c r="AG192" s="554"/>
      <c r="AH192" s="555"/>
      <c r="AI192" s="549">
        <v>42887</v>
      </c>
      <c r="AJ192" s="530"/>
      <c r="AK192" s="530" t="s">
        <v>2396</v>
      </c>
      <c r="AL192" s="530"/>
      <c r="AM192" s="530"/>
      <c r="AN192" s="530"/>
      <c r="AO192" s="530"/>
      <c r="AP192" s="530"/>
      <c r="AQ192" s="530"/>
    </row>
    <row r="193" spans="1:43" ht="63" customHeight="1" x14ac:dyDescent="0.25">
      <c r="A193" s="98" t="s">
        <v>1693</v>
      </c>
      <c r="B193" s="4">
        <v>30</v>
      </c>
      <c r="C193" s="5">
        <v>1930</v>
      </c>
      <c r="D193" s="5" t="str">
        <f t="shared" si="5"/>
        <v>Convenio  30 de 1930</v>
      </c>
      <c r="E193" s="5" t="s">
        <v>1689</v>
      </c>
      <c r="F193" s="6"/>
      <c r="G193" s="155"/>
      <c r="H193" s="19" t="s">
        <v>42</v>
      </c>
      <c r="I193" s="15" t="s">
        <v>437</v>
      </c>
      <c r="J193" s="15" t="s">
        <v>1391</v>
      </c>
      <c r="K193" s="15" t="s">
        <v>2105</v>
      </c>
      <c r="L193" s="127" t="s">
        <v>2127</v>
      </c>
      <c r="M193" s="15" t="s">
        <v>437</v>
      </c>
      <c r="N193" s="15" t="s">
        <v>437</v>
      </c>
      <c r="O193" s="15" t="s">
        <v>437</v>
      </c>
      <c r="P193" s="18" t="s">
        <v>437</v>
      </c>
      <c r="Q193" s="15" t="s">
        <v>437</v>
      </c>
      <c r="R193" s="15" t="s">
        <v>437</v>
      </c>
      <c r="S193" s="27" t="s">
        <v>43</v>
      </c>
      <c r="T193" s="27" t="s">
        <v>43</v>
      </c>
      <c r="U193" s="18" t="s">
        <v>43</v>
      </c>
      <c r="V193" s="10" t="s">
        <v>1694</v>
      </c>
      <c r="W193" s="11" t="s">
        <v>1695</v>
      </c>
      <c r="X193" s="11"/>
      <c r="Y193" s="11"/>
      <c r="Z193" s="9"/>
      <c r="AA193" s="9"/>
      <c r="AB193" s="9"/>
      <c r="AC193" s="12" t="s">
        <v>1696</v>
      </c>
      <c r="AD193" s="398"/>
      <c r="AE193" s="154"/>
      <c r="AF193" s="154"/>
      <c r="AG193" s="154"/>
      <c r="AH193" s="392"/>
      <c r="AI193" s="15"/>
      <c r="AJ193" s="15"/>
      <c r="AK193" s="13">
        <v>42437</v>
      </c>
      <c r="AL193" s="97"/>
      <c r="AM193" s="97"/>
      <c r="AN193" s="97"/>
      <c r="AO193" s="97"/>
      <c r="AP193" s="97"/>
      <c r="AQ193" s="97"/>
    </row>
    <row r="194" spans="1:43" ht="75" customHeight="1" x14ac:dyDescent="0.25">
      <c r="A194" s="254" t="s">
        <v>50</v>
      </c>
      <c r="B194" s="46">
        <v>462</v>
      </c>
      <c r="C194" s="15">
        <v>2015</v>
      </c>
      <c r="D194" s="5" t="str">
        <f t="shared" si="5"/>
        <v>Acuerdo 462 de 2015</v>
      </c>
      <c r="E194" s="15" t="s">
        <v>403</v>
      </c>
      <c r="F194" s="13">
        <v>42709</v>
      </c>
      <c r="G194" s="192">
        <v>43328</v>
      </c>
      <c r="H194" s="14" t="s">
        <v>30</v>
      </c>
      <c r="I194" s="15" t="s">
        <v>404</v>
      </c>
      <c r="J194" s="5" t="s">
        <v>993</v>
      </c>
      <c r="K194" s="5" t="s">
        <v>457</v>
      </c>
      <c r="L194" s="131" t="s">
        <v>2869</v>
      </c>
      <c r="M194" s="18" t="s">
        <v>437</v>
      </c>
      <c r="N194" s="18" t="s">
        <v>437</v>
      </c>
      <c r="O194" s="18" t="s">
        <v>437</v>
      </c>
      <c r="P194" s="18" t="s">
        <v>437</v>
      </c>
      <c r="Q194" s="18" t="s">
        <v>437</v>
      </c>
      <c r="R194" s="18" t="s">
        <v>437</v>
      </c>
      <c r="S194" s="15" t="s">
        <v>2970</v>
      </c>
      <c r="T194" s="15" t="s">
        <v>2971</v>
      </c>
      <c r="U194" s="15" t="s">
        <v>43</v>
      </c>
      <c r="V194" s="47" t="s">
        <v>405</v>
      </c>
      <c r="W194" s="37" t="s">
        <v>43</v>
      </c>
      <c r="X194" s="15"/>
      <c r="Y194" s="15"/>
      <c r="Z194" s="15"/>
      <c r="AA194" s="15"/>
      <c r="AB194" s="15"/>
      <c r="AC194" s="32" t="s">
        <v>406</v>
      </c>
      <c r="AD194" s="397"/>
      <c r="AE194" s="134"/>
      <c r="AF194" s="134"/>
      <c r="AG194" s="134"/>
      <c r="AH194" s="390"/>
      <c r="AI194" s="32"/>
      <c r="AJ194" s="32"/>
      <c r="AK194" s="32" t="s">
        <v>4800</v>
      </c>
      <c r="AL194" s="97"/>
      <c r="AM194" s="97"/>
      <c r="AN194" s="97"/>
      <c r="AO194" s="97"/>
      <c r="AP194" s="97"/>
      <c r="AQ194" s="97"/>
    </row>
    <row r="195" spans="1:43" ht="75" customHeight="1" x14ac:dyDescent="0.25">
      <c r="A195" s="254" t="s">
        <v>50</v>
      </c>
      <c r="B195" s="46">
        <v>460</v>
      </c>
      <c r="C195" s="15">
        <v>2015</v>
      </c>
      <c r="D195" s="5" t="str">
        <f t="shared" si="5"/>
        <v>Acuerdo 460 de 2015</v>
      </c>
      <c r="E195" s="15" t="s">
        <v>403</v>
      </c>
      <c r="F195" s="13">
        <v>42710</v>
      </c>
      <c r="G195" s="192">
        <v>43328</v>
      </c>
      <c r="H195" s="14" t="s">
        <v>30</v>
      </c>
      <c r="I195" s="15" t="s">
        <v>85</v>
      </c>
      <c r="J195" s="5" t="s">
        <v>993</v>
      </c>
      <c r="K195" s="5" t="s">
        <v>457</v>
      </c>
      <c r="L195" s="131" t="s">
        <v>2581</v>
      </c>
      <c r="M195" s="18" t="s">
        <v>437</v>
      </c>
      <c r="N195" s="18" t="s">
        <v>437</v>
      </c>
      <c r="O195" s="18" t="s">
        <v>437</v>
      </c>
      <c r="P195" s="18" t="s">
        <v>437</v>
      </c>
      <c r="Q195" s="18" t="s">
        <v>437</v>
      </c>
      <c r="R195" s="18" t="s">
        <v>437</v>
      </c>
      <c r="S195" s="15" t="s">
        <v>2970</v>
      </c>
      <c r="T195" s="15" t="s">
        <v>2971</v>
      </c>
      <c r="U195" s="15" t="s">
        <v>43</v>
      </c>
      <c r="V195" s="47" t="s">
        <v>407</v>
      </c>
      <c r="W195" s="37" t="s">
        <v>43</v>
      </c>
      <c r="X195" s="15" t="s">
        <v>84</v>
      </c>
      <c r="Y195" s="15"/>
      <c r="Z195" s="15"/>
      <c r="AA195" s="15"/>
      <c r="AB195" s="15"/>
      <c r="AC195" s="32" t="s">
        <v>196</v>
      </c>
      <c r="AD195" s="397"/>
      <c r="AE195" s="134"/>
      <c r="AF195" s="134"/>
      <c r="AG195" s="134"/>
      <c r="AH195" s="390"/>
      <c r="AI195" s="32"/>
      <c r="AJ195" s="32"/>
      <c r="AK195" s="298">
        <v>43417</v>
      </c>
      <c r="AL195" s="97"/>
      <c r="AM195" s="97"/>
      <c r="AN195" s="97"/>
      <c r="AO195" s="97"/>
      <c r="AP195" s="97"/>
      <c r="AQ195" s="97"/>
    </row>
    <row r="196" spans="1:43" ht="120" customHeight="1" x14ac:dyDescent="0.25">
      <c r="A196" s="254" t="s">
        <v>50</v>
      </c>
      <c r="B196" s="46">
        <v>441</v>
      </c>
      <c r="C196" s="15">
        <v>2013</v>
      </c>
      <c r="D196" s="5" t="str">
        <f t="shared" si="5"/>
        <v>Acuerdo 441 de 2013</v>
      </c>
      <c r="E196" s="15" t="s">
        <v>403</v>
      </c>
      <c r="F196" s="13">
        <v>42711</v>
      </c>
      <c r="G196" s="192">
        <v>43328</v>
      </c>
      <c r="H196" s="14" t="s">
        <v>30</v>
      </c>
      <c r="I196" s="15" t="s">
        <v>85</v>
      </c>
      <c r="J196" s="5" t="s">
        <v>993</v>
      </c>
      <c r="K196" s="5" t="s">
        <v>457</v>
      </c>
      <c r="L196" s="131" t="s">
        <v>2581</v>
      </c>
      <c r="M196" s="18" t="s">
        <v>437</v>
      </c>
      <c r="N196" s="18" t="s">
        <v>437</v>
      </c>
      <c r="O196" s="18" t="s">
        <v>437</v>
      </c>
      <c r="P196" s="18" t="s">
        <v>437</v>
      </c>
      <c r="Q196" s="18" t="s">
        <v>437</v>
      </c>
      <c r="R196" s="18" t="s">
        <v>437</v>
      </c>
      <c r="S196" s="15" t="s">
        <v>2970</v>
      </c>
      <c r="T196" s="15" t="s">
        <v>2971</v>
      </c>
      <c r="U196" s="15" t="s">
        <v>43</v>
      </c>
      <c r="V196" s="47" t="s">
        <v>408</v>
      </c>
      <c r="W196" s="37" t="s">
        <v>43</v>
      </c>
      <c r="X196" s="15"/>
      <c r="Y196" s="15"/>
      <c r="Z196" s="15"/>
      <c r="AA196" s="15"/>
      <c r="AB196" s="15"/>
      <c r="AC196" s="32" t="s">
        <v>409</v>
      </c>
      <c r="AD196" s="397"/>
      <c r="AE196" s="134"/>
      <c r="AF196" s="134"/>
      <c r="AG196" s="134"/>
      <c r="AH196" s="390"/>
      <c r="AI196" s="32"/>
      <c r="AJ196" s="32"/>
      <c r="AK196" s="298">
        <v>42977</v>
      </c>
      <c r="AL196" s="97"/>
      <c r="AM196" s="97"/>
      <c r="AN196" s="97"/>
      <c r="AO196" s="97"/>
      <c r="AP196" s="97"/>
      <c r="AQ196" s="97"/>
    </row>
    <row r="197" spans="1:43" ht="75" customHeight="1" x14ac:dyDescent="0.25">
      <c r="A197" s="254" t="s">
        <v>50</v>
      </c>
      <c r="B197" s="46">
        <v>408</v>
      </c>
      <c r="C197" s="15">
        <v>2012</v>
      </c>
      <c r="D197" s="5" t="str">
        <f t="shared" si="5"/>
        <v>Acuerdo 408 de 2012</v>
      </c>
      <c r="E197" s="15" t="s">
        <v>403</v>
      </c>
      <c r="F197" s="13">
        <v>42712</v>
      </c>
      <c r="G197" s="192">
        <v>43328</v>
      </c>
      <c r="H197" s="14" t="s">
        <v>30</v>
      </c>
      <c r="I197" s="15" t="s">
        <v>404</v>
      </c>
      <c r="J197" s="5" t="s">
        <v>993</v>
      </c>
      <c r="K197" s="5" t="s">
        <v>457</v>
      </c>
      <c r="L197" s="131" t="s">
        <v>2869</v>
      </c>
      <c r="M197" s="18" t="s">
        <v>437</v>
      </c>
      <c r="N197" s="18" t="s">
        <v>437</v>
      </c>
      <c r="O197" s="18" t="s">
        <v>437</v>
      </c>
      <c r="P197" s="18" t="s">
        <v>437</v>
      </c>
      <c r="Q197" s="18" t="s">
        <v>437</v>
      </c>
      <c r="R197" s="18" t="s">
        <v>437</v>
      </c>
      <c r="S197" s="15" t="s">
        <v>2970</v>
      </c>
      <c r="T197" s="15" t="s">
        <v>2971</v>
      </c>
      <c r="U197" s="15" t="s">
        <v>43</v>
      </c>
      <c r="V197" s="47" t="s">
        <v>410</v>
      </c>
      <c r="W197" s="37" t="s">
        <v>43</v>
      </c>
      <c r="X197" s="15" t="s">
        <v>84</v>
      </c>
      <c r="Y197" s="15"/>
      <c r="Z197" s="15"/>
      <c r="AA197" s="15"/>
      <c r="AB197" s="15"/>
      <c r="AC197" s="32" t="s">
        <v>196</v>
      </c>
      <c r="AD197" s="397"/>
      <c r="AE197" s="134"/>
      <c r="AF197" s="134"/>
      <c r="AG197" s="134"/>
      <c r="AH197" s="390"/>
      <c r="AI197" s="32"/>
      <c r="AJ197" s="32"/>
      <c r="AK197" s="298">
        <v>43417</v>
      </c>
      <c r="AL197" s="97"/>
      <c r="AM197" s="97"/>
      <c r="AN197" s="97"/>
      <c r="AO197" s="97"/>
      <c r="AP197" s="97"/>
      <c r="AQ197" s="97"/>
    </row>
    <row r="198" spans="1:43" ht="75" customHeight="1" x14ac:dyDescent="0.25">
      <c r="A198" s="254" t="s">
        <v>50</v>
      </c>
      <c r="B198" s="46">
        <v>383</v>
      </c>
      <c r="C198" s="15">
        <v>2011</v>
      </c>
      <c r="D198" s="5" t="str">
        <f t="shared" si="5"/>
        <v>Acuerdo 383 de 2011</v>
      </c>
      <c r="E198" s="15" t="s">
        <v>403</v>
      </c>
      <c r="F198" s="13">
        <v>42713</v>
      </c>
      <c r="G198" s="192">
        <v>43328</v>
      </c>
      <c r="H198" s="14" t="s">
        <v>30</v>
      </c>
      <c r="I198" s="15" t="s">
        <v>3539</v>
      </c>
      <c r="J198" s="5" t="s">
        <v>993</v>
      </c>
      <c r="K198" s="15" t="s">
        <v>2883</v>
      </c>
      <c r="L198" s="131" t="s">
        <v>2869</v>
      </c>
      <c r="M198" s="18" t="s">
        <v>437</v>
      </c>
      <c r="N198" s="18" t="s">
        <v>437</v>
      </c>
      <c r="O198" s="18" t="s">
        <v>437</v>
      </c>
      <c r="P198" s="18" t="s">
        <v>437</v>
      </c>
      <c r="Q198" s="18" t="s">
        <v>437</v>
      </c>
      <c r="R198" s="18" t="s">
        <v>437</v>
      </c>
      <c r="S198" s="15" t="s">
        <v>2970</v>
      </c>
      <c r="T198" s="15" t="s">
        <v>2971</v>
      </c>
      <c r="U198" s="15" t="s">
        <v>43</v>
      </c>
      <c r="V198" s="47" t="s">
        <v>411</v>
      </c>
      <c r="W198" s="37" t="s">
        <v>43</v>
      </c>
      <c r="X198" s="15" t="s">
        <v>84</v>
      </c>
      <c r="Y198" s="15"/>
      <c r="Z198" s="15"/>
      <c r="AA198" s="15"/>
      <c r="AB198" s="15"/>
      <c r="AC198" s="32" t="s">
        <v>196</v>
      </c>
      <c r="AD198" s="397"/>
      <c r="AE198" s="134"/>
      <c r="AF198" s="134"/>
      <c r="AG198" s="134"/>
      <c r="AH198" s="390"/>
      <c r="AI198" s="32"/>
      <c r="AJ198" s="32"/>
      <c r="AK198" s="298">
        <v>43418</v>
      </c>
      <c r="AL198" s="97"/>
      <c r="AM198" s="97"/>
      <c r="AN198" s="97"/>
      <c r="AO198" s="97"/>
      <c r="AP198" s="97"/>
      <c r="AQ198" s="97"/>
    </row>
    <row r="199" spans="1:43" ht="75" customHeight="1" x14ac:dyDescent="0.25">
      <c r="A199" s="254" t="s">
        <v>50</v>
      </c>
      <c r="B199" s="46">
        <v>384</v>
      </c>
      <c r="C199" s="15">
        <v>2011</v>
      </c>
      <c r="D199" s="5" t="str">
        <f t="shared" si="5"/>
        <v>Acuerdo 384 de 2011</v>
      </c>
      <c r="E199" s="15" t="s">
        <v>403</v>
      </c>
      <c r="F199" s="13">
        <v>42714</v>
      </c>
      <c r="G199" s="192">
        <v>43328</v>
      </c>
      <c r="H199" s="14" t="s">
        <v>30</v>
      </c>
      <c r="I199" s="15" t="s">
        <v>3539</v>
      </c>
      <c r="J199" s="5" t="s">
        <v>993</v>
      </c>
      <c r="K199" s="15" t="s">
        <v>2883</v>
      </c>
      <c r="L199" s="131" t="s">
        <v>2869</v>
      </c>
      <c r="M199" s="18" t="s">
        <v>437</v>
      </c>
      <c r="N199" s="18" t="s">
        <v>437</v>
      </c>
      <c r="O199" s="18" t="s">
        <v>437</v>
      </c>
      <c r="P199" s="18" t="s">
        <v>437</v>
      </c>
      <c r="Q199" s="18" t="s">
        <v>437</v>
      </c>
      <c r="R199" s="18" t="s">
        <v>437</v>
      </c>
      <c r="S199" s="15" t="s">
        <v>2970</v>
      </c>
      <c r="T199" s="15" t="s">
        <v>2971</v>
      </c>
      <c r="U199" s="15" t="s">
        <v>43</v>
      </c>
      <c r="V199" s="47" t="s">
        <v>412</v>
      </c>
      <c r="W199" s="37" t="s">
        <v>43</v>
      </c>
      <c r="X199" s="15" t="s">
        <v>84</v>
      </c>
      <c r="Y199" s="15"/>
      <c r="Z199" s="15"/>
      <c r="AA199" s="15"/>
      <c r="AB199" s="15"/>
      <c r="AC199" s="32" t="s">
        <v>196</v>
      </c>
      <c r="AD199" s="397"/>
      <c r="AE199" s="134"/>
      <c r="AF199" s="134"/>
      <c r="AG199" s="134"/>
      <c r="AH199" s="390"/>
      <c r="AI199" s="32"/>
      <c r="AJ199" s="32"/>
      <c r="AK199" s="298">
        <v>42437</v>
      </c>
      <c r="AL199" s="97"/>
      <c r="AM199" s="97"/>
      <c r="AN199" s="97"/>
      <c r="AO199" s="97"/>
      <c r="AP199" s="97"/>
      <c r="AQ199" s="97"/>
    </row>
    <row r="200" spans="1:43" ht="75" customHeight="1" x14ac:dyDescent="0.25">
      <c r="A200" s="254" t="s">
        <v>50</v>
      </c>
      <c r="B200" s="46">
        <v>395</v>
      </c>
      <c r="C200" s="15">
        <v>2011</v>
      </c>
      <c r="D200" s="5" t="str">
        <f t="shared" si="5"/>
        <v>Acuerdo 395 de 2011</v>
      </c>
      <c r="E200" s="15" t="s">
        <v>403</v>
      </c>
      <c r="F200" s="13">
        <v>42715</v>
      </c>
      <c r="G200" s="192">
        <v>43328</v>
      </c>
      <c r="H200" s="14" t="s">
        <v>30</v>
      </c>
      <c r="I200" s="15" t="s">
        <v>3539</v>
      </c>
      <c r="J200" s="5" t="s">
        <v>993</v>
      </c>
      <c r="K200" s="15" t="s">
        <v>2883</v>
      </c>
      <c r="L200" s="131" t="s">
        <v>2886</v>
      </c>
      <c r="M200" s="18" t="s">
        <v>437</v>
      </c>
      <c r="N200" s="18" t="s">
        <v>437</v>
      </c>
      <c r="O200" s="18" t="s">
        <v>437</v>
      </c>
      <c r="P200" s="18" t="s">
        <v>437</v>
      </c>
      <c r="Q200" s="18" t="s">
        <v>437</v>
      </c>
      <c r="R200" s="18" t="s">
        <v>437</v>
      </c>
      <c r="S200" s="15" t="s">
        <v>2970</v>
      </c>
      <c r="T200" s="15" t="s">
        <v>2971</v>
      </c>
      <c r="U200" s="15" t="s">
        <v>43</v>
      </c>
      <c r="V200" s="47" t="s">
        <v>413</v>
      </c>
      <c r="W200" s="37" t="s">
        <v>43</v>
      </c>
      <c r="X200" s="15" t="s">
        <v>84</v>
      </c>
      <c r="Y200" s="15"/>
      <c r="Z200" s="15"/>
      <c r="AA200" s="15"/>
      <c r="AB200" s="15"/>
      <c r="AC200" s="32" t="s">
        <v>196</v>
      </c>
      <c r="AD200" s="397"/>
      <c r="AE200" s="134"/>
      <c r="AF200" s="134"/>
      <c r="AG200" s="134"/>
      <c r="AH200" s="390"/>
      <c r="AI200" s="32"/>
      <c r="AJ200" s="32"/>
      <c r="AK200" s="298">
        <v>43417</v>
      </c>
      <c r="AL200" s="97"/>
      <c r="AM200" s="97"/>
      <c r="AN200" s="97"/>
      <c r="AO200" s="97"/>
      <c r="AP200" s="97"/>
      <c r="AQ200" s="97"/>
    </row>
    <row r="201" spans="1:43" ht="75" customHeight="1" x14ac:dyDescent="0.25">
      <c r="A201" s="254" t="s">
        <v>50</v>
      </c>
      <c r="B201" s="46">
        <v>327</v>
      </c>
      <c r="C201" s="15">
        <v>2009</v>
      </c>
      <c r="D201" s="5" t="str">
        <f t="shared" si="5"/>
        <v>Acuerdo 327 de 2009</v>
      </c>
      <c r="E201" s="15" t="s">
        <v>403</v>
      </c>
      <c r="F201" s="13">
        <v>42716</v>
      </c>
      <c r="G201" s="192">
        <v>43328</v>
      </c>
      <c r="H201" s="14" t="s">
        <v>30</v>
      </c>
      <c r="I201" s="15" t="s">
        <v>3539</v>
      </c>
      <c r="J201" s="5" t="s">
        <v>993</v>
      </c>
      <c r="K201" s="15" t="s">
        <v>2883</v>
      </c>
      <c r="L201" s="131" t="s">
        <v>2869</v>
      </c>
      <c r="M201" s="18" t="s">
        <v>437</v>
      </c>
      <c r="N201" s="18" t="s">
        <v>437</v>
      </c>
      <c r="O201" s="18" t="s">
        <v>437</v>
      </c>
      <c r="P201" s="18" t="s">
        <v>437</v>
      </c>
      <c r="Q201" s="18" t="s">
        <v>437</v>
      </c>
      <c r="R201" s="18" t="s">
        <v>437</v>
      </c>
      <c r="S201" s="15" t="s">
        <v>2970</v>
      </c>
      <c r="T201" s="15" t="s">
        <v>2971</v>
      </c>
      <c r="U201" s="15" t="s">
        <v>43</v>
      </c>
      <c r="V201" s="47" t="s">
        <v>414</v>
      </c>
      <c r="W201" s="37" t="s">
        <v>43</v>
      </c>
      <c r="X201" s="15" t="s">
        <v>84</v>
      </c>
      <c r="Y201" s="15"/>
      <c r="Z201" s="15"/>
      <c r="AA201" s="15"/>
      <c r="AB201" s="15"/>
      <c r="AC201" s="32" t="s">
        <v>196</v>
      </c>
      <c r="AD201" s="397"/>
      <c r="AE201" s="134"/>
      <c r="AF201" s="134"/>
      <c r="AG201" s="134"/>
      <c r="AH201" s="390"/>
      <c r="AI201" s="32"/>
      <c r="AJ201" s="32"/>
      <c r="AK201" s="298">
        <v>43433</v>
      </c>
      <c r="AL201" s="97"/>
      <c r="AM201" s="97"/>
      <c r="AN201" s="97"/>
      <c r="AO201" s="97"/>
      <c r="AP201" s="97"/>
      <c r="AQ201" s="97"/>
    </row>
    <row r="202" spans="1:43" ht="75" customHeight="1" x14ac:dyDescent="0.25">
      <c r="A202" s="254" t="s">
        <v>50</v>
      </c>
      <c r="B202" s="46">
        <v>316</v>
      </c>
      <c r="C202" s="15">
        <v>2009</v>
      </c>
      <c r="D202" s="5" t="str">
        <f t="shared" si="5"/>
        <v>Acuerdo 316 de 2009</v>
      </c>
      <c r="E202" s="15" t="s">
        <v>403</v>
      </c>
      <c r="F202" s="13">
        <v>42717</v>
      </c>
      <c r="G202" s="192">
        <v>43328</v>
      </c>
      <c r="H202" s="14" t="s">
        <v>30</v>
      </c>
      <c r="I202" s="15" t="s">
        <v>3539</v>
      </c>
      <c r="J202" s="5" t="s">
        <v>993</v>
      </c>
      <c r="K202" s="15" t="s">
        <v>2883</v>
      </c>
      <c r="L202" s="131" t="s">
        <v>2869</v>
      </c>
      <c r="M202" s="18" t="s">
        <v>437</v>
      </c>
      <c r="N202" s="18" t="s">
        <v>437</v>
      </c>
      <c r="O202" s="18" t="s">
        <v>437</v>
      </c>
      <c r="P202" s="18" t="s">
        <v>437</v>
      </c>
      <c r="Q202" s="18" t="s">
        <v>437</v>
      </c>
      <c r="R202" s="18" t="s">
        <v>437</v>
      </c>
      <c r="S202" s="15" t="s">
        <v>2970</v>
      </c>
      <c r="T202" s="15" t="s">
        <v>2971</v>
      </c>
      <c r="U202" s="15" t="s">
        <v>43</v>
      </c>
      <c r="V202" s="47" t="s">
        <v>415</v>
      </c>
      <c r="W202" s="37" t="s">
        <v>43</v>
      </c>
      <c r="X202" s="15" t="s">
        <v>84</v>
      </c>
      <c r="Y202" s="15"/>
      <c r="Z202" s="15"/>
      <c r="AA202" s="15"/>
      <c r="AB202" s="15"/>
      <c r="AC202" s="32" t="s">
        <v>196</v>
      </c>
      <c r="AD202" s="397"/>
      <c r="AE202" s="134"/>
      <c r="AF202" s="134"/>
      <c r="AG202" s="134"/>
      <c r="AH202" s="390"/>
      <c r="AI202" s="32"/>
      <c r="AJ202" s="32"/>
      <c r="AK202" s="298">
        <v>43187</v>
      </c>
      <c r="AL202" s="97"/>
      <c r="AM202" s="97"/>
      <c r="AN202" s="97"/>
      <c r="AO202" s="97"/>
      <c r="AP202" s="97"/>
      <c r="AQ202" s="97"/>
    </row>
    <row r="203" spans="1:43" ht="75" customHeight="1" x14ac:dyDescent="0.25">
      <c r="A203" s="254" t="s">
        <v>50</v>
      </c>
      <c r="B203" s="46">
        <v>302</v>
      </c>
      <c r="C203" s="15">
        <v>2008</v>
      </c>
      <c r="D203" s="5" t="str">
        <f t="shared" si="5"/>
        <v>Acuerdo 302 de 2008</v>
      </c>
      <c r="E203" s="15" t="s">
        <v>403</v>
      </c>
      <c r="F203" s="13">
        <v>42718</v>
      </c>
      <c r="G203" s="192">
        <v>43328</v>
      </c>
      <c r="H203" s="14" t="s">
        <v>30</v>
      </c>
      <c r="I203" s="15" t="s">
        <v>3539</v>
      </c>
      <c r="J203" s="5" t="s">
        <v>993</v>
      </c>
      <c r="K203" s="15" t="s">
        <v>2883</v>
      </c>
      <c r="L203" s="131" t="s">
        <v>2581</v>
      </c>
      <c r="M203" s="18" t="s">
        <v>437</v>
      </c>
      <c r="N203" s="18" t="s">
        <v>437</v>
      </c>
      <c r="O203" s="18" t="s">
        <v>437</v>
      </c>
      <c r="P203" s="18" t="s">
        <v>437</v>
      </c>
      <c r="Q203" s="18" t="s">
        <v>437</v>
      </c>
      <c r="R203" s="18" t="s">
        <v>437</v>
      </c>
      <c r="S203" s="15" t="s">
        <v>2970</v>
      </c>
      <c r="T203" s="15" t="s">
        <v>2971</v>
      </c>
      <c r="U203" s="15" t="s">
        <v>43</v>
      </c>
      <c r="V203" s="47" t="s">
        <v>416</v>
      </c>
      <c r="W203" s="37" t="s">
        <v>43</v>
      </c>
      <c r="X203" s="15" t="s">
        <v>84</v>
      </c>
      <c r="Y203" s="15"/>
      <c r="Z203" s="15"/>
      <c r="AA203" s="15"/>
      <c r="AB203" s="15"/>
      <c r="AC203" s="32" t="s">
        <v>196</v>
      </c>
      <c r="AD203" s="397"/>
      <c r="AE203" s="134"/>
      <c r="AF203" s="134"/>
      <c r="AG203" s="134"/>
      <c r="AH203" s="390"/>
      <c r="AI203" s="32"/>
      <c r="AJ203" s="32"/>
      <c r="AK203" s="298">
        <v>43433</v>
      </c>
      <c r="AL203" s="97"/>
      <c r="AM203" s="97"/>
      <c r="AN203" s="97"/>
      <c r="AO203" s="97"/>
      <c r="AP203" s="97"/>
      <c r="AQ203" s="97"/>
    </row>
    <row r="204" spans="1:43" ht="75" customHeight="1" x14ac:dyDescent="0.25">
      <c r="A204" s="254" t="s">
        <v>50</v>
      </c>
      <c r="B204" s="46">
        <v>299</v>
      </c>
      <c r="C204" s="15">
        <v>2008</v>
      </c>
      <c r="D204" s="5" t="str">
        <f t="shared" si="5"/>
        <v>Acuerdo 299 de 2008</v>
      </c>
      <c r="E204" s="15" t="s">
        <v>403</v>
      </c>
      <c r="F204" s="13">
        <v>42719</v>
      </c>
      <c r="G204" s="192">
        <v>43328</v>
      </c>
      <c r="H204" s="14" t="s">
        <v>30</v>
      </c>
      <c r="I204" s="15" t="s">
        <v>3539</v>
      </c>
      <c r="J204" s="5" t="s">
        <v>993</v>
      </c>
      <c r="K204" s="15" t="s">
        <v>2883</v>
      </c>
      <c r="L204" s="131" t="s">
        <v>2869</v>
      </c>
      <c r="M204" s="18" t="s">
        <v>437</v>
      </c>
      <c r="N204" s="18" t="s">
        <v>437</v>
      </c>
      <c r="O204" s="18" t="s">
        <v>437</v>
      </c>
      <c r="P204" s="18" t="s">
        <v>437</v>
      </c>
      <c r="Q204" s="18" t="s">
        <v>437</v>
      </c>
      <c r="R204" s="18" t="s">
        <v>437</v>
      </c>
      <c r="S204" s="15" t="s">
        <v>2970</v>
      </c>
      <c r="T204" s="15" t="s">
        <v>2971</v>
      </c>
      <c r="U204" s="15" t="s">
        <v>43</v>
      </c>
      <c r="V204" s="47" t="s">
        <v>417</v>
      </c>
      <c r="W204" s="37" t="s">
        <v>43</v>
      </c>
      <c r="X204" s="15" t="s">
        <v>84</v>
      </c>
      <c r="Y204" s="15"/>
      <c r="Z204" s="15"/>
      <c r="AA204" s="15"/>
      <c r="AB204" s="15"/>
      <c r="AC204" s="32" t="s">
        <v>196</v>
      </c>
      <c r="AD204" s="397"/>
      <c r="AE204" s="134"/>
      <c r="AF204" s="134"/>
      <c r="AG204" s="134"/>
      <c r="AH204" s="390"/>
      <c r="AI204" s="32"/>
      <c r="AJ204" s="32"/>
      <c r="AK204" s="540">
        <v>43460</v>
      </c>
      <c r="AL204" s="97"/>
      <c r="AM204" s="97"/>
      <c r="AN204" s="97"/>
      <c r="AO204" s="97"/>
      <c r="AP204" s="97"/>
      <c r="AQ204" s="97"/>
    </row>
    <row r="205" spans="1:43" ht="75" customHeight="1" x14ac:dyDescent="0.25">
      <c r="A205" s="254" t="s">
        <v>28</v>
      </c>
      <c r="B205" s="46">
        <v>12823</v>
      </c>
      <c r="C205" s="15">
        <v>2010</v>
      </c>
      <c r="D205" s="5" t="str">
        <f t="shared" si="5"/>
        <v>RESOLUCIÓN 12823 de 2010</v>
      </c>
      <c r="E205" s="15" t="s">
        <v>403</v>
      </c>
      <c r="F205" s="13">
        <v>42720</v>
      </c>
      <c r="G205" s="192">
        <v>43328</v>
      </c>
      <c r="H205" s="14" t="s">
        <v>30</v>
      </c>
      <c r="I205" s="15" t="s">
        <v>3539</v>
      </c>
      <c r="J205" s="5" t="s">
        <v>993</v>
      </c>
      <c r="K205" s="15" t="s">
        <v>2883</v>
      </c>
      <c r="L205" s="131" t="s">
        <v>85</v>
      </c>
      <c r="M205" s="18" t="s">
        <v>437</v>
      </c>
      <c r="N205" s="18" t="s">
        <v>437</v>
      </c>
      <c r="O205" s="18" t="s">
        <v>437</v>
      </c>
      <c r="P205" s="18" t="s">
        <v>437</v>
      </c>
      <c r="Q205" s="18" t="s">
        <v>437</v>
      </c>
      <c r="R205" s="18" t="s">
        <v>437</v>
      </c>
      <c r="S205" s="15" t="s">
        <v>2970</v>
      </c>
      <c r="T205" s="15" t="s">
        <v>2971</v>
      </c>
      <c r="U205" s="15" t="s">
        <v>43</v>
      </c>
      <c r="V205" s="47" t="s">
        <v>418</v>
      </c>
      <c r="W205" s="37" t="s">
        <v>43</v>
      </c>
      <c r="X205" s="15" t="s">
        <v>84</v>
      </c>
      <c r="Y205" s="15"/>
      <c r="Z205" s="15"/>
      <c r="AA205" s="15"/>
      <c r="AB205" s="15"/>
      <c r="AC205" s="32" t="s">
        <v>196</v>
      </c>
      <c r="AD205" s="397"/>
      <c r="AE205" s="134"/>
      <c r="AF205" s="134"/>
      <c r="AG205" s="134"/>
      <c r="AH205" s="390"/>
      <c r="AI205" s="32"/>
      <c r="AJ205" s="32"/>
      <c r="AK205" s="32" t="s">
        <v>867</v>
      </c>
      <c r="AL205" s="97"/>
      <c r="AM205" s="97"/>
      <c r="AN205" s="97"/>
      <c r="AO205" s="97"/>
      <c r="AP205" s="97"/>
      <c r="AQ205" s="97"/>
    </row>
    <row r="206" spans="1:43" ht="75" customHeight="1" x14ac:dyDescent="0.25">
      <c r="A206" s="254" t="s">
        <v>50</v>
      </c>
      <c r="B206" s="46">
        <v>346</v>
      </c>
      <c r="C206" s="15">
        <v>2010</v>
      </c>
      <c r="D206" s="5" t="str">
        <f t="shared" si="5"/>
        <v>Acuerdo 346 de 2010</v>
      </c>
      <c r="E206" s="15" t="s">
        <v>403</v>
      </c>
      <c r="F206" s="13">
        <v>42721</v>
      </c>
      <c r="G206" s="192">
        <v>43328</v>
      </c>
      <c r="H206" s="14" t="s">
        <v>30</v>
      </c>
      <c r="I206" s="15" t="s">
        <v>3539</v>
      </c>
      <c r="J206" s="5" t="s">
        <v>993</v>
      </c>
      <c r="K206" s="15" t="s">
        <v>2883</v>
      </c>
      <c r="L206" s="131" t="s">
        <v>2869</v>
      </c>
      <c r="M206" s="18" t="s">
        <v>437</v>
      </c>
      <c r="N206" s="18" t="s">
        <v>437</v>
      </c>
      <c r="O206" s="18" t="s">
        <v>437</v>
      </c>
      <c r="P206" s="18" t="s">
        <v>437</v>
      </c>
      <c r="Q206" s="18" t="s">
        <v>437</v>
      </c>
      <c r="R206" s="18" t="s">
        <v>437</v>
      </c>
      <c r="S206" s="15" t="s">
        <v>2970</v>
      </c>
      <c r="T206" s="15" t="s">
        <v>2971</v>
      </c>
      <c r="U206" s="15" t="s">
        <v>43</v>
      </c>
      <c r="V206" s="47" t="s">
        <v>419</v>
      </c>
      <c r="W206" s="37" t="s">
        <v>43</v>
      </c>
      <c r="X206" s="15" t="s">
        <v>84</v>
      </c>
      <c r="Y206" s="15"/>
      <c r="Z206" s="15"/>
      <c r="AA206" s="15"/>
      <c r="AB206" s="15"/>
      <c r="AC206" s="32" t="s">
        <v>196</v>
      </c>
      <c r="AD206" s="397"/>
      <c r="AE206" s="134"/>
      <c r="AF206" s="134"/>
      <c r="AG206" s="134"/>
      <c r="AH206" s="390"/>
      <c r="AI206" s="32"/>
      <c r="AJ206" s="32"/>
      <c r="AK206" s="32"/>
      <c r="AL206" s="97"/>
      <c r="AM206" s="97"/>
      <c r="AN206" s="97"/>
      <c r="AO206" s="97"/>
      <c r="AP206" s="97"/>
      <c r="AQ206" s="97"/>
    </row>
    <row r="207" spans="1:43" ht="90" customHeight="1" x14ac:dyDescent="0.25">
      <c r="A207" s="254" t="s">
        <v>50</v>
      </c>
      <c r="B207" s="46">
        <v>352</v>
      </c>
      <c r="C207" s="15">
        <v>2010</v>
      </c>
      <c r="D207" s="5" t="str">
        <f t="shared" si="5"/>
        <v>Acuerdo 352 de 2010</v>
      </c>
      <c r="E207" s="15" t="s">
        <v>403</v>
      </c>
      <c r="F207" s="13">
        <v>42722</v>
      </c>
      <c r="G207" s="192">
        <v>43328</v>
      </c>
      <c r="H207" s="14" t="s">
        <v>30</v>
      </c>
      <c r="I207" s="15" t="s">
        <v>3539</v>
      </c>
      <c r="J207" s="5" t="s">
        <v>993</v>
      </c>
      <c r="K207" s="15" t="s">
        <v>2883</v>
      </c>
      <c r="L207" s="131" t="s">
        <v>2869</v>
      </c>
      <c r="M207" s="18" t="s">
        <v>437</v>
      </c>
      <c r="N207" s="18" t="s">
        <v>437</v>
      </c>
      <c r="O207" s="18" t="s">
        <v>437</v>
      </c>
      <c r="P207" s="18" t="s">
        <v>437</v>
      </c>
      <c r="Q207" s="18" t="s">
        <v>437</v>
      </c>
      <c r="R207" s="18" t="s">
        <v>437</v>
      </c>
      <c r="S207" s="15" t="s">
        <v>2970</v>
      </c>
      <c r="T207" s="15" t="s">
        <v>2971</v>
      </c>
      <c r="U207" s="15" t="s">
        <v>43</v>
      </c>
      <c r="V207" s="47" t="s">
        <v>420</v>
      </c>
      <c r="W207" s="37" t="s">
        <v>43</v>
      </c>
      <c r="X207" s="15" t="s">
        <v>84</v>
      </c>
      <c r="Y207" s="15"/>
      <c r="Z207" s="15"/>
      <c r="AA207" s="15"/>
      <c r="AB207" s="15"/>
      <c r="AC207" s="32" t="s">
        <v>196</v>
      </c>
      <c r="AD207" s="397"/>
      <c r="AE207" s="134"/>
      <c r="AF207" s="134"/>
      <c r="AG207" s="134"/>
      <c r="AH207" s="390"/>
      <c r="AI207" s="32"/>
      <c r="AJ207" s="32"/>
      <c r="AK207" s="32"/>
      <c r="AL207" s="97"/>
      <c r="AM207" s="97"/>
      <c r="AN207" s="97"/>
      <c r="AO207" s="97"/>
      <c r="AP207" s="97"/>
      <c r="AQ207" s="97"/>
    </row>
    <row r="208" spans="1:43" ht="75" customHeight="1" x14ac:dyDescent="0.25">
      <c r="A208" s="254" t="s">
        <v>50</v>
      </c>
      <c r="B208" s="46">
        <v>358</v>
      </c>
      <c r="C208" s="15">
        <v>2010</v>
      </c>
      <c r="D208" s="5" t="str">
        <f t="shared" si="5"/>
        <v>Acuerdo 358 de 2010</v>
      </c>
      <c r="E208" s="15" t="s">
        <v>403</v>
      </c>
      <c r="F208" s="13">
        <v>42723</v>
      </c>
      <c r="G208" s="192">
        <v>43328</v>
      </c>
      <c r="H208" s="14" t="s">
        <v>30</v>
      </c>
      <c r="I208" s="15" t="s">
        <v>3539</v>
      </c>
      <c r="J208" s="5" t="s">
        <v>993</v>
      </c>
      <c r="K208" s="15" t="s">
        <v>2883</v>
      </c>
      <c r="L208" s="131" t="s">
        <v>2869</v>
      </c>
      <c r="M208" s="18" t="s">
        <v>437</v>
      </c>
      <c r="N208" s="18" t="s">
        <v>437</v>
      </c>
      <c r="O208" s="18" t="s">
        <v>437</v>
      </c>
      <c r="P208" s="18" t="s">
        <v>437</v>
      </c>
      <c r="Q208" s="18" t="s">
        <v>437</v>
      </c>
      <c r="R208" s="18" t="s">
        <v>437</v>
      </c>
      <c r="S208" s="15" t="s">
        <v>2970</v>
      </c>
      <c r="T208" s="15" t="s">
        <v>2971</v>
      </c>
      <c r="U208" s="15" t="s">
        <v>43</v>
      </c>
      <c r="V208" s="47" t="s">
        <v>421</v>
      </c>
      <c r="W208" s="37" t="s">
        <v>43</v>
      </c>
      <c r="X208" s="15" t="s">
        <v>84</v>
      </c>
      <c r="Y208" s="15"/>
      <c r="Z208" s="15"/>
      <c r="AA208" s="15"/>
      <c r="AB208" s="15"/>
      <c r="AC208" s="32" t="s">
        <v>196</v>
      </c>
      <c r="AD208" s="397"/>
      <c r="AE208" s="134"/>
      <c r="AF208" s="134"/>
      <c r="AG208" s="134"/>
      <c r="AH208" s="390"/>
      <c r="AI208" s="32"/>
      <c r="AJ208" s="32"/>
      <c r="AK208" s="32"/>
      <c r="AL208" s="97"/>
      <c r="AM208" s="97"/>
      <c r="AN208" s="97"/>
      <c r="AO208" s="97"/>
      <c r="AP208" s="97"/>
      <c r="AQ208" s="97"/>
    </row>
    <row r="209" spans="1:43" ht="75" customHeight="1" x14ac:dyDescent="0.25">
      <c r="A209" s="254" t="s">
        <v>50</v>
      </c>
      <c r="B209" s="46">
        <v>372</v>
      </c>
      <c r="C209" s="15">
        <v>2010</v>
      </c>
      <c r="D209" s="5" t="str">
        <f t="shared" si="5"/>
        <v>Acuerdo 372 de 2010</v>
      </c>
      <c r="E209" s="15" t="s">
        <v>403</v>
      </c>
      <c r="F209" s="13">
        <v>42724</v>
      </c>
      <c r="G209" s="192">
        <v>43328</v>
      </c>
      <c r="H209" s="14" t="s">
        <v>30</v>
      </c>
      <c r="I209" s="15" t="s">
        <v>3539</v>
      </c>
      <c r="J209" s="5" t="s">
        <v>993</v>
      </c>
      <c r="K209" s="15" t="s">
        <v>2883</v>
      </c>
      <c r="L209" s="131" t="s">
        <v>2869</v>
      </c>
      <c r="M209" s="18" t="s">
        <v>437</v>
      </c>
      <c r="N209" s="18" t="s">
        <v>437</v>
      </c>
      <c r="O209" s="18" t="s">
        <v>437</v>
      </c>
      <c r="P209" s="18" t="s">
        <v>437</v>
      </c>
      <c r="Q209" s="18" t="s">
        <v>437</v>
      </c>
      <c r="R209" s="18" t="s">
        <v>437</v>
      </c>
      <c r="S209" s="15" t="s">
        <v>2970</v>
      </c>
      <c r="T209" s="15" t="s">
        <v>2971</v>
      </c>
      <c r="U209" s="15" t="s">
        <v>43</v>
      </c>
      <c r="V209" s="47" t="s">
        <v>422</v>
      </c>
      <c r="W209" s="37" t="s">
        <v>43</v>
      </c>
      <c r="X209" s="15" t="s">
        <v>84</v>
      </c>
      <c r="Y209" s="15"/>
      <c r="Z209" s="15"/>
      <c r="AA209" s="15"/>
      <c r="AB209" s="15"/>
      <c r="AC209" s="32" t="s">
        <v>196</v>
      </c>
      <c r="AD209" s="397"/>
      <c r="AE209" s="134"/>
      <c r="AF209" s="134"/>
      <c r="AG209" s="134"/>
      <c r="AH209" s="390"/>
      <c r="AI209" s="32"/>
      <c r="AJ209" s="32"/>
      <c r="AK209" s="32"/>
      <c r="AL209" s="97"/>
      <c r="AM209" s="97"/>
      <c r="AN209" s="97"/>
      <c r="AO209" s="97"/>
      <c r="AP209" s="97"/>
      <c r="AQ209" s="97"/>
    </row>
    <row r="210" spans="1:43" ht="75" customHeight="1" x14ac:dyDescent="0.25">
      <c r="A210" s="254" t="s">
        <v>50</v>
      </c>
      <c r="B210" s="46">
        <v>373</v>
      </c>
      <c r="C210" s="15">
        <v>2010</v>
      </c>
      <c r="D210" s="5" t="str">
        <f t="shared" si="5"/>
        <v>Acuerdo 373 de 2010</v>
      </c>
      <c r="E210" s="15" t="s">
        <v>403</v>
      </c>
      <c r="F210" s="13">
        <v>42725</v>
      </c>
      <c r="G210" s="192">
        <v>43328</v>
      </c>
      <c r="H210" s="14" t="s">
        <v>30</v>
      </c>
      <c r="I210" s="15" t="s">
        <v>3539</v>
      </c>
      <c r="J210" s="5" t="s">
        <v>993</v>
      </c>
      <c r="K210" s="15" t="s">
        <v>2883</v>
      </c>
      <c r="L210" s="131" t="s">
        <v>2869</v>
      </c>
      <c r="M210" s="18" t="s">
        <v>437</v>
      </c>
      <c r="N210" s="18" t="s">
        <v>437</v>
      </c>
      <c r="O210" s="18" t="s">
        <v>437</v>
      </c>
      <c r="P210" s="18" t="s">
        <v>437</v>
      </c>
      <c r="Q210" s="18" t="s">
        <v>437</v>
      </c>
      <c r="R210" s="18" t="s">
        <v>437</v>
      </c>
      <c r="S210" s="15" t="s">
        <v>2970</v>
      </c>
      <c r="T210" s="15" t="s">
        <v>2971</v>
      </c>
      <c r="U210" s="15" t="s">
        <v>43</v>
      </c>
      <c r="V210" s="47" t="s">
        <v>423</v>
      </c>
      <c r="W210" s="37" t="s">
        <v>43</v>
      </c>
      <c r="X210" s="15" t="s">
        <v>84</v>
      </c>
      <c r="Y210" s="15"/>
      <c r="Z210" s="15"/>
      <c r="AA210" s="15"/>
      <c r="AB210" s="15"/>
      <c r="AC210" s="32" t="s">
        <v>196</v>
      </c>
      <c r="AD210" s="397"/>
      <c r="AE210" s="134"/>
      <c r="AF210" s="134"/>
      <c r="AG210" s="134"/>
      <c r="AH210" s="390"/>
      <c r="AI210" s="32"/>
      <c r="AJ210" s="32"/>
      <c r="AK210" s="545">
        <v>43496</v>
      </c>
      <c r="AL210" s="97"/>
      <c r="AM210" s="97"/>
      <c r="AN210" s="97"/>
      <c r="AO210" s="97"/>
      <c r="AP210" s="97"/>
      <c r="AQ210" s="97"/>
    </row>
    <row r="211" spans="1:43" ht="78.75" customHeight="1" x14ac:dyDescent="0.25">
      <c r="A211" s="254" t="s">
        <v>28</v>
      </c>
      <c r="B211" s="46">
        <v>10557</v>
      </c>
      <c r="C211" s="15">
        <v>2008</v>
      </c>
      <c r="D211" s="5" t="str">
        <f t="shared" si="5"/>
        <v>RESOLUCIÓN 10557 de 2008</v>
      </c>
      <c r="E211" s="15" t="s">
        <v>403</v>
      </c>
      <c r="F211" s="13">
        <v>42726</v>
      </c>
      <c r="G211" s="192">
        <v>43328</v>
      </c>
      <c r="H211" s="14" t="s">
        <v>30</v>
      </c>
      <c r="I211" s="15" t="s">
        <v>3539</v>
      </c>
      <c r="J211" s="5" t="s">
        <v>993</v>
      </c>
      <c r="K211" s="15" t="s">
        <v>2883</v>
      </c>
      <c r="L211" s="15" t="s">
        <v>85</v>
      </c>
      <c r="M211" s="18" t="s">
        <v>437</v>
      </c>
      <c r="N211" s="18" t="s">
        <v>437</v>
      </c>
      <c r="O211" s="18" t="s">
        <v>437</v>
      </c>
      <c r="P211" s="18" t="s">
        <v>437</v>
      </c>
      <c r="Q211" s="18" t="s">
        <v>437</v>
      </c>
      <c r="R211" s="18" t="s">
        <v>437</v>
      </c>
      <c r="S211" s="15" t="s">
        <v>2970</v>
      </c>
      <c r="T211" s="15" t="s">
        <v>2971</v>
      </c>
      <c r="U211" s="15" t="s">
        <v>43</v>
      </c>
      <c r="V211" s="47" t="s">
        <v>424</v>
      </c>
      <c r="W211" s="37" t="s">
        <v>43</v>
      </c>
      <c r="X211" s="15" t="s">
        <v>84</v>
      </c>
      <c r="Y211" s="15"/>
      <c r="Z211" s="15"/>
      <c r="AA211" s="15"/>
      <c r="AB211" s="15"/>
      <c r="AC211" s="32" t="s">
        <v>196</v>
      </c>
      <c r="AD211" s="397"/>
      <c r="AE211" s="134"/>
      <c r="AF211" s="134"/>
      <c r="AG211" s="134"/>
      <c r="AH211" s="390"/>
      <c r="AI211" s="32"/>
      <c r="AJ211" s="32"/>
      <c r="AK211" s="540">
        <v>43460</v>
      </c>
      <c r="AL211" s="97"/>
      <c r="AM211" s="540">
        <v>43460</v>
      </c>
      <c r="AN211" s="97"/>
      <c r="AO211" s="97"/>
      <c r="AP211" s="97"/>
      <c r="AQ211" s="97"/>
    </row>
    <row r="212" spans="1:43" ht="94.5" customHeight="1" x14ac:dyDescent="0.25">
      <c r="A212" s="98" t="s">
        <v>40</v>
      </c>
      <c r="B212" s="17">
        <v>19</v>
      </c>
      <c r="C212" s="18">
        <v>2012</v>
      </c>
      <c r="D212" s="5" t="str">
        <f t="shared" si="5"/>
        <v>Decreto 19 de 2012</v>
      </c>
      <c r="E212" s="5" t="s">
        <v>3570</v>
      </c>
      <c r="F212" s="6"/>
      <c r="G212" s="185">
        <v>43329</v>
      </c>
      <c r="H212" s="7" t="s">
        <v>42</v>
      </c>
      <c r="I212" s="97" t="s">
        <v>437</v>
      </c>
      <c r="J212" s="15" t="s">
        <v>1391</v>
      </c>
      <c r="K212" s="97" t="s">
        <v>2115</v>
      </c>
      <c r="L212" s="97" t="s">
        <v>173</v>
      </c>
      <c r="M212" s="97" t="s">
        <v>437</v>
      </c>
      <c r="N212" s="18" t="s">
        <v>437</v>
      </c>
      <c r="O212" s="18" t="s">
        <v>437</v>
      </c>
      <c r="P212" s="18" t="s">
        <v>437</v>
      </c>
      <c r="Q212" s="18" t="s">
        <v>437</v>
      </c>
      <c r="R212" s="18" t="s">
        <v>437</v>
      </c>
      <c r="S212" s="18" t="s">
        <v>43</v>
      </c>
      <c r="T212" s="18" t="s">
        <v>43</v>
      </c>
      <c r="U212" s="36" t="s">
        <v>43</v>
      </c>
      <c r="V212" s="20" t="s">
        <v>1735</v>
      </c>
      <c r="W212" s="34" t="s">
        <v>1736</v>
      </c>
      <c r="X212" s="45" t="s">
        <v>84</v>
      </c>
      <c r="Y212" s="34"/>
      <c r="Z212" s="9"/>
      <c r="AA212" s="7"/>
      <c r="AB212" s="7"/>
      <c r="AC212" s="22" t="s">
        <v>1737</v>
      </c>
      <c r="AD212" s="396"/>
      <c r="AE212" s="153"/>
      <c r="AF212" s="153"/>
      <c r="AG212" s="153"/>
      <c r="AH212" s="393"/>
      <c r="AI212" s="18"/>
      <c r="AJ212" s="18"/>
      <c r="AK212" s="56">
        <v>43455</v>
      </c>
      <c r="AL212" s="97"/>
      <c r="AM212" s="56">
        <v>43455</v>
      </c>
      <c r="AN212" s="97"/>
      <c r="AO212" s="97"/>
      <c r="AP212" s="97"/>
      <c r="AQ212" s="97"/>
    </row>
    <row r="213" spans="1:43" ht="110.25" customHeight="1" x14ac:dyDescent="0.25">
      <c r="A213" s="98" t="s">
        <v>40</v>
      </c>
      <c r="B213" s="17">
        <v>614</v>
      </c>
      <c r="C213" s="18">
        <v>1984</v>
      </c>
      <c r="D213" s="5" t="str">
        <f t="shared" si="5"/>
        <v>Decreto 614 de 1984</v>
      </c>
      <c r="E213" s="18" t="s">
        <v>1708</v>
      </c>
      <c r="F213" s="6"/>
      <c r="G213" s="155"/>
      <c r="H213" s="7" t="s">
        <v>42</v>
      </c>
      <c r="I213" s="18" t="s">
        <v>2113</v>
      </c>
      <c r="J213" s="18" t="s">
        <v>993</v>
      </c>
      <c r="K213" s="18" t="s">
        <v>2103</v>
      </c>
      <c r="L213" s="18" t="s">
        <v>2112</v>
      </c>
      <c r="M213" s="127" t="s">
        <v>2184</v>
      </c>
      <c r="N213" s="18" t="s">
        <v>437</v>
      </c>
      <c r="O213" s="18" t="s">
        <v>437</v>
      </c>
      <c r="P213" s="18" t="s">
        <v>437</v>
      </c>
      <c r="Q213" s="18" t="s">
        <v>437</v>
      </c>
      <c r="R213" s="18" t="s">
        <v>437</v>
      </c>
      <c r="S213" s="18" t="s">
        <v>43</v>
      </c>
      <c r="T213" s="18" t="s">
        <v>43</v>
      </c>
      <c r="U213" s="18" t="s">
        <v>43</v>
      </c>
      <c r="V213" s="20" t="s">
        <v>1762</v>
      </c>
      <c r="W213" s="34" t="s">
        <v>1763</v>
      </c>
      <c r="X213" s="34"/>
      <c r="Y213" s="34"/>
      <c r="Z213" s="7"/>
      <c r="AA213" s="7"/>
      <c r="AB213" s="7"/>
      <c r="AC213" s="22" t="s">
        <v>1500</v>
      </c>
      <c r="AD213" s="396"/>
      <c r="AE213" s="153"/>
      <c r="AF213" s="153"/>
      <c r="AG213" s="153"/>
      <c r="AH213" s="393"/>
      <c r="AI213" s="18"/>
      <c r="AJ213" s="18"/>
      <c r="AK213" s="56">
        <v>42437</v>
      </c>
      <c r="AL213" s="97"/>
      <c r="AM213" s="56">
        <v>42437</v>
      </c>
      <c r="AN213" s="97"/>
      <c r="AO213" s="97"/>
      <c r="AP213" s="97"/>
      <c r="AQ213" s="97"/>
    </row>
    <row r="214" spans="1:43" ht="31.5" customHeight="1" x14ac:dyDescent="0.25">
      <c r="A214" s="98" t="s">
        <v>118</v>
      </c>
      <c r="B214" s="17">
        <v>1496</v>
      </c>
      <c r="C214" s="18">
        <v>2011</v>
      </c>
      <c r="D214" s="5" t="str">
        <f t="shared" si="5"/>
        <v>Ley 1496 de 2011</v>
      </c>
      <c r="E214" s="18" t="s">
        <v>1708</v>
      </c>
      <c r="F214" s="6"/>
      <c r="G214" s="155"/>
      <c r="H214" s="7" t="s">
        <v>42</v>
      </c>
      <c r="I214" s="18" t="s">
        <v>437</v>
      </c>
      <c r="J214" s="18" t="s">
        <v>1391</v>
      </c>
      <c r="K214" s="18" t="s">
        <v>2105</v>
      </c>
      <c r="L214" s="18" t="s">
        <v>2127</v>
      </c>
      <c r="M214" s="36" t="s">
        <v>2148</v>
      </c>
      <c r="N214" s="18" t="s">
        <v>437</v>
      </c>
      <c r="O214" s="18" t="s">
        <v>437</v>
      </c>
      <c r="P214" s="18" t="s">
        <v>437</v>
      </c>
      <c r="Q214" s="18" t="s">
        <v>437</v>
      </c>
      <c r="R214" s="18" t="s">
        <v>437</v>
      </c>
      <c r="S214" s="18" t="s">
        <v>43</v>
      </c>
      <c r="T214" s="18" t="s">
        <v>43</v>
      </c>
      <c r="U214" s="18" t="s">
        <v>43</v>
      </c>
      <c r="V214" s="20" t="s">
        <v>1894</v>
      </c>
      <c r="W214" s="18" t="s">
        <v>1895</v>
      </c>
      <c r="X214" s="18"/>
      <c r="Y214" s="18"/>
      <c r="Z214" s="9"/>
      <c r="AA214" s="7"/>
      <c r="AB214" s="7"/>
      <c r="AC214" s="22" t="s">
        <v>2406</v>
      </c>
      <c r="AD214" s="396"/>
      <c r="AE214" s="153"/>
      <c r="AF214" s="153"/>
      <c r="AG214" s="153"/>
      <c r="AH214" s="393"/>
      <c r="AI214" s="18"/>
      <c r="AJ214" s="18"/>
      <c r="AK214" s="56">
        <v>42437</v>
      </c>
      <c r="AL214" s="97"/>
      <c r="AM214" s="56">
        <v>42437</v>
      </c>
      <c r="AN214" s="97"/>
      <c r="AO214" s="97"/>
      <c r="AP214" s="97"/>
      <c r="AQ214" s="97"/>
    </row>
    <row r="215" spans="1:43" ht="110.25" customHeight="1" x14ac:dyDescent="0.25">
      <c r="A215" s="98" t="s">
        <v>2974</v>
      </c>
      <c r="B215" s="46" t="s">
        <v>439</v>
      </c>
      <c r="C215" s="15">
        <v>2016</v>
      </c>
      <c r="D215" s="128" t="str">
        <f t="shared" si="5"/>
        <v>Sentencia T-642 de 2016</v>
      </c>
      <c r="E215" s="15" t="s">
        <v>426</v>
      </c>
      <c r="F215" s="13">
        <v>42807</v>
      </c>
      <c r="G215" s="192">
        <v>43320</v>
      </c>
      <c r="H215" s="14" t="s">
        <v>30</v>
      </c>
      <c r="I215" s="97" t="s">
        <v>3539</v>
      </c>
      <c r="J215" s="97" t="s">
        <v>993</v>
      </c>
      <c r="K215" s="97" t="s">
        <v>2103</v>
      </c>
      <c r="L215" s="15" t="s">
        <v>3983</v>
      </c>
      <c r="M215" s="15" t="s">
        <v>437</v>
      </c>
      <c r="N215" s="18" t="s">
        <v>437</v>
      </c>
      <c r="O215" s="15" t="s">
        <v>3982</v>
      </c>
      <c r="P215" s="18" t="s">
        <v>437</v>
      </c>
      <c r="Q215" s="18" t="s">
        <v>437</v>
      </c>
      <c r="R215" s="18" t="s">
        <v>437</v>
      </c>
      <c r="S215" s="5" t="s">
        <v>43</v>
      </c>
      <c r="T215" s="5" t="s">
        <v>43</v>
      </c>
      <c r="U215" s="15" t="s">
        <v>43</v>
      </c>
      <c r="V215" s="47" t="s">
        <v>440</v>
      </c>
      <c r="W215" s="15" t="s">
        <v>43</v>
      </c>
      <c r="X215" s="97" t="s">
        <v>84</v>
      </c>
      <c r="Y215" s="97"/>
      <c r="Z215" s="9"/>
      <c r="AA215" s="9"/>
      <c r="AB215" s="9"/>
      <c r="AC215" s="32"/>
      <c r="AD215" s="397"/>
      <c r="AE215" s="134"/>
      <c r="AF215" s="134"/>
      <c r="AG215" s="134"/>
      <c r="AH215" s="390"/>
      <c r="AI215" s="97"/>
      <c r="AJ215" s="97"/>
      <c r="AK215" s="56">
        <v>43266</v>
      </c>
      <c r="AL215" s="97"/>
      <c r="AM215" s="97"/>
      <c r="AN215" s="97"/>
      <c r="AO215" s="97"/>
      <c r="AP215" s="97"/>
      <c r="AQ215" s="97"/>
    </row>
    <row r="216" spans="1:43" ht="63" customHeight="1" x14ac:dyDescent="0.25">
      <c r="A216" s="98" t="s">
        <v>28</v>
      </c>
      <c r="B216" s="24">
        <v>2578</v>
      </c>
      <c r="C216" s="97">
        <v>2012</v>
      </c>
      <c r="D216" s="5" t="str">
        <f t="shared" si="5"/>
        <v>RESOLUCIÓN 2578 de 2012</v>
      </c>
      <c r="E216" s="5" t="s">
        <v>1993</v>
      </c>
      <c r="F216" s="6"/>
      <c r="G216" s="155"/>
      <c r="H216" s="7" t="s">
        <v>42</v>
      </c>
      <c r="I216" s="18" t="s">
        <v>2185</v>
      </c>
      <c r="J216" s="18" t="s">
        <v>993</v>
      </c>
      <c r="K216" s="18" t="s">
        <v>2103</v>
      </c>
      <c r="L216" s="15" t="s">
        <v>2112</v>
      </c>
      <c r="M216" s="18" t="s">
        <v>437</v>
      </c>
      <c r="N216" s="18" t="s">
        <v>437</v>
      </c>
      <c r="O216" s="18" t="s">
        <v>437</v>
      </c>
      <c r="P216" s="18" t="s">
        <v>437</v>
      </c>
      <c r="Q216" s="18" t="s">
        <v>437</v>
      </c>
      <c r="R216" s="18" t="s">
        <v>437</v>
      </c>
      <c r="S216" s="18" t="s">
        <v>43</v>
      </c>
      <c r="T216" s="18" t="s">
        <v>43</v>
      </c>
      <c r="U216" s="18" t="s">
        <v>43</v>
      </c>
      <c r="V216" s="25" t="s">
        <v>1994</v>
      </c>
      <c r="W216" s="32" t="s">
        <v>1995</v>
      </c>
      <c r="X216" s="97"/>
      <c r="Y216" s="97"/>
      <c r="Z216" s="9"/>
      <c r="AA216" s="9"/>
      <c r="AB216" s="9"/>
      <c r="AC216" s="22" t="s">
        <v>1996</v>
      </c>
      <c r="AD216" s="396"/>
      <c r="AE216" s="153"/>
      <c r="AF216" s="153"/>
      <c r="AG216" s="153"/>
      <c r="AH216" s="393"/>
      <c r="AI216" s="18"/>
      <c r="AJ216" s="18"/>
      <c r="AK216" s="94">
        <v>42437</v>
      </c>
      <c r="AL216" s="36"/>
      <c r="AM216" s="36"/>
      <c r="AN216" s="36"/>
      <c r="AO216" s="36"/>
      <c r="AP216" s="36"/>
      <c r="AQ216" s="36"/>
    </row>
    <row r="217" spans="1:43" ht="110.25" customHeight="1" x14ac:dyDescent="0.25">
      <c r="A217" s="98" t="s">
        <v>167</v>
      </c>
      <c r="B217" s="46" t="s">
        <v>204</v>
      </c>
      <c r="C217" s="15">
        <v>2017</v>
      </c>
      <c r="D217" s="5" t="str">
        <f t="shared" si="5"/>
        <v>LEY 1823 de 2017</v>
      </c>
      <c r="E217" s="18" t="s">
        <v>114</v>
      </c>
      <c r="F217" s="13">
        <v>42807</v>
      </c>
      <c r="G217" s="192">
        <v>43270</v>
      </c>
      <c r="H217" s="14" t="s">
        <v>42</v>
      </c>
      <c r="I217" s="15" t="s">
        <v>437</v>
      </c>
      <c r="J217" s="97" t="s">
        <v>273</v>
      </c>
      <c r="K217" s="15" t="s">
        <v>2159</v>
      </c>
      <c r="L217" s="15" t="s">
        <v>2637</v>
      </c>
      <c r="M217" s="15" t="s">
        <v>3608</v>
      </c>
      <c r="N217" s="15" t="s">
        <v>2189</v>
      </c>
      <c r="O217" s="18" t="s">
        <v>3617</v>
      </c>
      <c r="P217" s="18" t="s">
        <v>437</v>
      </c>
      <c r="Q217" s="18" t="s">
        <v>437</v>
      </c>
      <c r="R217" s="18" t="s">
        <v>437</v>
      </c>
      <c r="S217" s="15" t="s">
        <v>43</v>
      </c>
      <c r="T217" s="15" t="s">
        <v>43</v>
      </c>
      <c r="U217" s="15" t="s">
        <v>43</v>
      </c>
      <c r="V217" s="47" t="s">
        <v>205</v>
      </c>
      <c r="W217" s="15" t="s">
        <v>43</v>
      </c>
      <c r="X217" s="97"/>
      <c r="Y217" s="97"/>
      <c r="Z217" s="9"/>
      <c r="AA217" s="9"/>
      <c r="AB217" s="9"/>
      <c r="AC217" s="32" t="s">
        <v>2661</v>
      </c>
      <c r="AD217" s="397"/>
      <c r="AE217" s="134"/>
      <c r="AF217" s="134"/>
      <c r="AG217" s="134"/>
      <c r="AH217" s="390"/>
      <c r="AI217" s="97"/>
      <c r="AJ217" s="97"/>
      <c r="AK217" s="56">
        <v>43264</v>
      </c>
      <c r="AL217" s="97"/>
      <c r="AM217" s="97"/>
      <c r="AN217" s="97"/>
      <c r="AO217" s="97"/>
      <c r="AP217" s="97"/>
      <c r="AQ217" s="97"/>
    </row>
    <row r="218" spans="1:43" ht="409.5" customHeight="1" x14ac:dyDescent="0.25">
      <c r="A218" s="1" t="s">
        <v>118</v>
      </c>
      <c r="B218" s="17" t="s">
        <v>3825</v>
      </c>
      <c r="C218" s="18">
        <v>2016</v>
      </c>
      <c r="D218" s="5" t="str">
        <f t="shared" si="5"/>
        <v>Ley 1811 de 2016</v>
      </c>
      <c r="E218" s="18" t="s">
        <v>114</v>
      </c>
      <c r="F218" s="31">
        <v>43312</v>
      </c>
      <c r="G218" s="155"/>
      <c r="H218" s="9" t="s">
        <v>42</v>
      </c>
      <c r="I218" s="97" t="s">
        <v>119</v>
      </c>
      <c r="J218" s="97" t="s">
        <v>993</v>
      </c>
      <c r="K218" s="97" t="s">
        <v>2103</v>
      </c>
      <c r="L218" s="96" t="s">
        <v>2112</v>
      </c>
      <c r="M218" s="15" t="s">
        <v>437</v>
      </c>
      <c r="N218" s="18" t="s">
        <v>437</v>
      </c>
      <c r="O218" s="18" t="s">
        <v>437</v>
      </c>
      <c r="P218" s="18" t="s">
        <v>3827</v>
      </c>
      <c r="Q218" s="18" t="s">
        <v>437</v>
      </c>
      <c r="R218" s="18" t="s">
        <v>437</v>
      </c>
      <c r="S218" s="5" t="s">
        <v>43</v>
      </c>
      <c r="T218" s="5" t="s">
        <v>43</v>
      </c>
      <c r="U218" s="5" t="s">
        <v>43</v>
      </c>
      <c r="V218" s="20" t="s">
        <v>3826</v>
      </c>
      <c r="W218" s="18" t="s">
        <v>3828</v>
      </c>
      <c r="X218" s="18"/>
      <c r="Y218" s="18"/>
      <c r="Z218" s="9"/>
      <c r="AA218" s="7"/>
      <c r="AB218" s="7"/>
      <c r="AC218" s="22" t="s">
        <v>3829</v>
      </c>
      <c r="AD218" s="396"/>
      <c r="AE218" s="153"/>
      <c r="AF218" s="153"/>
      <c r="AG218" s="153"/>
      <c r="AH218" s="393"/>
      <c r="AI218" s="18"/>
      <c r="AJ218" s="18"/>
      <c r="AK218" s="94">
        <v>43313</v>
      </c>
      <c r="AL218" s="97"/>
      <c r="AM218" s="97"/>
      <c r="AN218" s="97"/>
      <c r="AO218" s="97"/>
      <c r="AP218" s="97"/>
      <c r="AQ218" s="97"/>
    </row>
    <row r="219" spans="1:43" ht="126" customHeight="1" x14ac:dyDescent="0.25">
      <c r="A219" s="98" t="s">
        <v>40</v>
      </c>
      <c r="B219" s="246" t="s">
        <v>2800</v>
      </c>
      <c r="C219" s="97">
        <v>2013</v>
      </c>
      <c r="D219" s="5" t="str">
        <f t="shared" si="5"/>
        <v>Decreto 1352
ARTICULO 5 SUSPENDIDO TERMPORALMENTE de 2013</v>
      </c>
      <c r="E219" s="18" t="s">
        <v>1708</v>
      </c>
      <c r="F219" s="6"/>
      <c r="G219" s="155"/>
      <c r="H219" s="9" t="s">
        <v>42</v>
      </c>
      <c r="I219" s="15" t="s">
        <v>437</v>
      </c>
      <c r="J219" s="15" t="s">
        <v>206</v>
      </c>
      <c r="K219" s="15" t="s">
        <v>2098</v>
      </c>
      <c r="L219" s="18" t="s">
        <v>2818</v>
      </c>
      <c r="M219" s="49" t="s">
        <v>2788</v>
      </c>
      <c r="N219" s="18" t="s">
        <v>3309</v>
      </c>
      <c r="O219" s="18" t="s">
        <v>437</v>
      </c>
      <c r="P219" s="18" t="s">
        <v>437</v>
      </c>
      <c r="Q219" s="18" t="s">
        <v>437</v>
      </c>
      <c r="R219" s="18" t="s">
        <v>437</v>
      </c>
      <c r="S219" s="5" t="s">
        <v>43</v>
      </c>
      <c r="T219" s="5" t="s">
        <v>43</v>
      </c>
      <c r="U219" s="18" t="s">
        <v>43</v>
      </c>
      <c r="V219" s="47" t="s">
        <v>1781</v>
      </c>
      <c r="W219" s="32" t="s">
        <v>1782</v>
      </c>
      <c r="X219" s="97"/>
      <c r="Y219" s="97" t="s">
        <v>84</v>
      </c>
      <c r="Z219" s="9"/>
      <c r="AA219" s="9"/>
      <c r="AB219" s="9"/>
      <c r="AC219" s="49" t="s">
        <v>1330</v>
      </c>
      <c r="AD219" s="408"/>
      <c r="AE219" s="213"/>
      <c r="AF219" s="213"/>
      <c r="AG219" s="213"/>
      <c r="AH219" s="439"/>
      <c r="AI219" s="18"/>
      <c r="AJ219" s="18"/>
      <c r="AK219" s="94">
        <v>42437</v>
      </c>
      <c r="AL219" s="97"/>
      <c r="AM219" s="97"/>
      <c r="AN219" s="97"/>
      <c r="AO219" s="97"/>
      <c r="AP219" s="97"/>
      <c r="AQ219" s="97"/>
    </row>
    <row r="220" spans="1:43" ht="126" customHeight="1" x14ac:dyDescent="0.25">
      <c r="A220" s="98" t="s">
        <v>40</v>
      </c>
      <c r="B220" s="4">
        <v>2060</v>
      </c>
      <c r="C220" s="18">
        <v>2008</v>
      </c>
      <c r="D220" s="5" t="str">
        <f t="shared" si="5"/>
        <v>Decreto 2060 de 2008</v>
      </c>
      <c r="E220" s="18" t="s">
        <v>1708</v>
      </c>
      <c r="F220" s="6"/>
      <c r="G220" s="185">
        <v>43293</v>
      </c>
      <c r="H220" s="7" t="s">
        <v>42</v>
      </c>
      <c r="I220" s="18" t="s">
        <v>437</v>
      </c>
      <c r="J220" s="18" t="s">
        <v>273</v>
      </c>
      <c r="K220" s="18" t="s">
        <v>2099</v>
      </c>
      <c r="L220" s="345" t="s">
        <v>2817</v>
      </c>
      <c r="M220" s="18" t="s">
        <v>561</v>
      </c>
      <c r="N220" s="18" t="s">
        <v>437</v>
      </c>
      <c r="O220" s="18" t="s">
        <v>437</v>
      </c>
      <c r="P220" s="18" t="s">
        <v>437</v>
      </c>
      <c r="Q220" s="18" t="s">
        <v>437</v>
      </c>
      <c r="R220" s="18" t="s">
        <v>437</v>
      </c>
      <c r="S220" s="18" t="s">
        <v>43</v>
      </c>
      <c r="T220" s="18" t="s">
        <v>43</v>
      </c>
      <c r="U220" s="18" t="s">
        <v>43</v>
      </c>
      <c r="V220" s="20" t="s">
        <v>1835</v>
      </c>
      <c r="W220" s="18" t="s">
        <v>1836</v>
      </c>
      <c r="X220" s="18"/>
      <c r="Y220" s="45" t="s">
        <v>84</v>
      </c>
      <c r="Z220" s="9"/>
      <c r="AA220" s="7"/>
      <c r="AB220" s="7"/>
      <c r="AC220" s="22" t="s">
        <v>561</v>
      </c>
      <c r="AD220" s="396"/>
      <c r="AE220" s="153"/>
      <c r="AF220" s="153"/>
      <c r="AG220" s="153"/>
      <c r="AH220" s="393"/>
      <c r="AI220" s="18"/>
      <c r="AJ220" s="18"/>
      <c r="AK220" s="94">
        <v>42573</v>
      </c>
      <c r="AL220" s="288" t="s">
        <v>1837</v>
      </c>
      <c r="AM220" s="288" t="s">
        <v>1838</v>
      </c>
      <c r="AN220" s="97"/>
      <c r="AO220" s="288" t="s">
        <v>1839</v>
      </c>
      <c r="AP220" s="97"/>
      <c r="AQ220" s="97"/>
    </row>
    <row r="221" spans="1:43" ht="173.25" customHeight="1" x14ac:dyDescent="0.25">
      <c r="A221" s="98" t="s">
        <v>28</v>
      </c>
      <c r="B221" s="17">
        <v>1570</v>
      </c>
      <c r="C221" s="18">
        <v>2005</v>
      </c>
      <c r="D221" s="5" t="str">
        <f t="shared" si="5"/>
        <v>RESOLUCIÓN 1570 de 2005</v>
      </c>
      <c r="E221" s="18" t="s">
        <v>808</v>
      </c>
      <c r="F221" s="6"/>
      <c r="G221" s="155"/>
      <c r="H221" s="7" t="s">
        <v>42</v>
      </c>
      <c r="I221" s="15" t="s">
        <v>437</v>
      </c>
      <c r="J221" s="15" t="s">
        <v>993</v>
      </c>
      <c r="K221" s="15" t="s">
        <v>2098</v>
      </c>
      <c r="L221" s="15" t="s">
        <v>2818</v>
      </c>
      <c r="M221" s="50" t="s">
        <v>2786</v>
      </c>
      <c r="N221" s="18" t="s">
        <v>437</v>
      </c>
      <c r="O221" s="18" t="s">
        <v>437</v>
      </c>
      <c r="P221" s="18" t="s">
        <v>437</v>
      </c>
      <c r="Q221" s="18" t="s">
        <v>437</v>
      </c>
      <c r="R221" s="18" t="s">
        <v>437</v>
      </c>
      <c r="S221" s="5" t="s">
        <v>43</v>
      </c>
      <c r="T221" s="5" t="s">
        <v>43</v>
      </c>
      <c r="U221" s="5" t="s">
        <v>43</v>
      </c>
      <c r="V221" s="20" t="s">
        <v>956</v>
      </c>
      <c r="W221" s="50" t="s">
        <v>957</v>
      </c>
      <c r="X221" s="45" t="s">
        <v>84</v>
      </c>
      <c r="Y221" s="34"/>
      <c r="Z221" s="7"/>
      <c r="AA221" s="9"/>
      <c r="AB221" s="7"/>
      <c r="AC221" s="49" t="s">
        <v>958</v>
      </c>
      <c r="AD221" s="408"/>
      <c r="AE221" s="213"/>
      <c r="AF221" s="213"/>
      <c r="AG221" s="213"/>
      <c r="AH221" s="439"/>
      <c r="AI221" s="18"/>
      <c r="AJ221" s="18"/>
      <c r="AK221" s="119">
        <v>42815</v>
      </c>
      <c r="AL221" s="97" t="s">
        <v>99</v>
      </c>
      <c r="AM221" s="44" t="s">
        <v>959</v>
      </c>
      <c r="AN221" s="97" t="s">
        <v>99</v>
      </c>
      <c r="AO221" s="97" t="s">
        <v>99</v>
      </c>
      <c r="AP221" s="97" t="s">
        <v>99</v>
      </c>
      <c r="AQ221" s="97" t="s">
        <v>99</v>
      </c>
    </row>
    <row r="222" spans="1:43" ht="60" customHeight="1" x14ac:dyDescent="0.25">
      <c r="A222" s="98" t="s">
        <v>94</v>
      </c>
      <c r="B222" s="17" t="s">
        <v>2622</v>
      </c>
      <c r="C222" s="5">
        <v>2004</v>
      </c>
      <c r="D222" s="5" t="str">
        <f t="shared" si="5"/>
        <v>DECISIÓN 584 de 2004</v>
      </c>
      <c r="E222" s="5" t="s">
        <v>95</v>
      </c>
      <c r="F222" s="6"/>
      <c r="G222" s="155"/>
      <c r="H222" s="9" t="s">
        <v>42</v>
      </c>
      <c r="I222" s="15" t="s">
        <v>437</v>
      </c>
      <c r="J222" s="15" t="s">
        <v>993</v>
      </c>
      <c r="K222" s="15" t="s">
        <v>2098</v>
      </c>
      <c r="L222" s="131" t="s">
        <v>2818</v>
      </c>
      <c r="M222" s="42" t="s">
        <v>2783</v>
      </c>
      <c r="N222" s="18" t="s">
        <v>437</v>
      </c>
      <c r="O222" s="18" t="s">
        <v>437</v>
      </c>
      <c r="P222" s="18" t="s">
        <v>437</v>
      </c>
      <c r="Q222" s="18" t="s">
        <v>437</v>
      </c>
      <c r="R222" s="18" t="s">
        <v>437</v>
      </c>
      <c r="S222" s="5" t="s">
        <v>43</v>
      </c>
      <c r="T222" s="5" t="s">
        <v>43</v>
      </c>
      <c r="U222" s="5" t="s">
        <v>43</v>
      </c>
      <c r="V222" s="10" t="s">
        <v>96</v>
      </c>
      <c r="W222" s="42" t="s">
        <v>97</v>
      </c>
      <c r="X222" s="11"/>
      <c r="Y222" s="11"/>
      <c r="Z222" s="9"/>
      <c r="AA222" s="9"/>
      <c r="AB222" s="9"/>
      <c r="AC222" s="32" t="s">
        <v>98</v>
      </c>
      <c r="AD222" s="397"/>
      <c r="AE222" s="134"/>
      <c r="AF222" s="134"/>
      <c r="AG222" s="134"/>
      <c r="AH222" s="390"/>
      <c r="AI222" s="15"/>
      <c r="AJ222" s="15"/>
      <c r="AK222" s="32" t="s">
        <v>2397</v>
      </c>
      <c r="AL222" s="97" t="s">
        <v>99</v>
      </c>
      <c r="AM222" s="33" t="s">
        <v>99</v>
      </c>
      <c r="AN222" s="97" t="s">
        <v>99</v>
      </c>
      <c r="AO222" s="97" t="s">
        <v>99</v>
      </c>
      <c r="AP222" s="97" t="s">
        <v>99</v>
      </c>
      <c r="AQ222" s="97" t="s">
        <v>99</v>
      </c>
    </row>
    <row r="223" spans="1:43" ht="75" customHeight="1" x14ac:dyDescent="0.25">
      <c r="A223" s="98" t="s">
        <v>425</v>
      </c>
      <c r="B223" s="17" t="s">
        <v>2623</v>
      </c>
      <c r="C223" s="5">
        <v>2006</v>
      </c>
      <c r="D223" s="5" t="str">
        <f t="shared" si="5"/>
        <v>SENTENCIA  858 de 2006</v>
      </c>
      <c r="E223" s="5" t="s">
        <v>426</v>
      </c>
      <c r="F223" s="6"/>
      <c r="G223" s="155"/>
      <c r="H223" s="9" t="s">
        <v>42</v>
      </c>
      <c r="I223" s="15" t="s">
        <v>437</v>
      </c>
      <c r="J223" s="15" t="s">
        <v>993</v>
      </c>
      <c r="K223" s="15" t="s">
        <v>2098</v>
      </c>
      <c r="L223" s="131" t="s">
        <v>2818</v>
      </c>
      <c r="M223" s="42" t="s">
        <v>2783</v>
      </c>
      <c r="N223" s="18" t="s">
        <v>437</v>
      </c>
      <c r="O223" s="18" t="s">
        <v>437</v>
      </c>
      <c r="P223" s="18" t="s">
        <v>437</v>
      </c>
      <c r="Q223" s="18" t="s">
        <v>437</v>
      </c>
      <c r="R223" s="18" t="s">
        <v>437</v>
      </c>
      <c r="S223" s="5" t="s">
        <v>43</v>
      </c>
      <c r="T223" s="5" t="s">
        <v>43</v>
      </c>
      <c r="U223" s="5" t="s">
        <v>43</v>
      </c>
      <c r="V223" s="10" t="s">
        <v>430</v>
      </c>
      <c r="W223" s="42" t="s">
        <v>431</v>
      </c>
      <c r="X223" s="11"/>
      <c r="Y223" s="11"/>
      <c r="Z223" s="9"/>
      <c r="AA223" s="9"/>
      <c r="AB223" s="9"/>
      <c r="AC223" s="32" t="s">
        <v>98</v>
      </c>
      <c r="AD223" s="397"/>
      <c r="AE223" s="134"/>
      <c r="AF223" s="134"/>
      <c r="AG223" s="134"/>
      <c r="AH223" s="390"/>
      <c r="AI223" s="15"/>
      <c r="AJ223" s="15"/>
      <c r="AK223" s="13">
        <v>42543</v>
      </c>
      <c r="AL223" s="97" t="s">
        <v>99</v>
      </c>
      <c r="AM223" s="97" t="s">
        <v>99</v>
      </c>
      <c r="AN223" s="97" t="s">
        <v>99</v>
      </c>
      <c r="AO223" s="97" t="s">
        <v>99</v>
      </c>
      <c r="AP223" s="97" t="s">
        <v>99</v>
      </c>
      <c r="AQ223" s="97" t="s">
        <v>99</v>
      </c>
    </row>
    <row r="224" spans="1:43" ht="63" customHeight="1" x14ac:dyDescent="0.25">
      <c r="A224" s="98" t="s">
        <v>113</v>
      </c>
      <c r="B224" s="17">
        <v>19</v>
      </c>
      <c r="C224" s="5">
        <v>2012</v>
      </c>
      <c r="D224" s="5" t="str">
        <f t="shared" si="5"/>
        <v>Decreto  19 de 2012</v>
      </c>
      <c r="E224" s="5" t="s">
        <v>3570</v>
      </c>
      <c r="F224" s="6"/>
      <c r="G224" s="185">
        <v>43329</v>
      </c>
      <c r="H224" s="9" t="s">
        <v>42</v>
      </c>
      <c r="I224" s="15" t="s">
        <v>437</v>
      </c>
      <c r="J224" s="15" t="s">
        <v>993</v>
      </c>
      <c r="K224" s="15" t="s">
        <v>2098</v>
      </c>
      <c r="L224" s="15" t="s">
        <v>2818</v>
      </c>
      <c r="M224" s="42" t="s">
        <v>2786</v>
      </c>
      <c r="N224" s="18" t="s">
        <v>437</v>
      </c>
      <c r="O224" s="18" t="s">
        <v>437</v>
      </c>
      <c r="P224" s="18" t="s">
        <v>437</v>
      </c>
      <c r="Q224" s="18" t="s">
        <v>437</v>
      </c>
      <c r="R224" s="18" t="s">
        <v>437</v>
      </c>
      <c r="S224" s="5" t="s">
        <v>43</v>
      </c>
      <c r="T224" s="5" t="s">
        <v>43</v>
      </c>
      <c r="U224" s="5" t="s">
        <v>43</v>
      </c>
      <c r="V224" s="10" t="s">
        <v>514</v>
      </c>
      <c r="W224" s="42" t="s">
        <v>515</v>
      </c>
      <c r="X224" s="11"/>
      <c r="Y224" s="11"/>
      <c r="Z224" s="9"/>
      <c r="AA224" s="9"/>
      <c r="AB224" s="9"/>
      <c r="AC224" s="28" t="s">
        <v>516</v>
      </c>
      <c r="AD224" s="409"/>
      <c r="AE224" s="385"/>
      <c r="AF224" s="385"/>
      <c r="AG224" s="385"/>
      <c r="AH224" s="440"/>
      <c r="AI224" s="15"/>
      <c r="AJ224" s="15"/>
      <c r="AK224" s="118">
        <v>43180</v>
      </c>
      <c r="AL224" s="97" t="s">
        <v>99</v>
      </c>
      <c r="AM224" s="33" t="s">
        <v>99</v>
      </c>
      <c r="AN224" s="97" t="s">
        <v>99</v>
      </c>
      <c r="AO224" s="97" t="s">
        <v>99</v>
      </c>
      <c r="AP224" s="97" t="s">
        <v>99</v>
      </c>
      <c r="AQ224" s="97" t="s">
        <v>99</v>
      </c>
    </row>
    <row r="225" spans="1:43" ht="94.5" customHeight="1" x14ac:dyDescent="0.25">
      <c r="A225" s="98" t="s">
        <v>857</v>
      </c>
      <c r="B225" s="24" t="s">
        <v>4413</v>
      </c>
      <c r="C225" s="18" t="s">
        <v>4412</v>
      </c>
      <c r="D225" s="5" t="str">
        <f t="shared" si="5"/>
        <v>Código Sustantivo y de Trabajo</v>
      </c>
      <c r="E225" s="18" t="s">
        <v>808</v>
      </c>
      <c r="F225" s="6"/>
      <c r="G225" s="185">
        <v>43342</v>
      </c>
      <c r="H225" s="7" t="s">
        <v>42</v>
      </c>
      <c r="I225" s="15" t="s">
        <v>437</v>
      </c>
      <c r="J225" s="15" t="s">
        <v>993</v>
      </c>
      <c r="K225" s="15" t="s">
        <v>2098</v>
      </c>
      <c r="L225" s="15" t="s">
        <v>2818</v>
      </c>
      <c r="M225" s="42" t="s">
        <v>2783</v>
      </c>
      <c r="N225" s="18" t="s">
        <v>437</v>
      </c>
      <c r="O225" s="18" t="s">
        <v>437</v>
      </c>
      <c r="P225" s="18" t="s">
        <v>437</v>
      </c>
      <c r="Q225" s="18" t="s">
        <v>437</v>
      </c>
      <c r="R225" s="18" t="s">
        <v>437</v>
      </c>
      <c r="S225" s="5" t="s">
        <v>43</v>
      </c>
      <c r="T225" s="5" t="s">
        <v>43</v>
      </c>
      <c r="U225" s="5" t="s">
        <v>43</v>
      </c>
      <c r="V225" s="20" t="s">
        <v>865</v>
      </c>
      <c r="W225" s="50" t="s">
        <v>866</v>
      </c>
      <c r="X225" s="34"/>
      <c r="Y225" s="34"/>
      <c r="Z225" s="9"/>
      <c r="AA225" s="7"/>
      <c r="AB225" s="7" t="s">
        <v>867</v>
      </c>
      <c r="AC225" s="49" t="s">
        <v>868</v>
      </c>
      <c r="AD225" s="408"/>
      <c r="AE225" s="213"/>
      <c r="AF225" s="213"/>
      <c r="AG225" s="213"/>
      <c r="AH225" s="439"/>
      <c r="AI225" s="18"/>
      <c r="AJ225" s="18"/>
      <c r="AK225" s="94">
        <v>43468</v>
      </c>
      <c r="AL225" s="97" t="s">
        <v>99</v>
      </c>
      <c r="AM225" s="97" t="s">
        <v>99</v>
      </c>
      <c r="AN225" s="97" t="s">
        <v>99</v>
      </c>
      <c r="AO225" s="97" t="s">
        <v>99</v>
      </c>
      <c r="AP225" s="97" t="s">
        <v>99</v>
      </c>
      <c r="AQ225" s="97" t="s">
        <v>99</v>
      </c>
    </row>
    <row r="226" spans="1:43" ht="94.5" customHeight="1" x14ac:dyDescent="0.25">
      <c r="A226" s="98" t="s">
        <v>460</v>
      </c>
      <c r="B226" s="61" t="s">
        <v>2624</v>
      </c>
      <c r="C226" s="27">
        <v>2010</v>
      </c>
      <c r="D226" s="5" t="str">
        <f t="shared" si="5"/>
        <v>Concepto  349337 de 2010</v>
      </c>
      <c r="E226" s="18" t="s">
        <v>808</v>
      </c>
      <c r="F226" s="6"/>
      <c r="G226" s="155"/>
      <c r="H226" s="7" t="s">
        <v>42</v>
      </c>
      <c r="I226" s="15" t="s">
        <v>437</v>
      </c>
      <c r="J226" s="15" t="s">
        <v>993</v>
      </c>
      <c r="K226" s="15" t="s">
        <v>2098</v>
      </c>
      <c r="L226" s="15" t="s">
        <v>2818</v>
      </c>
      <c r="M226" s="135" t="s">
        <v>2784</v>
      </c>
      <c r="N226" s="18" t="s">
        <v>437</v>
      </c>
      <c r="O226" s="18" t="s">
        <v>437</v>
      </c>
      <c r="P226" s="18" t="s">
        <v>437</v>
      </c>
      <c r="Q226" s="18" t="s">
        <v>437</v>
      </c>
      <c r="R226" s="18" t="s">
        <v>437</v>
      </c>
      <c r="S226" s="5" t="s">
        <v>43</v>
      </c>
      <c r="T226" s="5" t="s">
        <v>43</v>
      </c>
      <c r="U226" s="5" t="s">
        <v>43</v>
      </c>
      <c r="V226" s="10" t="s">
        <v>884</v>
      </c>
      <c r="W226" s="42" t="s">
        <v>885</v>
      </c>
      <c r="X226" s="11"/>
      <c r="Y226" s="11"/>
      <c r="Z226" s="9"/>
      <c r="AA226" s="9"/>
      <c r="AB226" s="9"/>
      <c r="AC226" s="49" t="s">
        <v>886</v>
      </c>
      <c r="AD226" s="408"/>
      <c r="AE226" s="213"/>
      <c r="AF226" s="213"/>
      <c r="AG226" s="213"/>
      <c r="AH226" s="439"/>
      <c r="AI226" s="18"/>
      <c r="AJ226" s="18"/>
      <c r="AK226" s="119">
        <v>43180</v>
      </c>
      <c r="AL226" s="97" t="s">
        <v>99</v>
      </c>
      <c r="AM226" s="44" t="s">
        <v>887</v>
      </c>
      <c r="AN226" s="97" t="s">
        <v>99</v>
      </c>
      <c r="AO226" s="97" t="s">
        <v>99</v>
      </c>
      <c r="AP226" s="97" t="s">
        <v>99</v>
      </c>
      <c r="AQ226" s="97" t="s">
        <v>99</v>
      </c>
    </row>
    <row r="227" spans="1:43" ht="157.5" customHeight="1" x14ac:dyDescent="0.25">
      <c r="A227" s="98" t="s">
        <v>40</v>
      </c>
      <c r="B227" s="17" t="s">
        <v>2617</v>
      </c>
      <c r="C227" s="18">
        <v>1994</v>
      </c>
      <c r="D227" s="5" t="str">
        <f t="shared" si="5"/>
        <v>Decreto 2644 de 1994</v>
      </c>
      <c r="E227" s="18" t="s">
        <v>808</v>
      </c>
      <c r="F227" s="6"/>
      <c r="G227" s="155"/>
      <c r="H227" s="7" t="s">
        <v>42</v>
      </c>
      <c r="I227" s="18" t="s">
        <v>437</v>
      </c>
      <c r="J227" s="18" t="s">
        <v>993</v>
      </c>
      <c r="K227" s="15" t="s">
        <v>2098</v>
      </c>
      <c r="L227" s="15" t="s">
        <v>2818</v>
      </c>
      <c r="M227" s="137" t="s">
        <v>2785</v>
      </c>
      <c r="N227" s="18" t="s">
        <v>3309</v>
      </c>
      <c r="O227" s="18" t="s">
        <v>437</v>
      </c>
      <c r="P227" s="18" t="s">
        <v>437</v>
      </c>
      <c r="Q227" s="18" t="s">
        <v>437</v>
      </c>
      <c r="R227" s="18" t="s">
        <v>437</v>
      </c>
      <c r="S227" s="18" t="s">
        <v>43</v>
      </c>
      <c r="T227" s="18" t="s">
        <v>43</v>
      </c>
      <c r="U227" s="18" t="s">
        <v>43</v>
      </c>
      <c r="V227" s="20" t="s">
        <v>926</v>
      </c>
      <c r="W227" s="50" t="s">
        <v>927</v>
      </c>
      <c r="X227" s="45" t="s">
        <v>84</v>
      </c>
      <c r="Y227" s="34" t="s">
        <v>84</v>
      </c>
      <c r="Z227" s="7"/>
      <c r="AA227" s="7"/>
      <c r="AB227" s="7"/>
      <c r="AC227" s="49" t="s">
        <v>928</v>
      </c>
      <c r="AD227" s="408"/>
      <c r="AE227" s="213"/>
      <c r="AF227" s="213"/>
      <c r="AG227" s="213"/>
      <c r="AH227" s="439"/>
      <c r="AI227" s="18"/>
      <c r="AJ227" s="18"/>
      <c r="AK227" s="94">
        <v>42542</v>
      </c>
      <c r="AL227" s="97"/>
      <c r="AM227" s="97"/>
      <c r="AN227" s="97"/>
      <c r="AO227" s="97"/>
      <c r="AP227" s="97"/>
      <c r="AQ227" s="97"/>
    </row>
    <row r="228" spans="1:43" ht="105" customHeight="1" x14ac:dyDescent="0.25">
      <c r="A228" s="98" t="s">
        <v>28</v>
      </c>
      <c r="B228" s="4">
        <v>1297</v>
      </c>
      <c r="C228" s="5">
        <v>2010</v>
      </c>
      <c r="D228" s="5" t="str">
        <f t="shared" si="5"/>
        <v>RESOLUCIÓN 1297 de 2010</v>
      </c>
      <c r="E228" s="15" t="s">
        <v>29</v>
      </c>
      <c r="F228" s="6"/>
      <c r="G228" s="185">
        <v>43322</v>
      </c>
      <c r="H228" s="7" t="s">
        <v>30</v>
      </c>
      <c r="I228" s="97" t="s">
        <v>3539</v>
      </c>
      <c r="J228" s="97" t="s">
        <v>206</v>
      </c>
      <c r="K228" s="97" t="s">
        <v>457</v>
      </c>
      <c r="L228" s="125" t="s">
        <v>394</v>
      </c>
      <c r="M228" s="131" t="s">
        <v>2819</v>
      </c>
      <c r="N228" s="18" t="s">
        <v>437</v>
      </c>
      <c r="O228" s="18" t="s">
        <v>437</v>
      </c>
      <c r="P228" s="18" t="s">
        <v>437</v>
      </c>
      <c r="Q228" s="18" t="s">
        <v>437</v>
      </c>
      <c r="R228" s="18" t="s">
        <v>437</v>
      </c>
      <c r="S228" s="5" t="s">
        <v>43</v>
      </c>
      <c r="T228" s="5" t="s">
        <v>43</v>
      </c>
      <c r="U228" s="5" t="s">
        <v>43</v>
      </c>
      <c r="V228" s="10" t="s">
        <v>31</v>
      </c>
      <c r="W228" s="11" t="s">
        <v>32</v>
      </c>
      <c r="X228" s="11"/>
      <c r="Y228" s="11"/>
      <c r="Z228" s="9"/>
      <c r="AA228" s="9"/>
      <c r="AB228" s="9"/>
      <c r="AC228" s="12" t="s">
        <v>33</v>
      </c>
      <c r="AD228" s="398"/>
      <c r="AE228" s="154"/>
      <c r="AF228" s="154"/>
      <c r="AG228" s="154"/>
      <c r="AH228" s="392"/>
      <c r="AI228" s="97"/>
      <c r="AJ228" s="97"/>
      <c r="AK228" s="97" t="s">
        <v>2399</v>
      </c>
      <c r="AL228" s="97"/>
      <c r="AM228" s="97"/>
      <c r="AN228" s="97"/>
      <c r="AO228" s="97"/>
      <c r="AP228" s="97"/>
      <c r="AQ228" s="97"/>
    </row>
    <row r="229" spans="1:43" ht="110.25" customHeight="1" x14ac:dyDescent="0.25">
      <c r="A229" s="98" t="s">
        <v>28</v>
      </c>
      <c r="B229" s="17" t="s">
        <v>2625</v>
      </c>
      <c r="C229" s="18">
        <v>2005</v>
      </c>
      <c r="D229" s="5" t="str">
        <f t="shared" si="5"/>
        <v>RESOLUCIÓN 156 de 2005</v>
      </c>
      <c r="E229" s="18" t="s">
        <v>808</v>
      </c>
      <c r="F229" s="6"/>
      <c r="G229" s="155"/>
      <c r="H229" s="7" t="s">
        <v>42</v>
      </c>
      <c r="I229" s="15" t="s">
        <v>437</v>
      </c>
      <c r="J229" s="15" t="s">
        <v>993</v>
      </c>
      <c r="K229" s="15" t="s">
        <v>2098</v>
      </c>
      <c r="L229" s="15" t="s">
        <v>2818</v>
      </c>
      <c r="M229" s="49" t="s">
        <v>2786</v>
      </c>
      <c r="N229" s="18" t="s">
        <v>437</v>
      </c>
      <c r="O229" s="18" t="s">
        <v>437</v>
      </c>
      <c r="P229" s="18" t="s">
        <v>437</v>
      </c>
      <c r="Q229" s="18" t="s">
        <v>437</v>
      </c>
      <c r="R229" s="18" t="s">
        <v>437</v>
      </c>
      <c r="S229" s="5" t="s">
        <v>43</v>
      </c>
      <c r="T229" s="5" t="s">
        <v>43</v>
      </c>
      <c r="U229" s="5" t="s">
        <v>43</v>
      </c>
      <c r="V229" s="20" t="s">
        <v>941</v>
      </c>
      <c r="W229" s="49" t="s">
        <v>942</v>
      </c>
      <c r="X229" s="18"/>
      <c r="Y229" s="18"/>
      <c r="Z229" s="9"/>
      <c r="AA229" s="7"/>
      <c r="AB229" s="7"/>
      <c r="AC229" s="49" t="s">
        <v>3308</v>
      </c>
      <c r="AD229" s="408"/>
      <c r="AE229" s="213"/>
      <c r="AF229" s="213"/>
      <c r="AG229" s="213"/>
      <c r="AH229" s="439"/>
      <c r="AI229" s="18"/>
      <c r="AJ229" s="18"/>
      <c r="AK229" s="94">
        <v>42437</v>
      </c>
      <c r="AL229" s="97" t="s">
        <v>99</v>
      </c>
      <c r="AM229" s="300" t="s">
        <v>943</v>
      </c>
      <c r="AN229" s="97" t="s">
        <v>99</v>
      </c>
      <c r="AO229" s="97" t="s">
        <v>99</v>
      </c>
      <c r="AP229" s="97" t="s">
        <v>99</v>
      </c>
      <c r="AQ229" s="97" t="s">
        <v>99</v>
      </c>
    </row>
    <row r="230" spans="1:43" ht="110.25" customHeight="1" x14ac:dyDescent="0.25">
      <c r="A230" s="98" t="s">
        <v>28</v>
      </c>
      <c r="B230" s="17">
        <v>1401</v>
      </c>
      <c r="C230" s="18">
        <v>2007</v>
      </c>
      <c r="D230" s="5" t="str">
        <f t="shared" si="5"/>
        <v>RESOLUCIÓN 1401 de 2007</v>
      </c>
      <c r="E230" s="18" t="s">
        <v>808</v>
      </c>
      <c r="F230" s="6"/>
      <c r="G230" s="155"/>
      <c r="H230" s="7" t="s">
        <v>42</v>
      </c>
      <c r="I230" s="15" t="s">
        <v>437</v>
      </c>
      <c r="J230" s="15" t="s">
        <v>993</v>
      </c>
      <c r="K230" s="15" t="s">
        <v>2098</v>
      </c>
      <c r="L230" s="15" t="s">
        <v>2818</v>
      </c>
      <c r="M230" s="49" t="s">
        <v>2787</v>
      </c>
      <c r="N230" s="18" t="s">
        <v>437</v>
      </c>
      <c r="O230" s="18" t="s">
        <v>437</v>
      </c>
      <c r="P230" s="18" t="s">
        <v>437</v>
      </c>
      <c r="Q230" s="18" t="s">
        <v>437</v>
      </c>
      <c r="R230" s="18" t="s">
        <v>437</v>
      </c>
      <c r="S230" s="5" t="s">
        <v>43</v>
      </c>
      <c r="T230" s="5" t="s">
        <v>43</v>
      </c>
      <c r="U230" s="5" t="s">
        <v>43</v>
      </c>
      <c r="V230" s="20" t="s">
        <v>954</v>
      </c>
      <c r="W230" s="49" t="s">
        <v>955</v>
      </c>
      <c r="X230" s="18"/>
      <c r="Y230" s="18"/>
      <c r="Z230" s="9"/>
      <c r="AA230" s="7"/>
      <c r="AB230" s="7"/>
      <c r="AC230" s="49" t="s">
        <v>886</v>
      </c>
      <c r="AD230" s="408"/>
      <c r="AE230" s="213"/>
      <c r="AF230" s="213"/>
      <c r="AG230" s="213"/>
      <c r="AH230" s="439"/>
      <c r="AI230" s="18"/>
      <c r="AJ230" s="18"/>
      <c r="AK230" s="94">
        <v>42437</v>
      </c>
      <c r="AL230" s="97" t="s">
        <v>99</v>
      </c>
      <c r="AM230" s="311" t="s">
        <v>4250</v>
      </c>
      <c r="AN230" s="97" t="s">
        <v>99</v>
      </c>
      <c r="AO230" s="97" t="s">
        <v>99</v>
      </c>
      <c r="AP230" s="97" t="s">
        <v>99</v>
      </c>
      <c r="AQ230" s="97" t="s">
        <v>99</v>
      </c>
    </row>
    <row r="231" spans="1:43" ht="126" customHeight="1" x14ac:dyDescent="0.25">
      <c r="A231" s="1" t="s">
        <v>118</v>
      </c>
      <c r="B231" s="52">
        <v>697</v>
      </c>
      <c r="C231" s="18">
        <v>2001</v>
      </c>
      <c r="D231" s="5" t="str">
        <f t="shared" si="5"/>
        <v>Ley 697 de 2001</v>
      </c>
      <c r="E231" s="15" t="s">
        <v>2214</v>
      </c>
      <c r="F231" s="19"/>
      <c r="G231" s="192">
        <v>43315</v>
      </c>
      <c r="H231" s="19" t="s">
        <v>30</v>
      </c>
      <c r="I231" s="97" t="s">
        <v>2140</v>
      </c>
      <c r="J231" s="97" t="s">
        <v>206</v>
      </c>
      <c r="K231" s="97" t="s">
        <v>457</v>
      </c>
      <c r="L231" s="125" t="s">
        <v>2112</v>
      </c>
      <c r="M231" s="15" t="s">
        <v>2820</v>
      </c>
      <c r="N231" s="18" t="s">
        <v>437</v>
      </c>
      <c r="O231" s="18" t="s">
        <v>437</v>
      </c>
      <c r="P231" s="18" t="s">
        <v>437</v>
      </c>
      <c r="Q231" s="18" t="s">
        <v>437</v>
      </c>
      <c r="R231" s="18" t="s">
        <v>437</v>
      </c>
      <c r="S231" s="5" t="s">
        <v>43</v>
      </c>
      <c r="T231" s="5" t="s">
        <v>43</v>
      </c>
      <c r="U231" s="5" t="s">
        <v>43</v>
      </c>
      <c r="V231" s="47" t="s">
        <v>2215</v>
      </c>
      <c r="W231" s="47" t="s">
        <v>43</v>
      </c>
      <c r="X231" s="11" t="s">
        <v>84</v>
      </c>
      <c r="Y231" s="11"/>
      <c r="Z231" s="9"/>
      <c r="AA231" s="9"/>
      <c r="AB231" s="9"/>
      <c r="AC231" s="12" t="s">
        <v>3877</v>
      </c>
      <c r="AD231" s="398"/>
      <c r="AE231" s="154"/>
      <c r="AF231" s="154"/>
      <c r="AG231" s="154"/>
      <c r="AH231" s="392"/>
      <c r="AI231" s="97"/>
      <c r="AJ231" s="97"/>
      <c r="AK231" s="97" t="s">
        <v>2399</v>
      </c>
      <c r="AL231" s="97"/>
      <c r="AM231" s="97"/>
      <c r="AN231" s="97"/>
      <c r="AO231" s="97"/>
      <c r="AP231" s="97"/>
      <c r="AQ231" s="97"/>
    </row>
    <row r="232" spans="1:43" ht="126" customHeight="1" x14ac:dyDescent="0.25">
      <c r="A232" s="98" t="s">
        <v>28</v>
      </c>
      <c r="B232" s="17">
        <v>1602</v>
      </c>
      <c r="C232" s="18">
        <v>1995</v>
      </c>
      <c r="D232" s="5" t="str">
        <f t="shared" si="5"/>
        <v>RESOLUCIÓN 1602 de 1995</v>
      </c>
      <c r="E232" s="15" t="s">
        <v>1135</v>
      </c>
      <c r="F232" s="6"/>
      <c r="G232" s="155"/>
      <c r="H232" s="7" t="s">
        <v>42</v>
      </c>
      <c r="I232" s="18" t="s">
        <v>437</v>
      </c>
      <c r="J232" s="18" t="s">
        <v>993</v>
      </c>
      <c r="K232" s="15" t="s">
        <v>2098</v>
      </c>
      <c r="L232" s="15" t="s">
        <v>2818</v>
      </c>
      <c r="M232" s="213" t="s">
        <v>2785</v>
      </c>
      <c r="N232" s="18" t="s">
        <v>3310</v>
      </c>
      <c r="O232" s="18" t="s">
        <v>437</v>
      </c>
      <c r="P232" s="18" t="s">
        <v>437</v>
      </c>
      <c r="Q232" s="18" t="s">
        <v>437</v>
      </c>
      <c r="R232" s="18" t="s">
        <v>437</v>
      </c>
      <c r="S232" s="18" t="s">
        <v>43</v>
      </c>
      <c r="T232" s="18" t="s">
        <v>43</v>
      </c>
      <c r="U232" s="18" t="s">
        <v>43</v>
      </c>
      <c r="V232" s="20" t="s">
        <v>1196</v>
      </c>
      <c r="W232" s="32" t="s">
        <v>1197</v>
      </c>
      <c r="X232" s="45" t="s">
        <v>84</v>
      </c>
      <c r="Y232" s="34" t="s">
        <v>84</v>
      </c>
      <c r="Z232" s="9"/>
      <c r="AA232" s="7"/>
      <c r="AB232" s="7"/>
      <c r="AC232" s="49" t="s">
        <v>1198</v>
      </c>
      <c r="AD232" s="408"/>
      <c r="AE232" s="213"/>
      <c r="AF232" s="213"/>
      <c r="AG232" s="213"/>
      <c r="AH232" s="439"/>
      <c r="AI232" s="18"/>
      <c r="AJ232" s="18"/>
      <c r="AK232" s="94">
        <v>42577</v>
      </c>
      <c r="AL232" s="97"/>
      <c r="AM232" s="97"/>
      <c r="AN232" s="97"/>
      <c r="AO232" s="97"/>
      <c r="AP232" s="97"/>
      <c r="AQ232" s="97"/>
    </row>
    <row r="233" spans="1:43" ht="63" customHeight="1" x14ac:dyDescent="0.25">
      <c r="A233" s="98" t="s">
        <v>28</v>
      </c>
      <c r="B233" s="24">
        <v>2851</v>
      </c>
      <c r="C233" s="97">
        <v>2015</v>
      </c>
      <c r="D233" s="5" t="str">
        <f t="shared" si="5"/>
        <v>RESOLUCIÓN 2851 de 2015</v>
      </c>
      <c r="E233" s="5" t="s">
        <v>1506</v>
      </c>
      <c r="F233" s="6"/>
      <c r="G233" s="155"/>
      <c r="H233" s="9" t="s">
        <v>42</v>
      </c>
      <c r="I233" s="15" t="s">
        <v>437</v>
      </c>
      <c r="J233" s="15" t="s">
        <v>993</v>
      </c>
      <c r="K233" s="15" t="s">
        <v>2098</v>
      </c>
      <c r="L233" s="15" t="s">
        <v>2818</v>
      </c>
      <c r="M233" s="49" t="s">
        <v>2786</v>
      </c>
      <c r="N233" s="18" t="s">
        <v>437</v>
      </c>
      <c r="O233" s="18" t="s">
        <v>437</v>
      </c>
      <c r="P233" s="18" t="s">
        <v>437</v>
      </c>
      <c r="Q233" s="18" t="s">
        <v>437</v>
      </c>
      <c r="R233" s="18" t="s">
        <v>437</v>
      </c>
      <c r="S233" s="5" t="s">
        <v>43</v>
      </c>
      <c r="T233" s="5" t="s">
        <v>43</v>
      </c>
      <c r="U233" s="5" t="s">
        <v>43</v>
      </c>
      <c r="V233" s="25" t="s">
        <v>1532</v>
      </c>
      <c r="W233" s="32" t="s">
        <v>1533</v>
      </c>
      <c r="X233" s="15"/>
      <c r="Y233" s="15"/>
      <c r="Z233" s="9"/>
      <c r="AA233" s="9"/>
      <c r="AB233" s="9"/>
      <c r="AC233" s="49" t="s">
        <v>1534</v>
      </c>
      <c r="AD233" s="408"/>
      <c r="AE233" s="213"/>
      <c r="AF233" s="213"/>
      <c r="AG233" s="213"/>
      <c r="AH233" s="439"/>
      <c r="AI233" s="18"/>
      <c r="AJ233" s="18"/>
      <c r="AK233" s="94">
        <v>42437</v>
      </c>
      <c r="AL233" s="97" t="s">
        <v>99</v>
      </c>
      <c r="AM233" s="44" t="s">
        <v>1535</v>
      </c>
      <c r="AN233" s="97" t="s">
        <v>99</v>
      </c>
      <c r="AO233" s="97" t="s">
        <v>99</v>
      </c>
      <c r="AP233" s="97" t="s">
        <v>99</v>
      </c>
      <c r="AQ233" s="97" t="s">
        <v>99</v>
      </c>
    </row>
    <row r="234" spans="1:43" ht="126" customHeight="1" x14ac:dyDescent="0.25">
      <c r="A234" s="98" t="s">
        <v>40</v>
      </c>
      <c r="B234" s="4">
        <v>1477</v>
      </c>
      <c r="C234" s="5">
        <v>2014</v>
      </c>
      <c r="D234" s="5" t="str">
        <f t="shared" si="5"/>
        <v>Decreto 1477 de 2014</v>
      </c>
      <c r="E234" s="18" t="s">
        <v>1708</v>
      </c>
      <c r="F234" s="6"/>
      <c r="G234" s="155"/>
      <c r="H234" s="7" t="s">
        <v>42</v>
      </c>
      <c r="I234" s="18" t="s">
        <v>437</v>
      </c>
      <c r="J234" s="18" t="s">
        <v>993</v>
      </c>
      <c r="K234" s="18" t="s">
        <v>2143</v>
      </c>
      <c r="L234" s="18" t="s">
        <v>2818</v>
      </c>
      <c r="M234" s="42" t="s">
        <v>3312</v>
      </c>
      <c r="N234" s="18" t="s">
        <v>3311</v>
      </c>
      <c r="O234" s="18" t="s">
        <v>437</v>
      </c>
      <c r="P234" s="18" t="s">
        <v>437</v>
      </c>
      <c r="Q234" s="18" t="s">
        <v>437</v>
      </c>
      <c r="R234" s="18" t="s">
        <v>437</v>
      </c>
      <c r="S234" s="18" t="s">
        <v>43</v>
      </c>
      <c r="T234" s="18" t="s">
        <v>43</v>
      </c>
      <c r="U234" s="18" t="s">
        <v>43</v>
      </c>
      <c r="V234" s="10" t="s">
        <v>1709</v>
      </c>
      <c r="W234" s="42" t="s">
        <v>1710</v>
      </c>
      <c r="X234" s="11"/>
      <c r="Y234" s="19" t="s">
        <v>84</v>
      </c>
      <c r="Z234" s="7"/>
      <c r="AA234" s="7"/>
      <c r="AB234" s="7"/>
      <c r="AC234" s="39" t="s">
        <v>1711</v>
      </c>
      <c r="AD234" s="410"/>
      <c r="AE234" s="236"/>
      <c r="AF234" s="236"/>
      <c r="AG234" s="236"/>
      <c r="AH234" s="441"/>
      <c r="AI234" s="18"/>
      <c r="AJ234" s="18"/>
      <c r="AK234" s="94">
        <v>42437</v>
      </c>
      <c r="AL234" s="16"/>
      <c r="AM234" s="16"/>
      <c r="AN234" s="16"/>
      <c r="AO234" s="16"/>
      <c r="AP234" s="16"/>
      <c r="AQ234" s="16"/>
    </row>
    <row r="235" spans="1:43" ht="94.5" customHeight="1" x14ac:dyDescent="0.25">
      <c r="A235" s="1" t="s">
        <v>2268</v>
      </c>
      <c r="B235" s="80">
        <v>14001</v>
      </c>
      <c r="C235" s="74">
        <v>2015</v>
      </c>
      <c r="D235" s="5" t="str">
        <f t="shared" si="5"/>
        <v>NTC - ISO 14001 de 2015</v>
      </c>
      <c r="E235" s="74" t="s">
        <v>520</v>
      </c>
      <c r="F235" s="6"/>
      <c r="G235" s="185">
        <v>43322</v>
      </c>
      <c r="H235" s="7" t="s">
        <v>30</v>
      </c>
      <c r="I235" s="97" t="s">
        <v>3539</v>
      </c>
      <c r="J235" s="97" t="s">
        <v>4121</v>
      </c>
      <c r="K235" s="97" t="s">
        <v>4122</v>
      </c>
      <c r="L235" s="15" t="s">
        <v>2883</v>
      </c>
      <c r="M235" s="97" t="s">
        <v>437</v>
      </c>
      <c r="N235" s="18" t="s">
        <v>437</v>
      </c>
      <c r="O235" s="18" t="s">
        <v>437</v>
      </c>
      <c r="P235" s="18" t="s">
        <v>437</v>
      </c>
      <c r="Q235" s="18" t="s">
        <v>437</v>
      </c>
      <c r="R235" s="18" t="s">
        <v>437</v>
      </c>
      <c r="S235" s="5" t="s">
        <v>43</v>
      </c>
      <c r="T235" s="5" t="s">
        <v>43</v>
      </c>
      <c r="U235" s="5" t="s">
        <v>43</v>
      </c>
      <c r="V235" s="78" t="s">
        <v>2245</v>
      </c>
      <c r="W235" s="97" t="s">
        <v>43</v>
      </c>
      <c r="X235" s="11"/>
      <c r="Y235" s="11"/>
      <c r="Z235" s="9"/>
      <c r="AA235" s="9"/>
      <c r="AB235" s="9"/>
      <c r="AC235" s="78" t="s">
        <v>2245</v>
      </c>
      <c r="AD235" s="411"/>
      <c r="AE235" s="198"/>
      <c r="AF235" s="198"/>
      <c r="AG235" s="198"/>
      <c r="AH235" s="442"/>
      <c r="AI235" s="97"/>
      <c r="AJ235" s="97"/>
      <c r="AK235" s="56">
        <v>42901</v>
      </c>
      <c r="AL235" s="97"/>
      <c r="AM235" s="97"/>
      <c r="AN235" s="97"/>
      <c r="AO235" s="97"/>
      <c r="AP235" s="97"/>
      <c r="AQ235" s="97"/>
    </row>
    <row r="236" spans="1:43" ht="126" customHeight="1" x14ac:dyDescent="0.25">
      <c r="A236" s="98" t="s">
        <v>28</v>
      </c>
      <c r="B236" s="4">
        <v>1511</v>
      </c>
      <c r="C236" s="5">
        <v>2010</v>
      </c>
      <c r="D236" s="5" t="str">
        <f t="shared" si="5"/>
        <v>RESOLUCIÓN 1511 de 2010</v>
      </c>
      <c r="E236" s="15" t="s">
        <v>29</v>
      </c>
      <c r="F236" s="6"/>
      <c r="G236" s="185">
        <v>43322</v>
      </c>
      <c r="H236" s="7" t="s">
        <v>30</v>
      </c>
      <c r="I236" s="97" t="s">
        <v>3539</v>
      </c>
      <c r="J236" s="97" t="s">
        <v>4121</v>
      </c>
      <c r="K236" s="97" t="s">
        <v>457</v>
      </c>
      <c r="L236" s="97" t="s">
        <v>394</v>
      </c>
      <c r="M236" s="15" t="s">
        <v>2225</v>
      </c>
      <c r="N236" s="18" t="s">
        <v>437</v>
      </c>
      <c r="O236" s="18" t="s">
        <v>437</v>
      </c>
      <c r="P236" s="18" t="s">
        <v>437</v>
      </c>
      <c r="Q236" s="18" t="s">
        <v>437</v>
      </c>
      <c r="R236" s="18" t="s">
        <v>437</v>
      </c>
      <c r="S236" s="5" t="s">
        <v>43</v>
      </c>
      <c r="T236" s="5" t="s">
        <v>43</v>
      </c>
      <c r="U236" s="5" t="s">
        <v>43</v>
      </c>
      <c r="V236" s="10" t="s">
        <v>34</v>
      </c>
      <c r="W236" s="11" t="s">
        <v>35</v>
      </c>
      <c r="X236" s="11"/>
      <c r="Y236" s="11"/>
      <c r="Z236" s="9"/>
      <c r="AA236" s="9"/>
      <c r="AB236" s="9"/>
      <c r="AC236" s="12" t="s">
        <v>36</v>
      </c>
      <c r="AD236" s="398"/>
      <c r="AE236" s="154"/>
      <c r="AF236" s="154"/>
      <c r="AG236" s="154"/>
      <c r="AH236" s="392"/>
      <c r="AI236" s="97"/>
      <c r="AJ236" s="97"/>
      <c r="AK236" s="56">
        <v>42437</v>
      </c>
      <c r="AL236" s="97"/>
      <c r="AM236" s="97"/>
      <c r="AN236" s="97"/>
      <c r="AO236" s="97"/>
      <c r="AP236" s="97"/>
      <c r="AQ236" s="97"/>
    </row>
    <row r="237" spans="1:43" ht="173.25" customHeight="1" x14ac:dyDescent="0.25">
      <c r="A237" s="254" t="s">
        <v>28</v>
      </c>
      <c r="B237" s="46">
        <v>1512</v>
      </c>
      <c r="C237" s="15">
        <v>2010</v>
      </c>
      <c r="D237" s="5" t="str">
        <f t="shared" si="5"/>
        <v>RESOLUCIÓN 1512 de 2010</v>
      </c>
      <c r="E237" s="15" t="s">
        <v>29</v>
      </c>
      <c r="F237" s="13">
        <v>42629</v>
      </c>
      <c r="G237" s="192">
        <v>43326</v>
      </c>
      <c r="H237" s="14" t="s">
        <v>30</v>
      </c>
      <c r="I237" s="15" t="s">
        <v>37</v>
      </c>
      <c r="J237" s="15" t="s">
        <v>993</v>
      </c>
      <c r="K237" s="15" t="s">
        <v>2883</v>
      </c>
      <c r="L237" s="97" t="s">
        <v>394</v>
      </c>
      <c r="M237" s="15" t="s">
        <v>2263</v>
      </c>
      <c r="N237" s="18" t="s">
        <v>437</v>
      </c>
      <c r="O237" s="18" t="s">
        <v>437</v>
      </c>
      <c r="P237" s="18" t="s">
        <v>437</v>
      </c>
      <c r="Q237" s="18" t="s">
        <v>437</v>
      </c>
      <c r="R237" s="18" t="s">
        <v>437</v>
      </c>
      <c r="S237" s="5" t="s">
        <v>43</v>
      </c>
      <c r="T237" s="5" t="s">
        <v>43</v>
      </c>
      <c r="U237" s="15" t="s">
        <v>43</v>
      </c>
      <c r="V237" s="47" t="s">
        <v>38</v>
      </c>
      <c r="W237" s="37" t="s">
        <v>39</v>
      </c>
      <c r="X237" s="15"/>
      <c r="Y237" s="15"/>
      <c r="Z237" s="15"/>
      <c r="AA237" s="15"/>
      <c r="AB237" s="15"/>
      <c r="AC237" s="32" t="s">
        <v>33</v>
      </c>
      <c r="AD237" s="397"/>
      <c r="AE237" s="134"/>
      <c r="AF237" s="134"/>
      <c r="AG237" s="134"/>
      <c r="AH237" s="390"/>
      <c r="AI237" s="32"/>
      <c r="AJ237" s="32"/>
      <c r="AK237" s="13">
        <v>42482</v>
      </c>
      <c r="AL237" s="97"/>
      <c r="AM237" s="97"/>
      <c r="AN237" s="97"/>
      <c r="AO237" s="97"/>
      <c r="AP237" s="97"/>
      <c r="AQ237" s="97"/>
    </row>
    <row r="238" spans="1:43" ht="30" customHeight="1" x14ac:dyDescent="0.25">
      <c r="A238" s="98" t="s">
        <v>40</v>
      </c>
      <c r="B238" s="24" t="s">
        <v>2621</v>
      </c>
      <c r="C238" s="97">
        <v>1989</v>
      </c>
      <c r="D238" s="5" t="str">
        <f t="shared" si="5"/>
        <v>Decreto 2177 de 1989</v>
      </c>
      <c r="E238" s="18" t="s">
        <v>1538</v>
      </c>
      <c r="F238" s="6"/>
      <c r="G238" s="155"/>
      <c r="H238" s="9" t="s">
        <v>42</v>
      </c>
      <c r="I238" s="15" t="s">
        <v>437</v>
      </c>
      <c r="J238" s="15" t="s">
        <v>206</v>
      </c>
      <c r="K238" s="15" t="s">
        <v>2098</v>
      </c>
      <c r="L238" s="127" t="s">
        <v>2818</v>
      </c>
      <c r="M238" s="49" t="s">
        <v>2789</v>
      </c>
      <c r="N238" s="18" t="s">
        <v>3313</v>
      </c>
      <c r="O238" s="18" t="s">
        <v>437</v>
      </c>
      <c r="P238" s="18" t="s">
        <v>437</v>
      </c>
      <c r="Q238" s="18" t="s">
        <v>437</v>
      </c>
      <c r="R238" s="18" t="s">
        <v>437</v>
      </c>
      <c r="S238" s="5" t="s">
        <v>43</v>
      </c>
      <c r="T238" s="5" t="s">
        <v>43</v>
      </c>
      <c r="U238" s="18" t="s">
        <v>43</v>
      </c>
      <c r="V238" s="25" t="s">
        <v>1558</v>
      </c>
      <c r="W238" s="182" t="s">
        <v>1559</v>
      </c>
      <c r="X238" s="97"/>
      <c r="Y238" s="97" t="s">
        <v>84</v>
      </c>
      <c r="Z238" s="9"/>
      <c r="AA238" s="9"/>
      <c r="AB238" s="9"/>
      <c r="AC238" s="49" t="s">
        <v>1560</v>
      </c>
      <c r="AD238" s="408"/>
      <c r="AE238" s="213"/>
      <c r="AF238" s="213"/>
      <c r="AG238" s="213"/>
      <c r="AH238" s="439"/>
      <c r="AI238" s="18"/>
      <c r="AJ238" s="18"/>
      <c r="AK238" s="94">
        <v>42610</v>
      </c>
      <c r="AL238" s="96"/>
      <c r="AM238" s="96"/>
      <c r="AN238" s="97"/>
      <c r="AO238" s="97"/>
      <c r="AP238" s="97"/>
      <c r="AQ238" s="97"/>
    </row>
    <row r="239" spans="1:43" ht="135" customHeight="1" x14ac:dyDescent="0.25">
      <c r="A239" s="98" t="s">
        <v>40</v>
      </c>
      <c r="B239" s="17">
        <v>1530</v>
      </c>
      <c r="C239" s="18">
        <v>1996</v>
      </c>
      <c r="D239" s="5" t="str">
        <f t="shared" si="5"/>
        <v>Decreto 1530 de 1996</v>
      </c>
      <c r="E239" s="18" t="s">
        <v>1708</v>
      </c>
      <c r="F239" s="6"/>
      <c r="G239" s="155"/>
      <c r="H239" s="7" t="s">
        <v>42</v>
      </c>
      <c r="I239" s="15" t="s">
        <v>437</v>
      </c>
      <c r="J239" s="15" t="s">
        <v>993</v>
      </c>
      <c r="K239" s="15" t="s">
        <v>2098</v>
      </c>
      <c r="L239" s="15" t="s">
        <v>2818</v>
      </c>
      <c r="M239" s="50" t="s">
        <v>2786</v>
      </c>
      <c r="N239" s="18" t="s">
        <v>437</v>
      </c>
      <c r="O239" s="18" t="s">
        <v>437</v>
      </c>
      <c r="P239" s="18" t="s">
        <v>437</v>
      </c>
      <c r="Q239" s="18" t="s">
        <v>437</v>
      </c>
      <c r="R239" s="18" t="s">
        <v>437</v>
      </c>
      <c r="S239" s="5" t="s">
        <v>43</v>
      </c>
      <c r="T239" s="5" t="s">
        <v>43</v>
      </c>
      <c r="U239" s="5" t="s">
        <v>43</v>
      </c>
      <c r="V239" s="20" t="s">
        <v>1786</v>
      </c>
      <c r="W239" s="50" t="s">
        <v>1787</v>
      </c>
      <c r="X239" s="34"/>
      <c r="Y239" s="34"/>
      <c r="Z239" s="9"/>
      <c r="AA239" s="7"/>
      <c r="AB239" s="7"/>
      <c r="AC239" s="49" t="s">
        <v>1788</v>
      </c>
      <c r="AD239" s="408"/>
      <c r="AE239" s="213"/>
      <c r="AF239" s="213"/>
      <c r="AG239" s="213"/>
      <c r="AH239" s="439"/>
      <c r="AI239" s="18"/>
      <c r="AJ239" s="18"/>
      <c r="AK239" s="94">
        <v>42573</v>
      </c>
      <c r="AL239" s="97" t="s">
        <v>99</v>
      </c>
      <c r="AM239" s="44" t="s">
        <v>1789</v>
      </c>
      <c r="AN239" s="97" t="s">
        <v>99</v>
      </c>
      <c r="AO239" s="97" t="s">
        <v>99</v>
      </c>
      <c r="AP239" s="97" t="s">
        <v>99</v>
      </c>
      <c r="AQ239" s="97" t="s">
        <v>99</v>
      </c>
    </row>
    <row r="240" spans="1:43" ht="60" customHeight="1" x14ac:dyDescent="0.25">
      <c r="A240" s="98" t="s">
        <v>63</v>
      </c>
      <c r="B240" s="17" t="s">
        <v>64</v>
      </c>
      <c r="C240" s="18">
        <v>1991</v>
      </c>
      <c r="D240" s="5" t="str">
        <f t="shared" si="5"/>
        <v>Constitución Constitución Política de Colombia de 1991</v>
      </c>
      <c r="E240" s="18" t="s">
        <v>69</v>
      </c>
      <c r="F240" s="31">
        <v>42934</v>
      </c>
      <c r="G240" s="192">
        <v>43326</v>
      </c>
      <c r="H240" s="7" t="s">
        <v>72</v>
      </c>
      <c r="I240" s="18" t="s">
        <v>73</v>
      </c>
      <c r="J240" s="18" t="s">
        <v>1391</v>
      </c>
      <c r="K240" s="18" t="s">
        <v>4151</v>
      </c>
      <c r="L240" s="127" t="s">
        <v>73</v>
      </c>
      <c r="M240" s="18" t="s">
        <v>437</v>
      </c>
      <c r="N240" s="18" t="s">
        <v>437</v>
      </c>
      <c r="O240" s="18" t="s">
        <v>437</v>
      </c>
      <c r="P240" s="18" t="s">
        <v>437</v>
      </c>
      <c r="Q240" s="18" t="s">
        <v>437</v>
      </c>
      <c r="R240" s="18" t="s">
        <v>437</v>
      </c>
      <c r="S240" s="5" t="s">
        <v>43</v>
      </c>
      <c r="T240" s="5" t="s">
        <v>43</v>
      </c>
      <c r="U240" s="18" t="s">
        <v>43</v>
      </c>
      <c r="V240" s="20" t="s">
        <v>74</v>
      </c>
      <c r="W240" s="18" t="s">
        <v>75</v>
      </c>
      <c r="X240" s="18"/>
      <c r="Y240" s="18"/>
      <c r="Z240" s="9"/>
      <c r="AA240" s="7"/>
      <c r="AB240" s="7"/>
      <c r="AC240" s="12" t="s">
        <v>76</v>
      </c>
      <c r="AD240" s="398"/>
      <c r="AE240" s="154"/>
      <c r="AF240" s="154"/>
      <c r="AG240" s="154"/>
      <c r="AH240" s="392"/>
      <c r="AI240" s="18"/>
      <c r="AJ240" s="18"/>
      <c r="AK240" s="94">
        <v>43500</v>
      </c>
      <c r="AL240" s="97"/>
      <c r="AM240" s="97"/>
      <c r="AN240" s="97"/>
      <c r="AO240" s="97"/>
      <c r="AP240" s="97"/>
      <c r="AQ240" s="97"/>
    </row>
    <row r="241" spans="1:43" ht="45" customHeight="1" x14ac:dyDescent="0.25">
      <c r="A241" s="98" t="s">
        <v>63</v>
      </c>
      <c r="B241" s="17" t="s">
        <v>64</v>
      </c>
      <c r="C241" s="18">
        <v>1991</v>
      </c>
      <c r="D241" s="5" t="str">
        <f t="shared" si="5"/>
        <v>Constitución Constitución Política de Colombia de 1991</v>
      </c>
      <c r="E241" s="18" t="s">
        <v>69</v>
      </c>
      <c r="F241" s="31">
        <v>42934</v>
      </c>
      <c r="G241" s="192">
        <v>43326</v>
      </c>
      <c r="H241" s="7" t="s">
        <v>72</v>
      </c>
      <c r="I241" s="18" t="s">
        <v>73</v>
      </c>
      <c r="J241" s="18" t="s">
        <v>1391</v>
      </c>
      <c r="K241" s="18" t="s">
        <v>4151</v>
      </c>
      <c r="L241" s="127" t="s">
        <v>73</v>
      </c>
      <c r="M241" s="18" t="s">
        <v>437</v>
      </c>
      <c r="N241" s="18" t="s">
        <v>437</v>
      </c>
      <c r="O241" s="18" t="s">
        <v>437</v>
      </c>
      <c r="P241" s="18" t="s">
        <v>437</v>
      </c>
      <c r="Q241" s="18" t="s">
        <v>437</v>
      </c>
      <c r="R241" s="18" t="s">
        <v>437</v>
      </c>
      <c r="S241" s="5" t="s">
        <v>43</v>
      </c>
      <c r="T241" s="5" t="s">
        <v>43</v>
      </c>
      <c r="U241" s="18" t="s">
        <v>43</v>
      </c>
      <c r="V241" s="20" t="s">
        <v>74</v>
      </c>
      <c r="W241" s="18" t="s">
        <v>77</v>
      </c>
      <c r="X241" s="18"/>
      <c r="Y241" s="18"/>
      <c r="Z241" s="9"/>
      <c r="AA241" s="7"/>
      <c r="AB241" s="7"/>
      <c r="AC241" s="12" t="s">
        <v>76</v>
      </c>
      <c r="AD241" s="398"/>
      <c r="AE241" s="154"/>
      <c r="AF241" s="154"/>
      <c r="AG241" s="154"/>
      <c r="AH241" s="392"/>
      <c r="AI241" s="18"/>
      <c r="AJ241" s="18"/>
      <c r="AK241" s="94">
        <v>43500</v>
      </c>
      <c r="AL241" s="97"/>
      <c r="AM241" s="97"/>
      <c r="AN241" s="97"/>
      <c r="AO241" s="97"/>
      <c r="AP241" s="97"/>
      <c r="AQ241" s="97"/>
    </row>
    <row r="242" spans="1:43" ht="141.75" customHeight="1" x14ac:dyDescent="0.25">
      <c r="A242" s="98" t="s">
        <v>40</v>
      </c>
      <c r="B242" s="17" t="s">
        <v>2619</v>
      </c>
      <c r="C242" s="18">
        <v>1996</v>
      </c>
      <c r="D242" s="5" t="str">
        <f t="shared" si="5"/>
        <v>Decreto 1530 de 1996</v>
      </c>
      <c r="E242" s="18" t="s">
        <v>1708</v>
      </c>
      <c r="F242" s="6"/>
      <c r="G242" s="155"/>
      <c r="H242" s="7" t="s">
        <v>42</v>
      </c>
      <c r="I242" s="15" t="s">
        <v>437</v>
      </c>
      <c r="J242" s="15" t="s">
        <v>993</v>
      </c>
      <c r="K242" s="15" t="s">
        <v>2098</v>
      </c>
      <c r="L242" s="15" t="s">
        <v>2818</v>
      </c>
      <c r="M242" s="50" t="s">
        <v>2790</v>
      </c>
      <c r="N242" s="18" t="s">
        <v>437</v>
      </c>
      <c r="O242" s="18" t="s">
        <v>437</v>
      </c>
      <c r="P242" s="18" t="s">
        <v>437</v>
      </c>
      <c r="Q242" s="18" t="s">
        <v>437</v>
      </c>
      <c r="R242" s="18" t="s">
        <v>437</v>
      </c>
      <c r="S242" s="5" t="s">
        <v>43</v>
      </c>
      <c r="T242" s="5" t="s">
        <v>43</v>
      </c>
      <c r="U242" s="5" t="s">
        <v>43</v>
      </c>
      <c r="V242" s="20" t="s">
        <v>1790</v>
      </c>
      <c r="W242" s="50" t="s">
        <v>1791</v>
      </c>
      <c r="X242" s="34"/>
      <c r="Y242" s="34"/>
      <c r="Z242" s="9"/>
      <c r="AA242" s="7"/>
      <c r="AB242" s="7"/>
      <c r="AC242" s="49" t="s">
        <v>1792</v>
      </c>
      <c r="AD242" s="408"/>
      <c r="AE242" s="213"/>
      <c r="AF242" s="213"/>
      <c r="AG242" s="213"/>
      <c r="AH242" s="439"/>
      <c r="AI242" s="18"/>
      <c r="AJ242" s="18"/>
      <c r="AK242" s="94">
        <v>42573</v>
      </c>
      <c r="AL242" s="97" t="s">
        <v>99</v>
      </c>
      <c r="AM242" s="44" t="s">
        <v>1793</v>
      </c>
      <c r="AN242" s="97" t="s">
        <v>99</v>
      </c>
      <c r="AO242" s="97" t="s">
        <v>99</v>
      </c>
      <c r="AP242" s="97" t="s">
        <v>99</v>
      </c>
      <c r="AQ242" s="97" t="s">
        <v>99</v>
      </c>
    </row>
    <row r="243" spans="1:43" ht="78.75" customHeight="1" x14ac:dyDescent="0.25">
      <c r="A243" s="98" t="s">
        <v>40</v>
      </c>
      <c r="B243" s="17" t="s">
        <v>2618</v>
      </c>
      <c r="C243" s="18">
        <v>1994</v>
      </c>
      <c r="D243" s="5" t="str">
        <f t="shared" si="5"/>
        <v>Decreto 1771 de 1994</v>
      </c>
      <c r="E243" s="18" t="s">
        <v>1708</v>
      </c>
      <c r="F243" s="6"/>
      <c r="G243" s="155"/>
      <c r="H243" s="7" t="s">
        <v>42</v>
      </c>
      <c r="I243" s="15" t="s">
        <v>437</v>
      </c>
      <c r="J243" s="15" t="s">
        <v>993</v>
      </c>
      <c r="K243" s="15" t="s">
        <v>2098</v>
      </c>
      <c r="L243" s="15" t="s">
        <v>2818</v>
      </c>
      <c r="M243" s="50" t="s">
        <v>2791</v>
      </c>
      <c r="N243" s="18" t="s">
        <v>437</v>
      </c>
      <c r="O243" s="18" t="s">
        <v>437</v>
      </c>
      <c r="P243" s="18" t="s">
        <v>437</v>
      </c>
      <c r="Q243" s="18" t="s">
        <v>437</v>
      </c>
      <c r="R243" s="18" t="s">
        <v>437</v>
      </c>
      <c r="S243" s="5" t="s">
        <v>43</v>
      </c>
      <c r="T243" s="5" t="s">
        <v>43</v>
      </c>
      <c r="U243" s="5" t="s">
        <v>43</v>
      </c>
      <c r="V243" s="20" t="s">
        <v>1820</v>
      </c>
      <c r="W243" s="50" t="s">
        <v>1821</v>
      </c>
      <c r="X243" s="9" t="s">
        <v>84</v>
      </c>
      <c r="Y243" s="34"/>
      <c r="Z243" s="7"/>
      <c r="AA243" s="7"/>
      <c r="AB243" s="7"/>
      <c r="AC243" s="49" t="s">
        <v>1822</v>
      </c>
      <c r="AD243" s="408"/>
      <c r="AE243" s="213"/>
      <c r="AF243" s="213"/>
      <c r="AG243" s="213"/>
      <c r="AH243" s="439"/>
      <c r="AI243" s="18"/>
      <c r="AJ243" s="18"/>
      <c r="AK243" s="94">
        <v>42437</v>
      </c>
      <c r="AL243" s="97" t="s">
        <v>99</v>
      </c>
      <c r="AM243" s="299" t="s">
        <v>4245</v>
      </c>
      <c r="AN243" s="97" t="s">
        <v>99</v>
      </c>
      <c r="AO243" s="97" t="s">
        <v>99</v>
      </c>
      <c r="AP243" s="97" t="s">
        <v>99</v>
      </c>
      <c r="AQ243" s="97" t="s">
        <v>99</v>
      </c>
    </row>
    <row r="244" spans="1:43" ht="47.25" customHeight="1" x14ac:dyDescent="0.25">
      <c r="A244" s="98" t="s">
        <v>63</v>
      </c>
      <c r="B244" s="17" t="s">
        <v>64</v>
      </c>
      <c r="C244" s="18">
        <v>1991</v>
      </c>
      <c r="D244" s="128" t="str">
        <f t="shared" si="5"/>
        <v>Constitución Constitución Política de Colombia de 1991</v>
      </c>
      <c r="E244" s="18" t="s">
        <v>69</v>
      </c>
      <c r="F244" s="31">
        <v>42934</v>
      </c>
      <c r="G244" s="192">
        <v>43326</v>
      </c>
      <c r="H244" s="7" t="s">
        <v>72</v>
      </c>
      <c r="I244" s="18" t="s">
        <v>73</v>
      </c>
      <c r="J244" s="18" t="s">
        <v>1391</v>
      </c>
      <c r="K244" s="18" t="s">
        <v>4151</v>
      </c>
      <c r="L244" s="18" t="s">
        <v>73</v>
      </c>
      <c r="M244" s="18" t="s">
        <v>4224</v>
      </c>
      <c r="N244" s="18" t="s">
        <v>437</v>
      </c>
      <c r="O244" s="18" t="s">
        <v>437</v>
      </c>
      <c r="P244" s="18" t="s">
        <v>437</v>
      </c>
      <c r="Q244" s="18" t="s">
        <v>437</v>
      </c>
      <c r="R244" s="18" t="s">
        <v>437</v>
      </c>
      <c r="S244" s="5" t="s">
        <v>43</v>
      </c>
      <c r="T244" s="5" t="s">
        <v>43</v>
      </c>
      <c r="U244" s="18" t="s">
        <v>43</v>
      </c>
      <c r="V244" s="20" t="s">
        <v>74</v>
      </c>
      <c r="W244" s="18" t="s">
        <v>78</v>
      </c>
      <c r="X244" s="18"/>
      <c r="Y244" s="18"/>
      <c r="Z244" s="9"/>
      <c r="AA244" s="7"/>
      <c r="AB244" s="7"/>
      <c r="AC244" s="12" t="s">
        <v>76</v>
      </c>
      <c r="AD244" s="398"/>
      <c r="AE244" s="154"/>
      <c r="AF244" s="154"/>
      <c r="AG244" s="154"/>
      <c r="AH244" s="392"/>
      <c r="AI244" s="18"/>
      <c r="AJ244" s="18"/>
      <c r="AK244" s="94">
        <v>43500</v>
      </c>
      <c r="AL244" s="97"/>
      <c r="AM244" s="97"/>
      <c r="AN244" s="97"/>
      <c r="AO244" s="97"/>
      <c r="AP244" s="97"/>
      <c r="AQ244" s="97"/>
    </row>
    <row r="245" spans="1:43" ht="76.5" customHeight="1" x14ac:dyDescent="0.25">
      <c r="A245" s="98" t="s">
        <v>63</v>
      </c>
      <c r="B245" s="17" t="s">
        <v>64</v>
      </c>
      <c r="C245" s="18">
        <v>1991</v>
      </c>
      <c r="D245" s="5" t="str">
        <f t="shared" si="5"/>
        <v>Constitución Constitución Política de Colombia de 1991</v>
      </c>
      <c r="E245" s="18" t="s">
        <v>69</v>
      </c>
      <c r="F245" s="31">
        <v>42934</v>
      </c>
      <c r="G245" s="192">
        <v>43326</v>
      </c>
      <c r="H245" s="7" t="s">
        <v>72</v>
      </c>
      <c r="I245" s="18" t="s">
        <v>3539</v>
      </c>
      <c r="J245" s="15" t="s">
        <v>993</v>
      </c>
      <c r="K245" s="15" t="s">
        <v>2883</v>
      </c>
      <c r="L245" s="18" t="s">
        <v>2251</v>
      </c>
      <c r="M245" s="18" t="s">
        <v>437</v>
      </c>
      <c r="N245" s="18" t="s">
        <v>437</v>
      </c>
      <c r="O245" s="18" t="s">
        <v>437</v>
      </c>
      <c r="P245" s="18" t="s">
        <v>437</v>
      </c>
      <c r="Q245" s="18" t="s">
        <v>437</v>
      </c>
      <c r="R245" s="18" t="s">
        <v>437</v>
      </c>
      <c r="S245" s="5" t="s">
        <v>43</v>
      </c>
      <c r="T245" s="5" t="s">
        <v>43</v>
      </c>
      <c r="U245" s="18" t="s">
        <v>43</v>
      </c>
      <c r="V245" s="20" t="s">
        <v>74</v>
      </c>
      <c r="W245" s="18" t="s">
        <v>79</v>
      </c>
      <c r="X245" s="18"/>
      <c r="Y245" s="18"/>
      <c r="Z245" s="9"/>
      <c r="AA245" s="7"/>
      <c r="AB245" s="7"/>
      <c r="AC245" s="12" t="s">
        <v>76</v>
      </c>
      <c r="AD245" s="398"/>
      <c r="AE245" s="154"/>
      <c r="AF245" s="154"/>
      <c r="AG245" s="154"/>
      <c r="AH245" s="392"/>
      <c r="AI245" s="18"/>
      <c r="AJ245" s="18"/>
      <c r="AK245" s="94">
        <v>43500</v>
      </c>
      <c r="AL245" s="97"/>
      <c r="AM245" s="97"/>
      <c r="AN245" s="97"/>
      <c r="AO245" s="97"/>
      <c r="AP245" s="97"/>
      <c r="AQ245" s="97"/>
    </row>
    <row r="246" spans="1:43" ht="78.75" customHeight="1" x14ac:dyDescent="0.25">
      <c r="A246" s="98" t="s">
        <v>63</v>
      </c>
      <c r="B246" s="17" t="s">
        <v>64</v>
      </c>
      <c r="C246" s="18">
        <v>1991</v>
      </c>
      <c r="D246" s="5" t="str">
        <f t="shared" si="5"/>
        <v>Constitución Constitución Política de Colombia de 1991</v>
      </c>
      <c r="E246" s="18" t="s">
        <v>69</v>
      </c>
      <c r="F246" s="31">
        <v>42934</v>
      </c>
      <c r="G246" s="192">
        <v>43326</v>
      </c>
      <c r="H246" s="7" t="s">
        <v>72</v>
      </c>
      <c r="I246" s="18" t="s">
        <v>73</v>
      </c>
      <c r="J246" s="18" t="s">
        <v>1391</v>
      </c>
      <c r="K246" s="18" t="s">
        <v>4151</v>
      </c>
      <c r="L246" s="18" t="s">
        <v>73</v>
      </c>
      <c r="M246" s="18" t="s">
        <v>437</v>
      </c>
      <c r="N246" s="18" t="s">
        <v>437</v>
      </c>
      <c r="O246" s="18" t="s">
        <v>437</v>
      </c>
      <c r="P246" s="18" t="s">
        <v>437</v>
      </c>
      <c r="Q246" s="18" t="s">
        <v>437</v>
      </c>
      <c r="R246" s="18" t="s">
        <v>437</v>
      </c>
      <c r="S246" s="5" t="s">
        <v>43</v>
      </c>
      <c r="T246" s="5" t="s">
        <v>43</v>
      </c>
      <c r="U246" s="18" t="s">
        <v>43</v>
      </c>
      <c r="V246" s="20" t="s">
        <v>74</v>
      </c>
      <c r="W246" s="18" t="s">
        <v>80</v>
      </c>
      <c r="X246" s="18"/>
      <c r="Y246" s="18"/>
      <c r="Z246" s="9"/>
      <c r="AA246" s="7"/>
      <c r="AB246" s="7"/>
      <c r="AC246" s="12" t="s">
        <v>76</v>
      </c>
      <c r="AD246" s="398"/>
      <c r="AE246" s="154"/>
      <c r="AF246" s="154"/>
      <c r="AG246" s="154"/>
      <c r="AH246" s="392"/>
      <c r="AI246" s="18"/>
      <c r="AJ246" s="18"/>
      <c r="AK246" s="94">
        <v>43500</v>
      </c>
      <c r="AL246" s="97"/>
      <c r="AM246" s="97"/>
      <c r="AN246" s="97"/>
      <c r="AO246" s="97"/>
      <c r="AP246" s="97"/>
      <c r="AQ246" s="97"/>
    </row>
    <row r="247" spans="1:43" ht="132.75" customHeight="1" x14ac:dyDescent="0.25">
      <c r="A247" s="98" t="s">
        <v>28</v>
      </c>
      <c r="B247" s="46">
        <v>750</v>
      </c>
      <c r="C247" s="15">
        <v>2016</v>
      </c>
      <c r="D247" s="5" t="str">
        <f t="shared" si="5"/>
        <v>RESOLUCIÓN 750 de 2016</v>
      </c>
      <c r="E247" s="15" t="s">
        <v>81</v>
      </c>
      <c r="F247" s="13">
        <v>42703</v>
      </c>
      <c r="G247" s="192">
        <v>43493</v>
      </c>
      <c r="H247" s="14" t="s">
        <v>30</v>
      </c>
      <c r="I247" s="15" t="s">
        <v>85</v>
      </c>
      <c r="J247" s="15" t="s">
        <v>993</v>
      </c>
      <c r="K247" s="15" t="s">
        <v>457</v>
      </c>
      <c r="L247" s="15" t="s">
        <v>2112</v>
      </c>
      <c r="M247" s="15" t="s">
        <v>5003</v>
      </c>
      <c r="N247" s="18" t="s">
        <v>437</v>
      </c>
      <c r="O247" s="18" t="s">
        <v>437</v>
      </c>
      <c r="P247" s="18" t="s">
        <v>437</v>
      </c>
      <c r="Q247" s="18" t="s">
        <v>437</v>
      </c>
      <c r="R247" s="18" t="s">
        <v>437</v>
      </c>
      <c r="S247" s="5" t="s">
        <v>43</v>
      </c>
      <c r="T247" s="5" t="s">
        <v>43</v>
      </c>
      <c r="U247" s="18" t="s">
        <v>43</v>
      </c>
      <c r="V247" s="47" t="s">
        <v>5004</v>
      </c>
      <c r="W247" s="37" t="s">
        <v>5005</v>
      </c>
      <c r="X247" s="15" t="s">
        <v>84</v>
      </c>
      <c r="Y247" s="15"/>
      <c r="Z247" s="15"/>
      <c r="AA247" s="15"/>
      <c r="AB247" s="15"/>
      <c r="AC247" s="154" t="s">
        <v>3888</v>
      </c>
      <c r="AD247" s="398"/>
      <c r="AE247" s="154"/>
      <c r="AF247" s="154"/>
      <c r="AG247" s="154"/>
      <c r="AH247" s="392"/>
      <c r="AI247" s="32"/>
      <c r="AJ247" s="32"/>
      <c r="AK247" s="32" t="s">
        <v>2397</v>
      </c>
      <c r="AL247" s="97"/>
      <c r="AM247" s="97"/>
      <c r="AN247" s="97"/>
      <c r="AO247" s="97"/>
      <c r="AP247" s="97"/>
      <c r="AQ247" s="97"/>
    </row>
    <row r="248" spans="1:43" ht="78.75" customHeight="1" x14ac:dyDescent="0.25">
      <c r="A248" s="98" t="s">
        <v>597</v>
      </c>
      <c r="B248" s="46">
        <v>493</v>
      </c>
      <c r="C248" s="15">
        <v>2010</v>
      </c>
      <c r="D248" s="5" t="str">
        <f t="shared" si="5"/>
        <v>Resolución 493 de 2010</v>
      </c>
      <c r="E248" s="5" t="s">
        <v>81</v>
      </c>
      <c r="F248" s="13">
        <v>42692</v>
      </c>
      <c r="G248" s="192">
        <v>43328</v>
      </c>
      <c r="H248" s="14" t="s">
        <v>30</v>
      </c>
      <c r="I248" s="5" t="s">
        <v>85</v>
      </c>
      <c r="J248" s="5" t="s">
        <v>993</v>
      </c>
      <c r="K248" s="5" t="s">
        <v>457</v>
      </c>
      <c r="L248" s="15" t="s">
        <v>2112</v>
      </c>
      <c r="M248" s="15" t="s">
        <v>2824</v>
      </c>
      <c r="N248" s="18" t="s">
        <v>437</v>
      </c>
      <c r="O248" s="18" t="s">
        <v>437</v>
      </c>
      <c r="P248" s="18" t="s">
        <v>437</v>
      </c>
      <c r="Q248" s="18" t="s">
        <v>437</v>
      </c>
      <c r="R248" s="18" t="s">
        <v>437</v>
      </c>
      <c r="S248" s="15" t="s">
        <v>43</v>
      </c>
      <c r="T248" s="15" t="s">
        <v>43</v>
      </c>
      <c r="U248" s="15" t="s">
        <v>43</v>
      </c>
      <c r="V248" s="47" t="s">
        <v>87</v>
      </c>
      <c r="W248" s="37" t="s">
        <v>88</v>
      </c>
      <c r="X248" s="15"/>
      <c r="Y248" s="15"/>
      <c r="Z248" s="15"/>
      <c r="AA248" s="15"/>
      <c r="AB248" s="15"/>
      <c r="AC248" s="32" t="s">
        <v>33</v>
      </c>
      <c r="AD248" s="397"/>
      <c r="AE248" s="134"/>
      <c r="AF248" s="134"/>
      <c r="AG248" s="134"/>
      <c r="AH248" s="390"/>
      <c r="AI248" s="32"/>
      <c r="AJ248" s="32"/>
      <c r="AK248" s="32" t="s">
        <v>2397</v>
      </c>
      <c r="AL248" s="97"/>
      <c r="AM248" s="97"/>
      <c r="AN248" s="97"/>
      <c r="AO248" s="97"/>
      <c r="AP248" s="97"/>
      <c r="AQ248" s="97"/>
    </row>
    <row r="249" spans="1:43" ht="110.25" customHeight="1" x14ac:dyDescent="0.25">
      <c r="A249" s="98" t="s">
        <v>113</v>
      </c>
      <c r="B249" s="17" t="s">
        <v>2617</v>
      </c>
      <c r="C249" s="5">
        <v>1994</v>
      </c>
      <c r="D249" s="5" t="str">
        <f t="shared" si="5"/>
        <v>Decreto  2644 de 1994</v>
      </c>
      <c r="E249" s="18" t="s">
        <v>1708</v>
      </c>
      <c r="F249" s="6"/>
      <c r="G249" s="155"/>
      <c r="H249" s="9" t="s">
        <v>42</v>
      </c>
      <c r="I249" s="15" t="s">
        <v>437</v>
      </c>
      <c r="J249" s="15" t="s">
        <v>993</v>
      </c>
      <c r="K249" s="15" t="s">
        <v>2098</v>
      </c>
      <c r="L249" s="15" t="s">
        <v>2818</v>
      </c>
      <c r="M249" s="42" t="s">
        <v>2785</v>
      </c>
      <c r="N249" s="18" t="s">
        <v>437</v>
      </c>
      <c r="O249" s="18" t="s">
        <v>437</v>
      </c>
      <c r="P249" s="18" t="s">
        <v>437</v>
      </c>
      <c r="Q249" s="18" t="s">
        <v>437</v>
      </c>
      <c r="R249" s="18" t="s">
        <v>437</v>
      </c>
      <c r="S249" s="5" t="s">
        <v>43</v>
      </c>
      <c r="T249" s="5" t="s">
        <v>43</v>
      </c>
      <c r="U249" s="5" t="s">
        <v>43</v>
      </c>
      <c r="V249" s="10" t="s">
        <v>1881</v>
      </c>
      <c r="W249" s="42" t="s">
        <v>1882</v>
      </c>
      <c r="X249" s="9" t="s">
        <v>84</v>
      </c>
      <c r="Y249" s="11"/>
      <c r="Z249" s="9"/>
      <c r="AA249" s="9"/>
      <c r="AB249" s="9"/>
      <c r="AC249" s="134" t="s">
        <v>196</v>
      </c>
      <c r="AD249" s="397"/>
      <c r="AE249" s="134"/>
      <c r="AF249" s="134"/>
      <c r="AG249" s="134"/>
      <c r="AH249" s="390"/>
      <c r="AI249" s="15"/>
      <c r="AJ249" s="15"/>
      <c r="AK249" s="13">
        <v>42542</v>
      </c>
      <c r="AL249" s="97" t="s">
        <v>99</v>
      </c>
      <c r="AM249" s="33" t="s">
        <v>99</v>
      </c>
      <c r="AN249" s="97" t="s">
        <v>99</v>
      </c>
      <c r="AO249" s="97" t="s">
        <v>99</v>
      </c>
      <c r="AP249" s="97" t="s">
        <v>99</v>
      </c>
      <c r="AQ249" s="97" t="s">
        <v>99</v>
      </c>
    </row>
    <row r="250" spans="1:43" ht="63" customHeight="1" x14ac:dyDescent="0.25">
      <c r="A250" s="98" t="s">
        <v>40</v>
      </c>
      <c r="B250" s="17">
        <v>786</v>
      </c>
      <c r="C250" s="18">
        <v>1990</v>
      </c>
      <c r="D250" s="5" t="str">
        <f t="shared" si="5"/>
        <v>Decreto 786 de 1990</v>
      </c>
      <c r="E250" s="18" t="s">
        <v>1708</v>
      </c>
      <c r="F250" s="6"/>
      <c r="G250" s="155"/>
      <c r="H250" s="7" t="s">
        <v>42</v>
      </c>
      <c r="I250" s="15" t="s">
        <v>437</v>
      </c>
      <c r="J250" s="15" t="s">
        <v>993</v>
      </c>
      <c r="K250" s="15" t="s">
        <v>2098</v>
      </c>
      <c r="L250" s="15" t="s">
        <v>2818</v>
      </c>
      <c r="M250" s="180" t="s">
        <v>2792</v>
      </c>
      <c r="N250" s="18" t="s">
        <v>437</v>
      </c>
      <c r="O250" s="18" t="s">
        <v>437</v>
      </c>
      <c r="P250" s="18" t="s">
        <v>437</v>
      </c>
      <c r="Q250" s="18" t="s">
        <v>437</v>
      </c>
      <c r="R250" s="18" t="s">
        <v>437</v>
      </c>
      <c r="S250" s="5" t="s">
        <v>43</v>
      </c>
      <c r="T250" s="5" t="s">
        <v>43</v>
      </c>
      <c r="U250" s="5" t="s">
        <v>43</v>
      </c>
      <c r="V250" s="20" t="s">
        <v>1955</v>
      </c>
      <c r="W250" s="180" t="s">
        <v>1956</v>
      </c>
      <c r="X250" s="9" t="s">
        <v>84</v>
      </c>
      <c r="Y250" s="52"/>
      <c r="Z250" s="9"/>
      <c r="AA250" s="7"/>
      <c r="AB250" s="7"/>
      <c r="AC250" s="213" t="s">
        <v>1957</v>
      </c>
      <c r="AD250" s="408"/>
      <c r="AE250" s="213"/>
      <c r="AF250" s="213"/>
      <c r="AG250" s="213"/>
      <c r="AH250" s="439"/>
      <c r="AI250" s="18"/>
      <c r="AJ250" s="18"/>
      <c r="AK250" s="94">
        <v>408421</v>
      </c>
      <c r="AL250" s="97" t="s">
        <v>99</v>
      </c>
      <c r="AM250" s="33" t="s">
        <v>99</v>
      </c>
      <c r="AN250" s="97" t="s">
        <v>99</v>
      </c>
      <c r="AO250" s="97" t="s">
        <v>99</v>
      </c>
      <c r="AP250" s="97" t="s">
        <v>99</v>
      </c>
      <c r="AQ250" s="97" t="s">
        <v>99</v>
      </c>
    </row>
    <row r="251" spans="1:43" ht="126" customHeight="1" x14ac:dyDescent="0.25">
      <c r="A251" s="98" t="s">
        <v>40</v>
      </c>
      <c r="B251" s="17" t="s">
        <v>2801</v>
      </c>
      <c r="C251" s="18">
        <v>1999</v>
      </c>
      <c r="D251" s="5" t="str">
        <f t="shared" ref="D251:D314" si="6">+A251&amp;" "&amp;B251&amp;" de "&amp;C251</f>
        <v>Decreto 2053 de 1999</v>
      </c>
      <c r="E251" s="18" t="s">
        <v>1120</v>
      </c>
      <c r="F251" s="31">
        <v>43202</v>
      </c>
      <c r="G251" s="31"/>
      <c r="H251" s="7" t="s">
        <v>42</v>
      </c>
      <c r="I251" s="15" t="s">
        <v>437</v>
      </c>
      <c r="J251" s="15" t="s">
        <v>993</v>
      </c>
      <c r="K251" s="15" t="s">
        <v>2098</v>
      </c>
      <c r="L251" s="15" t="s">
        <v>2818</v>
      </c>
      <c r="M251" s="50" t="s">
        <v>2793</v>
      </c>
      <c r="N251" s="18" t="s">
        <v>437</v>
      </c>
      <c r="O251" s="18" t="s">
        <v>437</v>
      </c>
      <c r="P251" s="18" t="s">
        <v>437</v>
      </c>
      <c r="Q251" s="18" t="s">
        <v>437</v>
      </c>
      <c r="R251" s="18" t="s">
        <v>437</v>
      </c>
      <c r="S251" s="5" t="s">
        <v>43</v>
      </c>
      <c r="T251" s="5" t="s">
        <v>43</v>
      </c>
      <c r="U251" s="5" t="s">
        <v>43</v>
      </c>
      <c r="V251" s="20" t="s">
        <v>2802</v>
      </c>
      <c r="W251" s="50" t="s">
        <v>2803</v>
      </c>
      <c r="X251" s="18"/>
      <c r="Y251" s="18"/>
      <c r="Z251" s="9"/>
      <c r="AA251" s="7"/>
      <c r="AB251" s="7"/>
      <c r="AC251" s="49" t="s">
        <v>3314</v>
      </c>
      <c r="AD251" s="408"/>
      <c r="AE251" s="213"/>
      <c r="AF251" s="213"/>
      <c r="AG251" s="213"/>
      <c r="AH251" s="439"/>
      <c r="AI251" s="18"/>
      <c r="AJ251" s="18"/>
      <c r="AK251" s="94">
        <v>42437</v>
      </c>
      <c r="AL251" s="97"/>
      <c r="AM251" s="44"/>
      <c r="AN251" s="97"/>
      <c r="AO251" s="97"/>
      <c r="AP251" s="97"/>
      <c r="AQ251" s="97"/>
    </row>
    <row r="252" spans="1:43" ht="120" customHeight="1" x14ac:dyDescent="0.25">
      <c r="A252" s="1" t="s">
        <v>63</v>
      </c>
      <c r="B252" s="17" t="s">
        <v>2247</v>
      </c>
      <c r="C252" s="27">
        <v>1991</v>
      </c>
      <c r="D252" s="5" t="str">
        <f t="shared" si="6"/>
        <v>Constitución Política de Colombia de 1991</v>
      </c>
      <c r="E252" s="27" t="s">
        <v>2246</v>
      </c>
      <c r="F252" s="6"/>
      <c r="G252" s="185">
        <v>43277</v>
      </c>
      <c r="H252" s="7" t="s">
        <v>42</v>
      </c>
      <c r="I252" s="97" t="s">
        <v>437</v>
      </c>
      <c r="J252" s="15" t="s">
        <v>1391</v>
      </c>
      <c r="K252" s="15" t="s">
        <v>2105</v>
      </c>
      <c r="L252" s="15" t="s">
        <v>2127</v>
      </c>
      <c r="M252" s="97" t="s">
        <v>2248</v>
      </c>
      <c r="N252" s="18" t="s">
        <v>437</v>
      </c>
      <c r="O252" s="18" t="s">
        <v>437</v>
      </c>
      <c r="P252" s="18" t="s">
        <v>437</v>
      </c>
      <c r="Q252" s="18" t="s">
        <v>437</v>
      </c>
      <c r="R252" s="18" t="s">
        <v>437</v>
      </c>
      <c r="S252" s="5" t="s">
        <v>43</v>
      </c>
      <c r="T252" s="5" t="s">
        <v>43</v>
      </c>
      <c r="U252" s="132" t="s">
        <v>43</v>
      </c>
      <c r="V252" s="28" t="s">
        <v>66</v>
      </c>
      <c r="W252" s="29" t="s">
        <v>67</v>
      </c>
      <c r="X252" s="11"/>
      <c r="Y252" s="11"/>
      <c r="Z252" s="9"/>
      <c r="AA252" s="9"/>
      <c r="AB252" s="9"/>
      <c r="AC252" s="12" t="s">
        <v>68</v>
      </c>
      <c r="AD252" s="398"/>
      <c r="AE252" s="154"/>
      <c r="AF252" s="154"/>
      <c r="AG252" s="154"/>
      <c r="AH252" s="392"/>
      <c r="AI252" s="97"/>
      <c r="AJ252" s="97"/>
      <c r="AK252" s="97" t="s">
        <v>2398</v>
      </c>
      <c r="AL252" s="97"/>
      <c r="AM252" s="97"/>
      <c r="AN252" s="97"/>
      <c r="AO252" s="97"/>
      <c r="AP252" s="97"/>
      <c r="AQ252" s="97"/>
    </row>
    <row r="253" spans="1:43" ht="90" customHeight="1" x14ac:dyDescent="0.25">
      <c r="A253" s="1" t="s">
        <v>63</v>
      </c>
      <c r="B253" s="17" t="s">
        <v>2247</v>
      </c>
      <c r="C253" s="27">
        <v>1991</v>
      </c>
      <c r="D253" s="5" t="str">
        <f t="shared" si="6"/>
        <v>Constitución Política de Colombia de 1991</v>
      </c>
      <c r="E253" s="27" t="s">
        <v>2246</v>
      </c>
      <c r="F253" s="6"/>
      <c r="G253" s="185">
        <v>43277</v>
      </c>
      <c r="H253" s="7" t="s">
        <v>42</v>
      </c>
      <c r="I253" s="97" t="s">
        <v>437</v>
      </c>
      <c r="J253" s="15" t="s">
        <v>1391</v>
      </c>
      <c r="K253" s="15" t="s">
        <v>2105</v>
      </c>
      <c r="L253" s="15" t="s">
        <v>2127</v>
      </c>
      <c r="M253" s="97" t="s">
        <v>2248</v>
      </c>
      <c r="N253" s="18" t="s">
        <v>437</v>
      </c>
      <c r="O253" s="18" t="s">
        <v>437</v>
      </c>
      <c r="P253" s="18" t="s">
        <v>437</v>
      </c>
      <c r="Q253" s="18" t="s">
        <v>437</v>
      </c>
      <c r="R253" s="18" t="s">
        <v>437</v>
      </c>
      <c r="S253" s="5" t="s">
        <v>43</v>
      </c>
      <c r="T253" s="5" t="s">
        <v>43</v>
      </c>
      <c r="U253" s="5" t="s">
        <v>43</v>
      </c>
      <c r="V253" s="20" t="s">
        <v>70</v>
      </c>
      <c r="W253" s="18" t="s">
        <v>71</v>
      </c>
      <c r="X253" s="11"/>
      <c r="Y253" s="11"/>
      <c r="Z253" s="9"/>
      <c r="AA253" s="9"/>
      <c r="AB253" s="9"/>
      <c r="AC253" s="12" t="s">
        <v>68</v>
      </c>
      <c r="AD253" s="398"/>
      <c r="AE253" s="154"/>
      <c r="AF253" s="154"/>
      <c r="AG253" s="154"/>
      <c r="AH253" s="392"/>
      <c r="AI253" s="97"/>
      <c r="AJ253" s="97"/>
      <c r="AK253" s="97" t="s">
        <v>2398</v>
      </c>
      <c r="AL253" s="97"/>
      <c r="AM253" s="97"/>
      <c r="AN253" s="97"/>
      <c r="AO253" s="97"/>
      <c r="AP253" s="97"/>
      <c r="AQ253" s="97"/>
    </row>
    <row r="254" spans="1:43" ht="94.5" customHeight="1" x14ac:dyDescent="0.25">
      <c r="A254" s="1" t="s">
        <v>118</v>
      </c>
      <c r="B254" s="24">
        <v>124</v>
      </c>
      <c r="C254" s="97">
        <v>1994</v>
      </c>
      <c r="D254" s="5" t="str">
        <f t="shared" si="6"/>
        <v>Ley 124 de 1994</v>
      </c>
      <c r="E254" s="18" t="s">
        <v>114</v>
      </c>
      <c r="F254" s="6"/>
      <c r="G254" s="155"/>
      <c r="H254" s="9" t="s">
        <v>42</v>
      </c>
      <c r="I254" s="18" t="s">
        <v>437</v>
      </c>
      <c r="J254" s="18" t="s">
        <v>1391</v>
      </c>
      <c r="K254" s="18" t="s">
        <v>2105</v>
      </c>
      <c r="L254" s="18" t="s">
        <v>2106</v>
      </c>
      <c r="M254" s="18" t="s">
        <v>2107</v>
      </c>
      <c r="N254" s="18" t="s">
        <v>437</v>
      </c>
      <c r="O254" s="18" t="s">
        <v>437</v>
      </c>
      <c r="P254" s="18" t="s">
        <v>437</v>
      </c>
      <c r="Q254" s="18" t="s">
        <v>437</v>
      </c>
      <c r="R254" s="18" t="s">
        <v>437</v>
      </c>
      <c r="S254" s="18" t="s">
        <v>43</v>
      </c>
      <c r="T254" s="18" t="s">
        <v>43</v>
      </c>
      <c r="U254" s="18" t="s">
        <v>47</v>
      </c>
      <c r="V254" s="25" t="s">
        <v>124</v>
      </c>
      <c r="W254" s="32" t="s">
        <v>125</v>
      </c>
      <c r="X254" s="9"/>
      <c r="Y254" s="37"/>
      <c r="Z254" s="9"/>
      <c r="AA254" s="9"/>
      <c r="AB254" s="9"/>
      <c r="AC254" s="26" t="s">
        <v>126</v>
      </c>
      <c r="AD254" s="399"/>
      <c r="AE254" s="368"/>
      <c r="AF254" s="368"/>
      <c r="AG254" s="368"/>
      <c r="AH254" s="391"/>
      <c r="AI254" s="97"/>
      <c r="AJ254" s="97"/>
      <c r="AK254" s="56">
        <v>42577</v>
      </c>
      <c r="AL254" s="97"/>
      <c r="AM254" s="300" t="s">
        <v>127</v>
      </c>
      <c r="AN254" s="97"/>
      <c r="AO254" s="97"/>
      <c r="AP254" s="97"/>
      <c r="AQ254" s="97"/>
    </row>
    <row r="255" spans="1:43" ht="110.25" customHeight="1" x14ac:dyDescent="0.25">
      <c r="A255" s="1" t="s">
        <v>28</v>
      </c>
      <c r="B255" s="84">
        <v>2669</v>
      </c>
      <c r="C255" s="15">
        <v>2012</v>
      </c>
      <c r="D255" s="5" t="str">
        <f t="shared" si="6"/>
        <v>RESOLUCIÓN 2669 de 2012</v>
      </c>
      <c r="E255" s="15" t="s">
        <v>1135</v>
      </c>
      <c r="F255" s="6"/>
      <c r="G255" s="155"/>
      <c r="H255" s="7" t="s">
        <v>42</v>
      </c>
      <c r="I255" s="97" t="s">
        <v>437</v>
      </c>
      <c r="J255" s="97" t="s">
        <v>273</v>
      </c>
      <c r="K255" s="97" t="s">
        <v>2133</v>
      </c>
      <c r="L255" s="97" t="s">
        <v>2257</v>
      </c>
      <c r="M255" s="101" t="s">
        <v>437</v>
      </c>
      <c r="N255" s="18" t="s">
        <v>437</v>
      </c>
      <c r="O255" s="18" t="s">
        <v>437</v>
      </c>
      <c r="P255" s="18" t="s">
        <v>437</v>
      </c>
      <c r="Q255" s="18" t="s">
        <v>437</v>
      </c>
      <c r="R255" s="18" t="s">
        <v>437</v>
      </c>
      <c r="S255" s="5" t="s">
        <v>43</v>
      </c>
      <c r="T255" s="5" t="s">
        <v>43</v>
      </c>
      <c r="U255" s="5" t="s">
        <v>43</v>
      </c>
      <c r="V255" s="47" t="s">
        <v>2258</v>
      </c>
      <c r="W255" s="32" t="s">
        <v>43</v>
      </c>
      <c r="X255" s="11"/>
      <c r="Y255" s="11"/>
      <c r="Z255" s="9"/>
      <c r="AA255" s="9"/>
      <c r="AB255" s="9"/>
      <c r="AC255" s="32" t="s">
        <v>3330</v>
      </c>
      <c r="AD255" s="397"/>
      <c r="AE255" s="134"/>
      <c r="AF255" s="134"/>
      <c r="AG255" s="134"/>
      <c r="AH255" s="390"/>
      <c r="AI255" s="97"/>
      <c r="AJ255" s="97"/>
      <c r="AK255" s="56">
        <v>43206</v>
      </c>
      <c r="AL255" s="97"/>
      <c r="AM255" s="97"/>
      <c r="AN255" s="97"/>
      <c r="AO255" s="97"/>
      <c r="AP255" s="97"/>
      <c r="AQ255" s="97"/>
    </row>
    <row r="256" spans="1:43" ht="105" customHeight="1" x14ac:dyDescent="0.25">
      <c r="A256" s="1" t="s">
        <v>2267</v>
      </c>
      <c r="B256" s="80">
        <v>18001</v>
      </c>
      <c r="C256" s="74">
        <v>2007</v>
      </c>
      <c r="D256" s="5" t="str">
        <f t="shared" si="6"/>
        <v>NTC - OHSAS 18001 de 2007</v>
      </c>
      <c r="E256" s="74" t="s">
        <v>520</v>
      </c>
      <c r="F256" s="6"/>
      <c r="G256" s="185">
        <v>43411</v>
      </c>
      <c r="H256" s="7" t="s">
        <v>42</v>
      </c>
      <c r="I256" s="127" t="s">
        <v>2162</v>
      </c>
      <c r="J256" s="97" t="s">
        <v>206</v>
      </c>
      <c r="K256" s="97" t="s">
        <v>457</v>
      </c>
      <c r="L256" s="15" t="s">
        <v>130</v>
      </c>
      <c r="M256" s="97" t="s">
        <v>437</v>
      </c>
      <c r="N256" s="18" t="s">
        <v>437</v>
      </c>
      <c r="O256" s="18" t="s">
        <v>437</v>
      </c>
      <c r="P256" s="18" t="s">
        <v>437</v>
      </c>
      <c r="Q256" s="18" t="s">
        <v>437</v>
      </c>
      <c r="R256" s="18" t="s">
        <v>437</v>
      </c>
      <c r="S256" s="5" t="s">
        <v>43</v>
      </c>
      <c r="T256" s="5" t="s">
        <v>43</v>
      </c>
      <c r="U256" s="5" t="s">
        <v>43</v>
      </c>
      <c r="V256" s="78" t="s">
        <v>2241</v>
      </c>
      <c r="W256" s="97" t="s">
        <v>43</v>
      </c>
      <c r="X256" s="11"/>
      <c r="Y256" s="11"/>
      <c r="Z256" s="9"/>
      <c r="AA256" s="9"/>
      <c r="AB256" s="9"/>
      <c r="AC256" s="78" t="s">
        <v>2250</v>
      </c>
      <c r="AD256" s="411"/>
      <c r="AE256" s="198"/>
      <c r="AF256" s="198"/>
      <c r="AG256" s="198"/>
      <c r="AH256" s="442"/>
      <c r="AI256" s="97"/>
      <c r="AJ256" s="97"/>
      <c r="AK256" s="56">
        <v>42437</v>
      </c>
      <c r="AL256" s="97"/>
      <c r="AM256" s="97"/>
      <c r="AN256" s="97"/>
      <c r="AO256" s="97"/>
      <c r="AP256" s="97"/>
      <c r="AQ256" s="97"/>
    </row>
    <row r="257" spans="1:43" ht="75" customHeight="1" x14ac:dyDescent="0.25">
      <c r="A257" s="98" t="s">
        <v>40</v>
      </c>
      <c r="B257" s="4">
        <v>1670</v>
      </c>
      <c r="C257" s="5">
        <v>2007</v>
      </c>
      <c r="D257" s="5" t="str">
        <f t="shared" si="6"/>
        <v>Decreto 1670 de 2007</v>
      </c>
      <c r="E257" s="5" t="s">
        <v>41</v>
      </c>
      <c r="F257" s="6"/>
      <c r="G257" s="155"/>
      <c r="H257" s="7" t="s">
        <v>42</v>
      </c>
      <c r="I257" s="15" t="s">
        <v>437</v>
      </c>
      <c r="J257" s="15" t="s">
        <v>273</v>
      </c>
      <c r="K257" s="15" t="s">
        <v>2099</v>
      </c>
      <c r="L257" s="18" t="s">
        <v>2817</v>
      </c>
      <c r="M257" s="11" t="s">
        <v>2816</v>
      </c>
      <c r="N257" s="18" t="s">
        <v>437</v>
      </c>
      <c r="O257" s="18" t="s">
        <v>437</v>
      </c>
      <c r="P257" s="18" t="s">
        <v>437</v>
      </c>
      <c r="Q257" s="18" t="s">
        <v>437</v>
      </c>
      <c r="R257" s="18" t="s">
        <v>437</v>
      </c>
      <c r="S257" s="5" t="s">
        <v>43</v>
      </c>
      <c r="T257" s="5" t="s">
        <v>43</v>
      </c>
      <c r="U257" s="5" t="s">
        <v>43</v>
      </c>
      <c r="V257" s="10" t="s">
        <v>44</v>
      </c>
      <c r="W257" s="11" t="s">
        <v>45</v>
      </c>
      <c r="X257" s="11"/>
      <c r="Y257" s="11"/>
      <c r="Z257" s="9"/>
      <c r="AA257" s="9"/>
      <c r="AB257" s="9"/>
      <c r="AC257" s="12" t="s">
        <v>46</v>
      </c>
      <c r="AD257" s="398"/>
      <c r="AE257" s="154"/>
      <c r="AF257" s="154"/>
      <c r="AG257" s="154"/>
      <c r="AH257" s="392"/>
      <c r="AI257" s="15"/>
      <c r="AJ257" s="15"/>
      <c r="AK257" s="13">
        <v>42578</v>
      </c>
      <c r="AL257" s="97"/>
      <c r="AM257" s="97"/>
      <c r="AN257" s="97"/>
      <c r="AO257" s="97"/>
      <c r="AP257" s="97"/>
      <c r="AQ257" s="97"/>
    </row>
    <row r="258" spans="1:43" ht="216.75" customHeight="1" x14ac:dyDescent="0.25">
      <c r="A258" s="98" t="s">
        <v>148</v>
      </c>
      <c r="B258" s="46">
        <v>1252</v>
      </c>
      <c r="C258" s="15">
        <v>2008</v>
      </c>
      <c r="D258" s="5" t="str">
        <f t="shared" si="6"/>
        <v>Ley  1252 de 2008</v>
      </c>
      <c r="E258" s="18" t="s">
        <v>114</v>
      </c>
      <c r="F258" s="13">
        <v>42583</v>
      </c>
      <c r="G258" s="192">
        <v>43328</v>
      </c>
      <c r="H258" s="14" t="s">
        <v>30</v>
      </c>
      <c r="I258" s="15" t="s">
        <v>37</v>
      </c>
      <c r="J258" s="5" t="s">
        <v>993</v>
      </c>
      <c r="K258" s="5" t="s">
        <v>457</v>
      </c>
      <c r="L258" s="15" t="s">
        <v>2822</v>
      </c>
      <c r="M258" s="18" t="s">
        <v>437</v>
      </c>
      <c r="N258" s="18" t="s">
        <v>437</v>
      </c>
      <c r="O258" s="18" t="s">
        <v>437</v>
      </c>
      <c r="P258" s="18" t="s">
        <v>437</v>
      </c>
      <c r="Q258" s="18" t="s">
        <v>437</v>
      </c>
      <c r="R258" s="18" t="s">
        <v>437</v>
      </c>
      <c r="S258" s="15" t="s">
        <v>43</v>
      </c>
      <c r="T258" s="15" t="s">
        <v>43</v>
      </c>
      <c r="U258" s="15" t="s">
        <v>43</v>
      </c>
      <c r="V258" s="47" t="s">
        <v>190</v>
      </c>
      <c r="W258" s="32" t="s">
        <v>150</v>
      </c>
      <c r="X258" s="15"/>
      <c r="Y258" s="15"/>
      <c r="Z258" s="15"/>
      <c r="AA258" s="15"/>
      <c r="AB258" s="15"/>
      <c r="AC258" s="32" t="s">
        <v>33</v>
      </c>
      <c r="AD258" s="397"/>
      <c r="AE258" s="134"/>
      <c r="AF258" s="134"/>
      <c r="AG258" s="134"/>
      <c r="AH258" s="390"/>
      <c r="AI258" s="32"/>
      <c r="AJ258" s="32"/>
      <c r="AK258" s="13">
        <v>43265</v>
      </c>
      <c r="AL258" s="97"/>
      <c r="AM258" s="97"/>
      <c r="AN258" s="97"/>
      <c r="AO258" s="97"/>
      <c r="AP258" s="97"/>
      <c r="AQ258" s="97"/>
    </row>
    <row r="259" spans="1:43" ht="252" customHeight="1" x14ac:dyDescent="0.25">
      <c r="A259" s="98" t="s">
        <v>148</v>
      </c>
      <c r="B259" s="46">
        <v>1252</v>
      </c>
      <c r="C259" s="15">
        <v>2008</v>
      </c>
      <c r="D259" s="5" t="str">
        <f t="shared" si="6"/>
        <v>Ley  1252 de 2008</v>
      </c>
      <c r="E259" s="18" t="s">
        <v>114</v>
      </c>
      <c r="F259" s="13">
        <v>42584</v>
      </c>
      <c r="G259" s="192">
        <v>43328</v>
      </c>
      <c r="H259" s="14" t="s">
        <v>30</v>
      </c>
      <c r="I259" s="15" t="s">
        <v>37</v>
      </c>
      <c r="J259" s="5" t="s">
        <v>993</v>
      </c>
      <c r="K259" s="5" t="s">
        <v>457</v>
      </c>
      <c r="L259" s="15" t="s">
        <v>2822</v>
      </c>
      <c r="M259" s="18" t="s">
        <v>437</v>
      </c>
      <c r="N259" s="18" t="s">
        <v>437</v>
      </c>
      <c r="O259" s="18" t="s">
        <v>437</v>
      </c>
      <c r="P259" s="18" t="s">
        <v>437</v>
      </c>
      <c r="Q259" s="18" t="s">
        <v>437</v>
      </c>
      <c r="R259" s="18" t="s">
        <v>437</v>
      </c>
      <c r="S259" s="15" t="s">
        <v>43</v>
      </c>
      <c r="T259" s="15" t="s">
        <v>43</v>
      </c>
      <c r="U259" s="15" t="s">
        <v>43</v>
      </c>
      <c r="V259" s="47" t="s">
        <v>149</v>
      </c>
      <c r="W259" s="37" t="s">
        <v>151</v>
      </c>
      <c r="X259" s="15"/>
      <c r="Y259" s="15"/>
      <c r="Z259" s="15"/>
      <c r="AA259" s="15"/>
      <c r="AB259" s="15"/>
      <c r="AC259" s="32" t="s">
        <v>33</v>
      </c>
      <c r="AD259" s="397"/>
      <c r="AE259" s="134"/>
      <c r="AF259" s="134"/>
      <c r="AG259" s="134"/>
      <c r="AH259" s="390"/>
      <c r="AI259" s="32"/>
      <c r="AJ259" s="32"/>
      <c r="AK259" s="13">
        <v>43265</v>
      </c>
      <c r="AL259" s="97"/>
      <c r="AM259" s="97"/>
      <c r="AN259" s="97"/>
      <c r="AO259" s="97"/>
      <c r="AP259" s="97"/>
      <c r="AQ259" s="97"/>
    </row>
    <row r="260" spans="1:43" ht="94.5" customHeight="1" x14ac:dyDescent="0.25">
      <c r="A260" s="98" t="s">
        <v>148</v>
      </c>
      <c r="B260" s="46">
        <v>1252</v>
      </c>
      <c r="C260" s="15">
        <v>2008</v>
      </c>
      <c r="D260" s="5" t="str">
        <f t="shared" si="6"/>
        <v>Ley  1252 de 2008</v>
      </c>
      <c r="E260" s="18" t="s">
        <v>114</v>
      </c>
      <c r="F260" s="13">
        <v>42585</v>
      </c>
      <c r="G260" s="192">
        <v>43349</v>
      </c>
      <c r="H260" s="14" t="s">
        <v>30</v>
      </c>
      <c r="I260" s="15" t="s">
        <v>37</v>
      </c>
      <c r="J260" s="5" t="s">
        <v>993</v>
      </c>
      <c r="K260" s="5" t="s">
        <v>457</v>
      </c>
      <c r="L260" s="15" t="s">
        <v>2822</v>
      </c>
      <c r="M260" s="18" t="s">
        <v>437</v>
      </c>
      <c r="N260" s="18" t="s">
        <v>437</v>
      </c>
      <c r="O260" s="18" t="s">
        <v>437</v>
      </c>
      <c r="P260" s="18" t="s">
        <v>437</v>
      </c>
      <c r="Q260" s="18" t="s">
        <v>437</v>
      </c>
      <c r="R260" s="18" t="s">
        <v>437</v>
      </c>
      <c r="S260" s="15" t="s">
        <v>43</v>
      </c>
      <c r="T260" s="15" t="s">
        <v>43</v>
      </c>
      <c r="U260" s="15" t="s">
        <v>994</v>
      </c>
      <c r="V260" s="47" t="s">
        <v>149</v>
      </c>
      <c r="W260" s="37" t="s">
        <v>152</v>
      </c>
      <c r="X260" s="15"/>
      <c r="Y260" s="15"/>
      <c r="Z260" s="15"/>
      <c r="AA260" s="15"/>
      <c r="AB260" s="15"/>
      <c r="AC260" s="32" t="s">
        <v>33</v>
      </c>
      <c r="AD260" s="397"/>
      <c r="AE260" s="134"/>
      <c r="AF260" s="134"/>
      <c r="AG260" s="134"/>
      <c r="AH260" s="390"/>
      <c r="AI260" s="32"/>
      <c r="AJ260" s="32"/>
      <c r="AK260" s="13">
        <v>43265</v>
      </c>
      <c r="AL260" s="97"/>
      <c r="AM260" s="97"/>
      <c r="AN260" s="97"/>
      <c r="AO260" s="97"/>
      <c r="AP260" s="97"/>
      <c r="AQ260" s="97"/>
    </row>
    <row r="261" spans="1:43" ht="189" customHeight="1" x14ac:dyDescent="0.25">
      <c r="A261" s="1" t="s">
        <v>148</v>
      </c>
      <c r="B261" s="24">
        <v>1383</v>
      </c>
      <c r="C261" s="24">
        <v>2010</v>
      </c>
      <c r="D261" s="5" t="str">
        <f t="shared" si="6"/>
        <v>Ley  1383 de 2010</v>
      </c>
      <c r="E261" s="18" t="s">
        <v>114</v>
      </c>
      <c r="F261" s="13">
        <v>42586</v>
      </c>
      <c r="G261" s="192">
        <v>43313</v>
      </c>
      <c r="H261" s="14" t="s">
        <v>30</v>
      </c>
      <c r="I261" s="97" t="s">
        <v>119</v>
      </c>
      <c r="J261" s="97" t="s">
        <v>993</v>
      </c>
      <c r="K261" s="97" t="s">
        <v>2103</v>
      </c>
      <c r="L261" s="97" t="s">
        <v>2883</v>
      </c>
      <c r="M261" s="15" t="s">
        <v>3870</v>
      </c>
      <c r="N261" s="18" t="s">
        <v>437</v>
      </c>
      <c r="O261" s="18" t="s">
        <v>437</v>
      </c>
      <c r="P261" s="18" t="s">
        <v>437</v>
      </c>
      <c r="Q261" s="18" t="s">
        <v>437</v>
      </c>
      <c r="R261" s="18" t="s">
        <v>437</v>
      </c>
      <c r="S261" s="5" t="s">
        <v>43</v>
      </c>
      <c r="T261" s="5" t="s">
        <v>43</v>
      </c>
      <c r="U261" s="5" t="s">
        <v>43</v>
      </c>
      <c r="V261" s="32" t="s">
        <v>154</v>
      </c>
      <c r="W261" s="32" t="s">
        <v>155</v>
      </c>
      <c r="X261" s="15"/>
      <c r="Y261" s="15"/>
      <c r="Z261" s="15"/>
      <c r="AA261" s="15"/>
      <c r="AB261" s="15"/>
      <c r="AC261" s="153" t="s">
        <v>156</v>
      </c>
      <c r="AD261" s="396"/>
      <c r="AE261" s="153"/>
      <c r="AF261" s="153"/>
      <c r="AG261" s="153"/>
      <c r="AH261" s="393"/>
      <c r="AI261" s="32"/>
      <c r="AJ261" s="32"/>
      <c r="AK261" s="13">
        <v>42437</v>
      </c>
      <c r="AL261" s="97"/>
      <c r="AM261" s="97"/>
      <c r="AN261" s="97"/>
      <c r="AO261" s="97"/>
      <c r="AP261" s="97"/>
      <c r="AQ261" s="97"/>
    </row>
    <row r="262" spans="1:43" ht="60" customHeight="1" x14ac:dyDescent="0.25">
      <c r="A262" s="98" t="s">
        <v>118</v>
      </c>
      <c r="B262" s="46">
        <v>1466</v>
      </c>
      <c r="C262" s="15">
        <v>2011</v>
      </c>
      <c r="D262" s="5" t="str">
        <f t="shared" si="6"/>
        <v>Ley 1466 de 2011</v>
      </c>
      <c r="E262" s="18" t="s">
        <v>114</v>
      </c>
      <c r="F262" s="13">
        <v>42589</v>
      </c>
      <c r="G262" s="192">
        <v>43328</v>
      </c>
      <c r="H262" s="14" t="s">
        <v>30</v>
      </c>
      <c r="I262" s="5" t="s">
        <v>394</v>
      </c>
      <c r="J262" s="5" t="s">
        <v>993</v>
      </c>
      <c r="K262" s="5" t="s">
        <v>457</v>
      </c>
      <c r="L262" s="128" t="s">
        <v>2178</v>
      </c>
      <c r="M262" s="5" t="s">
        <v>1904</v>
      </c>
      <c r="N262" s="18" t="s">
        <v>437</v>
      </c>
      <c r="O262" s="18" t="s">
        <v>437</v>
      </c>
      <c r="P262" s="18" t="s">
        <v>437</v>
      </c>
      <c r="Q262" s="18" t="s">
        <v>437</v>
      </c>
      <c r="R262" s="18" t="s">
        <v>437</v>
      </c>
      <c r="S262" s="5" t="s">
        <v>43</v>
      </c>
      <c r="T262" s="5" t="s">
        <v>43</v>
      </c>
      <c r="U262" s="15" t="s">
        <v>43</v>
      </c>
      <c r="V262" s="47" t="s">
        <v>159</v>
      </c>
      <c r="W262" s="37" t="s">
        <v>160</v>
      </c>
      <c r="X262" s="15"/>
      <c r="Y262" s="15"/>
      <c r="Z262" s="15"/>
      <c r="AA262" s="15"/>
      <c r="AB262" s="15"/>
      <c r="AC262" s="32" t="s">
        <v>161</v>
      </c>
      <c r="AD262" s="397"/>
      <c r="AE262" s="134"/>
      <c r="AF262" s="134"/>
      <c r="AG262" s="134"/>
      <c r="AH262" s="390"/>
      <c r="AI262" s="32"/>
      <c r="AJ262" s="32"/>
      <c r="AK262" s="13">
        <v>42468</v>
      </c>
      <c r="AL262" s="97"/>
      <c r="AM262" s="97"/>
      <c r="AN262" s="97"/>
      <c r="AO262" s="97"/>
      <c r="AP262" s="97"/>
      <c r="AQ262" s="97"/>
    </row>
    <row r="263" spans="1:43" ht="45" customHeight="1" x14ac:dyDescent="0.25">
      <c r="A263" s="98" t="s">
        <v>28</v>
      </c>
      <c r="B263" s="186">
        <v>414</v>
      </c>
      <c r="C263" s="183">
        <v>2002</v>
      </c>
      <c r="D263" s="5" t="str">
        <f t="shared" si="6"/>
        <v>RESOLUCIÓN 414 de 2002</v>
      </c>
      <c r="E263" s="18" t="s">
        <v>540</v>
      </c>
      <c r="F263" s="6"/>
      <c r="G263" s="185">
        <v>43264</v>
      </c>
      <c r="H263" s="7" t="s">
        <v>42</v>
      </c>
      <c r="I263" s="18" t="s">
        <v>437</v>
      </c>
      <c r="J263" s="18" t="s">
        <v>1391</v>
      </c>
      <c r="K263" s="18" t="s">
        <v>2105</v>
      </c>
      <c r="L263" s="127" t="s">
        <v>2106</v>
      </c>
      <c r="M263" s="18" t="s">
        <v>2107</v>
      </c>
      <c r="N263" s="18" t="s">
        <v>437</v>
      </c>
      <c r="O263" s="18" t="s">
        <v>3567</v>
      </c>
      <c r="P263" s="18" t="s">
        <v>437</v>
      </c>
      <c r="Q263" s="18" t="s">
        <v>437</v>
      </c>
      <c r="R263" s="18" t="s">
        <v>437</v>
      </c>
      <c r="S263" s="18" t="s">
        <v>43</v>
      </c>
      <c r="T263" s="18" t="s">
        <v>43</v>
      </c>
      <c r="U263" s="18" t="s">
        <v>43</v>
      </c>
      <c r="V263" s="20" t="s">
        <v>542</v>
      </c>
      <c r="W263" s="34" t="s">
        <v>543</v>
      </c>
      <c r="X263" s="48"/>
      <c r="Y263" s="34" t="s">
        <v>84</v>
      </c>
      <c r="Z263" s="7"/>
      <c r="AA263" s="7"/>
      <c r="AB263" s="9"/>
      <c r="AC263" s="22" t="s">
        <v>544</v>
      </c>
      <c r="AD263" s="396"/>
      <c r="AE263" s="153"/>
      <c r="AF263" s="153"/>
      <c r="AG263" s="153"/>
      <c r="AH263" s="393"/>
      <c r="AI263" s="18"/>
      <c r="AJ263" s="18"/>
      <c r="AK263" s="94">
        <v>42437</v>
      </c>
      <c r="AL263" s="97"/>
      <c r="AM263" s="97"/>
      <c r="AN263" s="97"/>
      <c r="AO263" s="97"/>
      <c r="AP263" s="97"/>
      <c r="AQ263" s="300" t="s">
        <v>545</v>
      </c>
    </row>
    <row r="264" spans="1:43" ht="210" customHeight="1" x14ac:dyDescent="0.25">
      <c r="A264" s="98" t="s">
        <v>148</v>
      </c>
      <c r="B264" s="46">
        <v>388</v>
      </c>
      <c r="C264" s="15">
        <v>1997</v>
      </c>
      <c r="D264" s="5" t="str">
        <f t="shared" si="6"/>
        <v>Ley  388 de 1997</v>
      </c>
      <c r="E264" s="18" t="s">
        <v>114</v>
      </c>
      <c r="F264" s="13">
        <v>42596</v>
      </c>
      <c r="G264" s="192">
        <v>43328</v>
      </c>
      <c r="H264" s="14" t="s">
        <v>30</v>
      </c>
      <c r="I264" s="15" t="s">
        <v>1717</v>
      </c>
      <c r="J264" s="5" t="s">
        <v>993</v>
      </c>
      <c r="K264" s="5" t="s">
        <v>457</v>
      </c>
      <c r="L264" s="15" t="s">
        <v>2171</v>
      </c>
      <c r="M264" s="18" t="s">
        <v>437</v>
      </c>
      <c r="N264" s="18" t="s">
        <v>437</v>
      </c>
      <c r="O264" s="18" t="s">
        <v>437</v>
      </c>
      <c r="P264" s="18" t="s">
        <v>437</v>
      </c>
      <c r="Q264" s="18" t="s">
        <v>437</v>
      </c>
      <c r="R264" s="18" t="s">
        <v>437</v>
      </c>
      <c r="S264" s="5" t="s">
        <v>43</v>
      </c>
      <c r="T264" s="5" t="s">
        <v>43</v>
      </c>
      <c r="U264" s="15" t="s">
        <v>43</v>
      </c>
      <c r="V264" s="47" t="s">
        <v>165</v>
      </c>
      <c r="W264" s="37" t="s">
        <v>166</v>
      </c>
      <c r="X264" s="15" t="s">
        <v>84</v>
      </c>
      <c r="Y264" s="15"/>
      <c r="Z264" s="15"/>
      <c r="AA264" s="15"/>
      <c r="AB264" s="15"/>
      <c r="AC264" s="32" t="s">
        <v>4225</v>
      </c>
      <c r="AD264" s="397"/>
      <c r="AE264" s="134"/>
      <c r="AF264" s="134"/>
      <c r="AG264" s="134"/>
      <c r="AH264" s="390"/>
      <c r="AI264" s="32"/>
      <c r="AJ264" s="32"/>
      <c r="AK264" s="13">
        <v>42451</v>
      </c>
      <c r="AL264" s="97"/>
      <c r="AM264" s="97"/>
      <c r="AN264" s="97"/>
      <c r="AO264" s="97"/>
      <c r="AP264" s="97"/>
      <c r="AQ264" s="97"/>
    </row>
    <row r="265" spans="1:43" ht="240" customHeight="1" x14ac:dyDescent="0.25">
      <c r="A265" s="254" t="s">
        <v>167</v>
      </c>
      <c r="B265" s="46">
        <v>491</v>
      </c>
      <c r="C265" s="15">
        <v>1999</v>
      </c>
      <c r="D265" s="5" t="str">
        <f t="shared" si="6"/>
        <v>LEY 491 de 1999</v>
      </c>
      <c r="E265" s="18" t="s">
        <v>114</v>
      </c>
      <c r="F265" s="13">
        <v>42597</v>
      </c>
      <c r="G265" s="192">
        <v>43315</v>
      </c>
      <c r="H265" s="14" t="s">
        <v>30</v>
      </c>
      <c r="I265" s="15" t="s">
        <v>3539</v>
      </c>
      <c r="J265" s="15" t="s">
        <v>206</v>
      </c>
      <c r="K265" s="15" t="s">
        <v>2883</v>
      </c>
      <c r="L265" s="131" t="s">
        <v>3895</v>
      </c>
      <c r="M265" s="15" t="s">
        <v>3894</v>
      </c>
      <c r="N265" s="18" t="s">
        <v>437</v>
      </c>
      <c r="O265" s="18" t="s">
        <v>437</v>
      </c>
      <c r="P265" s="18" t="s">
        <v>437</v>
      </c>
      <c r="Q265" s="18" t="s">
        <v>437</v>
      </c>
      <c r="R265" s="18" t="s">
        <v>437</v>
      </c>
      <c r="S265" s="15" t="s">
        <v>43</v>
      </c>
      <c r="T265" s="15" t="s">
        <v>43</v>
      </c>
      <c r="U265" s="15" t="s">
        <v>43</v>
      </c>
      <c r="V265" s="47" t="s">
        <v>168</v>
      </c>
      <c r="W265" s="37" t="s">
        <v>3890</v>
      </c>
      <c r="X265" s="15" t="s">
        <v>84</v>
      </c>
      <c r="Y265" s="15"/>
      <c r="Z265" s="15"/>
      <c r="AA265" s="15"/>
      <c r="AB265" s="15"/>
      <c r="AC265" s="32" t="s">
        <v>3891</v>
      </c>
      <c r="AD265" s="397"/>
      <c r="AE265" s="134"/>
      <c r="AF265" s="134"/>
      <c r="AG265" s="134"/>
      <c r="AH265" s="390"/>
      <c r="AI265" s="32"/>
      <c r="AJ265" s="32"/>
      <c r="AK265" s="13">
        <v>42461</v>
      </c>
      <c r="AL265" s="97"/>
      <c r="AM265" s="97"/>
      <c r="AN265" s="97"/>
      <c r="AO265" s="97"/>
      <c r="AP265" s="97"/>
      <c r="AQ265" s="97"/>
    </row>
    <row r="266" spans="1:43" ht="45" customHeight="1" x14ac:dyDescent="0.25">
      <c r="A266" s="98" t="s">
        <v>118</v>
      </c>
      <c r="B266" s="46">
        <v>9</v>
      </c>
      <c r="C266" s="15">
        <v>1979</v>
      </c>
      <c r="D266" s="5" t="str">
        <f t="shared" si="6"/>
        <v>Ley 9 de 1979</v>
      </c>
      <c r="E266" s="18" t="s">
        <v>114</v>
      </c>
      <c r="F266" s="13">
        <v>42604</v>
      </c>
      <c r="G266" s="192">
        <v>43329</v>
      </c>
      <c r="H266" s="14" t="s">
        <v>30</v>
      </c>
      <c r="I266" s="15" t="s">
        <v>3539</v>
      </c>
      <c r="J266" s="5" t="s">
        <v>993</v>
      </c>
      <c r="K266" s="5" t="s">
        <v>457</v>
      </c>
      <c r="L266" s="131" t="s">
        <v>2200</v>
      </c>
      <c r="M266" s="18" t="s">
        <v>437</v>
      </c>
      <c r="N266" s="18" t="s">
        <v>437</v>
      </c>
      <c r="O266" s="18" t="s">
        <v>437</v>
      </c>
      <c r="P266" s="18" t="s">
        <v>437</v>
      </c>
      <c r="Q266" s="18" t="s">
        <v>437</v>
      </c>
      <c r="R266" s="18" t="s">
        <v>437</v>
      </c>
      <c r="S266" s="5" t="s">
        <v>43</v>
      </c>
      <c r="T266" s="5" t="s">
        <v>43</v>
      </c>
      <c r="U266" s="15" t="s">
        <v>43</v>
      </c>
      <c r="V266" s="47" t="s">
        <v>170</v>
      </c>
      <c r="W266" s="37" t="s">
        <v>171</v>
      </c>
      <c r="X266" s="15"/>
      <c r="Y266" s="15"/>
      <c r="Z266" s="15"/>
      <c r="AA266" s="15"/>
      <c r="AB266" s="15"/>
      <c r="AC266" s="32" t="s">
        <v>2672</v>
      </c>
      <c r="AD266" s="397"/>
      <c r="AE266" s="134"/>
      <c r="AF266" s="134"/>
      <c r="AG266" s="134"/>
      <c r="AH266" s="390"/>
      <c r="AI266" s="32"/>
      <c r="AJ266" s="32"/>
      <c r="AK266" s="13">
        <v>42461</v>
      </c>
      <c r="AL266" s="97"/>
      <c r="AM266" s="97"/>
      <c r="AN266" s="97"/>
      <c r="AO266" s="97"/>
      <c r="AP266" s="97"/>
      <c r="AQ266" s="97"/>
    </row>
    <row r="267" spans="1:43" ht="90" customHeight="1" x14ac:dyDescent="0.25">
      <c r="A267" s="254" t="s">
        <v>28</v>
      </c>
      <c r="B267" s="46">
        <v>697</v>
      </c>
      <c r="C267" s="15">
        <v>2001</v>
      </c>
      <c r="D267" s="5" t="str">
        <f t="shared" si="6"/>
        <v>RESOLUCIÓN 697 de 2001</v>
      </c>
      <c r="E267" s="18" t="s">
        <v>114</v>
      </c>
      <c r="F267" s="13">
        <v>42701</v>
      </c>
      <c r="G267" s="192">
        <v>43321</v>
      </c>
      <c r="H267" s="14" t="s">
        <v>30</v>
      </c>
      <c r="I267" s="15" t="s">
        <v>82</v>
      </c>
      <c r="J267" s="15" t="s">
        <v>993</v>
      </c>
      <c r="K267" s="15" t="s">
        <v>2103</v>
      </c>
      <c r="L267" s="131" t="s">
        <v>3889</v>
      </c>
      <c r="M267" s="15" t="s">
        <v>437</v>
      </c>
      <c r="N267" s="18" t="s">
        <v>437</v>
      </c>
      <c r="O267" s="18" t="s">
        <v>437</v>
      </c>
      <c r="P267" s="18" t="s">
        <v>437</v>
      </c>
      <c r="Q267" s="18" t="s">
        <v>437</v>
      </c>
      <c r="R267" s="18" t="s">
        <v>437</v>
      </c>
      <c r="S267" s="5" t="s">
        <v>43</v>
      </c>
      <c r="T267" s="5" t="s">
        <v>43</v>
      </c>
      <c r="U267" s="15" t="s">
        <v>58</v>
      </c>
      <c r="V267" s="47" t="s">
        <v>172</v>
      </c>
      <c r="W267" s="37" t="s">
        <v>43</v>
      </c>
      <c r="X267" s="15" t="s">
        <v>84</v>
      </c>
      <c r="Y267" s="15"/>
      <c r="Z267" s="15"/>
      <c r="AA267" s="15"/>
      <c r="AB267" s="15"/>
      <c r="AC267" s="32"/>
      <c r="AD267" s="397"/>
      <c r="AE267" s="134"/>
      <c r="AF267" s="134"/>
      <c r="AG267" s="134"/>
      <c r="AH267" s="390"/>
      <c r="AI267" s="32"/>
      <c r="AJ267" s="32"/>
      <c r="AK267" s="13">
        <v>42977</v>
      </c>
      <c r="AL267" s="97"/>
      <c r="AM267" s="97"/>
      <c r="AN267" s="97"/>
      <c r="AO267" s="97"/>
      <c r="AP267" s="97"/>
      <c r="AQ267" s="97"/>
    </row>
    <row r="268" spans="1:43" ht="75" customHeight="1" x14ac:dyDescent="0.25">
      <c r="A268" s="98" t="s">
        <v>148</v>
      </c>
      <c r="B268" s="46">
        <v>142</v>
      </c>
      <c r="C268" s="15">
        <v>1994</v>
      </c>
      <c r="D268" s="5" t="str">
        <f t="shared" si="6"/>
        <v>Ley  142 de 1994</v>
      </c>
      <c r="E268" s="18" t="s">
        <v>114</v>
      </c>
      <c r="F268" s="13">
        <v>42577</v>
      </c>
      <c r="G268" s="192">
        <v>43328</v>
      </c>
      <c r="H268" s="14" t="s">
        <v>30</v>
      </c>
      <c r="I268" s="15" t="s">
        <v>3539</v>
      </c>
      <c r="J268" s="5" t="s">
        <v>993</v>
      </c>
      <c r="K268" s="5" t="s">
        <v>457</v>
      </c>
      <c r="L268" s="15" t="s">
        <v>1922</v>
      </c>
      <c r="M268" s="18" t="s">
        <v>437</v>
      </c>
      <c r="N268" s="18" t="s">
        <v>437</v>
      </c>
      <c r="O268" s="18" t="s">
        <v>437</v>
      </c>
      <c r="P268" s="18" t="s">
        <v>437</v>
      </c>
      <c r="Q268" s="18" t="s">
        <v>437</v>
      </c>
      <c r="R268" s="18" t="s">
        <v>437</v>
      </c>
      <c r="S268" s="5" t="s">
        <v>43</v>
      </c>
      <c r="T268" s="5" t="s">
        <v>43</v>
      </c>
      <c r="U268" s="15" t="s">
        <v>43</v>
      </c>
      <c r="V268" s="47" t="s">
        <v>174</v>
      </c>
      <c r="W268" s="37" t="s">
        <v>175</v>
      </c>
      <c r="X268" s="15"/>
      <c r="Y268" s="15"/>
      <c r="Z268" s="15"/>
      <c r="AA268" s="15"/>
      <c r="AB268" s="15"/>
      <c r="AC268" s="32" t="s">
        <v>33</v>
      </c>
      <c r="AD268" s="397"/>
      <c r="AE268" s="134"/>
      <c r="AF268" s="134"/>
      <c r="AG268" s="134"/>
      <c r="AH268" s="390"/>
      <c r="AI268" s="32"/>
      <c r="AJ268" s="32"/>
      <c r="AK268" s="13">
        <v>42437</v>
      </c>
      <c r="AL268" s="97"/>
      <c r="AM268" s="97"/>
      <c r="AN268" s="97"/>
      <c r="AO268" s="97"/>
      <c r="AP268" s="97"/>
      <c r="AQ268" s="97"/>
    </row>
    <row r="269" spans="1:43" ht="75" customHeight="1" x14ac:dyDescent="0.25">
      <c r="A269" s="98" t="s">
        <v>28</v>
      </c>
      <c r="B269" s="186">
        <v>453</v>
      </c>
      <c r="C269" s="183">
        <v>2002</v>
      </c>
      <c r="D269" s="5" t="str">
        <f t="shared" si="6"/>
        <v>RESOLUCIÓN 453 de 2002</v>
      </c>
      <c r="E269" s="18" t="s">
        <v>540</v>
      </c>
      <c r="F269" s="6"/>
      <c r="G269" s="185">
        <v>43264</v>
      </c>
      <c r="H269" s="7" t="s">
        <v>42</v>
      </c>
      <c r="I269" s="18" t="s">
        <v>437</v>
      </c>
      <c r="J269" s="18" t="s">
        <v>1391</v>
      </c>
      <c r="K269" s="18" t="s">
        <v>2105</v>
      </c>
      <c r="L269" s="127" t="s">
        <v>2106</v>
      </c>
      <c r="M269" s="18" t="s">
        <v>2107</v>
      </c>
      <c r="N269" s="18" t="s">
        <v>437</v>
      </c>
      <c r="O269" s="18" t="s">
        <v>3567</v>
      </c>
      <c r="P269" s="18" t="s">
        <v>437</v>
      </c>
      <c r="Q269" s="18" t="s">
        <v>437</v>
      </c>
      <c r="R269" s="18" t="s">
        <v>437</v>
      </c>
      <c r="S269" s="18" t="s">
        <v>43</v>
      </c>
      <c r="T269" s="18" t="s">
        <v>43</v>
      </c>
      <c r="U269" s="18" t="s">
        <v>541</v>
      </c>
      <c r="V269" s="20" t="s">
        <v>546</v>
      </c>
      <c r="W269" s="34" t="s">
        <v>547</v>
      </c>
      <c r="X269" s="34"/>
      <c r="Y269" s="34" t="s">
        <v>84</v>
      </c>
      <c r="Z269" s="7"/>
      <c r="AA269" s="9"/>
      <c r="AB269" s="9"/>
      <c r="AC269" s="22" t="s">
        <v>544</v>
      </c>
      <c r="AD269" s="396"/>
      <c r="AE269" s="153"/>
      <c r="AF269" s="153"/>
      <c r="AG269" s="153"/>
      <c r="AH269" s="393"/>
      <c r="AI269" s="15"/>
      <c r="AJ269" s="15"/>
      <c r="AK269" s="13">
        <v>42485</v>
      </c>
      <c r="AL269" s="97"/>
      <c r="AM269" s="97" t="s">
        <v>99</v>
      </c>
      <c r="AN269" s="97" t="s">
        <v>99</v>
      </c>
      <c r="AO269" s="97" t="s">
        <v>99</v>
      </c>
      <c r="AP269" s="97" t="s">
        <v>99</v>
      </c>
      <c r="AQ269" s="97" t="s">
        <v>99</v>
      </c>
    </row>
    <row r="270" spans="1:43" ht="133.5" customHeight="1" x14ac:dyDescent="0.25">
      <c r="A270" s="98" t="s">
        <v>94</v>
      </c>
      <c r="B270" s="17">
        <v>584</v>
      </c>
      <c r="C270" s="18">
        <v>2004</v>
      </c>
      <c r="D270" s="5" t="str">
        <f t="shared" si="6"/>
        <v>DECISIÓN 584 de 2004</v>
      </c>
      <c r="E270" s="18" t="s">
        <v>95</v>
      </c>
      <c r="F270" s="6"/>
      <c r="G270" s="155"/>
      <c r="H270" s="7" t="s">
        <v>42</v>
      </c>
      <c r="I270" s="18" t="s">
        <v>437</v>
      </c>
      <c r="J270" s="18" t="s">
        <v>1391</v>
      </c>
      <c r="K270" s="18" t="s">
        <v>2115</v>
      </c>
      <c r="L270" s="127" t="s">
        <v>130</v>
      </c>
      <c r="M270" s="18" t="s">
        <v>437</v>
      </c>
      <c r="N270" s="18" t="s">
        <v>437</v>
      </c>
      <c r="O270" s="18" t="s">
        <v>437</v>
      </c>
      <c r="P270" s="18" t="s">
        <v>437</v>
      </c>
      <c r="Q270" s="18" t="s">
        <v>437</v>
      </c>
      <c r="R270" s="18" t="s">
        <v>437</v>
      </c>
      <c r="S270" s="18" t="s">
        <v>43</v>
      </c>
      <c r="T270" s="18" t="s">
        <v>43</v>
      </c>
      <c r="U270" s="18" t="s">
        <v>43</v>
      </c>
      <c r="V270" s="20" t="s">
        <v>100</v>
      </c>
      <c r="W270" s="21" t="s">
        <v>101</v>
      </c>
      <c r="X270" s="34"/>
      <c r="Y270" s="34"/>
      <c r="Z270" s="7"/>
      <c r="AA270" s="7"/>
      <c r="AB270" s="35"/>
      <c r="AC270" s="22" t="s">
        <v>102</v>
      </c>
      <c r="AD270" s="396"/>
      <c r="AE270" s="153"/>
      <c r="AF270" s="153"/>
      <c r="AG270" s="153"/>
      <c r="AH270" s="393"/>
      <c r="AI270" s="18"/>
      <c r="AJ270" s="18"/>
      <c r="AK270" s="32" t="s">
        <v>2397</v>
      </c>
      <c r="AL270" s="97"/>
      <c r="AM270" s="97"/>
      <c r="AN270" s="97"/>
      <c r="AO270" s="97"/>
      <c r="AP270" s="97"/>
      <c r="AQ270" s="97"/>
    </row>
    <row r="271" spans="1:43" ht="60" customHeight="1" x14ac:dyDescent="0.25">
      <c r="A271" s="98" t="s">
        <v>28</v>
      </c>
      <c r="B271" s="17">
        <v>957</v>
      </c>
      <c r="C271" s="18">
        <v>2005</v>
      </c>
      <c r="D271" s="5" t="str">
        <f t="shared" si="6"/>
        <v>RESOLUCIÓN 957 de 2005</v>
      </c>
      <c r="E271" s="18" t="s">
        <v>95</v>
      </c>
      <c r="F271" s="6"/>
      <c r="G271" s="155"/>
      <c r="H271" s="7" t="s">
        <v>42</v>
      </c>
      <c r="I271" s="18" t="s">
        <v>437</v>
      </c>
      <c r="J271" s="18" t="s">
        <v>1391</v>
      </c>
      <c r="K271" s="18" t="s">
        <v>2115</v>
      </c>
      <c r="L271" s="127" t="s">
        <v>130</v>
      </c>
      <c r="M271" s="18" t="s">
        <v>437</v>
      </c>
      <c r="N271" s="18" t="s">
        <v>437</v>
      </c>
      <c r="O271" s="18" t="s">
        <v>437</v>
      </c>
      <c r="P271" s="18" t="s">
        <v>437</v>
      </c>
      <c r="Q271" s="18" t="s">
        <v>437</v>
      </c>
      <c r="R271" s="18" t="s">
        <v>437</v>
      </c>
      <c r="S271" s="18" t="s">
        <v>43</v>
      </c>
      <c r="T271" s="18" t="s">
        <v>43</v>
      </c>
      <c r="U271" s="18" t="s">
        <v>43</v>
      </c>
      <c r="V271" s="20" t="s">
        <v>103</v>
      </c>
      <c r="W271" s="21" t="s">
        <v>104</v>
      </c>
      <c r="X271" s="34"/>
      <c r="Y271" s="34"/>
      <c r="Z271" s="7"/>
      <c r="AA271" s="7"/>
      <c r="AB271" s="7"/>
      <c r="AC271" s="22" t="s">
        <v>102</v>
      </c>
      <c r="AD271" s="396"/>
      <c r="AE271" s="153"/>
      <c r="AF271" s="153"/>
      <c r="AG271" s="153"/>
      <c r="AH271" s="393"/>
      <c r="AI271" s="18"/>
      <c r="AJ271" s="18"/>
      <c r="AK271" s="32" t="s">
        <v>2411</v>
      </c>
      <c r="AL271" s="97"/>
      <c r="AM271" s="97"/>
      <c r="AN271" s="97"/>
      <c r="AO271" s="97"/>
      <c r="AP271" s="97"/>
      <c r="AQ271" s="97"/>
    </row>
    <row r="272" spans="1:43" ht="82.5" customHeight="1" x14ac:dyDescent="0.25">
      <c r="A272" s="1" t="s">
        <v>118</v>
      </c>
      <c r="B272" s="4">
        <v>769</v>
      </c>
      <c r="C272" s="5">
        <v>2002</v>
      </c>
      <c r="D272" s="5" t="str">
        <f t="shared" si="6"/>
        <v>Ley 769 de 2002</v>
      </c>
      <c r="E272" s="18" t="s">
        <v>114</v>
      </c>
      <c r="F272" s="31">
        <v>43312</v>
      </c>
      <c r="G272" s="185">
        <v>43315</v>
      </c>
      <c r="H272" s="7" t="s">
        <v>42</v>
      </c>
      <c r="I272" s="97" t="s">
        <v>119</v>
      </c>
      <c r="J272" s="97" t="s">
        <v>993</v>
      </c>
      <c r="K272" s="97" t="s">
        <v>2103</v>
      </c>
      <c r="L272" s="125" t="s">
        <v>2825</v>
      </c>
      <c r="M272" s="18" t="s">
        <v>437</v>
      </c>
      <c r="N272" s="18" t="s">
        <v>437</v>
      </c>
      <c r="O272" s="18" t="s">
        <v>437</v>
      </c>
      <c r="P272" s="18" t="s">
        <v>437</v>
      </c>
      <c r="Q272" s="18" t="s">
        <v>437</v>
      </c>
      <c r="R272" s="18" t="s">
        <v>437</v>
      </c>
      <c r="S272" s="5" t="s">
        <v>43</v>
      </c>
      <c r="T272" s="5" t="s">
        <v>43</v>
      </c>
      <c r="U272" s="18" t="s">
        <v>3820</v>
      </c>
      <c r="V272" s="10" t="s">
        <v>3817</v>
      </c>
      <c r="W272" s="11" t="s">
        <v>3819</v>
      </c>
      <c r="X272" s="11" t="s">
        <v>84</v>
      </c>
      <c r="Y272" s="11"/>
      <c r="Z272" s="9"/>
      <c r="AA272" s="9"/>
      <c r="AB272" s="9"/>
      <c r="AC272" s="12" t="s">
        <v>3896</v>
      </c>
      <c r="AD272" s="398"/>
      <c r="AE272" s="154"/>
      <c r="AF272" s="154"/>
      <c r="AG272" s="154"/>
      <c r="AH272" s="392"/>
      <c r="AI272" s="15"/>
      <c r="AJ272" s="15"/>
      <c r="AK272" s="13">
        <v>42437</v>
      </c>
      <c r="AL272" s="44"/>
      <c r="AM272" s="97"/>
      <c r="AN272" s="97"/>
      <c r="AO272" s="97"/>
      <c r="AP272" s="97"/>
      <c r="AQ272" s="97"/>
    </row>
    <row r="273" spans="1:43" ht="120" customHeight="1" x14ac:dyDescent="0.25">
      <c r="A273" s="1" t="s">
        <v>50</v>
      </c>
      <c r="B273" s="24">
        <v>48</v>
      </c>
      <c r="C273" s="97">
        <v>2014</v>
      </c>
      <c r="D273" s="5" t="str">
        <f t="shared" si="6"/>
        <v>Acuerdo 48 de 2014</v>
      </c>
      <c r="E273" s="15" t="s">
        <v>109</v>
      </c>
      <c r="F273" s="6"/>
      <c r="G273" s="155"/>
      <c r="H273" s="9" t="s">
        <v>42</v>
      </c>
      <c r="I273" s="97" t="s">
        <v>52</v>
      </c>
      <c r="J273" s="97" t="s">
        <v>206</v>
      </c>
      <c r="K273" s="97" t="s">
        <v>52</v>
      </c>
      <c r="L273" s="131" t="s">
        <v>2171</v>
      </c>
      <c r="M273" s="97" t="s">
        <v>437</v>
      </c>
      <c r="N273" s="18" t="s">
        <v>437</v>
      </c>
      <c r="O273" s="18" t="s">
        <v>437</v>
      </c>
      <c r="P273" s="18" t="s">
        <v>437</v>
      </c>
      <c r="Q273" s="18" t="s">
        <v>437</v>
      </c>
      <c r="R273" s="18" t="s">
        <v>437</v>
      </c>
      <c r="S273" s="97" t="s">
        <v>43</v>
      </c>
      <c r="T273" s="97" t="s">
        <v>43</v>
      </c>
      <c r="U273" s="5" t="s">
        <v>43</v>
      </c>
      <c r="V273" s="25" t="s">
        <v>110</v>
      </c>
      <c r="W273" s="15" t="s">
        <v>111</v>
      </c>
      <c r="X273" s="97"/>
      <c r="Y273" s="97"/>
      <c r="Z273" s="9"/>
      <c r="AA273" s="9"/>
      <c r="AB273" s="9"/>
      <c r="AC273" s="26" t="s">
        <v>112</v>
      </c>
      <c r="AD273" s="399"/>
      <c r="AE273" s="368"/>
      <c r="AF273" s="368"/>
      <c r="AG273" s="368"/>
      <c r="AH273" s="391"/>
      <c r="AI273" s="97"/>
      <c r="AJ273" s="97"/>
      <c r="AK273" s="56">
        <v>43476</v>
      </c>
      <c r="AL273" s="97"/>
      <c r="AM273" s="97"/>
      <c r="AN273" s="97"/>
      <c r="AO273" s="97"/>
      <c r="AP273" s="97"/>
      <c r="AQ273" s="97"/>
    </row>
    <row r="274" spans="1:43" ht="120" customHeight="1" x14ac:dyDescent="0.25">
      <c r="A274" s="1" t="s">
        <v>40</v>
      </c>
      <c r="B274" s="24">
        <v>4290</v>
      </c>
      <c r="C274" s="97">
        <v>2005</v>
      </c>
      <c r="D274" s="5" t="str">
        <f t="shared" si="6"/>
        <v>Decreto 4290 de 2005</v>
      </c>
      <c r="E274" s="18" t="s">
        <v>3364</v>
      </c>
      <c r="F274" s="6"/>
      <c r="G274" s="155"/>
      <c r="H274" s="9" t="s">
        <v>42</v>
      </c>
      <c r="I274" s="97" t="s">
        <v>3351</v>
      </c>
      <c r="J274" s="97" t="s">
        <v>993</v>
      </c>
      <c r="K274" s="97" t="s">
        <v>52</v>
      </c>
      <c r="L274" s="131" t="s">
        <v>2634</v>
      </c>
      <c r="M274" s="15" t="s">
        <v>2638</v>
      </c>
      <c r="N274" s="18" t="s">
        <v>437</v>
      </c>
      <c r="O274" s="18" t="s">
        <v>437</v>
      </c>
      <c r="P274" s="18" t="s">
        <v>437</v>
      </c>
      <c r="Q274" s="18" t="s">
        <v>437</v>
      </c>
      <c r="R274" s="18" t="s">
        <v>437</v>
      </c>
      <c r="S274" s="15" t="s">
        <v>43</v>
      </c>
      <c r="T274" s="15" t="s">
        <v>43</v>
      </c>
      <c r="U274" s="18" t="s">
        <v>43</v>
      </c>
      <c r="V274" s="25" t="s">
        <v>115</v>
      </c>
      <c r="W274" s="15" t="s">
        <v>116</v>
      </c>
      <c r="X274" s="97" t="s">
        <v>84</v>
      </c>
      <c r="Y274" s="97" t="s">
        <v>84</v>
      </c>
      <c r="Z274" s="9"/>
      <c r="AA274" s="9"/>
      <c r="AB274" s="9"/>
      <c r="AC274" s="12" t="s">
        <v>117</v>
      </c>
      <c r="AD274" s="398"/>
      <c r="AE274" s="154"/>
      <c r="AF274" s="154"/>
      <c r="AG274" s="154"/>
      <c r="AH274" s="392"/>
      <c r="AI274" s="97"/>
      <c r="AJ274" s="97"/>
      <c r="AK274" s="32" t="s">
        <v>2561</v>
      </c>
      <c r="AL274" s="97"/>
      <c r="AM274" s="97"/>
      <c r="AN274" s="97"/>
      <c r="AO274" s="97"/>
      <c r="AP274" s="97"/>
      <c r="AQ274" s="97"/>
    </row>
    <row r="275" spans="1:43" ht="45" customHeight="1" x14ac:dyDescent="0.25">
      <c r="A275" s="254" t="s">
        <v>148</v>
      </c>
      <c r="B275" s="46">
        <v>1196</v>
      </c>
      <c r="C275" s="15">
        <v>2008</v>
      </c>
      <c r="D275" s="5" t="str">
        <f t="shared" si="6"/>
        <v>Ley  1196 de 2008</v>
      </c>
      <c r="E275" s="18" t="s">
        <v>114</v>
      </c>
      <c r="F275" s="13">
        <v>42581</v>
      </c>
      <c r="G275" s="185">
        <v>43315</v>
      </c>
      <c r="H275" s="14" t="s">
        <v>30</v>
      </c>
      <c r="I275" s="15" t="s">
        <v>3539</v>
      </c>
      <c r="J275" s="15" t="s">
        <v>993</v>
      </c>
      <c r="K275" s="15" t="s">
        <v>2883</v>
      </c>
      <c r="L275" s="131" t="s">
        <v>2581</v>
      </c>
      <c r="M275" s="15" t="s">
        <v>437</v>
      </c>
      <c r="N275" s="18" t="s">
        <v>437</v>
      </c>
      <c r="O275" s="18" t="s">
        <v>437</v>
      </c>
      <c r="P275" s="18" t="s">
        <v>437</v>
      </c>
      <c r="Q275" s="18" t="s">
        <v>437</v>
      </c>
      <c r="R275" s="18" t="s">
        <v>437</v>
      </c>
      <c r="S275" s="5" t="s">
        <v>43</v>
      </c>
      <c r="T275" s="5" t="s">
        <v>43</v>
      </c>
      <c r="U275" s="15" t="s">
        <v>43</v>
      </c>
      <c r="V275" s="47" t="s">
        <v>188</v>
      </c>
      <c r="W275" s="37" t="s">
        <v>189</v>
      </c>
      <c r="X275" s="15" t="s">
        <v>84</v>
      </c>
      <c r="Y275" s="15"/>
      <c r="Z275" s="15"/>
      <c r="AA275" s="15"/>
      <c r="AB275" s="15"/>
      <c r="AC275" s="32" t="s">
        <v>3897</v>
      </c>
      <c r="AD275" s="397"/>
      <c r="AE275" s="134"/>
      <c r="AF275" s="134"/>
      <c r="AG275" s="134"/>
      <c r="AH275" s="390"/>
      <c r="AI275" s="32"/>
      <c r="AJ275" s="32"/>
      <c r="AK275" s="13">
        <v>42437</v>
      </c>
      <c r="AL275" s="97"/>
      <c r="AM275" s="97"/>
      <c r="AN275" s="97"/>
      <c r="AO275" s="97"/>
      <c r="AP275" s="97"/>
      <c r="AQ275" s="97"/>
    </row>
    <row r="276" spans="1:43" ht="45" customHeight="1" x14ac:dyDescent="0.25">
      <c r="A276" s="98" t="s">
        <v>118</v>
      </c>
      <c r="B276" s="46">
        <v>1252</v>
      </c>
      <c r="C276" s="15">
        <v>2008</v>
      </c>
      <c r="D276" s="5" t="str">
        <f t="shared" si="6"/>
        <v>Ley 1252 de 2008</v>
      </c>
      <c r="E276" s="18" t="s">
        <v>114</v>
      </c>
      <c r="F276" s="13">
        <v>42582</v>
      </c>
      <c r="G276" s="192">
        <v>43349</v>
      </c>
      <c r="H276" s="14" t="s">
        <v>30</v>
      </c>
      <c r="I276" s="15" t="s">
        <v>37</v>
      </c>
      <c r="J276" s="5" t="s">
        <v>993</v>
      </c>
      <c r="K276" s="5" t="s">
        <v>457</v>
      </c>
      <c r="L276" s="131" t="s">
        <v>2822</v>
      </c>
      <c r="M276" s="18" t="s">
        <v>437</v>
      </c>
      <c r="N276" s="18" t="s">
        <v>437</v>
      </c>
      <c r="O276" s="18" t="s">
        <v>437</v>
      </c>
      <c r="P276" s="18" t="s">
        <v>437</v>
      </c>
      <c r="Q276" s="18" t="s">
        <v>437</v>
      </c>
      <c r="R276" s="18" t="s">
        <v>437</v>
      </c>
      <c r="S276" s="15" t="s">
        <v>43</v>
      </c>
      <c r="T276" s="15" t="s">
        <v>43</v>
      </c>
      <c r="U276" s="15" t="s">
        <v>43</v>
      </c>
      <c r="V276" s="47" t="s">
        <v>190</v>
      </c>
      <c r="W276" s="37" t="s">
        <v>4462</v>
      </c>
      <c r="X276" s="15"/>
      <c r="Y276" s="15"/>
      <c r="Z276" s="15"/>
      <c r="AA276" s="15"/>
      <c r="AB276" s="15"/>
      <c r="AC276" s="32" t="s">
        <v>33</v>
      </c>
      <c r="AD276" s="397"/>
      <c r="AE276" s="134"/>
      <c r="AF276" s="134"/>
      <c r="AG276" s="134"/>
      <c r="AH276" s="390"/>
      <c r="AI276" s="32"/>
      <c r="AJ276" s="32"/>
      <c r="AK276" s="13">
        <v>42437</v>
      </c>
      <c r="AL276" s="97"/>
      <c r="AM276" s="97"/>
      <c r="AN276" s="97"/>
      <c r="AO276" s="97"/>
      <c r="AP276" s="97"/>
      <c r="AQ276" s="97"/>
    </row>
    <row r="277" spans="1:43" ht="45" customHeight="1" x14ac:dyDescent="0.25">
      <c r="A277" s="98" t="s">
        <v>148</v>
      </c>
      <c r="B277" s="46">
        <v>1453</v>
      </c>
      <c r="C277" s="15">
        <v>2011</v>
      </c>
      <c r="D277" s="5" t="str">
        <f t="shared" si="6"/>
        <v>Ley  1453 de 2011</v>
      </c>
      <c r="E277" s="18" t="s">
        <v>114</v>
      </c>
      <c r="F277" s="13">
        <v>42588</v>
      </c>
      <c r="G277" s="192">
        <v>43328</v>
      </c>
      <c r="H277" s="14" t="s">
        <v>30</v>
      </c>
      <c r="I277" s="15" t="s">
        <v>37</v>
      </c>
      <c r="J277" s="5" t="s">
        <v>993</v>
      </c>
      <c r="K277" s="5" t="s">
        <v>457</v>
      </c>
      <c r="L277" s="131" t="s">
        <v>2581</v>
      </c>
      <c r="M277" s="18" t="s">
        <v>437</v>
      </c>
      <c r="N277" s="18" t="s">
        <v>437</v>
      </c>
      <c r="O277" s="18" t="s">
        <v>437</v>
      </c>
      <c r="P277" s="18" t="s">
        <v>437</v>
      </c>
      <c r="Q277" s="18" t="s">
        <v>437</v>
      </c>
      <c r="R277" s="18" t="s">
        <v>437</v>
      </c>
      <c r="S277" s="15" t="s">
        <v>43</v>
      </c>
      <c r="T277" s="15" t="s">
        <v>43</v>
      </c>
      <c r="U277" s="15" t="s">
        <v>43</v>
      </c>
      <c r="V277" s="47" t="s">
        <v>191</v>
      </c>
      <c r="W277" s="37" t="s">
        <v>192</v>
      </c>
      <c r="X277" s="15" t="s">
        <v>84</v>
      </c>
      <c r="Y277" s="15"/>
      <c r="Z277" s="15"/>
      <c r="AA277" s="15"/>
      <c r="AB277" s="15"/>
      <c r="AC277" s="32" t="s">
        <v>2659</v>
      </c>
      <c r="AD277" s="397"/>
      <c r="AE277" s="134"/>
      <c r="AF277" s="134"/>
      <c r="AG277" s="134"/>
      <c r="AH277" s="390"/>
      <c r="AI277" s="32"/>
      <c r="AJ277" s="32"/>
      <c r="AK277" s="13">
        <v>43250</v>
      </c>
      <c r="AL277" s="97"/>
      <c r="AM277" s="97"/>
      <c r="AN277" s="97"/>
      <c r="AO277" s="97"/>
      <c r="AP277" s="97"/>
      <c r="AQ277" s="97"/>
    </row>
    <row r="278" spans="1:43" ht="45" customHeight="1" x14ac:dyDescent="0.25">
      <c r="A278" s="98" t="s">
        <v>118</v>
      </c>
      <c r="B278" s="46">
        <v>29</v>
      </c>
      <c r="C278" s="15">
        <v>1992</v>
      </c>
      <c r="D278" s="5" t="str">
        <f t="shared" si="6"/>
        <v>Ley 29 de 1992</v>
      </c>
      <c r="E278" s="18" t="s">
        <v>114</v>
      </c>
      <c r="F278" s="13">
        <v>42594</v>
      </c>
      <c r="G278" s="192">
        <v>43328</v>
      </c>
      <c r="H278" s="14" t="s">
        <v>30</v>
      </c>
      <c r="I278" s="15" t="s">
        <v>193</v>
      </c>
      <c r="J278" s="5" t="s">
        <v>993</v>
      </c>
      <c r="K278" s="5" t="s">
        <v>457</v>
      </c>
      <c r="L278" s="131" t="s">
        <v>2581</v>
      </c>
      <c r="M278" s="18" t="s">
        <v>437</v>
      </c>
      <c r="N278" s="18" t="s">
        <v>437</v>
      </c>
      <c r="O278" s="18" t="s">
        <v>437</v>
      </c>
      <c r="P278" s="18" t="s">
        <v>437</v>
      </c>
      <c r="Q278" s="18" t="s">
        <v>437</v>
      </c>
      <c r="R278" s="18" t="s">
        <v>437</v>
      </c>
      <c r="S278" s="5" t="s">
        <v>43</v>
      </c>
      <c r="T278" s="5" t="s">
        <v>43</v>
      </c>
      <c r="U278" s="15" t="s">
        <v>43</v>
      </c>
      <c r="V278" s="47" t="s">
        <v>194</v>
      </c>
      <c r="W278" s="37" t="s">
        <v>195</v>
      </c>
      <c r="X278" s="15" t="s">
        <v>84</v>
      </c>
      <c r="Y278" s="15"/>
      <c r="Z278" s="15"/>
      <c r="AA278" s="15"/>
      <c r="AB278" s="15"/>
      <c r="AC278" s="32" t="s">
        <v>196</v>
      </c>
      <c r="AD278" s="397"/>
      <c r="AE278" s="134"/>
      <c r="AF278" s="134"/>
      <c r="AG278" s="134"/>
      <c r="AH278" s="390"/>
      <c r="AI278" s="32"/>
      <c r="AJ278" s="32"/>
      <c r="AK278" s="13">
        <v>42446</v>
      </c>
      <c r="AL278" s="97"/>
      <c r="AM278" s="97"/>
      <c r="AN278" s="97"/>
      <c r="AO278" s="97"/>
      <c r="AP278" s="97"/>
      <c r="AQ278" s="97"/>
    </row>
    <row r="279" spans="1:43" ht="165" customHeight="1" x14ac:dyDescent="0.25">
      <c r="A279" s="98" t="s">
        <v>118</v>
      </c>
      <c r="B279" s="46">
        <v>30</v>
      </c>
      <c r="C279" s="15">
        <v>1990</v>
      </c>
      <c r="D279" s="5" t="str">
        <f t="shared" si="6"/>
        <v>Ley 30 de 1990</v>
      </c>
      <c r="E279" s="18" t="s">
        <v>114</v>
      </c>
      <c r="F279" s="13">
        <v>42595</v>
      </c>
      <c r="G279" s="192">
        <v>43328</v>
      </c>
      <c r="H279" s="14" t="s">
        <v>30</v>
      </c>
      <c r="I279" s="15" t="s">
        <v>193</v>
      </c>
      <c r="J279" s="5" t="s">
        <v>993</v>
      </c>
      <c r="K279" s="5" t="s">
        <v>457</v>
      </c>
      <c r="L279" s="131" t="s">
        <v>2581</v>
      </c>
      <c r="M279" s="18" t="s">
        <v>437</v>
      </c>
      <c r="N279" s="18" t="s">
        <v>437</v>
      </c>
      <c r="O279" s="18" t="s">
        <v>437</v>
      </c>
      <c r="P279" s="18" t="s">
        <v>437</v>
      </c>
      <c r="Q279" s="18" t="s">
        <v>437</v>
      </c>
      <c r="R279" s="18" t="s">
        <v>437</v>
      </c>
      <c r="S279" s="5" t="s">
        <v>43</v>
      </c>
      <c r="T279" s="5" t="s">
        <v>43</v>
      </c>
      <c r="U279" s="15" t="s">
        <v>43</v>
      </c>
      <c r="V279" s="47" t="s">
        <v>197</v>
      </c>
      <c r="W279" s="37" t="s">
        <v>198</v>
      </c>
      <c r="X279" s="15" t="s">
        <v>84</v>
      </c>
      <c r="Y279" s="15"/>
      <c r="Z279" s="15"/>
      <c r="AA279" s="15"/>
      <c r="AB279" s="15"/>
      <c r="AC279" s="32" t="s">
        <v>196</v>
      </c>
      <c r="AD279" s="397"/>
      <c r="AE279" s="134"/>
      <c r="AF279" s="134"/>
      <c r="AG279" s="134"/>
      <c r="AH279" s="390"/>
      <c r="AI279" s="32"/>
      <c r="AJ279" s="32"/>
      <c r="AK279" s="13">
        <v>42446</v>
      </c>
      <c r="AL279" s="97"/>
      <c r="AM279" s="97"/>
      <c r="AN279" s="97"/>
      <c r="AO279" s="97"/>
      <c r="AP279" s="97"/>
      <c r="AQ279" s="97"/>
    </row>
    <row r="280" spans="1:43" ht="90" customHeight="1" x14ac:dyDescent="0.25">
      <c r="A280" s="254" t="s">
        <v>118</v>
      </c>
      <c r="B280" s="46">
        <v>629</v>
      </c>
      <c r="C280" s="15">
        <v>2000</v>
      </c>
      <c r="D280" s="5" t="str">
        <f t="shared" si="6"/>
        <v>Ley 629 de 2000</v>
      </c>
      <c r="E280" s="18" t="s">
        <v>114</v>
      </c>
      <c r="F280" s="13">
        <v>42599</v>
      </c>
      <c r="G280" s="185">
        <v>43315</v>
      </c>
      <c r="H280" s="14" t="s">
        <v>30</v>
      </c>
      <c r="I280" s="15" t="s">
        <v>193</v>
      </c>
      <c r="J280" s="15" t="s">
        <v>993</v>
      </c>
      <c r="K280" s="15" t="s">
        <v>2883</v>
      </c>
      <c r="L280" s="131" t="s">
        <v>2550</v>
      </c>
      <c r="M280" s="15" t="s">
        <v>2888</v>
      </c>
      <c r="N280" s="18" t="s">
        <v>437</v>
      </c>
      <c r="O280" s="18" t="s">
        <v>437</v>
      </c>
      <c r="P280" s="18" t="s">
        <v>437</v>
      </c>
      <c r="Q280" s="18" t="s">
        <v>437</v>
      </c>
      <c r="R280" s="18" t="s">
        <v>437</v>
      </c>
      <c r="S280" s="15" t="s">
        <v>43</v>
      </c>
      <c r="T280" s="15" t="s">
        <v>43</v>
      </c>
      <c r="U280" s="15" t="s">
        <v>43</v>
      </c>
      <c r="V280" s="47" t="s">
        <v>199</v>
      </c>
      <c r="W280" s="37" t="s">
        <v>200</v>
      </c>
      <c r="X280" s="15" t="s">
        <v>84</v>
      </c>
      <c r="Y280" s="15"/>
      <c r="Z280" s="15"/>
      <c r="AA280" s="15"/>
      <c r="AB280" s="15"/>
      <c r="AC280" s="32" t="s">
        <v>3898</v>
      </c>
      <c r="AD280" s="397"/>
      <c r="AE280" s="134"/>
      <c r="AF280" s="134"/>
      <c r="AG280" s="134"/>
      <c r="AH280" s="390"/>
      <c r="AI280" s="32"/>
      <c r="AJ280" s="32"/>
      <c r="AK280" s="13">
        <v>42446</v>
      </c>
      <c r="AL280" s="97"/>
      <c r="AM280" s="97"/>
      <c r="AN280" s="97"/>
      <c r="AO280" s="97"/>
      <c r="AP280" s="97"/>
      <c r="AQ280" s="97"/>
    </row>
    <row r="281" spans="1:43" ht="180" customHeight="1" x14ac:dyDescent="0.25">
      <c r="A281" s="98" t="s">
        <v>118</v>
      </c>
      <c r="B281" s="46">
        <v>629</v>
      </c>
      <c r="C281" s="15">
        <v>2000</v>
      </c>
      <c r="D281" s="5" t="str">
        <f t="shared" si="6"/>
        <v>Ley 629 de 2000</v>
      </c>
      <c r="E281" s="18" t="s">
        <v>114</v>
      </c>
      <c r="F281" s="13">
        <v>42600</v>
      </c>
      <c r="G281" s="192">
        <v>43328</v>
      </c>
      <c r="H281" s="14" t="s">
        <v>30</v>
      </c>
      <c r="I281" s="15" t="s">
        <v>193</v>
      </c>
      <c r="J281" s="5" t="s">
        <v>993</v>
      </c>
      <c r="K281" s="5" t="s">
        <v>457</v>
      </c>
      <c r="L281" s="131" t="s">
        <v>682</v>
      </c>
      <c r="M281" s="18" t="s">
        <v>437</v>
      </c>
      <c r="N281" s="18" t="s">
        <v>437</v>
      </c>
      <c r="O281" s="18" t="s">
        <v>437</v>
      </c>
      <c r="P281" s="18" t="s">
        <v>437</v>
      </c>
      <c r="Q281" s="18" t="s">
        <v>437</v>
      </c>
      <c r="R281" s="18" t="s">
        <v>437</v>
      </c>
      <c r="S281" s="5" t="s">
        <v>43</v>
      </c>
      <c r="T281" s="5" t="s">
        <v>43</v>
      </c>
      <c r="U281" s="15" t="s">
        <v>43</v>
      </c>
      <c r="V281" s="47" t="s">
        <v>199</v>
      </c>
      <c r="W281" s="37" t="s">
        <v>202</v>
      </c>
      <c r="X281" s="15"/>
      <c r="Y281" s="15"/>
      <c r="Z281" s="15"/>
      <c r="AA281" s="15"/>
      <c r="AB281" s="15"/>
      <c r="AC281" s="32" t="s">
        <v>203</v>
      </c>
      <c r="AD281" s="397"/>
      <c r="AE281" s="134"/>
      <c r="AF281" s="134"/>
      <c r="AG281" s="134"/>
      <c r="AH281" s="390"/>
      <c r="AI281" s="32"/>
      <c r="AJ281" s="32"/>
      <c r="AK281" s="13">
        <v>42446</v>
      </c>
      <c r="AL281" s="97"/>
      <c r="AM281" s="97"/>
      <c r="AN281" s="97"/>
      <c r="AO281" s="97"/>
      <c r="AP281" s="97"/>
      <c r="AQ281" s="97"/>
    </row>
    <row r="282" spans="1:43" ht="45" customHeight="1" x14ac:dyDescent="0.25">
      <c r="A282" s="98" t="s">
        <v>118</v>
      </c>
      <c r="B282" s="46">
        <v>1381</v>
      </c>
      <c r="C282" s="15">
        <v>2010</v>
      </c>
      <c r="D282" s="5" t="str">
        <f t="shared" si="6"/>
        <v>Ley 1381 de 2010</v>
      </c>
      <c r="E282" s="18" t="s">
        <v>114</v>
      </c>
      <c r="F282" s="13">
        <v>42818</v>
      </c>
      <c r="G282" s="192">
        <v>43320</v>
      </c>
      <c r="H282" s="14" t="s">
        <v>72</v>
      </c>
      <c r="I282" s="97" t="s">
        <v>437</v>
      </c>
      <c r="J282" s="15" t="s">
        <v>1391</v>
      </c>
      <c r="K282" s="97" t="s">
        <v>3965</v>
      </c>
      <c r="L282" s="131" t="s">
        <v>207</v>
      </c>
      <c r="M282" s="15" t="s">
        <v>437</v>
      </c>
      <c r="N282" s="15" t="s">
        <v>217</v>
      </c>
      <c r="O282" s="18" t="s">
        <v>437</v>
      </c>
      <c r="P282" s="18" t="s">
        <v>437</v>
      </c>
      <c r="Q282" s="18" t="s">
        <v>437</v>
      </c>
      <c r="R282" s="18" t="s">
        <v>437</v>
      </c>
      <c r="S282" s="5" t="s">
        <v>43</v>
      </c>
      <c r="T282" s="5" t="s">
        <v>43</v>
      </c>
      <c r="U282" s="5" t="s">
        <v>43</v>
      </c>
      <c r="V282" s="15" t="s">
        <v>3964</v>
      </c>
      <c r="W282" s="15" t="s">
        <v>43</v>
      </c>
      <c r="X282" s="97" t="s">
        <v>84</v>
      </c>
      <c r="Y282" s="97" t="s">
        <v>84</v>
      </c>
      <c r="Z282" s="9"/>
      <c r="AA282" s="9"/>
      <c r="AB282" s="9"/>
      <c r="AC282" s="32" t="s">
        <v>3968</v>
      </c>
      <c r="AD282" s="397"/>
      <c r="AE282" s="134"/>
      <c r="AF282" s="134"/>
      <c r="AG282" s="134"/>
      <c r="AH282" s="390"/>
      <c r="AI282" s="97"/>
      <c r="AJ282" s="97"/>
      <c r="AK282" s="56">
        <v>43264</v>
      </c>
      <c r="AL282" s="97"/>
      <c r="AM282" s="97"/>
      <c r="AN282" s="97"/>
      <c r="AO282" s="97"/>
      <c r="AP282" s="97"/>
      <c r="AQ282" s="97"/>
    </row>
    <row r="283" spans="1:43" ht="60" customHeight="1" x14ac:dyDescent="0.25">
      <c r="A283" s="254" t="s">
        <v>167</v>
      </c>
      <c r="B283" s="46">
        <v>649</v>
      </c>
      <c r="C283" s="15">
        <v>2001</v>
      </c>
      <c r="D283" s="5" t="str">
        <f t="shared" si="6"/>
        <v>LEY 649 de 2001</v>
      </c>
      <c r="E283" s="18" t="s">
        <v>114</v>
      </c>
      <c r="F283" s="13">
        <v>42818</v>
      </c>
      <c r="G283" s="192"/>
      <c r="H283" s="14" t="s">
        <v>72</v>
      </c>
      <c r="I283" s="97" t="s">
        <v>437</v>
      </c>
      <c r="J283" s="15" t="s">
        <v>3806</v>
      </c>
      <c r="K283" s="15" t="s">
        <v>2126</v>
      </c>
      <c r="L283" s="131" t="s">
        <v>207</v>
      </c>
      <c r="M283" s="15" t="s">
        <v>437</v>
      </c>
      <c r="N283" s="18" t="s">
        <v>437</v>
      </c>
      <c r="O283" s="18" t="s">
        <v>437</v>
      </c>
      <c r="P283" s="18" t="s">
        <v>437</v>
      </c>
      <c r="Q283" s="18" t="s">
        <v>437</v>
      </c>
      <c r="R283" s="18" t="s">
        <v>437</v>
      </c>
      <c r="S283" s="5" t="s">
        <v>43</v>
      </c>
      <c r="T283" s="5" t="s">
        <v>43</v>
      </c>
      <c r="U283" s="5" t="s">
        <v>43</v>
      </c>
      <c r="V283" s="15" t="s">
        <v>208</v>
      </c>
      <c r="W283" s="15" t="s">
        <v>209</v>
      </c>
      <c r="X283" s="97"/>
      <c r="Y283" s="97"/>
      <c r="Z283" s="9"/>
      <c r="AA283" s="9"/>
      <c r="AB283" s="9"/>
      <c r="AC283" s="249" t="s">
        <v>3901</v>
      </c>
      <c r="AD283" s="412"/>
      <c r="AE283" s="386"/>
      <c r="AF283" s="386"/>
      <c r="AG283" s="386"/>
      <c r="AH283" s="390"/>
      <c r="AI283" s="97"/>
      <c r="AJ283" s="97"/>
      <c r="AK283" s="56">
        <v>43264</v>
      </c>
      <c r="AL283" s="97"/>
      <c r="AM283" s="97"/>
      <c r="AN283" s="97"/>
      <c r="AO283" s="97"/>
      <c r="AP283" s="97"/>
      <c r="AQ283" s="97"/>
    </row>
    <row r="284" spans="1:43" ht="45" customHeight="1" x14ac:dyDescent="0.25">
      <c r="A284" s="98" t="s">
        <v>118</v>
      </c>
      <c r="B284" s="46">
        <v>434</v>
      </c>
      <c r="C284" s="15">
        <v>1998</v>
      </c>
      <c r="D284" s="5" t="str">
        <f t="shared" si="6"/>
        <v>Ley 434 de 1998</v>
      </c>
      <c r="E284" s="18" t="s">
        <v>114</v>
      </c>
      <c r="F284" s="13">
        <v>42818</v>
      </c>
      <c r="G284" s="192">
        <v>43320</v>
      </c>
      <c r="H284" s="14" t="s">
        <v>72</v>
      </c>
      <c r="I284" s="97" t="s">
        <v>437</v>
      </c>
      <c r="J284" s="15" t="s">
        <v>1391</v>
      </c>
      <c r="K284" s="97" t="s">
        <v>3966</v>
      </c>
      <c r="L284" s="131" t="s">
        <v>210</v>
      </c>
      <c r="M284" s="15" t="s">
        <v>437</v>
      </c>
      <c r="N284" s="18" t="s">
        <v>437</v>
      </c>
      <c r="O284" s="18" t="s">
        <v>437</v>
      </c>
      <c r="P284" s="18" t="s">
        <v>437</v>
      </c>
      <c r="Q284" s="18" t="s">
        <v>437</v>
      </c>
      <c r="R284" s="18" t="s">
        <v>437</v>
      </c>
      <c r="S284" s="5" t="s">
        <v>43</v>
      </c>
      <c r="T284" s="5" t="s">
        <v>43</v>
      </c>
      <c r="U284" s="5" t="s">
        <v>43</v>
      </c>
      <c r="V284" s="15" t="s">
        <v>3899</v>
      </c>
      <c r="W284" s="15" t="s">
        <v>43</v>
      </c>
      <c r="X284" s="97" t="s">
        <v>84</v>
      </c>
      <c r="Y284" s="97"/>
      <c r="Z284" s="9"/>
      <c r="AA284" s="9"/>
      <c r="AB284" s="9"/>
      <c r="AC284" s="32"/>
      <c r="AD284" s="397"/>
      <c r="AE284" s="134"/>
      <c r="AF284" s="134"/>
      <c r="AG284" s="134"/>
      <c r="AH284" s="390"/>
      <c r="AI284" s="97"/>
      <c r="AJ284" s="97"/>
      <c r="AK284" s="56">
        <v>43269</v>
      </c>
      <c r="AL284" s="97"/>
      <c r="AM284" s="97"/>
      <c r="AN284" s="97"/>
      <c r="AO284" s="97"/>
      <c r="AP284" s="97"/>
      <c r="AQ284" s="97"/>
    </row>
    <row r="285" spans="1:43" ht="45" customHeight="1" x14ac:dyDescent="0.25">
      <c r="A285" s="98" t="s">
        <v>118</v>
      </c>
      <c r="B285" s="46">
        <v>387</v>
      </c>
      <c r="C285" s="15">
        <v>1997</v>
      </c>
      <c r="D285" s="5" t="str">
        <f t="shared" si="6"/>
        <v>Ley 387 de 1997</v>
      </c>
      <c r="E285" s="18" t="s">
        <v>114</v>
      </c>
      <c r="F285" s="13">
        <v>42818</v>
      </c>
      <c r="G285" s="192">
        <v>43320</v>
      </c>
      <c r="H285" s="14" t="s">
        <v>72</v>
      </c>
      <c r="I285" s="97" t="s">
        <v>437</v>
      </c>
      <c r="J285" s="15" t="s">
        <v>1391</v>
      </c>
      <c r="K285" s="97" t="s">
        <v>3966</v>
      </c>
      <c r="L285" s="131" t="s">
        <v>211</v>
      </c>
      <c r="M285" s="15" t="s">
        <v>437</v>
      </c>
      <c r="N285" s="18" t="s">
        <v>437</v>
      </c>
      <c r="O285" s="18" t="s">
        <v>437</v>
      </c>
      <c r="P285" s="18" t="s">
        <v>437</v>
      </c>
      <c r="Q285" s="18" t="s">
        <v>437</v>
      </c>
      <c r="R285" s="18" t="s">
        <v>437</v>
      </c>
      <c r="S285" s="5" t="s">
        <v>43</v>
      </c>
      <c r="T285" s="5" t="s">
        <v>43</v>
      </c>
      <c r="U285" s="5" t="s">
        <v>43</v>
      </c>
      <c r="V285" s="15" t="s">
        <v>212</v>
      </c>
      <c r="W285" s="15" t="s">
        <v>43</v>
      </c>
      <c r="X285" s="97" t="s">
        <v>84</v>
      </c>
      <c r="Y285" s="97" t="s">
        <v>84</v>
      </c>
      <c r="Z285" s="9"/>
      <c r="AA285" s="9"/>
      <c r="AB285" s="9"/>
      <c r="AC285" s="32"/>
      <c r="AD285" s="397"/>
      <c r="AE285" s="134"/>
      <c r="AF285" s="134"/>
      <c r="AG285" s="134"/>
      <c r="AH285" s="390"/>
      <c r="AI285" s="97"/>
      <c r="AJ285" s="97"/>
      <c r="AK285" s="56">
        <v>43229</v>
      </c>
      <c r="AL285" s="97"/>
      <c r="AM285" s="97"/>
      <c r="AN285" s="97"/>
      <c r="AO285" s="97"/>
      <c r="AP285" s="97"/>
      <c r="AQ285" s="97"/>
    </row>
    <row r="286" spans="1:43" ht="150" customHeight="1" x14ac:dyDescent="0.25">
      <c r="A286" s="98" t="s">
        <v>118</v>
      </c>
      <c r="B286" s="46">
        <v>115</v>
      </c>
      <c r="C286" s="15">
        <v>1994</v>
      </c>
      <c r="D286" s="5" t="str">
        <f t="shared" si="6"/>
        <v>Ley 115 de 1994</v>
      </c>
      <c r="E286" s="18" t="s">
        <v>114</v>
      </c>
      <c r="F286" s="13">
        <v>42818</v>
      </c>
      <c r="G286" s="192">
        <v>43320</v>
      </c>
      <c r="H286" s="14" t="s">
        <v>72</v>
      </c>
      <c r="I286" s="97" t="s">
        <v>437</v>
      </c>
      <c r="J286" s="15" t="s">
        <v>1391</v>
      </c>
      <c r="K286" s="97" t="s">
        <v>3966</v>
      </c>
      <c r="L286" s="131" t="s">
        <v>213</v>
      </c>
      <c r="M286" s="15" t="s">
        <v>437</v>
      </c>
      <c r="N286" s="18" t="s">
        <v>437</v>
      </c>
      <c r="O286" s="18" t="s">
        <v>437</v>
      </c>
      <c r="P286" s="18" t="s">
        <v>437</v>
      </c>
      <c r="Q286" s="18" t="s">
        <v>437</v>
      </c>
      <c r="R286" s="18" t="s">
        <v>437</v>
      </c>
      <c r="S286" s="5" t="s">
        <v>43</v>
      </c>
      <c r="T286" s="5" t="s">
        <v>43</v>
      </c>
      <c r="U286" s="15" t="s">
        <v>2139</v>
      </c>
      <c r="V286" s="15" t="s">
        <v>214</v>
      </c>
      <c r="W286" s="15" t="s">
        <v>43</v>
      </c>
      <c r="X286" s="97" t="s">
        <v>84</v>
      </c>
      <c r="Y286" s="97"/>
      <c r="Z286" s="9"/>
      <c r="AA286" s="9"/>
      <c r="AB286" s="9"/>
      <c r="AC286" s="32"/>
      <c r="AD286" s="397"/>
      <c r="AE286" s="134"/>
      <c r="AF286" s="134"/>
      <c r="AG286" s="134"/>
      <c r="AH286" s="390"/>
      <c r="AI286" s="97"/>
      <c r="AJ286" s="56">
        <v>42451</v>
      </c>
      <c r="AK286" s="56">
        <v>43264</v>
      </c>
      <c r="AL286" s="97"/>
      <c r="AM286" s="97"/>
      <c r="AN286" s="97"/>
      <c r="AO286" s="97"/>
      <c r="AP286" s="97"/>
      <c r="AQ286" s="97"/>
    </row>
    <row r="287" spans="1:43" ht="98.25" customHeight="1" x14ac:dyDescent="0.25">
      <c r="A287" s="254" t="s">
        <v>167</v>
      </c>
      <c r="B287" s="46">
        <v>160</v>
      </c>
      <c r="C287" s="15">
        <v>1994</v>
      </c>
      <c r="D287" s="5" t="str">
        <f t="shared" si="6"/>
        <v>LEY 160 de 1994</v>
      </c>
      <c r="E287" s="18" t="s">
        <v>114</v>
      </c>
      <c r="F287" s="13">
        <v>42818</v>
      </c>
      <c r="G287" s="192">
        <v>43326</v>
      </c>
      <c r="H287" s="14" t="s">
        <v>72</v>
      </c>
      <c r="I287" s="97" t="s">
        <v>437</v>
      </c>
      <c r="J287" s="15" t="s">
        <v>1391</v>
      </c>
      <c r="K287" s="15" t="s">
        <v>4156</v>
      </c>
      <c r="L287" s="131" t="s">
        <v>215</v>
      </c>
      <c r="M287" s="15" t="s">
        <v>4155</v>
      </c>
      <c r="N287" s="18" t="s">
        <v>437</v>
      </c>
      <c r="O287" s="18" t="s">
        <v>437</v>
      </c>
      <c r="P287" s="18" t="s">
        <v>437</v>
      </c>
      <c r="Q287" s="18" t="s">
        <v>437</v>
      </c>
      <c r="R287" s="18" t="s">
        <v>437</v>
      </c>
      <c r="S287" s="15" t="s">
        <v>43</v>
      </c>
      <c r="T287" s="15" t="s">
        <v>43</v>
      </c>
      <c r="U287" s="15" t="s">
        <v>43</v>
      </c>
      <c r="V287" s="15" t="s">
        <v>216</v>
      </c>
      <c r="W287" s="15" t="s">
        <v>43</v>
      </c>
      <c r="X287" s="97"/>
      <c r="Y287" s="97"/>
      <c r="Z287" s="9"/>
      <c r="AA287" s="9"/>
      <c r="AB287" s="9"/>
      <c r="AC287" s="32" t="s">
        <v>477</v>
      </c>
      <c r="AD287" s="397"/>
      <c r="AE287" s="134"/>
      <c r="AF287" s="134"/>
      <c r="AG287" s="134"/>
      <c r="AH287" s="390"/>
      <c r="AI287" s="97"/>
      <c r="AJ287" s="97"/>
      <c r="AK287" s="56">
        <v>43267</v>
      </c>
      <c r="AL287" s="97"/>
      <c r="AM287" s="97"/>
      <c r="AN287" s="97"/>
      <c r="AO287" s="97"/>
      <c r="AP287" s="97"/>
      <c r="AQ287" s="97"/>
    </row>
    <row r="288" spans="1:43" ht="27" customHeight="1" x14ac:dyDescent="0.25">
      <c r="A288" s="98" t="s">
        <v>118</v>
      </c>
      <c r="B288" s="46">
        <v>21</v>
      </c>
      <c r="C288" s="15">
        <v>1991</v>
      </c>
      <c r="D288" s="5" t="str">
        <f t="shared" si="6"/>
        <v>Ley 21 de 1991</v>
      </c>
      <c r="E288" s="18" t="s">
        <v>114</v>
      </c>
      <c r="F288" s="13">
        <v>42818</v>
      </c>
      <c r="G288" s="192">
        <v>43320</v>
      </c>
      <c r="H288" s="14" t="s">
        <v>72</v>
      </c>
      <c r="I288" s="97" t="s">
        <v>437</v>
      </c>
      <c r="J288" s="15" t="s">
        <v>1391</v>
      </c>
      <c r="K288" s="97" t="s">
        <v>3966</v>
      </c>
      <c r="L288" s="131" t="s">
        <v>221</v>
      </c>
      <c r="M288" s="15" t="s">
        <v>437</v>
      </c>
      <c r="N288" s="15" t="s">
        <v>217</v>
      </c>
      <c r="O288" s="18" t="s">
        <v>437</v>
      </c>
      <c r="P288" s="18" t="s">
        <v>437</v>
      </c>
      <c r="Q288" s="18" t="s">
        <v>437</v>
      </c>
      <c r="R288" s="18" t="s">
        <v>437</v>
      </c>
      <c r="S288" s="5" t="s">
        <v>43</v>
      </c>
      <c r="T288" s="5" t="s">
        <v>43</v>
      </c>
      <c r="U288" s="15" t="s">
        <v>43</v>
      </c>
      <c r="V288" s="15" t="s">
        <v>222</v>
      </c>
      <c r="W288" s="15" t="s">
        <v>43</v>
      </c>
      <c r="X288" s="97" t="s">
        <v>84</v>
      </c>
      <c r="Y288" s="97" t="s">
        <v>84</v>
      </c>
      <c r="Z288" s="9"/>
      <c r="AA288" s="9"/>
      <c r="AB288" s="9"/>
      <c r="AC288" s="32" t="s">
        <v>3968</v>
      </c>
      <c r="AD288" s="397"/>
      <c r="AE288" s="134"/>
      <c r="AF288" s="134"/>
      <c r="AG288" s="134"/>
      <c r="AH288" s="390"/>
      <c r="AI288" s="97"/>
      <c r="AJ288" s="97"/>
      <c r="AK288" s="56">
        <v>43264</v>
      </c>
      <c r="AL288" s="97"/>
      <c r="AM288" s="97"/>
      <c r="AN288" s="97"/>
      <c r="AO288" s="97"/>
      <c r="AP288" s="97"/>
      <c r="AQ288" s="97"/>
    </row>
    <row r="289" spans="1:43" ht="45" customHeight="1" x14ac:dyDescent="0.25">
      <c r="A289" s="98" t="s">
        <v>118</v>
      </c>
      <c r="B289" s="46">
        <v>89</v>
      </c>
      <c r="C289" s="15">
        <v>1890</v>
      </c>
      <c r="D289" s="5" t="str">
        <f t="shared" si="6"/>
        <v>Ley 89 de 1890</v>
      </c>
      <c r="E289" s="18" t="s">
        <v>114</v>
      </c>
      <c r="F289" s="13">
        <v>42818</v>
      </c>
      <c r="G289" s="192">
        <v>43320</v>
      </c>
      <c r="H289" s="14" t="s">
        <v>72</v>
      </c>
      <c r="I289" s="97" t="s">
        <v>437</v>
      </c>
      <c r="J289" s="15" t="s">
        <v>1391</v>
      </c>
      <c r="K289" s="97" t="s">
        <v>3966</v>
      </c>
      <c r="L289" s="131" t="s">
        <v>221</v>
      </c>
      <c r="M289" s="15" t="s">
        <v>437</v>
      </c>
      <c r="N289" s="15" t="s">
        <v>217</v>
      </c>
      <c r="O289" s="18" t="s">
        <v>437</v>
      </c>
      <c r="P289" s="18" t="s">
        <v>437</v>
      </c>
      <c r="Q289" s="18" t="s">
        <v>437</v>
      </c>
      <c r="R289" s="18" t="s">
        <v>437</v>
      </c>
      <c r="S289" s="5" t="s">
        <v>43</v>
      </c>
      <c r="T289" s="5" t="s">
        <v>43</v>
      </c>
      <c r="U289" s="15" t="s">
        <v>43</v>
      </c>
      <c r="V289" s="47" t="s">
        <v>3967</v>
      </c>
      <c r="W289" s="15" t="s">
        <v>3972</v>
      </c>
      <c r="X289" s="97" t="s">
        <v>84</v>
      </c>
      <c r="Y289" s="97" t="s">
        <v>84</v>
      </c>
      <c r="Z289" s="9"/>
      <c r="AA289" s="9"/>
      <c r="AB289" s="9"/>
      <c r="AC289" s="32" t="s">
        <v>3968</v>
      </c>
      <c r="AD289" s="397"/>
      <c r="AE289" s="134"/>
      <c r="AF289" s="134"/>
      <c r="AG289" s="134"/>
      <c r="AH289" s="390"/>
      <c r="AI289" s="97"/>
      <c r="AJ289" s="97"/>
      <c r="AK289" s="56">
        <v>43265</v>
      </c>
      <c r="AL289" s="97"/>
      <c r="AM289" s="97"/>
      <c r="AN289" s="97"/>
      <c r="AO289" s="97"/>
      <c r="AP289" s="97"/>
      <c r="AQ289" s="97"/>
    </row>
    <row r="290" spans="1:43" ht="60" customHeight="1" x14ac:dyDescent="0.25">
      <c r="A290" s="98" t="s">
        <v>118</v>
      </c>
      <c r="B290" s="17">
        <v>105</v>
      </c>
      <c r="C290" s="18">
        <v>1993</v>
      </c>
      <c r="D290" s="5" t="str">
        <f t="shared" si="6"/>
        <v>Ley 105 de 1993</v>
      </c>
      <c r="E290" s="18" t="s">
        <v>114</v>
      </c>
      <c r="F290" s="6"/>
      <c r="G290" s="185">
        <v>43312</v>
      </c>
      <c r="H290" s="7" t="s">
        <v>42</v>
      </c>
      <c r="I290" s="18" t="s">
        <v>119</v>
      </c>
      <c r="J290" s="18" t="s">
        <v>206</v>
      </c>
      <c r="K290" s="18" t="s">
        <v>2103</v>
      </c>
      <c r="L290" s="127" t="s">
        <v>2825</v>
      </c>
      <c r="M290" s="18" t="s">
        <v>437</v>
      </c>
      <c r="N290" s="18" t="s">
        <v>437</v>
      </c>
      <c r="O290" s="18" t="s">
        <v>437</v>
      </c>
      <c r="P290" s="18" t="s">
        <v>437</v>
      </c>
      <c r="Q290" s="18" t="s">
        <v>437</v>
      </c>
      <c r="R290" s="18" t="s">
        <v>437</v>
      </c>
      <c r="S290" s="18" t="s">
        <v>43</v>
      </c>
      <c r="T290" s="18" t="s">
        <v>43</v>
      </c>
      <c r="U290" s="18" t="s">
        <v>43</v>
      </c>
      <c r="V290" s="20" t="s">
        <v>120</v>
      </c>
      <c r="W290" s="11" t="s">
        <v>121</v>
      </c>
      <c r="X290" s="11" t="s">
        <v>84</v>
      </c>
      <c r="Y290" s="11"/>
      <c r="Z290" s="9"/>
      <c r="AA290" s="7"/>
      <c r="AB290" s="9"/>
      <c r="AC290" s="22" t="s">
        <v>122</v>
      </c>
      <c r="AD290" s="396"/>
      <c r="AE290" s="153"/>
      <c r="AF290" s="153"/>
      <c r="AG290" s="153"/>
      <c r="AH290" s="393"/>
      <c r="AI290" s="18"/>
      <c r="AJ290" s="18"/>
      <c r="AK290" s="32" t="s">
        <v>2562</v>
      </c>
      <c r="AL290" s="97"/>
      <c r="AM290" s="97"/>
      <c r="AN290" s="97"/>
      <c r="AO290" s="97"/>
      <c r="AP290" s="97"/>
      <c r="AQ290" s="97"/>
    </row>
    <row r="291" spans="1:43" ht="60" customHeight="1" x14ac:dyDescent="0.25">
      <c r="A291" s="1" t="s">
        <v>118</v>
      </c>
      <c r="B291" s="17">
        <v>324</v>
      </c>
      <c r="C291" s="18">
        <v>1996</v>
      </c>
      <c r="D291" s="5" t="str">
        <f t="shared" si="6"/>
        <v>Ley 324 de 1996</v>
      </c>
      <c r="E291" s="18" t="s">
        <v>114</v>
      </c>
      <c r="F291" s="6"/>
      <c r="G291" s="185">
        <v>43278</v>
      </c>
      <c r="H291" s="7" t="s">
        <v>42</v>
      </c>
      <c r="I291" s="18" t="s">
        <v>437</v>
      </c>
      <c r="J291" s="18" t="s">
        <v>273</v>
      </c>
      <c r="K291" s="18" t="s">
        <v>2099</v>
      </c>
      <c r="L291" s="127" t="s">
        <v>2132</v>
      </c>
      <c r="M291" s="18" t="s">
        <v>437</v>
      </c>
      <c r="N291" s="15" t="s">
        <v>2135</v>
      </c>
      <c r="O291" s="18" t="s">
        <v>437</v>
      </c>
      <c r="P291" s="18" t="s">
        <v>437</v>
      </c>
      <c r="Q291" s="18" t="s">
        <v>437</v>
      </c>
      <c r="R291" s="18" t="s">
        <v>437</v>
      </c>
      <c r="S291" s="18" t="s">
        <v>43</v>
      </c>
      <c r="T291" s="18" t="s">
        <v>43</v>
      </c>
      <c r="U291" s="18" t="s">
        <v>43</v>
      </c>
      <c r="V291" s="20" t="s">
        <v>131</v>
      </c>
      <c r="W291" s="18" t="s">
        <v>3667</v>
      </c>
      <c r="X291" s="34"/>
      <c r="Y291" s="34" t="s">
        <v>84</v>
      </c>
      <c r="Z291" s="9"/>
      <c r="AA291" s="9"/>
      <c r="AB291" s="9"/>
      <c r="AC291" s="22" t="s">
        <v>3668</v>
      </c>
      <c r="AD291" s="396"/>
      <c r="AE291" s="153"/>
      <c r="AF291" s="153"/>
      <c r="AG291" s="153"/>
      <c r="AH291" s="393"/>
      <c r="AI291" s="18"/>
      <c r="AJ291" s="18"/>
      <c r="AK291" s="94">
        <v>42579</v>
      </c>
      <c r="AL291" s="97"/>
      <c r="AM291" s="97"/>
      <c r="AN291" s="97"/>
      <c r="AO291" s="97"/>
      <c r="AP291" s="97"/>
      <c r="AQ291" s="97"/>
    </row>
    <row r="292" spans="1:43" ht="105" customHeight="1" x14ac:dyDescent="0.25">
      <c r="A292" s="1" t="s">
        <v>118</v>
      </c>
      <c r="B292" s="24">
        <v>720</v>
      </c>
      <c r="C292" s="97">
        <v>2001</v>
      </c>
      <c r="D292" s="5" t="str">
        <f t="shared" si="6"/>
        <v>Ley 720 de 2001</v>
      </c>
      <c r="E292" s="18" t="s">
        <v>114</v>
      </c>
      <c r="F292" s="6"/>
      <c r="G292" s="155"/>
      <c r="H292" s="9" t="s">
        <v>42</v>
      </c>
      <c r="I292" s="97" t="s">
        <v>3351</v>
      </c>
      <c r="J292" s="97" t="s">
        <v>993</v>
      </c>
      <c r="K292" s="97" t="s">
        <v>52</v>
      </c>
      <c r="L292" s="131" t="s">
        <v>2634</v>
      </c>
      <c r="M292" s="15" t="s">
        <v>2638</v>
      </c>
      <c r="N292" s="18" t="s">
        <v>437</v>
      </c>
      <c r="O292" s="18" t="s">
        <v>437</v>
      </c>
      <c r="P292" s="18" t="s">
        <v>437</v>
      </c>
      <c r="Q292" s="18" t="s">
        <v>437</v>
      </c>
      <c r="R292" s="18" t="s">
        <v>437</v>
      </c>
      <c r="S292" s="15" t="s">
        <v>43</v>
      </c>
      <c r="T292" s="15" t="s">
        <v>43</v>
      </c>
      <c r="U292" s="18" t="s">
        <v>43</v>
      </c>
      <c r="V292" s="25" t="s">
        <v>143</v>
      </c>
      <c r="W292" s="15" t="s">
        <v>144</v>
      </c>
      <c r="X292" s="97" t="s">
        <v>84</v>
      </c>
      <c r="Y292" s="97" t="s">
        <v>84</v>
      </c>
      <c r="Z292" s="9"/>
      <c r="AA292" s="9"/>
      <c r="AB292" s="9"/>
      <c r="AC292" s="12" t="s">
        <v>117</v>
      </c>
      <c r="AD292" s="398"/>
      <c r="AE292" s="154"/>
      <c r="AF292" s="154"/>
      <c r="AG292" s="154"/>
      <c r="AH292" s="392"/>
      <c r="AI292" s="97"/>
      <c r="AJ292" s="97"/>
      <c r="AK292" s="56">
        <v>42583</v>
      </c>
      <c r="AL292" s="97"/>
      <c r="AM292" s="97"/>
      <c r="AN292" s="97"/>
      <c r="AO292" s="97"/>
      <c r="AP292" s="97"/>
      <c r="AQ292" s="97"/>
    </row>
    <row r="293" spans="1:43" ht="45" customHeight="1" x14ac:dyDescent="0.25">
      <c r="A293" s="98" t="s">
        <v>118</v>
      </c>
      <c r="B293" s="4">
        <v>1098</v>
      </c>
      <c r="C293" s="5">
        <v>2006</v>
      </c>
      <c r="D293" s="5" t="str">
        <f t="shared" si="6"/>
        <v>Ley 1098 de 2006</v>
      </c>
      <c r="E293" s="18" t="s">
        <v>114</v>
      </c>
      <c r="F293" s="6"/>
      <c r="G293" s="185">
        <v>43278</v>
      </c>
      <c r="H293" s="7" t="s">
        <v>42</v>
      </c>
      <c r="I293" s="15" t="s">
        <v>437</v>
      </c>
      <c r="J293" s="15" t="s">
        <v>1391</v>
      </c>
      <c r="K293" s="15" t="s">
        <v>2105</v>
      </c>
      <c r="L293" s="127" t="s">
        <v>2127</v>
      </c>
      <c r="M293" s="15" t="s">
        <v>2166</v>
      </c>
      <c r="N293" s="15" t="s">
        <v>437</v>
      </c>
      <c r="O293" s="18" t="s">
        <v>437</v>
      </c>
      <c r="P293" s="18" t="s">
        <v>437</v>
      </c>
      <c r="Q293" s="18" t="s">
        <v>437</v>
      </c>
      <c r="R293" s="18" t="s">
        <v>437</v>
      </c>
      <c r="S293" s="5" t="s">
        <v>43</v>
      </c>
      <c r="T293" s="5" t="s">
        <v>43</v>
      </c>
      <c r="U293" s="5" t="s">
        <v>43</v>
      </c>
      <c r="V293" s="10" t="s">
        <v>146</v>
      </c>
      <c r="W293" s="42" t="s">
        <v>147</v>
      </c>
      <c r="X293" s="11"/>
      <c r="Y293" s="11"/>
      <c r="Z293" s="9"/>
      <c r="AA293" s="9"/>
      <c r="AB293" s="9"/>
      <c r="AC293" s="12" t="s">
        <v>3674</v>
      </c>
      <c r="AD293" s="398"/>
      <c r="AE293" s="154"/>
      <c r="AF293" s="154"/>
      <c r="AG293" s="154"/>
      <c r="AH293" s="392"/>
      <c r="AI293" s="15"/>
      <c r="AJ293" s="15"/>
      <c r="AK293" s="13">
        <v>43075</v>
      </c>
      <c r="AL293" s="97"/>
      <c r="AM293" s="97"/>
      <c r="AN293" s="97"/>
      <c r="AO293" s="97"/>
      <c r="AP293" s="97"/>
      <c r="AQ293" s="97"/>
    </row>
    <row r="294" spans="1:43" ht="60" customHeight="1" x14ac:dyDescent="0.25">
      <c r="A294" s="254" t="s">
        <v>118</v>
      </c>
      <c r="B294" s="46">
        <v>1523</v>
      </c>
      <c r="C294" s="15">
        <v>2012</v>
      </c>
      <c r="D294" s="5" t="str">
        <f t="shared" si="6"/>
        <v>Ley 1523 de 2012</v>
      </c>
      <c r="E294" s="18" t="s">
        <v>114</v>
      </c>
      <c r="F294" s="13">
        <v>42590</v>
      </c>
      <c r="G294" s="192"/>
      <c r="H294" s="14" t="s">
        <v>42</v>
      </c>
      <c r="I294" s="15" t="s">
        <v>3351</v>
      </c>
      <c r="J294" s="97" t="s">
        <v>993</v>
      </c>
      <c r="K294" s="97" t="s">
        <v>52</v>
      </c>
      <c r="L294" s="131" t="s">
        <v>2634</v>
      </c>
      <c r="M294" s="97" t="s">
        <v>437</v>
      </c>
      <c r="N294" s="18" t="s">
        <v>437</v>
      </c>
      <c r="O294" s="18" t="s">
        <v>437</v>
      </c>
      <c r="P294" s="18" t="s">
        <v>437</v>
      </c>
      <c r="Q294" s="18" t="s">
        <v>437</v>
      </c>
      <c r="R294" s="18" t="s">
        <v>437</v>
      </c>
      <c r="S294" s="15" t="s">
        <v>43</v>
      </c>
      <c r="T294" s="15" t="s">
        <v>43</v>
      </c>
      <c r="U294" s="18" t="s">
        <v>43</v>
      </c>
      <c r="V294" s="47" t="s">
        <v>162</v>
      </c>
      <c r="W294" s="37" t="s">
        <v>163</v>
      </c>
      <c r="X294" s="15"/>
      <c r="Y294" s="15"/>
      <c r="Z294" s="15"/>
      <c r="AA294" s="15"/>
      <c r="AB294" s="15"/>
      <c r="AC294" s="32" t="s">
        <v>164</v>
      </c>
      <c r="AD294" s="397"/>
      <c r="AE294" s="134"/>
      <c r="AF294" s="134"/>
      <c r="AG294" s="134"/>
      <c r="AH294" s="390"/>
      <c r="AI294" s="32"/>
      <c r="AJ294" s="32"/>
      <c r="AK294" s="13">
        <v>43223</v>
      </c>
      <c r="AL294" s="97"/>
      <c r="AM294" s="97"/>
      <c r="AN294" s="97"/>
      <c r="AO294" s="97"/>
      <c r="AP294" s="97"/>
      <c r="AQ294" s="97"/>
    </row>
    <row r="295" spans="1:43" ht="165" customHeight="1" x14ac:dyDescent="0.25">
      <c r="A295" s="1" t="s">
        <v>118</v>
      </c>
      <c r="B295" s="4">
        <v>769</v>
      </c>
      <c r="C295" s="5">
        <v>2002</v>
      </c>
      <c r="D295" s="5" t="str">
        <f t="shared" si="6"/>
        <v>Ley 769 de 2002</v>
      </c>
      <c r="E295" s="18" t="s">
        <v>114</v>
      </c>
      <c r="F295" s="6"/>
      <c r="G295" s="155"/>
      <c r="H295" s="7" t="s">
        <v>42</v>
      </c>
      <c r="I295" s="97" t="s">
        <v>119</v>
      </c>
      <c r="J295" s="97" t="s">
        <v>993</v>
      </c>
      <c r="K295" s="97" t="s">
        <v>2103</v>
      </c>
      <c r="L295" s="97" t="s">
        <v>2825</v>
      </c>
      <c r="M295" s="15" t="s">
        <v>2826</v>
      </c>
      <c r="N295" s="18" t="s">
        <v>437</v>
      </c>
      <c r="O295" s="18" t="s">
        <v>437</v>
      </c>
      <c r="P295" s="18" t="s">
        <v>437</v>
      </c>
      <c r="Q295" s="18" t="s">
        <v>437</v>
      </c>
      <c r="R295" s="18" t="s">
        <v>437</v>
      </c>
      <c r="S295" s="5" t="s">
        <v>43</v>
      </c>
      <c r="T295" s="5" t="s">
        <v>43</v>
      </c>
      <c r="U295" s="5" t="s">
        <v>43</v>
      </c>
      <c r="V295" s="10" t="s">
        <v>176</v>
      </c>
      <c r="W295" s="43" t="s">
        <v>177</v>
      </c>
      <c r="X295" s="43"/>
      <c r="Y295" s="43"/>
      <c r="Z295" s="9"/>
      <c r="AA295" s="9"/>
      <c r="AB295" s="9"/>
      <c r="AC295" s="12" t="s">
        <v>178</v>
      </c>
      <c r="AD295" s="398"/>
      <c r="AE295" s="154"/>
      <c r="AF295" s="154"/>
      <c r="AG295" s="154"/>
      <c r="AH295" s="392"/>
      <c r="AI295" s="97"/>
      <c r="AJ295" s="97"/>
      <c r="AK295" s="56">
        <v>42437</v>
      </c>
      <c r="AL295" s="97"/>
      <c r="AM295" s="97"/>
      <c r="AN295" s="97"/>
      <c r="AO295" s="97"/>
      <c r="AP295" s="97"/>
      <c r="AQ295" s="97"/>
    </row>
    <row r="296" spans="1:43" ht="60" customHeight="1" x14ac:dyDescent="0.25">
      <c r="A296" s="98" t="s">
        <v>118</v>
      </c>
      <c r="B296" s="4">
        <v>1109</v>
      </c>
      <c r="C296" s="5">
        <v>2006</v>
      </c>
      <c r="D296" s="5" t="str">
        <f t="shared" si="6"/>
        <v>Ley 1109 de 2006</v>
      </c>
      <c r="E296" s="18" t="s">
        <v>114</v>
      </c>
      <c r="F296" s="6"/>
      <c r="G296" s="155"/>
      <c r="H296" s="9" t="s">
        <v>42</v>
      </c>
      <c r="I296" s="18" t="s">
        <v>437</v>
      </c>
      <c r="J296" s="18" t="s">
        <v>1391</v>
      </c>
      <c r="K296" s="18" t="s">
        <v>2105</v>
      </c>
      <c r="L296" s="127" t="s">
        <v>2106</v>
      </c>
      <c r="M296" s="18" t="s">
        <v>2107</v>
      </c>
      <c r="N296" s="18" t="s">
        <v>437</v>
      </c>
      <c r="O296" s="18" t="s">
        <v>437</v>
      </c>
      <c r="P296" s="18" t="s">
        <v>437</v>
      </c>
      <c r="Q296" s="18" t="s">
        <v>437</v>
      </c>
      <c r="R296" s="18" t="s">
        <v>437</v>
      </c>
      <c r="S296" s="18" t="s">
        <v>43</v>
      </c>
      <c r="T296" s="18" t="s">
        <v>43</v>
      </c>
      <c r="U296" s="18" t="s">
        <v>43</v>
      </c>
      <c r="V296" s="10" t="s">
        <v>179</v>
      </c>
      <c r="W296" s="11" t="s">
        <v>180</v>
      </c>
      <c r="X296" s="11"/>
      <c r="Y296" s="11"/>
      <c r="Z296" s="9"/>
      <c r="AA296" s="9"/>
      <c r="AB296" s="9"/>
      <c r="AC296" s="12" t="s">
        <v>3558</v>
      </c>
      <c r="AD296" s="398"/>
      <c r="AE296" s="154"/>
      <c r="AF296" s="154"/>
      <c r="AG296" s="154"/>
      <c r="AH296" s="392"/>
      <c r="AI296" s="15"/>
      <c r="AJ296" s="15"/>
      <c r="AK296" s="13">
        <v>42576</v>
      </c>
      <c r="AL296" s="44"/>
      <c r="AM296" s="97"/>
      <c r="AN296" s="97"/>
      <c r="AO296" s="97"/>
      <c r="AP296" s="97"/>
      <c r="AQ296" s="97"/>
    </row>
    <row r="297" spans="1:43" ht="105" customHeight="1" x14ac:dyDescent="0.25">
      <c r="A297" s="254" t="s">
        <v>113</v>
      </c>
      <c r="B297" s="46">
        <v>321</v>
      </c>
      <c r="C297" s="15">
        <v>1999</v>
      </c>
      <c r="D297" s="5" t="str">
        <f t="shared" si="6"/>
        <v>Decreto  321 de 1999</v>
      </c>
      <c r="E297" s="15" t="s">
        <v>29</v>
      </c>
      <c r="F297" s="13">
        <v>42734</v>
      </c>
      <c r="G297" s="192"/>
      <c r="H297" s="14" t="s">
        <v>30</v>
      </c>
      <c r="I297" s="15" t="s">
        <v>3351</v>
      </c>
      <c r="J297" s="97" t="s">
        <v>993</v>
      </c>
      <c r="K297" s="97" t="s">
        <v>52</v>
      </c>
      <c r="L297" s="131" t="s">
        <v>2634</v>
      </c>
      <c r="M297" s="15" t="s">
        <v>2822</v>
      </c>
      <c r="N297" s="18" t="s">
        <v>437</v>
      </c>
      <c r="O297" s="18" t="s">
        <v>437</v>
      </c>
      <c r="P297" s="18" t="s">
        <v>437</v>
      </c>
      <c r="Q297" s="15" t="s">
        <v>3356</v>
      </c>
      <c r="R297" s="15" t="s">
        <v>3357</v>
      </c>
      <c r="S297" s="15" t="s">
        <v>43</v>
      </c>
      <c r="T297" s="15" t="s">
        <v>43</v>
      </c>
      <c r="U297" s="15" t="s">
        <v>994</v>
      </c>
      <c r="V297" s="47" t="s">
        <v>677</v>
      </c>
      <c r="W297" s="37" t="s">
        <v>678</v>
      </c>
      <c r="X297" s="15"/>
      <c r="Y297" s="15"/>
      <c r="Z297" s="15"/>
      <c r="AA297" s="15"/>
      <c r="AB297" s="15"/>
      <c r="AC297" s="32" t="s">
        <v>3358</v>
      </c>
      <c r="AD297" s="397"/>
      <c r="AE297" s="134"/>
      <c r="AF297" s="134"/>
      <c r="AG297" s="134"/>
      <c r="AH297" s="390"/>
      <c r="AI297" s="32"/>
      <c r="AJ297" s="32"/>
      <c r="AK297" s="13">
        <v>43224</v>
      </c>
      <c r="AL297" s="36"/>
      <c r="AM297" s="36"/>
      <c r="AN297" s="97"/>
      <c r="AO297" s="97"/>
      <c r="AP297" s="97"/>
      <c r="AQ297" s="97"/>
    </row>
    <row r="298" spans="1:43" ht="45" customHeight="1" x14ac:dyDescent="0.25">
      <c r="A298" s="1" t="s">
        <v>118</v>
      </c>
      <c r="B298" s="4">
        <v>769</v>
      </c>
      <c r="C298" s="5">
        <v>2002</v>
      </c>
      <c r="D298" s="5" t="str">
        <f t="shared" si="6"/>
        <v>Ley 769 de 2002</v>
      </c>
      <c r="E298" s="18" t="s">
        <v>114</v>
      </c>
      <c r="F298" s="31">
        <v>43312</v>
      </c>
      <c r="G298" s="155"/>
      <c r="H298" s="7" t="s">
        <v>42</v>
      </c>
      <c r="I298" s="97" t="s">
        <v>119</v>
      </c>
      <c r="J298" s="97" t="s">
        <v>993</v>
      </c>
      <c r="K298" s="97" t="s">
        <v>2103</v>
      </c>
      <c r="L298" s="125" t="s">
        <v>2825</v>
      </c>
      <c r="M298" s="18" t="s">
        <v>437</v>
      </c>
      <c r="N298" s="18" t="s">
        <v>3818</v>
      </c>
      <c r="O298" s="18" t="s">
        <v>437</v>
      </c>
      <c r="P298" s="18" t="s">
        <v>437</v>
      </c>
      <c r="Q298" s="18" t="s">
        <v>437</v>
      </c>
      <c r="R298" s="18" t="s">
        <v>437</v>
      </c>
      <c r="S298" s="5" t="s">
        <v>43</v>
      </c>
      <c r="T298" s="5" t="s">
        <v>43</v>
      </c>
      <c r="U298" s="18" t="s">
        <v>3815</v>
      </c>
      <c r="V298" s="10" t="s">
        <v>3817</v>
      </c>
      <c r="W298" s="11" t="s">
        <v>3816</v>
      </c>
      <c r="X298" s="11"/>
      <c r="Y298" s="11"/>
      <c r="Z298" s="9"/>
      <c r="AA298" s="9"/>
      <c r="AB298" s="9"/>
      <c r="AC298" s="12" t="s">
        <v>3821</v>
      </c>
      <c r="AD298" s="398"/>
      <c r="AE298" s="154"/>
      <c r="AF298" s="154"/>
      <c r="AG298" s="154"/>
      <c r="AH298" s="392"/>
      <c r="AI298" s="15"/>
      <c r="AJ298" s="15"/>
      <c r="AK298" s="13">
        <v>42437</v>
      </c>
      <c r="AL298" s="44"/>
      <c r="AM298" s="97"/>
      <c r="AN298" s="97"/>
      <c r="AO298" s="97"/>
      <c r="AP298" s="97"/>
      <c r="AQ298" s="97"/>
    </row>
    <row r="299" spans="1:43" ht="45" customHeight="1" x14ac:dyDescent="0.25">
      <c r="A299" s="98" t="s">
        <v>118</v>
      </c>
      <c r="B299" s="4">
        <v>1239</v>
      </c>
      <c r="C299" s="5">
        <v>2008</v>
      </c>
      <c r="D299" s="5" t="str">
        <f t="shared" si="6"/>
        <v>Ley 1239 de 2008</v>
      </c>
      <c r="E299" s="18" t="s">
        <v>114</v>
      </c>
      <c r="F299" s="6"/>
      <c r="G299" s="155"/>
      <c r="H299" s="9" t="s">
        <v>42</v>
      </c>
      <c r="I299" s="97" t="s">
        <v>119</v>
      </c>
      <c r="J299" s="97" t="s">
        <v>993</v>
      </c>
      <c r="K299" s="97" t="s">
        <v>2103</v>
      </c>
      <c r="L299" s="125" t="s">
        <v>2825</v>
      </c>
      <c r="M299" s="15" t="s">
        <v>2827</v>
      </c>
      <c r="N299" s="18" t="s">
        <v>437</v>
      </c>
      <c r="O299" s="18" t="s">
        <v>437</v>
      </c>
      <c r="P299" s="18" t="s">
        <v>437</v>
      </c>
      <c r="Q299" s="18" t="s">
        <v>437</v>
      </c>
      <c r="R299" s="18" t="s">
        <v>437</v>
      </c>
      <c r="S299" s="5" t="s">
        <v>43</v>
      </c>
      <c r="T299" s="5" t="s">
        <v>43</v>
      </c>
      <c r="U299" s="5" t="s">
        <v>43</v>
      </c>
      <c r="V299" s="10" t="s">
        <v>181</v>
      </c>
      <c r="W299" s="11" t="s">
        <v>182</v>
      </c>
      <c r="X299" s="11"/>
      <c r="Y299" s="11"/>
      <c r="Z299" s="9"/>
      <c r="AA299" s="9"/>
      <c r="AB299" s="9"/>
      <c r="AC299" s="12" t="s">
        <v>178</v>
      </c>
      <c r="AD299" s="398"/>
      <c r="AE299" s="154"/>
      <c r="AF299" s="154"/>
      <c r="AG299" s="154"/>
      <c r="AH299" s="392"/>
      <c r="AI299" s="15"/>
      <c r="AJ299" s="15"/>
      <c r="AK299" s="13">
        <v>42437</v>
      </c>
      <c r="AL299" s="97"/>
      <c r="AM299" s="97"/>
      <c r="AN299" s="97"/>
      <c r="AO299" s="97"/>
      <c r="AP299" s="97"/>
      <c r="AQ299" s="97"/>
    </row>
    <row r="300" spans="1:43" ht="225" customHeight="1" x14ac:dyDescent="0.25">
      <c r="A300" s="98" t="s">
        <v>118</v>
      </c>
      <c r="B300" s="4">
        <v>1575</v>
      </c>
      <c r="C300" s="5">
        <v>2012</v>
      </c>
      <c r="D300" s="5" t="str">
        <f t="shared" si="6"/>
        <v>Ley 1575 de 2012</v>
      </c>
      <c r="E300" s="18" t="s">
        <v>114</v>
      </c>
      <c r="F300" s="6"/>
      <c r="G300" s="155"/>
      <c r="H300" s="9" t="s">
        <v>42</v>
      </c>
      <c r="I300" s="15" t="s">
        <v>3351</v>
      </c>
      <c r="J300" s="97" t="s">
        <v>993</v>
      </c>
      <c r="K300" s="97" t="s">
        <v>52</v>
      </c>
      <c r="L300" s="131" t="s">
        <v>2634</v>
      </c>
      <c r="M300" s="97" t="s">
        <v>437</v>
      </c>
      <c r="N300" s="18" t="s">
        <v>437</v>
      </c>
      <c r="O300" s="18" t="s">
        <v>437</v>
      </c>
      <c r="P300" s="18" t="s">
        <v>437</v>
      </c>
      <c r="Q300" s="18" t="s">
        <v>437</v>
      </c>
      <c r="R300" s="18" t="s">
        <v>437</v>
      </c>
      <c r="S300" s="15" t="s">
        <v>43</v>
      </c>
      <c r="T300" s="15" t="s">
        <v>43</v>
      </c>
      <c r="U300" s="18" t="s">
        <v>43</v>
      </c>
      <c r="V300" s="39" t="s">
        <v>185</v>
      </c>
      <c r="W300" s="11" t="s">
        <v>186</v>
      </c>
      <c r="X300" s="11"/>
      <c r="Y300" s="11"/>
      <c r="Z300" s="9"/>
      <c r="AA300" s="9"/>
      <c r="AB300" s="9"/>
      <c r="AC300" s="12" t="s">
        <v>187</v>
      </c>
      <c r="AD300" s="398"/>
      <c r="AE300" s="154"/>
      <c r="AF300" s="154"/>
      <c r="AG300" s="154"/>
      <c r="AH300" s="392"/>
      <c r="AI300" s="15"/>
      <c r="AJ300" s="15"/>
      <c r="AK300" s="13">
        <v>43223</v>
      </c>
      <c r="AL300" s="97"/>
      <c r="AM300" s="97"/>
      <c r="AN300" s="97"/>
      <c r="AO300" s="97"/>
      <c r="AP300" s="97"/>
      <c r="AQ300" s="97"/>
    </row>
    <row r="301" spans="1:43" ht="45" customHeight="1" x14ac:dyDescent="0.25">
      <c r="A301" s="98" t="s">
        <v>118</v>
      </c>
      <c r="B301" s="17">
        <v>9</v>
      </c>
      <c r="C301" s="18">
        <v>1979</v>
      </c>
      <c r="D301" s="5" t="str">
        <f t="shared" si="6"/>
        <v>Ley 9 de 1979</v>
      </c>
      <c r="E301" s="18" t="s">
        <v>114</v>
      </c>
      <c r="F301" s="6"/>
      <c r="G301" s="155"/>
      <c r="H301" s="7" t="s">
        <v>42</v>
      </c>
      <c r="I301" s="18" t="s">
        <v>437</v>
      </c>
      <c r="J301" s="18" t="s">
        <v>273</v>
      </c>
      <c r="K301" s="18" t="s">
        <v>2137</v>
      </c>
      <c r="L301" s="149" t="s">
        <v>229</v>
      </c>
      <c r="M301" s="183" t="s">
        <v>437</v>
      </c>
      <c r="N301" s="18" t="s">
        <v>437</v>
      </c>
      <c r="O301" s="18" t="s">
        <v>437</v>
      </c>
      <c r="P301" s="18" t="s">
        <v>437</v>
      </c>
      <c r="Q301" s="18" t="s">
        <v>437</v>
      </c>
      <c r="R301" s="18" t="s">
        <v>437</v>
      </c>
      <c r="S301" s="18" t="s">
        <v>43</v>
      </c>
      <c r="T301" s="18" t="s">
        <v>43</v>
      </c>
      <c r="U301" s="18" t="s">
        <v>43</v>
      </c>
      <c r="V301" s="20" t="s">
        <v>230</v>
      </c>
      <c r="W301" s="15" t="s">
        <v>231</v>
      </c>
      <c r="X301" s="97"/>
      <c r="Y301" s="97"/>
      <c r="Z301" s="9"/>
      <c r="AA301" s="7"/>
      <c r="AB301" s="7"/>
      <c r="AC301" s="22" t="s">
        <v>3348</v>
      </c>
      <c r="AD301" s="396"/>
      <c r="AE301" s="153"/>
      <c r="AF301" s="153"/>
      <c r="AG301" s="153"/>
      <c r="AH301" s="393"/>
      <c r="AI301" s="18"/>
      <c r="AJ301" s="18"/>
      <c r="AK301" s="94">
        <v>42437</v>
      </c>
      <c r="AL301" s="97"/>
      <c r="AM301" s="97"/>
      <c r="AN301" s="97"/>
      <c r="AO301" s="97"/>
      <c r="AP301" s="97"/>
      <c r="AQ301" s="97"/>
    </row>
    <row r="302" spans="1:43" ht="45" customHeight="1" x14ac:dyDescent="0.25">
      <c r="A302" s="1" t="s">
        <v>2974</v>
      </c>
      <c r="B302" s="24" t="s">
        <v>3976</v>
      </c>
      <c r="C302" s="97">
        <v>1996</v>
      </c>
      <c r="D302" s="5" t="str">
        <f t="shared" si="6"/>
        <v>Sentencia C-139 de 1996</v>
      </c>
      <c r="E302" s="18" t="s">
        <v>426</v>
      </c>
      <c r="F302" s="13">
        <v>43320</v>
      </c>
      <c r="G302" s="155"/>
      <c r="H302" s="14" t="s">
        <v>72</v>
      </c>
      <c r="I302" s="97" t="s">
        <v>437</v>
      </c>
      <c r="J302" s="15" t="s">
        <v>1391</v>
      </c>
      <c r="K302" s="97" t="s">
        <v>3966</v>
      </c>
      <c r="L302" s="131" t="s">
        <v>221</v>
      </c>
      <c r="M302" s="15" t="s">
        <v>437</v>
      </c>
      <c r="N302" s="15" t="s">
        <v>217</v>
      </c>
      <c r="O302" s="18" t="s">
        <v>437</v>
      </c>
      <c r="P302" s="18" t="s">
        <v>437</v>
      </c>
      <c r="Q302" s="18" t="s">
        <v>437</v>
      </c>
      <c r="R302" s="18" t="s">
        <v>437</v>
      </c>
      <c r="S302" s="5" t="s">
        <v>43</v>
      </c>
      <c r="T302" s="5" t="s">
        <v>43</v>
      </c>
      <c r="U302" s="15" t="s">
        <v>43</v>
      </c>
      <c r="V302" s="25" t="s">
        <v>3979</v>
      </c>
      <c r="W302" s="15" t="s">
        <v>3978</v>
      </c>
      <c r="X302" s="97" t="s">
        <v>84</v>
      </c>
      <c r="Y302" s="97" t="s">
        <v>84</v>
      </c>
      <c r="Z302" s="9"/>
      <c r="AA302" s="9"/>
      <c r="AB302" s="9"/>
      <c r="AC302" s="32" t="s">
        <v>3968</v>
      </c>
      <c r="AD302" s="397"/>
      <c r="AE302" s="134"/>
      <c r="AF302" s="134"/>
      <c r="AG302" s="134"/>
      <c r="AH302" s="390"/>
      <c r="AI302" s="18"/>
      <c r="AJ302" s="18"/>
      <c r="AK302" s="94">
        <v>43329</v>
      </c>
      <c r="AL302" s="97"/>
      <c r="AM302" s="97"/>
      <c r="AN302" s="97"/>
      <c r="AO302" s="97"/>
      <c r="AP302" s="97"/>
      <c r="AQ302" s="97"/>
    </row>
    <row r="303" spans="1:43" ht="45" customHeight="1" x14ac:dyDescent="0.25">
      <c r="A303" s="98" t="s">
        <v>40</v>
      </c>
      <c r="B303" s="24">
        <v>948</v>
      </c>
      <c r="C303" s="97">
        <v>1995</v>
      </c>
      <c r="D303" s="5" t="str">
        <f t="shared" si="6"/>
        <v>Decreto 948 de 1995</v>
      </c>
      <c r="E303" s="15" t="s">
        <v>29</v>
      </c>
      <c r="F303" s="13">
        <v>42764</v>
      </c>
      <c r="G303" s="192">
        <v>43320</v>
      </c>
      <c r="H303" s="14" t="s">
        <v>30</v>
      </c>
      <c r="I303" s="15" t="s">
        <v>193</v>
      </c>
      <c r="J303" s="97" t="s">
        <v>993</v>
      </c>
      <c r="K303" s="97" t="s">
        <v>2103</v>
      </c>
      <c r="L303" s="97" t="s">
        <v>2118</v>
      </c>
      <c r="M303" s="97" t="s">
        <v>2550</v>
      </c>
      <c r="N303" s="18" t="s">
        <v>437</v>
      </c>
      <c r="O303" s="18" t="s">
        <v>437</v>
      </c>
      <c r="P303" s="15" t="s">
        <v>2265</v>
      </c>
      <c r="Q303" s="18" t="s">
        <v>437</v>
      </c>
      <c r="R303" s="18" t="s">
        <v>437</v>
      </c>
      <c r="S303" s="15" t="s">
        <v>43</v>
      </c>
      <c r="T303" s="97" t="s">
        <v>43</v>
      </c>
      <c r="U303" s="97" t="s">
        <v>43</v>
      </c>
      <c r="V303" s="25" t="s">
        <v>689</v>
      </c>
      <c r="W303" s="25" t="s">
        <v>692</v>
      </c>
      <c r="X303" s="15"/>
      <c r="Y303" s="15"/>
      <c r="Z303" s="15"/>
      <c r="AA303" s="15"/>
      <c r="AB303" s="15"/>
      <c r="AC303" s="32" t="s">
        <v>3993</v>
      </c>
      <c r="AD303" s="397"/>
      <c r="AE303" s="134"/>
      <c r="AF303" s="134"/>
      <c r="AG303" s="134"/>
      <c r="AH303" s="390"/>
      <c r="AI303" s="32"/>
      <c r="AJ303" s="32"/>
      <c r="AK303" s="13">
        <v>43230</v>
      </c>
      <c r="AL303" s="97"/>
      <c r="AM303" s="97"/>
      <c r="AN303" s="97"/>
      <c r="AO303" s="97"/>
      <c r="AP303" s="97"/>
      <c r="AQ303" s="97"/>
    </row>
    <row r="304" spans="1:43" ht="60" customHeight="1" x14ac:dyDescent="0.25">
      <c r="A304" s="1" t="s">
        <v>2974</v>
      </c>
      <c r="B304" s="24" t="s">
        <v>3977</v>
      </c>
      <c r="C304" s="97">
        <v>2014</v>
      </c>
      <c r="D304" s="5" t="str">
        <f t="shared" si="6"/>
        <v>Sentencia C-463 de 2014</v>
      </c>
      <c r="E304" s="18" t="s">
        <v>426</v>
      </c>
      <c r="F304" s="13">
        <v>43320</v>
      </c>
      <c r="G304" s="155"/>
      <c r="H304" s="14" t="s">
        <v>72</v>
      </c>
      <c r="I304" s="97" t="s">
        <v>437</v>
      </c>
      <c r="J304" s="15" t="s">
        <v>1391</v>
      </c>
      <c r="K304" s="97" t="s">
        <v>3966</v>
      </c>
      <c r="L304" s="15" t="s">
        <v>221</v>
      </c>
      <c r="M304" s="15" t="s">
        <v>437</v>
      </c>
      <c r="N304" s="15" t="s">
        <v>217</v>
      </c>
      <c r="O304" s="18" t="s">
        <v>437</v>
      </c>
      <c r="P304" s="18" t="s">
        <v>437</v>
      </c>
      <c r="Q304" s="18" t="s">
        <v>437</v>
      </c>
      <c r="R304" s="18" t="s">
        <v>437</v>
      </c>
      <c r="S304" s="5" t="s">
        <v>43</v>
      </c>
      <c r="T304" s="5" t="s">
        <v>43</v>
      </c>
      <c r="U304" s="15" t="s">
        <v>43</v>
      </c>
      <c r="V304" s="25" t="s">
        <v>3980</v>
      </c>
      <c r="W304" s="15" t="s">
        <v>3981</v>
      </c>
      <c r="X304" s="97" t="s">
        <v>84</v>
      </c>
      <c r="Y304" s="97" t="s">
        <v>84</v>
      </c>
      <c r="Z304" s="9"/>
      <c r="AA304" s="9"/>
      <c r="AB304" s="9"/>
      <c r="AC304" s="32" t="s">
        <v>3968</v>
      </c>
      <c r="AD304" s="397"/>
      <c r="AE304" s="134"/>
      <c r="AF304" s="134"/>
      <c r="AG304" s="134"/>
      <c r="AH304" s="390"/>
      <c r="AI304" s="18"/>
      <c r="AJ304" s="18"/>
      <c r="AK304" s="94">
        <v>43329</v>
      </c>
      <c r="AL304" s="97"/>
      <c r="AM304" s="97"/>
      <c r="AN304" s="97"/>
      <c r="AO304" s="97"/>
      <c r="AP304" s="97"/>
      <c r="AQ304" s="97"/>
    </row>
    <row r="305" spans="1:43" ht="90" customHeight="1" x14ac:dyDescent="0.25">
      <c r="A305" s="98" t="s">
        <v>118</v>
      </c>
      <c r="B305" s="17">
        <v>9</v>
      </c>
      <c r="C305" s="18">
        <v>1979</v>
      </c>
      <c r="D305" s="5" t="str">
        <f t="shared" si="6"/>
        <v>Ley 9 de 1979</v>
      </c>
      <c r="E305" s="18" t="s">
        <v>114</v>
      </c>
      <c r="F305" s="6"/>
      <c r="G305" s="155"/>
      <c r="H305" s="7" t="s">
        <v>42</v>
      </c>
      <c r="I305" s="18" t="s">
        <v>437</v>
      </c>
      <c r="J305" s="18" t="s">
        <v>273</v>
      </c>
      <c r="K305" s="18" t="s">
        <v>2099</v>
      </c>
      <c r="L305" s="18" t="s">
        <v>2146</v>
      </c>
      <c r="M305" s="18" t="s">
        <v>437</v>
      </c>
      <c r="N305" s="18" t="s">
        <v>437</v>
      </c>
      <c r="O305" s="18" t="s">
        <v>437</v>
      </c>
      <c r="P305" s="18" t="s">
        <v>437</v>
      </c>
      <c r="Q305" s="18" t="s">
        <v>437</v>
      </c>
      <c r="R305" s="18" t="s">
        <v>437</v>
      </c>
      <c r="S305" s="18" t="s">
        <v>43</v>
      </c>
      <c r="T305" s="18" t="s">
        <v>43</v>
      </c>
      <c r="U305" s="18" t="s">
        <v>43</v>
      </c>
      <c r="V305" s="20" t="s">
        <v>232</v>
      </c>
      <c r="W305" s="34" t="s">
        <v>233</v>
      </c>
      <c r="X305" s="34"/>
      <c r="Y305" s="34"/>
      <c r="Z305" s="9"/>
      <c r="AA305" s="7"/>
      <c r="AB305" s="7"/>
      <c r="AC305" s="22" t="s">
        <v>3368</v>
      </c>
      <c r="AD305" s="396"/>
      <c r="AE305" s="153"/>
      <c r="AF305" s="153"/>
      <c r="AG305" s="153"/>
      <c r="AH305" s="393"/>
      <c r="AI305" s="18"/>
      <c r="AJ305" s="18"/>
      <c r="AK305" s="94">
        <v>42437</v>
      </c>
      <c r="AL305" s="97"/>
      <c r="AM305" s="97"/>
      <c r="AN305" s="97"/>
      <c r="AO305" s="97"/>
      <c r="AP305" s="97"/>
      <c r="AQ305" s="97"/>
    </row>
    <row r="306" spans="1:43" ht="45" customHeight="1" x14ac:dyDescent="0.25">
      <c r="A306" s="98" t="s">
        <v>118</v>
      </c>
      <c r="B306" s="38">
        <v>400</v>
      </c>
      <c r="C306" s="6">
        <v>1997</v>
      </c>
      <c r="D306" s="5" t="str">
        <f t="shared" si="6"/>
        <v>Ley 400 de 1997</v>
      </c>
      <c r="E306" s="18" t="s">
        <v>114</v>
      </c>
      <c r="F306" s="6"/>
      <c r="G306" s="155"/>
      <c r="H306" s="9" t="s">
        <v>42</v>
      </c>
      <c r="I306" s="15" t="s">
        <v>437</v>
      </c>
      <c r="J306" s="15" t="s">
        <v>2123</v>
      </c>
      <c r="K306" s="15" t="s">
        <v>2151</v>
      </c>
      <c r="L306" s="97" t="s">
        <v>2152</v>
      </c>
      <c r="M306" s="15" t="s">
        <v>437</v>
      </c>
      <c r="N306" s="18" t="s">
        <v>437</v>
      </c>
      <c r="O306" s="18" t="s">
        <v>437</v>
      </c>
      <c r="P306" s="18" t="s">
        <v>437</v>
      </c>
      <c r="Q306" s="18" t="s">
        <v>437</v>
      </c>
      <c r="R306" s="18" t="s">
        <v>437</v>
      </c>
      <c r="S306" s="5" t="s">
        <v>43</v>
      </c>
      <c r="T306" s="5" t="s">
        <v>43</v>
      </c>
      <c r="U306" s="5" t="s">
        <v>43</v>
      </c>
      <c r="V306" s="39" t="s">
        <v>133</v>
      </c>
      <c r="W306" s="40" t="s">
        <v>134</v>
      </c>
      <c r="X306" s="41"/>
      <c r="Y306" s="41"/>
      <c r="Z306" s="9"/>
      <c r="AA306" s="9"/>
      <c r="AB306" s="9"/>
      <c r="AC306" s="12" t="s">
        <v>135</v>
      </c>
      <c r="AD306" s="398"/>
      <c r="AE306" s="154"/>
      <c r="AF306" s="154"/>
      <c r="AG306" s="154"/>
      <c r="AH306" s="392"/>
      <c r="AI306" s="15"/>
      <c r="AJ306" s="15"/>
      <c r="AK306" s="13">
        <v>42437</v>
      </c>
      <c r="AL306" s="97"/>
      <c r="AM306" s="97"/>
      <c r="AN306" s="97"/>
      <c r="AO306" s="97"/>
      <c r="AP306" s="97"/>
      <c r="AQ306" s="97"/>
    </row>
    <row r="307" spans="1:43" ht="45" customHeight="1" x14ac:dyDescent="0.25">
      <c r="A307" s="98" t="s">
        <v>40</v>
      </c>
      <c r="B307" s="24">
        <v>948</v>
      </c>
      <c r="C307" s="97">
        <v>1995</v>
      </c>
      <c r="D307" s="5" t="str">
        <f t="shared" si="6"/>
        <v>Decreto 948 de 1995</v>
      </c>
      <c r="E307" s="15" t="s">
        <v>29</v>
      </c>
      <c r="F307" s="13">
        <v>42773</v>
      </c>
      <c r="G307" s="192">
        <v>43320</v>
      </c>
      <c r="H307" s="14" t="s">
        <v>30</v>
      </c>
      <c r="I307" s="15" t="s">
        <v>193</v>
      </c>
      <c r="J307" s="97" t="s">
        <v>993</v>
      </c>
      <c r="K307" s="97" t="s">
        <v>2103</v>
      </c>
      <c r="L307" s="97" t="s">
        <v>2118</v>
      </c>
      <c r="M307" s="97" t="s">
        <v>2550</v>
      </c>
      <c r="N307" s="18" t="s">
        <v>437</v>
      </c>
      <c r="O307" s="18" t="s">
        <v>437</v>
      </c>
      <c r="P307" s="15" t="s">
        <v>2265</v>
      </c>
      <c r="Q307" s="18" t="s">
        <v>437</v>
      </c>
      <c r="R307" s="18" t="s">
        <v>437</v>
      </c>
      <c r="S307" s="15" t="s">
        <v>43</v>
      </c>
      <c r="T307" s="97" t="s">
        <v>43</v>
      </c>
      <c r="U307" s="97" t="s">
        <v>43</v>
      </c>
      <c r="V307" s="25" t="s">
        <v>689</v>
      </c>
      <c r="W307" s="25" t="s">
        <v>700</v>
      </c>
      <c r="X307" s="15"/>
      <c r="Y307" s="15"/>
      <c r="Z307" s="15"/>
      <c r="AA307" s="15"/>
      <c r="AB307" s="15"/>
      <c r="AC307" s="32" t="s">
        <v>3994</v>
      </c>
      <c r="AD307" s="397"/>
      <c r="AE307" s="134"/>
      <c r="AF307" s="134"/>
      <c r="AG307" s="134"/>
      <c r="AH307" s="390"/>
      <c r="AI307" s="32"/>
      <c r="AJ307" s="32"/>
      <c r="AK307" s="13">
        <v>43230</v>
      </c>
      <c r="AL307" s="97"/>
      <c r="AM307" s="97"/>
      <c r="AN307" s="16"/>
      <c r="AO307" s="16"/>
      <c r="AP307" s="16"/>
      <c r="AQ307" s="16"/>
    </row>
    <row r="308" spans="1:43" ht="47.25" customHeight="1" x14ac:dyDescent="0.25">
      <c r="A308" s="98" t="s">
        <v>118</v>
      </c>
      <c r="B308" s="17">
        <v>9</v>
      </c>
      <c r="C308" s="18">
        <v>1979</v>
      </c>
      <c r="D308" s="5" t="str">
        <f t="shared" si="6"/>
        <v>Ley 9 de 1979</v>
      </c>
      <c r="E308" s="18" t="s">
        <v>114</v>
      </c>
      <c r="F308" s="6"/>
      <c r="G308" s="155"/>
      <c r="H308" s="7" t="s">
        <v>42</v>
      </c>
      <c r="I308" s="15" t="s">
        <v>437</v>
      </c>
      <c r="J308" s="15" t="s">
        <v>2123</v>
      </c>
      <c r="K308" s="15" t="s">
        <v>2151</v>
      </c>
      <c r="L308" s="18" t="s">
        <v>2203</v>
      </c>
      <c r="M308" s="18" t="s">
        <v>2153</v>
      </c>
      <c r="N308" s="18" t="s">
        <v>437</v>
      </c>
      <c r="O308" s="18" t="s">
        <v>437</v>
      </c>
      <c r="P308" s="18" t="s">
        <v>437</v>
      </c>
      <c r="Q308" s="18" t="s">
        <v>437</v>
      </c>
      <c r="R308" s="18" t="s">
        <v>437</v>
      </c>
      <c r="S308" s="18" t="s">
        <v>43</v>
      </c>
      <c r="T308" s="18" t="s">
        <v>43</v>
      </c>
      <c r="U308" s="18" t="s">
        <v>43</v>
      </c>
      <c r="V308" s="20" t="s">
        <v>237</v>
      </c>
      <c r="W308" s="50" t="s">
        <v>238</v>
      </c>
      <c r="X308" s="34"/>
      <c r="Y308" s="34"/>
      <c r="Z308" s="9"/>
      <c r="AA308" s="7"/>
      <c r="AB308" s="7"/>
      <c r="AC308" s="22" t="s">
        <v>239</v>
      </c>
      <c r="AD308" s="396"/>
      <c r="AE308" s="153"/>
      <c r="AF308" s="153"/>
      <c r="AG308" s="153"/>
      <c r="AH308" s="393"/>
      <c r="AI308" s="18"/>
      <c r="AJ308" s="18"/>
      <c r="AK308" s="94">
        <v>42437</v>
      </c>
      <c r="AL308" s="97"/>
      <c r="AM308" s="97"/>
      <c r="AN308" s="97"/>
      <c r="AO308" s="97"/>
      <c r="AP308" s="97"/>
      <c r="AQ308" s="97"/>
    </row>
    <row r="309" spans="1:43" ht="47.25" customHeight="1" x14ac:dyDescent="0.25">
      <c r="A309" s="98" t="s">
        <v>118</v>
      </c>
      <c r="B309" s="17">
        <v>9</v>
      </c>
      <c r="C309" s="18">
        <v>1979</v>
      </c>
      <c r="D309" s="5" t="str">
        <f t="shared" si="6"/>
        <v>Ley 9 de 1979</v>
      </c>
      <c r="E309" s="18" t="s">
        <v>114</v>
      </c>
      <c r="F309" s="6"/>
      <c r="G309" s="155"/>
      <c r="H309" s="7" t="s">
        <v>42</v>
      </c>
      <c r="I309" s="15" t="s">
        <v>437</v>
      </c>
      <c r="J309" s="15" t="s">
        <v>2123</v>
      </c>
      <c r="K309" s="15" t="s">
        <v>2151</v>
      </c>
      <c r="L309" s="18" t="s">
        <v>2154</v>
      </c>
      <c r="M309" s="18" t="s">
        <v>437</v>
      </c>
      <c r="N309" s="18" t="s">
        <v>437</v>
      </c>
      <c r="O309" s="18" t="s">
        <v>437</v>
      </c>
      <c r="P309" s="18" t="s">
        <v>437</v>
      </c>
      <c r="Q309" s="18" t="s">
        <v>437</v>
      </c>
      <c r="R309" s="18" t="s">
        <v>437</v>
      </c>
      <c r="S309" s="18" t="s">
        <v>43</v>
      </c>
      <c r="T309" s="18" t="s">
        <v>43</v>
      </c>
      <c r="U309" s="18" t="s">
        <v>43</v>
      </c>
      <c r="V309" s="20" t="s">
        <v>240</v>
      </c>
      <c r="W309" s="50" t="s">
        <v>241</v>
      </c>
      <c r="X309" s="34"/>
      <c r="Y309" s="34"/>
      <c r="Z309" s="9"/>
      <c r="AA309" s="7"/>
      <c r="AB309" s="7"/>
      <c r="AC309" s="22" t="s">
        <v>242</v>
      </c>
      <c r="AD309" s="396"/>
      <c r="AE309" s="153"/>
      <c r="AF309" s="153"/>
      <c r="AG309" s="153"/>
      <c r="AH309" s="393"/>
      <c r="AI309" s="18"/>
      <c r="AJ309" s="18"/>
      <c r="AK309" s="94">
        <v>42437</v>
      </c>
      <c r="AL309" s="97"/>
      <c r="AM309" s="97"/>
      <c r="AN309" s="97"/>
      <c r="AO309" s="97"/>
      <c r="AP309" s="97"/>
      <c r="AQ309" s="97"/>
    </row>
    <row r="310" spans="1:43" ht="63" customHeight="1" x14ac:dyDescent="0.25">
      <c r="A310" s="98" t="s">
        <v>118</v>
      </c>
      <c r="B310" s="17">
        <v>9</v>
      </c>
      <c r="C310" s="18">
        <v>1979</v>
      </c>
      <c r="D310" s="5" t="str">
        <f t="shared" si="6"/>
        <v>Ley 9 de 1979</v>
      </c>
      <c r="E310" s="18" t="s">
        <v>114</v>
      </c>
      <c r="F310" s="6"/>
      <c r="G310" s="155"/>
      <c r="H310" s="7" t="s">
        <v>42</v>
      </c>
      <c r="I310" s="15" t="s">
        <v>437</v>
      </c>
      <c r="J310" s="15" t="s">
        <v>2123</v>
      </c>
      <c r="K310" s="15" t="s">
        <v>2151</v>
      </c>
      <c r="L310" s="36" t="s">
        <v>2152</v>
      </c>
      <c r="M310" s="18" t="s">
        <v>437</v>
      </c>
      <c r="N310" s="18" t="s">
        <v>437</v>
      </c>
      <c r="O310" s="18" t="s">
        <v>437</v>
      </c>
      <c r="P310" s="18" t="s">
        <v>437</v>
      </c>
      <c r="Q310" s="18" t="s">
        <v>437</v>
      </c>
      <c r="R310" s="18" t="s">
        <v>437</v>
      </c>
      <c r="S310" s="18" t="s">
        <v>43</v>
      </c>
      <c r="T310" s="18" t="s">
        <v>43</v>
      </c>
      <c r="U310" s="18" t="s">
        <v>43</v>
      </c>
      <c r="V310" s="20" t="s">
        <v>243</v>
      </c>
      <c r="W310" s="21" t="s">
        <v>244</v>
      </c>
      <c r="X310" s="34"/>
      <c r="Y310" s="34"/>
      <c r="Z310" s="9"/>
      <c r="AA310" s="7"/>
      <c r="AB310" s="7"/>
      <c r="AC310" s="22" t="s">
        <v>245</v>
      </c>
      <c r="AD310" s="396"/>
      <c r="AE310" s="153"/>
      <c r="AF310" s="153"/>
      <c r="AG310" s="153"/>
      <c r="AH310" s="393"/>
      <c r="AI310" s="18"/>
      <c r="AJ310" s="18"/>
      <c r="AK310" s="94">
        <v>42437</v>
      </c>
      <c r="AL310" s="97"/>
      <c r="AM310" s="97"/>
      <c r="AN310" s="97"/>
      <c r="AO310" s="97"/>
      <c r="AP310" s="97"/>
      <c r="AQ310" s="97"/>
    </row>
    <row r="311" spans="1:43" ht="45" customHeight="1" x14ac:dyDescent="0.25">
      <c r="A311" s="98" t="s">
        <v>118</v>
      </c>
      <c r="B311" s="17">
        <v>9</v>
      </c>
      <c r="C311" s="18">
        <v>1979</v>
      </c>
      <c r="D311" s="5" t="str">
        <f t="shared" si="6"/>
        <v>Ley 9 de 1979</v>
      </c>
      <c r="E311" s="18" t="s">
        <v>114</v>
      </c>
      <c r="F311" s="6"/>
      <c r="G311" s="155"/>
      <c r="H311" s="7" t="s">
        <v>42</v>
      </c>
      <c r="I311" s="18" t="s">
        <v>437</v>
      </c>
      <c r="J311" s="18" t="s">
        <v>1391</v>
      </c>
      <c r="K311" s="18" t="s">
        <v>2115</v>
      </c>
      <c r="L311" s="18" t="s">
        <v>2169</v>
      </c>
      <c r="M311" s="18" t="s">
        <v>437</v>
      </c>
      <c r="N311" s="18" t="s">
        <v>437</v>
      </c>
      <c r="O311" s="18" t="s">
        <v>437</v>
      </c>
      <c r="P311" s="18" t="s">
        <v>437</v>
      </c>
      <c r="Q311" s="18" t="s">
        <v>437</v>
      </c>
      <c r="R311" s="18" t="s">
        <v>437</v>
      </c>
      <c r="S311" s="18" t="s">
        <v>43</v>
      </c>
      <c r="T311" s="18" t="s">
        <v>43</v>
      </c>
      <c r="U311" s="18" t="s">
        <v>43</v>
      </c>
      <c r="V311" s="20" t="s">
        <v>251</v>
      </c>
      <c r="W311" s="34" t="s">
        <v>252</v>
      </c>
      <c r="X311" s="34"/>
      <c r="Y311" s="34"/>
      <c r="Z311" s="9"/>
      <c r="AA311" s="7"/>
      <c r="AB311" s="7"/>
      <c r="AC311" s="22" t="s">
        <v>253</v>
      </c>
      <c r="AD311" s="396"/>
      <c r="AE311" s="153"/>
      <c r="AF311" s="153"/>
      <c r="AG311" s="153"/>
      <c r="AH311" s="393"/>
      <c r="AI311" s="18"/>
      <c r="AJ311" s="18"/>
      <c r="AK311" s="94">
        <v>42437</v>
      </c>
      <c r="AL311" s="97"/>
      <c r="AM311" s="97"/>
      <c r="AN311" s="97"/>
      <c r="AO311" s="97"/>
      <c r="AP311" s="97"/>
      <c r="AQ311" s="97"/>
    </row>
    <row r="312" spans="1:43" ht="189" customHeight="1" x14ac:dyDescent="0.25">
      <c r="A312" s="98" t="s">
        <v>118</v>
      </c>
      <c r="B312" s="17">
        <v>9</v>
      </c>
      <c r="C312" s="18">
        <v>1979</v>
      </c>
      <c r="D312" s="5" t="str">
        <f t="shared" si="6"/>
        <v>Ley 9 de 1979</v>
      </c>
      <c r="E312" s="18" t="s">
        <v>114</v>
      </c>
      <c r="F312" s="6"/>
      <c r="G312" s="155"/>
      <c r="H312" s="7" t="s">
        <v>42</v>
      </c>
      <c r="I312" s="18" t="s">
        <v>2113</v>
      </c>
      <c r="J312" s="18" t="s">
        <v>993</v>
      </c>
      <c r="K312" s="15" t="s">
        <v>2103</v>
      </c>
      <c r="L312" s="15" t="s">
        <v>2112</v>
      </c>
      <c r="M312" s="18" t="s">
        <v>2113</v>
      </c>
      <c r="N312" s="18" t="s">
        <v>437</v>
      </c>
      <c r="O312" s="18" t="s">
        <v>437</v>
      </c>
      <c r="P312" s="18" t="s">
        <v>437</v>
      </c>
      <c r="Q312" s="18" t="s">
        <v>437</v>
      </c>
      <c r="R312" s="18" t="s">
        <v>437</v>
      </c>
      <c r="S312" s="18" t="s">
        <v>43</v>
      </c>
      <c r="T312" s="18" t="s">
        <v>43</v>
      </c>
      <c r="U312" s="18" t="s">
        <v>43</v>
      </c>
      <c r="V312" s="20" t="s">
        <v>255</v>
      </c>
      <c r="W312" s="34" t="s">
        <v>256</v>
      </c>
      <c r="X312" s="34"/>
      <c r="Y312" s="34"/>
      <c r="Z312" s="9"/>
      <c r="AA312" s="7"/>
      <c r="AB312" s="7"/>
      <c r="AC312" s="22" t="s">
        <v>257</v>
      </c>
      <c r="AD312" s="396"/>
      <c r="AE312" s="153"/>
      <c r="AF312" s="153"/>
      <c r="AG312" s="153"/>
      <c r="AH312" s="393"/>
      <c r="AI312" s="18"/>
      <c r="AJ312" s="18"/>
      <c r="AK312" s="94">
        <v>42437</v>
      </c>
      <c r="AL312" s="97"/>
      <c r="AM312" s="97"/>
      <c r="AN312" s="97"/>
      <c r="AO312" s="97"/>
      <c r="AP312" s="97"/>
      <c r="AQ312" s="97"/>
    </row>
    <row r="313" spans="1:43" ht="236.25" customHeight="1" x14ac:dyDescent="0.25">
      <c r="A313" s="98" t="s">
        <v>118</v>
      </c>
      <c r="B313" s="17">
        <v>9</v>
      </c>
      <c r="C313" s="18">
        <v>1979</v>
      </c>
      <c r="D313" s="5" t="str">
        <f t="shared" si="6"/>
        <v>Ley 9 de 1979</v>
      </c>
      <c r="E313" s="18" t="s">
        <v>114</v>
      </c>
      <c r="F313" s="6"/>
      <c r="G313" s="155"/>
      <c r="H313" s="7" t="s">
        <v>42</v>
      </c>
      <c r="I313" s="18" t="s">
        <v>437</v>
      </c>
      <c r="J313" s="18" t="s">
        <v>1391</v>
      </c>
      <c r="K313" s="18" t="s">
        <v>2115</v>
      </c>
      <c r="L313" s="18" t="s">
        <v>130</v>
      </c>
      <c r="M313" s="18" t="s">
        <v>437</v>
      </c>
      <c r="N313" s="18" t="s">
        <v>437</v>
      </c>
      <c r="O313" s="18" t="s">
        <v>437</v>
      </c>
      <c r="P313" s="18" t="s">
        <v>437</v>
      </c>
      <c r="Q313" s="18" t="s">
        <v>437</v>
      </c>
      <c r="R313" s="18" t="s">
        <v>437</v>
      </c>
      <c r="S313" s="18" t="s">
        <v>43</v>
      </c>
      <c r="T313" s="18" t="s">
        <v>43</v>
      </c>
      <c r="U313" s="18" t="s">
        <v>43</v>
      </c>
      <c r="V313" s="20" t="s">
        <v>258</v>
      </c>
      <c r="W313" s="34" t="s">
        <v>259</v>
      </c>
      <c r="X313" s="34"/>
      <c r="Y313" s="34"/>
      <c r="Z313" s="9"/>
      <c r="AA313" s="7"/>
      <c r="AB313" s="7"/>
      <c r="AC313" s="22" t="s">
        <v>102</v>
      </c>
      <c r="AD313" s="396"/>
      <c r="AE313" s="153"/>
      <c r="AF313" s="153"/>
      <c r="AG313" s="153"/>
      <c r="AH313" s="393"/>
      <c r="AI313" s="18"/>
      <c r="AJ313" s="18"/>
      <c r="AK313" s="94">
        <v>42437</v>
      </c>
      <c r="AL313" s="97"/>
      <c r="AM313" s="97"/>
      <c r="AN313" s="97"/>
      <c r="AO313" s="97"/>
      <c r="AP313" s="97"/>
      <c r="AQ313" s="97"/>
    </row>
    <row r="314" spans="1:43" ht="90" customHeight="1" x14ac:dyDescent="0.25">
      <c r="A314" s="98" t="s">
        <v>118</v>
      </c>
      <c r="B314" s="17">
        <v>9</v>
      </c>
      <c r="C314" s="18">
        <v>1979</v>
      </c>
      <c r="D314" s="5" t="str">
        <f t="shared" si="6"/>
        <v>Ley 9 de 1979</v>
      </c>
      <c r="E314" s="18" t="s">
        <v>114</v>
      </c>
      <c r="F314" s="6"/>
      <c r="G314" s="155"/>
      <c r="H314" s="7" t="s">
        <v>42</v>
      </c>
      <c r="I314" s="18" t="s">
        <v>2181</v>
      </c>
      <c r="J314" s="18" t="s">
        <v>993</v>
      </c>
      <c r="K314" s="18" t="s">
        <v>2103</v>
      </c>
      <c r="L314" s="149" t="s">
        <v>2112</v>
      </c>
      <c r="M314" s="18" t="s">
        <v>260</v>
      </c>
      <c r="N314" s="18" t="s">
        <v>437</v>
      </c>
      <c r="O314" s="18" t="s">
        <v>437</v>
      </c>
      <c r="P314" s="18" t="s">
        <v>437</v>
      </c>
      <c r="Q314" s="18" t="s">
        <v>437</v>
      </c>
      <c r="R314" s="18" t="s">
        <v>437</v>
      </c>
      <c r="S314" s="18" t="s">
        <v>43</v>
      </c>
      <c r="T314" s="18" t="s">
        <v>43</v>
      </c>
      <c r="U314" s="18" t="s">
        <v>43</v>
      </c>
      <c r="V314" s="20" t="s">
        <v>260</v>
      </c>
      <c r="W314" s="15" t="s">
        <v>261</v>
      </c>
      <c r="X314" s="97"/>
      <c r="Y314" s="97"/>
      <c r="Z314" s="9"/>
      <c r="AA314" s="7"/>
      <c r="AB314" s="7"/>
      <c r="AC314" s="22" t="s">
        <v>262</v>
      </c>
      <c r="AD314" s="396"/>
      <c r="AE314" s="153"/>
      <c r="AF314" s="153"/>
      <c r="AG314" s="153"/>
      <c r="AH314" s="393"/>
      <c r="AI314" s="18"/>
      <c r="AJ314" s="18"/>
      <c r="AK314" s="94">
        <v>42437</v>
      </c>
      <c r="AL314" s="97"/>
      <c r="AM314" s="97"/>
      <c r="AN314" s="97"/>
      <c r="AO314" s="97"/>
      <c r="AP314" s="97"/>
      <c r="AQ314" s="97"/>
    </row>
    <row r="315" spans="1:43" ht="45" customHeight="1" x14ac:dyDescent="0.25">
      <c r="A315" s="1" t="s">
        <v>118</v>
      </c>
      <c r="B315" s="24">
        <v>9</v>
      </c>
      <c r="C315" s="97">
        <v>1979</v>
      </c>
      <c r="D315" s="5" t="str">
        <f t="shared" ref="D315:D378" si="7">+A315&amp;" "&amp;B315&amp;" de "&amp;C315</f>
        <v>Ley 9 de 1979</v>
      </c>
      <c r="E315" s="18" t="s">
        <v>114</v>
      </c>
      <c r="F315" s="6"/>
      <c r="G315" s="155"/>
      <c r="H315" s="7" t="s">
        <v>42</v>
      </c>
      <c r="I315" s="18" t="s">
        <v>437</v>
      </c>
      <c r="J315" s="18" t="s">
        <v>2187</v>
      </c>
      <c r="K315" s="18" t="s">
        <v>2188</v>
      </c>
      <c r="L315" s="127" t="s">
        <v>2186</v>
      </c>
      <c r="M315" s="18" t="s">
        <v>437</v>
      </c>
      <c r="N315" s="18" t="s">
        <v>437</v>
      </c>
      <c r="O315" s="18" t="s">
        <v>437</v>
      </c>
      <c r="P315" s="18" t="s">
        <v>437</v>
      </c>
      <c r="Q315" s="18" t="s">
        <v>437</v>
      </c>
      <c r="R315" s="18" t="s">
        <v>437</v>
      </c>
      <c r="S315" s="18" t="s">
        <v>43</v>
      </c>
      <c r="T315" s="18" t="s">
        <v>43</v>
      </c>
      <c r="U315" s="18" t="s">
        <v>43</v>
      </c>
      <c r="V315" s="25" t="s">
        <v>263</v>
      </c>
      <c r="W315" s="15" t="s">
        <v>264</v>
      </c>
      <c r="X315" s="97"/>
      <c r="Y315" s="97"/>
      <c r="Z315" s="9"/>
      <c r="AA315" s="9"/>
      <c r="AB315" s="9"/>
      <c r="AC315" s="22" t="s">
        <v>265</v>
      </c>
      <c r="AD315" s="396"/>
      <c r="AE315" s="153"/>
      <c r="AF315" s="153"/>
      <c r="AG315" s="153"/>
      <c r="AH315" s="393"/>
      <c r="AI315" s="18"/>
      <c r="AJ315" s="18"/>
      <c r="AK315" s="94">
        <v>42437</v>
      </c>
      <c r="AL315" s="97"/>
      <c r="AM315" s="97"/>
      <c r="AN315" s="97"/>
      <c r="AO315" s="97"/>
      <c r="AP315" s="97"/>
      <c r="AQ315" s="97"/>
    </row>
    <row r="316" spans="1:43" ht="45" customHeight="1" x14ac:dyDescent="0.25">
      <c r="A316" s="1" t="s">
        <v>118</v>
      </c>
      <c r="B316" s="24" t="s">
        <v>3405</v>
      </c>
      <c r="C316" s="97">
        <v>1969</v>
      </c>
      <c r="D316" s="5" t="str">
        <f t="shared" si="7"/>
        <v>Ley 3 de 1969</v>
      </c>
      <c r="E316" s="18" t="s">
        <v>114</v>
      </c>
      <c r="F316" s="31">
        <v>43253</v>
      </c>
      <c r="G316" s="185"/>
      <c r="H316" s="7" t="s">
        <v>42</v>
      </c>
      <c r="I316" s="18" t="s">
        <v>437</v>
      </c>
      <c r="J316" s="18" t="s">
        <v>273</v>
      </c>
      <c r="K316" s="18" t="s">
        <v>2137</v>
      </c>
      <c r="L316" s="149" t="s">
        <v>2138</v>
      </c>
      <c r="M316" s="18" t="s">
        <v>437</v>
      </c>
      <c r="N316" s="18" t="s">
        <v>437</v>
      </c>
      <c r="O316" s="18" t="s">
        <v>437</v>
      </c>
      <c r="P316" s="18" t="s">
        <v>437</v>
      </c>
      <c r="Q316" s="18" t="s">
        <v>437</v>
      </c>
      <c r="R316" s="18" t="s">
        <v>437</v>
      </c>
      <c r="S316" s="18" t="s">
        <v>43</v>
      </c>
      <c r="T316" s="18" t="s">
        <v>43</v>
      </c>
      <c r="U316" s="18" t="s">
        <v>43</v>
      </c>
      <c r="V316" s="314" t="s">
        <v>3406</v>
      </c>
      <c r="W316" s="15" t="s">
        <v>3407</v>
      </c>
      <c r="X316" s="97"/>
      <c r="Y316" s="97"/>
      <c r="Z316" s="9"/>
      <c r="AA316" s="9"/>
      <c r="AB316" s="9"/>
      <c r="AC316" s="22" t="s">
        <v>3404</v>
      </c>
      <c r="AD316" s="396"/>
      <c r="AE316" s="153"/>
      <c r="AF316" s="153"/>
      <c r="AG316" s="153"/>
      <c r="AH316" s="393"/>
      <c r="AI316" s="18"/>
      <c r="AJ316" s="18"/>
      <c r="AK316" s="94">
        <v>43256</v>
      </c>
      <c r="AL316" s="97"/>
      <c r="AM316" s="97"/>
      <c r="AN316" s="97"/>
      <c r="AO316" s="97"/>
      <c r="AP316" s="97"/>
      <c r="AQ316" s="97"/>
    </row>
    <row r="317" spans="1:43" ht="75" customHeight="1" x14ac:dyDescent="0.25">
      <c r="A317" s="1" t="s">
        <v>40</v>
      </c>
      <c r="B317" s="24" t="s">
        <v>3408</v>
      </c>
      <c r="C317" s="97">
        <v>1970</v>
      </c>
      <c r="D317" s="5" t="str">
        <f t="shared" si="7"/>
        <v>Decreto 686 de 1970</v>
      </c>
      <c r="E317" s="18" t="s">
        <v>2695</v>
      </c>
      <c r="F317" s="31">
        <v>43253</v>
      </c>
      <c r="G317" s="185"/>
      <c r="H317" s="7" t="s">
        <v>42</v>
      </c>
      <c r="I317" s="18" t="s">
        <v>437</v>
      </c>
      <c r="J317" s="18" t="s">
        <v>273</v>
      </c>
      <c r="K317" s="127" t="s">
        <v>2137</v>
      </c>
      <c r="L317" s="149" t="s">
        <v>2138</v>
      </c>
      <c r="M317" s="18" t="s">
        <v>437</v>
      </c>
      <c r="N317" s="18" t="s">
        <v>3416</v>
      </c>
      <c r="O317" s="18" t="s">
        <v>437</v>
      </c>
      <c r="P317" s="18" t="s">
        <v>437</v>
      </c>
      <c r="Q317" s="18" t="s">
        <v>437</v>
      </c>
      <c r="R317" s="18" t="s">
        <v>437</v>
      </c>
      <c r="S317" s="18" t="s">
        <v>43</v>
      </c>
      <c r="T317" s="18" t="s">
        <v>43</v>
      </c>
      <c r="U317" s="18" t="s">
        <v>43</v>
      </c>
      <c r="V317" s="314" t="s">
        <v>3409</v>
      </c>
      <c r="W317" s="15" t="s">
        <v>3410</v>
      </c>
      <c r="X317" s="97"/>
      <c r="Y317" s="97"/>
      <c r="Z317" s="9"/>
      <c r="AA317" s="9"/>
      <c r="AB317" s="9"/>
      <c r="AC317" s="22" t="s">
        <v>3411</v>
      </c>
      <c r="AD317" s="396"/>
      <c r="AE317" s="153"/>
      <c r="AF317" s="153"/>
      <c r="AG317" s="153"/>
      <c r="AH317" s="393"/>
      <c r="AI317" s="18"/>
      <c r="AJ317" s="18"/>
      <c r="AK317" s="94" t="s">
        <v>3583</v>
      </c>
      <c r="AL317" s="97"/>
      <c r="AM317" s="97"/>
      <c r="AN317" s="97"/>
      <c r="AO317" s="97"/>
      <c r="AP317" s="97"/>
      <c r="AQ317" s="97"/>
    </row>
    <row r="318" spans="1:43" ht="45" customHeight="1" x14ac:dyDescent="0.25">
      <c r="A318" s="98" t="s">
        <v>118</v>
      </c>
      <c r="B318" s="17">
        <v>11</v>
      </c>
      <c r="C318" s="18">
        <v>1984</v>
      </c>
      <c r="D318" s="5" t="str">
        <f t="shared" si="7"/>
        <v>Ley 11 de 1984</v>
      </c>
      <c r="E318" s="18" t="s">
        <v>114</v>
      </c>
      <c r="F318" s="6"/>
      <c r="G318" s="155"/>
      <c r="H318" s="7" t="s">
        <v>42</v>
      </c>
      <c r="I318" s="18" t="s">
        <v>437</v>
      </c>
      <c r="J318" s="18" t="s">
        <v>273</v>
      </c>
      <c r="K318" s="18" t="s">
        <v>2137</v>
      </c>
      <c r="L318" s="149" t="s">
        <v>2138</v>
      </c>
      <c r="M318" s="18" t="s">
        <v>437</v>
      </c>
      <c r="N318" s="18" t="s">
        <v>437</v>
      </c>
      <c r="O318" s="18" t="s">
        <v>437</v>
      </c>
      <c r="P318" s="18" t="s">
        <v>437</v>
      </c>
      <c r="Q318" s="18" t="s">
        <v>437</v>
      </c>
      <c r="R318" s="18" t="s">
        <v>437</v>
      </c>
      <c r="S318" s="18" t="s">
        <v>43</v>
      </c>
      <c r="T318" s="18" t="s">
        <v>43</v>
      </c>
      <c r="U318" s="18" t="s">
        <v>43</v>
      </c>
      <c r="V318" s="20" t="s">
        <v>266</v>
      </c>
      <c r="W318" s="34" t="s">
        <v>267</v>
      </c>
      <c r="X318" s="34"/>
      <c r="Y318" s="34"/>
      <c r="Z318" s="7"/>
      <c r="AA318" s="7"/>
      <c r="AB318" s="7"/>
      <c r="AC318" s="22" t="s">
        <v>3404</v>
      </c>
      <c r="AD318" s="396"/>
      <c r="AE318" s="153"/>
      <c r="AF318" s="153"/>
      <c r="AG318" s="153"/>
      <c r="AH318" s="393"/>
      <c r="AI318" s="18"/>
      <c r="AJ318" s="18"/>
      <c r="AK318" s="94">
        <v>43265</v>
      </c>
      <c r="AL318" s="97"/>
      <c r="AM318" s="97"/>
      <c r="AN318" s="97"/>
      <c r="AO318" s="97"/>
      <c r="AP318" s="97"/>
      <c r="AQ318" s="97"/>
    </row>
    <row r="319" spans="1:43" ht="60" customHeight="1" x14ac:dyDescent="0.25">
      <c r="A319" s="98" t="s">
        <v>118</v>
      </c>
      <c r="B319" s="17">
        <v>82</v>
      </c>
      <c r="C319" s="18">
        <v>1988</v>
      </c>
      <c r="D319" s="5" t="str">
        <f t="shared" si="7"/>
        <v>Ley 82 de 1988</v>
      </c>
      <c r="E319" s="18" t="s">
        <v>114</v>
      </c>
      <c r="F319" s="6"/>
      <c r="G319" s="185">
        <v>43278</v>
      </c>
      <c r="H319" s="7" t="s">
        <v>42</v>
      </c>
      <c r="I319" s="18" t="s">
        <v>437</v>
      </c>
      <c r="J319" s="18" t="s">
        <v>273</v>
      </c>
      <c r="K319" s="18" t="s">
        <v>2099</v>
      </c>
      <c r="L319" s="18" t="s">
        <v>2132</v>
      </c>
      <c r="M319" s="18" t="s">
        <v>437</v>
      </c>
      <c r="N319" s="15" t="s">
        <v>2135</v>
      </c>
      <c r="O319" s="18" t="s">
        <v>437</v>
      </c>
      <c r="P319" s="18" t="s">
        <v>437</v>
      </c>
      <c r="Q319" s="18" t="s">
        <v>437</v>
      </c>
      <c r="R319" s="18" t="s">
        <v>437</v>
      </c>
      <c r="S319" s="18" t="s">
        <v>43</v>
      </c>
      <c r="T319" s="18" t="s">
        <v>43</v>
      </c>
      <c r="U319" s="18" t="s">
        <v>43</v>
      </c>
      <c r="V319" s="20" t="s">
        <v>274</v>
      </c>
      <c r="W319" s="34" t="s">
        <v>275</v>
      </c>
      <c r="X319" s="34"/>
      <c r="Y319" s="34" t="s">
        <v>84</v>
      </c>
      <c r="Z319" s="9"/>
      <c r="AA319" s="7"/>
      <c r="AB319" s="7"/>
      <c r="AC319" s="22" t="s">
        <v>276</v>
      </c>
      <c r="AD319" s="396"/>
      <c r="AE319" s="153"/>
      <c r="AF319" s="153"/>
      <c r="AG319" s="153"/>
      <c r="AH319" s="393"/>
      <c r="AI319" s="18"/>
      <c r="AJ319" s="18"/>
      <c r="AK319" s="18" t="s">
        <v>123</v>
      </c>
      <c r="AL319" s="97"/>
      <c r="AM319" s="97"/>
      <c r="AN319" s="97"/>
      <c r="AO319" s="97"/>
      <c r="AP319" s="97"/>
      <c r="AQ319" s="97"/>
    </row>
    <row r="320" spans="1:43" ht="150" customHeight="1" x14ac:dyDescent="0.25">
      <c r="A320" s="98" t="s">
        <v>118</v>
      </c>
      <c r="B320" s="17">
        <v>100</v>
      </c>
      <c r="C320" s="18">
        <v>1993</v>
      </c>
      <c r="D320" s="5" t="str">
        <f t="shared" si="7"/>
        <v>Ley 100 de 1993</v>
      </c>
      <c r="E320" s="18" t="s">
        <v>114</v>
      </c>
      <c r="F320" s="6"/>
      <c r="G320" s="155"/>
      <c r="H320" s="7" t="s">
        <v>42</v>
      </c>
      <c r="I320" s="18" t="s">
        <v>437</v>
      </c>
      <c r="J320" s="18" t="s">
        <v>273</v>
      </c>
      <c r="K320" s="18" t="s">
        <v>2099</v>
      </c>
      <c r="L320" s="127" t="s">
        <v>2817</v>
      </c>
      <c r="M320" s="34" t="s">
        <v>561</v>
      </c>
      <c r="N320" s="18" t="s">
        <v>437</v>
      </c>
      <c r="O320" s="18" t="s">
        <v>437</v>
      </c>
      <c r="P320" s="18" t="s">
        <v>437</v>
      </c>
      <c r="Q320" s="18" t="s">
        <v>437</v>
      </c>
      <c r="R320" s="18" t="s">
        <v>437</v>
      </c>
      <c r="S320" s="18" t="s">
        <v>43</v>
      </c>
      <c r="T320" s="18" t="s">
        <v>43</v>
      </c>
      <c r="U320" s="15" t="s">
        <v>43</v>
      </c>
      <c r="V320" s="20" t="s">
        <v>277</v>
      </c>
      <c r="W320" s="34" t="s">
        <v>278</v>
      </c>
      <c r="X320" s="34"/>
      <c r="Y320" s="34"/>
      <c r="Z320" s="45"/>
      <c r="AA320" s="7"/>
      <c r="AB320" s="7"/>
      <c r="AC320" s="22" t="s">
        <v>3419</v>
      </c>
      <c r="AD320" s="396"/>
      <c r="AE320" s="153"/>
      <c r="AF320" s="153"/>
      <c r="AG320" s="153"/>
      <c r="AH320" s="393"/>
      <c r="AI320" s="18"/>
      <c r="AJ320" s="18"/>
      <c r="AK320" s="94">
        <v>42437</v>
      </c>
      <c r="AL320" s="97"/>
      <c r="AM320" s="97"/>
      <c r="AN320" s="97"/>
      <c r="AO320" s="97"/>
      <c r="AP320" s="97"/>
      <c r="AQ320" s="97"/>
    </row>
    <row r="321" spans="1:43" ht="105" customHeight="1" x14ac:dyDescent="0.25">
      <c r="A321" s="98" t="s">
        <v>118</v>
      </c>
      <c r="B321" s="4">
        <v>1239</v>
      </c>
      <c r="C321" s="5">
        <v>2008</v>
      </c>
      <c r="D321" s="5" t="str">
        <f t="shared" si="7"/>
        <v>Ley 1239 de 2008</v>
      </c>
      <c r="E321" s="18" t="s">
        <v>114</v>
      </c>
      <c r="F321" s="31">
        <v>43312</v>
      </c>
      <c r="G321" s="155"/>
      <c r="H321" s="9" t="s">
        <v>42</v>
      </c>
      <c r="I321" s="97" t="s">
        <v>119</v>
      </c>
      <c r="J321" s="15" t="s">
        <v>1391</v>
      </c>
      <c r="K321" s="15" t="s">
        <v>2105</v>
      </c>
      <c r="L321" s="149" t="s">
        <v>2106</v>
      </c>
      <c r="M321" s="15" t="s">
        <v>2827</v>
      </c>
      <c r="N321" s="18" t="s">
        <v>437</v>
      </c>
      <c r="O321" s="18" t="s">
        <v>437</v>
      </c>
      <c r="P321" s="18" t="s">
        <v>437</v>
      </c>
      <c r="Q321" s="18" t="s">
        <v>437</v>
      </c>
      <c r="R321" s="18" t="s">
        <v>437</v>
      </c>
      <c r="S321" s="5" t="s">
        <v>43</v>
      </c>
      <c r="T321" s="5" t="s">
        <v>43</v>
      </c>
      <c r="U321" s="5" t="s">
        <v>43</v>
      </c>
      <c r="V321" s="10" t="s">
        <v>181</v>
      </c>
      <c r="W321" s="11" t="s">
        <v>182</v>
      </c>
      <c r="X321" s="34"/>
      <c r="Y321" s="34"/>
      <c r="Z321" s="9"/>
      <c r="AA321" s="7"/>
      <c r="AB321" s="7"/>
      <c r="AC321" s="22" t="s">
        <v>3822</v>
      </c>
      <c r="AD321" s="396"/>
      <c r="AE321" s="153"/>
      <c r="AF321" s="153"/>
      <c r="AG321" s="153"/>
      <c r="AH321" s="393"/>
      <c r="AI321" s="18"/>
      <c r="AJ321" s="18"/>
      <c r="AK321" s="94">
        <v>42437</v>
      </c>
      <c r="AL321" s="288"/>
      <c r="AM321" s="288"/>
      <c r="AN321" s="97"/>
      <c r="AO321" s="288"/>
      <c r="AP321" s="97"/>
      <c r="AQ321" s="97"/>
    </row>
    <row r="322" spans="1:43" ht="75" customHeight="1" x14ac:dyDescent="0.25">
      <c r="A322" s="1" t="s">
        <v>118</v>
      </c>
      <c r="B322" s="24">
        <v>336</v>
      </c>
      <c r="C322" s="97">
        <v>1996</v>
      </c>
      <c r="D322" s="5" t="str">
        <f t="shared" si="7"/>
        <v>Ley 336 de 1996</v>
      </c>
      <c r="E322" s="18" t="s">
        <v>114</v>
      </c>
      <c r="F322" s="6"/>
      <c r="G322" s="155"/>
      <c r="H322" s="7" t="s">
        <v>42</v>
      </c>
      <c r="I322" s="97" t="s">
        <v>119</v>
      </c>
      <c r="J322" s="97" t="s">
        <v>993</v>
      </c>
      <c r="K322" s="97" t="s">
        <v>2103</v>
      </c>
      <c r="L322" s="125" t="s">
        <v>2825</v>
      </c>
      <c r="M322" s="15" t="s">
        <v>2830</v>
      </c>
      <c r="N322" s="18" t="s">
        <v>437</v>
      </c>
      <c r="O322" s="18" t="s">
        <v>437</v>
      </c>
      <c r="P322" s="18" t="s">
        <v>437</v>
      </c>
      <c r="Q322" s="18" t="s">
        <v>437</v>
      </c>
      <c r="R322" s="18" t="s">
        <v>437</v>
      </c>
      <c r="S322" s="5" t="s">
        <v>43</v>
      </c>
      <c r="T322" s="5" t="s">
        <v>43</v>
      </c>
      <c r="U322" s="5" t="s">
        <v>43</v>
      </c>
      <c r="V322" s="25" t="s">
        <v>286</v>
      </c>
      <c r="W322" s="34" t="s">
        <v>287</v>
      </c>
      <c r="X322" s="97"/>
      <c r="Y322" s="97"/>
      <c r="Z322" s="9"/>
      <c r="AA322" s="9"/>
      <c r="AB322" s="9"/>
      <c r="AC322" s="22" t="s">
        <v>288</v>
      </c>
      <c r="AD322" s="396"/>
      <c r="AE322" s="153"/>
      <c r="AF322" s="153"/>
      <c r="AG322" s="153"/>
      <c r="AH322" s="393"/>
      <c r="AI322" s="18"/>
      <c r="AJ322" s="18"/>
      <c r="AK322" s="94">
        <v>42437</v>
      </c>
      <c r="AL322" s="97"/>
      <c r="AM322" s="97"/>
      <c r="AN322" s="97"/>
      <c r="AO322" s="97"/>
      <c r="AP322" s="97"/>
      <c r="AQ322" s="97"/>
    </row>
    <row r="323" spans="1:43" ht="45" customHeight="1" x14ac:dyDescent="0.25">
      <c r="A323" s="98" t="s">
        <v>118</v>
      </c>
      <c r="B323" s="17">
        <v>361</v>
      </c>
      <c r="C323" s="18">
        <v>1997</v>
      </c>
      <c r="D323" s="5" t="str">
        <f t="shared" si="7"/>
        <v>Ley 361 de 1997</v>
      </c>
      <c r="E323" s="18" t="s">
        <v>114</v>
      </c>
      <c r="F323" s="6"/>
      <c r="G323" s="185">
        <v>43278</v>
      </c>
      <c r="H323" s="7" t="s">
        <v>42</v>
      </c>
      <c r="I323" s="18" t="s">
        <v>437</v>
      </c>
      <c r="J323" s="18" t="s">
        <v>273</v>
      </c>
      <c r="K323" s="18" t="s">
        <v>2099</v>
      </c>
      <c r="L323" s="127" t="s">
        <v>2132</v>
      </c>
      <c r="M323" s="18" t="s">
        <v>437</v>
      </c>
      <c r="N323" s="15" t="s">
        <v>2135</v>
      </c>
      <c r="O323" s="18" t="s">
        <v>437</v>
      </c>
      <c r="P323" s="18" t="s">
        <v>437</v>
      </c>
      <c r="Q323" s="18" t="s">
        <v>437</v>
      </c>
      <c r="R323" s="18" t="s">
        <v>437</v>
      </c>
      <c r="S323" s="18" t="s">
        <v>43</v>
      </c>
      <c r="T323" s="18" t="s">
        <v>43</v>
      </c>
      <c r="U323" s="18" t="s">
        <v>43</v>
      </c>
      <c r="V323" s="20" t="s">
        <v>289</v>
      </c>
      <c r="W323" s="34" t="s">
        <v>3681</v>
      </c>
      <c r="X323" s="34"/>
      <c r="Y323" s="34" t="s">
        <v>84</v>
      </c>
      <c r="Z323" s="9"/>
      <c r="AA323" s="7"/>
      <c r="AB323" s="7"/>
      <c r="AC323" s="22" t="s">
        <v>132</v>
      </c>
      <c r="AD323" s="396"/>
      <c r="AE323" s="153"/>
      <c r="AF323" s="153"/>
      <c r="AG323" s="153"/>
      <c r="AH323" s="393"/>
      <c r="AI323" s="18"/>
      <c r="AJ323" s="18"/>
      <c r="AK323" s="94">
        <v>43265</v>
      </c>
      <c r="AL323" s="97"/>
      <c r="AM323" s="97"/>
      <c r="AN323" s="97"/>
      <c r="AO323" s="97"/>
      <c r="AP323" s="97"/>
      <c r="AQ323" s="97"/>
    </row>
    <row r="324" spans="1:43" ht="105" customHeight="1" x14ac:dyDescent="0.25">
      <c r="A324" s="98" t="s">
        <v>118</v>
      </c>
      <c r="B324" s="17">
        <v>704</v>
      </c>
      <c r="C324" s="18">
        <v>2001</v>
      </c>
      <c r="D324" s="5" t="str">
        <f t="shared" si="7"/>
        <v>Ley 704 de 2001</v>
      </c>
      <c r="E324" s="18" t="s">
        <v>114</v>
      </c>
      <c r="F324" s="6"/>
      <c r="G324" s="155"/>
      <c r="H324" s="7" t="s">
        <v>42</v>
      </c>
      <c r="I324" s="18" t="s">
        <v>437</v>
      </c>
      <c r="J324" s="18" t="s">
        <v>1391</v>
      </c>
      <c r="K324" s="18" t="s">
        <v>2105</v>
      </c>
      <c r="L324" s="127" t="s">
        <v>2127</v>
      </c>
      <c r="M324" s="18" t="s">
        <v>2166</v>
      </c>
      <c r="N324" s="18" t="s">
        <v>437</v>
      </c>
      <c r="O324" s="18" t="s">
        <v>437</v>
      </c>
      <c r="P324" s="18" t="s">
        <v>437</v>
      </c>
      <c r="Q324" s="18" t="s">
        <v>437</v>
      </c>
      <c r="R324" s="18" t="s">
        <v>437</v>
      </c>
      <c r="S324" s="18" t="s">
        <v>43</v>
      </c>
      <c r="T324" s="18" t="s">
        <v>43</v>
      </c>
      <c r="U324" s="18" t="s">
        <v>43</v>
      </c>
      <c r="V324" s="20" t="s">
        <v>290</v>
      </c>
      <c r="W324" s="50" t="s">
        <v>291</v>
      </c>
      <c r="X324" s="34"/>
      <c r="Y324" s="34"/>
      <c r="Z324" s="9"/>
      <c r="AA324" s="7"/>
      <c r="AB324" s="7"/>
      <c r="AC324" s="22" t="s">
        <v>292</v>
      </c>
      <c r="AD324" s="396"/>
      <c r="AE324" s="153"/>
      <c r="AF324" s="153"/>
      <c r="AG324" s="153"/>
      <c r="AH324" s="393"/>
      <c r="AI324" s="18"/>
      <c r="AJ324" s="18"/>
      <c r="AK324" s="94">
        <v>42571</v>
      </c>
      <c r="AL324" s="97"/>
      <c r="AM324" s="97"/>
      <c r="AN324" s="97"/>
      <c r="AO324" s="97"/>
      <c r="AP324" s="97"/>
      <c r="AQ324" s="97"/>
    </row>
    <row r="325" spans="1:43" ht="90" customHeight="1" x14ac:dyDescent="0.25">
      <c r="A325" s="98" t="s">
        <v>118</v>
      </c>
      <c r="B325" s="17">
        <v>717</v>
      </c>
      <c r="C325" s="18">
        <v>2001</v>
      </c>
      <c r="D325" s="5" t="str">
        <f t="shared" si="7"/>
        <v>Ley 717 de 2001</v>
      </c>
      <c r="E325" s="18" t="s">
        <v>114</v>
      </c>
      <c r="F325" s="6"/>
      <c r="G325" s="155"/>
      <c r="H325" s="7" t="s">
        <v>42</v>
      </c>
      <c r="I325" s="18" t="s">
        <v>437</v>
      </c>
      <c r="J325" s="18" t="s">
        <v>273</v>
      </c>
      <c r="K325" s="18" t="s">
        <v>2099</v>
      </c>
      <c r="L325" s="18" t="s">
        <v>2817</v>
      </c>
      <c r="M325" s="34" t="s">
        <v>561</v>
      </c>
      <c r="N325" s="18" t="s">
        <v>437</v>
      </c>
      <c r="O325" s="18" t="s">
        <v>437</v>
      </c>
      <c r="P325" s="18" t="s">
        <v>437</v>
      </c>
      <c r="Q325" s="18" t="s">
        <v>437</v>
      </c>
      <c r="R325" s="18" t="s">
        <v>437</v>
      </c>
      <c r="S325" s="18" t="s">
        <v>43</v>
      </c>
      <c r="T325" s="18" t="s">
        <v>43</v>
      </c>
      <c r="U325" s="18" t="s">
        <v>43</v>
      </c>
      <c r="V325" s="20" t="s">
        <v>293</v>
      </c>
      <c r="W325" s="34" t="s">
        <v>294</v>
      </c>
      <c r="X325" s="34" t="s">
        <v>84</v>
      </c>
      <c r="Y325" s="34"/>
      <c r="Z325" s="9"/>
      <c r="AA325" s="7"/>
      <c r="AB325" s="7"/>
      <c r="AC325" s="22" t="s">
        <v>295</v>
      </c>
      <c r="AD325" s="396"/>
      <c r="AE325" s="153"/>
      <c r="AF325" s="153"/>
      <c r="AG325" s="153"/>
      <c r="AH325" s="393"/>
      <c r="AI325" s="18"/>
      <c r="AJ325" s="18"/>
      <c r="AK325" s="94">
        <v>42489</v>
      </c>
      <c r="AL325" s="97"/>
      <c r="AM325" s="97"/>
      <c r="AN325" s="97"/>
      <c r="AO325" s="97"/>
      <c r="AP325" s="97"/>
      <c r="AQ325" s="97"/>
    </row>
    <row r="326" spans="1:43" ht="60" customHeight="1" x14ac:dyDescent="0.25">
      <c r="A326" s="98" t="s">
        <v>118</v>
      </c>
      <c r="B326" s="17">
        <v>755</v>
      </c>
      <c r="C326" s="18">
        <v>2002</v>
      </c>
      <c r="D326" s="5" t="str">
        <f t="shared" si="7"/>
        <v>Ley 755 de 2002</v>
      </c>
      <c r="E326" s="18" t="s">
        <v>114</v>
      </c>
      <c r="F326" s="6"/>
      <c r="G326" s="185">
        <v>43266</v>
      </c>
      <c r="H326" s="7" t="s">
        <v>42</v>
      </c>
      <c r="I326" s="97" t="s">
        <v>437</v>
      </c>
      <c r="J326" s="97" t="s">
        <v>273</v>
      </c>
      <c r="K326" s="15" t="s">
        <v>2159</v>
      </c>
      <c r="L326" s="18" t="s">
        <v>3605</v>
      </c>
      <c r="M326" s="97" t="s">
        <v>2160</v>
      </c>
      <c r="N326" s="18" t="s">
        <v>437</v>
      </c>
      <c r="O326" s="18" t="s">
        <v>437</v>
      </c>
      <c r="P326" s="18" t="s">
        <v>437</v>
      </c>
      <c r="Q326" s="18" t="s">
        <v>437</v>
      </c>
      <c r="R326" s="18" t="s">
        <v>437</v>
      </c>
      <c r="S326" s="18" t="s">
        <v>43</v>
      </c>
      <c r="T326" s="18" t="s">
        <v>43</v>
      </c>
      <c r="U326" s="18" t="s">
        <v>43</v>
      </c>
      <c r="V326" s="20" t="s">
        <v>296</v>
      </c>
      <c r="W326" s="34" t="s">
        <v>3615</v>
      </c>
      <c r="X326" s="34"/>
      <c r="Y326" s="34"/>
      <c r="Z326" s="9"/>
      <c r="AA326" s="7"/>
      <c r="AB326" s="7"/>
      <c r="AC326" s="22" t="s">
        <v>297</v>
      </c>
      <c r="AD326" s="396"/>
      <c r="AE326" s="153"/>
      <c r="AF326" s="153"/>
      <c r="AG326" s="153"/>
      <c r="AH326" s="393"/>
      <c r="AI326" s="97"/>
      <c r="AJ326" s="97"/>
      <c r="AK326" s="56">
        <v>42437</v>
      </c>
      <c r="AL326" s="97"/>
      <c r="AM326" s="97"/>
      <c r="AN326" s="97"/>
      <c r="AO326" s="97"/>
      <c r="AP326" s="97"/>
      <c r="AQ326" s="97"/>
    </row>
    <row r="327" spans="1:43" ht="79.5" customHeight="1" x14ac:dyDescent="0.25">
      <c r="A327" s="1" t="s">
        <v>118</v>
      </c>
      <c r="B327" s="24">
        <v>336</v>
      </c>
      <c r="C327" s="97">
        <v>1996</v>
      </c>
      <c r="D327" s="5" t="str">
        <f t="shared" si="7"/>
        <v>Ley 336 de 1996</v>
      </c>
      <c r="E327" s="18" t="s">
        <v>114</v>
      </c>
      <c r="F327" s="31">
        <v>43312</v>
      </c>
      <c r="G327" s="185"/>
      <c r="H327" s="7" t="s">
        <v>42</v>
      </c>
      <c r="I327" s="97" t="s">
        <v>119</v>
      </c>
      <c r="J327" s="15" t="s">
        <v>1391</v>
      </c>
      <c r="K327" s="18" t="s">
        <v>575</v>
      </c>
      <c r="L327" s="18" t="s">
        <v>575</v>
      </c>
      <c r="M327" s="97" t="s">
        <v>437</v>
      </c>
      <c r="N327" s="18" t="s">
        <v>437</v>
      </c>
      <c r="O327" s="18" t="s">
        <v>437</v>
      </c>
      <c r="P327" s="18" t="s">
        <v>437</v>
      </c>
      <c r="Q327" s="18" t="s">
        <v>437</v>
      </c>
      <c r="R327" s="18" t="s">
        <v>437</v>
      </c>
      <c r="S327" s="5" t="s">
        <v>43</v>
      </c>
      <c r="T327" s="5" t="s">
        <v>43</v>
      </c>
      <c r="U327" s="5" t="s">
        <v>43</v>
      </c>
      <c r="V327" s="25" t="s">
        <v>286</v>
      </c>
      <c r="W327" s="34" t="s">
        <v>3823</v>
      </c>
      <c r="X327" s="34"/>
      <c r="Y327" s="34"/>
      <c r="Z327" s="9"/>
      <c r="AA327" s="7"/>
      <c r="AB327" s="7"/>
      <c r="AC327" s="22" t="s">
        <v>3824</v>
      </c>
      <c r="AD327" s="396"/>
      <c r="AE327" s="153"/>
      <c r="AF327" s="153"/>
      <c r="AG327" s="153"/>
      <c r="AH327" s="393"/>
      <c r="AI327" s="97"/>
      <c r="AJ327" s="97"/>
      <c r="AK327" s="56">
        <v>42437</v>
      </c>
      <c r="AL327" s="97"/>
      <c r="AM327" s="97"/>
      <c r="AN327" s="97"/>
      <c r="AO327" s="97"/>
      <c r="AP327" s="97"/>
      <c r="AQ327" s="97"/>
    </row>
    <row r="328" spans="1:43" ht="252" customHeight="1" x14ac:dyDescent="0.25">
      <c r="A328" s="1" t="s">
        <v>118</v>
      </c>
      <c r="B328" s="24">
        <v>769</v>
      </c>
      <c r="C328" s="97">
        <v>2002</v>
      </c>
      <c r="D328" s="5" t="str">
        <f t="shared" si="7"/>
        <v>Ley 769 de 2002</v>
      </c>
      <c r="E328" s="18" t="s">
        <v>114</v>
      </c>
      <c r="F328" s="6"/>
      <c r="G328" s="185">
        <v>43361</v>
      </c>
      <c r="H328" s="7" t="s">
        <v>42</v>
      </c>
      <c r="I328" s="97" t="s">
        <v>119</v>
      </c>
      <c r="J328" s="97" t="s">
        <v>993</v>
      </c>
      <c r="K328" s="15" t="s">
        <v>575</v>
      </c>
      <c r="L328" s="97" t="s">
        <v>2825</v>
      </c>
      <c r="M328" s="15" t="s">
        <v>2831</v>
      </c>
      <c r="N328" s="18" t="s">
        <v>437</v>
      </c>
      <c r="O328" s="18" t="s">
        <v>437</v>
      </c>
      <c r="P328" s="18" t="s">
        <v>437</v>
      </c>
      <c r="Q328" s="18" t="s">
        <v>437</v>
      </c>
      <c r="R328" s="18" t="s">
        <v>437</v>
      </c>
      <c r="S328" s="5" t="s">
        <v>43</v>
      </c>
      <c r="T328" s="5" t="s">
        <v>43</v>
      </c>
      <c r="U328" s="5" t="s">
        <v>43</v>
      </c>
      <c r="V328" s="25" t="s">
        <v>298</v>
      </c>
      <c r="W328" s="34" t="s">
        <v>299</v>
      </c>
      <c r="X328" s="97"/>
      <c r="Y328" s="97"/>
      <c r="Z328" s="9"/>
      <c r="AA328" s="9"/>
      <c r="AB328" s="9"/>
      <c r="AC328" s="22" t="s">
        <v>4473</v>
      </c>
      <c r="AD328" s="396"/>
      <c r="AE328" s="153"/>
      <c r="AF328" s="153"/>
      <c r="AG328" s="153"/>
      <c r="AH328" s="393"/>
      <c r="AI328" s="18"/>
      <c r="AJ328" s="18"/>
      <c r="AK328" s="94">
        <v>42437</v>
      </c>
      <c r="AL328" s="97"/>
      <c r="AM328" s="97"/>
      <c r="AN328" s="97"/>
      <c r="AO328" s="97"/>
      <c r="AP328" s="97"/>
      <c r="AQ328" s="97"/>
    </row>
    <row r="329" spans="1:43" ht="94.5" customHeight="1" x14ac:dyDescent="0.25">
      <c r="A329" s="98" t="s">
        <v>118</v>
      </c>
      <c r="B329" s="17">
        <v>776</v>
      </c>
      <c r="C329" s="18">
        <v>2002</v>
      </c>
      <c r="D329" s="5" t="str">
        <f t="shared" si="7"/>
        <v>Ley 776 de 2002</v>
      </c>
      <c r="E329" s="18" t="s">
        <v>114</v>
      </c>
      <c r="F329" s="6"/>
      <c r="G329" s="155"/>
      <c r="H329" s="7" t="s">
        <v>42</v>
      </c>
      <c r="I329" s="18" t="s">
        <v>437</v>
      </c>
      <c r="J329" s="18" t="s">
        <v>273</v>
      </c>
      <c r="K329" s="15" t="s">
        <v>575</v>
      </c>
      <c r="L329" s="18" t="s">
        <v>2817</v>
      </c>
      <c r="M329" s="34" t="s">
        <v>561</v>
      </c>
      <c r="N329" s="18" t="s">
        <v>437</v>
      </c>
      <c r="O329" s="18" t="s">
        <v>437</v>
      </c>
      <c r="P329" s="18" t="s">
        <v>437</v>
      </c>
      <c r="Q329" s="18" t="s">
        <v>437</v>
      </c>
      <c r="R329" s="18" t="s">
        <v>437</v>
      </c>
      <c r="S329" s="18" t="s">
        <v>43</v>
      </c>
      <c r="T329" s="18" t="s">
        <v>43</v>
      </c>
      <c r="U329" s="15" t="s">
        <v>43</v>
      </c>
      <c r="V329" s="20" t="s">
        <v>300</v>
      </c>
      <c r="W329" s="34" t="s">
        <v>301</v>
      </c>
      <c r="X329" s="34"/>
      <c r="Y329" s="34"/>
      <c r="Z329" s="45"/>
      <c r="AA329" s="7"/>
      <c r="AB329" s="7"/>
      <c r="AC329" s="22" t="s">
        <v>3420</v>
      </c>
      <c r="AD329" s="396"/>
      <c r="AE329" s="153"/>
      <c r="AF329" s="153"/>
      <c r="AG329" s="153"/>
      <c r="AH329" s="393"/>
      <c r="AI329" s="18"/>
      <c r="AJ329" s="18"/>
      <c r="AK329" s="94">
        <v>42572</v>
      </c>
      <c r="AL329" s="97"/>
      <c r="AM329" s="97"/>
      <c r="AN329" s="97"/>
      <c r="AO329" s="97"/>
      <c r="AP329" s="97"/>
      <c r="AQ329" s="97"/>
    </row>
    <row r="330" spans="1:43" ht="299.25" customHeight="1" x14ac:dyDescent="0.25">
      <c r="A330" s="98" t="s">
        <v>118</v>
      </c>
      <c r="B330" s="17">
        <v>776</v>
      </c>
      <c r="C330" s="18">
        <v>2002</v>
      </c>
      <c r="D330" s="5" t="str">
        <f t="shared" si="7"/>
        <v>Ley 776 de 2002</v>
      </c>
      <c r="E330" s="18" t="s">
        <v>114</v>
      </c>
      <c r="F330" s="6"/>
      <c r="G330" s="155"/>
      <c r="H330" s="7" t="s">
        <v>42</v>
      </c>
      <c r="I330" s="18" t="s">
        <v>437</v>
      </c>
      <c r="J330" s="18" t="s">
        <v>273</v>
      </c>
      <c r="K330" s="15" t="s">
        <v>575</v>
      </c>
      <c r="L330" s="97" t="s">
        <v>1128</v>
      </c>
      <c r="M330" s="127" t="s">
        <v>3585</v>
      </c>
      <c r="N330" s="18" t="s">
        <v>437</v>
      </c>
      <c r="O330" s="18" t="s">
        <v>437</v>
      </c>
      <c r="P330" s="18" t="s">
        <v>437</v>
      </c>
      <c r="Q330" s="18" t="s">
        <v>437</v>
      </c>
      <c r="R330" s="18" t="s">
        <v>437</v>
      </c>
      <c r="S330" s="18" t="s">
        <v>43</v>
      </c>
      <c r="T330" s="18" t="s">
        <v>43</v>
      </c>
      <c r="U330" s="18" t="s">
        <v>43</v>
      </c>
      <c r="V330" s="20" t="s">
        <v>303</v>
      </c>
      <c r="W330" s="51" t="s">
        <v>304</v>
      </c>
      <c r="X330" s="52"/>
      <c r="Y330" s="53" t="s">
        <v>84</v>
      </c>
      <c r="Z330" s="9"/>
      <c r="AA330" s="7"/>
      <c r="AB330" s="7"/>
      <c r="AC330" s="22" t="s">
        <v>305</v>
      </c>
      <c r="AD330" s="396"/>
      <c r="AE330" s="153"/>
      <c r="AF330" s="153"/>
      <c r="AG330" s="153"/>
      <c r="AH330" s="393"/>
      <c r="AI330" s="18"/>
      <c r="AJ330" s="18"/>
      <c r="AK330" s="94">
        <v>42572</v>
      </c>
      <c r="AL330" s="97"/>
      <c r="AM330" s="97"/>
      <c r="AN330" s="97"/>
      <c r="AO330" s="97"/>
      <c r="AP330" s="97"/>
      <c r="AQ330" s="97"/>
    </row>
    <row r="331" spans="1:43" ht="157.5" customHeight="1" x14ac:dyDescent="0.25">
      <c r="A331" s="98" t="s">
        <v>118</v>
      </c>
      <c r="B331" s="17">
        <v>789</v>
      </c>
      <c r="C331" s="18">
        <v>2002</v>
      </c>
      <c r="D331" s="5" t="str">
        <f t="shared" si="7"/>
        <v>Ley 789 de 2002</v>
      </c>
      <c r="E331" s="18" t="s">
        <v>114</v>
      </c>
      <c r="F331" s="6"/>
      <c r="G331" s="185">
        <v>43293</v>
      </c>
      <c r="H331" s="7" t="s">
        <v>42</v>
      </c>
      <c r="I331" s="18" t="s">
        <v>437</v>
      </c>
      <c r="J331" s="18" t="s">
        <v>273</v>
      </c>
      <c r="K331" s="18" t="s">
        <v>2099</v>
      </c>
      <c r="L331" s="18" t="s">
        <v>2817</v>
      </c>
      <c r="M331" s="232" t="s">
        <v>561</v>
      </c>
      <c r="N331" s="15" t="s">
        <v>306</v>
      </c>
      <c r="O331" s="18" t="s">
        <v>437</v>
      </c>
      <c r="P331" s="18" t="s">
        <v>437</v>
      </c>
      <c r="Q331" s="18" t="s">
        <v>437</v>
      </c>
      <c r="R331" s="18" t="s">
        <v>437</v>
      </c>
      <c r="S331" s="18" t="s">
        <v>43</v>
      </c>
      <c r="T331" s="18" t="s">
        <v>43</v>
      </c>
      <c r="U331" s="18" t="s">
        <v>43</v>
      </c>
      <c r="V331" s="20" t="s">
        <v>307</v>
      </c>
      <c r="W331" s="34" t="s">
        <v>3776</v>
      </c>
      <c r="X331" s="34"/>
      <c r="Y331" s="34"/>
      <c r="Z331" s="9"/>
      <c r="AA331" s="7"/>
      <c r="AB331" s="7"/>
      <c r="AC331" s="22" t="s">
        <v>302</v>
      </c>
      <c r="AD331" s="396"/>
      <c r="AE331" s="153"/>
      <c r="AF331" s="153"/>
      <c r="AG331" s="153"/>
      <c r="AH331" s="393"/>
      <c r="AI331" s="18"/>
      <c r="AJ331" s="18"/>
      <c r="AK331" s="94">
        <v>42437</v>
      </c>
      <c r="AL331" s="97"/>
      <c r="AM331" s="97"/>
      <c r="AN331" s="97"/>
      <c r="AO331" s="97"/>
      <c r="AP331" s="97"/>
      <c r="AQ331" s="97"/>
    </row>
    <row r="332" spans="1:43" ht="110.25" customHeight="1" x14ac:dyDescent="0.25">
      <c r="A332" s="98" t="s">
        <v>118</v>
      </c>
      <c r="B332" s="17">
        <v>797</v>
      </c>
      <c r="C332" s="18">
        <v>2003</v>
      </c>
      <c r="D332" s="5" t="str">
        <f t="shared" si="7"/>
        <v>Ley 797 de 2003</v>
      </c>
      <c r="E332" s="18" t="s">
        <v>114</v>
      </c>
      <c r="F332" s="6"/>
      <c r="G332" s="155"/>
      <c r="H332" s="7" t="s">
        <v>42</v>
      </c>
      <c r="I332" s="18" t="s">
        <v>437</v>
      </c>
      <c r="J332" s="18" t="s">
        <v>273</v>
      </c>
      <c r="K332" s="18" t="s">
        <v>2099</v>
      </c>
      <c r="L332" s="18" t="s">
        <v>2817</v>
      </c>
      <c r="M332" s="34" t="s">
        <v>561</v>
      </c>
      <c r="N332" s="18" t="s">
        <v>437</v>
      </c>
      <c r="O332" s="18" t="s">
        <v>437</v>
      </c>
      <c r="P332" s="18" t="s">
        <v>437</v>
      </c>
      <c r="Q332" s="18" t="s">
        <v>437</v>
      </c>
      <c r="R332" s="18" t="s">
        <v>437</v>
      </c>
      <c r="S332" s="18" t="s">
        <v>43</v>
      </c>
      <c r="T332" s="18" t="s">
        <v>43</v>
      </c>
      <c r="U332" s="15" t="s">
        <v>43</v>
      </c>
      <c r="V332" s="20" t="s">
        <v>308</v>
      </c>
      <c r="W332" s="34" t="s">
        <v>309</v>
      </c>
      <c r="X332" s="34"/>
      <c r="Y332" s="34"/>
      <c r="Z332" s="45"/>
      <c r="AA332" s="7"/>
      <c r="AB332" s="7"/>
      <c r="AC332" s="22" t="s">
        <v>310</v>
      </c>
      <c r="AD332" s="396"/>
      <c r="AE332" s="153"/>
      <c r="AF332" s="153"/>
      <c r="AG332" s="153"/>
      <c r="AH332" s="393"/>
      <c r="AI332" s="18"/>
      <c r="AJ332" s="18"/>
      <c r="AK332" s="94">
        <v>42572</v>
      </c>
      <c r="AL332" s="97"/>
      <c r="AM332" s="97"/>
      <c r="AN332" s="97"/>
      <c r="AO332" s="97"/>
      <c r="AP332" s="97"/>
      <c r="AQ332" s="97"/>
    </row>
    <row r="333" spans="1:43" ht="220.5" customHeight="1" x14ac:dyDescent="0.25">
      <c r="A333" s="98" t="s">
        <v>118</v>
      </c>
      <c r="B333" s="17">
        <v>828</v>
      </c>
      <c r="C333" s="18">
        <v>2003</v>
      </c>
      <c r="D333" s="5" t="str">
        <f t="shared" si="7"/>
        <v>Ley 828 de 2003</v>
      </c>
      <c r="E333" s="18" t="s">
        <v>114</v>
      </c>
      <c r="F333" s="6"/>
      <c r="G333" s="155"/>
      <c r="H333" s="7" t="s">
        <v>42</v>
      </c>
      <c r="I333" s="18" t="s">
        <v>437</v>
      </c>
      <c r="J333" s="18" t="s">
        <v>2100</v>
      </c>
      <c r="K333" s="18" t="s">
        <v>2101</v>
      </c>
      <c r="L333" s="18" t="s">
        <v>2817</v>
      </c>
      <c r="M333" s="34" t="s">
        <v>2816</v>
      </c>
      <c r="N333" s="18" t="s">
        <v>437</v>
      </c>
      <c r="O333" s="18" t="s">
        <v>437</v>
      </c>
      <c r="P333" s="18" t="s">
        <v>437</v>
      </c>
      <c r="Q333" s="18" t="s">
        <v>437</v>
      </c>
      <c r="R333" s="18" t="s">
        <v>437</v>
      </c>
      <c r="S333" s="18" t="s">
        <v>43</v>
      </c>
      <c r="T333" s="18" t="s">
        <v>43</v>
      </c>
      <c r="U333" s="18" t="s">
        <v>43</v>
      </c>
      <c r="V333" s="20" t="s">
        <v>311</v>
      </c>
      <c r="W333" s="34" t="s">
        <v>312</v>
      </c>
      <c r="X333" s="34"/>
      <c r="Y333" s="34"/>
      <c r="Z333" s="9"/>
      <c r="AA333" s="7"/>
      <c r="AB333" s="35"/>
      <c r="AC333" s="22" t="s">
        <v>310</v>
      </c>
      <c r="AD333" s="396"/>
      <c r="AE333" s="153"/>
      <c r="AF333" s="153"/>
      <c r="AG333" s="153"/>
      <c r="AH333" s="393"/>
      <c r="AI333" s="18"/>
      <c r="AJ333" s="18"/>
      <c r="AK333" s="94">
        <v>42437</v>
      </c>
      <c r="AL333" s="97"/>
      <c r="AM333" s="97"/>
      <c r="AN333" s="97"/>
      <c r="AO333" s="97"/>
      <c r="AP333" s="97"/>
      <c r="AQ333" s="97"/>
    </row>
    <row r="334" spans="1:43" ht="120" customHeight="1" x14ac:dyDescent="0.25">
      <c r="A334" s="98" t="s">
        <v>118</v>
      </c>
      <c r="B334" s="17">
        <v>860</v>
      </c>
      <c r="C334" s="18">
        <v>2003</v>
      </c>
      <c r="D334" s="5" t="str">
        <f t="shared" si="7"/>
        <v>Ley 860 de 2003</v>
      </c>
      <c r="E334" s="18" t="s">
        <v>114</v>
      </c>
      <c r="F334" s="6"/>
      <c r="G334" s="155"/>
      <c r="H334" s="7" t="s">
        <v>42</v>
      </c>
      <c r="I334" s="18" t="s">
        <v>437</v>
      </c>
      <c r="J334" s="18" t="s">
        <v>273</v>
      </c>
      <c r="K334" s="18" t="s">
        <v>2099</v>
      </c>
      <c r="L334" s="18" t="s">
        <v>2817</v>
      </c>
      <c r="M334" s="34" t="s">
        <v>561</v>
      </c>
      <c r="N334" s="18" t="s">
        <v>437</v>
      </c>
      <c r="O334" s="18" t="s">
        <v>437</v>
      </c>
      <c r="P334" s="18" t="s">
        <v>437</v>
      </c>
      <c r="Q334" s="18" t="s">
        <v>437</v>
      </c>
      <c r="R334" s="18" t="s">
        <v>437</v>
      </c>
      <c r="S334" s="18" t="s">
        <v>43</v>
      </c>
      <c r="T334" s="18" t="s">
        <v>43</v>
      </c>
      <c r="U334" s="18" t="s">
        <v>43</v>
      </c>
      <c r="V334" s="20" t="s">
        <v>313</v>
      </c>
      <c r="W334" s="34" t="s">
        <v>314</v>
      </c>
      <c r="X334" s="34" t="s">
        <v>84</v>
      </c>
      <c r="Y334" s="34" t="s">
        <v>84</v>
      </c>
      <c r="Z334" s="9"/>
      <c r="AA334" s="7"/>
      <c r="AB334" s="7"/>
      <c r="AC334" s="22" t="s">
        <v>3432</v>
      </c>
      <c r="AD334" s="396"/>
      <c r="AE334" s="153"/>
      <c r="AF334" s="153"/>
      <c r="AG334" s="153"/>
      <c r="AH334" s="393"/>
      <c r="AI334" s="18"/>
      <c r="AJ334" s="18"/>
      <c r="AK334" s="94">
        <v>43257</v>
      </c>
      <c r="AL334" s="97"/>
      <c r="AM334" s="97"/>
      <c r="AN334" s="97"/>
      <c r="AO334" s="97"/>
      <c r="AP334" s="97"/>
      <c r="AQ334" s="97"/>
    </row>
    <row r="335" spans="1:43" ht="47.25" customHeight="1" x14ac:dyDescent="0.25">
      <c r="A335" s="98" t="s">
        <v>118</v>
      </c>
      <c r="B335" s="17">
        <v>982</v>
      </c>
      <c r="C335" s="18">
        <v>2005</v>
      </c>
      <c r="D335" s="5" t="str">
        <f t="shared" si="7"/>
        <v>Ley 982 de 2005</v>
      </c>
      <c r="E335" s="18" t="s">
        <v>114</v>
      </c>
      <c r="F335" s="6"/>
      <c r="G335" s="185">
        <v>43278</v>
      </c>
      <c r="H335" s="7" t="s">
        <v>42</v>
      </c>
      <c r="I335" s="18" t="s">
        <v>437</v>
      </c>
      <c r="J335" s="18" t="s">
        <v>273</v>
      </c>
      <c r="K335" s="18" t="s">
        <v>2099</v>
      </c>
      <c r="L335" s="18" t="s">
        <v>2132</v>
      </c>
      <c r="M335" s="127" t="s">
        <v>437</v>
      </c>
      <c r="N335" s="15" t="s">
        <v>2135</v>
      </c>
      <c r="O335" s="18" t="s">
        <v>437</v>
      </c>
      <c r="P335" s="18" t="s">
        <v>437</v>
      </c>
      <c r="Q335" s="18" t="s">
        <v>437</v>
      </c>
      <c r="R335" s="18" t="s">
        <v>437</v>
      </c>
      <c r="S335" s="18" t="s">
        <v>43</v>
      </c>
      <c r="T335" s="18" t="s">
        <v>43</v>
      </c>
      <c r="U335" s="18" t="s">
        <v>43</v>
      </c>
      <c r="V335" s="20" t="s">
        <v>317</v>
      </c>
      <c r="W335" s="34" t="s">
        <v>3682</v>
      </c>
      <c r="X335" s="34"/>
      <c r="Y335" s="11" t="s">
        <v>84</v>
      </c>
      <c r="Z335" s="7"/>
      <c r="AA335" s="7"/>
      <c r="AB335" s="7"/>
      <c r="AC335" s="22" t="s">
        <v>318</v>
      </c>
      <c r="AD335" s="396"/>
      <c r="AE335" s="153"/>
      <c r="AF335" s="153"/>
      <c r="AG335" s="153"/>
      <c r="AH335" s="393"/>
      <c r="AI335" s="18"/>
      <c r="AJ335" s="18"/>
      <c r="AK335" s="94">
        <v>42579</v>
      </c>
      <c r="AL335" s="97"/>
      <c r="AM335" s="97"/>
      <c r="AN335" s="97"/>
      <c r="AO335" s="97"/>
      <c r="AP335" s="97"/>
      <c r="AQ335" s="97"/>
    </row>
    <row r="336" spans="1:43" ht="63" customHeight="1" x14ac:dyDescent="0.25">
      <c r="A336" s="1" t="s">
        <v>118</v>
      </c>
      <c r="B336" s="24">
        <v>986</v>
      </c>
      <c r="C336" s="97">
        <v>2005</v>
      </c>
      <c r="D336" s="5" t="str">
        <f t="shared" si="7"/>
        <v>Ley 986 de 2005</v>
      </c>
      <c r="E336" s="18" t="s">
        <v>114</v>
      </c>
      <c r="F336" s="6"/>
      <c r="G336" s="185">
        <v>43329</v>
      </c>
      <c r="H336" s="7" t="s">
        <v>42</v>
      </c>
      <c r="I336" s="18" t="s">
        <v>437</v>
      </c>
      <c r="J336" s="18" t="s">
        <v>273</v>
      </c>
      <c r="K336" s="18" t="s">
        <v>2108</v>
      </c>
      <c r="L336" s="15" t="s">
        <v>2180</v>
      </c>
      <c r="M336" s="127" t="s">
        <v>2179</v>
      </c>
      <c r="N336" s="18" t="s">
        <v>437</v>
      </c>
      <c r="O336" s="18" t="s">
        <v>437</v>
      </c>
      <c r="P336" s="18" t="s">
        <v>437</v>
      </c>
      <c r="Q336" s="18" t="s">
        <v>437</v>
      </c>
      <c r="R336" s="18" t="s">
        <v>437</v>
      </c>
      <c r="S336" s="18" t="s">
        <v>43</v>
      </c>
      <c r="T336" s="18" t="s">
        <v>43</v>
      </c>
      <c r="U336" s="18" t="s">
        <v>43</v>
      </c>
      <c r="V336" s="25" t="s">
        <v>319</v>
      </c>
      <c r="W336" s="15" t="s">
        <v>320</v>
      </c>
      <c r="X336" s="97"/>
      <c r="Y336" s="97"/>
      <c r="Z336" s="9"/>
      <c r="AA336" s="9"/>
      <c r="AB336" s="9"/>
      <c r="AC336" s="22" t="s">
        <v>4257</v>
      </c>
      <c r="AD336" s="396"/>
      <c r="AE336" s="153"/>
      <c r="AF336" s="153"/>
      <c r="AG336" s="153"/>
      <c r="AH336" s="393"/>
      <c r="AI336" s="18"/>
      <c r="AJ336" s="18"/>
      <c r="AK336" s="94">
        <v>42579</v>
      </c>
      <c r="AL336" s="97"/>
      <c r="AM336" s="97"/>
      <c r="AN336" s="97"/>
      <c r="AO336" s="97"/>
      <c r="AP336" s="97"/>
      <c r="AQ336" s="97"/>
    </row>
    <row r="337" spans="1:43" ht="78.75" customHeight="1" x14ac:dyDescent="0.25">
      <c r="A337" s="98" t="s">
        <v>118</v>
      </c>
      <c r="B337" s="17">
        <v>1204</v>
      </c>
      <c r="C337" s="18">
        <v>2008</v>
      </c>
      <c r="D337" s="5" t="str">
        <f t="shared" si="7"/>
        <v>Ley 1204 de 2008</v>
      </c>
      <c r="E337" s="18" t="s">
        <v>114</v>
      </c>
      <c r="F337" s="6"/>
      <c r="G337" s="155"/>
      <c r="H337" s="7" t="s">
        <v>42</v>
      </c>
      <c r="I337" s="18" t="s">
        <v>437</v>
      </c>
      <c r="J337" s="18" t="s">
        <v>273</v>
      </c>
      <c r="K337" s="18" t="s">
        <v>2099</v>
      </c>
      <c r="L337" s="18" t="s">
        <v>2817</v>
      </c>
      <c r="M337" s="127" t="s">
        <v>561</v>
      </c>
      <c r="N337" s="18" t="s">
        <v>3433</v>
      </c>
      <c r="O337" s="18" t="s">
        <v>437</v>
      </c>
      <c r="P337" s="18" t="s">
        <v>437</v>
      </c>
      <c r="Q337" s="18" t="s">
        <v>437</v>
      </c>
      <c r="R337" s="18" t="s">
        <v>437</v>
      </c>
      <c r="S337" s="18" t="s">
        <v>43</v>
      </c>
      <c r="T337" s="18" t="s">
        <v>43</v>
      </c>
      <c r="U337" s="18" t="s">
        <v>43</v>
      </c>
      <c r="V337" s="20" t="s">
        <v>321</v>
      </c>
      <c r="W337" s="18" t="s">
        <v>322</v>
      </c>
      <c r="X337" s="18" t="s">
        <v>84</v>
      </c>
      <c r="Y337" s="18" t="s">
        <v>84</v>
      </c>
      <c r="Z337" s="9"/>
      <c r="AA337" s="7"/>
      <c r="AB337" s="7"/>
      <c r="AC337" s="22" t="s">
        <v>323</v>
      </c>
      <c r="AD337" s="396"/>
      <c r="AE337" s="153"/>
      <c r="AF337" s="153"/>
      <c r="AG337" s="153"/>
      <c r="AH337" s="393"/>
      <c r="AI337" s="18"/>
      <c r="AJ337" s="18"/>
      <c r="AK337" s="94">
        <v>42437</v>
      </c>
      <c r="AL337" s="97"/>
      <c r="AM337" s="97"/>
      <c r="AN337" s="97"/>
      <c r="AO337" s="97"/>
      <c r="AP337" s="97"/>
      <c r="AQ337" s="97"/>
    </row>
    <row r="338" spans="1:43" ht="110.25" customHeight="1" x14ac:dyDescent="0.25">
      <c r="A338" s="98" t="s">
        <v>774</v>
      </c>
      <c r="B338" s="46">
        <v>2133</v>
      </c>
      <c r="C338" s="15">
        <v>2016</v>
      </c>
      <c r="D338" s="5" t="str">
        <f t="shared" si="7"/>
        <v>DECRETO  2133 de 2016</v>
      </c>
      <c r="E338" s="15" t="s">
        <v>583</v>
      </c>
      <c r="F338" s="13">
        <v>42766</v>
      </c>
      <c r="G338" s="192"/>
      <c r="H338" s="14" t="s">
        <v>2128</v>
      </c>
      <c r="I338" s="97" t="s">
        <v>2113</v>
      </c>
      <c r="J338" s="97" t="s">
        <v>206</v>
      </c>
      <c r="K338" s="97" t="s">
        <v>2103</v>
      </c>
      <c r="L338" s="15" t="s">
        <v>2112</v>
      </c>
      <c r="M338" s="131" t="s">
        <v>2843</v>
      </c>
      <c r="N338" s="15" t="s">
        <v>437</v>
      </c>
      <c r="O338" s="15" t="s">
        <v>437</v>
      </c>
      <c r="P338" s="15" t="s">
        <v>437</v>
      </c>
      <c r="Q338" s="15" t="s">
        <v>775</v>
      </c>
      <c r="R338" s="15" t="s">
        <v>437</v>
      </c>
      <c r="S338" s="15" t="s">
        <v>43</v>
      </c>
      <c r="T338" s="15" t="s">
        <v>43</v>
      </c>
      <c r="U338" s="97" t="s">
        <v>776</v>
      </c>
      <c r="V338" s="47" t="s">
        <v>777</v>
      </c>
      <c r="W338" s="37" t="s">
        <v>778</v>
      </c>
      <c r="X338" s="97"/>
      <c r="Y338" s="97"/>
      <c r="Z338" s="9"/>
      <c r="AA338" s="9"/>
      <c r="AB338" s="9"/>
      <c r="AC338" s="32" t="s">
        <v>779</v>
      </c>
      <c r="AD338" s="397"/>
      <c r="AE338" s="134"/>
      <c r="AF338" s="134"/>
      <c r="AG338" s="134"/>
      <c r="AH338" s="390"/>
      <c r="AI338" s="97"/>
      <c r="AJ338" s="97"/>
      <c r="AK338" s="56">
        <v>43277</v>
      </c>
      <c r="AL338" s="97"/>
      <c r="AM338" s="97"/>
      <c r="AN338" s="97"/>
      <c r="AO338" s="97"/>
      <c r="AP338" s="97"/>
      <c r="AQ338" s="97"/>
    </row>
    <row r="339" spans="1:43" ht="141.75" customHeight="1" x14ac:dyDescent="0.25">
      <c r="A339" s="98" t="s">
        <v>118</v>
      </c>
      <c r="B339" s="17">
        <v>1250</v>
      </c>
      <c r="C339" s="18">
        <v>2008</v>
      </c>
      <c r="D339" s="5" t="str">
        <f t="shared" si="7"/>
        <v>Ley 1250 de 2008</v>
      </c>
      <c r="E339" s="18" t="s">
        <v>114</v>
      </c>
      <c r="F339" s="6"/>
      <c r="G339" s="155"/>
      <c r="H339" s="7" t="s">
        <v>42</v>
      </c>
      <c r="I339" s="18" t="s">
        <v>437</v>
      </c>
      <c r="J339" s="18" t="s">
        <v>273</v>
      </c>
      <c r="K339" s="18" t="s">
        <v>2108</v>
      </c>
      <c r="L339" s="18" t="s">
        <v>2817</v>
      </c>
      <c r="M339" s="34" t="s">
        <v>2816</v>
      </c>
      <c r="N339" s="18" t="s">
        <v>437</v>
      </c>
      <c r="O339" s="18" t="s">
        <v>437</v>
      </c>
      <c r="P339" s="18" t="s">
        <v>437</v>
      </c>
      <c r="Q339" s="18" t="s">
        <v>437</v>
      </c>
      <c r="R339" s="18" t="s">
        <v>437</v>
      </c>
      <c r="S339" s="18" t="s">
        <v>43</v>
      </c>
      <c r="T339" s="18" t="s">
        <v>43</v>
      </c>
      <c r="U339" s="18" t="s">
        <v>43</v>
      </c>
      <c r="V339" s="20" t="s">
        <v>324</v>
      </c>
      <c r="W339" s="34" t="s">
        <v>325</v>
      </c>
      <c r="X339" s="34"/>
      <c r="Y339" s="34"/>
      <c r="Z339" s="9"/>
      <c r="AA339" s="7"/>
      <c r="AB339" s="7"/>
      <c r="AC339" s="22" t="s">
        <v>3439</v>
      </c>
      <c r="AD339" s="396"/>
      <c r="AE339" s="153"/>
      <c r="AF339" s="153"/>
      <c r="AG339" s="153"/>
      <c r="AH339" s="393"/>
      <c r="AI339" s="18"/>
      <c r="AJ339" s="18"/>
      <c r="AK339" s="94">
        <v>42437</v>
      </c>
      <c r="AL339" s="97"/>
      <c r="AM339" s="97"/>
      <c r="AN339" s="97"/>
      <c r="AO339" s="97"/>
      <c r="AP339" s="97"/>
      <c r="AQ339" s="97"/>
    </row>
    <row r="340" spans="1:43" ht="173.25" customHeight="1" x14ac:dyDescent="0.25">
      <c r="A340" s="98" t="s">
        <v>118</v>
      </c>
      <c r="B340" s="17">
        <v>1280</v>
      </c>
      <c r="C340" s="18">
        <v>2009</v>
      </c>
      <c r="D340" s="5" t="str">
        <f t="shared" si="7"/>
        <v>Ley 1280 de 2009</v>
      </c>
      <c r="E340" s="18" t="s">
        <v>114</v>
      </c>
      <c r="F340" s="6"/>
      <c r="G340" s="155"/>
      <c r="H340" s="7" t="s">
        <v>42</v>
      </c>
      <c r="I340" s="97" t="s">
        <v>437</v>
      </c>
      <c r="J340" s="97" t="s">
        <v>273</v>
      </c>
      <c r="K340" s="15" t="s">
        <v>2159</v>
      </c>
      <c r="L340" s="18" t="s">
        <v>3605</v>
      </c>
      <c r="M340" s="18" t="s">
        <v>2161</v>
      </c>
      <c r="N340" s="18" t="s">
        <v>437</v>
      </c>
      <c r="O340" s="18" t="s">
        <v>437</v>
      </c>
      <c r="P340" s="18" t="s">
        <v>437</v>
      </c>
      <c r="Q340" s="18" t="s">
        <v>437</v>
      </c>
      <c r="R340" s="18" t="s">
        <v>437</v>
      </c>
      <c r="S340" s="18" t="s">
        <v>43</v>
      </c>
      <c r="T340" s="18" t="s">
        <v>43</v>
      </c>
      <c r="U340" s="18" t="s">
        <v>43</v>
      </c>
      <c r="V340" s="20" t="s">
        <v>326</v>
      </c>
      <c r="W340" s="18" t="s">
        <v>327</v>
      </c>
      <c r="X340" s="18"/>
      <c r="Y340" s="18"/>
      <c r="Z340" s="9"/>
      <c r="AA340" s="7"/>
      <c r="AB340" s="7"/>
      <c r="AC340" s="22" t="s">
        <v>328</v>
      </c>
      <c r="AD340" s="396"/>
      <c r="AE340" s="153"/>
      <c r="AF340" s="153"/>
      <c r="AG340" s="153"/>
      <c r="AH340" s="393"/>
      <c r="AI340" s="18"/>
      <c r="AJ340" s="18"/>
      <c r="AK340" s="94">
        <v>42437</v>
      </c>
      <c r="AL340" s="97"/>
      <c r="AM340" s="97"/>
      <c r="AN340" s="97"/>
      <c r="AO340" s="97"/>
      <c r="AP340" s="97"/>
      <c r="AQ340" s="97"/>
    </row>
    <row r="341" spans="1:43" ht="141.75" customHeight="1" x14ac:dyDescent="0.25">
      <c r="A341" s="98" t="s">
        <v>118</v>
      </c>
      <c r="B341" s="17">
        <v>1335</v>
      </c>
      <c r="C341" s="18">
        <v>2009</v>
      </c>
      <c r="D341" s="5" t="str">
        <f t="shared" si="7"/>
        <v>Ley 1335 de 2009</v>
      </c>
      <c r="E341" s="18" t="s">
        <v>114</v>
      </c>
      <c r="F341" s="6"/>
      <c r="G341" s="155"/>
      <c r="H341" s="19" t="s">
        <v>42</v>
      </c>
      <c r="I341" s="18" t="s">
        <v>437</v>
      </c>
      <c r="J341" s="18" t="s">
        <v>1391</v>
      </c>
      <c r="K341" s="18" t="s">
        <v>2105</v>
      </c>
      <c r="L341" s="18" t="s">
        <v>2106</v>
      </c>
      <c r="M341" s="18" t="s">
        <v>2107</v>
      </c>
      <c r="N341" s="18" t="s">
        <v>437</v>
      </c>
      <c r="O341" s="18" t="s">
        <v>437</v>
      </c>
      <c r="P341" s="18" t="s">
        <v>437</v>
      </c>
      <c r="Q341" s="18" t="s">
        <v>437</v>
      </c>
      <c r="R341" s="18" t="s">
        <v>437</v>
      </c>
      <c r="S341" s="18" t="s">
        <v>43</v>
      </c>
      <c r="T341" s="18" t="s">
        <v>43</v>
      </c>
      <c r="U341" s="18" t="s">
        <v>43</v>
      </c>
      <c r="V341" s="20" t="s">
        <v>329</v>
      </c>
      <c r="W341" s="49" t="s">
        <v>330</v>
      </c>
      <c r="X341" s="54"/>
      <c r="Y341" s="54"/>
      <c r="Z341" s="9"/>
      <c r="AA341" s="7"/>
      <c r="AB341" s="9"/>
      <c r="AC341" s="22" t="s">
        <v>3561</v>
      </c>
      <c r="AD341" s="396"/>
      <c r="AE341" s="153"/>
      <c r="AF341" s="153"/>
      <c r="AG341" s="153"/>
      <c r="AH341" s="393"/>
      <c r="AI341" s="18"/>
      <c r="AJ341" s="18"/>
      <c r="AK341" s="94">
        <v>42437</v>
      </c>
      <c r="AL341" s="300" t="s">
        <v>331</v>
      </c>
      <c r="AM341" s="97"/>
      <c r="AN341" s="97"/>
      <c r="AO341" s="97"/>
      <c r="AP341" s="97"/>
      <c r="AQ341" s="97"/>
    </row>
    <row r="342" spans="1:43" ht="47.25" customHeight="1" x14ac:dyDescent="0.25">
      <c r="A342" s="98" t="s">
        <v>118</v>
      </c>
      <c r="B342" s="17">
        <v>1355</v>
      </c>
      <c r="C342" s="18">
        <v>2009</v>
      </c>
      <c r="D342" s="5" t="str">
        <f t="shared" si="7"/>
        <v>Ley 1355 de 2009</v>
      </c>
      <c r="E342" s="18" t="s">
        <v>114</v>
      </c>
      <c r="F342" s="6"/>
      <c r="G342" s="155"/>
      <c r="H342" s="19" t="s">
        <v>42</v>
      </c>
      <c r="I342" s="18" t="s">
        <v>2167</v>
      </c>
      <c r="J342" s="18" t="s">
        <v>993</v>
      </c>
      <c r="K342" s="15" t="s">
        <v>2103</v>
      </c>
      <c r="L342" s="15" t="s">
        <v>2112</v>
      </c>
      <c r="M342" s="18" t="s">
        <v>2168</v>
      </c>
      <c r="N342" s="18" t="s">
        <v>437</v>
      </c>
      <c r="O342" s="18" t="s">
        <v>437</v>
      </c>
      <c r="P342" s="18" t="s">
        <v>437</v>
      </c>
      <c r="Q342" s="18" t="s">
        <v>437</v>
      </c>
      <c r="R342" s="18" t="s">
        <v>437</v>
      </c>
      <c r="S342" s="18" t="s">
        <v>43</v>
      </c>
      <c r="T342" s="18" t="s">
        <v>43</v>
      </c>
      <c r="U342" s="18" t="s">
        <v>43</v>
      </c>
      <c r="V342" s="20" t="s">
        <v>332</v>
      </c>
      <c r="W342" s="15" t="s">
        <v>333</v>
      </c>
      <c r="X342" s="97"/>
      <c r="Y342" s="97"/>
      <c r="Z342" s="9"/>
      <c r="AA342" s="9"/>
      <c r="AB342" s="9"/>
      <c r="AC342" s="22" t="s">
        <v>334</v>
      </c>
      <c r="AD342" s="396"/>
      <c r="AE342" s="153"/>
      <c r="AF342" s="153"/>
      <c r="AG342" s="153"/>
      <c r="AH342" s="393"/>
      <c r="AI342" s="18"/>
      <c r="AJ342" s="18"/>
      <c r="AK342" s="94">
        <v>38784</v>
      </c>
      <c r="AL342" s="97"/>
      <c r="AM342" s="97"/>
      <c r="AN342" s="97"/>
      <c r="AO342" s="97"/>
      <c r="AP342" s="97"/>
      <c r="AQ342" s="97"/>
    </row>
    <row r="343" spans="1:43" ht="189" customHeight="1" x14ac:dyDescent="0.25">
      <c r="A343" s="98" t="s">
        <v>118</v>
      </c>
      <c r="B343" s="17">
        <v>1539</v>
      </c>
      <c r="C343" s="18">
        <v>2012</v>
      </c>
      <c r="D343" s="5" t="str">
        <f t="shared" si="7"/>
        <v>Ley 1539 de 2012</v>
      </c>
      <c r="E343" s="18" t="s">
        <v>114</v>
      </c>
      <c r="F343" s="6"/>
      <c r="G343" s="155"/>
      <c r="H343" s="7" t="s">
        <v>42</v>
      </c>
      <c r="I343" s="18" t="s">
        <v>2111</v>
      </c>
      <c r="J343" s="18" t="s">
        <v>993</v>
      </c>
      <c r="K343" s="15" t="s">
        <v>2103</v>
      </c>
      <c r="L343" s="15" t="s">
        <v>2112</v>
      </c>
      <c r="M343" s="18" t="s">
        <v>2833</v>
      </c>
      <c r="N343" s="18" t="s">
        <v>437</v>
      </c>
      <c r="O343" s="18" t="s">
        <v>437</v>
      </c>
      <c r="P343" s="18" t="s">
        <v>437</v>
      </c>
      <c r="Q343" s="18" t="s">
        <v>437</v>
      </c>
      <c r="R343" s="18" t="s">
        <v>437</v>
      </c>
      <c r="S343" s="18" t="s">
        <v>43</v>
      </c>
      <c r="T343" s="18" t="s">
        <v>43</v>
      </c>
      <c r="U343" s="18" t="s">
        <v>363</v>
      </c>
      <c r="V343" s="20" t="s">
        <v>364</v>
      </c>
      <c r="W343" s="18" t="s">
        <v>365</v>
      </c>
      <c r="X343" s="18"/>
      <c r="Y343" s="18"/>
      <c r="Z343" s="9"/>
      <c r="AA343" s="7"/>
      <c r="AB343" s="7"/>
      <c r="AC343" s="22" t="s">
        <v>366</v>
      </c>
      <c r="AD343" s="396"/>
      <c r="AE343" s="153"/>
      <c r="AF343" s="153"/>
      <c r="AG343" s="153"/>
      <c r="AH343" s="393"/>
      <c r="AI343" s="18"/>
      <c r="AJ343" s="18"/>
      <c r="AK343" s="94">
        <v>42572</v>
      </c>
      <c r="AL343" s="97"/>
      <c r="AM343" s="97"/>
      <c r="AN343" s="97"/>
      <c r="AO343" s="97"/>
      <c r="AP343" s="97"/>
      <c r="AQ343" s="97"/>
    </row>
    <row r="344" spans="1:43" ht="409.5" customHeight="1" x14ac:dyDescent="0.25">
      <c r="A344" s="1" t="s">
        <v>118</v>
      </c>
      <c r="B344" s="24">
        <v>1383</v>
      </c>
      <c r="C344" s="97">
        <v>2010</v>
      </c>
      <c r="D344" s="5" t="str">
        <f t="shared" si="7"/>
        <v>Ley 1383 de 2010</v>
      </c>
      <c r="E344" s="18" t="s">
        <v>114</v>
      </c>
      <c r="F344" s="6"/>
      <c r="G344" s="185">
        <v>43312</v>
      </c>
      <c r="H344" s="19" t="s">
        <v>42</v>
      </c>
      <c r="I344" s="97" t="s">
        <v>119</v>
      </c>
      <c r="J344" s="97" t="s">
        <v>993</v>
      </c>
      <c r="K344" s="97" t="s">
        <v>2103</v>
      </c>
      <c r="L344" s="97" t="s">
        <v>2825</v>
      </c>
      <c r="M344" s="15" t="s">
        <v>2826</v>
      </c>
      <c r="N344" s="18" t="s">
        <v>437</v>
      </c>
      <c r="O344" s="18" t="s">
        <v>437</v>
      </c>
      <c r="P344" s="18" t="s">
        <v>437</v>
      </c>
      <c r="Q344" s="18" t="s">
        <v>437</v>
      </c>
      <c r="R344" s="18" t="s">
        <v>437</v>
      </c>
      <c r="S344" s="5" t="s">
        <v>43</v>
      </c>
      <c r="T344" s="5" t="s">
        <v>43</v>
      </c>
      <c r="U344" s="5" t="s">
        <v>43</v>
      </c>
      <c r="V344" s="25" t="s">
        <v>335</v>
      </c>
      <c r="W344" s="37" t="s">
        <v>336</v>
      </c>
      <c r="X344" s="97"/>
      <c r="Y344" s="97"/>
      <c r="Z344" s="9"/>
      <c r="AA344" s="9"/>
      <c r="AB344" s="9"/>
      <c r="AC344" s="22" t="s">
        <v>337</v>
      </c>
      <c r="AD344" s="396"/>
      <c r="AE344" s="153"/>
      <c r="AF344" s="153"/>
      <c r="AG344" s="153"/>
      <c r="AH344" s="393"/>
      <c r="AI344" s="18"/>
      <c r="AJ344" s="18"/>
      <c r="AK344" s="94">
        <v>42437</v>
      </c>
      <c r="AL344" s="97"/>
      <c r="AM344" s="97"/>
      <c r="AN344" s="97"/>
      <c r="AO344" s="97"/>
      <c r="AP344" s="97"/>
      <c r="AQ344" s="97"/>
    </row>
    <row r="345" spans="1:43" ht="63" customHeight="1" x14ac:dyDescent="0.25">
      <c r="A345" s="1" t="s">
        <v>118</v>
      </c>
      <c r="B345" s="24">
        <v>1383</v>
      </c>
      <c r="C345" s="97">
        <v>2010</v>
      </c>
      <c r="D345" s="5" t="str">
        <f t="shared" si="7"/>
        <v>Ley 1383 de 2010</v>
      </c>
      <c r="E345" s="18" t="s">
        <v>114</v>
      </c>
      <c r="F345" s="6"/>
      <c r="G345" s="155"/>
      <c r="H345" s="19" t="s">
        <v>42</v>
      </c>
      <c r="I345" s="97" t="s">
        <v>119</v>
      </c>
      <c r="J345" s="97" t="s">
        <v>993</v>
      </c>
      <c r="K345" s="97" t="s">
        <v>2103</v>
      </c>
      <c r="L345" s="97" t="s">
        <v>2825</v>
      </c>
      <c r="M345" s="15" t="s">
        <v>2832</v>
      </c>
      <c r="N345" s="18" t="s">
        <v>437</v>
      </c>
      <c r="O345" s="18" t="s">
        <v>437</v>
      </c>
      <c r="P345" s="18" t="s">
        <v>437</v>
      </c>
      <c r="Q345" s="18" t="s">
        <v>437</v>
      </c>
      <c r="R345" s="18" t="s">
        <v>437</v>
      </c>
      <c r="S345" s="5" t="s">
        <v>43</v>
      </c>
      <c r="T345" s="5" t="s">
        <v>43</v>
      </c>
      <c r="U345" s="5" t="s">
        <v>43</v>
      </c>
      <c r="V345" s="25" t="s">
        <v>338</v>
      </c>
      <c r="W345" s="15" t="s">
        <v>339</v>
      </c>
      <c r="X345" s="97"/>
      <c r="Y345" s="97"/>
      <c r="Z345" s="9"/>
      <c r="AA345" s="9"/>
      <c r="AB345" s="9"/>
      <c r="AC345" s="22" t="s">
        <v>340</v>
      </c>
      <c r="AD345" s="396"/>
      <c r="AE345" s="153"/>
      <c r="AF345" s="153"/>
      <c r="AG345" s="153"/>
      <c r="AH345" s="393"/>
      <c r="AI345" s="18"/>
      <c r="AJ345" s="18"/>
      <c r="AK345" s="94">
        <v>42437</v>
      </c>
      <c r="AL345" s="97"/>
      <c r="AM345" s="97"/>
      <c r="AN345" s="97"/>
      <c r="AO345" s="97"/>
      <c r="AP345" s="97"/>
      <c r="AQ345" s="97"/>
    </row>
    <row r="346" spans="1:43" ht="47.25" customHeight="1" x14ac:dyDescent="0.25">
      <c r="A346" s="98" t="s">
        <v>118</v>
      </c>
      <c r="B346" s="17">
        <v>1393</v>
      </c>
      <c r="C346" s="18">
        <v>2010</v>
      </c>
      <c r="D346" s="5" t="str">
        <f t="shared" si="7"/>
        <v>Ley 1393 de 2010</v>
      </c>
      <c r="E346" s="18" t="s">
        <v>114</v>
      </c>
      <c r="F346" s="6"/>
      <c r="G346" s="155"/>
      <c r="H346" s="19" t="s">
        <v>42</v>
      </c>
      <c r="I346" s="18" t="s">
        <v>437</v>
      </c>
      <c r="J346" s="18" t="s">
        <v>2100</v>
      </c>
      <c r="K346" s="18" t="s">
        <v>2101</v>
      </c>
      <c r="L346" s="18" t="s">
        <v>2817</v>
      </c>
      <c r="M346" s="127" t="s">
        <v>2816</v>
      </c>
      <c r="N346" s="18" t="s">
        <v>437</v>
      </c>
      <c r="O346" s="18" t="s">
        <v>437</v>
      </c>
      <c r="P346" s="18" t="s">
        <v>437</v>
      </c>
      <c r="Q346" s="18" t="s">
        <v>437</v>
      </c>
      <c r="R346" s="18" t="s">
        <v>437</v>
      </c>
      <c r="S346" s="18" t="s">
        <v>43</v>
      </c>
      <c r="T346" s="18" t="s">
        <v>43</v>
      </c>
      <c r="U346" s="18" t="s">
        <v>43</v>
      </c>
      <c r="V346" s="20" t="s">
        <v>341</v>
      </c>
      <c r="W346" s="18" t="s">
        <v>342</v>
      </c>
      <c r="X346" s="18"/>
      <c r="Y346" s="18"/>
      <c r="Z346" s="9"/>
      <c r="AA346" s="7"/>
      <c r="AB346" s="7"/>
      <c r="AC346" s="22" t="s">
        <v>343</v>
      </c>
      <c r="AD346" s="396"/>
      <c r="AE346" s="153"/>
      <c r="AF346" s="153"/>
      <c r="AG346" s="153"/>
      <c r="AH346" s="393"/>
      <c r="AI346" s="18"/>
      <c r="AJ346" s="18"/>
      <c r="AK346" s="94">
        <v>42578</v>
      </c>
      <c r="AL346" s="97"/>
      <c r="AM346" s="97"/>
      <c r="AN346" s="97"/>
      <c r="AO346" s="97"/>
      <c r="AP346" s="97"/>
      <c r="AQ346" s="97"/>
    </row>
    <row r="347" spans="1:43" ht="47.25" customHeight="1" x14ac:dyDescent="0.25">
      <c r="A347" s="98" t="s">
        <v>118</v>
      </c>
      <c r="B347" s="17">
        <v>1414</v>
      </c>
      <c r="C347" s="18">
        <v>2010</v>
      </c>
      <c r="D347" s="5" t="str">
        <f t="shared" si="7"/>
        <v>Ley 1414 de 2010</v>
      </c>
      <c r="E347" s="18" t="s">
        <v>114</v>
      </c>
      <c r="F347" s="6"/>
      <c r="G347" s="185">
        <v>43293</v>
      </c>
      <c r="H347" s="19" t="s">
        <v>42</v>
      </c>
      <c r="I347" s="18" t="s">
        <v>437</v>
      </c>
      <c r="J347" s="18" t="s">
        <v>993</v>
      </c>
      <c r="K347" s="18" t="s">
        <v>2098</v>
      </c>
      <c r="L347" s="18" t="s">
        <v>2818</v>
      </c>
      <c r="M347" s="18" t="s">
        <v>437</v>
      </c>
      <c r="N347" s="18" t="s">
        <v>2141</v>
      </c>
      <c r="O347" s="18" t="s">
        <v>437</v>
      </c>
      <c r="P347" s="18" t="s">
        <v>437</v>
      </c>
      <c r="Q347" s="18" t="s">
        <v>437</v>
      </c>
      <c r="R347" s="18" t="s">
        <v>437</v>
      </c>
      <c r="S347" s="18" t="s">
        <v>43</v>
      </c>
      <c r="T347" s="18" t="s">
        <v>43</v>
      </c>
      <c r="U347" s="18" t="s">
        <v>43</v>
      </c>
      <c r="V347" s="20" t="s">
        <v>344</v>
      </c>
      <c r="W347" s="18" t="s">
        <v>345</v>
      </c>
      <c r="X347" s="18" t="s">
        <v>84</v>
      </c>
      <c r="Y347" s="19"/>
      <c r="Z347" s="7"/>
      <c r="AA347" s="7"/>
      <c r="AB347" s="9"/>
      <c r="AC347" s="22" t="s">
        <v>346</v>
      </c>
      <c r="AD347" s="396"/>
      <c r="AE347" s="153"/>
      <c r="AF347" s="153"/>
      <c r="AG347" s="153"/>
      <c r="AH347" s="393"/>
      <c r="AI347" s="18"/>
      <c r="AJ347" s="18"/>
      <c r="AK347" s="94">
        <v>42481</v>
      </c>
      <c r="AL347" s="97"/>
      <c r="AM347" s="97"/>
      <c r="AN347" s="97"/>
      <c r="AO347" s="97"/>
      <c r="AP347" s="97"/>
      <c r="AQ347" s="97"/>
    </row>
    <row r="348" spans="1:43" ht="94.5" customHeight="1" x14ac:dyDescent="0.25">
      <c r="A348" s="1" t="s">
        <v>118</v>
      </c>
      <c r="B348" s="24">
        <v>1429</v>
      </c>
      <c r="C348" s="97">
        <v>2010</v>
      </c>
      <c r="D348" s="5" t="str">
        <f t="shared" si="7"/>
        <v>Ley 1429 de 2010</v>
      </c>
      <c r="E348" s="18" t="s">
        <v>114</v>
      </c>
      <c r="F348" s="6"/>
      <c r="G348" s="155"/>
      <c r="H348" s="9" t="s">
        <v>42</v>
      </c>
      <c r="I348" s="18" t="s">
        <v>2162</v>
      </c>
      <c r="J348" s="18" t="s">
        <v>273</v>
      </c>
      <c r="K348" s="18" t="s">
        <v>2133</v>
      </c>
      <c r="L348" s="97" t="s">
        <v>2134</v>
      </c>
      <c r="M348" s="183" t="s">
        <v>437</v>
      </c>
      <c r="N348" s="18" t="s">
        <v>347</v>
      </c>
      <c r="O348" s="18" t="s">
        <v>437</v>
      </c>
      <c r="P348" s="18" t="s">
        <v>437</v>
      </c>
      <c r="Q348" s="18" t="s">
        <v>437</v>
      </c>
      <c r="R348" s="18" t="s">
        <v>437</v>
      </c>
      <c r="S348" s="18" t="s">
        <v>43</v>
      </c>
      <c r="T348" s="18" t="s">
        <v>43</v>
      </c>
      <c r="U348" s="18" t="s">
        <v>43</v>
      </c>
      <c r="V348" s="47" t="s">
        <v>348</v>
      </c>
      <c r="W348" s="15" t="s">
        <v>349</v>
      </c>
      <c r="X348" s="15"/>
      <c r="Y348" s="15"/>
      <c r="Z348" s="9"/>
      <c r="AA348" s="9"/>
      <c r="AB348" s="9"/>
      <c r="AC348" s="22" t="s">
        <v>350</v>
      </c>
      <c r="AD348" s="396"/>
      <c r="AE348" s="153"/>
      <c r="AF348" s="153"/>
      <c r="AG348" s="153"/>
      <c r="AH348" s="393"/>
      <c r="AI348" s="18"/>
      <c r="AJ348" s="18"/>
      <c r="AK348" s="94">
        <v>42437</v>
      </c>
      <c r="AL348" s="97"/>
      <c r="AM348" s="97"/>
      <c r="AN348" s="97"/>
      <c r="AO348" s="97"/>
      <c r="AP348" s="97"/>
      <c r="AQ348" s="97"/>
    </row>
    <row r="349" spans="1:43" ht="63" customHeight="1" x14ac:dyDescent="0.25">
      <c r="A349" s="98" t="s">
        <v>118</v>
      </c>
      <c r="B349" s="17">
        <v>1438</v>
      </c>
      <c r="C349" s="18">
        <v>2011</v>
      </c>
      <c r="D349" s="5" t="str">
        <f t="shared" si="7"/>
        <v>Ley 1438 de 2011</v>
      </c>
      <c r="E349" s="18" t="s">
        <v>114</v>
      </c>
      <c r="F349" s="6"/>
      <c r="G349" s="185">
        <v>43266</v>
      </c>
      <c r="H349" s="19" t="s">
        <v>42</v>
      </c>
      <c r="I349" s="18" t="s">
        <v>437</v>
      </c>
      <c r="J349" s="18" t="s">
        <v>273</v>
      </c>
      <c r="K349" s="18" t="s">
        <v>2108</v>
      </c>
      <c r="L349" s="18" t="s">
        <v>1128</v>
      </c>
      <c r="M349" s="127" t="s">
        <v>2175</v>
      </c>
      <c r="N349" s="18" t="s">
        <v>437</v>
      </c>
      <c r="O349" s="18" t="s">
        <v>437</v>
      </c>
      <c r="P349" s="18" t="s">
        <v>437</v>
      </c>
      <c r="Q349" s="18" t="s">
        <v>437</v>
      </c>
      <c r="R349" s="18" t="s">
        <v>437</v>
      </c>
      <c r="S349" s="18" t="s">
        <v>43</v>
      </c>
      <c r="T349" s="18" t="s">
        <v>43</v>
      </c>
      <c r="U349" s="18" t="s">
        <v>43</v>
      </c>
      <c r="V349" s="20" t="s">
        <v>351</v>
      </c>
      <c r="W349" s="18" t="s">
        <v>4246</v>
      </c>
      <c r="X349" s="18"/>
      <c r="Y349" s="18"/>
      <c r="Z349" s="9"/>
      <c r="AA349" s="7"/>
      <c r="AB349" s="7"/>
      <c r="AC349" s="22" t="s">
        <v>352</v>
      </c>
      <c r="AD349" s="396"/>
      <c r="AE349" s="153"/>
      <c r="AF349" s="153"/>
      <c r="AG349" s="153"/>
      <c r="AH349" s="393"/>
      <c r="AI349" s="18"/>
      <c r="AJ349" s="18"/>
      <c r="AK349" s="94">
        <v>42437</v>
      </c>
      <c r="AL349" s="97"/>
      <c r="AM349" s="97"/>
      <c r="AN349" s="97"/>
      <c r="AO349" s="97"/>
      <c r="AP349" s="97"/>
      <c r="AQ349" s="97"/>
    </row>
    <row r="350" spans="1:43" ht="78.75" customHeight="1" x14ac:dyDescent="0.25">
      <c r="A350" s="98" t="s">
        <v>118</v>
      </c>
      <c r="B350" s="17">
        <v>1468</v>
      </c>
      <c r="C350" s="18">
        <v>2011</v>
      </c>
      <c r="D350" s="5" t="str">
        <f t="shared" si="7"/>
        <v>Ley 1468 de 2011</v>
      </c>
      <c r="E350" s="18" t="s">
        <v>114</v>
      </c>
      <c r="F350" s="6"/>
      <c r="G350" s="155"/>
      <c r="H350" s="19" t="s">
        <v>42</v>
      </c>
      <c r="I350" s="97" t="s">
        <v>437</v>
      </c>
      <c r="J350" s="97" t="s">
        <v>273</v>
      </c>
      <c r="K350" s="15" t="s">
        <v>2159</v>
      </c>
      <c r="L350" s="18" t="s">
        <v>3605</v>
      </c>
      <c r="M350" s="97" t="s">
        <v>2160</v>
      </c>
      <c r="N350" s="18" t="s">
        <v>437</v>
      </c>
      <c r="O350" s="18" t="s">
        <v>437</v>
      </c>
      <c r="P350" s="18" t="s">
        <v>437</v>
      </c>
      <c r="Q350" s="18" t="s">
        <v>437</v>
      </c>
      <c r="R350" s="18" t="s">
        <v>437</v>
      </c>
      <c r="S350" s="18" t="s">
        <v>43</v>
      </c>
      <c r="T350" s="18" t="s">
        <v>43</v>
      </c>
      <c r="U350" s="18" t="s">
        <v>43</v>
      </c>
      <c r="V350" s="20" t="s">
        <v>353</v>
      </c>
      <c r="W350" s="18" t="s">
        <v>354</v>
      </c>
      <c r="X350" s="18"/>
      <c r="Y350" s="18"/>
      <c r="Z350" s="9"/>
      <c r="AA350" s="7"/>
      <c r="AB350" s="7"/>
      <c r="AC350" s="22" t="s">
        <v>355</v>
      </c>
      <c r="AD350" s="396"/>
      <c r="AE350" s="153"/>
      <c r="AF350" s="153"/>
      <c r="AG350" s="153"/>
      <c r="AH350" s="393"/>
      <c r="AI350" s="18"/>
      <c r="AJ350" s="18"/>
      <c r="AK350" s="94">
        <v>42437</v>
      </c>
      <c r="AL350" s="97"/>
      <c r="AM350" s="97"/>
      <c r="AN350" s="97"/>
      <c r="AO350" s="97"/>
      <c r="AP350" s="97"/>
      <c r="AQ350" s="97"/>
    </row>
    <row r="351" spans="1:43" ht="189" customHeight="1" x14ac:dyDescent="0.25">
      <c r="A351" s="98" t="s">
        <v>118</v>
      </c>
      <c r="B351" s="24">
        <v>1503</v>
      </c>
      <c r="C351" s="97">
        <v>2011</v>
      </c>
      <c r="D351" s="5" t="str">
        <f t="shared" si="7"/>
        <v>Ley 1503 de 2011</v>
      </c>
      <c r="E351" s="18" t="s">
        <v>114</v>
      </c>
      <c r="F351" s="6"/>
      <c r="G351" s="155"/>
      <c r="H351" s="9" t="s">
        <v>42</v>
      </c>
      <c r="I351" s="97" t="s">
        <v>119</v>
      </c>
      <c r="J351" s="97" t="s">
        <v>993</v>
      </c>
      <c r="K351" s="97" t="s">
        <v>2103</v>
      </c>
      <c r="L351" s="97" t="s">
        <v>2112</v>
      </c>
      <c r="M351" s="15" t="s">
        <v>2829</v>
      </c>
      <c r="N351" s="18" t="s">
        <v>437</v>
      </c>
      <c r="O351" s="18" t="s">
        <v>437</v>
      </c>
      <c r="P351" s="18" t="s">
        <v>437</v>
      </c>
      <c r="Q351" s="18" t="s">
        <v>437</v>
      </c>
      <c r="R351" s="18" t="s">
        <v>437</v>
      </c>
      <c r="S351" s="5" t="s">
        <v>43</v>
      </c>
      <c r="T351" s="5" t="s">
        <v>43</v>
      </c>
      <c r="U351" s="5" t="s">
        <v>43</v>
      </c>
      <c r="V351" s="25" t="s">
        <v>356</v>
      </c>
      <c r="W351" s="15" t="s">
        <v>357</v>
      </c>
      <c r="X351" s="97"/>
      <c r="Y351" s="97"/>
      <c r="Z351" s="9"/>
      <c r="AA351" s="9"/>
      <c r="AB351" s="9"/>
      <c r="AC351" s="22" t="s">
        <v>358</v>
      </c>
      <c r="AD351" s="396"/>
      <c r="AE351" s="153"/>
      <c r="AF351" s="153"/>
      <c r="AG351" s="153"/>
      <c r="AH351" s="393"/>
      <c r="AI351" s="18"/>
      <c r="AJ351" s="18"/>
      <c r="AK351" s="94">
        <v>42437</v>
      </c>
      <c r="AL351" s="97"/>
      <c r="AM351" s="97"/>
      <c r="AN351" s="97"/>
      <c r="AO351" s="97"/>
      <c r="AP351" s="97"/>
      <c r="AQ351" s="97"/>
    </row>
    <row r="352" spans="1:43" ht="63" customHeight="1" x14ac:dyDescent="0.25">
      <c r="A352" s="98" t="s">
        <v>148</v>
      </c>
      <c r="B352" s="46">
        <v>9</v>
      </c>
      <c r="C352" s="15">
        <v>1979</v>
      </c>
      <c r="D352" s="5" t="str">
        <f t="shared" si="7"/>
        <v>Ley  9 de 1979</v>
      </c>
      <c r="E352" s="15" t="s">
        <v>393</v>
      </c>
      <c r="F352" s="13">
        <v>42579</v>
      </c>
      <c r="G352" s="192">
        <v>43328</v>
      </c>
      <c r="H352" s="14" t="s">
        <v>30</v>
      </c>
      <c r="I352" s="15" t="s">
        <v>394</v>
      </c>
      <c r="J352" s="5" t="s">
        <v>993</v>
      </c>
      <c r="K352" s="5" t="s">
        <v>457</v>
      </c>
      <c r="L352" s="15" t="s">
        <v>394</v>
      </c>
      <c r="M352" s="18" t="s">
        <v>2837</v>
      </c>
      <c r="N352" s="18" t="s">
        <v>437</v>
      </c>
      <c r="O352" s="18" t="s">
        <v>437</v>
      </c>
      <c r="P352" s="18" t="s">
        <v>437</v>
      </c>
      <c r="Q352" s="18" t="s">
        <v>437</v>
      </c>
      <c r="R352" s="18" t="s">
        <v>437</v>
      </c>
      <c r="S352" s="15" t="s">
        <v>43</v>
      </c>
      <c r="T352" s="15" t="s">
        <v>43</v>
      </c>
      <c r="U352" s="15" t="s">
        <v>43</v>
      </c>
      <c r="V352" s="47" t="s">
        <v>395</v>
      </c>
      <c r="W352" s="32" t="s">
        <v>396</v>
      </c>
      <c r="X352" s="15"/>
      <c r="Y352" s="15"/>
      <c r="Z352" s="15"/>
      <c r="AA352" s="15"/>
      <c r="AB352" s="15"/>
      <c r="AC352" s="32" t="s">
        <v>33</v>
      </c>
      <c r="AD352" s="397"/>
      <c r="AE352" s="134"/>
      <c r="AF352" s="134"/>
      <c r="AG352" s="134"/>
      <c r="AH352" s="390"/>
      <c r="AI352" s="32"/>
      <c r="AJ352" s="32"/>
      <c r="AK352" s="13">
        <v>42437</v>
      </c>
      <c r="AL352" s="97"/>
      <c r="AM352" s="97"/>
      <c r="AN352" s="97"/>
      <c r="AO352" s="97"/>
      <c r="AP352" s="97"/>
      <c r="AQ352" s="97"/>
    </row>
    <row r="353" spans="1:43" ht="63" customHeight="1" x14ac:dyDescent="0.25">
      <c r="A353" s="98" t="s">
        <v>148</v>
      </c>
      <c r="B353" s="46">
        <v>9</v>
      </c>
      <c r="C353" s="15">
        <v>1979</v>
      </c>
      <c r="D353" s="5" t="str">
        <f t="shared" si="7"/>
        <v>Ley  9 de 1979</v>
      </c>
      <c r="E353" s="15" t="s">
        <v>393</v>
      </c>
      <c r="F353" s="13">
        <v>42580</v>
      </c>
      <c r="G353" s="192">
        <v>43328</v>
      </c>
      <c r="H353" s="14" t="s">
        <v>30</v>
      </c>
      <c r="I353" s="15" t="s">
        <v>394</v>
      </c>
      <c r="J353" s="5" t="s">
        <v>993</v>
      </c>
      <c r="K353" s="5" t="s">
        <v>457</v>
      </c>
      <c r="L353" s="15" t="s">
        <v>394</v>
      </c>
      <c r="M353" s="18" t="s">
        <v>2836</v>
      </c>
      <c r="N353" s="18" t="s">
        <v>437</v>
      </c>
      <c r="O353" s="18" t="s">
        <v>437</v>
      </c>
      <c r="P353" s="18" t="s">
        <v>437</v>
      </c>
      <c r="Q353" s="18" t="s">
        <v>437</v>
      </c>
      <c r="R353" s="18" t="s">
        <v>437</v>
      </c>
      <c r="S353" s="15" t="s">
        <v>43</v>
      </c>
      <c r="T353" s="15" t="s">
        <v>43</v>
      </c>
      <c r="U353" s="15" t="s">
        <v>43</v>
      </c>
      <c r="V353" s="47" t="s">
        <v>395</v>
      </c>
      <c r="W353" s="37" t="s">
        <v>397</v>
      </c>
      <c r="X353" s="15"/>
      <c r="Y353" s="15"/>
      <c r="Z353" s="15"/>
      <c r="AA353" s="15"/>
      <c r="AB353" s="15"/>
      <c r="AC353" s="32" t="s">
        <v>33</v>
      </c>
      <c r="AD353" s="397"/>
      <c r="AE353" s="134"/>
      <c r="AF353" s="134"/>
      <c r="AG353" s="134"/>
      <c r="AH353" s="390"/>
      <c r="AI353" s="32"/>
      <c r="AJ353" s="32"/>
      <c r="AK353" s="15" t="s">
        <v>4812</v>
      </c>
      <c r="AL353" s="97"/>
      <c r="AM353" s="97"/>
      <c r="AN353" s="97"/>
      <c r="AO353" s="97"/>
      <c r="AP353" s="97"/>
      <c r="AQ353" s="97"/>
    </row>
    <row r="354" spans="1:43" ht="126" customHeight="1" x14ac:dyDescent="0.25">
      <c r="A354" s="98" t="s">
        <v>597</v>
      </c>
      <c r="B354" s="46" t="s">
        <v>398</v>
      </c>
      <c r="C354" s="15">
        <v>2015</v>
      </c>
      <c r="D354" s="5" t="str">
        <f t="shared" si="7"/>
        <v>Resolución 1 de 2015</v>
      </c>
      <c r="E354" s="15" t="s">
        <v>399</v>
      </c>
      <c r="F354" s="13">
        <v>42613</v>
      </c>
      <c r="G354" s="192">
        <v>43328</v>
      </c>
      <c r="H354" s="14" t="s">
        <v>30</v>
      </c>
      <c r="I354" s="15" t="s">
        <v>37</v>
      </c>
      <c r="J354" s="5" t="s">
        <v>993</v>
      </c>
      <c r="K354" s="5" t="s">
        <v>457</v>
      </c>
      <c r="L354" s="15" t="s">
        <v>4226</v>
      </c>
      <c r="M354" s="18" t="s">
        <v>437</v>
      </c>
      <c r="N354" s="18" t="s">
        <v>437</v>
      </c>
      <c r="O354" s="18" t="s">
        <v>437</v>
      </c>
      <c r="P354" s="18" t="s">
        <v>437</v>
      </c>
      <c r="Q354" s="18" t="s">
        <v>437</v>
      </c>
      <c r="R354" s="18" t="s">
        <v>437</v>
      </c>
      <c r="S354" s="15" t="s">
        <v>43</v>
      </c>
      <c r="T354" s="15" t="s">
        <v>43</v>
      </c>
      <c r="U354" s="15" t="s">
        <v>43</v>
      </c>
      <c r="V354" s="47" t="s">
        <v>400</v>
      </c>
      <c r="W354" s="37" t="s">
        <v>401</v>
      </c>
      <c r="X354" s="15"/>
      <c r="Y354" s="15"/>
      <c r="Z354" s="15"/>
      <c r="AA354" s="15"/>
      <c r="AB354" s="15"/>
      <c r="AC354" s="32" t="s">
        <v>402</v>
      </c>
      <c r="AD354" s="397"/>
      <c r="AE354" s="134"/>
      <c r="AF354" s="134"/>
      <c r="AG354" s="134"/>
      <c r="AH354" s="390"/>
      <c r="AI354" s="32"/>
      <c r="AJ354" s="32"/>
      <c r="AK354" s="13">
        <v>42475</v>
      </c>
      <c r="AL354" s="97"/>
      <c r="AM354" s="97"/>
      <c r="AN354" s="97"/>
      <c r="AO354" s="97"/>
      <c r="AP354" s="97"/>
      <c r="AQ354" s="97"/>
    </row>
    <row r="355" spans="1:43" ht="110.25" customHeight="1" x14ac:dyDescent="0.25">
      <c r="A355" s="1" t="s">
        <v>118</v>
      </c>
      <c r="B355" s="24">
        <v>1503</v>
      </c>
      <c r="C355" s="97">
        <v>2011</v>
      </c>
      <c r="D355" s="5" t="str">
        <f t="shared" si="7"/>
        <v>Ley 1503 de 2011</v>
      </c>
      <c r="E355" s="18" t="s">
        <v>114</v>
      </c>
      <c r="F355" s="6"/>
      <c r="G355" s="155"/>
      <c r="H355" s="9" t="s">
        <v>42</v>
      </c>
      <c r="I355" s="97" t="s">
        <v>119</v>
      </c>
      <c r="J355" s="97" t="s">
        <v>993</v>
      </c>
      <c r="K355" s="97" t="s">
        <v>2103</v>
      </c>
      <c r="L355" s="97" t="s">
        <v>2112</v>
      </c>
      <c r="M355" s="131" t="s">
        <v>437</v>
      </c>
      <c r="N355" s="18" t="s">
        <v>437</v>
      </c>
      <c r="O355" s="18" t="s">
        <v>437</v>
      </c>
      <c r="P355" s="18" t="s">
        <v>437</v>
      </c>
      <c r="Q355" s="18" t="s">
        <v>437</v>
      </c>
      <c r="R355" s="18" t="s">
        <v>437</v>
      </c>
      <c r="S355" s="5" t="s">
        <v>43</v>
      </c>
      <c r="T355" s="5" t="s">
        <v>43</v>
      </c>
      <c r="U355" s="5" t="s">
        <v>43</v>
      </c>
      <c r="V355" s="25" t="s">
        <v>359</v>
      </c>
      <c r="W355" s="15" t="s">
        <v>360</v>
      </c>
      <c r="X355" s="97"/>
      <c r="Y355" s="97"/>
      <c r="Z355" s="9"/>
      <c r="AA355" s="9"/>
      <c r="AB355" s="9"/>
      <c r="AC355" s="22" t="s">
        <v>361</v>
      </c>
      <c r="AD355" s="396"/>
      <c r="AE355" s="153"/>
      <c r="AF355" s="153"/>
      <c r="AG355" s="153"/>
      <c r="AH355" s="393"/>
      <c r="AI355" s="18"/>
      <c r="AJ355" s="18"/>
      <c r="AK355" s="94">
        <v>42437</v>
      </c>
      <c r="AL355" s="97"/>
      <c r="AM355" s="97"/>
      <c r="AN355" s="97"/>
      <c r="AO355" s="97"/>
      <c r="AP355" s="97"/>
      <c r="AQ355" s="97"/>
    </row>
    <row r="356" spans="1:43" ht="47.25" customHeight="1" x14ac:dyDescent="0.25">
      <c r="A356" s="1" t="s">
        <v>118</v>
      </c>
      <c r="B356" s="4">
        <v>1505</v>
      </c>
      <c r="C356" s="5">
        <v>2012</v>
      </c>
      <c r="D356" s="5" t="str">
        <f t="shared" si="7"/>
        <v>Ley 1505 de 2012</v>
      </c>
      <c r="E356" s="18" t="s">
        <v>114</v>
      </c>
      <c r="F356" s="6"/>
      <c r="G356" s="155"/>
      <c r="H356" s="7" t="s">
        <v>42</v>
      </c>
      <c r="I356" s="97" t="s">
        <v>3351</v>
      </c>
      <c r="J356" s="97" t="s">
        <v>993</v>
      </c>
      <c r="K356" s="97" t="s">
        <v>52</v>
      </c>
      <c r="L356" s="15" t="s">
        <v>2634</v>
      </c>
      <c r="M356" s="131" t="s">
        <v>2638</v>
      </c>
      <c r="N356" s="18" t="s">
        <v>437</v>
      </c>
      <c r="O356" s="18" t="s">
        <v>437</v>
      </c>
      <c r="P356" s="18" t="s">
        <v>437</v>
      </c>
      <c r="Q356" s="18" t="s">
        <v>437</v>
      </c>
      <c r="R356" s="18" t="s">
        <v>437</v>
      </c>
      <c r="S356" s="15" t="s">
        <v>43</v>
      </c>
      <c r="T356" s="15" t="s">
        <v>43</v>
      </c>
      <c r="U356" s="18" t="s">
        <v>43</v>
      </c>
      <c r="V356" s="10" t="s">
        <v>362</v>
      </c>
      <c r="W356" s="11" t="s">
        <v>3365</v>
      </c>
      <c r="X356" s="11" t="s">
        <v>84</v>
      </c>
      <c r="Y356" s="11" t="s">
        <v>84</v>
      </c>
      <c r="Z356" s="9"/>
      <c r="AA356" s="9"/>
      <c r="AB356" s="9"/>
      <c r="AC356" s="12" t="s">
        <v>117</v>
      </c>
      <c r="AD356" s="398"/>
      <c r="AE356" s="154"/>
      <c r="AF356" s="154"/>
      <c r="AG356" s="154"/>
      <c r="AH356" s="392"/>
      <c r="AI356" s="97"/>
      <c r="AJ356" s="97"/>
      <c r="AK356" s="56">
        <v>43259</v>
      </c>
      <c r="AL356" s="97"/>
      <c r="AM356" s="97"/>
      <c r="AN356" s="97"/>
      <c r="AO356" s="97"/>
      <c r="AP356" s="97"/>
      <c r="AQ356" s="97"/>
    </row>
    <row r="357" spans="1:43" ht="47.25" customHeight="1" x14ac:dyDescent="0.25">
      <c r="A357" s="98" t="s">
        <v>118</v>
      </c>
      <c r="B357" s="17">
        <v>1548</v>
      </c>
      <c r="C357" s="18">
        <v>2012</v>
      </c>
      <c r="D357" s="5" t="str">
        <f t="shared" si="7"/>
        <v>Ley 1548 de 2012</v>
      </c>
      <c r="E357" s="18" t="s">
        <v>114</v>
      </c>
      <c r="F357" s="6"/>
      <c r="G357" s="185">
        <v>43312</v>
      </c>
      <c r="H357" s="19" t="s">
        <v>42</v>
      </c>
      <c r="I357" s="18" t="s">
        <v>119</v>
      </c>
      <c r="J357" s="18" t="s">
        <v>1391</v>
      </c>
      <c r="K357" s="18" t="s">
        <v>2105</v>
      </c>
      <c r="L357" s="18" t="s">
        <v>2106</v>
      </c>
      <c r="M357" s="18" t="s">
        <v>2107</v>
      </c>
      <c r="N357" s="18" t="s">
        <v>437</v>
      </c>
      <c r="O357" s="18" t="s">
        <v>437</v>
      </c>
      <c r="P357" s="18" t="s">
        <v>437</v>
      </c>
      <c r="Q357" s="18" t="s">
        <v>437</v>
      </c>
      <c r="R357" s="18" t="s">
        <v>437</v>
      </c>
      <c r="S357" s="18" t="s">
        <v>43</v>
      </c>
      <c r="T357" s="18" t="s">
        <v>43</v>
      </c>
      <c r="U357" s="18" t="s">
        <v>43</v>
      </c>
      <c r="V357" s="20" t="s">
        <v>367</v>
      </c>
      <c r="W357" s="49" t="s">
        <v>368</v>
      </c>
      <c r="X357" s="9" t="s">
        <v>84</v>
      </c>
      <c r="Y357" s="54"/>
      <c r="Z357" s="7"/>
      <c r="AA357" s="7"/>
      <c r="AB357" s="9"/>
      <c r="AC357" s="22" t="s">
        <v>369</v>
      </c>
      <c r="AD357" s="396"/>
      <c r="AE357" s="153"/>
      <c r="AF357" s="153"/>
      <c r="AG357" s="153"/>
      <c r="AH357" s="393"/>
      <c r="AI357" s="18"/>
      <c r="AJ357" s="18"/>
      <c r="AK357" s="94">
        <v>42437</v>
      </c>
      <c r="AL357" s="97"/>
      <c r="AM357" s="44" t="s">
        <v>370</v>
      </c>
      <c r="AN357" s="97"/>
      <c r="AO357" s="97"/>
      <c r="AP357" s="97"/>
      <c r="AQ357" s="97"/>
    </row>
    <row r="358" spans="1:43" ht="47.25" customHeight="1" x14ac:dyDescent="0.25">
      <c r="A358" s="98" t="s">
        <v>118</v>
      </c>
      <c r="B358" s="17">
        <v>1562</v>
      </c>
      <c r="C358" s="18">
        <v>2012</v>
      </c>
      <c r="D358" s="5" t="str">
        <f t="shared" si="7"/>
        <v>Ley 1562 de 2012</v>
      </c>
      <c r="E358" s="18" t="s">
        <v>114</v>
      </c>
      <c r="F358" s="6"/>
      <c r="G358" s="155"/>
      <c r="H358" s="7" t="s">
        <v>42</v>
      </c>
      <c r="I358" s="18" t="s">
        <v>437</v>
      </c>
      <c r="J358" s="18" t="s">
        <v>1391</v>
      </c>
      <c r="K358" s="18" t="s">
        <v>2115</v>
      </c>
      <c r="L358" s="18" t="s">
        <v>130</v>
      </c>
      <c r="M358" s="127" t="s">
        <v>437</v>
      </c>
      <c r="N358" s="18" t="s">
        <v>437</v>
      </c>
      <c r="O358" s="18" t="s">
        <v>437</v>
      </c>
      <c r="P358" s="18" t="s">
        <v>437</v>
      </c>
      <c r="Q358" s="18" t="s">
        <v>437</v>
      </c>
      <c r="R358" s="18" t="s">
        <v>437</v>
      </c>
      <c r="S358" s="18" t="s">
        <v>43</v>
      </c>
      <c r="T358" s="18" t="s">
        <v>43</v>
      </c>
      <c r="U358" s="18" t="s">
        <v>43</v>
      </c>
      <c r="V358" s="20" t="s">
        <v>371</v>
      </c>
      <c r="W358" s="54" t="s">
        <v>372</v>
      </c>
      <c r="X358" s="18"/>
      <c r="Y358" s="18"/>
      <c r="Z358" s="7"/>
      <c r="AA358" s="7"/>
      <c r="AB358" s="9"/>
      <c r="AC358" s="22" t="s">
        <v>102</v>
      </c>
      <c r="AD358" s="396"/>
      <c r="AE358" s="153"/>
      <c r="AF358" s="153"/>
      <c r="AG358" s="153"/>
      <c r="AH358" s="393"/>
      <c r="AI358" s="18"/>
      <c r="AJ358" s="18"/>
      <c r="AK358" s="94">
        <v>42437</v>
      </c>
      <c r="AL358" s="97"/>
      <c r="AM358" s="97"/>
      <c r="AN358" s="97"/>
      <c r="AO358" s="97"/>
      <c r="AP358" s="97"/>
      <c r="AQ358" s="97"/>
    </row>
    <row r="359" spans="1:43" ht="31.5" customHeight="1" x14ac:dyDescent="0.25">
      <c r="A359" s="98" t="s">
        <v>118</v>
      </c>
      <c r="B359" s="17">
        <v>1566</v>
      </c>
      <c r="C359" s="18">
        <v>2012</v>
      </c>
      <c r="D359" s="5" t="str">
        <f t="shared" si="7"/>
        <v>Ley 1566 de 2012</v>
      </c>
      <c r="E359" s="18" t="s">
        <v>114</v>
      </c>
      <c r="F359" s="6"/>
      <c r="G359" s="155"/>
      <c r="H359" s="14" t="s">
        <v>42</v>
      </c>
      <c r="I359" s="18" t="s">
        <v>437</v>
      </c>
      <c r="J359" s="18" t="s">
        <v>1391</v>
      </c>
      <c r="K359" s="18" t="s">
        <v>2105</v>
      </c>
      <c r="L359" s="18" t="s">
        <v>2106</v>
      </c>
      <c r="M359" s="127" t="s">
        <v>2107</v>
      </c>
      <c r="N359" s="18" t="s">
        <v>437</v>
      </c>
      <c r="O359" s="18" t="s">
        <v>437</v>
      </c>
      <c r="P359" s="18" t="s">
        <v>437</v>
      </c>
      <c r="Q359" s="18" t="s">
        <v>437</v>
      </c>
      <c r="R359" s="18" t="s">
        <v>437</v>
      </c>
      <c r="S359" s="18" t="s">
        <v>43</v>
      </c>
      <c r="T359" s="18" t="s">
        <v>43</v>
      </c>
      <c r="U359" s="18" t="s">
        <v>43</v>
      </c>
      <c r="V359" s="20" t="s">
        <v>373</v>
      </c>
      <c r="W359" s="54" t="s">
        <v>2402</v>
      </c>
      <c r="X359" s="54"/>
      <c r="Y359" s="54"/>
      <c r="Z359" s="9"/>
      <c r="AA359" s="7"/>
      <c r="AB359" s="9"/>
      <c r="AC359" s="22" t="s">
        <v>374</v>
      </c>
      <c r="AD359" s="396"/>
      <c r="AE359" s="153"/>
      <c r="AF359" s="153"/>
      <c r="AG359" s="153"/>
      <c r="AH359" s="393"/>
      <c r="AI359" s="18"/>
      <c r="AJ359" s="18"/>
      <c r="AK359" s="94">
        <v>42437</v>
      </c>
      <c r="AL359" s="97"/>
      <c r="AM359" s="97"/>
      <c r="AN359" s="97"/>
      <c r="AO359" s="97"/>
      <c r="AP359" s="97"/>
      <c r="AQ359" s="97"/>
    </row>
    <row r="360" spans="1:43" ht="47.25" customHeight="1" x14ac:dyDescent="0.25">
      <c r="A360" s="254" t="s">
        <v>425</v>
      </c>
      <c r="B360" s="24" t="s">
        <v>448</v>
      </c>
      <c r="C360" s="97">
        <v>2017</v>
      </c>
      <c r="D360" s="5" t="str">
        <f t="shared" si="7"/>
        <v>SENTENCIA  C-093 de 2017</v>
      </c>
      <c r="E360" s="15" t="s">
        <v>426</v>
      </c>
      <c r="F360" s="56">
        <v>42901</v>
      </c>
      <c r="G360" s="193">
        <v>43293</v>
      </c>
      <c r="H360" s="9" t="s">
        <v>42</v>
      </c>
      <c r="I360" s="97" t="s">
        <v>437</v>
      </c>
      <c r="J360" s="97" t="s">
        <v>273</v>
      </c>
      <c r="K360" s="15" t="s">
        <v>2099</v>
      </c>
      <c r="L360" s="74" t="s">
        <v>2817</v>
      </c>
      <c r="M360" s="117" t="s">
        <v>449</v>
      </c>
      <c r="N360" s="18" t="s">
        <v>437</v>
      </c>
      <c r="O360" s="18" t="s">
        <v>437</v>
      </c>
      <c r="P360" s="18" t="s">
        <v>437</v>
      </c>
      <c r="Q360" s="18" t="s">
        <v>437</v>
      </c>
      <c r="R360" s="18" t="s">
        <v>437</v>
      </c>
      <c r="S360" s="97" t="s">
        <v>43</v>
      </c>
      <c r="T360" s="97" t="s">
        <v>43</v>
      </c>
      <c r="U360" s="97" t="s">
        <v>450</v>
      </c>
      <c r="V360" s="25" t="s">
        <v>451</v>
      </c>
      <c r="W360" s="97" t="s">
        <v>452</v>
      </c>
      <c r="X360" s="97" t="s">
        <v>84</v>
      </c>
      <c r="Y360" s="97"/>
      <c r="Z360" s="9"/>
      <c r="AA360" s="9"/>
      <c r="AB360" s="9"/>
      <c r="AC360" s="26" t="s">
        <v>453</v>
      </c>
      <c r="AD360" s="399"/>
      <c r="AE360" s="368"/>
      <c r="AF360" s="368"/>
      <c r="AG360" s="368"/>
      <c r="AH360" s="391"/>
      <c r="AI360" s="97"/>
      <c r="AJ360" s="97"/>
      <c r="AK360" s="56">
        <v>43269</v>
      </c>
      <c r="AL360" s="97"/>
      <c r="AM360" s="97"/>
      <c r="AN360" s="97"/>
      <c r="AO360" s="97"/>
      <c r="AP360" s="97"/>
      <c r="AQ360" s="97"/>
    </row>
    <row r="361" spans="1:43" ht="173.25" x14ac:dyDescent="0.25">
      <c r="A361" s="98" t="s">
        <v>118</v>
      </c>
      <c r="B361" s="4">
        <v>1610</v>
      </c>
      <c r="C361" s="5">
        <v>2013</v>
      </c>
      <c r="D361" s="5" t="str">
        <f t="shared" si="7"/>
        <v>Ley 1610 de 2013</v>
      </c>
      <c r="E361" s="18" t="s">
        <v>114</v>
      </c>
      <c r="F361" s="6"/>
      <c r="G361" s="155"/>
      <c r="H361" s="7" t="s">
        <v>42</v>
      </c>
      <c r="I361" s="97" t="s">
        <v>437</v>
      </c>
      <c r="J361" s="15" t="s">
        <v>1391</v>
      </c>
      <c r="K361" s="97" t="s">
        <v>2115</v>
      </c>
      <c r="L361" s="36" t="s">
        <v>2178</v>
      </c>
      <c r="M361" s="97" t="s">
        <v>437</v>
      </c>
      <c r="N361" s="18" t="s">
        <v>437</v>
      </c>
      <c r="O361" s="18" t="s">
        <v>437</v>
      </c>
      <c r="P361" s="18" t="s">
        <v>437</v>
      </c>
      <c r="Q361" s="18" t="s">
        <v>437</v>
      </c>
      <c r="R361" s="18" t="s">
        <v>437</v>
      </c>
      <c r="S361" s="18" t="s">
        <v>43</v>
      </c>
      <c r="T361" s="18" t="s">
        <v>43</v>
      </c>
      <c r="U361" s="18" t="s">
        <v>43</v>
      </c>
      <c r="V361" s="10" t="s">
        <v>375</v>
      </c>
      <c r="W361" s="11" t="s">
        <v>376</v>
      </c>
      <c r="X361" s="11"/>
      <c r="Y361" s="11"/>
      <c r="Z361" s="9"/>
      <c r="AA361" s="9"/>
      <c r="AB361" s="9"/>
      <c r="AC361" s="12" t="s">
        <v>196</v>
      </c>
      <c r="AD361" s="398"/>
      <c r="AE361" s="154"/>
      <c r="AF361" s="154"/>
      <c r="AG361" s="154"/>
      <c r="AH361" s="392"/>
      <c r="AI361" s="97"/>
      <c r="AJ361" s="97"/>
      <c r="AK361" s="56">
        <v>42573</v>
      </c>
      <c r="AL361" s="97"/>
      <c r="AM361" s="97"/>
      <c r="AN361" s="97"/>
      <c r="AO361" s="97"/>
      <c r="AP361" s="97"/>
      <c r="AQ361" s="97"/>
    </row>
    <row r="362" spans="1:43" ht="63" customHeight="1" x14ac:dyDescent="0.25">
      <c r="A362" s="332" t="s">
        <v>473</v>
      </c>
      <c r="B362" s="336">
        <v>160</v>
      </c>
      <c r="C362" s="131">
        <v>1996</v>
      </c>
      <c r="D362" s="5" t="str">
        <f t="shared" si="7"/>
        <v>RESOLUCIÓN  160 de 1996</v>
      </c>
      <c r="E362" s="131" t="s">
        <v>474</v>
      </c>
      <c r="F362" s="13">
        <v>42608</v>
      </c>
      <c r="G362" s="192">
        <v>43328</v>
      </c>
      <c r="H362" s="14" t="s">
        <v>30</v>
      </c>
      <c r="I362" s="15" t="s">
        <v>193</v>
      </c>
      <c r="J362" s="5" t="s">
        <v>993</v>
      </c>
      <c r="K362" s="15" t="s">
        <v>2883</v>
      </c>
      <c r="L362" s="15" t="s">
        <v>2581</v>
      </c>
      <c r="M362" s="18" t="s">
        <v>437</v>
      </c>
      <c r="N362" s="18" t="s">
        <v>437</v>
      </c>
      <c r="O362" s="18" t="s">
        <v>437</v>
      </c>
      <c r="P362" s="18" t="s">
        <v>437</v>
      </c>
      <c r="Q362" s="18" t="s">
        <v>437</v>
      </c>
      <c r="R362" s="18" t="s">
        <v>437</v>
      </c>
      <c r="S362" s="15" t="s">
        <v>43</v>
      </c>
      <c r="T362" s="15" t="s">
        <v>43</v>
      </c>
      <c r="U362" s="15" t="s">
        <v>43</v>
      </c>
      <c r="V362" s="287" t="s">
        <v>475</v>
      </c>
      <c r="W362" s="310" t="s">
        <v>476</v>
      </c>
      <c r="X362" s="131"/>
      <c r="Y362" s="131"/>
      <c r="Z362" s="131"/>
      <c r="AA362" s="131"/>
      <c r="AB362" s="131"/>
      <c r="AC362" s="134" t="s">
        <v>477</v>
      </c>
      <c r="AD362" s="397"/>
      <c r="AE362" s="134"/>
      <c r="AF362" s="134"/>
      <c r="AG362" s="134"/>
      <c r="AH362" s="390"/>
      <c r="AI362" s="134"/>
      <c r="AJ362" s="134"/>
      <c r="AK362" s="192">
        <v>42457</v>
      </c>
      <c r="AL362" s="125"/>
      <c r="AM362" s="125"/>
      <c r="AN362" s="125"/>
      <c r="AO362" s="125"/>
      <c r="AP362" s="125"/>
      <c r="AQ362" s="125"/>
    </row>
    <row r="363" spans="1:43" ht="63" customHeight="1" x14ac:dyDescent="0.25">
      <c r="A363" s="332" t="s">
        <v>473</v>
      </c>
      <c r="B363" s="336">
        <v>556</v>
      </c>
      <c r="C363" s="131">
        <v>2003</v>
      </c>
      <c r="D363" s="128" t="str">
        <f t="shared" si="7"/>
        <v>RESOLUCIÓN  556 de 2003</v>
      </c>
      <c r="E363" s="131" t="s">
        <v>478</v>
      </c>
      <c r="F363" s="13">
        <v>42694</v>
      </c>
      <c r="G363" s="192">
        <v>43328</v>
      </c>
      <c r="H363" s="14" t="s">
        <v>30</v>
      </c>
      <c r="I363" s="15" t="s">
        <v>193</v>
      </c>
      <c r="J363" s="5" t="s">
        <v>993</v>
      </c>
      <c r="K363" s="5" t="s">
        <v>457</v>
      </c>
      <c r="L363" s="15" t="s">
        <v>2550</v>
      </c>
      <c r="M363" s="18" t="s">
        <v>437</v>
      </c>
      <c r="N363" s="18" t="s">
        <v>437</v>
      </c>
      <c r="O363" s="18" t="s">
        <v>437</v>
      </c>
      <c r="P363" s="18" t="s">
        <v>437</v>
      </c>
      <c r="Q363" s="18" t="s">
        <v>437</v>
      </c>
      <c r="R363" s="18" t="s">
        <v>437</v>
      </c>
      <c r="S363" s="15" t="s">
        <v>43</v>
      </c>
      <c r="T363" s="15" t="s">
        <v>43</v>
      </c>
      <c r="U363" s="15" t="s">
        <v>43</v>
      </c>
      <c r="V363" s="287" t="s">
        <v>479</v>
      </c>
      <c r="W363" s="310" t="s">
        <v>480</v>
      </c>
      <c r="X363" s="131"/>
      <c r="Y363" s="131"/>
      <c r="Z363" s="131"/>
      <c r="AA363" s="131"/>
      <c r="AB363" s="131"/>
      <c r="AC363" s="134" t="s">
        <v>156</v>
      </c>
      <c r="AD363" s="397"/>
      <c r="AE363" s="134"/>
      <c r="AF363" s="134"/>
      <c r="AG363" s="134"/>
      <c r="AH363" s="390"/>
      <c r="AI363" s="134"/>
      <c r="AJ363" s="134"/>
      <c r="AK363" s="192">
        <v>42437</v>
      </c>
      <c r="AL363" s="125"/>
      <c r="AM363" s="125"/>
      <c r="AN363" s="125"/>
      <c r="AO363" s="125"/>
      <c r="AP363" s="125"/>
      <c r="AQ363" s="125"/>
    </row>
    <row r="364" spans="1:43" ht="141.75" customHeight="1" x14ac:dyDescent="0.25">
      <c r="A364" s="112" t="s">
        <v>118</v>
      </c>
      <c r="B364" s="159">
        <v>1616</v>
      </c>
      <c r="C364" s="127">
        <v>2013</v>
      </c>
      <c r="D364" s="128" t="str">
        <f t="shared" si="7"/>
        <v>Ley 1616 de 2013</v>
      </c>
      <c r="E364" s="127" t="s">
        <v>114</v>
      </c>
      <c r="F364" s="6"/>
      <c r="G364" s="155"/>
      <c r="H364" s="7" t="s">
        <v>42</v>
      </c>
      <c r="I364" s="18" t="s">
        <v>2111</v>
      </c>
      <c r="J364" s="18" t="s">
        <v>993</v>
      </c>
      <c r="K364" s="15" t="s">
        <v>2103</v>
      </c>
      <c r="L364" s="15" t="s">
        <v>2112</v>
      </c>
      <c r="M364" s="18" t="s">
        <v>2834</v>
      </c>
      <c r="N364" s="18" t="s">
        <v>437</v>
      </c>
      <c r="O364" s="18" t="s">
        <v>437</v>
      </c>
      <c r="P364" s="18" t="s">
        <v>437</v>
      </c>
      <c r="Q364" s="18" t="s">
        <v>437</v>
      </c>
      <c r="R364" s="18" t="s">
        <v>437</v>
      </c>
      <c r="S364" s="18" t="s">
        <v>43</v>
      </c>
      <c r="T364" s="18" t="s">
        <v>43</v>
      </c>
      <c r="U364" s="18" t="s">
        <v>43</v>
      </c>
      <c r="V364" s="161" t="s">
        <v>377</v>
      </c>
      <c r="W364" s="131" t="s">
        <v>378</v>
      </c>
      <c r="X364" s="125"/>
      <c r="Y364" s="125"/>
      <c r="Z364" s="114"/>
      <c r="AA364" s="114"/>
      <c r="AB364" s="114"/>
      <c r="AC364" s="153" t="s">
        <v>366</v>
      </c>
      <c r="AD364" s="396"/>
      <c r="AE364" s="153"/>
      <c r="AF364" s="153"/>
      <c r="AG364" s="153"/>
      <c r="AH364" s="393"/>
      <c r="AI364" s="127"/>
      <c r="AJ364" s="127"/>
      <c r="AK364" s="158">
        <v>42437</v>
      </c>
      <c r="AL364" s="125"/>
      <c r="AM364" s="125"/>
      <c r="AN364" s="125"/>
      <c r="AO364" s="125"/>
      <c r="AP364" s="125"/>
      <c r="AQ364" s="125"/>
    </row>
    <row r="365" spans="1:43" ht="78.75" customHeight="1" x14ac:dyDescent="0.25">
      <c r="A365" s="98" t="s">
        <v>118</v>
      </c>
      <c r="B365" s="17">
        <v>1618</v>
      </c>
      <c r="C365" s="18">
        <v>2013</v>
      </c>
      <c r="D365" s="5" t="str">
        <f t="shared" si="7"/>
        <v>Ley 1618 de 2013</v>
      </c>
      <c r="E365" s="18" t="s">
        <v>114</v>
      </c>
      <c r="F365" s="6"/>
      <c r="G365" s="155"/>
      <c r="H365" s="9" t="s">
        <v>42</v>
      </c>
      <c r="I365" s="18" t="s">
        <v>437</v>
      </c>
      <c r="J365" s="18" t="s">
        <v>273</v>
      </c>
      <c r="K365" s="18" t="s">
        <v>2099</v>
      </c>
      <c r="L365" s="18" t="s">
        <v>2132</v>
      </c>
      <c r="M365" s="18" t="s">
        <v>437</v>
      </c>
      <c r="N365" s="15" t="s">
        <v>2135</v>
      </c>
      <c r="O365" s="18" t="s">
        <v>437</v>
      </c>
      <c r="P365" s="18" t="s">
        <v>437</v>
      </c>
      <c r="Q365" s="18" t="s">
        <v>437</v>
      </c>
      <c r="R365" s="18" t="s">
        <v>437</v>
      </c>
      <c r="S365" s="18" t="s">
        <v>43</v>
      </c>
      <c r="T365" s="18" t="s">
        <v>43</v>
      </c>
      <c r="U365" s="18" t="s">
        <v>43</v>
      </c>
      <c r="V365" s="20" t="s">
        <v>379</v>
      </c>
      <c r="W365" s="18" t="s">
        <v>380</v>
      </c>
      <c r="X365" s="18"/>
      <c r="Y365" s="11" t="s">
        <v>84</v>
      </c>
      <c r="Z365" s="9"/>
      <c r="AA365" s="9"/>
      <c r="AB365" s="9"/>
      <c r="AC365" s="22" t="s">
        <v>381</v>
      </c>
      <c r="AD365" s="396"/>
      <c r="AE365" s="153"/>
      <c r="AF365" s="153"/>
      <c r="AG365" s="153"/>
      <c r="AH365" s="393"/>
      <c r="AI365" s="18"/>
      <c r="AJ365" s="18"/>
      <c r="AK365" s="94">
        <v>42437</v>
      </c>
      <c r="AL365" s="97"/>
      <c r="AM365" s="97"/>
      <c r="AN365" s="97"/>
      <c r="AO365" s="97"/>
      <c r="AP365" s="97"/>
      <c r="AQ365" s="97"/>
    </row>
    <row r="366" spans="1:43" ht="63" customHeight="1" x14ac:dyDescent="0.25">
      <c r="A366" s="1" t="s">
        <v>118</v>
      </c>
      <c r="B366" s="4">
        <v>1639</v>
      </c>
      <c r="C366" s="5">
        <v>2013</v>
      </c>
      <c r="D366" s="5" t="str">
        <f t="shared" si="7"/>
        <v>Ley 1639 de 2013</v>
      </c>
      <c r="E366" s="18" t="s">
        <v>114</v>
      </c>
      <c r="F366" s="6"/>
      <c r="G366" s="155"/>
      <c r="H366" s="7" t="s">
        <v>42</v>
      </c>
      <c r="I366" s="18" t="s">
        <v>2113</v>
      </c>
      <c r="J366" s="18" t="s">
        <v>993</v>
      </c>
      <c r="K366" s="15" t="s">
        <v>2103</v>
      </c>
      <c r="L366" s="15" t="s">
        <v>2112</v>
      </c>
      <c r="M366" s="127" t="s">
        <v>2835</v>
      </c>
      <c r="N366" s="18" t="s">
        <v>437</v>
      </c>
      <c r="O366" s="18" t="s">
        <v>437</v>
      </c>
      <c r="P366" s="18" t="s">
        <v>437</v>
      </c>
      <c r="Q366" s="18" t="s">
        <v>437</v>
      </c>
      <c r="R366" s="18" t="s">
        <v>437</v>
      </c>
      <c r="S366" s="18" t="s">
        <v>43</v>
      </c>
      <c r="T366" s="18" t="s">
        <v>43</v>
      </c>
      <c r="U366" s="18" t="s">
        <v>43</v>
      </c>
      <c r="V366" s="10" t="s">
        <v>386</v>
      </c>
      <c r="W366" s="11" t="s">
        <v>387</v>
      </c>
      <c r="X366" s="11"/>
      <c r="Y366" s="11"/>
      <c r="Z366" s="9"/>
      <c r="AA366" s="9"/>
      <c r="AB366" s="9"/>
      <c r="AC366" s="12" t="s">
        <v>388</v>
      </c>
      <c r="AD366" s="398"/>
      <c r="AE366" s="154"/>
      <c r="AF366" s="154"/>
      <c r="AG366" s="154"/>
      <c r="AH366" s="392"/>
      <c r="AI366" s="15"/>
      <c r="AJ366" s="15"/>
      <c r="AK366" s="13">
        <v>42572</v>
      </c>
      <c r="AL366" s="97"/>
      <c r="AM366" s="97"/>
      <c r="AN366" s="97"/>
      <c r="AO366" s="97"/>
      <c r="AP366" s="97"/>
      <c r="AQ366" s="97"/>
    </row>
    <row r="367" spans="1:43" ht="126" customHeight="1" x14ac:dyDescent="0.25">
      <c r="A367" s="254" t="s">
        <v>28</v>
      </c>
      <c r="B367" s="46" t="s">
        <v>494</v>
      </c>
      <c r="C367" s="15">
        <v>2014</v>
      </c>
      <c r="D367" s="5" t="str">
        <f t="shared" si="7"/>
        <v>RESOLUCIÓN 256 de 2014</v>
      </c>
      <c r="E367" s="15" t="s">
        <v>485</v>
      </c>
      <c r="F367" s="13">
        <v>42678</v>
      </c>
      <c r="G367" s="192"/>
      <c r="H367" s="14" t="s">
        <v>30</v>
      </c>
      <c r="I367" s="15" t="s">
        <v>3351</v>
      </c>
      <c r="J367" s="97" t="s">
        <v>993</v>
      </c>
      <c r="K367" s="97" t="s">
        <v>52</v>
      </c>
      <c r="L367" s="75" t="s">
        <v>2634</v>
      </c>
      <c r="M367" s="102" t="s">
        <v>2885</v>
      </c>
      <c r="N367" s="18" t="s">
        <v>437</v>
      </c>
      <c r="O367" s="18" t="s">
        <v>437</v>
      </c>
      <c r="P367" s="18" t="s">
        <v>437</v>
      </c>
      <c r="Q367" s="18" t="s">
        <v>437</v>
      </c>
      <c r="R367" s="18" t="s">
        <v>437</v>
      </c>
      <c r="S367" s="15" t="s">
        <v>43</v>
      </c>
      <c r="T367" s="15" t="s">
        <v>43</v>
      </c>
      <c r="U367" s="15" t="s">
        <v>43</v>
      </c>
      <c r="V367" s="47" t="s">
        <v>489</v>
      </c>
      <c r="W367" s="37" t="s">
        <v>496</v>
      </c>
      <c r="X367" s="15"/>
      <c r="Y367" s="15"/>
      <c r="Z367" s="15"/>
      <c r="AA367" s="15"/>
      <c r="AB367" s="15"/>
      <c r="AC367" s="32" t="s">
        <v>3361</v>
      </c>
      <c r="AD367" s="397"/>
      <c r="AE367" s="134"/>
      <c r="AF367" s="134"/>
      <c r="AG367" s="134"/>
      <c r="AH367" s="390"/>
      <c r="AI367" s="32"/>
      <c r="AJ367" s="32"/>
      <c r="AK367" s="13">
        <v>42580</v>
      </c>
      <c r="AL367" s="97"/>
      <c r="AM367" s="97"/>
      <c r="AN367" s="97"/>
      <c r="AO367" s="97"/>
      <c r="AP367" s="97"/>
      <c r="AQ367" s="97"/>
    </row>
    <row r="368" spans="1:43" ht="78.75" customHeight="1" x14ac:dyDescent="0.25">
      <c r="A368" s="98" t="s">
        <v>118</v>
      </c>
      <c r="B368" s="24">
        <v>1696</v>
      </c>
      <c r="C368" s="97">
        <v>2013</v>
      </c>
      <c r="D368" s="5" t="str">
        <f t="shared" si="7"/>
        <v>Ley 1696 de 2013</v>
      </c>
      <c r="E368" s="18" t="s">
        <v>114</v>
      </c>
      <c r="F368" s="6"/>
      <c r="G368" s="185">
        <v>43312</v>
      </c>
      <c r="H368" s="9" t="s">
        <v>42</v>
      </c>
      <c r="I368" s="18" t="s">
        <v>119</v>
      </c>
      <c r="J368" s="18" t="s">
        <v>993</v>
      </c>
      <c r="K368" s="18" t="s">
        <v>2103</v>
      </c>
      <c r="L368" s="18" t="s">
        <v>2112</v>
      </c>
      <c r="M368" s="18" t="s">
        <v>2107</v>
      </c>
      <c r="N368" s="18" t="s">
        <v>437</v>
      </c>
      <c r="O368" s="18" t="s">
        <v>437</v>
      </c>
      <c r="P368" s="18" t="s">
        <v>437</v>
      </c>
      <c r="Q368" s="18" t="s">
        <v>437</v>
      </c>
      <c r="R368" s="18" t="s">
        <v>437</v>
      </c>
      <c r="S368" s="18" t="s">
        <v>43</v>
      </c>
      <c r="T368" s="18" t="s">
        <v>43</v>
      </c>
      <c r="U368" s="18" t="s">
        <v>43</v>
      </c>
      <c r="V368" s="47" t="s">
        <v>389</v>
      </c>
      <c r="W368" s="50" t="s">
        <v>390</v>
      </c>
      <c r="X368" s="21"/>
      <c r="Y368" s="21"/>
      <c r="Z368" s="55"/>
      <c r="AA368" s="9"/>
      <c r="AB368" s="9"/>
      <c r="AC368" s="22" t="s">
        <v>391</v>
      </c>
      <c r="AD368" s="396"/>
      <c r="AE368" s="153"/>
      <c r="AF368" s="153"/>
      <c r="AG368" s="153"/>
      <c r="AH368" s="393"/>
      <c r="AI368" s="18"/>
      <c r="AJ368" s="18"/>
      <c r="AK368" s="18" t="s">
        <v>3584</v>
      </c>
      <c r="AL368" s="97"/>
      <c r="AM368" s="44" t="s">
        <v>392</v>
      </c>
      <c r="AN368" s="97"/>
      <c r="AO368" s="97"/>
      <c r="AP368" s="97"/>
      <c r="AQ368" s="97"/>
    </row>
    <row r="369" spans="1:43" ht="63" customHeight="1" x14ac:dyDescent="0.25">
      <c r="A369" s="98" t="s">
        <v>425</v>
      </c>
      <c r="B369" s="4">
        <v>744</v>
      </c>
      <c r="C369" s="5">
        <v>2012</v>
      </c>
      <c r="D369" s="5" t="str">
        <f t="shared" si="7"/>
        <v>SENTENCIA  744 de 2012</v>
      </c>
      <c r="E369" s="5" t="s">
        <v>426</v>
      </c>
      <c r="F369" s="6"/>
      <c r="G369" s="155"/>
      <c r="H369" s="9" t="s">
        <v>42</v>
      </c>
      <c r="I369" s="18" t="s">
        <v>437</v>
      </c>
      <c r="J369" s="18" t="s">
        <v>273</v>
      </c>
      <c r="K369" s="18" t="s">
        <v>2099</v>
      </c>
      <c r="L369" s="18" t="s">
        <v>2132</v>
      </c>
      <c r="M369" s="18" t="s">
        <v>437</v>
      </c>
      <c r="N369" s="15" t="s">
        <v>2135</v>
      </c>
      <c r="O369" s="18" t="s">
        <v>437</v>
      </c>
      <c r="P369" s="18" t="s">
        <v>437</v>
      </c>
      <c r="Q369" s="18" t="s">
        <v>437</v>
      </c>
      <c r="R369" s="18" t="s">
        <v>437</v>
      </c>
      <c r="S369" s="18" t="s">
        <v>43</v>
      </c>
      <c r="T369" s="18" t="s">
        <v>43</v>
      </c>
      <c r="U369" s="18" t="s">
        <v>43</v>
      </c>
      <c r="V369" s="10" t="s">
        <v>427</v>
      </c>
      <c r="W369" s="11" t="s">
        <v>428</v>
      </c>
      <c r="X369" s="11"/>
      <c r="Y369" s="11" t="s">
        <v>84</v>
      </c>
      <c r="Z369" s="9"/>
      <c r="AA369" s="9"/>
      <c r="AB369" s="9"/>
      <c r="AC369" s="22" t="s">
        <v>429</v>
      </c>
      <c r="AD369" s="396"/>
      <c r="AE369" s="153"/>
      <c r="AF369" s="153"/>
      <c r="AG369" s="153"/>
      <c r="AH369" s="393"/>
      <c r="AI369" s="97"/>
      <c r="AJ369" s="97"/>
      <c r="AK369" s="56">
        <v>42580</v>
      </c>
      <c r="AL369" s="97"/>
      <c r="AM369" s="97"/>
      <c r="AN369" s="97"/>
      <c r="AO369" s="97"/>
      <c r="AP369" s="97"/>
      <c r="AQ369" s="97"/>
    </row>
    <row r="370" spans="1:43" ht="78.75" customHeight="1" x14ac:dyDescent="0.25">
      <c r="A370" s="254" t="s">
        <v>28</v>
      </c>
      <c r="B370" s="46" t="s">
        <v>502</v>
      </c>
      <c r="C370" s="15">
        <v>2017</v>
      </c>
      <c r="D370" s="5" t="str">
        <f t="shared" si="7"/>
        <v>RESOLUCIÓN 97 de 2017</v>
      </c>
      <c r="E370" s="15" t="s">
        <v>503</v>
      </c>
      <c r="F370" s="13">
        <v>42807</v>
      </c>
      <c r="G370" s="192">
        <v>43321</v>
      </c>
      <c r="H370" s="14" t="s">
        <v>30</v>
      </c>
      <c r="I370" s="97" t="s">
        <v>3539</v>
      </c>
      <c r="J370" s="97" t="s">
        <v>993</v>
      </c>
      <c r="K370" s="97" t="s">
        <v>2883</v>
      </c>
      <c r="L370" s="15" t="s">
        <v>2869</v>
      </c>
      <c r="M370" s="131" t="s">
        <v>437</v>
      </c>
      <c r="N370" s="18" t="s">
        <v>437</v>
      </c>
      <c r="O370" s="18" t="s">
        <v>437</v>
      </c>
      <c r="P370" s="18" t="s">
        <v>437</v>
      </c>
      <c r="Q370" s="18" t="s">
        <v>437</v>
      </c>
      <c r="R370" s="18" t="s">
        <v>437</v>
      </c>
      <c r="S370" s="15" t="s">
        <v>43</v>
      </c>
      <c r="T370" s="15" t="s">
        <v>43</v>
      </c>
      <c r="U370" s="15" t="s">
        <v>43</v>
      </c>
      <c r="V370" s="47" t="s">
        <v>504</v>
      </c>
      <c r="W370" s="15" t="s">
        <v>43</v>
      </c>
      <c r="X370" s="97" t="s">
        <v>84</v>
      </c>
      <c r="Y370" s="97"/>
      <c r="Z370" s="9"/>
      <c r="AA370" s="9"/>
      <c r="AB370" s="9"/>
      <c r="AC370" s="32"/>
      <c r="AD370" s="397"/>
      <c r="AE370" s="134"/>
      <c r="AF370" s="134"/>
      <c r="AG370" s="134"/>
      <c r="AH370" s="390"/>
      <c r="AI370" s="97"/>
      <c r="AJ370" s="97"/>
      <c r="AK370" s="56">
        <v>43269</v>
      </c>
      <c r="AL370" s="97"/>
      <c r="AM370" s="97"/>
      <c r="AN370" s="97"/>
      <c r="AO370" s="97"/>
      <c r="AP370" s="97"/>
      <c r="AQ370" s="97"/>
    </row>
    <row r="371" spans="1:43" ht="189" customHeight="1" x14ac:dyDescent="0.25">
      <c r="A371" s="98" t="s">
        <v>432</v>
      </c>
      <c r="B371" s="46" t="s">
        <v>433</v>
      </c>
      <c r="C371" s="15">
        <v>2016</v>
      </c>
      <c r="D371" s="5" t="str">
        <f t="shared" si="7"/>
        <v>SENTENCIA   T503 de 2016</v>
      </c>
      <c r="E371" s="15" t="s">
        <v>426</v>
      </c>
      <c r="F371" s="13">
        <v>42766</v>
      </c>
      <c r="G371" s="192">
        <v>43315</v>
      </c>
      <c r="H371" s="14" t="s">
        <v>42</v>
      </c>
      <c r="I371" s="97" t="s">
        <v>437</v>
      </c>
      <c r="J371" s="97" t="s">
        <v>273</v>
      </c>
      <c r="K371" s="15" t="s">
        <v>2159</v>
      </c>
      <c r="L371" s="18" t="s">
        <v>3605</v>
      </c>
      <c r="M371" s="15" t="s">
        <v>2160</v>
      </c>
      <c r="N371" s="18" t="s">
        <v>437</v>
      </c>
      <c r="O371" s="18" t="s">
        <v>437</v>
      </c>
      <c r="P371" s="18" t="s">
        <v>437</v>
      </c>
      <c r="Q371" s="18" t="s">
        <v>437</v>
      </c>
      <c r="R371" s="18" t="s">
        <v>437</v>
      </c>
      <c r="S371" s="15" t="s">
        <v>43</v>
      </c>
      <c r="T371" s="15" t="s">
        <v>43</v>
      </c>
      <c r="U371" s="15" t="s">
        <v>43</v>
      </c>
      <c r="V371" s="47" t="s">
        <v>434</v>
      </c>
      <c r="W371" s="15" t="s">
        <v>435</v>
      </c>
      <c r="X371" s="97" t="s">
        <v>84</v>
      </c>
      <c r="Y371" s="97"/>
      <c r="Z371" s="9"/>
      <c r="AA371" s="9"/>
      <c r="AB371" s="9"/>
      <c r="AC371" s="26" t="s">
        <v>3902</v>
      </c>
      <c r="AD371" s="399"/>
      <c r="AE371" s="368"/>
      <c r="AF371" s="368"/>
      <c r="AG371" s="368"/>
      <c r="AH371" s="391"/>
      <c r="AI371" s="97"/>
      <c r="AJ371" s="97"/>
      <c r="AK371" s="56">
        <v>43266</v>
      </c>
      <c r="AL371" s="97"/>
      <c r="AM371" s="97"/>
      <c r="AN371" s="97"/>
      <c r="AO371" s="97"/>
      <c r="AP371" s="97"/>
      <c r="AQ371" s="97"/>
    </row>
    <row r="372" spans="1:43" ht="283.5" customHeight="1" x14ac:dyDescent="0.25">
      <c r="A372" s="98" t="s">
        <v>432</v>
      </c>
      <c r="B372" s="46" t="s">
        <v>436</v>
      </c>
      <c r="C372" s="15">
        <v>2016</v>
      </c>
      <c r="D372" s="5" t="str">
        <f t="shared" si="7"/>
        <v>SENTENCIA   T254 de 2016</v>
      </c>
      <c r="E372" s="15" t="s">
        <v>426</v>
      </c>
      <c r="F372" s="13">
        <v>42766</v>
      </c>
      <c r="G372" s="192"/>
      <c r="H372" s="14" t="s">
        <v>42</v>
      </c>
      <c r="I372" s="97" t="s">
        <v>437</v>
      </c>
      <c r="J372" s="97" t="s">
        <v>273</v>
      </c>
      <c r="K372" s="15" t="s">
        <v>2099</v>
      </c>
      <c r="L372" s="15" t="s">
        <v>2132</v>
      </c>
      <c r="M372" s="131" t="s">
        <v>2136</v>
      </c>
      <c r="N372" s="15" t="s">
        <v>2135</v>
      </c>
      <c r="O372" s="18" t="s">
        <v>437</v>
      </c>
      <c r="P372" s="18" t="s">
        <v>437</v>
      </c>
      <c r="Q372" s="18" t="s">
        <v>437</v>
      </c>
      <c r="R372" s="18" t="s">
        <v>437</v>
      </c>
      <c r="S372" s="15" t="s">
        <v>43</v>
      </c>
      <c r="T372" s="15" t="s">
        <v>43</v>
      </c>
      <c r="U372" s="15" t="s">
        <v>43</v>
      </c>
      <c r="V372" s="47" t="s">
        <v>438</v>
      </c>
      <c r="W372" s="15" t="s">
        <v>43</v>
      </c>
      <c r="X372" s="97" t="s">
        <v>84</v>
      </c>
      <c r="Y372" s="97"/>
      <c r="Z372" s="9"/>
      <c r="AA372" s="9"/>
      <c r="AB372" s="9"/>
      <c r="AC372" s="26"/>
      <c r="AD372" s="399"/>
      <c r="AE372" s="368"/>
      <c r="AF372" s="368"/>
      <c r="AG372" s="368"/>
      <c r="AH372" s="391"/>
      <c r="AI372" s="97"/>
      <c r="AJ372" s="97"/>
      <c r="AK372" s="56">
        <v>43266</v>
      </c>
      <c r="AL372" s="97"/>
      <c r="AM372" s="97"/>
      <c r="AN372" s="97"/>
      <c r="AO372" s="97"/>
      <c r="AP372" s="97"/>
      <c r="AQ372" s="97"/>
    </row>
    <row r="373" spans="1:43" ht="63" customHeight="1" x14ac:dyDescent="0.25">
      <c r="A373" s="254" t="s">
        <v>425</v>
      </c>
      <c r="B373" s="46" t="s">
        <v>443</v>
      </c>
      <c r="C373" s="15">
        <v>2016</v>
      </c>
      <c r="D373" s="5" t="str">
        <f t="shared" si="7"/>
        <v>SENTENCIA  C-636 de 2016</v>
      </c>
      <c r="E373" s="15" t="s">
        <v>426</v>
      </c>
      <c r="F373" s="13">
        <v>42807</v>
      </c>
      <c r="G373" s="192"/>
      <c r="H373" s="14" t="s">
        <v>42</v>
      </c>
      <c r="I373" s="18" t="s">
        <v>437</v>
      </c>
      <c r="J373" s="18" t="s">
        <v>1391</v>
      </c>
      <c r="K373" s="18" t="s">
        <v>2105</v>
      </c>
      <c r="L373" s="18" t="s">
        <v>2106</v>
      </c>
      <c r="M373" s="18" t="s">
        <v>2107</v>
      </c>
      <c r="N373" s="18" t="s">
        <v>437</v>
      </c>
      <c r="O373" s="18" t="s">
        <v>437</v>
      </c>
      <c r="P373" s="18" t="s">
        <v>437</v>
      </c>
      <c r="Q373" s="18" t="s">
        <v>437</v>
      </c>
      <c r="R373" s="18" t="s">
        <v>437</v>
      </c>
      <c r="S373" s="18" t="s">
        <v>43</v>
      </c>
      <c r="T373" s="18" t="s">
        <v>43</v>
      </c>
      <c r="U373" s="15" t="s">
        <v>43</v>
      </c>
      <c r="V373" s="47" t="s">
        <v>444</v>
      </c>
      <c r="W373" s="15" t="s">
        <v>43</v>
      </c>
      <c r="X373" s="97" t="s">
        <v>84</v>
      </c>
      <c r="Y373" s="97"/>
      <c r="Z373" s="9"/>
      <c r="AA373" s="9"/>
      <c r="AB373" s="9"/>
      <c r="AC373" s="32"/>
      <c r="AD373" s="397"/>
      <c r="AE373" s="134"/>
      <c r="AF373" s="134"/>
      <c r="AG373" s="134"/>
      <c r="AH373" s="390"/>
      <c r="AI373" s="97"/>
      <c r="AJ373" s="97"/>
      <c r="AK373" s="56">
        <v>43264</v>
      </c>
      <c r="AL373" s="97"/>
      <c r="AM373" s="97"/>
      <c r="AN373" s="97"/>
      <c r="AO373" s="97"/>
      <c r="AP373" s="97"/>
      <c r="AQ373" s="97"/>
    </row>
    <row r="374" spans="1:43" ht="283.5" customHeight="1" x14ac:dyDescent="0.25">
      <c r="A374" s="254" t="s">
        <v>425</v>
      </c>
      <c r="B374" s="46" t="s">
        <v>445</v>
      </c>
      <c r="C374" s="15">
        <v>2017</v>
      </c>
      <c r="D374" s="5" t="str">
        <f t="shared" si="7"/>
        <v>SENTENCIA  C-147 de 2017</v>
      </c>
      <c r="E374" s="15" t="s">
        <v>426</v>
      </c>
      <c r="F374" s="13">
        <v>42832</v>
      </c>
      <c r="G374" s="192"/>
      <c r="H374" s="14" t="s">
        <v>42</v>
      </c>
      <c r="I374" s="97" t="s">
        <v>437</v>
      </c>
      <c r="J374" s="97" t="s">
        <v>273</v>
      </c>
      <c r="K374" s="15" t="s">
        <v>2099</v>
      </c>
      <c r="L374" s="15" t="s">
        <v>2132</v>
      </c>
      <c r="M374" s="15" t="s">
        <v>446</v>
      </c>
      <c r="N374" s="15" t="s">
        <v>2135</v>
      </c>
      <c r="O374" s="18" t="s">
        <v>437</v>
      </c>
      <c r="P374" s="18" t="s">
        <v>437</v>
      </c>
      <c r="Q374" s="18" t="s">
        <v>437</v>
      </c>
      <c r="R374" s="18" t="s">
        <v>437</v>
      </c>
      <c r="S374" s="15" t="s">
        <v>43</v>
      </c>
      <c r="T374" s="15" t="s">
        <v>43</v>
      </c>
      <c r="U374" s="15" t="s">
        <v>43</v>
      </c>
      <c r="V374" s="47" t="s">
        <v>447</v>
      </c>
      <c r="W374" s="15" t="s">
        <v>43</v>
      </c>
      <c r="X374" s="97" t="s">
        <v>84</v>
      </c>
      <c r="Y374" s="97"/>
      <c r="Z374" s="9"/>
      <c r="AA374" s="9"/>
      <c r="AB374" s="9"/>
      <c r="AC374" s="32"/>
      <c r="AD374" s="397"/>
      <c r="AE374" s="134"/>
      <c r="AF374" s="134"/>
      <c r="AG374" s="134"/>
      <c r="AH374" s="390"/>
      <c r="AI374" s="97"/>
      <c r="AJ374" s="97"/>
      <c r="AK374" s="56">
        <v>43269</v>
      </c>
      <c r="AL374" s="97"/>
      <c r="AM374" s="97"/>
      <c r="AN374" s="97"/>
      <c r="AO374" s="97"/>
      <c r="AP374" s="97"/>
      <c r="AQ374" s="97"/>
    </row>
    <row r="375" spans="1:43" ht="94.5" customHeight="1" x14ac:dyDescent="0.25">
      <c r="A375" s="1" t="s">
        <v>527</v>
      </c>
      <c r="B375" s="24">
        <v>1</v>
      </c>
      <c r="C375" s="97">
        <v>2014</v>
      </c>
      <c r="D375" s="5" t="str">
        <f t="shared" si="7"/>
        <v>NTS -TS 1 de 2014</v>
      </c>
      <c r="E375" s="15" t="s">
        <v>520</v>
      </c>
      <c r="F375" s="6"/>
      <c r="G375" s="155"/>
      <c r="H375" s="9" t="s">
        <v>2128</v>
      </c>
      <c r="I375" s="15" t="s">
        <v>3351</v>
      </c>
      <c r="J375" s="97" t="s">
        <v>993</v>
      </c>
      <c r="K375" s="97" t="s">
        <v>52</v>
      </c>
      <c r="L375" s="15" t="s">
        <v>2634</v>
      </c>
      <c r="M375" s="97" t="s">
        <v>437</v>
      </c>
      <c r="N375" s="18" t="s">
        <v>437</v>
      </c>
      <c r="O375" s="18" t="s">
        <v>437</v>
      </c>
      <c r="P375" s="18" t="s">
        <v>437</v>
      </c>
      <c r="Q375" s="18" t="s">
        <v>437</v>
      </c>
      <c r="R375" s="18" t="s">
        <v>437</v>
      </c>
      <c r="S375" s="97" t="s">
        <v>43</v>
      </c>
      <c r="T375" s="97" t="s">
        <v>43</v>
      </c>
      <c r="U375" s="97" t="s">
        <v>528</v>
      </c>
      <c r="V375" s="25" t="s">
        <v>529</v>
      </c>
      <c r="W375" s="15" t="s">
        <v>530</v>
      </c>
      <c r="X375" s="97"/>
      <c r="Y375" s="97"/>
      <c r="Z375" s="9"/>
      <c r="AA375" s="9"/>
      <c r="AB375" s="9"/>
      <c r="AC375" s="26" t="s">
        <v>52</v>
      </c>
      <c r="AD375" s="399"/>
      <c r="AE375" s="368"/>
      <c r="AF375" s="368"/>
      <c r="AG375" s="368"/>
      <c r="AH375" s="391"/>
      <c r="AI375" s="97"/>
      <c r="AJ375" s="97"/>
      <c r="AK375" s="56">
        <v>42618</v>
      </c>
      <c r="AL375" s="97"/>
      <c r="AM375" s="97"/>
      <c r="AN375" s="97"/>
      <c r="AO375" s="97"/>
      <c r="AP375" s="97"/>
      <c r="AQ375" s="97"/>
    </row>
    <row r="376" spans="1:43" ht="157.5" customHeight="1" x14ac:dyDescent="0.25">
      <c r="A376" s="98" t="s">
        <v>531</v>
      </c>
      <c r="B376" s="46">
        <v>24</v>
      </c>
      <c r="C376" s="15">
        <v>2009</v>
      </c>
      <c r="D376" s="5" t="str">
        <f t="shared" si="7"/>
        <v>GTC 24 de 2009</v>
      </c>
      <c r="E376" s="15" t="s">
        <v>520</v>
      </c>
      <c r="F376" s="13">
        <v>42576</v>
      </c>
      <c r="G376" s="192">
        <v>43328</v>
      </c>
      <c r="H376" s="14" t="s">
        <v>30</v>
      </c>
      <c r="I376" s="15" t="s">
        <v>394</v>
      </c>
      <c r="J376" s="5" t="s">
        <v>993</v>
      </c>
      <c r="K376" s="5" t="s">
        <v>457</v>
      </c>
      <c r="L376" s="15" t="s">
        <v>394</v>
      </c>
      <c r="M376" s="127" t="s">
        <v>437</v>
      </c>
      <c r="N376" s="18" t="s">
        <v>437</v>
      </c>
      <c r="O376" s="18" t="s">
        <v>437</v>
      </c>
      <c r="P376" s="18" t="s">
        <v>437</v>
      </c>
      <c r="Q376" s="18" t="s">
        <v>437</v>
      </c>
      <c r="R376" s="18" t="s">
        <v>437</v>
      </c>
      <c r="S376" s="15" t="s">
        <v>43</v>
      </c>
      <c r="T376" s="15" t="s">
        <v>43</v>
      </c>
      <c r="U376" s="15" t="s">
        <v>43</v>
      </c>
      <c r="V376" s="47" t="s">
        <v>532</v>
      </c>
      <c r="W376" s="37" t="s">
        <v>533</v>
      </c>
      <c r="X376" s="15"/>
      <c r="Y376" s="15"/>
      <c r="Z376" s="15"/>
      <c r="AA376" s="15"/>
      <c r="AB376" s="15"/>
      <c r="AC376" s="32" t="s">
        <v>2222</v>
      </c>
      <c r="AD376" s="397"/>
      <c r="AE376" s="134"/>
      <c r="AF376" s="134"/>
      <c r="AG376" s="134"/>
      <c r="AH376" s="390"/>
      <c r="AI376" s="32"/>
      <c r="AJ376" s="32"/>
      <c r="AK376" s="13">
        <v>43270</v>
      </c>
      <c r="AL376" s="97"/>
      <c r="AM376" s="97"/>
      <c r="AN376" s="97"/>
      <c r="AO376" s="97"/>
      <c r="AP376" s="97"/>
      <c r="AQ376" s="97"/>
    </row>
    <row r="377" spans="1:43" ht="180" customHeight="1" x14ac:dyDescent="0.25">
      <c r="A377" s="254" t="s">
        <v>534</v>
      </c>
      <c r="B377" s="46">
        <v>14005</v>
      </c>
      <c r="C377" s="15">
        <v>2012</v>
      </c>
      <c r="D377" s="5" t="str">
        <f t="shared" si="7"/>
        <v>NTC ISO 14005 de 2012</v>
      </c>
      <c r="E377" s="15" t="s">
        <v>520</v>
      </c>
      <c r="F377" s="13">
        <v>42607</v>
      </c>
      <c r="G377" s="192">
        <v>43328</v>
      </c>
      <c r="H377" s="14" t="s">
        <v>30</v>
      </c>
      <c r="I377" s="15" t="s">
        <v>3539</v>
      </c>
      <c r="J377" s="5" t="s">
        <v>993</v>
      </c>
      <c r="K377" s="5" t="s">
        <v>2883</v>
      </c>
      <c r="L377" s="15" t="s">
        <v>2245</v>
      </c>
      <c r="M377" s="127" t="s">
        <v>437</v>
      </c>
      <c r="N377" s="18" t="s">
        <v>437</v>
      </c>
      <c r="O377" s="18" t="s">
        <v>437</v>
      </c>
      <c r="P377" s="18" t="s">
        <v>437</v>
      </c>
      <c r="Q377" s="18" t="s">
        <v>437</v>
      </c>
      <c r="R377" s="18" t="s">
        <v>437</v>
      </c>
      <c r="S377" s="15" t="s">
        <v>43</v>
      </c>
      <c r="T377" s="15" t="s">
        <v>43</v>
      </c>
      <c r="U377" s="15" t="s">
        <v>43</v>
      </c>
      <c r="V377" s="47" t="s">
        <v>535</v>
      </c>
      <c r="W377" s="37" t="s">
        <v>536</v>
      </c>
      <c r="X377" s="15"/>
      <c r="Y377" s="15"/>
      <c r="Z377" s="15"/>
      <c r="AA377" s="15"/>
      <c r="AB377" s="15"/>
      <c r="AC377" s="32" t="s">
        <v>537</v>
      </c>
      <c r="AD377" s="397"/>
      <c r="AE377" s="134"/>
      <c r="AF377" s="134"/>
      <c r="AG377" s="134"/>
      <c r="AH377" s="390"/>
      <c r="AI377" s="32"/>
      <c r="AJ377" s="32"/>
      <c r="AK377" s="13">
        <v>43314</v>
      </c>
      <c r="AL377" s="97"/>
      <c r="AM377" s="97"/>
      <c r="AN377" s="97"/>
      <c r="AO377" s="97"/>
      <c r="AP377" s="97"/>
      <c r="AQ377" s="97"/>
    </row>
    <row r="378" spans="1:43" ht="63" customHeight="1" x14ac:dyDescent="0.25">
      <c r="A378" s="254" t="s">
        <v>28</v>
      </c>
      <c r="B378" s="46">
        <v>62</v>
      </c>
      <c r="C378" s="15">
        <v>2007</v>
      </c>
      <c r="D378" s="5" t="str">
        <f t="shared" si="7"/>
        <v>RESOLUCIÓN 62 de 2007</v>
      </c>
      <c r="E378" s="15" t="s">
        <v>538</v>
      </c>
      <c r="F378" s="13">
        <v>42698</v>
      </c>
      <c r="G378" s="192"/>
      <c r="H378" s="14" t="s">
        <v>30</v>
      </c>
      <c r="I378" s="15" t="s">
        <v>394</v>
      </c>
      <c r="J378" s="15" t="s">
        <v>206</v>
      </c>
      <c r="K378" s="15" t="s">
        <v>2883</v>
      </c>
      <c r="L378" s="15" t="s">
        <v>2822</v>
      </c>
      <c r="M378" s="131" t="s">
        <v>437</v>
      </c>
      <c r="N378" s="18" t="s">
        <v>437</v>
      </c>
      <c r="O378" s="18" t="s">
        <v>437</v>
      </c>
      <c r="P378" s="18" t="s">
        <v>437</v>
      </c>
      <c r="Q378" s="18" t="s">
        <v>437</v>
      </c>
      <c r="R378" s="18" t="s">
        <v>437</v>
      </c>
      <c r="S378" s="15" t="s">
        <v>43</v>
      </c>
      <c r="T378" s="15" t="s">
        <v>43</v>
      </c>
      <c r="U378" s="15" t="s">
        <v>43</v>
      </c>
      <c r="V378" s="47" t="s">
        <v>539</v>
      </c>
      <c r="W378" s="37" t="s">
        <v>43</v>
      </c>
      <c r="X378" s="15" t="s">
        <v>84</v>
      </c>
      <c r="Y378" s="15"/>
      <c r="Z378" s="15"/>
      <c r="AA378" s="15"/>
      <c r="AB378" s="15"/>
      <c r="AC378" s="32"/>
      <c r="AD378" s="397"/>
      <c r="AE378" s="134"/>
      <c r="AF378" s="134"/>
      <c r="AG378" s="134"/>
      <c r="AH378" s="390"/>
      <c r="AI378" s="32"/>
      <c r="AJ378" s="32"/>
      <c r="AK378" s="13">
        <v>42437</v>
      </c>
      <c r="AL378" s="97"/>
      <c r="AM378" s="97"/>
      <c r="AN378" s="97"/>
      <c r="AO378" s="97"/>
      <c r="AP378" s="97"/>
      <c r="AQ378" s="97"/>
    </row>
    <row r="379" spans="1:43" ht="141.75" customHeight="1" x14ac:dyDescent="0.25">
      <c r="A379" s="1" t="s">
        <v>597</v>
      </c>
      <c r="B379" s="24">
        <v>2016037912</v>
      </c>
      <c r="C379" s="97">
        <v>2016</v>
      </c>
      <c r="D379" s="5" t="str">
        <f t="shared" ref="D379:D442" si="8">+A379&amp;" "&amp;B379&amp;" de "&amp;C379</f>
        <v>Resolución 2016037912 de 2016</v>
      </c>
      <c r="E379" s="15" t="s">
        <v>548</v>
      </c>
      <c r="F379" s="6"/>
      <c r="G379" s="192">
        <v>43320</v>
      </c>
      <c r="H379" s="9" t="s">
        <v>549</v>
      </c>
      <c r="I379" s="97" t="s">
        <v>437</v>
      </c>
      <c r="J379" s="15" t="s">
        <v>1391</v>
      </c>
      <c r="K379" s="97" t="s">
        <v>2115</v>
      </c>
      <c r="L379" s="15" t="s">
        <v>2116</v>
      </c>
      <c r="M379" s="97" t="s">
        <v>437</v>
      </c>
      <c r="N379" s="18" t="s">
        <v>437</v>
      </c>
      <c r="O379" s="18" t="s">
        <v>437</v>
      </c>
      <c r="P379" s="18" t="s">
        <v>437</v>
      </c>
      <c r="Q379" s="18" t="s">
        <v>437</v>
      </c>
      <c r="R379" s="18" t="s">
        <v>437</v>
      </c>
      <c r="S379" s="97" t="s">
        <v>43</v>
      </c>
      <c r="T379" s="97" t="s">
        <v>43</v>
      </c>
      <c r="U379" s="97" t="s">
        <v>550</v>
      </c>
      <c r="V379" s="25" t="s">
        <v>3984</v>
      </c>
      <c r="W379" s="15" t="s">
        <v>43</v>
      </c>
      <c r="X379" s="97"/>
      <c r="Y379" s="97"/>
      <c r="Z379" s="9"/>
      <c r="AA379" s="9"/>
      <c r="AB379" s="9"/>
      <c r="AC379" s="26" t="s">
        <v>3985</v>
      </c>
      <c r="AD379" s="399"/>
      <c r="AE379" s="368"/>
      <c r="AF379" s="368"/>
      <c r="AG379" s="368"/>
      <c r="AH379" s="391"/>
      <c r="AI379" s="97"/>
      <c r="AJ379" s="97"/>
      <c r="AK379" s="56">
        <v>43270</v>
      </c>
      <c r="AL379" s="97"/>
      <c r="AM379" s="97"/>
      <c r="AN379" s="97"/>
      <c r="AO379" s="97"/>
      <c r="AP379" s="97"/>
      <c r="AQ379" s="97"/>
    </row>
    <row r="380" spans="1:43" ht="171.75" customHeight="1" x14ac:dyDescent="0.25">
      <c r="A380" s="1" t="s">
        <v>460</v>
      </c>
      <c r="B380" s="46">
        <v>199471</v>
      </c>
      <c r="C380" s="15">
        <v>2016</v>
      </c>
      <c r="D380" s="5" t="str">
        <f t="shared" si="8"/>
        <v>Concepto  199471 de 2016</v>
      </c>
      <c r="E380" s="15" t="s">
        <v>461</v>
      </c>
      <c r="F380" s="13">
        <v>42766</v>
      </c>
      <c r="G380" s="192">
        <v>43293</v>
      </c>
      <c r="H380" s="14" t="s">
        <v>42</v>
      </c>
      <c r="I380" s="97" t="s">
        <v>437</v>
      </c>
      <c r="J380" s="97" t="s">
        <v>273</v>
      </c>
      <c r="K380" s="97" t="s">
        <v>2108</v>
      </c>
      <c r="L380" s="97" t="s">
        <v>2180</v>
      </c>
      <c r="M380" s="113" t="s">
        <v>463</v>
      </c>
      <c r="N380" s="15" t="s">
        <v>462</v>
      </c>
      <c r="O380" s="18" t="s">
        <v>437</v>
      </c>
      <c r="P380" s="18" t="s">
        <v>437</v>
      </c>
      <c r="Q380" s="18" t="s">
        <v>437</v>
      </c>
      <c r="R380" s="18" t="s">
        <v>437</v>
      </c>
      <c r="S380" s="15" t="s">
        <v>43</v>
      </c>
      <c r="T380" s="15" t="s">
        <v>43</v>
      </c>
      <c r="U380" s="15" t="s">
        <v>464</v>
      </c>
      <c r="V380" s="47" t="s">
        <v>465</v>
      </c>
      <c r="W380" s="15" t="s">
        <v>466</v>
      </c>
      <c r="X380" s="97"/>
      <c r="Y380" s="97"/>
      <c r="Z380" s="9"/>
      <c r="AA380" s="9"/>
      <c r="AB380" s="9"/>
      <c r="AC380" s="26" t="s">
        <v>467</v>
      </c>
      <c r="AD380" s="399"/>
      <c r="AE380" s="368"/>
      <c r="AF380" s="368"/>
      <c r="AG380" s="368"/>
      <c r="AH380" s="391"/>
      <c r="AI380" s="97"/>
      <c r="AJ380" s="97"/>
      <c r="AK380" s="56">
        <v>43269</v>
      </c>
      <c r="AL380" s="97"/>
      <c r="AM380" s="97"/>
      <c r="AN380" s="97"/>
      <c r="AO380" s="97"/>
      <c r="AP380" s="97"/>
      <c r="AQ380" s="97"/>
    </row>
    <row r="381" spans="1:43" ht="139.5" customHeight="1" x14ac:dyDescent="0.25">
      <c r="A381" s="98" t="s">
        <v>28</v>
      </c>
      <c r="B381" s="17">
        <v>1605</v>
      </c>
      <c r="C381" s="18">
        <v>2003</v>
      </c>
      <c r="D381" s="5" t="str">
        <f t="shared" si="8"/>
        <v>RESOLUCIÓN 1605 de 2003</v>
      </c>
      <c r="E381" s="18" t="s">
        <v>481</v>
      </c>
      <c r="F381" s="6"/>
      <c r="G381" s="155"/>
      <c r="H381" s="7" t="s">
        <v>42</v>
      </c>
      <c r="I381" s="97" t="s">
        <v>437</v>
      </c>
      <c r="J381" s="15" t="s">
        <v>1391</v>
      </c>
      <c r="K381" s="97" t="s">
        <v>2115</v>
      </c>
      <c r="L381" s="36" t="s">
        <v>2178</v>
      </c>
      <c r="M381" s="125" t="s">
        <v>437</v>
      </c>
      <c r="N381" s="18" t="s">
        <v>437</v>
      </c>
      <c r="O381" s="18" t="s">
        <v>437</v>
      </c>
      <c r="P381" s="18" t="s">
        <v>437</v>
      </c>
      <c r="Q381" s="18" t="s">
        <v>437</v>
      </c>
      <c r="R381" s="18" t="s">
        <v>437</v>
      </c>
      <c r="S381" s="18" t="s">
        <v>43</v>
      </c>
      <c r="T381" s="18" t="s">
        <v>43</v>
      </c>
      <c r="U381" s="18" t="s">
        <v>43</v>
      </c>
      <c r="V381" s="20" t="s">
        <v>482</v>
      </c>
      <c r="W381" s="34" t="s">
        <v>483</v>
      </c>
      <c r="X381" s="34"/>
      <c r="Y381" s="34"/>
      <c r="Z381" s="9"/>
      <c r="AA381" s="7"/>
      <c r="AB381" s="7"/>
      <c r="AC381" s="22" t="s">
        <v>484</v>
      </c>
      <c r="AD381" s="396"/>
      <c r="AE381" s="153"/>
      <c r="AF381" s="153"/>
      <c r="AG381" s="153"/>
      <c r="AH381" s="393"/>
      <c r="AI381" s="18"/>
      <c r="AJ381" s="18"/>
      <c r="AK381" s="94">
        <v>42573</v>
      </c>
      <c r="AL381" s="97"/>
      <c r="AM381" s="97"/>
      <c r="AN381" s="97"/>
      <c r="AO381" s="97"/>
      <c r="AP381" s="97"/>
      <c r="AQ381" s="97"/>
    </row>
    <row r="382" spans="1:43" ht="267.75" customHeight="1" x14ac:dyDescent="0.25">
      <c r="A382" s="98" t="s">
        <v>28</v>
      </c>
      <c r="B382" s="17">
        <v>256</v>
      </c>
      <c r="C382" s="18">
        <v>2014</v>
      </c>
      <c r="D382" s="5" t="str">
        <f t="shared" si="8"/>
        <v>RESOLUCIÓN 256 de 2014</v>
      </c>
      <c r="E382" s="18" t="s">
        <v>485</v>
      </c>
      <c r="F382" s="6"/>
      <c r="G382" s="155"/>
      <c r="H382" s="7" t="s">
        <v>42</v>
      </c>
      <c r="I382" s="97" t="s">
        <v>52</v>
      </c>
      <c r="J382" s="97" t="s">
        <v>993</v>
      </c>
      <c r="K382" s="97" t="s">
        <v>52</v>
      </c>
      <c r="L382" s="15" t="s">
        <v>2149</v>
      </c>
      <c r="M382" s="97" t="s">
        <v>437</v>
      </c>
      <c r="N382" s="18" t="s">
        <v>437</v>
      </c>
      <c r="O382" s="18" t="s">
        <v>437</v>
      </c>
      <c r="P382" s="18" t="s">
        <v>437</v>
      </c>
      <c r="Q382" s="18" t="s">
        <v>437</v>
      </c>
      <c r="R382" s="18" t="s">
        <v>437</v>
      </c>
      <c r="S382" s="15" t="s">
        <v>43</v>
      </c>
      <c r="T382" s="15" t="s">
        <v>43</v>
      </c>
      <c r="U382" s="18" t="s">
        <v>43</v>
      </c>
      <c r="V382" s="20" t="s">
        <v>489</v>
      </c>
      <c r="W382" s="34" t="s">
        <v>490</v>
      </c>
      <c r="X382" s="34"/>
      <c r="Y382" s="34"/>
      <c r="Z382" s="9"/>
      <c r="AA382" s="7"/>
      <c r="AB382" s="35"/>
      <c r="AC382" s="12" t="s">
        <v>491</v>
      </c>
      <c r="AD382" s="398"/>
      <c r="AE382" s="154"/>
      <c r="AF382" s="154"/>
      <c r="AG382" s="154"/>
      <c r="AH382" s="392"/>
      <c r="AI382" s="18"/>
      <c r="AJ382" s="18"/>
      <c r="AK382" s="94">
        <v>42580</v>
      </c>
      <c r="AL382" s="97"/>
      <c r="AM382" s="97"/>
      <c r="AN382" s="97"/>
      <c r="AO382" s="97"/>
      <c r="AP382" s="97"/>
      <c r="AQ382" s="97"/>
    </row>
    <row r="383" spans="1:43" ht="346.5" customHeight="1" x14ac:dyDescent="0.25">
      <c r="A383" s="98" t="s">
        <v>28</v>
      </c>
      <c r="B383" s="4">
        <v>1112</v>
      </c>
      <c r="C383" s="5">
        <v>2015</v>
      </c>
      <c r="D383" s="5" t="str">
        <f t="shared" si="8"/>
        <v>RESOLUCIÓN 1112 de 2015</v>
      </c>
      <c r="E383" s="5" t="s">
        <v>485</v>
      </c>
      <c r="F383" s="6"/>
      <c r="G383" s="155"/>
      <c r="H383" s="7" t="s">
        <v>42</v>
      </c>
      <c r="I383" s="15" t="s">
        <v>3351</v>
      </c>
      <c r="J383" s="97" t="s">
        <v>993</v>
      </c>
      <c r="K383" s="97" t="s">
        <v>52</v>
      </c>
      <c r="L383" s="15" t="s">
        <v>2634</v>
      </c>
      <c r="M383" s="125" t="s">
        <v>437</v>
      </c>
      <c r="N383" s="18" t="s">
        <v>437</v>
      </c>
      <c r="O383" s="18" t="s">
        <v>437</v>
      </c>
      <c r="P383" s="18" t="s">
        <v>437</v>
      </c>
      <c r="Q383" s="18" t="s">
        <v>437</v>
      </c>
      <c r="R383" s="18" t="s">
        <v>437</v>
      </c>
      <c r="S383" s="15" t="s">
        <v>43</v>
      </c>
      <c r="T383" s="15" t="s">
        <v>43</v>
      </c>
      <c r="U383" s="18" t="s">
        <v>43</v>
      </c>
      <c r="V383" s="10" t="s">
        <v>492</v>
      </c>
      <c r="W383" s="11" t="s">
        <v>493</v>
      </c>
      <c r="X383" s="11" t="s">
        <v>84</v>
      </c>
      <c r="Y383" s="11"/>
      <c r="Z383" s="9"/>
      <c r="AA383" s="9"/>
      <c r="AB383" s="9"/>
      <c r="AC383" s="12" t="s">
        <v>62</v>
      </c>
      <c r="AD383" s="398"/>
      <c r="AE383" s="154"/>
      <c r="AF383" s="154"/>
      <c r="AG383" s="154"/>
      <c r="AH383" s="392"/>
      <c r="AI383" s="15"/>
      <c r="AJ383" s="15"/>
      <c r="AK383" s="13">
        <v>43223</v>
      </c>
      <c r="AL383" s="97"/>
      <c r="AM383" s="97"/>
      <c r="AN383" s="97"/>
      <c r="AO383" s="97"/>
      <c r="AP383" s="97"/>
      <c r="AQ383" s="97"/>
    </row>
    <row r="384" spans="1:43" ht="141.75" customHeight="1" x14ac:dyDescent="0.25">
      <c r="A384" s="98" t="s">
        <v>118</v>
      </c>
      <c r="B384" s="4">
        <v>1221</v>
      </c>
      <c r="C384" s="5">
        <v>2008</v>
      </c>
      <c r="D384" s="5" t="str">
        <f t="shared" si="8"/>
        <v>Ley 1221 de 2008</v>
      </c>
      <c r="E384" s="18" t="s">
        <v>114</v>
      </c>
      <c r="F384" s="6"/>
      <c r="G384" s="185">
        <v>43284</v>
      </c>
      <c r="H384" s="9" t="s">
        <v>42</v>
      </c>
      <c r="I384" s="15" t="s">
        <v>437</v>
      </c>
      <c r="J384" s="15" t="s">
        <v>273</v>
      </c>
      <c r="K384" s="15" t="s">
        <v>2099</v>
      </c>
      <c r="L384" s="97" t="s">
        <v>2132</v>
      </c>
      <c r="M384" s="131" t="s">
        <v>437</v>
      </c>
      <c r="N384" s="15" t="s">
        <v>497</v>
      </c>
      <c r="O384" s="18" t="s">
        <v>437</v>
      </c>
      <c r="P384" s="18" t="s">
        <v>437</v>
      </c>
      <c r="Q384" s="18" t="s">
        <v>437</v>
      </c>
      <c r="R384" s="18" t="s">
        <v>437</v>
      </c>
      <c r="S384" s="5" t="s">
        <v>43</v>
      </c>
      <c r="T384" s="5" t="s">
        <v>43</v>
      </c>
      <c r="U384" s="5" t="s">
        <v>2136</v>
      </c>
      <c r="V384" s="10" t="s">
        <v>3691</v>
      </c>
      <c r="W384" s="5" t="s">
        <v>3692</v>
      </c>
      <c r="X384" s="5"/>
      <c r="Y384" s="45" t="s">
        <v>84</v>
      </c>
      <c r="Z384" s="9"/>
      <c r="AA384" s="9"/>
      <c r="AB384" s="9"/>
      <c r="AC384" s="12" t="s">
        <v>3690</v>
      </c>
      <c r="AD384" s="398"/>
      <c r="AE384" s="154"/>
      <c r="AF384" s="154"/>
      <c r="AG384" s="154"/>
      <c r="AH384" s="392"/>
      <c r="AI384" s="15"/>
      <c r="AJ384" s="15"/>
      <c r="AK384" s="13">
        <v>42437</v>
      </c>
      <c r="AL384" s="97"/>
      <c r="AM384" s="97"/>
      <c r="AN384" s="97"/>
      <c r="AO384" s="97"/>
      <c r="AP384" s="97"/>
      <c r="AQ384" s="97"/>
    </row>
    <row r="385" spans="1:43" ht="31.5" customHeight="1" x14ac:dyDescent="0.25">
      <c r="A385" s="98" t="s">
        <v>118</v>
      </c>
      <c r="B385" s="4" t="s">
        <v>498</v>
      </c>
      <c r="C385" s="5">
        <v>2012</v>
      </c>
      <c r="D385" s="5" t="str">
        <f t="shared" si="8"/>
        <v>Ley 1574 de 2012</v>
      </c>
      <c r="E385" s="5" t="s">
        <v>499</v>
      </c>
      <c r="F385" s="6"/>
      <c r="G385" s="155"/>
      <c r="H385" s="7" t="s">
        <v>42</v>
      </c>
      <c r="I385" s="18" t="s">
        <v>437</v>
      </c>
      <c r="J385" s="18" t="s">
        <v>273</v>
      </c>
      <c r="K385" s="18" t="s">
        <v>2099</v>
      </c>
      <c r="L385" s="18" t="s">
        <v>2817</v>
      </c>
      <c r="M385" s="11" t="s">
        <v>561</v>
      </c>
      <c r="N385" s="18" t="s">
        <v>3433</v>
      </c>
      <c r="O385" s="18" t="s">
        <v>437</v>
      </c>
      <c r="P385" s="18" t="s">
        <v>437</v>
      </c>
      <c r="Q385" s="18" t="s">
        <v>437</v>
      </c>
      <c r="R385" s="18" t="s">
        <v>437</v>
      </c>
      <c r="S385" s="18" t="s">
        <v>43</v>
      </c>
      <c r="T385" s="18" t="s">
        <v>43</v>
      </c>
      <c r="U385" s="18" t="s">
        <v>43</v>
      </c>
      <c r="V385" s="10" t="s">
        <v>500</v>
      </c>
      <c r="W385" s="11" t="s">
        <v>501</v>
      </c>
      <c r="X385" s="11" t="s">
        <v>84</v>
      </c>
      <c r="Y385" s="11"/>
      <c r="Z385" s="9"/>
      <c r="AA385" s="9"/>
      <c r="AB385" s="9"/>
      <c r="AC385" s="12" t="s">
        <v>196</v>
      </c>
      <c r="AD385" s="398"/>
      <c r="AE385" s="154"/>
      <c r="AF385" s="154"/>
      <c r="AG385" s="154"/>
      <c r="AH385" s="392"/>
      <c r="AI385" s="15"/>
      <c r="AJ385" s="15"/>
      <c r="AK385" s="13">
        <v>42437</v>
      </c>
      <c r="AL385" s="97"/>
      <c r="AM385" s="97"/>
      <c r="AN385" s="97"/>
      <c r="AO385" s="97"/>
      <c r="AP385" s="97"/>
      <c r="AQ385" s="97"/>
    </row>
    <row r="386" spans="1:43" ht="110.25" customHeight="1" x14ac:dyDescent="0.25">
      <c r="A386" s="98" t="s">
        <v>505</v>
      </c>
      <c r="B386" s="24" t="s">
        <v>506</v>
      </c>
      <c r="C386" s="97">
        <v>2003</v>
      </c>
      <c r="D386" s="5" t="str">
        <f t="shared" si="8"/>
        <v>Circular Unificada 042 de 2003</v>
      </c>
      <c r="E386" s="15" t="s">
        <v>507</v>
      </c>
      <c r="F386" s="6"/>
      <c r="G386" s="155"/>
      <c r="H386" s="9" t="s">
        <v>42</v>
      </c>
      <c r="I386" s="18" t="s">
        <v>437</v>
      </c>
      <c r="J386" s="18" t="s">
        <v>2100</v>
      </c>
      <c r="K386" s="18" t="s">
        <v>2101</v>
      </c>
      <c r="L386" s="18" t="s">
        <v>2817</v>
      </c>
      <c r="M386" s="133" t="s">
        <v>561</v>
      </c>
      <c r="N386" s="18" t="s">
        <v>437</v>
      </c>
      <c r="O386" s="18" t="s">
        <v>437</v>
      </c>
      <c r="P386" s="18" t="s">
        <v>437</v>
      </c>
      <c r="Q386" s="18" t="s">
        <v>437</v>
      </c>
      <c r="R386" s="18" t="s">
        <v>437</v>
      </c>
      <c r="S386" s="18" t="s">
        <v>43</v>
      </c>
      <c r="T386" s="18" t="s">
        <v>43</v>
      </c>
      <c r="U386" s="18" t="s">
        <v>43</v>
      </c>
      <c r="V386" s="25" t="s">
        <v>508</v>
      </c>
      <c r="W386" s="11" t="s">
        <v>509</v>
      </c>
      <c r="X386" s="97"/>
      <c r="Y386" s="97"/>
      <c r="Z386" s="45"/>
      <c r="AA386" s="9"/>
      <c r="AB386" s="9"/>
      <c r="AC386" s="22" t="s">
        <v>510</v>
      </c>
      <c r="AD386" s="396"/>
      <c r="AE386" s="153"/>
      <c r="AF386" s="153"/>
      <c r="AG386" s="153"/>
      <c r="AH386" s="393"/>
      <c r="AI386" s="18"/>
      <c r="AJ386" s="18"/>
      <c r="AK386" s="94">
        <v>42622</v>
      </c>
      <c r="AL386" s="66" t="s">
        <v>511</v>
      </c>
      <c r="AM386" s="315" t="s">
        <v>512</v>
      </c>
      <c r="AN386" s="315" t="s">
        <v>513</v>
      </c>
      <c r="AO386" s="36"/>
      <c r="AP386" s="36"/>
      <c r="AQ386" s="36"/>
    </row>
    <row r="387" spans="1:43" ht="78.75" customHeight="1" x14ac:dyDescent="0.25">
      <c r="A387" s="254" t="s">
        <v>28</v>
      </c>
      <c r="B387" s="46" t="s">
        <v>573</v>
      </c>
      <c r="C387" s="15">
        <v>2007</v>
      </c>
      <c r="D387" s="5" t="str">
        <f t="shared" si="8"/>
        <v>RESOLUCIÓN 004606  de 2007</v>
      </c>
      <c r="E387" s="15" t="s">
        <v>574</v>
      </c>
      <c r="F387" s="13">
        <v>42612</v>
      </c>
      <c r="G387" s="192">
        <v>43328</v>
      </c>
      <c r="H387" s="14" t="s">
        <v>30</v>
      </c>
      <c r="I387" s="15" t="s">
        <v>193</v>
      </c>
      <c r="J387" s="5" t="s">
        <v>993</v>
      </c>
      <c r="K387" s="5" t="s">
        <v>457</v>
      </c>
      <c r="L387" s="15" t="s">
        <v>575</v>
      </c>
      <c r="M387" s="15" t="s">
        <v>437</v>
      </c>
      <c r="N387" s="18" t="s">
        <v>437</v>
      </c>
      <c r="O387" s="18" t="s">
        <v>437</v>
      </c>
      <c r="P387" s="18" t="s">
        <v>437</v>
      </c>
      <c r="Q387" s="18" t="s">
        <v>437</v>
      </c>
      <c r="R387" s="18" t="s">
        <v>437</v>
      </c>
      <c r="S387" s="5" t="s">
        <v>43</v>
      </c>
      <c r="T387" s="5" t="s">
        <v>43</v>
      </c>
      <c r="U387" s="15" t="s">
        <v>576</v>
      </c>
      <c r="V387" s="47" t="s">
        <v>577</v>
      </c>
      <c r="W387" s="32" t="s">
        <v>578</v>
      </c>
      <c r="X387" s="15"/>
      <c r="Y387" s="15"/>
      <c r="Z387" s="15"/>
      <c r="AA387" s="15"/>
      <c r="AB387" s="15"/>
      <c r="AC387" s="32" t="s">
        <v>579</v>
      </c>
      <c r="AD387" s="397"/>
      <c r="AE387" s="134"/>
      <c r="AF387" s="134"/>
      <c r="AG387" s="134"/>
      <c r="AH387" s="390"/>
      <c r="AI387" s="32"/>
      <c r="AJ387" s="32"/>
      <c r="AK387" s="13">
        <v>43269</v>
      </c>
      <c r="AL387" s="97"/>
      <c r="AM387" s="97"/>
      <c r="AN387" s="97"/>
      <c r="AO387" s="97"/>
      <c r="AP387" s="97"/>
      <c r="AQ387" s="97"/>
    </row>
    <row r="388" spans="1:43" ht="252" customHeight="1" x14ac:dyDescent="0.25">
      <c r="A388" s="254" t="s">
        <v>28</v>
      </c>
      <c r="B388" s="46" t="s">
        <v>580</v>
      </c>
      <c r="C388" s="15">
        <v>2007</v>
      </c>
      <c r="D388" s="5" t="str">
        <f t="shared" si="8"/>
        <v>RESOLUCIÓN 15 de 2007</v>
      </c>
      <c r="E388" s="15" t="s">
        <v>574</v>
      </c>
      <c r="F388" s="13">
        <v>42628</v>
      </c>
      <c r="G388" s="192">
        <v>43328</v>
      </c>
      <c r="H388" s="14" t="s">
        <v>30</v>
      </c>
      <c r="I388" s="15" t="s">
        <v>193</v>
      </c>
      <c r="J388" s="5" t="s">
        <v>993</v>
      </c>
      <c r="K388" s="5" t="s">
        <v>457</v>
      </c>
      <c r="L388" s="15" t="s">
        <v>575</v>
      </c>
      <c r="M388" s="131" t="s">
        <v>437</v>
      </c>
      <c r="N388" s="18" t="s">
        <v>437</v>
      </c>
      <c r="O388" s="18" t="s">
        <v>437</v>
      </c>
      <c r="P388" s="18" t="s">
        <v>437</v>
      </c>
      <c r="Q388" s="18" t="s">
        <v>437</v>
      </c>
      <c r="R388" s="18" t="s">
        <v>437</v>
      </c>
      <c r="S388" s="5" t="s">
        <v>43</v>
      </c>
      <c r="T388" s="5" t="s">
        <v>43</v>
      </c>
      <c r="U388" s="15" t="s">
        <v>576</v>
      </c>
      <c r="V388" s="47" t="s">
        <v>581</v>
      </c>
      <c r="W388" s="37" t="s">
        <v>582</v>
      </c>
      <c r="X388" s="15"/>
      <c r="Y388" s="15"/>
      <c r="Z388" s="15"/>
      <c r="AA388" s="15"/>
      <c r="AB388" s="15"/>
      <c r="AC388" s="32" t="s">
        <v>579</v>
      </c>
      <c r="AD388" s="397"/>
      <c r="AE388" s="134"/>
      <c r="AF388" s="134"/>
      <c r="AG388" s="134"/>
      <c r="AH388" s="390"/>
      <c r="AI388" s="32"/>
      <c r="AJ388" s="32"/>
      <c r="AK388" s="13">
        <v>42459</v>
      </c>
      <c r="AL388" s="97"/>
      <c r="AM388" s="97"/>
      <c r="AN388" s="97"/>
      <c r="AO388" s="97"/>
      <c r="AP388" s="97"/>
      <c r="AQ388" s="97"/>
    </row>
    <row r="389" spans="1:43" ht="94.5" customHeight="1" x14ac:dyDescent="0.25">
      <c r="A389" s="1" t="s">
        <v>597</v>
      </c>
      <c r="B389" s="46" t="s">
        <v>2489</v>
      </c>
      <c r="C389" s="15">
        <v>2017</v>
      </c>
      <c r="D389" s="5" t="str">
        <f t="shared" si="8"/>
        <v>Resolución 129 de 2017</v>
      </c>
      <c r="E389" s="15" t="s">
        <v>583</v>
      </c>
      <c r="F389" s="13">
        <v>42807</v>
      </c>
      <c r="G389" s="192">
        <v>43342</v>
      </c>
      <c r="H389" s="14" t="s">
        <v>42</v>
      </c>
      <c r="I389" s="97" t="s">
        <v>437</v>
      </c>
      <c r="J389" s="15" t="s">
        <v>1391</v>
      </c>
      <c r="K389" s="15" t="s">
        <v>575</v>
      </c>
      <c r="L389" s="15" t="s">
        <v>437</v>
      </c>
      <c r="M389" s="97" t="s">
        <v>437</v>
      </c>
      <c r="N389" s="18" t="s">
        <v>437</v>
      </c>
      <c r="O389" s="18" t="s">
        <v>437</v>
      </c>
      <c r="P389" s="18" t="s">
        <v>437</v>
      </c>
      <c r="Q389" s="18" t="s">
        <v>437</v>
      </c>
      <c r="R389" s="18" t="s">
        <v>437</v>
      </c>
      <c r="S389" s="15" t="s">
        <v>43</v>
      </c>
      <c r="T389" s="15" t="s">
        <v>43</v>
      </c>
      <c r="U389" s="15" t="s">
        <v>3986</v>
      </c>
      <c r="V389" s="47" t="s">
        <v>584</v>
      </c>
      <c r="W389" s="15" t="s">
        <v>43</v>
      </c>
      <c r="X389" s="97"/>
      <c r="Y389" s="97"/>
      <c r="Z389" s="9"/>
      <c r="AA389" s="9"/>
      <c r="AB389" s="9"/>
      <c r="AC389" s="32" t="s">
        <v>3987</v>
      </c>
      <c r="AD389" s="397"/>
      <c r="AE389" s="134"/>
      <c r="AF389" s="134"/>
      <c r="AG389" s="134"/>
      <c r="AH389" s="390"/>
      <c r="AI389" s="97"/>
      <c r="AJ389" s="97"/>
      <c r="AK389" s="56">
        <v>42991</v>
      </c>
      <c r="AL389" s="97"/>
      <c r="AM389" s="97"/>
      <c r="AN389" s="97"/>
      <c r="AO389" s="97"/>
      <c r="AP389" s="97"/>
      <c r="AQ389" s="97"/>
    </row>
    <row r="390" spans="1:43" ht="94.5" customHeight="1" x14ac:dyDescent="0.25">
      <c r="A390" s="98" t="s">
        <v>40</v>
      </c>
      <c r="B390" s="46">
        <v>2164</v>
      </c>
      <c r="C390" s="15">
        <v>1995</v>
      </c>
      <c r="D390" s="5" t="str">
        <f t="shared" si="8"/>
        <v>Decreto 2164 de 1995</v>
      </c>
      <c r="E390" s="15" t="s">
        <v>3988</v>
      </c>
      <c r="F390" s="13">
        <v>42818</v>
      </c>
      <c r="G390" s="192">
        <v>43320</v>
      </c>
      <c r="H390" s="14" t="s">
        <v>72</v>
      </c>
      <c r="I390" s="97" t="s">
        <v>437</v>
      </c>
      <c r="J390" s="15" t="s">
        <v>1391</v>
      </c>
      <c r="K390" s="15" t="s">
        <v>575</v>
      </c>
      <c r="L390" s="15" t="s">
        <v>221</v>
      </c>
      <c r="M390" s="131" t="s">
        <v>437</v>
      </c>
      <c r="N390" s="15" t="s">
        <v>217</v>
      </c>
      <c r="O390" s="18" t="s">
        <v>437</v>
      </c>
      <c r="P390" s="18" t="s">
        <v>437</v>
      </c>
      <c r="Q390" s="18" t="s">
        <v>437</v>
      </c>
      <c r="R390" s="18" t="s">
        <v>437</v>
      </c>
      <c r="S390" s="15" t="s">
        <v>43</v>
      </c>
      <c r="T390" s="15" t="s">
        <v>43</v>
      </c>
      <c r="U390" s="15" t="s">
        <v>43</v>
      </c>
      <c r="V390" s="15" t="s">
        <v>586</v>
      </c>
      <c r="W390" s="15" t="s">
        <v>43</v>
      </c>
      <c r="X390" s="97"/>
      <c r="Y390" s="97"/>
      <c r="Z390" s="9"/>
      <c r="AA390" s="9"/>
      <c r="AB390" s="9"/>
      <c r="AC390" s="32" t="s">
        <v>3968</v>
      </c>
      <c r="AD390" s="397"/>
      <c r="AE390" s="134"/>
      <c r="AF390" s="134"/>
      <c r="AG390" s="134"/>
      <c r="AH390" s="390"/>
      <c r="AI390" s="97"/>
      <c r="AJ390" s="97"/>
      <c r="AK390" s="56">
        <v>43269</v>
      </c>
      <c r="AL390" s="97"/>
      <c r="AM390" s="97"/>
      <c r="AN390" s="97"/>
      <c r="AO390" s="97"/>
      <c r="AP390" s="97"/>
      <c r="AQ390" s="97"/>
    </row>
    <row r="391" spans="1:43" ht="330.75" customHeight="1" x14ac:dyDescent="0.25">
      <c r="A391" s="254" t="s">
        <v>585</v>
      </c>
      <c r="B391" s="46" t="s">
        <v>587</v>
      </c>
      <c r="C391" s="15">
        <v>2017</v>
      </c>
      <c r="D391" s="5" t="str">
        <f t="shared" si="8"/>
        <v>DECRETO 075 de 2017</v>
      </c>
      <c r="E391" s="15" t="s">
        <v>29</v>
      </c>
      <c r="F391" s="13">
        <v>42770</v>
      </c>
      <c r="G391" s="192">
        <v>43328</v>
      </c>
      <c r="H391" s="14" t="s">
        <v>30</v>
      </c>
      <c r="I391" s="15" t="s">
        <v>85</v>
      </c>
      <c r="J391" s="5" t="s">
        <v>993</v>
      </c>
      <c r="K391" s="15" t="s">
        <v>575</v>
      </c>
      <c r="L391" s="15" t="s">
        <v>85</v>
      </c>
      <c r="M391" s="131" t="s">
        <v>437</v>
      </c>
      <c r="N391" s="18" t="s">
        <v>437</v>
      </c>
      <c r="O391" s="18" t="s">
        <v>437</v>
      </c>
      <c r="P391" s="18" t="s">
        <v>437</v>
      </c>
      <c r="Q391" s="18" t="s">
        <v>437</v>
      </c>
      <c r="R391" s="18" t="s">
        <v>437</v>
      </c>
      <c r="S391" s="5" t="s">
        <v>43</v>
      </c>
      <c r="T391" s="5" t="s">
        <v>43</v>
      </c>
      <c r="U391" s="15" t="s">
        <v>43</v>
      </c>
      <c r="V391" s="47" t="s">
        <v>589</v>
      </c>
      <c r="W391" s="37" t="s">
        <v>590</v>
      </c>
      <c r="X391" s="15"/>
      <c r="Y391" s="15"/>
      <c r="Z391" s="15"/>
      <c r="AA391" s="15"/>
      <c r="AB391" s="15"/>
      <c r="AC391" s="32" t="s">
        <v>591</v>
      </c>
      <c r="AD391" s="397"/>
      <c r="AE391" s="134"/>
      <c r="AF391" s="134"/>
      <c r="AG391" s="134"/>
      <c r="AH391" s="390"/>
      <c r="AI391" s="32"/>
      <c r="AJ391" s="32"/>
      <c r="AK391" s="13">
        <v>42977</v>
      </c>
      <c r="AL391" s="97"/>
      <c r="AM391" s="97"/>
      <c r="AN391" s="97"/>
      <c r="AO391" s="97"/>
      <c r="AP391" s="97"/>
      <c r="AQ391" s="97"/>
    </row>
    <row r="392" spans="1:43" ht="63" customHeight="1" x14ac:dyDescent="0.25">
      <c r="A392" s="254" t="s">
        <v>585</v>
      </c>
      <c r="B392" s="59">
        <v>585</v>
      </c>
      <c r="C392" s="97">
        <v>2017</v>
      </c>
      <c r="D392" s="5" t="str">
        <f t="shared" si="8"/>
        <v>DECRETO 585 de 2017</v>
      </c>
      <c r="E392" s="15" t="s">
        <v>29</v>
      </c>
      <c r="F392" s="56">
        <v>42852</v>
      </c>
      <c r="G392" s="193"/>
      <c r="H392" s="9" t="s">
        <v>30</v>
      </c>
      <c r="I392" s="97" t="s">
        <v>85</v>
      </c>
      <c r="J392" s="97" t="s">
        <v>993</v>
      </c>
      <c r="K392" s="97" t="s">
        <v>2103</v>
      </c>
      <c r="L392" s="74" t="s">
        <v>2112</v>
      </c>
      <c r="M392" s="15" t="s">
        <v>85</v>
      </c>
      <c r="N392" s="18" t="s">
        <v>437</v>
      </c>
      <c r="O392" s="18" t="s">
        <v>437</v>
      </c>
      <c r="P392" s="18" t="s">
        <v>437</v>
      </c>
      <c r="Q392" s="18" t="s">
        <v>437</v>
      </c>
      <c r="R392" s="18" t="s">
        <v>437</v>
      </c>
      <c r="S392" s="97" t="s">
        <v>43</v>
      </c>
      <c r="T392" s="97" t="s">
        <v>43</v>
      </c>
      <c r="U392" s="97" t="s">
        <v>43</v>
      </c>
      <c r="V392" s="47" t="s">
        <v>592</v>
      </c>
      <c r="W392" s="15" t="s">
        <v>593</v>
      </c>
      <c r="X392" s="97" t="s">
        <v>84</v>
      </c>
      <c r="Y392" s="97"/>
      <c r="Z392" s="9"/>
      <c r="AA392" s="9"/>
      <c r="AB392" s="9"/>
      <c r="AC392" s="32" t="s">
        <v>594</v>
      </c>
      <c r="AD392" s="397"/>
      <c r="AE392" s="134"/>
      <c r="AF392" s="134"/>
      <c r="AG392" s="134"/>
      <c r="AH392" s="390"/>
      <c r="AI392" s="97"/>
      <c r="AJ392" s="97"/>
      <c r="AK392" s="56">
        <v>43269</v>
      </c>
      <c r="AL392" s="259" t="s">
        <v>595</v>
      </c>
      <c r="AM392" s="264" t="s">
        <v>596</v>
      </c>
      <c r="AN392" s="97"/>
      <c r="AO392" s="97"/>
      <c r="AP392" s="97"/>
      <c r="AQ392" s="97"/>
    </row>
    <row r="393" spans="1:43" ht="78.75" customHeight="1" x14ac:dyDescent="0.25">
      <c r="A393" s="98" t="s">
        <v>597</v>
      </c>
      <c r="B393" s="59">
        <v>750</v>
      </c>
      <c r="C393" s="97">
        <v>2017</v>
      </c>
      <c r="D393" s="5" t="str">
        <f t="shared" si="8"/>
        <v>Resolución 750 de 2017</v>
      </c>
      <c r="E393" s="15" t="s">
        <v>29</v>
      </c>
      <c r="F393" s="56">
        <v>42852</v>
      </c>
      <c r="G393" s="192">
        <v>43320</v>
      </c>
      <c r="H393" s="9" t="s">
        <v>30</v>
      </c>
      <c r="I393" s="97" t="s">
        <v>3539</v>
      </c>
      <c r="J393" s="97" t="s">
        <v>993</v>
      </c>
      <c r="K393" s="97" t="s">
        <v>2103</v>
      </c>
      <c r="L393" s="97" t="s">
        <v>598</v>
      </c>
      <c r="M393" s="131" t="s">
        <v>437</v>
      </c>
      <c r="N393" s="18" t="s">
        <v>437</v>
      </c>
      <c r="O393" s="18" t="s">
        <v>437</v>
      </c>
      <c r="P393" s="18" t="s">
        <v>437</v>
      </c>
      <c r="Q393" s="18" t="s">
        <v>437</v>
      </c>
      <c r="R393" s="18" t="s">
        <v>437</v>
      </c>
      <c r="S393" s="97" t="s">
        <v>43</v>
      </c>
      <c r="T393" s="97" t="s">
        <v>43</v>
      </c>
      <c r="U393" s="97" t="s">
        <v>599</v>
      </c>
      <c r="V393" s="15" t="s">
        <v>600</v>
      </c>
      <c r="W393" s="15" t="s">
        <v>43</v>
      </c>
      <c r="X393" s="97"/>
      <c r="Y393" s="97"/>
      <c r="Z393" s="9"/>
      <c r="AA393" s="9"/>
      <c r="AB393" s="9"/>
      <c r="AC393" s="26" t="s">
        <v>3989</v>
      </c>
      <c r="AD393" s="399"/>
      <c r="AE393" s="368"/>
      <c r="AF393" s="368"/>
      <c r="AG393" s="368"/>
      <c r="AH393" s="391"/>
      <c r="AI393" s="97"/>
      <c r="AJ393" s="97"/>
      <c r="AK393" s="56">
        <v>43269</v>
      </c>
      <c r="AL393" s="97"/>
      <c r="AM393" s="97"/>
      <c r="AN393" s="97"/>
      <c r="AO393" s="97"/>
      <c r="AP393" s="97"/>
      <c r="AQ393" s="97"/>
    </row>
    <row r="394" spans="1:43" ht="110.25" customHeight="1" x14ac:dyDescent="0.25">
      <c r="A394" s="98" t="s">
        <v>597</v>
      </c>
      <c r="B394" s="24" t="s">
        <v>601</v>
      </c>
      <c r="C394" s="97">
        <v>2017</v>
      </c>
      <c r="D394" s="5" t="str">
        <f t="shared" si="8"/>
        <v>Resolución 751 de 2017</v>
      </c>
      <c r="E394" s="15" t="s">
        <v>29</v>
      </c>
      <c r="F394" s="56">
        <v>42866</v>
      </c>
      <c r="G394" s="192">
        <v>43320</v>
      </c>
      <c r="H394" s="9" t="s">
        <v>30</v>
      </c>
      <c r="I394" s="97" t="s">
        <v>3539</v>
      </c>
      <c r="J394" s="97" t="s">
        <v>993</v>
      </c>
      <c r="K394" s="97" t="s">
        <v>2103</v>
      </c>
      <c r="L394" s="97" t="s">
        <v>598</v>
      </c>
      <c r="M394" s="131" t="s">
        <v>437</v>
      </c>
      <c r="N394" s="18" t="s">
        <v>437</v>
      </c>
      <c r="O394" s="18" t="s">
        <v>437</v>
      </c>
      <c r="P394" s="18" t="s">
        <v>437</v>
      </c>
      <c r="Q394" s="18" t="s">
        <v>437</v>
      </c>
      <c r="R394" s="18" t="s">
        <v>437</v>
      </c>
      <c r="S394" s="5" t="s">
        <v>43</v>
      </c>
      <c r="T394" s="5" t="s">
        <v>43</v>
      </c>
      <c r="U394" s="15" t="s">
        <v>3990</v>
      </c>
      <c r="V394" s="25" t="s">
        <v>602</v>
      </c>
      <c r="W394" s="15" t="s">
        <v>43</v>
      </c>
      <c r="X394" s="97"/>
      <c r="Y394" s="97"/>
      <c r="Z394" s="9"/>
      <c r="AA394" s="9"/>
      <c r="AB394" s="9"/>
      <c r="AC394" s="26" t="s">
        <v>3991</v>
      </c>
      <c r="AD394" s="399"/>
      <c r="AE394" s="368"/>
      <c r="AF394" s="368"/>
      <c r="AG394" s="368"/>
      <c r="AH394" s="391"/>
      <c r="AI394" s="97"/>
      <c r="AJ394" s="97"/>
      <c r="AK394" s="56">
        <v>43269</v>
      </c>
      <c r="AL394" s="97"/>
      <c r="AM394" s="97"/>
      <c r="AN394" s="97"/>
      <c r="AO394" s="97"/>
      <c r="AP394" s="97"/>
      <c r="AQ394" s="97"/>
    </row>
    <row r="395" spans="1:43" ht="126" customHeight="1" x14ac:dyDescent="0.25">
      <c r="A395" s="98" t="s">
        <v>113</v>
      </c>
      <c r="B395" s="17">
        <v>19</v>
      </c>
      <c r="C395" s="5">
        <v>2012</v>
      </c>
      <c r="D395" s="5" t="str">
        <f t="shared" si="8"/>
        <v>Decreto  19 de 2012</v>
      </c>
      <c r="E395" s="5" t="s">
        <v>3570</v>
      </c>
      <c r="F395" s="6"/>
      <c r="G395" s="185">
        <v>43329</v>
      </c>
      <c r="H395" s="9" t="s">
        <v>42</v>
      </c>
      <c r="I395" s="18" t="s">
        <v>437</v>
      </c>
      <c r="J395" s="18" t="s">
        <v>273</v>
      </c>
      <c r="K395" s="18" t="s">
        <v>2099</v>
      </c>
      <c r="L395" s="18" t="s">
        <v>2146</v>
      </c>
      <c r="M395" s="127" t="s">
        <v>437</v>
      </c>
      <c r="N395" s="18" t="s">
        <v>437</v>
      </c>
      <c r="O395" s="18" t="s">
        <v>437</v>
      </c>
      <c r="P395" s="18" t="s">
        <v>437</v>
      </c>
      <c r="Q395" s="18" t="s">
        <v>437</v>
      </c>
      <c r="R395" s="18" t="s">
        <v>437</v>
      </c>
      <c r="S395" s="18" t="s">
        <v>43</v>
      </c>
      <c r="T395" s="18" t="s">
        <v>43</v>
      </c>
      <c r="U395" s="18" t="s">
        <v>43</v>
      </c>
      <c r="V395" s="10" t="s">
        <v>514</v>
      </c>
      <c r="W395" s="11" t="s">
        <v>517</v>
      </c>
      <c r="X395" s="48" t="s">
        <v>84</v>
      </c>
      <c r="Y395" s="11"/>
      <c r="Z395" s="9"/>
      <c r="AA395" s="9"/>
      <c r="AB395" s="9"/>
      <c r="AC395" s="12" t="s">
        <v>518</v>
      </c>
      <c r="AD395" s="398"/>
      <c r="AE395" s="154"/>
      <c r="AF395" s="154"/>
      <c r="AG395" s="154"/>
      <c r="AH395" s="392"/>
      <c r="AI395" s="15"/>
      <c r="AJ395" s="15"/>
      <c r="AK395" s="13">
        <v>43248</v>
      </c>
      <c r="AL395" s="97"/>
      <c r="AM395" s="97"/>
      <c r="AN395" s="97"/>
      <c r="AO395" s="97"/>
      <c r="AP395" s="97"/>
      <c r="AQ395" s="97"/>
    </row>
    <row r="396" spans="1:43" ht="63" customHeight="1" x14ac:dyDescent="0.25">
      <c r="A396" s="254" t="s">
        <v>40</v>
      </c>
      <c r="B396" s="46">
        <v>4742</v>
      </c>
      <c r="C396" s="15">
        <v>2005</v>
      </c>
      <c r="D396" s="5" t="str">
        <f t="shared" si="8"/>
        <v>Decreto 4742 de 2005</v>
      </c>
      <c r="E396" s="15" t="s">
        <v>29</v>
      </c>
      <c r="F396" s="13">
        <v>42571</v>
      </c>
      <c r="G396" s="192">
        <v>43321</v>
      </c>
      <c r="H396" s="14" t="s">
        <v>30</v>
      </c>
      <c r="I396" s="15" t="s">
        <v>85</v>
      </c>
      <c r="J396" s="15" t="s">
        <v>993</v>
      </c>
      <c r="K396" s="15" t="s">
        <v>2883</v>
      </c>
      <c r="L396" s="15" t="s">
        <v>85</v>
      </c>
      <c r="M396" s="15" t="s">
        <v>4093</v>
      </c>
      <c r="N396" s="18" t="s">
        <v>437</v>
      </c>
      <c r="O396" s="18" t="s">
        <v>437</v>
      </c>
      <c r="P396" s="18" t="s">
        <v>437</v>
      </c>
      <c r="Q396" s="18" t="s">
        <v>437</v>
      </c>
      <c r="R396" s="18" t="s">
        <v>437</v>
      </c>
      <c r="S396" s="15" t="s">
        <v>43</v>
      </c>
      <c r="T396" s="15" t="s">
        <v>43</v>
      </c>
      <c r="U396" s="15" t="s">
        <v>43</v>
      </c>
      <c r="V396" s="47" t="s">
        <v>609</v>
      </c>
      <c r="W396" s="37" t="s">
        <v>43</v>
      </c>
      <c r="X396" s="15" t="s">
        <v>84</v>
      </c>
      <c r="Y396" s="15"/>
      <c r="Z396" s="15"/>
      <c r="AA396" s="15"/>
      <c r="AB396" s="15"/>
      <c r="AC396" s="32"/>
      <c r="AD396" s="397"/>
      <c r="AE396" s="134"/>
      <c r="AF396" s="134"/>
      <c r="AG396" s="134"/>
      <c r="AH396" s="390"/>
      <c r="AI396" s="32"/>
      <c r="AJ396" s="32"/>
      <c r="AK396" s="13">
        <v>43270</v>
      </c>
      <c r="AL396" s="97"/>
      <c r="AM396" s="97"/>
      <c r="AN396" s="97"/>
      <c r="AO396" s="97"/>
      <c r="AP396" s="97"/>
      <c r="AQ396" s="97"/>
    </row>
    <row r="397" spans="1:43" ht="204.75" customHeight="1" x14ac:dyDescent="0.25">
      <c r="A397" s="254" t="s">
        <v>28</v>
      </c>
      <c r="B397" s="46">
        <v>2202</v>
      </c>
      <c r="C397" s="15">
        <v>2006</v>
      </c>
      <c r="D397" s="5" t="str">
        <f t="shared" si="8"/>
        <v>RESOLUCIÓN 2202 de 2006</v>
      </c>
      <c r="E397" s="15" t="s">
        <v>29</v>
      </c>
      <c r="F397" s="13">
        <v>42655</v>
      </c>
      <c r="G397" s="192">
        <v>43321</v>
      </c>
      <c r="H397" s="14" t="s">
        <v>30</v>
      </c>
      <c r="I397" s="15" t="s">
        <v>85</v>
      </c>
      <c r="J397" s="15" t="s">
        <v>993</v>
      </c>
      <c r="K397" s="15" t="s">
        <v>2883</v>
      </c>
      <c r="L397" s="15" t="s">
        <v>2884</v>
      </c>
      <c r="M397" s="15" t="s">
        <v>437</v>
      </c>
      <c r="N397" s="18" t="s">
        <v>437</v>
      </c>
      <c r="O397" s="18" t="s">
        <v>437</v>
      </c>
      <c r="P397" s="18" t="s">
        <v>437</v>
      </c>
      <c r="Q397" s="18" t="s">
        <v>437</v>
      </c>
      <c r="R397" s="18" t="s">
        <v>437</v>
      </c>
      <c r="S397" s="15" t="s">
        <v>43</v>
      </c>
      <c r="T397" s="15" t="s">
        <v>43</v>
      </c>
      <c r="U397" s="15" t="s">
        <v>43</v>
      </c>
      <c r="V397" s="47" t="s">
        <v>610</v>
      </c>
      <c r="W397" s="37" t="s">
        <v>43</v>
      </c>
      <c r="X397" s="15" t="s">
        <v>84</v>
      </c>
      <c r="Y397" s="15"/>
      <c r="Z397" s="15"/>
      <c r="AA397" s="15"/>
      <c r="AB397" s="15"/>
      <c r="AC397" s="32"/>
      <c r="AD397" s="397"/>
      <c r="AE397" s="134"/>
      <c r="AF397" s="134"/>
      <c r="AG397" s="134"/>
      <c r="AH397" s="390"/>
      <c r="AI397" s="32"/>
      <c r="AJ397" s="32"/>
      <c r="AK397" s="13">
        <v>43270</v>
      </c>
      <c r="AL397" s="97"/>
      <c r="AM397" s="97"/>
      <c r="AN397" s="97"/>
      <c r="AO397" s="97"/>
      <c r="AP397" s="97"/>
      <c r="AQ397" s="97"/>
    </row>
    <row r="398" spans="1:43" ht="173.25" customHeight="1" x14ac:dyDescent="0.25">
      <c r="A398" s="254" t="s">
        <v>148</v>
      </c>
      <c r="B398" s="46">
        <v>1672</v>
      </c>
      <c r="C398" s="15">
        <v>2013</v>
      </c>
      <c r="D398" s="5" t="str">
        <f t="shared" si="8"/>
        <v>Ley  1672 de 2013</v>
      </c>
      <c r="E398" s="15" t="s">
        <v>29</v>
      </c>
      <c r="F398" s="13">
        <v>42592</v>
      </c>
      <c r="G398" s="192">
        <v>43328</v>
      </c>
      <c r="H398" s="14" t="s">
        <v>30</v>
      </c>
      <c r="I398" s="15" t="s">
        <v>37</v>
      </c>
      <c r="J398" s="5" t="s">
        <v>993</v>
      </c>
      <c r="K398" s="5" t="s">
        <v>457</v>
      </c>
      <c r="L398" s="15" t="s">
        <v>2822</v>
      </c>
      <c r="M398" s="18" t="s">
        <v>2263</v>
      </c>
      <c r="N398" s="18" t="s">
        <v>437</v>
      </c>
      <c r="O398" s="18" t="s">
        <v>437</v>
      </c>
      <c r="P398" s="18" t="s">
        <v>437</v>
      </c>
      <c r="Q398" s="18" t="s">
        <v>437</v>
      </c>
      <c r="R398" s="18" t="s">
        <v>437</v>
      </c>
      <c r="S398" s="15" t="s">
        <v>43</v>
      </c>
      <c r="T398" s="15" t="s">
        <v>43</v>
      </c>
      <c r="U398" s="15" t="s">
        <v>43</v>
      </c>
      <c r="V398" s="47" t="s">
        <v>4227</v>
      </c>
      <c r="W398" s="37" t="s">
        <v>612</v>
      </c>
      <c r="X398" s="15"/>
      <c r="Y398" s="15"/>
      <c r="Z398" s="15"/>
      <c r="AA398" s="15"/>
      <c r="AB398" s="15"/>
      <c r="AC398" s="32" t="s">
        <v>4092</v>
      </c>
      <c r="AD398" s="397"/>
      <c r="AE398" s="134"/>
      <c r="AF398" s="134"/>
      <c r="AG398" s="134"/>
      <c r="AH398" s="390"/>
      <c r="AI398" s="32"/>
      <c r="AJ398" s="32"/>
      <c r="AK398" s="13">
        <v>43270</v>
      </c>
      <c r="AL398" s="97"/>
      <c r="AM398" s="97"/>
      <c r="AN398" s="97"/>
      <c r="AO398" s="97"/>
      <c r="AP398" s="97"/>
      <c r="AQ398" s="97"/>
    </row>
    <row r="399" spans="1:43" ht="157.5" customHeight="1" x14ac:dyDescent="0.25">
      <c r="A399" s="254" t="s">
        <v>473</v>
      </c>
      <c r="B399" s="46">
        <v>1111</v>
      </c>
      <c r="C399" s="15">
        <v>2013</v>
      </c>
      <c r="D399" s="5" t="str">
        <f t="shared" si="8"/>
        <v>RESOLUCIÓN  1111 de 2013</v>
      </c>
      <c r="E399" s="15" t="s">
        <v>29</v>
      </c>
      <c r="F399" s="13">
        <v>42615</v>
      </c>
      <c r="G399" s="192">
        <v>43328</v>
      </c>
      <c r="H399" s="14" t="s">
        <v>30</v>
      </c>
      <c r="I399" s="15" t="s">
        <v>193</v>
      </c>
      <c r="J399" s="5" t="s">
        <v>993</v>
      </c>
      <c r="K399" s="5" t="s">
        <v>457</v>
      </c>
      <c r="L399" s="15" t="s">
        <v>2550</v>
      </c>
      <c r="M399" s="18" t="s">
        <v>437</v>
      </c>
      <c r="N399" s="18" t="s">
        <v>437</v>
      </c>
      <c r="O399" s="18" t="s">
        <v>437</v>
      </c>
      <c r="P399" s="18" t="s">
        <v>437</v>
      </c>
      <c r="Q399" s="18" t="s">
        <v>437</v>
      </c>
      <c r="R399" s="18" t="s">
        <v>437</v>
      </c>
      <c r="S399" s="15" t="s">
        <v>43</v>
      </c>
      <c r="T399" s="15" t="s">
        <v>43</v>
      </c>
      <c r="U399" s="15" t="s">
        <v>43</v>
      </c>
      <c r="V399" s="47" t="s">
        <v>613</v>
      </c>
      <c r="W399" s="37" t="s">
        <v>614</v>
      </c>
      <c r="X399" s="15"/>
      <c r="Y399" s="15"/>
      <c r="Z399" s="15"/>
      <c r="AA399" s="15"/>
      <c r="AB399" s="15"/>
      <c r="AC399" s="32" t="s">
        <v>615</v>
      </c>
      <c r="AD399" s="397"/>
      <c r="AE399" s="134"/>
      <c r="AF399" s="134"/>
      <c r="AG399" s="134"/>
      <c r="AH399" s="390"/>
      <c r="AI399" s="32"/>
      <c r="AJ399" s="32"/>
      <c r="AK399" s="15" t="s">
        <v>2401</v>
      </c>
      <c r="AL399" s="97"/>
      <c r="AM399" s="97"/>
      <c r="AN399" s="97"/>
      <c r="AO399" s="97"/>
      <c r="AP399" s="97"/>
      <c r="AQ399" s="97"/>
    </row>
    <row r="400" spans="1:43" ht="236.25" customHeight="1" x14ac:dyDescent="0.25">
      <c r="A400" s="254" t="s">
        <v>28</v>
      </c>
      <c r="B400" s="46" t="s">
        <v>616</v>
      </c>
      <c r="C400" s="15">
        <v>2015</v>
      </c>
      <c r="D400" s="5" t="str">
        <f t="shared" si="8"/>
        <v>RESOLUCIÓN 1377 de 2015</v>
      </c>
      <c r="E400" s="15" t="s">
        <v>29</v>
      </c>
      <c r="F400" s="13">
        <v>42617</v>
      </c>
      <c r="G400" s="192">
        <v>43328</v>
      </c>
      <c r="H400" s="14" t="s">
        <v>30</v>
      </c>
      <c r="I400" s="15" t="s">
        <v>394</v>
      </c>
      <c r="J400" s="5" t="s">
        <v>993</v>
      </c>
      <c r="K400" s="5" t="s">
        <v>457</v>
      </c>
      <c r="L400" s="15" t="s">
        <v>2550</v>
      </c>
      <c r="M400" s="18" t="s">
        <v>437</v>
      </c>
      <c r="N400" s="18" t="s">
        <v>437</v>
      </c>
      <c r="O400" s="18" t="s">
        <v>437</v>
      </c>
      <c r="P400" s="18" t="s">
        <v>437</v>
      </c>
      <c r="Q400" s="18" t="s">
        <v>437</v>
      </c>
      <c r="R400" s="18" t="s">
        <v>437</v>
      </c>
      <c r="S400" s="15" t="s">
        <v>43</v>
      </c>
      <c r="T400" s="15" t="s">
        <v>43</v>
      </c>
      <c r="U400" s="15" t="s">
        <v>43</v>
      </c>
      <c r="V400" s="47" t="s">
        <v>617</v>
      </c>
      <c r="W400" s="37" t="s">
        <v>618</v>
      </c>
      <c r="X400" s="15"/>
      <c r="Y400" s="15"/>
      <c r="Z400" s="15"/>
      <c r="AA400" s="15"/>
      <c r="AB400" s="15"/>
      <c r="AC400" s="32" t="s">
        <v>62</v>
      </c>
      <c r="AD400" s="397"/>
      <c r="AE400" s="134"/>
      <c r="AF400" s="134"/>
      <c r="AG400" s="134"/>
      <c r="AH400" s="390"/>
      <c r="AI400" s="32"/>
      <c r="AJ400" s="32"/>
      <c r="AK400" s="13">
        <v>42452</v>
      </c>
      <c r="AL400" s="97"/>
      <c r="AM400" s="97"/>
      <c r="AN400" s="97"/>
      <c r="AO400" s="97"/>
      <c r="AP400" s="97"/>
      <c r="AQ400" s="97"/>
    </row>
    <row r="401" spans="1:43" ht="204.75" customHeight="1" x14ac:dyDescent="0.25">
      <c r="A401" s="254" t="s">
        <v>28</v>
      </c>
      <c r="B401" s="46">
        <v>1402</v>
      </c>
      <c r="C401" s="15">
        <v>2006</v>
      </c>
      <c r="D401" s="5" t="str">
        <f t="shared" si="8"/>
        <v>RESOLUCIÓN 1402 de 2006</v>
      </c>
      <c r="E401" s="15" t="s">
        <v>29</v>
      </c>
      <c r="F401" s="13">
        <v>42620</v>
      </c>
      <c r="G401" s="192">
        <v>43328</v>
      </c>
      <c r="H401" s="14" t="s">
        <v>30</v>
      </c>
      <c r="I401" s="15" t="s">
        <v>37</v>
      </c>
      <c r="J401" s="5" t="s">
        <v>993</v>
      </c>
      <c r="K401" s="5" t="s">
        <v>457</v>
      </c>
      <c r="L401" s="15" t="s">
        <v>2822</v>
      </c>
      <c r="M401" s="18" t="s">
        <v>437</v>
      </c>
      <c r="N401" s="18" t="s">
        <v>437</v>
      </c>
      <c r="O401" s="18" t="s">
        <v>437</v>
      </c>
      <c r="P401" s="18" t="s">
        <v>437</v>
      </c>
      <c r="Q401" s="18" t="s">
        <v>437</v>
      </c>
      <c r="R401" s="18" t="s">
        <v>437</v>
      </c>
      <c r="S401" s="15" t="s">
        <v>43</v>
      </c>
      <c r="T401" s="15" t="s">
        <v>43</v>
      </c>
      <c r="U401" s="15" t="s">
        <v>43</v>
      </c>
      <c r="V401" s="47" t="s">
        <v>619</v>
      </c>
      <c r="W401" s="37" t="s">
        <v>620</v>
      </c>
      <c r="X401" s="15"/>
      <c r="Y401" s="15"/>
      <c r="Z401" s="15"/>
      <c r="AA401" s="15"/>
      <c r="AB401" s="15"/>
      <c r="AC401" s="32" t="s">
        <v>4092</v>
      </c>
      <c r="AD401" s="397"/>
      <c r="AE401" s="134"/>
      <c r="AF401" s="134"/>
      <c r="AG401" s="134"/>
      <c r="AH401" s="390"/>
      <c r="AI401" s="32"/>
      <c r="AJ401" s="32"/>
      <c r="AK401" s="13">
        <v>43270</v>
      </c>
      <c r="AL401" s="97"/>
      <c r="AM401" s="97"/>
      <c r="AN401" s="97"/>
      <c r="AO401" s="97"/>
      <c r="AP401" s="97"/>
      <c r="AQ401" s="97"/>
    </row>
    <row r="402" spans="1:43" ht="299.25" customHeight="1" x14ac:dyDescent="0.25">
      <c r="A402" s="254" t="s">
        <v>28</v>
      </c>
      <c r="B402" s="46">
        <v>1433</v>
      </c>
      <c r="C402" s="15">
        <v>2004</v>
      </c>
      <c r="D402" s="5" t="str">
        <f t="shared" si="8"/>
        <v>RESOLUCIÓN 1433 de 2004</v>
      </c>
      <c r="E402" s="15" t="s">
        <v>29</v>
      </c>
      <c r="F402" s="13">
        <v>42621</v>
      </c>
      <c r="G402" s="192">
        <v>43328</v>
      </c>
      <c r="H402" s="14" t="s">
        <v>30</v>
      </c>
      <c r="I402" s="15" t="s">
        <v>85</v>
      </c>
      <c r="J402" s="5" t="s">
        <v>993</v>
      </c>
      <c r="K402" s="5" t="s">
        <v>457</v>
      </c>
      <c r="L402" s="15" t="s">
        <v>621</v>
      </c>
      <c r="M402" s="18" t="s">
        <v>437</v>
      </c>
      <c r="N402" s="18" t="s">
        <v>437</v>
      </c>
      <c r="O402" s="18" t="s">
        <v>437</v>
      </c>
      <c r="P402" s="18" t="s">
        <v>437</v>
      </c>
      <c r="Q402" s="18" t="s">
        <v>437</v>
      </c>
      <c r="R402" s="18" t="s">
        <v>437</v>
      </c>
      <c r="S402" s="15" t="s">
        <v>43</v>
      </c>
      <c r="T402" s="15" t="s">
        <v>43</v>
      </c>
      <c r="U402" s="15" t="s">
        <v>43</v>
      </c>
      <c r="V402" s="47" t="s">
        <v>622</v>
      </c>
      <c r="W402" s="37" t="s">
        <v>43</v>
      </c>
      <c r="X402" s="15"/>
      <c r="Y402" s="15"/>
      <c r="Z402" s="15"/>
      <c r="AA402" s="15"/>
      <c r="AB402" s="15"/>
      <c r="AC402" s="32" t="s">
        <v>623</v>
      </c>
      <c r="AD402" s="397"/>
      <c r="AE402" s="134"/>
      <c r="AF402" s="134"/>
      <c r="AG402" s="134"/>
      <c r="AH402" s="390"/>
      <c r="AI402" s="32"/>
      <c r="AJ402" s="32"/>
      <c r="AK402" s="13">
        <v>43269</v>
      </c>
      <c r="AL402" s="97"/>
      <c r="AM402" s="97"/>
      <c r="AN402" s="97"/>
      <c r="AO402" s="97"/>
      <c r="AP402" s="97"/>
      <c r="AQ402" s="97"/>
    </row>
    <row r="403" spans="1:43" ht="126" customHeight="1" x14ac:dyDescent="0.25">
      <c r="A403" s="254" t="s">
        <v>28</v>
      </c>
      <c r="B403" s="46">
        <v>1446</v>
      </c>
      <c r="C403" s="15">
        <v>2005</v>
      </c>
      <c r="D403" s="5" t="str">
        <f t="shared" si="8"/>
        <v>RESOLUCIÓN 1446 de 2005</v>
      </c>
      <c r="E403" s="15" t="s">
        <v>29</v>
      </c>
      <c r="F403" s="13">
        <v>42622</v>
      </c>
      <c r="G403" s="192">
        <v>43328</v>
      </c>
      <c r="H403" s="14" t="s">
        <v>30</v>
      </c>
      <c r="I403" s="15" t="s">
        <v>37</v>
      </c>
      <c r="J403" s="5" t="s">
        <v>993</v>
      </c>
      <c r="K403" s="5" t="s">
        <v>457</v>
      </c>
      <c r="L403" s="15" t="s">
        <v>2539</v>
      </c>
      <c r="M403" s="18" t="s">
        <v>437</v>
      </c>
      <c r="N403" s="18" t="s">
        <v>437</v>
      </c>
      <c r="O403" s="18" t="s">
        <v>437</v>
      </c>
      <c r="P403" s="18" t="s">
        <v>437</v>
      </c>
      <c r="Q403" s="18" t="s">
        <v>437</v>
      </c>
      <c r="R403" s="18" t="s">
        <v>437</v>
      </c>
      <c r="S403" s="15" t="s">
        <v>43</v>
      </c>
      <c r="T403" s="15" t="s">
        <v>43</v>
      </c>
      <c r="U403" s="15" t="s">
        <v>43</v>
      </c>
      <c r="V403" s="47" t="s">
        <v>624</v>
      </c>
      <c r="W403" s="37" t="s">
        <v>625</v>
      </c>
      <c r="X403" s="15"/>
      <c r="Y403" s="15"/>
      <c r="Z403" s="15"/>
      <c r="AA403" s="15"/>
      <c r="AB403" s="15"/>
      <c r="AC403" s="32" t="s">
        <v>4092</v>
      </c>
      <c r="AD403" s="397"/>
      <c r="AE403" s="134"/>
      <c r="AF403" s="134"/>
      <c r="AG403" s="134"/>
      <c r="AH403" s="390"/>
      <c r="AI403" s="32"/>
      <c r="AJ403" s="32"/>
      <c r="AK403" s="13">
        <v>42479</v>
      </c>
      <c r="AL403" s="97"/>
      <c r="AM403" s="97"/>
      <c r="AN403" s="97"/>
      <c r="AO403" s="97"/>
      <c r="AP403" s="97"/>
      <c r="AQ403" s="97"/>
    </row>
    <row r="404" spans="1:43" ht="63" customHeight="1" x14ac:dyDescent="0.25">
      <c r="A404" s="254" t="s">
        <v>28</v>
      </c>
      <c r="B404" s="46">
        <v>1446</v>
      </c>
      <c r="C404" s="15">
        <v>2005</v>
      </c>
      <c r="D404" s="5" t="str">
        <f t="shared" si="8"/>
        <v>RESOLUCIÓN 1446 de 2005</v>
      </c>
      <c r="E404" s="15" t="s">
        <v>29</v>
      </c>
      <c r="F404" s="13">
        <v>42623</v>
      </c>
      <c r="G404" s="192">
        <v>43328</v>
      </c>
      <c r="H404" s="14" t="s">
        <v>30</v>
      </c>
      <c r="I404" s="15" t="s">
        <v>394</v>
      </c>
      <c r="J404" s="5" t="s">
        <v>993</v>
      </c>
      <c r="K404" s="5" t="s">
        <v>457</v>
      </c>
      <c r="L404" s="15" t="s">
        <v>2539</v>
      </c>
      <c r="M404" s="127" t="s">
        <v>437</v>
      </c>
      <c r="N404" s="18" t="s">
        <v>437</v>
      </c>
      <c r="O404" s="18" t="s">
        <v>437</v>
      </c>
      <c r="P404" s="18" t="s">
        <v>437</v>
      </c>
      <c r="Q404" s="18" t="s">
        <v>437</v>
      </c>
      <c r="R404" s="18" t="s">
        <v>437</v>
      </c>
      <c r="S404" s="15" t="s">
        <v>43</v>
      </c>
      <c r="T404" s="15" t="s">
        <v>43</v>
      </c>
      <c r="U404" s="15" t="s">
        <v>43</v>
      </c>
      <c r="V404" s="47" t="s">
        <v>625</v>
      </c>
      <c r="W404" s="37" t="s">
        <v>43</v>
      </c>
      <c r="X404" s="15"/>
      <c r="Y404" s="15"/>
      <c r="Z404" s="15"/>
      <c r="AA404" s="15"/>
      <c r="AB404" s="15"/>
      <c r="AC404" s="32" t="s">
        <v>4092</v>
      </c>
      <c r="AD404" s="397"/>
      <c r="AE404" s="134"/>
      <c r="AF404" s="134"/>
      <c r="AG404" s="134"/>
      <c r="AH404" s="390"/>
      <c r="AI404" s="32"/>
      <c r="AJ404" s="32"/>
      <c r="AK404" s="13">
        <v>42479</v>
      </c>
      <c r="AL404" s="97"/>
      <c r="AM404" s="97"/>
      <c r="AN404" s="97"/>
      <c r="AO404" s="97"/>
      <c r="AP404" s="97"/>
      <c r="AQ404" s="97"/>
    </row>
    <row r="405" spans="1:43" ht="94.5" customHeight="1" x14ac:dyDescent="0.25">
      <c r="A405" s="254" t="s">
        <v>28</v>
      </c>
      <c r="B405" s="46">
        <v>1457</v>
      </c>
      <c r="C405" s="15">
        <v>2010</v>
      </c>
      <c r="D405" s="5" t="str">
        <f t="shared" si="8"/>
        <v>RESOLUCIÓN 1457 de 2010</v>
      </c>
      <c r="E405" s="15" t="s">
        <v>29</v>
      </c>
      <c r="F405" s="13">
        <v>42624</v>
      </c>
      <c r="G405" s="192">
        <v>43315</v>
      </c>
      <c r="H405" s="14" t="s">
        <v>30</v>
      </c>
      <c r="I405" s="15" t="s">
        <v>37</v>
      </c>
      <c r="J405" s="15" t="s">
        <v>993</v>
      </c>
      <c r="K405" s="15" t="s">
        <v>2883</v>
      </c>
      <c r="L405" s="15" t="s">
        <v>2851</v>
      </c>
      <c r="M405" s="15" t="s">
        <v>3909</v>
      </c>
      <c r="N405" s="18" t="s">
        <v>437</v>
      </c>
      <c r="O405" s="18" t="s">
        <v>437</v>
      </c>
      <c r="P405" s="18" t="s">
        <v>437</v>
      </c>
      <c r="Q405" s="18" t="s">
        <v>437</v>
      </c>
      <c r="R405" s="18" t="s">
        <v>437</v>
      </c>
      <c r="S405" s="15" t="s">
        <v>43</v>
      </c>
      <c r="T405" s="15" t="s">
        <v>43</v>
      </c>
      <c r="U405" s="15" t="s">
        <v>3913</v>
      </c>
      <c r="V405" s="47" t="s">
        <v>626</v>
      </c>
      <c r="W405" s="37" t="s">
        <v>627</v>
      </c>
      <c r="X405" s="15" t="s">
        <v>84</v>
      </c>
      <c r="Y405" s="15"/>
      <c r="Z405" s="15"/>
      <c r="AA405" s="15"/>
      <c r="AB405" s="15"/>
      <c r="AC405" s="32" t="s">
        <v>3904</v>
      </c>
      <c r="AD405" s="397"/>
      <c r="AE405" s="134"/>
      <c r="AF405" s="134"/>
      <c r="AG405" s="134"/>
      <c r="AH405" s="390"/>
      <c r="AI405" s="32"/>
      <c r="AJ405" s="32"/>
      <c r="AK405" s="13">
        <v>42478</v>
      </c>
      <c r="AL405" s="97"/>
      <c r="AM405" s="97"/>
      <c r="AN405" s="97"/>
      <c r="AO405" s="97"/>
      <c r="AP405" s="97"/>
      <c r="AQ405" s="97"/>
    </row>
    <row r="406" spans="1:43" ht="63" customHeight="1" x14ac:dyDescent="0.25">
      <c r="A406" s="254" t="s">
        <v>28</v>
      </c>
      <c r="B406" s="46">
        <v>1457</v>
      </c>
      <c r="C406" s="15">
        <v>2010</v>
      </c>
      <c r="D406" s="5" t="str">
        <f t="shared" si="8"/>
        <v>RESOLUCIÓN 1457 de 2010</v>
      </c>
      <c r="E406" s="15" t="s">
        <v>29</v>
      </c>
      <c r="F406" s="13">
        <v>42625</v>
      </c>
      <c r="G406" s="192">
        <v>43315</v>
      </c>
      <c r="H406" s="14" t="s">
        <v>30</v>
      </c>
      <c r="I406" s="15" t="s">
        <v>37</v>
      </c>
      <c r="J406" s="15" t="s">
        <v>993</v>
      </c>
      <c r="K406" s="15" t="s">
        <v>2883</v>
      </c>
      <c r="L406" s="15" t="s">
        <v>2851</v>
      </c>
      <c r="M406" s="15" t="s">
        <v>3910</v>
      </c>
      <c r="N406" s="18" t="s">
        <v>437</v>
      </c>
      <c r="O406" s="18" t="s">
        <v>437</v>
      </c>
      <c r="P406" s="18" t="s">
        <v>437</v>
      </c>
      <c r="Q406" s="18" t="s">
        <v>437</v>
      </c>
      <c r="R406" s="18" t="s">
        <v>437</v>
      </c>
      <c r="S406" s="15" t="s">
        <v>43</v>
      </c>
      <c r="T406" s="15" t="s">
        <v>43</v>
      </c>
      <c r="U406" s="15" t="s">
        <v>3913</v>
      </c>
      <c r="V406" s="47" t="s">
        <v>626</v>
      </c>
      <c r="W406" s="37" t="s">
        <v>628</v>
      </c>
      <c r="X406" s="15" t="s">
        <v>84</v>
      </c>
      <c r="Y406" s="15"/>
      <c r="Z406" s="15"/>
      <c r="AA406" s="15"/>
      <c r="AB406" s="15"/>
      <c r="AC406" s="32" t="s">
        <v>3904</v>
      </c>
      <c r="AD406" s="397"/>
      <c r="AE406" s="134"/>
      <c r="AF406" s="134"/>
      <c r="AG406" s="134"/>
      <c r="AH406" s="390"/>
      <c r="AI406" s="32"/>
      <c r="AJ406" s="32"/>
      <c r="AK406" s="13">
        <v>42478</v>
      </c>
      <c r="AL406" s="97"/>
      <c r="AM406" s="97"/>
      <c r="AN406" s="97"/>
      <c r="AO406" s="97"/>
      <c r="AP406" s="97"/>
      <c r="AQ406" s="97"/>
    </row>
    <row r="407" spans="1:43" ht="78.75" customHeight="1" x14ac:dyDescent="0.25">
      <c r="A407" s="254" t="s">
        <v>28</v>
      </c>
      <c r="B407" s="46">
        <v>1457</v>
      </c>
      <c r="C407" s="15">
        <v>2010</v>
      </c>
      <c r="D407" s="5" t="str">
        <f t="shared" si="8"/>
        <v>RESOLUCIÓN 1457 de 2010</v>
      </c>
      <c r="E407" s="15" t="s">
        <v>29</v>
      </c>
      <c r="F407" s="13">
        <v>42626</v>
      </c>
      <c r="G407" s="192">
        <v>43315</v>
      </c>
      <c r="H407" s="14" t="s">
        <v>30</v>
      </c>
      <c r="I407" s="15" t="s">
        <v>37</v>
      </c>
      <c r="J407" s="15" t="s">
        <v>993</v>
      </c>
      <c r="K407" s="15" t="s">
        <v>2883</v>
      </c>
      <c r="L407" s="15" t="s">
        <v>2851</v>
      </c>
      <c r="M407" s="15" t="s">
        <v>3911</v>
      </c>
      <c r="N407" s="18" t="s">
        <v>437</v>
      </c>
      <c r="O407" s="18" t="s">
        <v>437</v>
      </c>
      <c r="P407" s="18" t="s">
        <v>437</v>
      </c>
      <c r="Q407" s="18" t="s">
        <v>437</v>
      </c>
      <c r="R407" s="18" t="s">
        <v>437</v>
      </c>
      <c r="S407" s="15" t="s">
        <v>43</v>
      </c>
      <c r="T407" s="15" t="s">
        <v>43</v>
      </c>
      <c r="U407" s="15" t="s">
        <v>1401</v>
      </c>
      <c r="V407" s="47" t="s">
        <v>626</v>
      </c>
      <c r="W407" s="37" t="s">
        <v>629</v>
      </c>
      <c r="X407" s="15" t="s">
        <v>84</v>
      </c>
      <c r="Y407" s="15"/>
      <c r="Z407" s="15"/>
      <c r="AA407" s="15"/>
      <c r="AB407" s="15"/>
      <c r="AC407" s="32" t="s">
        <v>3905</v>
      </c>
      <c r="AD407" s="397"/>
      <c r="AE407" s="134"/>
      <c r="AF407" s="134"/>
      <c r="AG407" s="134"/>
      <c r="AH407" s="390"/>
      <c r="AI407" s="32"/>
      <c r="AJ407" s="32"/>
      <c r="AK407" s="298">
        <v>42478</v>
      </c>
      <c r="AL407" s="97"/>
      <c r="AM407" s="97"/>
      <c r="AN407" s="97"/>
      <c r="AO407" s="97"/>
      <c r="AP407" s="97"/>
      <c r="AQ407" s="97"/>
    </row>
    <row r="408" spans="1:43" ht="150" customHeight="1" x14ac:dyDescent="0.25">
      <c r="A408" s="254" t="s">
        <v>28</v>
      </c>
      <c r="B408" s="46">
        <v>1490</v>
      </c>
      <c r="C408" s="15">
        <v>2014</v>
      </c>
      <c r="D408" s="5" t="str">
        <f t="shared" si="8"/>
        <v>RESOLUCIÓN 1490 de 2014</v>
      </c>
      <c r="E408" s="15" t="s">
        <v>29</v>
      </c>
      <c r="F408" s="13">
        <v>42627</v>
      </c>
      <c r="G408" s="192">
        <v>43328</v>
      </c>
      <c r="H408" s="14" t="s">
        <v>30</v>
      </c>
      <c r="I408" s="15" t="s">
        <v>193</v>
      </c>
      <c r="J408" s="5" t="s">
        <v>993</v>
      </c>
      <c r="K408" s="5" t="s">
        <v>457</v>
      </c>
      <c r="L408" s="15" t="s">
        <v>193</v>
      </c>
      <c r="M408" s="18" t="s">
        <v>437</v>
      </c>
      <c r="N408" s="18" t="s">
        <v>437</v>
      </c>
      <c r="O408" s="18" t="s">
        <v>437</v>
      </c>
      <c r="P408" s="18" t="s">
        <v>437</v>
      </c>
      <c r="Q408" s="18" t="s">
        <v>437</v>
      </c>
      <c r="R408" s="18" t="s">
        <v>437</v>
      </c>
      <c r="S408" s="15" t="s">
        <v>43</v>
      </c>
      <c r="T408" s="15" t="s">
        <v>43</v>
      </c>
      <c r="U408" s="15" t="s">
        <v>43</v>
      </c>
      <c r="V408" s="47" t="s">
        <v>630</v>
      </c>
      <c r="W408" s="37" t="s">
        <v>631</v>
      </c>
      <c r="X408" s="15"/>
      <c r="Y408" s="15"/>
      <c r="Z408" s="15"/>
      <c r="AA408" s="15"/>
      <c r="AB408" s="15"/>
      <c r="AC408" s="32" t="s">
        <v>632</v>
      </c>
      <c r="AD408" s="397"/>
      <c r="AE408" s="134"/>
      <c r="AF408" s="134"/>
      <c r="AG408" s="134"/>
      <c r="AH408" s="390"/>
      <c r="AI408" s="32"/>
      <c r="AJ408" s="32"/>
      <c r="AK408" s="13">
        <v>42452</v>
      </c>
      <c r="AL408" s="97"/>
      <c r="AM408" s="97"/>
      <c r="AN408" s="97"/>
      <c r="AO408" s="97"/>
      <c r="AP408" s="97"/>
      <c r="AQ408" s="97"/>
    </row>
    <row r="409" spans="1:43" ht="126" customHeight="1" x14ac:dyDescent="0.25">
      <c r="A409" s="254" t="s">
        <v>28</v>
      </c>
      <c r="B409" s="46">
        <v>1514</v>
      </c>
      <c r="C409" s="15">
        <v>2012</v>
      </c>
      <c r="D409" s="5" t="str">
        <f t="shared" si="8"/>
        <v>RESOLUCIÓN 1514 de 2012</v>
      </c>
      <c r="E409" s="15" t="s">
        <v>29</v>
      </c>
      <c r="F409" s="13">
        <v>42630</v>
      </c>
      <c r="G409" s="192">
        <v>43328</v>
      </c>
      <c r="H409" s="14" t="s">
        <v>30</v>
      </c>
      <c r="I409" s="15" t="s">
        <v>85</v>
      </c>
      <c r="J409" s="5" t="s">
        <v>993</v>
      </c>
      <c r="K409" s="5" t="s">
        <v>457</v>
      </c>
      <c r="L409" s="15" t="s">
        <v>621</v>
      </c>
      <c r="M409" s="18" t="s">
        <v>437</v>
      </c>
      <c r="N409" s="18" t="s">
        <v>437</v>
      </c>
      <c r="O409" s="18" t="s">
        <v>437</v>
      </c>
      <c r="P409" s="18" t="s">
        <v>437</v>
      </c>
      <c r="Q409" s="18" t="s">
        <v>437</v>
      </c>
      <c r="R409" s="18" t="s">
        <v>437</v>
      </c>
      <c r="S409" s="15" t="s">
        <v>43</v>
      </c>
      <c r="T409" s="15" t="s">
        <v>43</v>
      </c>
      <c r="U409" s="15" t="s">
        <v>43</v>
      </c>
      <c r="V409" s="47" t="s">
        <v>634</v>
      </c>
      <c r="W409" s="37" t="s">
        <v>635</v>
      </c>
      <c r="X409" s="15"/>
      <c r="Y409" s="15"/>
      <c r="Z409" s="15"/>
      <c r="AA409" s="15"/>
      <c r="AB409" s="15"/>
      <c r="AC409" s="32" t="s">
        <v>623</v>
      </c>
      <c r="AD409" s="397"/>
      <c r="AE409" s="134"/>
      <c r="AF409" s="134"/>
      <c r="AG409" s="134"/>
      <c r="AH409" s="390"/>
      <c r="AI409" s="32"/>
      <c r="AJ409" s="32"/>
      <c r="AK409" s="13">
        <v>42465</v>
      </c>
      <c r="AL409" s="97"/>
      <c r="AM409" s="97"/>
      <c r="AN409" s="97"/>
      <c r="AO409" s="97"/>
      <c r="AP409" s="97"/>
      <c r="AQ409" s="97"/>
    </row>
    <row r="410" spans="1:43" ht="47.25" customHeight="1" x14ac:dyDescent="0.25">
      <c r="A410" s="254" t="s">
        <v>28</v>
      </c>
      <c r="B410" s="46">
        <v>1514</v>
      </c>
      <c r="C410" s="15">
        <v>2012</v>
      </c>
      <c r="D410" s="5" t="str">
        <f t="shared" si="8"/>
        <v>RESOLUCIÓN 1514 de 2012</v>
      </c>
      <c r="E410" s="15" t="s">
        <v>29</v>
      </c>
      <c r="F410" s="13">
        <v>42631</v>
      </c>
      <c r="G410" s="192">
        <v>43328</v>
      </c>
      <c r="H410" s="14" t="s">
        <v>30</v>
      </c>
      <c r="I410" s="15" t="s">
        <v>85</v>
      </c>
      <c r="J410" s="5" t="s">
        <v>993</v>
      </c>
      <c r="K410" s="5" t="s">
        <v>457</v>
      </c>
      <c r="L410" s="15" t="s">
        <v>621</v>
      </c>
      <c r="M410" s="18" t="s">
        <v>437</v>
      </c>
      <c r="N410" s="18" t="s">
        <v>437</v>
      </c>
      <c r="O410" s="18" t="s">
        <v>437</v>
      </c>
      <c r="P410" s="18" t="s">
        <v>437</v>
      </c>
      <c r="Q410" s="18" t="s">
        <v>437</v>
      </c>
      <c r="R410" s="18" t="s">
        <v>437</v>
      </c>
      <c r="S410" s="15" t="s">
        <v>43</v>
      </c>
      <c r="T410" s="15" t="s">
        <v>43</v>
      </c>
      <c r="U410" s="15" t="s">
        <v>43</v>
      </c>
      <c r="V410" s="47" t="s">
        <v>634</v>
      </c>
      <c r="W410" s="37" t="s">
        <v>636</v>
      </c>
      <c r="X410" s="15"/>
      <c r="Y410" s="15"/>
      <c r="Z410" s="15"/>
      <c r="AA410" s="15"/>
      <c r="AB410" s="15"/>
      <c r="AC410" s="32" t="s">
        <v>623</v>
      </c>
      <c r="AD410" s="397"/>
      <c r="AE410" s="134"/>
      <c r="AF410" s="134"/>
      <c r="AG410" s="134"/>
      <c r="AH410" s="390"/>
      <c r="AI410" s="32"/>
      <c r="AJ410" s="32"/>
      <c r="AK410" s="13">
        <v>43276</v>
      </c>
      <c r="AL410" s="97"/>
      <c r="AM410" s="97"/>
      <c r="AN410" s="97"/>
      <c r="AO410" s="97"/>
      <c r="AP410" s="97"/>
      <c r="AQ410" s="97"/>
    </row>
    <row r="411" spans="1:43" ht="31.5" customHeight="1" x14ac:dyDescent="0.25">
      <c r="A411" s="254" t="s">
        <v>28</v>
      </c>
      <c r="B411" s="46">
        <v>1514</v>
      </c>
      <c r="C411" s="15">
        <v>2012</v>
      </c>
      <c r="D411" s="5" t="str">
        <f t="shared" si="8"/>
        <v>RESOLUCIÓN 1514 de 2012</v>
      </c>
      <c r="E411" s="15" t="s">
        <v>29</v>
      </c>
      <c r="F411" s="13">
        <v>42632</v>
      </c>
      <c r="G411" s="192">
        <v>43328</v>
      </c>
      <c r="H411" s="14" t="s">
        <v>30</v>
      </c>
      <c r="I411" s="15" t="s">
        <v>85</v>
      </c>
      <c r="J411" s="5" t="s">
        <v>993</v>
      </c>
      <c r="K411" s="5" t="s">
        <v>457</v>
      </c>
      <c r="L411" s="15" t="s">
        <v>621</v>
      </c>
      <c r="M411" s="18" t="s">
        <v>437</v>
      </c>
      <c r="N411" s="18" t="s">
        <v>437</v>
      </c>
      <c r="O411" s="18" t="s">
        <v>437</v>
      </c>
      <c r="P411" s="18" t="s">
        <v>437</v>
      </c>
      <c r="Q411" s="18" t="s">
        <v>437</v>
      </c>
      <c r="R411" s="18" t="s">
        <v>437</v>
      </c>
      <c r="S411" s="15" t="s">
        <v>43</v>
      </c>
      <c r="T411" s="15" t="s">
        <v>43</v>
      </c>
      <c r="U411" s="15" t="s">
        <v>43</v>
      </c>
      <c r="V411" s="47" t="s">
        <v>634</v>
      </c>
      <c r="W411" s="37" t="s">
        <v>637</v>
      </c>
      <c r="X411" s="15"/>
      <c r="Y411" s="15"/>
      <c r="Z411" s="15"/>
      <c r="AA411" s="15"/>
      <c r="AB411" s="15"/>
      <c r="AC411" s="32" t="s">
        <v>623</v>
      </c>
      <c r="AD411" s="397"/>
      <c r="AE411" s="134"/>
      <c r="AF411" s="134"/>
      <c r="AG411" s="134"/>
      <c r="AH411" s="390"/>
      <c r="AI411" s="32"/>
      <c r="AJ411" s="32"/>
      <c r="AK411" s="13">
        <v>42465</v>
      </c>
      <c r="AL411" s="97"/>
      <c r="AM411" s="97"/>
      <c r="AN411" s="97"/>
      <c r="AO411" s="97"/>
      <c r="AP411" s="97"/>
      <c r="AQ411" s="97"/>
    </row>
    <row r="412" spans="1:43" s="531" customFormat="1" ht="47.25" customHeight="1" x14ac:dyDescent="0.25">
      <c r="A412" s="532" t="s">
        <v>28</v>
      </c>
      <c r="B412" s="519">
        <v>1517</v>
      </c>
      <c r="C412" s="520">
        <v>2012</v>
      </c>
      <c r="D412" s="521" t="str">
        <f t="shared" si="8"/>
        <v>RESOLUCIÓN 1517 de 2012</v>
      </c>
      <c r="E412" s="520" t="s">
        <v>29</v>
      </c>
      <c r="F412" s="522">
        <v>42633</v>
      </c>
      <c r="G412" s="523">
        <v>43328</v>
      </c>
      <c r="H412" s="251" t="s">
        <v>30</v>
      </c>
      <c r="I412" s="520" t="s">
        <v>3539</v>
      </c>
      <c r="J412" s="521" t="s">
        <v>993</v>
      </c>
      <c r="K412" s="521" t="s">
        <v>457</v>
      </c>
      <c r="L412" s="520" t="s">
        <v>2869</v>
      </c>
      <c r="M412" s="520" t="s">
        <v>437</v>
      </c>
      <c r="N412" s="520" t="s">
        <v>437</v>
      </c>
      <c r="O412" s="520" t="s">
        <v>437</v>
      </c>
      <c r="P412" s="520" t="s">
        <v>437</v>
      </c>
      <c r="Q412" s="520" t="s">
        <v>437</v>
      </c>
      <c r="R412" s="520" t="s">
        <v>437</v>
      </c>
      <c r="S412" s="520" t="s">
        <v>43</v>
      </c>
      <c r="T412" s="520" t="s">
        <v>43</v>
      </c>
      <c r="U412" s="520" t="s">
        <v>43</v>
      </c>
      <c r="V412" s="524" t="s">
        <v>638</v>
      </c>
      <c r="W412" s="525" t="s">
        <v>639</v>
      </c>
      <c r="X412" s="520"/>
      <c r="Y412" s="520"/>
      <c r="Z412" s="520"/>
      <c r="AA412" s="520"/>
      <c r="AB412" s="520"/>
      <c r="AC412" s="526" t="s">
        <v>598</v>
      </c>
      <c r="AD412" s="527"/>
      <c r="AE412" s="528"/>
      <c r="AF412" s="528"/>
      <c r="AG412" s="528"/>
      <c r="AH412" s="529"/>
      <c r="AI412" s="526"/>
      <c r="AJ412" s="526"/>
      <c r="AK412" s="522">
        <v>42452</v>
      </c>
      <c r="AL412" s="530"/>
      <c r="AM412" s="530"/>
      <c r="AN412" s="530"/>
      <c r="AO412" s="530"/>
      <c r="AP412" s="530"/>
      <c r="AQ412" s="530"/>
    </row>
    <row r="413" spans="1:43" ht="94.5" customHeight="1" x14ac:dyDescent="0.25">
      <c r="A413" s="254" t="s">
        <v>28</v>
      </c>
      <c r="B413" s="46">
        <v>1541</v>
      </c>
      <c r="C413" s="15">
        <v>2013</v>
      </c>
      <c r="D413" s="5" t="str">
        <f t="shared" si="8"/>
        <v>RESOLUCIÓN 1541 de 2013</v>
      </c>
      <c r="E413" s="15" t="s">
        <v>29</v>
      </c>
      <c r="F413" s="13">
        <v>42634</v>
      </c>
      <c r="G413" s="192">
        <v>43328</v>
      </c>
      <c r="H413" s="14" t="s">
        <v>30</v>
      </c>
      <c r="I413" s="15" t="s">
        <v>193</v>
      </c>
      <c r="J413" s="5" t="s">
        <v>993</v>
      </c>
      <c r="K413" s="5" t="s">
        <v>457</v>
      </c>
      <c r="L413" s="15" t="s">
        <v>193</v>
      </c>
      <c r="M413" s="18" t="s">
        <v>437</v>
      </c>
      <c r="N413" s="18" t="s">
        <v>437</v>
      </c>
      <c r="O413" s="18" t="s">
        <v>437</v>
      </c>
      <c r="P413" s="18" t="s">
        <v>437</v>
      </c>
      <c r="Q413" s="18" t="s">
        <v>437</v>
      </c>
      <c r="R413" s="18" t="s">
        <v>437</v>
      </c>
      <c r="S413" s="15" t="s">
        <v>43</v>
      </c>
      <c r="T413" s="15" t="s">
        <v>43</v>
      </c>
      <c r="U413" s="15" t="s">
        <v>43</v>
      </c>
      <c r="V413" s="47" t="s">
        <v>640</v>
      </c>
      <c r="W413" s="37" t="s">
        <v>641</v>
      </c>
      <c r="X413" s="15"/>
      <c r="Y413" s="15"/>
      <c r="Z413" s="15"/>
      <c r="AA413" s="15"/>
      <c r="AB413" s="15"/>
      <c r="AC413" s="32" t="s">
        <v>632</v>
      </c>
      <c r="AD413" s="397"/>
      <c r="AE413" s="134"/>
      <c r="AF413" s="134"/>
      <c r="AG413" s="134"/>
      <c r="AH413" s="390"/>
      <c r="AI413" s="32"/>
      <c r="AJ413" s="32"/>
      <c r="AK413" s="13">
        <v>42452</v>
      </c>
      <c r="AL413" s="97"/>
      <c r="AM413" s="97"/>
      <c r="AN413" s="97"/>
      <c r="AO413" s="97"/>
      <c r="AP413" s="97"/>
      <c r="AQ413" s="97"/>
    </row>
    <row r="414" spans="1:43" ht="173.25" customHeight="1" x14ac:dyDescent="0.25">
      <c r="A414" s="254" t="s">
        <v>28</v>
      </c>
      <c r="B414" s="46">
        <v>1632</v>
      </c>
      <c r="C414" s="15">
        <v>2012</v>
      </c>
      <c r="D414" s="5" t="str">
        <f t="shared" si="8"/>
        <v>RESOLUCIÓN 1632 de 2012</v>
      </c>
      <c r="E414" s="15" t="s">
        <v>29</v>
      </c>
      <c r="F414" s="13">
        <v>42637</v>
      </c>
      <c r="G414" s="192">
        <v>43328</v>
      </c>
      <c r="H414" s="14" t="s">
        <v>30</v>
      </c>
      <c r="I414" s="15" t="s">
        <v>193</v>
      </c>
      <c r="J414" s="5" t="s">
        <v>993</v>
      </c>
      <c r="K414" s="5" t="s">
        <v>457</v>
      </c>
      <c r="L414" s="15" t="s">
        <v>193</v>
      </c>
      <c r="M414" s="18" t="s">
        <v>437</v>
      </c>
      <c r="N414" s="18" t="s">
        <v>437</v>
      </c>
      <c r="O414" s="18" t="s">
        <v>437</v>
      </c>
      <c r="P414" s="18" t="s">
        <v>437</v>
      </c>
      <c r="Q414" s="18" t="s">
        <v>437</v>
      </c>
      <c r="R414" s="18" t="s">
        <v>437</v>
      </c>
      <c r="S414" s="15" t="s">
        <v>43</v>
      </c>
      <c r="T414" s="15" t="s">
        <v>43</v>
      </c>
      <c r="U414" s="15" t="s">
        <v>43</v>
      </c>
      <c r="V414" s="47" t="s">
        <v>642</v>
      </c>
      <c r="W414" s="37" t="s">
        <v>643</v>
      </c>
      <c r="X414" s="15"/>
      <c r="Y414" s="15"/>
      <c r="Z414" s="15"/>
      <c r="AA414" s="15"/>
      <c r="AB414" s="15"/>
      <c r="AC414" s="32" t="s">
        <v>644</v>
      </c>
      <c r="AD414" s="397"/>
      <c r="AE414" s="134"/>
      <c r="AF414" s="134"/>
      <c r="AG414" s="134"/>
      <c r="AH414" s="390"/>
      <c r="AI414" s="32"/>
      <c r="AJ414" s="32"/>
      <c r="AK414" s="13">
        <v>42457</v>
      </c>
      <c r="AL414" s="97"/>
      <c r="AM414" s="97"/>
      <c r="AN414" s="97"/>
      <c r="AO414" s="97"/>
      <c r="AP414" s="97"/>
      <c r="AQ414" s="97"/>
    </row>
    <row r="415" spans="1:43" ht="236.25" customHeight="1" x14ac:dyDescent="0.25">
      <c r="A415" s="254" t="s">
        <v>28</v>
      </c>
      <c r="B415" s="46">
        <v>1675</v>
      </c>
      <c r="C415" s="15">
        <v>2013</v>
      </c>
      <c r="D415" s="5" t="str">
        <f t="shared" si="8"/>
        <v>RESOLUCIÓN 1675 de 2013</v>
      </c>
      <c r="E415" s="15" t="s">
        <v>29</v>
      </c>
      <c r="F415" s="13">
        <v>42639</v>
      </c>
      <c r="G415" s="192">
        <v>43328</v>
      </c>
      <c r="H415" s="14" t="s">
        <v>30</v>
      </c>
      <c r="I415" s="15" t="s">
        <v>37</v>
      </c>
      <c r="J415" s="5" t="s">
        <v>993</v>
      </c>
      <c r="K415" s="5" t="s">
        <v>457</v>
      </c>
      <c r="L415" s="15" t="s">
        <v>2881</v>
      </c>
      <c r="M415" s="18" t="s">
        <v>437</v>
      </c>
      <c r="N415" s="18" t="s">
        <v>437</v>
      </c>
      <c r="O415" s="18" t="s">
        <v>437</v>
      </c>
      <c r="P415" s="18" t="s">
        <v>437</v>
      </c>
      <c r="Q415" s="18" t="s">
        <v>437</v>
      </c>
      <c r="R415" s="18" t="s">
        <v>437</v>
      </c>
      <c r="S415" s="15" t="s">
        <v>43</v>
      </c>
      <c r="T415" s="15" t="s">
        <v>43</v>
      </c>
      <c r="U415" s="15" t="s">
        <v>43</v>
      </c>
      <c r="V415" s="47" t="s">
        <v>645</v>
      </c>
      <c r="W415" s="37" t="s">
        <v>646</v>
      </c>
      <c r="X415" s="15"/>
      <c r="Y415" s="15"/>
      <c r="Z415" s="15"/>
      <c r="AA415" s="15"/>
      <c r="AB415" s="15"/>
      <c r="AC415" s="32" t="s">
        <v>2667</v>
      </c>
      <c r="AD415" s="397"/>
      <c r="AE415" s="134"/>
      <c r="AF415" s="134"/>
      <c r="AG415" s="134"/>
      <c r="AH415" s="390"/>
      <c r="AI415" s="32"/>
      <c r="AJ415" s="32"/>
      <c r="AK415" s="13">
        <v>42482</v>
      </c>
      <c r="AL415" s="97"/>
      <c r="AM415" s="97"/>
      <c r="AN415" s="97"/>
      <c r="AO415" s="97"/>
      <c r="AP415" s="97"/>
      <c r="AQ415" s="97"/>
    </row>
    <row r="416" spans="1:43" ht="47.25" customHeight="1" x14ac:dyDescent="0.25">
      <c r="A416" s="254" t="s">
        <v>28</v>
      </c>
      <c r="B416" s="46">
        <v>186</v>
      </c>
      <c r="C416" s="15">
        <v>2012</v>
      </c>
      <c r="D416" s="5" t="str">
        <f t="shared" si="8"/>
        <v>RESOLUCIÓN 186 de 2012</v>
      </c>
      <c r="E416" s="15" t="s">
        <v>29</v>
      </c>
      <c r="F416" s="13">
        <v>42646</v>
      </c>
      <c r="G416" s="192">
        <v>43315</v>
      </c>
      <c r="H416" s="14" t="s">
        <v>30</v>
      </c>
      <c r="I416" s="15" t="s">
        <v>3539</v>
      </c>
      <c r="J416" s="15" t="s">
        <v>993</v>
      </c>
      <c r="K416" s="15" t="s">
        <v>2883</v>
      </c>
      <c r="L416" s="15" t="s">
        <v>3889</v>
      </c>
      <c r="M416" s="15" t="s">
        <v>2887</v>
      </c>
      <c r="N416" s="18" t="s">
        <v>437</v>
      </c>
      <c r="O416" s="18" t="s">
        <v>437</v>
      </c>
      <c r="P416" s="18" t="s">
        <v>437</v>
      </c>
      <c r="Q416" s="18" t="s">
        <v>437</v>
      </c>
      <c r="R416" s="18" t="s">
        <v>437</v>
      </c>
      <c r="S416" s="15" t="s">
        <v>43</v>
      </c>
      <c r="T416" s="15" t="s">
        <v>43</v>
      </c>
      <c r="U416" s="15" t="s">
        <v>43</v>
      </c>
      <c r="V416" s="47" t="s">
        <v>647</v>
      </c>
      <c r="W416" s="37" t="s">
        <v>648</v>
      </c>
      <c r="X416" s="15" t="s">
        <v>84</v>
      </c>
      <c r="Y416" s="15"/>
      <c r="Z416" s="15"/>
      <c r="AA416" s="15"/>
      <c r="AB416" s="15"/>
      <c r="AC416" s="32" t="s">
        <v>3906</v>
      </c>
      <c r="AD416" s="397"/>
      <c r="AE416" s="134"/>
      <c r="AF416" s="134"/>
      <c r="AG416" s="134"/>
      <c r="AH416" s="390"/>
      <c r="AI416" s="32"/>
      <c r="AJ416" s="32"/>
      <c r="AK416" s="13">
        <v>42452</v>
      </c>
      <c r="AL416" s="97"/>
      <c r="AM416" s="97"/>
      <c r="AN416" s="97"/>
      <c r="AO416" s="97"/>
      <c r="AP416" s="97"/>
      <c r="AQ416" s="97"/>
    </row>
    <row r="417" spans="1:43" ht="47.25" customHeight="1" x14ac:dyDescent="0.25">
      <c r="A417" s="254" t="s">
        <v>473</v>
      </c>
      <c r="B417" s="46">
        <v>188</v>
      </c>
      <c r="C417" s="15">
        <v>2013</v>
      </c>
      <c r="D417" s="5" t="str">
        <f t="shared" si="8"/>
        <v>RESOLUCIÓN  188 de 2013</v>
      </c>
      <c r="E417" s="15" t="s">
        <v>29</v>
      </c>
      <c r="F417" s="13">
        <v>42648</v>
      </c>
      <c r="G417" s="192">
        <v>43315</v>
      </c>
      <c r="H417" s="14" t="s">
        <v>30</v>
      </c>
      <c r="I417" s="15" t="s">
        <v>3539</v>
      </c>
      <c r="J417" s="15" t="s">
        <v>993</v>
      </c>
      <c r="K417" s="15" t="s">
        <v>2883</v>
      </c>
      <c r="L417" s="15" t="s">
        <v>2883</v>
      </c>
      <c r="M417" s="15" t="s">
        <v>3908</v>
      </c>
      <c r="N417" s="18" t="s">
        <v>437</v>
      </c>
      <c r="O417" s="18" t="s">
        <v>437</v>
      </c>
      <c r="P417" s="18" t="s">
        <v>437</v>
      </c>
      <c r="Q417" s="18" t="s">
        <v>437</v>
      </c>
      <c r="R417" s="18" t="s">
        <v>437</v>
      </c>
      <c r="S417" s="15" t="s">
        <v>43</v>
      </c>
      <c r="T417" s="15" t="s">
        <v>43</v>
      </c>
      <c r="U417" s="15" t="s">
        <v>43</v>
      </c>
      <c r="V417" s="47" t="s">
        <v>649</v>
      </c>
      <c r="W417" s="37" t="s">
        <v>650</v>
      </c>
      <c r="X417" s="15" t="s">
        <v>84</v>
      </c>
      <c r="Y417" s="15"/>
      <c r="Z417" s="15"/>
      <c r="AA417" s="15"/>
      <c r="AB417" s="15"/>
      <c r="AC417" s="32" t="s">
        <v>3907</v>
      </c>
      <c r="AD417" s="397"/>
      <c r="AE417" s="134"/>
      <c r="AF417" s="134"/>
      <c r="AG417" s="134"/>
      <c r="AH417" s="390"/>
      <c r="AI417" s="32"/>
      <c r="AJ417" s="32"/>
      <c r="AK417" s="13">
        <v>42452</v>
      </c>
      <c r="AL417" s="97"/>
      <c r="AM417" s="97"/>
      <c r="AN417" s="97"/>
      <c r="AO417" s="97"/>
      <c r="AP417" s="97"/>
      <c r="AQ417" s="97"/>
    </row>
    <row r="418" spans="1:43" s="531" customFormat="1" ht="31.5" customHeight="1" x14ac:dyDescent="0.25">
      <c r="A418" s="518" t="s">
        <v>28</v>
      </c>
      <c r="B418" s="519">
        <v>189</v>
      </c>
      <c r="C418" s="520">
        <v>1994</v>
      </c>
      <c r="D418" s="521" t="str">
        <f t="shared" si="8"/>
        <v>RESOLUCIÓN 189 de 1994</v>
      </c>
      <c r="E418" s="520" t="s">
        <v>29</v>
      </c>
      <c r="F418" s="522">
        <v>42649</v>
      </c>
      <c r="G418" s="523">
        <v>43315</v>
      </c>
      <c r="H418" s="251" t="s">
        <v>30</v>
      </c>
      <c r="I418" s="520" t="s">
        <v>37</v>
      </c>
      <c r="J418" s="520" t="s">
        <v>993</v>
      </c>
      <c r="K418" s="520" t="s">
        <v>2883</v>
      </c>
      <c r="L418" s="520" t="s">
        <v>2822</v>
      </c>
      <c r="M418" s="520" t="s">
        <v>437</v>
      </c>
      <c r="N418" s="520" t="s">
        <v>437</v>
      </c>
      <c r="O418" s="520" t="s">
        <v>437</v>
      </c>
      <c r="P418" s="520" t="s">
        <v>437</v>
      </c>
      <c r="Q418" s="520" t="s">
        <v>437</v>
      </c>
      <c r="R418" s="520" t="s">
        <v>437</v>
      </c>
      <c r="S418" s="520" t="s">
        <v>43</v>
      </c>
      <c r="T418" s="520" t="s">
        <v>43</v>
      </c>
      <c r="U418" s="520" t="s">
        <v>43</v>
      </c>
      <c r="V418" s="524" t="s">
        <v>651</v>
      </c>
      <c r="W418" s="525" t="s">
        <v>651</v>
      </c>
      <c r="X418" s="520" t="s">
        <v>817</v>
      </c>
      <c r="Y418" s="520"/>
      <c r="Z418" s="520"/>
      <c r="AA418" s="520"/>
      <c r="AB418" s="520"/>
      <c r="AC418" s="526" t="s">
        <v>3912</v>
      </c>
      <c r="AD418" s="527"/>
      <c r="AE418" s="528"/>
      <c r="AF418" s="528"/>
      <c r="AG418" s="528"/>
      <c r="AH418" s="529"/>
      <c r="AI418" s="526"/>
      <c r="AJ418" s="526"/>
      <c r="AK418" s="522">
        <v>42481</v>
      </c>
      <c r="AL418" s="530"/>
      <c r="AM418" s="530"/>
      <c r="AN418" s="530"/>
      <c r="AO418" s="530"/>
      <c r="AP418" s="530"/>
      <c r="AQ418" s="530"/>
    </row>
    <row r="419" spans="1:43" ht="63" customHeight="1" x14ac:dyDescent="0.25">
      <c r="A419" s="254" t="s">
        <v>28</v>
      </c>
      <c r="B419" s="46">
        <v>2086</v>
      </c>
      <c r="C419" s="15">
        <v>2010</v>
      </c>
      <c r="D419" s="5" t="str">
        <f t="shared" si="8"/>
        <v>RESOLUCIÓN 2086 de 2010</v>
      </c>
      <c r="E419" s="15" t="s">
        <v>29</v>
      </c>
      <c r="F419" s="13">
        <v>42650</v>
      </c>
      <c r="G419" s="192">
        <v>43328</v>
      </c>
      <c r="H419" s="14" t="s">
        <v>30</v>
      </c>
      <c r="I419" s="15" t="s">
        <v>652</v>
      </c>
      <c r="J419" s="5" t="s">
        <v>993</v>
      </c>
      <c r="K419" s="5" t="s">
        <v>457</v>
      </c>
      <c r="L419" s="15" t="s">
        <v>1904</v>
      </c>
      <c r="M419" s="18" t="s">
        <v>437</v>
      </c>
      <c r="N419" s="18" t="s">
        <v>437</v>
      </c>
      <c r="O419" s="18" t="s">
        <v>437</v>
      </c>
      <c r="P419" s="18" t="s">
        <v>437</v>
      </c>
      <c r="Q419" s="18" t="s">
        <v>437</v>
      </c>
      <c r="R419" s="18" t="s">
        <v>437</v>
      </c>
      <c r="S419" s="15" t="s">
        <v>43</v>
      </c>
      <c r="T419" s="15" t="s">
        <v>43</v>
      </c>
      <c r="U419" s="15" t="s">
        <v>43</v>
      </c>
      <c r="V419" s="47" t="s">
        <v>653</v>
      </c>
      <c r="W419" s="37" t="s">
        <v>43</v>
      </c>
      <c r="X419" s="15"/>
      <c r="Y419" s="15"/>
      <c r="Z419" s="15"/>
      <c r="AA419" s="15"/>
      <c r="AB419" s="15"/>
      <c r="AC419" s="32" t="s">
        <v>196</v>
      </c>
      <c r="AD419" s="397"/>
      <c r="AE419" s="134"/>
      <c r="AF419" s="134"/>
      <c r="AG419" s="134"/>
      <c r="AH419" s="390"/>
      <c r="AI419" s="32"/>
      <c r="AJ419" s="32"/>
      <c r="AK419" s="13">
        <v>43270</v>
      </c>
      <c r="AL419" s="97"/>
      <c r="AM419" s="97"/>
      <c r="AN419" s="97"/>
      <c r="AO419" s="97"/>
      <c r="AP419" s="97"/>
      <c r="AQ419" s="97"/>
    </row>
    <row r="420" spans="1:43" ht="31.5" customHeight="1" x14ac:dyDescent="0.25">
      <c r="A420" s="254" t="s">
        <v>473</v>
      </c>
      <c r="B420" s="46">
        <v>2087</v>
      </c>
      <c r="C420" s="15">
        <v>2014</v>
      </c>
      <c r="D420" s="5" t="str">
        <f t="shared" si="8"/>
        <v>RESOLUCIÓN  2087 de 2014</v>
      </c>
      <c r="E420" s="15" t="s">
        <v>29</v>
      </c>
      <c r="F420" s="13">
        <v>42651</v>
      </c>
      <c r="G420" s="192">
        <v>43328</v>
      </c>
      <c r="H420" s="14" t="s">
        <v>30</v>
      </c>
      <c r="I420" s="15" t="s">
        <v>201</v>
      </c>
      <c r="J420" s="5" t="s">
        <v>993</v>
      </c>
      <c r="K420" s="5" t="s">
        <v>457</v>
      </c>
      <c r="L420" s="15" t="s">
        <v>2581</v>
      </c>
      <c r="M420" s="18" t="s">
        <v>437</v>
      </c>
      <c r="N420" s="18" t="s">
        <v>437</v>
      </c>
      <c r="O420" s="18" t="s">
        <v>437</v>
      </c>
      <c r="P420" s="18" t="s">
        <v>437</v>
      </c>
      <c r="Q420" s="18" t="s">
        <v>437</v>
      </c>
      <c r="R420" s="18" t="s">
        <v>437</v>
      </c>
      <c r="S420" s="15" t="s">
        <v>43</v>
      </c>
      <c r="T420" s="15" t="s">
        <v>43</v>
      </c>
      <c r="U420" s="15" t="s">
        <v>43</v>
      </c>
      <c r="V420" s="47" t="s">
        <v>654</v>
      </c>
      <c r="W420" s="37" t="s">
        <v>655</v>
      </c>
      <c r="X420" s="15"/>
      <c r="Y420" s="15"/>
      <c r="Z420" s="15"/>
      <c r="AA420" s="15"/>
      <c r="AB420" s="15"/>
      <c r="AC420" s="32" t="s">
        <v>656</v>
      </c>
      <c r="AD420" s="397"/>
      <c r="AE420" s="134"/>
      <c r="AF420" s="134"/>
      <c r="AG420" s="134"/>
      <c r="AH420" s="390"/>
      <c r="AI420" s="32"/>
      <c r="AJ420" s="32"/>
      <c r="AK420" s="13">
        <v>42459</v>
      </c>
      <c r="AL420" s="97"/>
      <c r="AM420" s="97"/>
      <c r="AN420" s="97"/>
      <c r="AO420" s="97"/>
      <c r="AP420" s="97"/>
      <c r="AQ420" s="97"/>
    </row>
    <row r="421" spans="1:43" ht="78.75" customHeight="1" x14ac:dyDescent="0.25">
      <c r="A421" s="254" t="s">
        <v>473</v>
      </c>
      <c r="B421" s="46">
        <v>2115</v>
      </c>
      <c r="C421" s="15">
        <v>2007</v>
      </c>
      <c r="D421" s="5" t="str">
        <f t="shared" si="8"/>
        <v>RESOLUCIÓN  2115 de 2007</v>
      </c>
      <c r="E421" s="15" t="s">
        <v>29</v>
      </c>
      <c r="F421" s="13">
        <v>42654</v>
      </c>
      <c r="G421" s="192">
        <v>43315</v>
      </c>
      <c r="H421" s="14" t="s">
        <v>30</v>
      </c>
      <c r="I421" s="15" t="s">
        <v>85</v>
      </c>
      <c r="J421" s="15" t="s">
        <v>993</v>
      </c>
      <c r="K421" s="15" t="s">
        <v>2883</v>
      </c>
      <c r="L421" s="15" t="s">
        <v>85</v>
      </c>
      <c r="M421" s="15" t="s">
        <v>3916</v>
      </c>
      <c r="N421" s="18" t="s">
        <v>437</v>
      </c>
      <c r="O421" s="18" t="s">
        <v>437</v>
      </c>
      <c r="P421" s="18" t="s">
        <v>437</v>
      </c>
      <c r="Q421" s="18" t="s">
        <v>437</v>
      </c>
      <c r="R421" s="18" t="s">
        <v>437</v>
      </c>
      <c r="S421" s="15" t="s">
        <v>43</v>
      </c>
      <c r="T421" s="15" t="s">
        <v>43</v>
      </c>
      <c r="U421" s="15" t="s">
        <v>43</v>
      </c>
      <c r="V421" s="47" t="s">
        <v>657</v>
      </c>
      <c r="W421" s="32" t="s">
        <v>3915</v>
      </c>
      <c r="X421" s="15" t="s">
        <v>84</v>
      </c>
      <c r="Y421" s="15"/>
      <c r="Z421" s="15"/>
      <c r="AA421" s="15"/>
      <c r="AB421" s="15"/>
      <c r="AC421" s="32" t="s">
        <v>3914</v>
      </c>
      <c r="AD421" s="397"/>
      <c r="AE421" s="134"/>
      <c r="AF421" s="134"/>
      <c r="AG421" s="134"/>
      <c r="AH421" s="390"/>
      <c r="AI421" s="32"/>
      <c r="AJ421" s="32"/>
      <c r="AK421" s="13">
        <v>42475</v>
      </c>
      <c r="AL421" s="97"/>
      <c r="AM421" s="97"/>
      <c r="AN421" s="97"/>
      <c r="AO421" s="97"/>
      <c r="AP421" s="97"/>
      <c r="AQ421" s="97"/>
    </row>
    <row r="422" spans="1:43" ht="189" customHeight="1" x14ac:dyDescent="0.25">
      <c r="A422" s="254" t="s">
        <v>28</v>
      </c>
      <c r="B422" s="46" t="s">
        <v>658</v>
      </c>
      <c r="C422" s="15">
        <v>2011</v>
      </c>
      <c r="D422" s="5" t="str">
        <f t="shared" si="8"/>
        <v>RESOLUCIÓN 222 de 2011</v>
      </c>
      <c r="E422" s="15" t="s">
        <v>29</v>
      </c>
      <c r="F422" s="13">
        <v>42656</v>
      </c>
      <c r="G422" s="192">
        <v>43328</v>
      </c>
      <c r="H422" s="14" t="s">
        <v>30</v>
      </c>
      <c r="I422" s="15" t="s">
        <v>37</v>
      </c>
      <c r="J422" s="5" t="s">
        <v>993</v>
      </c>
      <c r="K422" s="5" t="s">
        <v>457</v>
      </c>
      <c r="L422" s="15" t="s">
        <v>2822</v>
      </c>
      <c r="M422" s="18" t="s">
        <v>437</v>
      </c>
      <c r="N422" s="18" t="s">
        <v>437</v>
      </c>
      <c r="O422" s="18" t="s">
        <v>437</v>
      </c>
      <c r="P422" s="18" t="s">
        <v>437</v>
      </c>
      <c r="Q422" s="18" t="s">
        <v>437</v>
      </c>
      <c r="R422" s="18" t="s">
        <v>437</v>
      </c>
      <c r="S422" s="15" t="s">
        <v>43</v>
      </c>
      <c r="T422" s="15" t="s">
        <v>43</v>
      </c>
      <c r="U422" s="15" t="s">
        <v>43</v>
      </c>
      <c r="V422" s="47" t="s">
        <v>659</v>
      </c>
      <c r="W422" s="37" t="s">
        <v>660</v>
      </c>
      <c r="X422" s="15"/>
      <c r="Y422" s="15"/>
      <c r="Z422" s="15"/>
      <c r="AA422" s="15"/>
      <c r="AB422" s="15"/>
      <c r="AC422" s="32" t="s">
        <v>661</v>
      </c>
      <c r="AD422" s="397"/>
      <c r="AE422" s="134"/>
      <c r="AF422" s="134"/>
      <c r="AG422" s="134"/>
      <c r="AH422" s="390"/>
      <c r="AI422" s="32"/>
      <c r="AJ422" s="32"/>
      <c r="AK422" s="13">
        <v>43270</v>
      </c>
      <c r="AL422" s="97"/>
      <c r="AM422" s="97"/>
      <c r="AN422" s="97"/>
      <c r="AO422" s="97"/>
      <c r="AP422" s="97"/>
      <c r="AQ422" s="97"/>
    </row>
    <row r="423" spans="1:43" ht="63" customHeight="1" x14ac:dyDescent="0.25">
      <c r="A423" s="254" t="s">
        <v>28</v>
      </c>
      <c r="B423" s="46">
        <v>260</v>
      </c>
      <c r="C423" s="15">
        <v>2011</v>
      </c>
      <c r="D423" s="5" t="str">
        <f t="shared" si="8"/>
        <v>RESOLUCIÓN 260 de 2011</v>
      </c>
      <c r="E423" s="15" t="s">
        <v>29</v>
      </c>
      <c r="F423" s="13">
        <v>42679</v>
      </c>
      <c r="G423" s="192">
        <v>43321</v>
      </c>
      <c r="H423" s="14" t="s">
        <v>30</v>
      </c>
      <c r="I423" s="15" t="s">
        <v>3539</v>
      </c>
      <c r="J423" s="15" t="s">
        <v>993</v>
      </c>
      <c r="K423" s="15" t="s">
        <v>2883</v>
      </c>
      <c r="L423" s="15" t="s">
        <v>598</v>
      </c>
      <c r="M423" s="15" t="s">
        <v>3595</v>
      </c>
      <c r="N423" s="18" t="s">
        <v>437</v>
      </c>
      <c r="O423" s="18" t="s">
        <v>437</v>
      </c>
      <c r="P423" s="18" t="s">
        <v>437</v>
      </c>
      <c r="Q423" s="18" t="s">
        <v>437</v>
      </c>
      <c r="R423" s="18" t="s">
        <v>437</v>
      </c>
      <c r="S423" s="15" t="s">
        <v>43</v>
      </c>
      <c r="T423" s="15" t="s">
        <v>43</v>
      </c>
      <c r="U423" s="15" t="s">
        <v>43</v>
      </c>
      <c r="V423" s="47" t="s">
        <v>662</v>
      </c>
      <c r="W423" s="37" t="s">
        <v>663</v>
      </c>
      <c r="X423" s="15" t="s">
        <v>84</v>
      </c>
      <c r="Y423" s="15"/>
      <c r="Z423" s="15"/>
      <c r="AA423" s="15"/>
      <c r="AB423" s="15"/>
      <c r="AC423" s="32"/>
      <c r="AD423" s="397"/>
      <c r="AE423" s="134"/>
      <c r="AF423" s="134"/>
      <c r="AG423" s="134"/>
      <c r="AH423" s="390"/>
      <c r="AI423" s="32"/>
      <c r="AJ423" s="32"/>
      <c r="AK423" s="13">
        <v>42461</v>
      </c>
      <c r="AL423" s="97"/>
      <c r="AM423" s="97"/>
      <c r="AN423" s="97"/>
      <c r="AO423" s="97"/>
      <c r="AP423" s="97"/>
      <c r="AQ423" s="97"/>
    </row>
    <row r="424" spans="1:43" ht="78.75" customHeight="1" x14ac:dyDescent="0.25">
      <c r="A424" s="254" t="s">
        <v>28</v>
      </c>
      <c r="B424" s="46">
        <v>427</v>
      </c>
      <c r="C424" s="15">
        <v>2009</v>
      </c>
      <c r="D424" s="5" t="str">
        <f t="shared" si="8"/>
        <v>RESOLUCIÓN 427 de 2009</v>
      </c>
      <c r="E424" s="15" t="s">
        <v>29</v>
      </c>
      <c r="F424" s="13">
        <v>42687</v>
      </c>
      <c r="G424" s="192">
        <v>43328</v>
      </c>
      <c r="H424" s="14" t="s">
        <v>30</v>
      </c>
      <c r="I424" s="15" t="s">
        <v>37</v>
      </c>
      <c r="J424" s="5" t="s">
        <v>993</v>
      </c>
      <c r="K424" s="5" t="s">
        <v>457</v>
      </c>
      <c r="L424" s="15" t="s">
        <v>2880</v>
      </c>
      <c r="M424" s="18" t="s">
        <v>437</v>
      </c>
      <c r="N424" s="18" t="s">
        <v>437</v>
      </c>
      <c r="O424" s="18" t="s">
        <v>437</v>
      </c>
      <c r="P424" s="18" t="s">
        <v>437</v>
      </c>
      <c r="Q424" s="18" t="s">
        <v>437</v>
      </c>
      <c r="R424" s="18" t="s">
        <v>437</v>
      </c>
      <c r="S424" s="15" t="s">
        <v>43</v>
      </c>
      <c r="T424" s="15" t="s">
        <v>43</v>
      </c>
      <c r="U424" s="15" t="s">
        <v>43</v>
      </c>
      <c r="V424" s="47" t="s">
        <v>664</v>
      </c>
      <c r="W424" s="37" t="s">
        <v>665</v>
      </c>
      <c r="X424" s="15"/>
      <c r="Y424" s="15"/>
      <c r="Z424" s="15"/>
      <c r="AA424" s="15"/>
      <c r="AB424" s="15"/>
      <c r="AC424" s="32" t="s">
        <v>666</v>
      </c>
      <c r="AD424" s="397"/>
      <c r="AE424" s="134"/>
      <c r="AF424" s="134"/>
      <c r="AG424" s="134"/>
      <c r="AH424" s="390"/>
      <c r="AI424" s="32"/>
      <c r="AJ424" s="32"/>
      <c r="AK424" s="13">
        <v>42450</v>
      </c>
      <c r="AL424" s="97"/>
      <c r="AM424" s="97"/>
      <c r="AN424" s="97"/>
      <c r="AO424" s="97"/>
      <c r="AP424" s="97"/>
      <c r="AQ424" s="97"/>
    </row>
    <row r="425" spans="1:43" ht="72" customHeight="1" x14ac:dyDescent="0.25">
      <c r="A425" s="254" t="s">
        <v>28</v>
      </c>
      <c r="B425" s="46">
        <v>4716</v>
      </c>
      <c r="C425" s="15">
        <v>2010</v>
      </c>
      <c r="D425" s="5" t="str">
        <f t="shared" si="8"/>
        <v>RESOLUCIÓN 4716 de 2010</v>
      </c>
      <c r="E425" s="15" t="s">
        <v>29</v>
      </c>
      <c r="F425" s="13">
        <v>42690</v>
      </c>
      <c r="G425" s="192">
        <v>43321</v>
      </c>
      <c r="H425" s="14" t="s">
        <v>30</v>
      </c>
      <c r="I425" s="15" t="s">
        <v>85</v>
      </c>
      <c r="J425" s="15" t="s">
        <v>206</v>
      </c>
      <c r="K425" s="15" t="s">
        <v>2103</v>
      </c>
      <c r="L425" s="15" t="s">
        <v>2200</v>
      </c>
      <c r="M425" s="15" t="s">
        <v>437</v>
      </c>
      <c r="N425" s="18" t="s">
        <v>437</v>
      </c>
      <c r="O425" s="18" t="s">
        <v>437</v>
      </c>
      <c r="P425" s="18" t="s">
        <v>437</v>
      </c>
      <c r="Q425" s="18" t="s">
        <v>437</v>
      </c>
      <c r="R425" s="18" t="s">
        <v>437</v>
      </c>
      <c r="S425" s="15" t="s">
        <v>43</v>
      </c>
      <c r="T425" s="15" t="s">
        <v>43</v>
      </c>
      <c r="U425" s="15" t="s">
        <v>43</v>
      </c>
      <c r="V425" s="47" t="s">
        <v>667</v>
      </c>
      <c r="W425" s="37" t="s">
        <v>668</v>
      </c>
      <c r="X425" s="15" t="s">
        <v>84</v>
      </c>
      <c r="Y425" s="15"/>
      <c r="Z425" s="15"/>
      <c r="AA425" s="15"/>
      <c r="AB425" s="15"/>
      <c r="AC425" s="32"/>
      <c r="AD425" s="397"/>
      <c r="AE425" s="134"/>
      <c r="AF425" s="134"/>
      <c r="AG425" s="134"/>
      <c r="AH425" s="390"/>
      <c r="AI425" s="32"/>
      <c r="AJ425" s="32"/>
      <c r="AK425" s="13">
        <v>43271</v>
      </c>
      <c r="AL425" s="97"/>
      <c r="AM425" s="97"/>
      <c r="AN425" s="97"/>
      <c r="AO425" s="97"/>
      <c r="AP425" s="97"/>
      <c r="AQ425" s="97"/>
    </row>
    <row r="426" spans="1:43" ht="94.5" customHeight="1" x14ac:dyDescent="0.25">
      <c r="A426" s="254" t="s">
        <v>473</v>
      </c>
      <c r="B426" s="46">
        <v>619</v>
      </c>
      <c r="C426" s="15">
        <v>1997</v>
      </c>
      <c r="D426" s="5" t="str">
        <f t="shared" si="8"/>
        <v>RESOLUCIÓN  619 de 1997</v>
      </c>
      <c r="E426" s="15" t="s">
        <v>29</v>
      </c>
      <c r="F426" s="13">
        <v>42697</v>
      </c>
      <c r="G426" s="192">
        <v>43328</v>
      </c>
      <c r="H426" s="14" t="s">
        <v>30</v>
      </c>
      <c r="I426" s="15" t="s">
        <v>201</v>
      </c>
      <c r="J426" s="5" t="s">
        <v>993</v>
      </c>
      <c r="K426" s="5" t="s">
        <v>457</v>
      </c>
      <c r="L426" s="15" t="s">
        <v>2550</v>
      </c>
      <c r="M426" s="18" t="s">
        <v>437</v>
      </c>
      <c r="N426" s="18" t="s">
        <v>437</v>
      </c>
      <c r="O426" s="18" t="s">
        <v>437</v>
      </c>
      <c r="P426" s="18" t="s">
        <v>437</v>
      </c>
      <c r="Q426" s="18" t="s">
        <v>437</v>
      </c>
      <c r="R426" s="18" t="s">
        <v>437</v>
      </c>
      <c r="S426" s="15" t="s">
        <v>43</v>
      </c>
      <c r="T426" s="15" t="s">
        <v>43</v>
      </c>
      <c r="U426" s="15" t="s">
        <v>43</v>
      </c>
      <c r="V426" s="47" t="s">
        <v>669</v>
      </c>
      <c r="W426" s="37" t="s">
        <v>670</v>
      </c>
      <c r="X426" s="15"/>
      <c r="Y426" s="15"/>
      <c r="Z426" s="15"/>
      <c r="AA426" s="15"/>
      <c r="AB426" s="15"/>
      <c r="AC426" s="32" t="s">
        <v>196</v>
      </c>
      <c r="AD426" s="397"/>
      <c r="AE426" s="134"/>
      <c r="AF426" s="134"/>
      <c r="AG426" s="134"/>
      <c r="AH426" s="390"/>
      <c r="AI426" s="32"/>
      <c r="AJ426" s="32"/>
      <c r="AK426" s="13">
        <v>42459</v>
      </c>
      <c r="AL426" s="97"/>
      <c r="AM426" s="97"/>
      <c r="AN426" s="97"/>
      <c r="AO426" s="97"/>
      <c r="AP426" s="97"/>
      <c r="AQ426" s="97"/>
    </row>
    <row r="427" spans="1:43" ht="78.75" customHeight="1" x14ac:dyDescent="0.25">
      <c r="A427" s="98" t="s">
        <v>597</v>
      </c>
      <c r="B427" s="46" t="s">
        <v>1036</v>
      </c>
      <c r="C427" s="15">
        <v>2016</v>
      </c>
      <c r="D427" s="5" t="str">
        <f t="shared" si="8"/>
        <v>Resolución 41241 de 2016</v>
      </c>
      <c r="E427" s="15" t="s">
        <v>992</v>
      </c>
      <c r="F427" s="13">
        <v>42787</v>
      </c>
      <c r="G427" s="192">
        <v>43320</v>
      </c>
      <c r="H427" s="14" t="s">
        <v>549</v>
      </c>
      <c r="I427" s="97" t="s">
        <v>437</v>
      </c>
      <c r="J427" s="97" t="s">
        <v>1247</v>
      </c>
      <c r="K427" s="97" t="s">
        <v>1264</v>
      </c>
      <c r="L427" s="15" t="s">
        <v>994</v>
      </c>
      <c r="M427" s="97" t="s">
        <v>4003</v>
      </c>
      <c r="N427" s="18" t="s">
        <v>437</v>
      </c>
      <c r="O427" s="18" t="s">
        <v>437</v>
      </c>
      <c r="P427" s="18" t="s">
        <v>437</v>
      </c>
      <c r="Q427" s="18" t="s">
        <v>437</v>
      </c>
      <c r="R427" s="18" t="s">
        <v>437</v>
      </c>
      <c r="S427" s="15" t="s">
        <v>4013</v>
      </c>
      <c r="T427" s="15" t="s">
        <v>4012</v>
      </c>
      <c r="U427" s="15" t="s">
        <v>994</v>
      </c>
      <c r="V427" s="47" t="s">
        <v>1037</v>
      </c>
      <c r="W427" s="15" t="s">
        <v>43</v>
      </c>
      <c r="X427" s="97"/>
      <c r="Y427" s="97"/>
      <c r="Z427" s="9"/>
      <c r="AA427" s="9"/>
      <c r="AB427" s="9"/>
      <c r="AC427" s="26" t="s">
        <v>4001</v>
      </c>
      <c r="AD427" s="399"/>
      <c r="AE427" s="368"/>
      <c r="AF427" s="368"/>
      <c r="AG427" s="368"/>
      <c r="AH427" s="391"/>
      <c r="AI427" s="97"/>
      <c r="AJ427" s="97"/>
      <c r="AK427" s="56">
        <v>43402</v>
      </c>
      <c r="AL427" s="97"/>
      <c r="AM427" s="97"/>
      <c r="AN427" s="97"/>
      <c r="AO427" s="97"/>
      <c r="AP427" s="97"/>
      <c r="AQ427" s="97"/>
    </row>
    <row r="428" spans="1:43" ht="141.75" customHeight="1" x14ac:dyDescent="0.25">
      <c r="A428" s="254" t="s">
        <v>28</v>
      </c>
      <c r="B428" s="46">
        <v>75</v>
      </c>
      <c r="C428" s="15">
        <v>2011</v>
      </c>
      <c r="D428" s="5" t="str">
        <f t="shared" si="8"/>
        <v>RESOLUCIÓN 75 de 2011</v>
      </c>
      <c r="E428" s="15" t="s">
        <v>29</v>
      </c>
      <c r="F428" s="13">
        <v>42702</v>
      </c>
      <c r="G428" s="192">
        <v>43328</v>
      </c>
      <c r="H428" s="14" t="s">
        <v>30</v>
      </c>
      <c r="I428" s="15" t="s">
        <v>85</v>
      </c>
      <c r="J428" s="5" t="s">
        <v>993</v>
      </c>
      <c r="K428" s="5" t="s">
        <v>457</v>
      </c>
      <c r="L428" s="15" t="s">
        <v>621</v>
      </c>
      <c r="M428" s="18" t="s">
        <v>437</v>
      </c>
      <c r="N428" s="18" t="s">
        <v>437</v>
      </c>
      <c r="O428" s="18" t="s">
        <v>437</v>
      </c>
      <c r="P428" s="18" t="s">
        <v>437</v>
      </c>
      <c r="Q428" s="18" t="s">
        <v>437</v>
      </c>
      <c r="R428" s="18" t="s">
        <v>437</v>
      </c>
      <c r="S428" s="15" t="s">
        <v>43</v>
      </c>
      <c r="T428" s="15" t="s">
        <v>43</v>
      </c>
      <c r="U428" s="15" t="s">
        <v>43</v>
      </c>
      <c r="V428" s="47" t="s">
        <v>671</v>
      </c>
      <c r="W428" s="37" t="s">
        <v>43</v>
      </c>
      <c r="X428" s="15"/>
      <c r="Y428" s="15"/>
      <c r="Z428" s="15"/>
      <c r="AA428" s="15"/>
      <c r="AB428" s="15"/>
      <c r="AC428" s="32" t="s">
        <v>623</v>
      </c>
      <c r="AD428" s="397"/>
      <c r="AE428" s="134"/>
      <c r="AF428" s="134"/>
      <c r="AG428" s="134"/>
      <c r="AH428" s="390"/>
      <c r="AI428" s="32"/>
      <c r="AJ428" s="32"/>
      <c r="AK428" s="13">
        <v>43271</v>
      </c>
      <c r="AL428" s="97"/>
      <c r="AM428" s="97"/>
      <c r="AN428" s="97"/>
      <c r="AO428" s="97"/>
      <c r="AP428" s="97"/>
      <c r="AQ428" s="97"/>
    </row>
    <row r="429" spans="1:43" ht="94.5" customHeight="1" x14ac:dyDescent="0.25">
      <c r="A429" s="254" t="s">
        <v>40</v>
      </c>
      <c r="B429" s="46">
        <v>303</v>
      </c>
      <c r="C429" s="15">
        <v>2012</v>
      </c>
      <c r="D429" s="5" t="str">
        <f t="shared" si="8"/>
        <v>Decreto 303 de 2012</v>
      </c>
      <c r="E429" s="15" t="s">
        <v>29</v>
      </c>
      <c r="F429" s="13">
        <v>42729</v>
      </c>
      <c r="G429" s="192">
        <v>43328</v>
      </c>
      <c r="H429" s="14" t="s">
        <v>30</v>
      </c>
      <c r="I429" s="15" t="s">
        <v>85</v>
      </c>
      <c r="J429" s="5" t="s">
        <v>993</v>
      </c>
      <c r="K429" s="5" t="s">
        <v>457</v>
      </c>
      <c r="L429" s="15" t="s">
        <v>85</v>
      </c>
      <c r="M429" s="18" t="s">
        <v>437</v>
      </c>
      <c r="N429" s="18" t="s">
        <v>437</v>
      </c>
      <c r="O429" s="18" t="s">
        <v>437</v>
      </c>
      <c r="P429" s="18" t="s">
        <v>437</v>
      </c>
      <c r="Q429" s="18" t="s">
        <v>437</v>
      </c>
      <c r="R429" s="18" t="s">
        <v>437</v>
      </c>
      <c r="S429" s="15" t="s">
        <v>43</v>
      </c>
      <c r="T429" s="15" t="s">
        <v>43</v>
      </c>
      <c r="U429" s="15" t="s">
        <v>43</v>
      </c>
      <c r="V429" s="47" t="s">
        <v>672</v>
      </c>
      <c r="W429" s="37" t="s">
        <v>673</v>
      </c>
      <c r="X429" s="15" t="s">
        <v>84</v>
      </c>
      <c r="Y429" s="15"/>
      <c r="Z429" s="15"/>
      <c r="AA429" s="15"/>
      <c r="AB429" s="15"/>
      <c r="AC429" s="32" t="s">
        <v>623</v>
      </c>
      <c r="AD429" s="397"/>
      <c r="AE429" s="134"/>
      <c r="AF429" s="134"/>
      <c r="AG429" s="134"/>
      <c r="AH429" s="390"/>
      <c r="AI429" s="32"/>
      <c r="AJ429" s="32"/>
      <c r="AK429" s="13">
        <v>42473</v>
      </c>
      <c r="AL429" s="97"/>
      <c r="AM429" s="97"/>
      <c r="AN429" s="97"/>
      <c r="AO429" s="97"/>
      <c r="AP429" s="97"/>
      <c r="AQ429" s="97"/>
    </row>
    <row r="430" spans="1:43" ht="78.75" customHeight="1" x14ac:dyDescent="0.25">
      <c r="A430" s="98" t="s">
        <v>40</v>
      </c>
      <c r="B430" s="24">
        <v>303</v>
      </c>
      <c r="C430" s="97">
        <v>2012</v>
      </c>
      <c r="D430" s="5" t="str">
        <f t="shared" si="8"/>
        <v>Decreto 303 de 2012</v>
      </c>
      <c r="E430" s="15" t="s">
        <v>29</v>
      </c>
      <c r="F430" s="13">
        <v>42730</v>
      </c>
      <c r="G430" s="192">
        <v>43320</v>
      </c>
      <c r="H430" s="14" t="s">
        <v>30</v>
      </c>
      <c r="I430" s="15" t="s">
        <v>85</v>
      </c>
      <c r="J430" s="97" t="s">
        <v>993</v>
      </c>
      <c r="K430" s="97" t="s">
        <v>2103</v>
      </c>
      <c r="L430" s="97" t="s">
        <v>2118</v>
      </c>
      <c r="M430" s="15" t="s">
        <v>437</v>
      </c>
      <c r="N430" s="18" t="s">
        <v>437</v>
      </c>
      <c r="O430" s="18" t="s">
        <v>437</v>
      </c>
      <c r="P430" s="18" t="s">
        <v>437</v>
      </c>
      <c r="Q430" s="18" t="s">
        <v>437</v>
      </c>
      <c r="R430" s="18" t="s">
        <v>437</v>
      </c>
      <c r="S430" s="15" t="s">
        <v>43</v>
      </c>
      <c r="T430" s="15" t="s">
        <v>43</v>
      </c>
      <c r="U430" s="15" t="s">
        <v>3688</v>
      </c>
      <c r="V430" s="25" t="s">
        <v>674</v>
      </c>
      <c r="W430" s="25" t="s">
        <v>675</v>
      </c>
      <c r="X430" s="15"/>
      <c r="Y430" s="15"/>
      <c r="Z430" s="15"/>
      <c r="AA430" s="15"/>
      <c r="AB430" s="15"/>
      <c r="AC430" s="32" t="s">
        <v>3992</v>
      </c>
      <c r="AD430" s="397"/>
      <c r="AE430" s="134"/>
      <c r="AF430" s="134"/>
      <c r="AG430" s="134"/>
      <c r="AH430" s="390"/>
      <c r="AI430" s="32"/>
      <c r="AJ430" s="32"/>
      <c r="AK430" s="13">
        <v>42476</v>
      </c>
      <c r="AL430" s="97"/>
      <c r="AM430" s="97"/>
      <c r="AN430" s="97"/>
      <c r="AO430" s="97"/>
      <c r="AP430" s="97"/>
      <c r="AQ430" s="97"/>
    </row>
    <row r="431" spans="1:43" ht="90" customHeight="1" x14ac:dyDescent="0.25">
      <c r="A431" s="254" t="s">
        <v>40</v>
      </c>
      <c r="B431" s="46">
        <v>2820</v>
      </c>
      <c r="C431" s="15">
        <v>2010</v>
      </c>
      <c r="D431" s="5" t="str">
        <f t="shared" si="8"/>
        <v>Decreto 2820 de 2010</v>
      </c>
      <c r="E431" s="15" t="s">
        <v>29</v>
      </c>
      <c r="F431" s="13">
        <v>42735</v>
      </c>
      <c r="G431" s="192">
        <v>43328</v>
      </c>
      <c r="H431" s="14" t="s">
        <v>30</v>
      </c>
      <c r="I431" s="15" t="s">
        <v>679</v>
      </c>
      <c r="J431" s="5" t="s">
        <v>993</v>
      </c>
      <c r="K431" s="15" t="s">
        <v>2115</v>
      </c>
      <c r="L431" s="15" t="s">
        <v>598</v>
      </c>
      <c r="M431" s="18" t="s">
        <v>437</v>
      </c>
      <c r="N431" s="18" t="s">
        <v>437</v>
      </c>
      <c r="O431" s="18" t="s">
        <v>437</v>
      </c>
      <c r="P431" s="18" t="s">
        <v>437</v>
      </c>
      <c r="Q431" s="18" t="s">
        <v>437</v>
      </c>
      <c r="R431" s="18" t="s">
        <v>437</v>
      </c>
      <c r="S431" s="15" t="s">
        <v>43</v>
      </c>
      <c r="T431" s="15" t="s">
        <v>43</v>
      </c>
      <c r="U431" s="15" t="s">
        <v>43</v>
      </c>
      <c r="V431" s="47" t="s">
        <v>680</v>
      </c>
      <c r="W431" s="37" t="s">
        <v>43</v>
      </c>
      <c r="X431" s="15"/>
      <c r="Y431" s="15"/>
      <c r="Z431" s="15"/>
      <c r="AA431" s="15"/>
      <c r="AB431" s="15"/>
      <c r="AC431" s="32" t="s">
        <v>681</v>
      </c>
      <c r="AD431" s="397"/>
      <c r="AE431" s="134"/>
      <c r="AF431" s="134"/>
      <c r="AG431" s="134"/>
      <c r="AH431" s="390"/>
      <c r="AI431" s="32"/>
      <c r="AJ431" s="32"/>
      <c r="AK431" s="13">
        <v>43272</v>
      </c>
      <c r="AL431" s="97"/>
      <c r="AM431" s="97"/>
      <c r="AN431" s="97"/>
      <c r="AO431" s="97"/>
      <c r="AP431" s="97"/>
      <c r="AQ431" s="97"/>
    </row>
    <row r="432" spans="1:43" ht="60" customHeight="1" x14ac:dyDescent="0.25">
      <c r="A432" s="254" t="s">
        <v>40</v>
      </c>
      <c r="B432" s="46">
        <v>298</v>
      </c>
      <c r="C432" s="15">
        <v>2016</v>
      </c>
      <c r="D432" s="5" t="str">
        <f t="shared" si="8"/>
        <v>Decreto 298 de 2016</v>
      </c>
      <c r="E432" s="15" t="s">
        <v>29</v>
      </c>
      <c r="F432" s="13">
        <v>42736</v>
      </c>
      <c r="G432" s="192">
        <v>43328</v>
      </c>
      <c r="H432" s="14" t="s">
        <v>30</v>
      </c>
      <c r="I432" s="15" t="s">
        <v>3539</v>
      </c>
      <c r="J432" s="5" t="s">
        <v>993</v>
      </c>
      <c r="K432" s="15" t="s">
        <v>2883</v>
      </c>
      <c r="L432" s="15" t="s">
        <v>682</v>
      </c>
      <c r="M432" s="18" t="s">
        <v>437</v>
      </c>
      <c r="N432" s="18" t="s">
        <v>437</v>
      </c>
      <c r="O432" s="18" t="s">
        <v>437</v>
      </c>
      <c r="P432" s="18" t="s">
        <v>437</v>
      </c>
      <c r="Q432" s="18" t="s">
        <v>437</v>
      </c>
      <c r="R432" s="18" t="s">
        <v>437</v>
      </c>
      <c r="S432" s="15" t="s">
        <v>43</v>
      </c>
      <c r="T432" s="15" t="s">
        <v>43</v>
      </c>
      <c r="U432" s="15" t="s">
        <v>43</v>
      </c>
      <c r="V432" s="47" t="s">
        <v>682</v>
      </c>
      <c r="W432" s="37" t="s">
        <v>683</v>
      </c>
      <c r="X432" s="15"/>
      <c r="Y432" s="15"/>
      <c r="Z432" s="15"/>
      <c r="AA432" s="15"/>
      <c r="AB432" s="15"/>
      <c r="AC432" s="32" t="s">
        <v>62</v>
      </c>
      <c r="AD432" s="397"/>
      <c r="AE432" s="134"/>
      <c r="AF432" s="134"/>
      <c r="AG432" s="134"/>
      <c r="AH432" s="390"/>
      <c r="AI432" s="32"/>
      <c r="AJ432" s="32"/>
      <c r="AK432" s="13">
        <v>42437</v>
      </c>
      <c r="AL432" s="97"/>
      <c r="AM432" s="97"/>
      <c r="AN432" s="97"/>
      <c r="AO432" s="97"/>
      <c r="AP432" s="97"/>
      <c r="AQ432" s="97"/>
    </row>
    <row r="433" spans="1:43" ht="31.5" customHeight="1" x14ac:dyDescent="0.25">
      <c r="A433" s="254" t="s">
        <v>40</v>
      </c>
      <c r="B433" s="46">
        <v>2041</v>
      </c>
      <c r="C433" s="15">
        <v>2015</v>
      </c>
      <c r="D433" s="5" t="str">
        <f t="shared" si="8"/>
        <v>Decreto 2041 de 2015</v>
      </c>
      <c r="E433" s="15" t="s">
        <v>29</v>
      </c>
      <c r="F433" s="13">
        <v>42744</v>
      </c>
      <c r="G433" s="192">
        <v>43328</v>
      </c>
      <c r="H433" s="14" t="s">
        <v>30</v>
      </c>
      <c r="I433" s="15" t="s">
        <v>3539</v>
      </c>
      <c r="J433" s="5" t="s">
        <v>993</v>
      </c>
      <c r="K433" s="15" t="s">
        <v>2115</v>
      </c>
      <c r="L433" s="131" t="s">
        <v>598</v>
      </c>
      <c r="M433" s="18" t="s">
        <v>437</v>
      </c>
      <c r="N433" s="18" t="s">
        <v>437</v>
      </c>
      <c r="O433" s="18" t="s">
        <v>437</v>
      </c>
      <c r="P433" s="18" t="s">
        <v>437</v>
      </c>
      <c r="Q433" s="18" t="s">
        <v>437</v>
      </c>
      <c r="R433" s="18" t="s">
        <v>437</v>
      </c>
      <c r="S433" s="15" t="s">
        <v>43</v>
      </c>
      <c r="T433" s="15" t="s">
        <v>43</v>
      </c>
      <c r="U433" s="15" t="s">
        <v>43</v>
      </c>
      <c r="V433" s="47" t="s">
        <v>684</v>
      </c>
      <c r="W433" s="37" t="s">
        <v>685</v>
      </c>
      <c r="X433" s="15"/>
      <c r="Y433" s="15"/>
      <c r="Z433" s="15"/>
      <c r="AA433" s="15"/>
      <c r="AB433" s="15"/>
      <c r="AC433" s="32" t="s">
        <v>686</v>
      </c>
      <c r="AD433" s="397"/>
      <c r="AE433" s="134"/>
      <c r="AF433" s="134"/>
      <c r="AG433" s="134"/>
      <c r="AH433" s="390"/>
      <c r="AI433" s="32"/>
      <c r="AJ433" s="32"/>
      <c r="AK433" s="13">
        <v>42452</v>
      </c>
      <c r="AL433" s="97"/>
      <c r="AM433" s="97"/>
      <c r="AN433" s="97"/>
      <c r="AO433" s="97"/>
      <c r="AP433" s="97"/>
      <c r="AQ433" s="97"/>
    </row>
    <row r="434" spans="1:43" ht="31.5" customHeight="1" x14ac:dyDescent="0.25">
      <c r="A434" s="254" t="s">
        <v>40</v>
      </c>
      <c r="B434" s="46">
        <v>155</v>
      </c>
      <c r="C434" s="15">
        <v>2004</v>
      </c>
      <c r="D434" s="5" t="str">
        <f t="shared" si="8"/>
        <v>Decreto 155 de 2004</v>
      </c>
      <c r="E434" s="15" t="s">
        <v>29</v>
      </c>
      <c r="F434" s="13">
        <v>42756</v>
      </c>
      <c r="G434" s="192">
        <v>43328</v>
      </c>
      <c r="H434" s="14" t="s">
        <v>30</v>
      </c>
      <c r="I434" s="15" t="s">
        <v>85</v>
      </c>
      <c r="J434" s="5" t="s">
        <v>993</v>
      </c>
      <c r="K434" s="5" t="s">
        <v>457</v>
      </c>
      <c r="L434" s="131" t="s">
        <v>85</v>
      </c>
      <c r="M434" s="18" t="s">
        <v>437</v>
      </c>
      <c r="N434" s="18" t="s">
        <v>437</v>
      </c>
      <c r="O434" s="18" t="s">
        <v>437</v>
      </c>
      <c r="P434" s="18" t="s">
        <v>437</v>
      </c>
      <c r="Q434" s="18" t="s">
        <v>437</v>
      </c>
      <c r="R434" s="18" t="s">
        <v>437</v>
      </c>
      <c r="S434" s="15" t="s">
        <v>43</v>
      </c>
      <c r="T434" s="15" t="s">
        <v>43</v>
      </c>
      <c r="U434" s="15" t="s">
        <v>43</v>
      </c>
      <c r="V434" s="47" t="s">
        <v>687</v>
      </c>
      <c r="W434" s="37" t="s">
        <v>43</v>
      </c>
      <c r="X434" s="15"/>
      <c r="Y434" s="15"/>
      <c r="Z434" s="15"/>
      <c r="AA434" s="15"/>
      <c r="AB434" s="15"/>
      <c r="AC434" s="32" t="s">
        <v>688</v>
      </c>
      <c r="AD434" s="397"/>
      <c r="AE434" s="134"/>
      <c r="AF434" s="134"/>
      <c r="AG434" s="134"/>
      <c r="AH434" s="390"/>
      <c r="AI434" s="32"/>
      <c r="AJ434" s="32"/>
      <c r="AK434" s="13">
        <v>43276</v>
      </c>
      <c r="AL434" s="97"/>
      <c r="AM434" s="97"/>
      <c r="AN434" s="97"/>
      <c r="AO434" s="97"/>
      <c r="AP434" s="97"/>
      <c r="AQ434" s="97"/>
    </row>
    <row r="435" spans="1:43" ht="45" customHeight="1" x14ac:dyDescent="0.25">
      <c r="A435" s="254" t="s">
        <v>113</v>
      </c>
      <c r="B435" s="46">
        <v>948</v>
      </c>
      <c r="C435" s="15">
        <v>1995</v>
      </c>
      <c r="D435" s="5" t="str">
        <f t="shared" si="8"/>
        <v>Decreto  948 de 1995</v>
      </c>
      <c r="E435" s="15" t="s">
        <v>29</v>
      </c>
      <c r="F435" s="13">
        <v>42763</v>
      </c>
      <c r="G435" s="192">
        <v>43328</v>
      </c>
      <c r="H435" s="14" t="s">
        <v>30</v>
      </c>
      <c r="I435" s="15" t="s">
        <v>193</v>
      </c>
      <c r="J435" s="5" t="s">
        <v>993</v>
      </c>
      <c r="K435" s="5" t="s">
        <v>457</v>
      </c>
      <c r="L435" s="131" t="s">
        <v>2550</v>
      </c>
      <c r="M435" s="18" t="s">
        <v>437</v>
      </c>
      <c r="N435" s="18" t="s">
        <v>437</v>
      </c>
      <c r="O435" s="18" t="s">
        <v>437</v>
      </c>
      <c r="P435" s="18" t="s">
        <v>437</v>
      </c>
      <c r="Q435" s="18" t="s">
        <v>437</v>
      </c>
      <c r="R435" s="18" t="s">
        <v>437</v>
      </c>
      <c r="S435" s="15" t="s">
        <v>43</v>
      </c>
      <c r="T435" s="15" t="s">
        <v>43</v>
      </c>
      <c r="U435" s="15" t="s">
        <v>43</v>
      </c>
      <c r="V435" s="47" t="s">
        <v>689</v>
      </c>
      <c r="W435" s="37" t="s">
        <v>690</v>
      </c>
      <c r="X435" s="15"/>
      <c r="Y435" s="15"/>
      <c r="Z435" s="15"/>
      <c r="AA435" s="15"/>
      <c r="AB435" s="15"/>
      <c r="AC435" s="32" t="s">
        <v>691</v>
      </c>
      <c r="AD435" s="397"/>
      <c r="AE435" s="134"/>
      <c r="AF435" s="134"/>
      <c r="AG435" s="134"/>
      <c r="AH435" s="390"/>
      <c r="AI435" s="32"/>
      <c r="AJ435" s="32"/>
      <c r="AK435" s="13">
        <v>43230</v>
      </c>
      <c r="AL435" s="97"/>
      <c r="AM435" s="97"/>
      <c r="AN435" s="97"/>
      <c r="AO435" s="97"/>
      <c r="AP435" s="97"/>
      <c r="AQ435" s="97"/>
    </row>
    <row r="436" spans="1:43" ht="255" customHeight="1" x14ac:dyDescent="0.25">
      <c r="A436" s="98" t="s">
        <v>113</v>
      </c>
      <c r="B436" s="24">
        <v>948</v>
      </c>
      <c r="C436" s="97">
        <v>1995</v>
      </c>
      <c r="D436" s="5" t="str">
        <f t="shared" si="8"/>
        <v>Decreto  948 de 1995</v>
      </c>
      <c r="E436" s="15" t="s">
        <v>29</v>
      </c>
      <c r="F436" s="13">
        <v>42765</v>
      </c>
      <c r="G436" s="192">
        <v>43328</v>
      </c>
      <c r="H436" s="14" t="s">
        <v>30</v>
      </c>
      <c r="I436" s="15" t="s">
        <v>193</v>
      </c>
      <c r="J436" s="5" t="s">
        <v>993</v>
      </c>
      <c r="K436" s="5" t="s">
        <v>457</v>
      </c>
      <c r="L436" s="125" t="s">
        <v>2550</v>
      </c>
      <c r="M436" s="97" t="s">
        <v>2550</v>
      </c>
      <c r="N436" s="18" t="s">
        <v>437</v>
      </c>
      <c r="O436" s="18" t="s">
        <v>437</v>
      </c>
      <c r="P436" s="18" t="s">
        <v>437</v>
      </c>
      <c r="Q436" s="18" t="s">
        <v>437</v>
      </c>
      <c r="R436" s="18" t="s">
        <v>437</v>
      </c>
      <c r="S436" s="15" t="s">
        <v>43</v>
      </c>
      <c r="T436" s="25" t="s">
        <v>43</v>
      </c>
      <c r="U436" s="25" t="s">
        <v>43</v>
      </c>
      <c r="V436" s="25" t="s">
        <v>689</v>
      </c>
      <c r="W436" s="25" t="s">
        <v>693</v>
      </c>
      <c r="X436" s="15"/>
      <c r="Y436" s="15"/>
      <c r="Z436" s="15"/>
      <c r="AA436" s="15"/>
      <c r="AB436" s="15"/>
      <c r="AC436" s="32" t="s">
        <v>694</v>
      </c>
      <c r="AD436" s="397"/>
      <c r="AE436" s="134"/>
      <c r="AF436" s="134"/>
      <c r="AG436" s="134"/>
      <c r="AH436" s="390"/>
      <c r="AI436" s="32"/>
      <c r="AJ436" s="32"/>
      <c r="AK436" s="13">
        <v>43230</v>
      </c>
      <c r="AL436" s="97"/>
      <c r="AM436" s="97"/>
      <c r="AN436" s="97"/>
      <c r="AO436" s="97"/>
      <c r="AP436" s="97"/>
      <c r="AQ436" s="97"/>
    </row>
    <row r="437" spans="1:43" ht="60" customHeight="1" x14ac:dyDescent="0.25">
      <c r="A437" s="98" t="s">
        <v>113</v>
      </c>
      <c r="B437" s="24">
        <v>948</v>
      </c>
      <c r="C437" s="97">
        <v>1995</v>
      </c>
      <c r="D437" s="5" t="str">
        <f t="shared" si="8"/>
        <v>Decreto  948 de 1995</v>
      </c>
      <c r="E437" s="15" t="s">
        <v>29</v>
      </c>
      <c r="F437" s="13">
        <v>42771</v>
      </c>
      <c r="G437" s="192">
        <v>43328</v>
      </c>
      <c r="H437" s="14" t="s">
        <v>30</v>
      </c>
      <c r="I437" s="15" t="s">
        <v>193</v>
      </c>
      <c r="J437" s="5" t="s">
        <v>993</v>
      </c>
      <c r="K437" s="5" t="s">
        <v>457</v>
      </c>
      <c r="L437" s="97" t="s">
        <v>2550</v>
      </c>
      <c r="M437" s="18" t="s">
        <v>437</v>
      </c>
      <c r="N437" s="18" t="s">
        <v>437</v>
      </c>
      <c r="O437" s="18" t="s">
        <v>437</v>
      </c>
      <c r="P437" s="18" t="s">
        <v>437</v>
      </c>
      <c r="Q437" s="18" t="s">
        <v>437</v>
      </c>
      <c r="R437" s="18" t="s">
        <v>437</v>
      </c>
      <c r="S437" s="15" t="s">
        <v>43</v>
      </c>
      <c r="T437" s="25" t="s">
        <v>43</v>
      </c>
      <c r="U437" s="25" t="s">
        <v>43</v>
      </c>
      <c r="V437" s="25" t="s">
        <v>689</v>
      </c>
      <c r="W437" s="25" t="s">
        <v>695</v>
      </c>
      <c r="X437" s="15"/>
      <c r="Y437" s="15"/>
      <c r="Z437" s="15"/>
      <c r="AA437" s="15"/>
      <c r="AB437" s="15"/>
      <c r="AC437" s="32" t="s">
        <v>696</v>
      </c>
      <c r="AD437" s="397"/>
      <c r="AE437" s="134"/>
      <c r="AF437" s="134"/>
      <c r="AG437" s="134"/>
      <c r="AH437" s="390"/>
      <c r="AI437" s="32"/>
      <c r="AJ437" s="32"/>
      <c r="AK437" s="13">
        <v>43230</v>
      </c>
      <c r="AL437" s="97"/>
      <c r="AM437" s="97"/>
      <c r="AN437" s="97"/>
      <c r="AO437" s="97"/>
      <c r="AP437" s="97"/>
      <c r="AQ437" s="97"/>
    </row>
    <row r="438" spans="1:43" ht="63" customHeight="1" x14ac:dyDescent="0.25">
      <c r="A438" s="98" t="s">
        <v>597</v>
      </c>
      <c r="B438" s="46" t="s">
        <v>1067</v>
      </c>
      <c r="C438" s="15">
        <v>2016</v>
      </c>
      <c r="D438" s="5" t="str">
        <f t="shared" si="8"/>
        <v>Resolución 41178 de 2016</v>
      </c>
      <c r="E438" s="15" t="s">
        <v>992</v>
      </c>
      <c r="F438" s="13">
        <v>42686</v>
      </c>
      <c r="G438" s="192">
        <v>43320</v>
      </c>
      <c r="H438" s="14" t="s">
        <v>30</v>
      </c>
      <c r="I438" s="97" t="s">
        <v>85</v>
      </c>
      <c r="J438" s="97" t="s">
        <v>993</v>
      </c>
      <c r="K438" s="97" t="s">
        <v>2103</v>
      </c>
      <c r="L438" s="15" t="s">
        <v>2118</v>
      </c>
      <c r="M438" s="15" t="s">
        <v>623</v>
      </c>
      <c r="N438" s="18" t="s">
        <v>437</v>
      </c>
      <c r="O438" s="18" t="s">
        <v>437</v>
      </c>
      <c r="P438" s="18" t="s">
        <v>437</v>
      </c>
      <c r="Q438" s="15" t="s">
        <v>4014</v>
      </c>
      <c r="R438" s="18" t="s">
        <v>437</v>
      </c>
      <c r="S438" s="5" t="s">
        <v>43</v>
      </c>
      <c r="T438" s="5" t="s">
        <v>43</v>
      </c>
      <c r="U438" s="15" t="s">
        <v>43</v>
      </c>
      <c r="V438" s="47" t="s">
        <v>1068</v>
      </c>
      <c r="W438" s="15" t="s">
        <v>1069</v>
      </c>
      <c r="X438" s="15"/>
      <c r="Y438" s="15"/>
      <c r="Z438" s="15"/>
      <c r="AA438" s="15"/>
      <c r="AB438" s="15"/>
      <c r="AC438" s="32" t="s">
        <v>4015</v>
      </c>
      <c r="AD438" s="397"/>
      <c r="AE438" s="134"/>
      <c r="AF438" s="134"/>
      <c r="AG438" s="134"/>
      <c r="AH438" s="390"/>
      <c r="AI438" s="32"/>
      <c r="AJ438" s="32"/>
      <c r="AK438" s="13">
        <v>42977</v>
      </c>
      <c r="AL438" s="97"/>
      <c r="AM438" s="97"/>
      <c r="AN438" s="97"/>
      <c r="AO438" s="97"/>
      <c r="AP438" s="97"/>
      <c r="AQ438" s="97"/>
    </row>
    <row r="439" spans="1:43" ht="47.25" customHeight="1" x14ac:dyDescent="0.25">
      <c r="A439" s="98" t="s">
        <v>113</v>
      </c>
      <c r="B439" s="24">
        <v>948</v>
      </c>
      <c r="C439" s="97">
        <v>1995</v>
      </c>
      <c r="D439" s="5" t="str">
        <f t="shared" si="8"/>
        <v>Decreto  948 de 1995</v>
      </c>
      <c r="E439" s="15" t="s">
        <v>29</v>
      </c>
      <c r="F439" s="13">
        <v>42772</v>
      </c>
      <c r="G439" s="192">
        <v>43328</v>
      </c>
      <c r="H439" s="14" t="s">
        <v>30</v>
      </c>
      <c r="I439" s="15" t="s">
        <v>193</v>
      </c>
      <c r="J439" s="5" t="s">
        <v>993</v>
      </c>
      <c r="K439" s="5" t="s">
        <v>457</v>
      </c>
      <c r="L439" s="97" t="s">
        <v>2550</v>
      </c>
      <c r="M439" s="18" t="s">
        <v>437</v>
      </c>
      <c r="N439" s="18" t="s">
        <v>437</v>
      </c>
      <c r="O439" s="18" t="s">
        <v>437</v>
      </c>
      <c r="P439" s="18" t="s">
        <v>437</v>
      </c>
      <c r="Q439" s="18" t="s">
        <v>437</v>
      </c>
      <c r="R439" s="18" t="s">
        <v>437</v>
      </c>
      <c r="S439" s="15" t="s">
        <v>43</v>
      </c>
      <c r="T439" s="25" t="s">
        <v>43</v>
      </c>
      <c r="U439" s="25" t="s">
        <v>43</v>
      </c>
      <c r="V439" s="25" t="s">
        <v>689</v>
      </c>
      <c r="W439" s="25" t="s">
        <v>697</v>
      </c>
      <c r="X439" s="15" t="s">
        <v>698</v>
      </c>
      <c r="Y439" s="15"/>
      <c r="Z439" s="15"/>
      <c r="AA439" s="15"/>
      <c r="AB439" s="15"/>
      <c r="AC439" s="32" t="s">
        <v>699</v>
      </c>
      <c r="AD439" s="397"/>
      <c r="AE439" s="134"/>
      <c r="AF439" s="134"/>
      <c r="AG439" s="134"/>
      <c r="AH439" s="390"/>
      <c r="AI439" s="32"/>
      <c r="AJ439" s="32"/>
      <c r="AK439" s="13">
        <v>43230</v>
      </c>
      <c r="AL439" s="97"/>
      <c r="AM439" s="97"/>
      <c r="AN439" s="97"/>
      <c r="AO439" s="97"/>
      <c r="AP439" s="97"/>
      <c r="AQ439" s="97"/>
    </row>
    <row r="440" spans="1:43" ht="75" customHeight="1" x14ac:dyDescent="0.25">
      <c r="A440" s="98" t="s">
        <v>701</v>
      </c>
      <c r="B440" s="24" t="s">
        <v>702</v>
      </c>
      <c r="C440" s="97">
        <v>2008</v>
      </c>
      <c r="D440" s="5" t="s">
        <v>4919</v>
      </c>
      <c r="E440" s="15" t="s">
        <v>29</v>
      </c>
      <c r="F440" s="13">
        <v>42774</v>
      </c>
      <c r="G440" s="192">
        <v>43328</v>
      </c>
      <c r="H440" s="14" t="s">
        <v>30</v>
      </c>
      <c r="I440" s="97" t="s">
        <v>3539</v>
      </c>
      <c r="J440" s="97" t="s">
        <v>206</v>
      </c>
      <c r="K440" s="97" t="s">
        <v>2883</v>
      </c>
      <c r="L440" s="97" t="s">
        <v>2882</v>
      </c>
      <c r="M440" s="15" t="s">
        <v>437</v>
      </c>
      <c r="N440" s="18" t="s">
        <v>437</v>
      </c>
      <c r="O440" s="18" t="s">
        <v>437</v>
      </c>
      <c r="P440" s="18" t="s">
        <v>437</v>
      </c>
      <c r="Q440" s="18" t="s">
        <v>437</v>
      </c>
      <c r="R440" s="18" t="s">
        <v>437</v>
      </c>
      <c r="S440" s="15" t="s">
        <v>43</v>
      </c>
      <c r="T440" s="15" t="s">
        <v>43</v>
      </c>
      <c r="U440" s="15" t="s">
        <v>43</v>
      </c>
      <c r="V440" s="47" t="s">
        <v>703</v>
      </c>
      <c r="W440" s="15" t="s">
        <v>703</v>
      </c>
      <c r="X440" s="97"/>
      <c r="Y440" s="97"/>
      <c r="Z440" s="9"/>
      <c r="AA440" s="9"/>
      <c r="AB440" s="9"/>
      <c r="AC440" s="26" t="s">
        <v>704</v>
      </c>
      <c r="AD440" s="399"/>
      <c r="AE440" s="368"/>
      <c r="AF440" s="368"/>
      <c r="AG440" s="368"/>
      <c r="AH440" s="391"/>
      <c r="AI440" s="97"/>
      <c r="AJ440" s="97"/>
      <c r="AK440" s="56"/>
      <c r="AL440" s="97"/>
      <c r="AM440" s="97"/>
      <c r="AN440" s="97"/>
      <c r="AO440" s="97"/>
      <c r="AP440" s="97"/>
      <c r="AQ440" s="97"/>
    </row>
    <row r="441" spans="1:43" ht="60" customHeight="1" x14ac:dyDescent="0.25">
      <c r="A441" s="98" t="s">
        <v>28</v>
      </c>
      <c r="B441" s="24" t="s">
        <v>705</v>
      </c>
      <c r="C441" s="97">
        <v>2017</v>
      </c>
      <c r="D441" s="5" t="str">
        <f t="shared" si="8"/>
        <v>RESOLUCIÓN 0472 de 2017</v>
      </c>
      <c r="E441" s="15" t="s">
        <v>29</v>
      </c>
      <c r="F441" s="13">
        <v>42807</v>
      </c>
      <c r="G441" s="192">
        <v>43321</v>
      </c>
      <c r="H441" s="14" t="s">
        <v>30</v>
      </c>
      <c r="I441" s="97" t="s">
        <v>3539</v>
      </c>
      <c r="J441" s="97" t="s">
        <v>206</v>
      </c>
      <c r="K441" s="15" t="s">
        <v>2103</v>
      </c>
      <c r="L441" s="97" t="s">
        <v>394</v>
      </c>
      <c r="M441" s="15" t="s">
        <v>4094</v>
      </c>
      <c r="N441" s="18" t="s">
        <v>437</v>
      </c>
      <c r="O441" s="18" t="s">
        <v>437</v>
      </c>
      <c r="P441" s="18" t="s">
        <v>437</v>
      </c>
      <c r="Q441" s="18" t="s">
        <v>437</v>
      </c>
      <c r="R441" s="18" t="s">
        <v>437</v>
      </c>
      <c r="S441" s="5" t="s">
        <v>43</v>
      </c>
      <c r="T441" s="5" t="s">
        <v>43</v>
      </c>
      <c r="U441" s="15" t="s">
        <v>706</v>
      </c>
      <c r="V441" s="47" t="s">
        <v>707</v>
      </c>
      <c r="W441" s="15" t="s">
        <v>43</v>
      </c>
      <c r="X441" s="97" t="s">
        <v>84</v>
      </c>
      <c r="Y441" s="97"/>
      <c r="Z441" s="9"/>
      <c r="AA441" s="9"/>
      <c r="AB441" s="9"/>
      <c r="AC441" s="32"/>
      <c r="AD441" s="397"/>
      <c r="AE441" s="134"/>
      <c r="AF441" s="134"/>
      <c r="AG441" s="134"/>
      <c r="AH441" s="390"/>
      <c r="AI441" s="97"/>
      <c r="AJ441" s="97"/>
      <c r="AK441" s="56">
        <v>43402</v>
      </c>
      <c r="AL441" s="97"/>
      <c r="AM441" s="97"/>
      <c r="AN441" s="97"/>
      <c r="AO441" s="97"/>
      <c r="AP441" s="97"/>
      <c r="AQ441" s="97"/>
    </row>
    <row r="442" spans="1:43" ht="31.5" customHeight="1" x14ac:dyDescent="0.25">
      <c r="A442" s="98" t="s">
        <v>40</v>
      </c>
      <c r="B442" s="24" t="s">
        <v>708</v>
      </c>
      <c r="C442" s="97">
        <v>2016</v>
      </c>
      <c r="D442" s="5" t="str">
        <f t="shared" si="8"/>
        <v>Decreto 2141 de 2016</v>
      </c>
      <c r="E442" s="15" t="s">
        <v>29</v>
      </c>
      <c r="F442" s="13">
        <v>42807</v>
      </c>
      <c r="G442" s="192">
        <v>43320</v>
      </c>
      <c r="H442" s="14" t="s">
        <v>30</v>
      </c>
      <c r="I442" s="97" t="s">
        <v>3539</v>
      </c>
      <c r="J442" s="97" t="s">
        <v>206</v>
      </c>
      <c r="K442" s="97" t="s">
        <v>2103</v>
      </c>
      <c r="L442" s="97" t="s">
        <v>2118</v>
      </c>
      <c r="M442" s="125" t="s">
        <v>621</v>
      </c>
      <c r="N442" s="18" t="s">
        <v>437</v>
      </c>
      <c r="O442" s="18" t="s">
        <v>437</v>
      </c>
      <c r="P442" s="18" t="s">
        <v>437</v>
      </c>
      <c r="Q442" s="18" t="s">
        <v>437</v>
      </c>
      <c r="R442" s="18" t="s">
        <v>437</v>
      </c>
      <c r="S442" s="5" t="s">
        <v>43</v>
      </c>
      <c r="T442" s="5" t="s">
        <v>43</v>
      </c>
      <c r="U442" s="15" t="s">
        <v>709</v>
      </c>
      <c r="V442" s="47" t="s">
        <v>710</v>
      </c>
      <c r="W442" s="15" t="s">
        <v>43</v>
      </c>
      <c r="X442" s="97"/>
      <c r="Y442" s="97"/>
      <c r="Z442" s="9"/>
      <c r="AA442" s="9"/>
      <c r="AB442" s="9"/>
      <c r="AC442" s="32" t="s">
        <v>3995</v>
      </c>
      <c r="AD442" s="397"/>
      <c r="AE442" s="134"/>
      <c r="AF442" s="134"/>
      <c r="AG442" s="134"/>
      <c r="AH442" s="390"/>
      <c r="AI442" s="97"/>
      <c r="AJ442" s="97"/>
      <c r="AK442" s="56">
        <v>43314</v>
      </c>
      <c r="AL442" s="97"/>
      <c r="AM442" s="97"/>
      <c r="AN442" s="97"/>
      <c r="AO442" s="97"/>
      <c r="AP442" s="97"/>
      <c r="AQ442" s="97"/>
    </row>
    <row r="443" spans="1:43" ht="75" customHeight="1" x14ac:dyDescent="0.25">
      <c r="A443" s="98" t="s">
        <v>597</v>
      </c>
      <c r="B443" s="24">
        <v>668</v>
      </c>
      <c r="C443" s="97">
        <v>2016</v>
      </c>
      <c r="D443" s="5" t="str">
        <f t="shared" ref="D443:D506" si="9">+A443&amp;" "&amp;B443&amp;" de "&amp;C443</f>
        <v>Resolución 668 de 2016</v>
      </c>
      <c r="E443" s="15" t="s">
        <v>29</v>
      </c>
      <c r="F443" s="13">
        <v>42807</v>
      </c>
      <c r="G443" s="192">
        <v>43320</v>
      </c>
      <c r="H443" s="14" t="s">
        <v>30</v>
      </c>
      <c r="I443" s="97" t="s">
        <v>3998</v>
      </c>
      <c r="J443" s="97" t="s">
        <v>206</v>
      </c>
      <c r="K443" s="97" t="s">
        <v>2103</v>
      </c>
      <c r="L443" s="97" t="s">
        <v>2118</v>
      </c>
      <c r="M443" s="131" t="s">
        <v>3997</v>
      </c>
      <c r="N443" s="18" t="s">
        <v>437</v>
      </c>
      <c r="O443" s="18" t="s">
        <v>437</v>
      </c>
      <c r="P443" s="18" t="s">
        <v>437</v>
      </c>
      <c r="Q443" s="18" t="s">
        <v>437</v>
      </c>
      <c r="R443" s="18" t="s">
        <v>437</v>
      </c>
      <c r="S443" s="5" t="s">
        <v>43</v>
      </c>
      <c r="T443" s="5" t="s">
        <v>43</v>
      </c>
      <c r="U443" s="15" t="s">
        <v>711</v>
      </c>
      <c r="V443" s="47" t="s">
        <v>712</v>
      </c>
      <c r="W443" s="15" t="s">
        <v>43</v>
      </c>
      <c r="X443" s="97"/>
      <c r="Y443" s="97"/>
      <c r="Z443" s="9"/>
      <c r="AA443" s="9"/>
      <c r="AB443" s="9"/>
      <c r="AC443" s="32" t="s">
        <v>3996</v>
      </c>
      <c r="AD443" s="397"/>
      <c r="AE443" s="134"/>
      <c r="AF443" s="134"/>
      <c r="AG443" s="134"/>
      <c r="AH443" s="390"/>
      <c r="AI443" s="97"/>
      <c r="AJ443" s="97"/>
      <c r="AK443" s="56">
        <v>42494</v>
      </c>
      <c r="AL443" s="97"/>
      <c r="AM443" s="97"/>
      <c r="AN443" s="97"/>
      <c r="AO443" s="97"/>
      <c r="AP443" s="97"/>
      <c r="AQ443" s="97"/>
    </row>
    <row r="444" spans="1:43" ht="78.75" customHeight="1" x14ac:dyDescent="0.25">
      <c r="A444" s="98" t="s">
        <v>28</v>
      </c>
      <c r="B444" s="24">
        <v>3500</v>
      </c>
      <c r="C444" s="97">
        <v>2005</v>
      </c>
      <c r="D444" s="5" t="str">
        <f t="shared" si="9"/>
        <v>RESOLUCIÓN 3500 de 2005</v>
      </c>
      <c r="E444" s="18" t="s">
        <v>29</v>
      </c>
      <c r="F444" s="6"/>
      <c r="G444" s="155"/>
      <c r="H444" s="7" t="s">
        <v>42</v>
      </c>
      <c r="I444" s="97" t="s">
        <v>119</v>
      </c>
      <c r="J444" s="97" t="s">
        <v>993</v>
      </c>
      <c r="K444" s="97" t="s">
        <v>2103</v>
      </c>
      <c r="L444" s="97" t="s">
        <v>2112</v>
      </c>
      <c r="M444" s="131" t="s">
        <v>2838</v>
      </c>
      <c r="N444" s="18" t="s">
        <v>437</v>
      </c>
      <c r="O444" s="18" t="s">
        <v>437</v>
      </c>
      <c r="P444" s="18" t="s">
        <v>437</v>
      </c>
      <c r="Q444" s="18" t="s">
        <v>437</v>
      </c>
      <c r="R444" s="18" t="s">
        <v>437</v>
      </c>
      <c r="S444" s="5" t="s">
        <v>43</v>
      </c>
      <c r="T444" s="5" t="s">
        <v>43</v>
      </c>
      <c r="U444" s="15" t="s">
        <v>576</v>
      </c>
      <c r="V444" s="25" t="s">
        <v>713</v>
      </c>
      <c r="W444" s="15" t="s">
        <v>714</v>
      </c>
      <c r="X444" s="97"/>
      <c r="Y444" s="97"/>
      <c r="Z444" s="9"/>
      <c r="AA444" s="9"/>
      <c r="AB444" s="9"/>
      <c r="AC444" s="22" t="s">
        <v>337</v>
      </c>
      <c r="AD444" s="396"/>
      <c r="AE444" s="153"/>
      <c r="AF444" s="153"/>
      <c r="AG444" s="153"/>
      <c r="AH444" s="393"/>
      <c r="AI444" s="97"/>
      <c r="AJ444" s="97"/>
      <c r="AK444" s="56">
        <v>42437</v>
      </c>
      <c r="AL444" s="97"/>
      <c r="AM444" s="97"/>
      <c r="AN444" s="97"/>
      <c r="AO444" s="97"/>
      <c r="AP444" s="97"/>
      <c r="AQ444" s="97"/>
    </row>
    <row r="445" spans="1:43" ht="47.25" customHeight="1" x14ac:dyDescent="0.25">
      <c r="A445" s="98" t="s">
        <v>28</v>
      </c>
      <c r="B445" s="4">
        <v>1362</v>
      </c>
      <c r="C445" s="5">
        <v>2007</v>
      </c>
      <c r="D445" s="5" t="str">
        <f t="shared" si="9"/>
        <v>RESOLUCIÓN 1362 de 2007</v>
      </c>
      <c r="E445" s="15" t="s">
        <v>29</v>
      </c>
      <c r="F445" s="6"/>
      <c r="G445" s="192">
        <v>43342</v>
      </c>
      <c r="H445" s="7" t="s">
        <v>30</v>
      </c>
      <c r="I445" s="97" t="s">
        <v>3539</v>
      </c>
      <c r="J445" s="97" t="s">
        <v>993</v>
      </c>
      <c r="K445" s="97" t="s">
        <v>2103</v>
      </c>
      <c r="L445" s="97" t="s">
        <v>394</v>
      </c>
      <c r="M445" s="15" t="s">
        <v>2839</v>
      </c>
      <c r="N445" s="18" t="s">
        <v>437</v>
      </c>
      <c r="O445" s="18" t="s">
        <v>437</v>
      </c>
      <c r="P445" s="18" t="s">
        <v>437</v>
      </c>
      <c r="Q445" s="18" t="s">
        <v>437</v>
      </c>
      <c r="R445" s="18" t="s">
        <v>437</v>
      </c>
      <c r="S445" s="15" t="s">
        <v>43</v>
      </c>
      <c r="T445" s="15" t="s">
        <v>43</v>
      </c>
      <c r="U445" s="15" t="s">
        <v>43</v>
      </c>
      <c r="V445" s="10" t="s">
        <v>715</v>
      </c>
      <c r="W445" s="11" t="s">
        <v>716</v>
      </c>
      <c r="X445" s="11"/>
      <c r="Y445" s="11"/>
      <c r="Z445" s="9"/>
      <c r="AA445" s="9"/>
      <c r="AB445" s="9"/>
      <c r="AC445" s="12" t="s">
        <v>33</v>
      </c>
      <c r="AD445" s="398"/>
      <c r="AE445" s="154"/>
      <c r="AF445" s="154"/>
      <c r="AG445" s="154"/>
      <c r="AH445" s="392"/>
      <c r="AI445" s="97"/>
      <c r="AJ445" s="97"/>
      <c r="AK445" s="56">
        <v>42478</v>
      </c>
      <c r="AL445" s="97"/>
      <c r="AM445" s="97"/>
      <c r="AN445" s="97"/>
      <c r="AO445" s="97"/>
      <c r="AP445" s="97"/>
      <c r="AQ445" s="97"/>
    </row>
    <row r="446" spans="1:43" ht="141.75" customHeight="1" x14ac:dyDescent="0.25">
      <c r="A446" s="98" t="s">
        <v>148</v>
      </c>
      <c r="B446" s="46">
        <v>253</v>
      </c>
      <c r="C446" s="15">
        <v>1996</v>
      </c>
      <c r="D446" s="5" t="str">
        <f t="shared" si="9"/>
        <v>Ley  253 de 1996</v>
      </c>
      <c r="E446" s="15" t="s">
        <v>29</v>
      </c>
      <c r="F446" s="13">
        <v>42593</v>
      </c>
      <c r="G446" s="192">
        <v>43328</v>
      </c>
      <c r="H446" s="14" t="s">
        <v>30</v>
      </c>
      <c r="I446" s="15" t="s">
        <v>37</v>
      </c>
      <c r="J446" s="5" t="s">
        <v>993</v>
      </c>
      <c r="K446" s="97" t="s">
        <v>2103</v>
      </c>
      <c r="L446" s="15" t="s">
        <v>2822</v>
      </c>
      <c r="M446" s="18" t="s">
        <v>437</v>
      </c>
      <c r="N446" s="18" t="s">
        <v>437</v>
      </c>
      <c r="O446" s="18" t="s">
        <v>437</v>
      </c>
      <c r="P446" s="18" t="s">
        <v>437</v>
      </c>
      <c r="Q446" s="18" t="s">
        <v>437</v>
      </c>
      <c r="R446" s="18" t="s">
        <v>437</v>
      </c>
      <c r="S446" s="15" t="s">
        <v>43</v>
      </c>
      <c r="T446" s="15" t="s">
        <v>43</v>
      </c>
      <c r="U446" s="15" t="s">
        <v>43</v>
      </c>
      <c r="V446" s="47" t="s">
        <v>717</v>
      </c>
      <c r="W446" s="37" t="s">
        <v>718</v>
      </c>
      <c r="X446" s="15"/>
      <c r="Y446" s="15"/>
      <c r="Z446" s="15"/>
      <c r="AA446" s="15"/>
      <c r="AB446" s="15"/>
      <c r="AC446" s="32" t="s">
        <v>719</v>
      </c>
      <c r="AD446" s="397"/>
      <c r="AE446" s="134"/>
      <c r="AF446" s="134"/>
      <c r="AG446" s="134"/>
      <c r="AH446" s="390"/>
      <c r="AI446" s="32"/>
      <c r="AJ446" s="32"/>
      <c r="AK446" s="13">
        <v>42437</v>
      </c>
      <c r="AL446" s="97"/>
      <c r="AM446" s="97"/>
      <c r="AN446" s="97"/>
      <c r="AO446" s="97"/>
      <c r="AP446" s="97"/>
      <c r="AQ446" s="97"/>
    </row>
    <row r="447" spans="1:43" ht="94.5" customHeight="1" x14ac:dyDescent="0.25">
      <c r="A447" s="98" t="s">
        <v>473</v>
      </c>
      <c r="B447" s="46">
        <v>910</v>
      </c>
      <c r="C447" s="15">
        <v>2008</v>
      </c>
      <c r="D447" s="5" t="str">
        <f t="shared" si="9"/>
        <v>RESOLUCIÓN  910 de 2008</v>
      </c>
      <c r="E447" s="15" t="s">
        <v>29</v>
      </c>
      <c r="F447" s="13">
        <v>42609</v>
      </c>
      <c r="G447" s="192">
        <v>43328</v>
      </c>
      <c r="H447" s="14" t="s">
        <v>30</v>
      </c>
      <c r="I447" s="15" t="s">
        <v>193</v>
      </c>
      <c r="J447" s="5" t="s">
        <v>993</v>
      </c>
      <c r="K447" s="97" t="s">
        <v>2103</v>
      </c>
      <c r="L447" s="15" t="s">
        <v>2550</v>
      </c>
      <c r="M447" s="18" t="s">
        <v>437</v>
      </c>
      <c r="N447" s="18" t="s">
        <v>437</v>
      </c>
      <c r="O447" s="18" t="s">
        <v>437</v>
      </c>
      <c r="P447" s="18" t="s">
        <v>437</v>
      </c>
      <c r="Q447" s="18" t="s">
        <v>437</v>
      </c>
      <c r="R447" s="18" t="s">
        <v>437</v>
      </c>
      <c r="S447" s="15" t="s">
        <v>43</v>
      </c>
      <c r="T447" s="15" t="s">
        <v>43</v>
      </c>
      <c r="U447" s="15" t="s">
        <v>43</v>
      </c>
      <c r="V447" s="47" t="s">
        <v>720</v>
      </c>
      <c r="W447" s="37" t="s">
        <v>721</v>
      </c>
      <c r="X447" s="15"/>
      <c r="Y447" s="15"/>
      <c r="Z447" s="15"/>
      <c r="AA447" s="15"/>
      <c r="AB447" s="15"/>
      <c r="AC447" s="32" t="s">
        <v>477</v>
      </c>
      <c r="AD447" s="397"/>
      <c r="AE447" s="134"/>
      <c r="AF447" s="134"/>
      <c r="AG447" s="134"/>
      <c r="AH447" s="390"/>
      <c r="AI447" s="32"/>
      <c r="AJ447" s="32"/>
      <c r="AK447" s="13">
        <v>42437</v>
      </c>
      <c r="AL447" s="97"/>
      <c r="AM447" s="97"/>
      <c r="AN447" s="97"/>
      <c r="AO447" s="97"/>
      <c r="AP447" s="97"/>
      <c r="AQ447" s="97"/>
    </row>
    <row r="448" spans="1:43" ht="94.5" customHeight="1" x14ac:dyDescent="0.25">
      <c r="A448" s="98" t="s">
        <v>473</v>
      </c>
      <c r="B448" s="46">
        <v>910</v>
      </c>
      <c r="C448" s="15">
        <v>2008</v>
      </c>
      <c r="D448" s="5" t="str">
        <f t="shared" si="9"/>
        <v>RESOLUCIÓN  910 de 2008</v>
      </c>
      <c r="E448" s="15" t="s">
        <v>29</v>
      </c>
      <c r="F448" s="13">
        <v>42610</v>
      </c>
      <c r="G448" s="192">
        <v>43328</v>
      </c>
      <c r="H448" s="14" t="s">
        <v>30</v>
      </c>
      <c r="I448" s="15" t="s">
        <v>193</v>
      </c>
      <c r="J448" s="5" t="s">
        <v>993</v>
      </c>
      <c r="K448" s="97" t="s">
        <v>2103</v>
      </c>
      <c r="L448" s="15" t="s">
        <v>2550</v>
      </c>
      <c r="M448" s="18" t="s">
        <v>437</v>
      </c>
      <c r="N448" s="18" t="s">
        <v>437</v>
      </c>
      <c r="O448" s="18" t="s">
        <v>437</v>
      </c>
      <c r="P448" s="18" t="s">
        <v>437</v>
      </c>
      <c r="Q448" s="18" t="s">
        <v>437</v>
      </c>
      <c r="R448" s="18" t="s">
        <v>437</v>
      </c>
      <c r="S448" s="15" t="s">
        <v>43</v>
      </c>
      <c r="T448" s="15" t="s">
        <v>43</v>
      </c>
      <c r="U448" s="15" t="s">
        <v>43</v>
      </c>
      <c r="V448" s="47" t="s">
        <v>720</v>
      </c>
      <c r="W448" s="37" t="s">
        <v>722</v>
      </c>
      <c r="X448" s="15"/>
      <c r="Y448" s="15"/>
      <c r="Z448" s="15"/>
      <c r="AA448" s="15"/>
      <c r="AB448" s="15"/>
      <c r="AC448" s="32" t="s">
        <v>477</v>
      </c>
      <c r="AD448" s="397"/>
      <c r="AE448" s="134"/>
      <c r="AF448" s="134"/>
      <c r="AG448" s="134"/>
      <c r="AH448" s="390"/>
      <c r="AI448" s="32"/>
      <c r="AJ448" s="32"/>
      <c r="AK448" s="13">
        <v>42437</v>
      </c>
      <c r="AL448" s="97"/>
      <c r="AM448" s="97"/>
      <c r="AN448" s="97"/>
      <c r="AO448" s="97"/>
      <c r="AP448" s="97"/>
      <c r="AQ448" s="97"/>
    </row>
    <row r="449" spans="1:43" ht="157.5" customHeight="1" x14ac:dyDescent="0.25">
      <c r="A449" s="98" t="s">
        <v>473</v>
      </c>
      <c r="B449" s="46">
        <v>910</v>
      </c>
      <c r="C449" s="15">
        <v>2008</v>
      </c>
      <c r="D449" s="5" t="str">
        <f t="shared" si="9"/>
        <v>RESOLUCIÓN  910 de 2008</v>
      </c>
      <c r="E449" s="15" t="s">
        <v>29</v>
      </c>
      <c r="F449" s="13">
        <v>42611</v>
      </c>
      <c r="G449" s="192">
        <v>43328</v>
      </c>
      <c r="H449" s="14" t="s">
        <v>30</v>
      </c>
      <c r="I449" s="15" t="s">
        <v>193</v>
      </c>
      <c r="J449" s="5" t="s">
        <v>993</v>
      </c>
      <c r="K449" s="97" t="s">
        <v>2103</v>
      </c>
      <c r="L449" s="15" t="s">
        <v>2550</v>
      </c>
      <c r="M449" s="18" t="s">
        <v>437</v>
      </c>
      <c r="N449" s="18" t="s">
        <v>437</v>
      </c>
      <c r="O449" s="18" t="s">
        <v>437</v>
      </c>
      <c r="P449" s="18" t="s">
        <v>437</v>
      </c>
      <c r="Q449" s="18" t="s">
        <v>437</v>
      </c>
      <c r="R449" s="18" t="s">
        <v>437</v>
      </c>
      <c r="S449" s="15" t="s">
        <v>43</v>
      </c>
      <c r="T449" s="15" t="s">
        <v>43</v>
      </c>
      <c r="U449" s="15" t="s">
        <v>43</v>
      </c>
      <c r="V449" s="47" t="s">
        <v>720</v>
      </c>
      <c r="W449" s="37" t="s">
        <v>723</v>
      </c>
      <c r="X449" s="15"/>
      <c r="Y449" s="15"/>
      <c r="Z449" s="15"/>
      <c r="AA449" s="15"/>
      <c r="AB449" s="15"/>
      <c r="AC449" s="32" t="s">
        <v>477</v>
      </c>
      <c r="AD449" s="397"/>
      <c r="AE449" s="134"/>
      <c r="AF449" s="134"/>
      <c r="AG449" s="134"/>
      <c r="AH449" s="390"/>
      <c r="AI449" s="32"/>
      <c r="AJ449" s="32"/>
      <c r="AK449" s="13">
        <v>42437</v>
      </c>
      <c r="AL449" s="97"/>
      <c r="AM449" s="97"/>
      <c r="AN449" s="97"/>
      <c r="AO449" s="97"/>
      <c r="AP449" s="97"/>
      <c r="AQ449" s="97"/>
    </row>
    <row r="450" spans="1:43" ht="110.25" customHeight="1" x14ac:dyDescent="0.25">
      <c r="A450" s="98" t="s">
        <v>473</v>
      </c>
      <c r="B450" s="46">
        <v>1023</v>
      </c>
      <c r="C450" s="15">
        <v>2005</v>
      </c>
      <c r="D450" s="5" t="str">
        <f t="shared" si="9"/>
        <v>RESOLUCIÓN  1023 de 2005</v>
      </c>
      <c r="E450" s="15" t="s">
        <v>29</v>
      </c>
      <c r="F450" s="13">
        <v>42614</v>
      </c>
      <c r="G450" s="192">
        <v>43328</v>
      </c>
      <c r="H450" s="14" t="s">
        <v>30</v>
      </c>
      <c r="I450" s="15" t="s">
        <v>82</v>
      </c>
      <c r="J450" s="5" t="s">
        <v>993</v>
      </c>
      <c r="K450" s="97" t="s">
        <v>2103</v>
      </c>
      <c r="L450" s="15" t="s">
        <v>3889</v>
      </c>
      <c r="M450" s="18" t="s">
        <v>437</v>
      </c>
      <c r="N450" s="18" t="s">
        <v>437</v>
      </c>
      <c r="O450" s="18" t="s">
        <v>437</v>
      </c>
      <c r="P450" s="18" t="s">
        <v>437</v>
      </c>
      <c r="Q450" s="18" t="s">
        <v>437</v>
      </c>
      <c r="R450" s="18" t="s">
        <v>437</v>
      </c>
      <c r="S450" s="15" t="s">
        <v>43</v>
      </c>
      <c r="T450" s="15" t="s">
        <v>43</v>
      </c>
      <c r="U450" s="15" t="s">
        <v>43</v>
      </c>
      <c r="V450" s="47" t="s">
        <v>724</v>
      </c>
      <c r="W450" s="37" t="s">
        <v>725</v>
      </c>
      <c r="X450" s="15"/>
      <c r="Y450" s="15"/>
      <c r="Z450" s="15"/>
      <c r="AA450" s="15"/>
      <c r="AB450" s="15"/>
      <c r="AC450" s="32" t="s">
        <v>726</v>
      </c>
      <c r="AD450" s="397"/>
      <c r="AE450" s="134"/>
      <c r="AF450" s="134"/>
      <c r="AG450" s="134"/>
      <c r="AH450" s="390"/>
      <c r="AI450" s="32"/>
      <c r="AJ450" s="32"/>
      <c r="AK450" s="13">
        <v>42451</v>
      </c>
      <c r="AL450" s="97"/>
      <c r="AM450" s="97"/>
      <c r="AN450" s="97"/>
      <c r="AO450" s="97"/>
      <c r="AP450" s="97"/>
      <c r="AQ450" s="97"/>
    </row>
    <row r="451" spans="1:43" ht="126" customHeight="1" x14ac:dyDescent="0.25">
      <c r="A451" s="98" t="s">
        <v>28</v>
      </c>
      <c r="B451" s="46">
        <v>1552</v>
      </c>
      <c r="C451" s="15">
        <v>2005</v>
      </c>
      <c r="D451" s="5" t="str">
        <f t="shared" si="9"/>
        <v>RESOLUCIÓN 1552 de 2005</v>
      </c>
      <c r="E451" s="15" t="s">
        <v>29</v>
      </c>
      <c r="F451" s="13">
        <v>42635</v>
      </c>
      <c r="G451" s="192">
        <v>43328</v>
      </c>
      <c r="H451" s="14" t="s">
        <v>30</v>
      </c>
      <c r="I451" s="15" t="s">
        <v>3539</v>
      </c>
      <c r="J451" s="5" t="s">
        <v>993</v>
      </c>
      <c r="K451" s="97" t="s">
        <v>2103</v>
      </c>
      <c r="L451" s="15" t="s">
        <v>679</v>
      </c>
      <c r="M451" s="18" t="s">
        <v>437</v>
      </c>
      <c r="N451" s="18" t="s">
        <v>437</v>
      </c>
      <c r="O451" s="18" t="s">
        <v>437</v>
      </c>
      <c r="P451" s="18" t="s">
        <v>437</v>
      </c>
      <c r="Q451" s="18" t="s">
        <v>437</v>
      </c>
      <c r="R451" s="18" t="s">
        <v>437</v>
      </c>
      <c r="S451" s="15" t="s">
        <v>43</v>
      </c>
      <c r="T451" s="15" t="s">
        <v>43</v>
      </c>
      <c r="U451" s="15" t="s">
        <v>43</v>
      </c>
      <c r="V451" s="47" t="s">
        <v>727</v>
      </c>
      <c r="W451" s="37" t="s">
        <v>43</v>
      </c>
      <c r="X451" s="15"/>
      <c r="Y451" s="15"/>
      <c r="Z451" s="15"/>
      <c r="AA451" s="15"/>
      <c r="AB451" s="15"/>
      <c r="AC451" s="32" t="s">
        <v>728</v>
      </c>
      <c r="AD451" s="397"/>
      <c r="AE451" s="134"/>
      <c r="AF451" s="134"/>
      <c r="AG451" s="134"/>
      <c r="AH451" s="390"/>
      <c r="AI451" s="32"/>
      <c r="AJ451" s="32"/>
      <c r="AK451" s="298">
        <v>43402</v>
      </c>
      <c r="AL451" s="97"/>
      <c r="AM451" s="97"/>
      <c r="AN451" s="97"/>
      <c r="AO451" s="97"/>
      <c r="AP451" s="97"/>
      <c r="AQ451" s="97"/>
    </row>
    <row r="452" spans="1:43" ht="78.75" customHeight="1" x14ac:dyDescent="0.25">
      <c r="A452" s="98" t="s">
        <v>28</v>
      </c>
      <c r="B452" s="46">
        <v>371</v>
      </c>
      <c r="C452" s="15">
        <v>2009</v>
      </c>
      <c r="D452" s="5" t="str">
        <f t="shared" si="9"/>
        <v>RESOLUCIÓN 371 de 2009</v>
      </c>
      <c r="E452" s="15" t="s">
        <v>29</v>
      </c>
      <c r="F452" s="13">
        <v>42682</v>
      </c>
      <c r="G452" s="192">
        <v>43328</v>
      </c>
      <c r="H452" s="14" t="s">
        <v>30</v>
      </c>
      <c r="I452" s="15" t="s">
        <v>37</v>
      </c>
      <c r="J452" s="5" t="s">
        <v>993</v>
      </c>
      <c r="K452" s="97" t="s">
        <v>2103</v>
      </c>
      <c r="L452" s="15" t="s">
        <v>2881</v>
      </c>
      <c r="M452" s="127" t="s">
        <v>4228</v>
      </c>
      <c r="N452" s="18" t="s">
        <v>437</v>
      </c>
      <c r="O452" s="18" t="s">
        <v>437</v>
      </c>
      <c r="P452" s="18" t="s">
        <v>437</v>
      </c>
      <c r="Q452" s="18" t="s">
        <v>437</v>
      </c>
      <c r="R452" s="18" t="s">
        <v>437</v>
      </c>
      <c r="S452" s="15" t="s">
        <v>43</v>
      </c>
      <c r="T452" s="15" t="s">
        <v>43</v>
      </c>
      <c r="U452" s="15" t="s">
        <v>43</v>
      </c>
      <c r="V452" s="47" t="s">
        <v>729</v>
      </c>
      <c r="W452" s="37" t="s">
        <v>730</v>
      </c>
      <c r="X452" s="15"/>
      <c r="Y452" s="15"/>
      <c r="Z452" s="15"/>
      <c r="AA452" s="15"/>
      <c r="AB452" s="15"/>
      <c r="AC452" s="32" t="s">
        <v>2668</v>
      </c>
      <c r="AD452" s="397"/>
      <c r="AE452" s="134"/>
      <c r="AF452" s="134"/>
      <c r="AG452" s="134"/>
      <c r="AH452" s="390"/>
      <c r="AI452" s="32"/>
      <c r="AJ452" s="32"/>
      <c r="AK452" s="13">
        <v>42482</v>
      </c>
      <c r="AL452" s="97"/>
      <c r="AM452" s="97"/>
      <c r="AN452" s="97"/>
      <c r="AO452" s="97"/>
      <c r="AP452" s="97"/>
      <c r="AQ452" s="97"/>
    </row>
    <row r="453" spans="1:43" ht="90" customHeight="1" x14ac:dyDescent="0.25">
      <c r="A453" s="98" t="s">
        <v>28</v>
      </c>
      <c r="B453" s="46">
        <v>503</v>
      </c>
      <c r="C453" s="15">
        <v>2009</v>
      </c>
      <c r="D453" s="5" t="str">
        <f t="shared" si="9"/>
        <v>RESOLUCIÓN 503 de 2009</v>
      </c>
      <c r="E453" s="15" t="s">
        <v>29</v>
      </c>
      <c r="F453" s="13">
        <v>42693</v>
      </c>
      <c r="G453" s="192">
        <v>43321</v>
      </c>
      <c r="H453" s="14" t="s">
        <v>30</v>
      </c>
      <c r="I453" s="15" t="s">
        <v>37</v>
      </c>
      <c r="J453" s="97" t="s">
        <v>206</v>
      </c>
      <c r="K453" s="15" t="s">
        <v>2103</v>
      </c>
      <c r="L453" s="131" t="s">
        <v>2881</v>
      </c>
      <c r="M453" s="15" t="s">
        <v>437</v>
      </c>
      <c r="N453" s="18" t="s">
        <v>437</v>
      </c>
      <c r="O453" s="18" t="s">
        <v>437</v>
      </c>
      <c r="P453" s="18" t="s">
        <v>437</v>
      </c>
      <c r="Q453" s="18" t="s">
        <v>437</v>
      </c>
      <c r="R453" s="18" t="s">
        <v>437</v>
      </c>
      <c r="S453" s="15" t="s">
        <v>43</v>
      </c>
      <c r="T453" s="15" t="s">
        <v>43</v>
      </c>
      <c r="U453" s="15" t="s">
        <v>43</v>
      </c>
      <c r="V453" s="47" t="s">
        <v>731</v>
      </c>
      <c r="W453" s="37" t="s">
        <v>732</v>
      </c>
      <c r="X453" s="15" t="s">
        <v>84</v>
      </c>
      <c r="Y453" s="15"/>
      <c r="Z453" s="15"/>
      <c r="AA453" s="15"/>
      <c r="AB453" s="15"/>
      <c r="AC453" s="32"/>
      <c r="AD453" s="397"/>
      <c r="AE453" s="134"/>
      <c r="AF453" s="134"/>
      <c r="AG453" s="134"/>
      <c r="AH453" s="390"/>
      <c r="AI453" s="32"/>
      <c r="AJ453" s="32"/>
      <c r="AK453" s="13">
        <v>42482</v>
      </c>
      <c r="AL453" s="97"/>
      <c r="AM453" s="97"/>
      <c r="AN453" s="97"/>
      <c r="AO453" s="97"/>
      <c r="AP453" s="97"/>
      <c r="AQ453" s="97"/>
    </row>
    <row r="454" spans="1:43" ht="47.25" customHeight="1" x14ac:dyDescent="0.25">
      <c r="A454" s="98" t="s">
        <v>28</v>
      </c>
      <c r="B454" s="46">
        <v>601</v>
      </c>
      <c r="C454" s="15">
        <v>2006</v>
      </c>
      <c r="D454" s="5" t="str">
        <f t="shared" si="9"/>
        <v>RESOLUCIÓN 601 de 2006</v>
      </c>
      <c r="E454" s="15" t="s">
        <v>29</v>
      </c>
      <c r="F454" s="13">
        <v>42696</v>
      </c>
      <c r="G454" s="192">
        <v>43321</v>
      </c>
      <c r="H454" s="14" t="s">
        <v>30</v>
      </c>
      <c r="I454" s="15" t="s">
        <v>193</v>
      </c>
      <c r="J454" s="15" t="s">
        <v>993</v>
      </c>
      <c r="K454" s="15" t="s">
        <v>2883</v>
      </c>
      <c r="L454" s="131" t="s">
        <v>2550</v>
      </c>
      <c r="M454" s="15" t="s">
        <v>437</v>
      </c>
      <c r="N454" s="18" t="s">
        <v>437</v>
      </c>
      <c r="O454" s="18" t="s">
        <v>437</v>
      </c>
      <c r="P454" s="18" t="s">
        <v>437</v>
      </c>
      <c r="Q454" s="18" t="s">
        <v>437</v>
      </c>
      <c r="R454" s="18" t="s">
        <v>437</v>
      </c>
      <c r="S454" s="15" t="s">
        <v>43</v>
      </c>
      <c r="T454" s="15" t="s">
        <v>43</v>
      </c>
      <c r="U454" s="15" t="s">
        <v>43</v>
      </c>
      <c r="V454" s="47" t="s">
        <v>733</v>
      </c>
      <c r="W454" s="37" t="s">
        <v>734</v>
      </c>
      <c r="X454" s="15" t="s">
        <v>84</v>
      </c>
      <c r="Y454" s="15"/>
      <c r="Z454" s="15"/>
      <c r="AA454" s="15"/>
      <c r="AB454" s="15"/>
      <c r="AC454" s="32"/>
      <c r="AD454" s="397"/>
      <c r="AE454" s="134"/>
      <c r="AF454" s="134"/>
      <c r="AG454" s="134"/>
      <c r="AH454" s="390"/>
      <c r="AI454" s="32"/>
      <c r="AJ454" s="32"/>
      <c r="AK454" s="13">
        <v>43263</v>
      </c>
      <c r="AL454" s="97"/>
      <c r="AM454" s="97"/>
      <c r="AN454" s="97"/>
      <c r="AO454" s="97"/>
      <c r="AP454" s="97"/>
      <c r="AQ454" s="97"/>
    </row>
    <row r="455" spans="1:43" ht="31.5" customHeight="1" x14ac:dyDescent="0.25">
      <c r="A455" s="98" t="s">
        <v>40</v>
      </c>
      <c r="B455" s="46">
        <v>1323</v>
      </c>
      <c r="C455" s="15">
        <v>2007</v>
      </c>
      <c r="D455" s="5" t="str">
        <f t="shared" si="9"/>
        <v>Decreto 1323 de 2007</v>
      </c>
      <c r="E455" s="15" t="s">
        <v>29</v>
      </c>
      <c r="F455" s="13">
        <v>42757</v>
      </c>
      <c r="G455" s="192">
        <v>43328</v>
      </c>
      <c r="H455" s="14" t="s">
        <v>30</v>
      </c>
      <c r="I455" s="15" t="s">
        <v>85</v>
      </c>
      <c r="J455" s="5" t="s">
        <v>993</v>
      </c>
      <c r="K455" s="5" t="s">
        <v>457</v>
      </c>
      <c r="L455" s="131" t="s">
        <v>85</v>
      </c>
      <c r="M455" s="127" t="s">
        <v>437</v>
      </c>
      <c r="N455" s="18" t="s">
        <v>437</v>
      </c>
      <c r="O455" s="18" t="s">
        <v>437</v>
      </c>
      <c r="P455" s="18" t="s">
        <v>437</v>
      </c>
      <c r="Q455" s="18" t="s">
        <v>437</v>
      </c>
      <c r="R455" s="18" t="s">
        <v>437</v>
      </c>
      <c r="S455" s="15" t="s">
        <v>43</v>
      </c>
      <c r="T455" s="15" t="s">
        <v>43</v>
      </c>
      <c r="U455" s="15" t="s">
        <v>43</v>
      </c>
      <c r="V455" s="47" t="s">
        <v>735</v>
      </c>
      <c r="W455" s="37" t="s">
        <v>43</v>
      </c>
      <c r="X455" s="15" t="s">
        <v>84</v>
      </c>
      <c r="Y455" s="15"/>
      <c r="Z455" s="15"/>
      <c r="AA455" s="15"/>
      <c r="AB455" s="15"/>
      <c r="AC455" s="32" t="s">
        <v>196</v>
      </c>
      <c r="AD455" s="397"/>
      <c r="AE455" s="134"/>
      <c r="AF455" s="134"/>
      <c r="AG455" s="134"/>
      <c r="AH455" s="390"/>
      <c r="AI455" s="32"/>
      <c r="AJ455" s="32"/>
      <c r="AK455" s="13">
        <v>43277</v>
      </c>
      <c r="AL455" s="97"/>
      <c r="AM455" s="97"/>
      <c r="AN455" s="97"/>
      <c r="AO455" s="97"/>
      <c r="AP455" s="97"/>
      <c r="AQ455" s="97"/>
    </row>
    <row r="456" spans="1:43" ht="384.75" customHeight="1" x14ac:dyDescent="0.25">
      <c r="A456" s="98" t="s">
        <v>40</v>
      </c>
      <c r="B456" s="46">
        <v>1443</v>
      </c>
      <c r="C456" s="15">
        <v>2004</v>
      </c>
      <c r="D456" s="5" t="str">
        <f t="shared" si="9"/>
        <v>Decreto 1443 de 2004</v>
      </c>
      <c r="E456" s="15" t="s">
        <v>29</v>
      </c>
      <c r="F456" s="13">
        <v>42760</v>
      </c>
      <c r="G456" s="192">
        <v>43328</v>
      </c>
      <c r="H456" s="14" t="s">
        <v>30</v>
      </c>
      <c r="I456" s="15" t="s">
        <v>394</v>
      </c>
      <c r="J456" s="5" t="s">
        <v>993</v>
      </c>
      <c r="K456" s="5" t="s">
        <v>457</v>
      </c>
      <c r="L456" s="15" t="s">
        <v>2879</v>
      </c>
      <c r="M456" s="18" t="s">
        <v>437</v>
      </c>
      <c r="N456" s="18" t="s">
        <v>437</v>
      </c>
      <c r="O456" s="18" t="s">
        <v>437</v>
      </c>
      <c r="P456" s="18" t="s">
        <v>437</v>
      </c>
      <c r="Q456" s="18" t="s">
        <v>437</v>
      </c>
      <c r="R456" s="18" t="s">
        <v>437</v>
      </c>
      <c r="S456" s="15" t="s">
        <v>43</v>
      </c>
      <c r="T456" s="15" t="s">
        <v>43</v>
      </c>
      <c r="U456" s="15" t="s">
        <v>43</v>
      </c>
      <c r="V456" s="47" t="s">
        <v>736</v>
      </c>
      <c r="W456" s="37" t="s">
        <v>43</v>
      </c>
      <c r="X456" s="15"/>
      <c r="Y456" s="15"/>
      <c r="Z456" s="15"/>
      <c r="AA456" s="15"/>
      <c r="AB456" s="15"/>
      <c r="AC456" s="32" t="s">
        <v>2667</v>
      </c>
      <c r="AD456" s="397"/>
      <c r="AE456" s="134"/>
      <c r="AF456" s="134"/>
      <c r="AG456" s="134"/>
      <c r="AH456" s="390"/>
      <c r="AI456" s="32"/>
      <c r="AJ456" s="32"/>
      <c r="AK456" s="13">
        <v>42481</v>
      </c>
      <c r="AL456" s="97"/>
      <c r="AM456" s="97"/>
      <c r="AN456" s="97"/>
      <c r="AO456" s="97"/>
      <c r="AP456" s="97"/>
      <c r="AQ456" s="97"/>
    </row>
    <row r="457" spans="1:43" ht="94.5" customHeight="1" x14ac:dyDescent="0.25">
      <c r="A457" s="98" t="s">
        <v>28</v>
      </c>
      <c r="B457" s="46">
        <v>1652</v>
      </c>
      <c r="C457" s="15">
        <v>2007</v>
      </c>
      <c r="D457" s="5" t="str">
        <f t="shared" si="9"/>
        <v>RESOLUCIÓN 1652 de 2007</v>
      </c>
      <c r="E457" s="15" t="s">
        <v>29</v>
      </c>
      <c r="F457" s="13">
        <v>42638</v>
      </c>
      <c r="G457" s="192">
        <v>43328</v>
      </c>
      <c r="H457" s="14" t="s">
        <v>30</v>
      </c>
      <c r="I457" s="15" t="s">
        <v>193</v>
      </c>
      <c r="J457" s="5" t="s">
        <v>993</v>
      </c>
      <c r="K457" s="5" t="s">
        <v>457</v>
      </c>
      <c r="L457" s="15" t="s">
        <v>4226</v>
      </c>
      <c r="M457" s="127" t="s">
        <v>437</v>
      </c>
      <c r="N457" s="18" t="s">
        <v>437</v>
      </c>
      <c r="O457" s="18" t="s">
        <v>437</v>
      </c>
      <c r="P457" s="18" t="s">
        <v>437</v>
      </c>
      <c r="Q457" s="18" t="s">
        <v>437</v>
      </c>
      <c r="R457" s="18" t="s">
        <v>437</v>
      </c>
      <c r="S457" s="15" t="s">
        <v>43</v>
      </c>
      <c r="T457" s="15" t="s">
        <v>43</v>
      </c>
      <c r="U457" s="15" t="s">
        <v>43</v>
      </c>
      <c r="V457" s="47" t="s">
        <v>2209</v>
      </c>
      <c r="W457" s="37" t="s">
        <v>737</v>
      </c>
      <c r="X457" s="15"/>
      <c r="Y457" s="15"/>
      <c r="Z457" s="15"/>
      <c r="AA457" s="15"/>
      <c r="AB457" s="15"/>
      <c r="AC457" s="32" t="s">
        <v>738</v>
      </c>
      <c r="AD457" s="397"/>
      <c r="AE457" s="134"/>
      <c r="AF457" s="134"/>
      <c r="AG457" s="134"/>
      <c r="AH457" s="390"/>
      <c r="AI457" s="32"/>
      <c r="AJ457" s="32"/>
      <c r="AK457" s="13">
        <v>42437</v>
      </c>
      <c r="AL457" s="97"/>
      <c r="AM457" s="97"/>
      <c r="AN457" s="97"/>
      <c r="AO457" s="97"/>
      <c r="AP457" s="97"/>
      <c r="AQ457" s="97"/>
    </row>
    <row r="458" spans="1:43" ht="75" customHeight="1" x14ac:dyDescent="0.25">
      <c r="A458" s="98" t="s">
        <v>28</v>
      </c>
      <c r="B458" s="46">
        <v>182087</v>
      </c>
      <c r="C458" s="15">
        <v>2007</v>
      </c>
      <c r="D458" s="5" t="str">
        <f t="shared" si="9"/>
        <v>RESOLUCIÓN 182087 de 2007</v>
      </c>
      <c r="E458" s="15" t="s">
        <v>739</v>
      </c>
      <c r="F458" s="13">
        <v>42643</v>
      </c>
      <c r="G458" s="192">
        <v>43328</v>
      </c>
      <c r="H458" s="14" t="s">
        <v>30</v>
      </c>
      <c r="I458" s="15" t="s">
        <v>193</v>
      </c>
      <c r="J458" s="5" t="s">
        <v>993</v>
      </c>
      <c r="K458" s="5" t="s">
        <v>457</v>
      </c>
      <c r="L458" s="15" t="s">
        <v>2815</v>
      </c>
      <c r="M458" s="127" t="s">
        <v>437</v>
      </c>
      <c r="N458" s="18" t="s">
        <v>437</v>
      </c>
      <c r="O458" s="18" t="s">
        <v>437</v>
      </c>
      <c r="P458" s="18" t="s">
        <v>437</v>
      </c>
      <c r="Q458" s="18" t="s">
        <v>437</v>
      </c>
      <c r="R458" s="18" t="s">
        <v>437</v>
      </c>
      <c r="S458" s="15" t="s">
        <v>43</v>
      </c>
      <c r="T458" s="15" t="s">
        <v>43</v>
      </c>
      <c r="U458" s="15" t="s">
        <v>43</v>
      </c>
      <c r="V458" s="47" t="s">
        <v>740</v>
      </c>
      <c r="W458" s="37" t="s">
        <v>741</v>
      </c>
      <c r="X458" s="15"/>
      <c r="Y458" s="15"/>
      <c r="Z458" s="15"/>
      <c r="AA458" s="15"/>
      <c r="AB458" s="15"/>
      <c r="AC458" s="32" t="s">
        <v>742</v>
      </c>
      <c r="AD458" s="397"/>
      <c r="AE458" s="134"/>
      <c r="AF458" s="134"/>
      <c r="AG458" s="134"/>
      <c r="AH458" s="390"/>
      <c r="AI458" s="32"/>
      <c r="AJ458" s="32"/>
      <c r="AK458" s="13">
        <v>42447</v>
      </c>
      <c r="AL458" s="97"/>
      <c r="AM458" s="97"/>
      <c r="AN458" s="97"/>
      <c r="AO458" s="97"/>
      <c r="AP458" s="97"/>
      <c r="AQ458" s="97"/>
    </row>
    <row r="459" spans="1:43" ht="63" customHeight="1" x14ac:dyDescent="0.25">
      <c r="A459" s="98" t="s">
        <v>28</v>
      </c>
      <c r="B459" s="46">
        <v>129</v>
      </c>
      <c r="C459" s="15">
        <v>2017</v>
      </c>
      <c r="D459" s="5" t="str">
        <f t="shared" si="9"/>
        <v>RESOLUCIÓN 129 de 2017</v>
      </c>
      <c r="E459" s="15" t="s">
        <v>583</v>
      </c>
      <c r="F459" s="13">
        <v>42817</v>
      </c>
      <c r="G459" s="192">
        <v>43328</v>
      </c>
      <c r="H459" s="14" t="s">
        <v>145</v>
      </c>
      <c r="I459" s="97" t="s">
        <v>437</v>
      </c>
      <c r="J459" s="97" t="s">
        <v>206</v>
      </c>
      <c r="K459" s="97" t="s">
        <v>4157</v>
      </c>
      <c r="L459" s="15" t="s">
        <v>528</v>
      </c>
      <c r="M459" s="131" t="s">
        <v>4238</v>
      </c>
      <c r="N459" s="18" t="s">
        <v>437</v>
      </c>
      <c r="O459" s="18" t="s">
        <v>437</v>
      </c>
      <c r="P459" s="18" t="s">
        <v>437</v>
      </c>
      <c r="Q459" s="18" t="s">
        <v>437</v>
      </c>
      <c r="R459" s="18" t="s">
        <v>437</v>
      </c>
      <c r="S459" s="15" t="s">
        <v>43</v>
      </c>
      <c r="T459" s="15" t="s">
        <v>43</v>
      </c>
      <c r="U459" s="15" t="s">
        <v>528</v>
      </c>
      <c r="V459" s="47" t="s">
        <v>743</v>
      </c>
      <c r="W459" s="15" t="s">
        <v>744</v>
      </c>
      <c r="X459" s="97"/>
      <c r="Y459" s="97"/>
      <c r="Z459" s="9"/>
      <c r="AA459" s="9"/>
      <c r="AB459" s="9"/>
      <c r="AC459" s="32" t="s">
        <v>745</v>
      </c>
      <c r="AD459" s="397"/>
      <c r="AE459" s="134"/>
      <c r="AF459" s="134"/>
      <c r="AG459" s="134"/>
      <c r="AH459" s="390"/>
      <c r="AI459" s="97"/>
      <c r="AJ459" s="97"/>
      <c r="AK459" s="56">
        <v>43424</v>
      </c>
      <c r="AL459" s="97"/>
      <c r="AM459" s="97"/>
      <c r="AN459" s="97"/>
      <c r="AO459" s="97"/>
      <c r="AP459" s="97"/>
      <c r="AQ459" s="97"/>
    </row>
    <row r="460" spans="1:43" ht="78.75" customHeight="1" x14ac:dyDescent="0.25">
      <c r="A460" s="98" t="s">
        <v>40</v>
      </c>
      <c r="B460" s="24">
        <v>503</v>
      </c>
      <c r="C460" s="97">
        <v>1997</v>
      </c>
      <c r="D460" s="5" t="str">
        <f t="shared" si="9"/>
        <v>Decreto 503 de 1997</v>
      </c>
      <c r="E460" s="15" t="s">
        <v>583</v>
      </c>
      <c r="F460" s="6"/>
      <c r="G460" s="155"/>
      <c r="H460" s="9" t="s">
        <v>42</v>
      </c>
      <c r="I460" s="97" t="s">
        <v>52</v>
      </c>
      <c r="J460" s="97" t="s">
        <v>993</v>
      </c>
      <c r="K460" s="97" t="s">
        <v>52</v>
      </c>
      <c r="L460" s="15" t="s">
        <v>528</v>
      </c>
      <c r="M460" s="125" t="s">
        <v>437</v>
      </c>
      <c r="N460" s="18" t="s">
        <v>437</v>
      </c>
      <c r="O460" s="18" t="s">
        <v>437</v>
      </c>
      <c r="P460" s="18" t="s">
        <v>437</v>
      </c>
      <c r="Q460" s="18" t="s">
        <v>437</v>
      </c>
      <c r="R460" s="18" t="s">
        <v>437</v>
      </c>
      <c r="S460" s="15" t="s">
        <v>43</v>
      </c>
      <c r="T460" s="15" t="s">
        <v>43</v>
      </c>
      <c r="U460" s="15" t="s">
        <v>528</v>
      </c>
      <c r="V460" s="47" t="s">
        <v>746</v>
      </c>
      <c r="W460" s="15" t="s">
        <v>747</v>
      </c>
      <c r="X460" s="97"/>
      <c r="Y460" s="97"/>
      <c r="Z460" s="9"/>
      <c r="AA460" s="9"/>
      <c r="AB460" s="9"/>
      <c r="AC460" s="26" t="s">
        <v>748</v>
      </c>
      <c r="AD460" s="399"/>
      <c r="AE460" s="368"/>
      <c r="AF460" s="368"/>
      <c r="AG460" s="368"/>
      <c r="AH460" s="391"/>
      <c r="AI460" s="97"/>
      <c r="AJ460" s="97"/>
      <c r="AK460" s="56">
        <v>42583</v>
      </c>
      <c r="AL460" s="16"/>
      <c r="AM460" s="16"/>
      <c r="AN460" s="16"/>
      <c r="AO460" s="16"/>
      <c r="AP460" s="16"/>
      <c r="AQ460" s="16"/>
    </row>
    <row r="461" spans="1:43" ht="78.75" customHeight="1" x14ac:dyDescent="0.25">
      <c r="A461" s="98" t="s">
        <v>28</v>
      </c>
      <c r="B461" s="24">
        <v>958</v>
      </c>
      <c r="C461" s="97">
        <v>2010</v>
      </c>
      <c r="D461" s="5" t="str">
        <f t="shared" si="9"/>
        <v>RESOLUCIÓN 958 de 2010</v>
      </c>
      <c r="E461" s="15" t="s">
        <v>583</v>
      </c>
      <c r="F461" s="6"/>
      <c r="G461" s="155"/>
      <c r="H461" s="9" t="s">
        <v>42</v>
      </c>
      <c r="I461" s="97" t="s">
        <v>52</v>
      </c>
      <c r="J461" s="97" t="s">
        <v>993</v>
      </c>
      <c r="K461" s="97" t="s">
        <v>52</v>
      </c>
      <c r="L461" s="15" t="s">
        <v>781</v>
      </c>
      <c r="M461" s="97" t="s">
        <v>437</v>
      </c>
      <c r="N461" s="18" t="s">
        <v>437</v>
      </c>
      <c r="O461" s="18" t="s">
        <v>437</v>
      </c>
      <c r="P461" s="18" t="s">
        <v>437</v>
      </c>
      <c r="Q461" s="18" t="s">
        <v>437</v>
      </c>
      <c r="R461" s="18" t="s">
        <v>437</v>
      </c>
      <c r="S461" s="15" t="s">
        <v>43</v>
      </c>
      <c r="T461" s="15" t="s">
        <v>43</v>
      </c>
      <c r="U461" s="15" t="s">
        <v>528</v>
      </c>
      <c r="V461" s="25" t="s">
        <v>749</v>
      </c>
      <c r="W461" s="15" t="s">
        <v>750</v>
      </c>
      <c r="X461" s="97"/>
      <c r="Y461" s="97"/>
      <c r="Z461" s="9"/>
      <c r="AA461" s="9"/>
      <c r="AB461" s="9"/>
      <c r="AC461" s="32" t="s">
        <v>751</v>
      </c>
      <c r="AD461" s="397"/>
      <c r="AE461" s="134"/>
      <c r="AF461" s="134"/>
      <c r="AG461" s="134"/>
      <c r="AH461" s="390"/>
      <c r="AI461" s="97"/>
      <c r="AJ461" s="97"/>
      <c r="AK461" s="56">
        <v>42583</v>
      </c>
      <c r="AL461" s="97"/>
      <c r="AM461" s="97"/>
      <c r="AN461" s="97"/>
      <c r="AO461" s="97"/>
      <c r="AP461" s="97"/>
      <c r="AQ461" s="97"/>
    </row>
    <row r="462" spans="1:43" ht="175.5" customHeight="1" x14ac:dyDescent="0.25">
      <c r="A462" s="98" t="s">
        <v>28</v>
      </c>
      <c r="B462" s="24">
        <v>958</v>
      </c>
      <c r="C462" s="97">
        <v>2010</v>
      </c>
      <c r="D462" s="5" t="str">
        <f t="shared" si="9"/>
        <v>RESOLUCIÓN 958 de 2010</v>
      </c>
      <c r="E462" s="15" t="s">
        <v>583</v>
      </c>
      <c r="F462" s="6"/>
      <c r="G462" s="185">
        <v>43312</v>
      </c>
      <c r="H462" s="9" t="s">
        <v>42</v>
      </c>
      <c r="I462" s="15" t="s">
        <v>3351</v>
      </c>
      <c r="J462" s="97" t="s">
        <v>993</v>
      </c>
      <c r="K462" s="97" t="s">
        <v>52</v>
      </c>
      <c r="L462" s="15" t="s">
        <v>2634</v>
      </c>
      <c r="M462" s="97" t="s">
        <v>437</v>
      </c>
      <c r="N462" s="18" t="s">
        <v>437</v>
      </c>
      <c r="O462" s="18" t="s">
        <v>437</v>
      </c>
      <c r="P462" s="18" t="s">
        <v>437</v>
      </c>
      <c r="Q462" s="18" t="s">
        <v>437</v>
      </c>
      <c r="R462" s="18" t="s">
        <v>437</v>
      </c>
      <c r="S462" s="15" t="s">
        <v>43</v>
      </c>
      <c r="T462" s="15" t="s">
        <v>43</v>
      </c>
      <c r="U462" s="15" t="s">
        <v>3814</v>
      </c>
      <c r="V462" s="47" t="s">
        <v>752</v>
      </c>
      <c r="W462" s="15" t="s">
        <v>3279</v>
      </c>
      <c r="X462" s="97"/>
      <c r="Y462" s="97"/>
      <c r="Z462" s="9"/>
      <c r="AA462" s="9"/>
      <c r="AB462" s="9"/>
      <c r="AC462" s="32" t="s">
        <v>3280</v>
      </c>
      <c r="AD462" s="397"/>
      <c r="AE462" s="134"/>
      <c r="AF462" s="134"/>
      <c r="AG462" s="134"/>
      <c r="AH462" s="390"/>
      <c r="AI462" s="97"/>
      <c r="AJ462" s="97"/>
      <c r="AK462" s="56">
        <v>43223</v>
      </c>
      <c r="AL462" s="97"/>
      <c r="AM462" s="97"/>
      <c r="AN462" s="97"/>
      <c r="AO462" s="97"/>
      <c r="AP462" s="97"/>
      <c r="AQ462" s="97"/>
    </row>
    <row r="463" spans="1:43" ht="204.75" customHeight="1" x14ac:dyDescent="0.25">
      <c r="A463" s="98" t="s">
        <v>28</v>
      </c>
      <c r="B463" s="24">
        <v>958</v>
      </c>
      <c r="C463" s="97">
        <v>2010</v>
      </c>
      <c r="D463" s="5" t="str">
        <f t="shared" si="9"/>
        <v>RESOLUCIÓN 958 de 2010</v>
      </c>
      <c r="E463" s="15" t="s">
        <v>583</v>
      </c>
      <c r="F463" s="6"/>
      <c r="G463" s="155"/>
      <c r="H463" s="9" t="s">
        <v>42</v>
      </c>
      <c r="I463" s="97" t="s">
        <v>437</v>
      </c>
      <c r="J463" s="97" t="s">
        <v>1247</v>
      </c>
      <c r="K463" s="15" t="s">
        <v>2176</v>
      </c>
      <c r="L463" s="15" t="s">
        <v>781</v>
      </c>
      <c r="M463" s="125" t="s">
        <v>437</v>
      </c>
      <c r="N463" s="18" t="s">
        <v>437</v>
      </c>
      <c r="O463" s="18" t="s">
        <v>437</v>
      </c>
      <c r="P463" s="18" t="s">
        <v>437</v>
      </c>
      <c r="Q463" s="18" t="s">
        <v>437</v>
      </c>
      <c r="R463" s="18" t="s">
        <v>437</v>
      </c>
      <c r="S463" s="15" t="s">
        <v>43</v>
      </c>
      <c r="T463" s="15" t="s">
        <v>43</v>
      </c>
      <c r="U463" s="15" t="s">
        <v>781</v>
      </c>
      <c r="V463" s="25" t="s">
        <v>753</v>
      </c>
      <c r="W463" s="15" t="s">
        <v>754</v>
      </c>
      <c r="X463" s="97"/>
      <c r="Y463" s="97"/>
      <c r="Z463" s="9"/>
      <c r="AA463" s="9"/>
      <c r="AB463" s="9"/>
      <c r="AC463" s="32" t="s">
        <v>755</v>
      </c>
      <c r="AD463" s="397"/>
      <c r="AE463" s="134"/>
      <c r="AF463" s="134"/>
      <c r="AG463" s="134"/>
      <c r="AH463" s="390"/>
      <c r="AI463" s="97"/>
      <c r="AJ463" s="97"/>
      <c r="AK463" s="56">
        <v>42583</v>
      </c>
      <c r="AL463" s="97"/>
      <c r="AM463" s="97"/>
      <c r="AN463" s="97"/>
      <c r="AO463" s="97"/>
      <c r="AP463" s="97"/>
      <c r="AQ463" s="97"/>
    </row>
    <row r="464" spans="1:43" ht="283.5" customHeight="1" x14ac:dyDescent="0.25">
      <c r="A464" s="98" t="s">
        <v>40</v>
      </c>
      <c r="B464" s="4">
        <v>738</v>
      </c>
      <c r="C464" s="5">
        <v>2013</v>
      </c>
      <c r="D464" s="5" t="str">
        <f t="shared" si="9"/>
        <v>Decreto 738 de 2013</v>
      </c>
      <c r="E464" s="5" t="s">
        <v>756</v>
      </c>
      <c r="F464" s="6"/>
      <c r="G464" s="155"/>
      <c r="H464" s="9" t="s">
        <v>42</v>
      </c>
      <c r="I464" s="18" t="s">
        <v>2111</v>
      </c>
      <c r="J464" s="18" t="s">
        <v>993</v>
      </c>
      <c r="K464" s="15" t="s">
        <v>2103</v>
      </c>
      <c r="L464" s="15" t="s">
        <v>2112</v>
      </c>
      <c r="M464" s="18" t="s">
        <v>2833</v>
      </c>
      <c r="N464" s="18" t="s">
        <v>437</v>
      </c>
      <c r="O464" s="18" t="s">
        <v>437</v>
      </c>
      <c r="P464" s="18" t="s">
        <v>437</v>
      </c>
      <c r="Q464" s="18" t="s">
        <v>437</v>
      </c>
      <c r="R464" s="18" t="s">
        <v>437</v>
      </c>
      <c r="S464" s="18" t="s">
        <v>43</v>
      </c>
      <c r="T464" s="18" t="s">
        <v>43</v>
      </c>
      <c r="U464" s="5" t="s">
        <v>363</v>
      </c>
      <c r="V464" s="10" t="s">
        <v>757</v>
      </c>
      <c r="W464" s="11" t="s">
        <v>758</v>
      </c>
      <c r="X464" s="11"/>
      <c r="Y464" s="11"/>
      <c r="Z464" s="9"/>
      <c r="AA464" s="9"/>
      <c r="AB464" s="9"/>
      <c r="AC464" s="22" t="s">
        <v>759</v>
      </c>
      <c r="AD464" s="396"/>
      <c r="AE464" s="153"/>
      <c r="AF464" s="153"/>
      <c r="AG464" s="153"/>
      <c r="AH464" s="393"/>
      <c r="AI464" s="97"/>
      <c r="AJ464" s="97"/>
      <c r="AK464" s="56">
        <v>42937</v>
      </c>
      <c r="AL464" s="97"/>
      <c r="AM464" s="97"/>
      <c r="AN464" s="97"/>
      <c r="AO464" s="97"/>
      <c r="AP464" s="97"/>
      <c r="AQ464" s="97"/>
    </row>
    <row r="465" spans="1:43" ht="102" customHeight="1" x14ac:dyDescent="0.25">
      <c r="A465" s="98" t="s">
        <v>519</v>
      </c>
      <c r="B465" s="4">
        <v>4114</v>
      </c>
      <c r="C465" s="5">
        <v>1997</v>
      </c>
      <c r="D465" s="5" t="str">
        <f t="shared" si="9"/>
        <v>NTC 4114 de 1997</v>
      </c>
      <c r="E465" s="5" t="s">
        <v>520</v>
      </c>
      <c r="F465" s="6"/>
      <c r="G465" s="185">
        <v>43298</v>
      </c>
      <c r="H465" s="7" t="s">
        <v>42</v>
      </c>
      <c r="I465" s="18" t="s">
        <v>437</v>
      </c>
      <c r="J465" s="18" t="s">
        <v>993</v>
      </c>
      <c r="K465" s="18" t="s">
        <v>2098</v>
      </c>
      <c r="L465" s="36" t="s">
        <v>2150</v>
      </c>
      <c r="M465" s="127" t="s">
        <v>437</v>
      </c>
      <c r="N465" s="18" t="s">
        <v>437</v>
      </c>
      <c r="O465" s="18" t="s">
        <v>437</v>
      </c>
      <c r="P465" s="18" t="s">
        <v>437</v>
      </c>
      <c r="Q465" s="18" t="s">
        <v>437</v>
      </c>
      <c r="R465" s="18" t="s">
        <v>437</v>
      </c>
      <c r="S465" s="5" t="s">
        <v>43</v>
      </c>
      <c r="T465" s="5" t="s">
        <v>43</v>
      </c>
      <c r="U465" s="5" t="s">
        <v>43</v>
      </c>
      <c r="V465" s="10" t="s">
        <v>521</v>
      </c>
      <c r="W465" s="34" t="s">
        <v>522</v>
      </c>
      <c r="X465" s="34"/>
      <c r="Y465" s="34"/>
      <c r="Z465" s="7"/>
      <c r="AA465" s="7"/>
      <c r="AB465" s="7"/>
      <c r="AC465" s="58" t="s">
        <v>523</v>
      </c>
      <c r="AD465" s="413"/>
      <c r="AE465" s="372"/>
      <c r="AF465" s="372"/>
      <c r="AG465" s="372"/>
      <c r="AH465" s="443"/>
      <c r="AI465" s="18"/>
      <c r="AJ465" s="18"/>
      <c r="AK465" s="94">
        <v>42577</v>
      </c>
      <c r="AL465" s="97"/>
      <c r="AM465" s="97"/>
      <c r="AN465" s="97"/>
      <c r="AO465" s="97"/>
      <c r="AP465" s="97"/>
      <c r="AQ465" s="97"/>
    </row>
    <row r="466" spans="1:43" ht="236.25" customHeight="1" x14ac:dyDescent="0.25">
      <c r="A466" s="98" t="s">
        <v>40</v>
      </c>
      <c r="B466" s="46">
        <v>3102</v>
      </c>
      <c r="C466" s="15">
        <v>1997</v>
      </c>
      <c r="D466" s="5" t="str">
        <f t="shared" si="9"/>
        <v>Decreto 3102 de 1997</v>
      </c>
      <c r="E466" s="15" t="s">
        <v>762</v>
      </c>
      <c r="F466" s="13">
        <v>42733</v>
      </c>
      <c r="G466" s="192">
        <v>43328</v>
      </c>
      <c r="H466" s="14" t="s">
        <v>30</v>
      </c>
      <c r="I466" s="15" t="s">
        <v>85</v>
      </c>
      <c r="J466" s="5" t="s">
        <v>993</v>
      </c>
      <c r="K466" s="5" t="s">
        <v>457</v>
      </c>
      <c r="L466" s="97" t="s">
        <v>2112</v>
      </c>
      <c r="M466" s="131" t="s">
        <v>2841</v>
      </c>
      <c r="N466" s="18" t="s">
        <v>437</v>
      </c>
      <c r="O466" s="18" t="s">
        <v>437</v>
      </c>
      <c r="P466" s="18" t="s">
        <v>437</v>
      </c>
      <c r="Q466" s="18" t="s">
        <v>437</v>
      </c>
      <c r="R466" s="18" t="s">
        <v>437</v>
      </c>
      <c r="S466" s="15" t="s">
        <v>43</v>
      </c>
      <c r="T466" s="15" t="s">
        <v>43</v>
      </c>
      <c r="U466" s="15" t="s">
        <v>43</v>
      </c>
      <c r="V466" s="47" t="s">
        <v>763</v>
      </c>
      <c r="W466" s="37" t="s">
        <v>764</v>
      </c>
      <c r="X466" s="15"/>
      <c r="Y466" s="15"/>
      <c r="Z466" s="15"/>
      <c r="AA466" s="15"/>
      <c r="AB466" s="15"/>
      <c r="AC466" s="32" t="s">
        <v>33</v>
      </c>
      <c r="AD466" s="397"/>
      <c r="AE466" s="134"/>
      <c r="AF466" s="134"/>
      <c r="AG466" s="134"/>
      <c r="AH466" s="390"/>
      <c r="AI466" s="32"/>
      <c r="AJ466" s="32"/>
      <c r="AK466" s="13">
        <v>42473</v>
      </c>
      <c r="AL466" s="97"/>
      <c r="AM466" s="97"/>
      <c r="AN466" s="97"/>
      <c r="AO466" s="97"/>
      <c r="AP466" s="97"/>
      <c r="AQ466" s="97"/>
    </row>
    <row r="467" spans="1:43" ht="126" customHeight="1" x14ac:dyDescent="0.25">
      <c r="A467" s="98" t="s">
        <v>460</v>
      </c>
      <c r="B467" s="24">
        <v>42794</v>
      </c>
      <c r="C467" s="97">
        <v>2016</v>
      </c>
      <c r="D467" s="5" t="str">
        <f t="shared" si="9"/>
        <v>Concepto  42794 de 2016</v>
      </c>
      <c r="E467" s="15" t="s">
        <v>765</v>
      </c>
      <c r="F467" s="6"/>
      <c r="G467" s="192">
        <v>43320</v>
      </c>
      <c r="H467" s="9" t="s">
        <v>42</v>
      </c>
      <c r="I467" s="97" t="s">
        <v>119</v>
      </c>
      <c r="J467" s="97" t="s">
        <v>993</v>
      </c>
      <c r="K467" s="97" t="s">
        <v>2103</v>
      </c>
      <c r="L467" s="97" t="s">
        <v>2112</v>
      </c>
      <c r="M467" s="15" t="s">
        <v>2842</v>
      </c>
      <c r="N467" s="18" t="s">
        <v>437</v>
      </c>
      <c r="O467" s="18" t="s">
        <v>437</v>
      </c>
      <c r="P467" s="18" t="s">
        <v>437</v>
      </c>
      <c r="Q467" s="18" t="s">
        <v>437</v>
      </c>
      <c r="R467" s="18" t="s">
        <v>437</v>
      </c>
      <c r="S467" s="5" t="s">
        <v>43</v>
      </c>
      <c r="T467" s="5" t="s">
        <v>43</v>
      </c>
      <c r="U467" s="15" t="s">
        <v>766</v>
      </c>
      <c r="V467" s="25" t="s">
        <v>3999</v>
      </c>
      <c r="W467" s="15" t="s">
        <v>43</v>
      </c>
      <c r="X467" s="97"/>
      <c r="Y467" s="97"/>
      <c r="Z467" s="9"/>
      <c r="AA467" s="9"/>
      <c r="AB467" s="9"/>
      <c r="AC467" s="26" t="s">
        <v>4000</v>
      </c>
      <c r="AD467" s="399"/>
      <c r="AE467" s="368"/>
      <c r="AF467" s="368"/>
      <c r="AG467" s="368"/>
      <c r="AH467" s="391"/>
      <c r="AI467" s="97"/>
      <c r="AJ467" s="97"/>
      <c r="AK467" s="56">
        <v>42594</v>
      </c>
      <c r="AL467" s="97"/>
      <c r="AM467" s="97"/>
      <c r="AN467" s="97"/>
      <c r="AO467" s="97"/>
      <c r="AP467" s="97"/>
      <c r="AQ467" s="97"/>
    </row>
    <row r="468" spans="1:43" ht="89.25" customHeight="1" x14ac:dyDescent="0.25">
      <c r="A468" s="98" t="s">
        <v>40</v>
      </c>
      <c r="B468" s="17">
        <v>676</v>
      </c>
      <c r="C468" s="18">
        <v>1995</v>
      </c>
      <c r="D468" s="5" t="str">
        <f t="shared" si="9"/>
        <v>Decreto 676 de 1995</v>
      </c>
      <c r="E468" s="18" t="s">
        <v>551</v>
      </c>
      <c r="F468" s="6"/>
      <c r="G468" s="155"/>
      <c r="H468" s="7" t="s">
        <v>42</v>
      </c>
      <c r="I468" s="18" t="s">
        <v>437</v>
      </c>
      <c r="J468" s="18" t="s">
        <v>273</v>
      </c>
      <c r="K468" s="18" t="s">
        <v>2099</v>
      </c>
      <c r="L468" s="18" t="s">
        <v>2817</v>
      </c>
      <c r="M468" s="136" t="s">
        <v>561</v>
      </c>
      <c r="N468" s="18" t="s">
        <v>437</v>
      </c>
      <c r="O468" s="18" t="s">
        <v>437</v>
      </c>
      <c r="P468" s="18" t="s">
        <v>437</v>
      </c>
      <c r="Q468" s="18" t="s">
        <v>437</v>
      </c>
      <c r="R468" s="18" t="s">
        <v>437</v>
      </c>
      <c r="S468" s="18" t="s">
        <v>43</v>
      </c>
      <c r="T468" s="18" t="s">
        <v>43</v>
      </c>
      <c r="U468" s="15" t="s">
        <v>43</v>
      </c>
      <c r="V468" s="20" t="s">
        <v>552</v>
      </c>
      <c r="W468" s="34" t="s">
        <v>553</v>
      </c>
      <c r="X468" s="45" t="s">
        <v>84</v>
      </c>
      <c r="Y468" s="34"/>
      <c r="Z468" s="9"/>
      <c r="AA468" s="7"/>
      <c r="AB468" s="7"/>
      <c r="AC468" s="22" t="s">
        <v>554</v>
      </c>
      <c r="AD468" s="396"/>
      <c r="AE468" s="153"/>
      <c r="AF468" s="153"/>
      <c r="AG468" s="153"/>
      <c r="AH468" s="393"/>
      <c r="AI468" s="18"/>
      <c r="AJ468" s="18"/>
      <c r="AK468" s="94">
        <v>42572</v>
      </c>
      <c r="AL468" s="36"/>
      <c r="AM468" s="18" t="s">
        <v>555</v>
      </c>
      <c r="AN468" s="36"/>
      <c r="AO468" s="36"/>
      <c r="AP468" s="36"/>
      <c r="AQ468" s="36"/>
    </row>
    <row r="469" spans="1:43" ht="141.75" customHeight="1" x14ac:dyDescent="0.25">
      <c r="A469" s="98" t="s">
        <v>40</v>
      </c>
      <c r="B469" s="17">
        <v>1607</v>
      </c>
      <c r="C469" s="18">
        <v>2002</v>
      </c>
      <c r="D469" s="5" t="str">
        <f t="shared" si="9"/>
        <v>Decreto 1607 de 2002</v>
      </c>
      <c r="E469" s="18" t="s">
        <v>551</v>
      </c>
      <c r="F469" s="6"/>
      <c r="G469" s="155"/>
      <c r="H469" s="7" t="s">
        <v>42</v>
      </c>
      <c r="I469" s="18" t="s">
        <v>437</v>
      </c>
      <c r="J469" s="18" t="s">
        <v>273</v>
      </c>
      <c r="K469" s="18" t="s">
        <v>2108</v>
      </c>
      <c r="L469" s="18" t="s">
        <v>2817</v>
      </c>
      <c r="M469" s="136" t="s">
        <v>2816</v>
      </c>
      <c r="N469" s="18" t="s">
        <v>437</v>
      </c>
      <c r="O469" s="18" t="s">
        <v>437</v>
      </c>
      <c r="P469" s="18" t="s">
        <v>437</v>
      </c>
      <c r="Q469" s="18" t="s">
        <v>437</v>
      </c>
      <c r="R469" s="18" t="s">
        <v>437</v>
      </c>
      <c r="S469" s="18" t="s">
        <v>43</v>
      </c>
      <c r="T469" s="18" t="s">
        <v>43</v>
      </c>
      <c r="U469" s="18" t="s">
        <v>43</v>
      </c>
      <c r="V469" s="20" t="s">
        <v>556</v>
      </c>
      <c r="W469" s="34" t="s">
        <v>557</v>
      </c>
      <c r="X469" s="34"/>
      <c r="Y469" s="34"/>
      <c r="Z469" s="9"/>
      <c r="AA469" s="7"/>
      <c r="AB469" s="7"/>
      <c r="AC469" s="22" t="s">
        <v>558</v>
      </c>
      <c r="AD469" s="396"/>
      <c r="AE469" s="153"/>
      <c r="AF469" s="153"/>
      <c r="AG469" s="153"/>
      <c r="AH469" s="393"/>
      <c r="AI469" s="18"/>
      <c r="AJ469" s="18"/>
      <c r="AK469" s="94">
        <v>42578</v>
      </c>
      <c r="AL469" s="33" t="s">
        <v>99</v>
      </c>
      <c r="AM469" s="33" t="s">
        <v>99</v>
      </c>
      <c r="AN469" s="33" t="s">
        <v>99</v>
      </c>
      <c r="AO469" s="33" t="s">
        <v>99</v>
      </c>
      <c r="AP469" s="33" t="s">
        <v>99</v>
      </c>
      <c r="AQ469" s="33" t="s">
        <v>99</v>
      </c>
    </row>
    <row r="470" spans="1:43" ht="110.25" customHeight="1" x14ac:dyDescent="0.25">
      <c r="A470" s="98" t="s">
        <v>40</v>
      </c>
      <c r="B470" s="17">
        <v>3615</v>
      </c>
      <c r="C470" s="18">
        <v>2005</v>
      </c>
      <c r="D470" s="5" t="str">
        <f t="shared" si="9"/>
        <v>Decreto 3615 de 2005</v>
      </c>
      <c r="E470" s="18" t="s">
        <v>3440</v>
      </c>
      <c r="F470" s="6"/>
      <c r="G470" s="155"/>
      <c r="H470" s="7" t="s">
        <v>42</v>
      </c>
      <c r="I470" s="18" t="s">
        <v>437</v>
      </c>
      <c r="J470" s="18" t="s">
        <v>273</v>
      </c>
      <c r="K470" s="18" t="s">
        <v>2099</v>
      </c>
      <c r="L470" s="18" t="s">
        <v>2817</v>
      </c>
      <c r="M470" s="127" t="s">
        <v>561</v>
      </c>
      <c r="N470" s="18" t="s">
        <v>3441</v>
      </c>
      <c r="O470" s="18" t="s">
        <v>437</v>
      </c>
      <c r="P470" s="18" t="s">
        <v>437</v>
      </c>
      <c r="Q470" s="18" t="s">
        <v>437</v>
      </c>
      <c r="R470" s="18" t="s">
        <v>437</v>
      </c>
      <c r="S470" s="18" t="s">
        <v>43</v>
      </c>
      <c r="T470" s="18" t="s">
        <v>43</v>
      </c>
      <c r="U470" s="15" t="s">
        <v>43</v>
      </c>
      <c r="V470" s="20" t="s">
        <v>559</v>
      </c>
      <c r="W470" s="18" t="s">
        <v>560</v>
      </c>
      <c r="X470" s="18"/>
      <c r="Y470" s="18"/>
      <c r="Z470" s="45"/>
      <c r="AA470" s="7"/>
      <c r="AB470" s="7"/>
      <c r="AC470" s="22" t="s">
        <v>3442</v>
      </c>
      <c r="AD470" s="396"/>
      <c r="AE470" s="153"/>
      <c r="AF470" s="153"/>
      <c r="AG470" s="153"/>
      <c r="AH470" s="393"/>
      <c r="AI470" s="18"/>
      <c r="AJ470" s="18"/>
      <c r="AK470" s="94">
        <v>42576</v>
      </c>
      <c r="AL470" s="97"/>
      <c r="AM470" s="97"/>
      <c r="AN470" s="97"/>
      <c r="AO470" s="97"/>
      <c r="AP470" s="97"/>
      <c r="AQ470" s="97"/>
    </row>
    <row r="471" spans="1:43" ht="216.75" customHeight="1" x14ac:dyDescent="0.25">
      <c r="A471" s="98" t="s">
        <v>597</v>
      </c>
      <c r="B471" s="24" t="s">
        <v>780</v>
      </c>
      <c r="C471" s="97">
        <v>2017</v>
      </c>
      <c r="D471" s="5" t="str">
        <f t="shared" si="9"/>
        <v>Resolución 543 de 2017</v>
      </c>
      <c r="E471" s="15" t="s">
        <v>583</v>
      </c>
      <c r="F471" s="56">
        <v>42901</v>
      </c>
      <c r="G471" s="193"/>
      <c r="H471" s="7" t="s">
        <v>2104</v>
      </c>
      <c r="I471" s="97" t="s">
        <v>437</v>
      </c>
      <c r="J471" s="15" t="s">
        <v>1391</v>
      </c>
      <c r="K471" s="18" t="s">
        <v>2105</v>
      </c>
      <c r="L471" s="18" t="s">
        <v>2106</v>
      </c>
      <c r="M471" s="127" t="s">
        <v>2107</v>
      </c>
      <c r="N471" s="18" t="s">
        <v>437</v>
      </c>
      <c r="O471" s="18" t="s">
        <v>437</v>
      </c>
      <c r="P471" s="18" t="s">
        <v>437</v>
      </c>
      <c r="Q471" s="18" t="s">
        <v>437</v>
      </c>
      <c r="R471" s="18" t="s">
        <v>437</v>
      </c>
      <c r="S471" s="18" t="s">
        <v>43</v>
      </c>
      <c r="T471" s="97" t="s">
        <v>43</v>
      </c>
      <c r="U471" s="15" t="s">
        <v>781</v>
      </c>
      <c r="V471" s="25" t="s">
        <v>782</v>
      </c>
      <c r="W471" s="15" t="s">
        <v>790</v>
      </c>
      <c r="X471" s="97"/>
      <c r="Y471" s="97"/>
      <c r="Z471" s="9"/>
      <c r="AA471" s="9"/>
      <c r="AB471" s="9"/>
      <c r="AC471" s="32" t="s">
        <v>791</v>
      </c>
      <c r="AD471" s="397"/>
      <c r="AE471" s="134"/>
      <c r="AF471" s="134"/>
      <c r="AG471" s="134"/>
      <c r="AH471" s="390"/>
      <c r="AI471" s="97"/>
      <c r="AJ471" s="97"/>
      <c r="AK471" s="56">
        <v>43265</v>
      </c>
      <c r="AL471" s="97"/>
      <c r="AM471" s="97"/>
      <c r="AN471" s="97"/>
      <c r="AO471" s="97"/>
      <c r="AP471" s="97"/>
      <c r="AQ471" s="97"/>
    </row>
    <row r="472" spans="1:43" ht="78.75" customHeight="1" x14ac:dyDescent="0.25">
      <c r="A472" s="254" t="s">
        <v>597</v>
      </c>
      <c r="B472" s="24" t="s">
        <v>780</v>
      </c>
      <c r="C472" s="97">
        <v>2017</v>
      </c>
      <c r="D472" s="5" t="str">
        <f t="shared" si="9"/>
        <v>Resolución 543 de 2017</v>
      </c>
      <c r="E472" s="15" t="s">
        <v>583</v>
      </c>
      <c r="F472" s="56">
        <v>42901</v>
      </c>
      <c r="G472" s="192">
        <v>43328</v>
      </c>
      <c r="H472" s="9" t="s">
        <v>30</v>
      </c>
      <c r="I472" s="97" t="s">
        <v>795</v>
      </c>
      <c r="J472" s="97" t="s">
        <v>4121</v>
      </c>
      <c r="K472" s="97" t="s">
        <v>2883</v>
      </c>
      <c r="L472" s="97" t="s">
        <v>795</v>
      </c>
      <c r="M472" s="18" t="s">
        <v>437</v>
      </c>
      <c r="N472" s="18" t="s">
        <v>437</v>
      </c>
      <c r="O472" s="18" t="s">
        <v>437</v>
      </c>
      <c r="P472" s="18" t="s">
        <v>437</v>
      </c>
      <c r="Q472" s="18" t="s">
        <v>437</v>
      </c>
      <c r="R472" s="18" t="s">
        <v>437</v>
      </c>
      <c r="S472" s="97" t="s">
        <v>43</v>
      </c>
      <c r="T472" s="97" t="s">
        <v>43</v>
      </c>
      <c r="U472" s="97" t="s">
        <v>781</v>
      </c>
      <c r="V472" s="25" t="s">
        <v>782</v>
      </c>
      <c r="W472" s="15" t="s">
        <v>796</v>
      </c>
      <c r="X472" s="97"/>
      <c r="Y472" s="97"/>
      <c r="Z472" s="9"/>
      <c r="AA472" s="9"/>
      <c r="AB472" s="9"/>
      <c r="AC472" s="32" t="s">
        <v>797</v>
      </c>
      <c r="AD472" s="397"/>
      <c r="AE472" s="134"/>
      <c r="AF472" s="134"/>
      <c r="AG472" s="134"/>
      <c r="AH472" s="390"/>
      <c r="AI472" s="97"/>
      <c r="AJ472" s="97"/>
      <c r="AK472" s="56">
        <v>43265</v>
      </c>
      <c r="AL472" s="97"/>
      <c r="AM472" s="97"/>
      <c r="AN472" s="97"/>
      <c r="AO472" s="97"/>
      <c r="AP472" s="97"/>
      <c r="AQ472" s="97"/>
    </row>
    <row r="473" spans="1:43" ht="85.5" customHeight="1" x14ac:dyDescent="0.25">
      <c r="A473" s="254" t="s">
        <v>597</v>
      </c>
      <c r="B473" s="24" t="s">
        <v>780</v>
      </c>
      <c r="C473" s="97">
        <v>2017</v>
      </c>
      <c r="D473" s="5" t="str">
        <f t="shared" si="9"/>
        <v>Resolución 543 de 2017</v>
      </c>
      <c r="E473" s="15" t="s">
        <v>583</v>
      </c>
      <c r="F473" s="56">
        <v>42901</v>
      </c>
      <c r="G473" s="192">
        <v>43326</v>
      </c>
      <c r="H473" s="9" t="s">
        <v>549</v>
      </c>
      <c r="I473" s="97" t="s">
        <v>437</v>
      </c>
      <c r="J473" s="97" t="s">
        <v>4158</v>
      </c>
      <c r="K473" s="97" t="s">
        <v>4157</v>
      </c>
      <c r="L473" s="97" t="s">
        <v>798</v>
      </c>
      <c r="M473" s="97" t="s">
        <v>437</v>
      </c>
      <c r="N473" s="18" t="s">
        <v>437</v>
      </c>
      <c r="O473" s="18" t="s">
        <v>437</v>
      </c>
      <c r="P473" s="18" t="s">
        <v>437</v>
      </c>
      <c r="Q473" s="18" t="s">
        <v>437</v>
      </c>
      <c r="R473" s="18" t="s">
        <v>437</v>
      </c>
      <c r="S473" s="97" t="s">
        <v>43</v>
      </c>
      <c r="T473" s="97" t="s">
        <v>43</v>
      </c>
      <c r="U473" s="15" t="s">
        <v>781</v>
      </c>
      <c r="V473" s="25" t="s">
        <v>782</v>
      </c>
      <c r="W473" s="15" t="s">
        <v>799</v>
      </c>
      <c r="X473" s="97"/>
      <c r="Y473" s="97"/>
      <c r="Z473" s="9"/>
      <c r="AA473" s="9"/>
      <c r="AB473" s="9"/>
      <c r="AC473" s="32" t="s">
        <v>797</v>
      </c>
      <c r="AD473" s="397"/>
      <c r="AE473" s="134"/>
      <c r="AF473" s="134"/>
      <c r="AG473" s="134"/>
      <c r="AH473" s="390"/>
      <c r="AI473" s="97"/>
      <c r="AJ473" s="97"/>
      <c r="AK473" s="56">
        <v>43265</v>
      </c>
      <c r="AL473" s="97"/>
      <c r="AM473" s="97"/>
      <c r="AN473" s="97"/>
      <c r="AO473" s="97"/>
      <c r="AP473" s="97"/>
      <c r="AQ473" s="97"/>
    </row>
    <row r="474" spans="1:43" ht="126" customHeight="1" x14ac:dyDescent="0.25">
      <c r="A474" s="1" t="s">
        <v>118</v>
      </c>
      <c r="B474" s="24">
        <v>962</v>
      </c>
      <c r="C474" s="97">
        <v>2005</v>
      </c>
      <c r="D474" s="5" t="str">
        <f t="shared" si="9"/>
        <v>Ley 962 de 2005</v>
      </c>
      <c r="E474" s="15" t="s">
        <v>551</v>
      </c>
      <c r="F474" s="6"/>
      <c r="G474" s="155"/>
      <c r="H474" s="7" t="s">
        <v>42</v>
      </c>
      <c r="I474" s="18" t="s">
        <v>437</v>
      </c>
      <c r="J474" s="18" t="s">
        <v>1391</v>
      </c>
      <c r="K474" s="18" t="s">
        <v>2105</v>
      </c>
      <c r="L474" s="15" t="s">
        <v>1393</v>
      </c>
      <c r="M474" s="127" t="s">
        <v>437</v>
      </c>
      <c r="N474" s="18" t="s">
        <v>437</v>
      </c>
      <c r="O474" s="18" t="s">
        <v>437</v>
      </c>
      <c r="P474" s="18" t="s">
        <v>437</v>
      </c>
      <c r="Q474" s="18" t="s">
        <v>437</v>
      </c>
      <c r="R474" s="18" t="s">
        <v>437</v>
      </c>
      <c r="S474" s="18" t="s">
        <v>43</v>
      </c>
      <c r="T474" s="18" t="s">
        <v>43</v>
      </c>
      <c r="U474" s="18" t="s">
        <v>43</v>
      </c>
      <c r="V474" s="10" t="s">
        <v>562</v>
      </c>
      <c r="W474" s="37" t="s">
        <v>563</v>
      </c>
      <c r="X474" s="97"/>
      <c r="Y474" s="97"/>
      <c r="Z474" s="9"/>
      <c r="AA474" s="9"/>
      <c r="AB474" s="9"/>
      <c r="AC474" s="22" t="s">
        <v>564</v>
      </c>
      <c r="AD474" s="396"/>
      <c r="AE474" s="153"/>
      <c r="AF474" s="153"/>
      <c r="AG474" s="153"/>
      <c r="AH474" s="393"/>
      <c r="AI474" s="18"/>
      <c r="AJ474" s="18"/>
      <c r="AK474" s="94">
        <v>42437</v>
      </c>
      <c r="AL474" s="97"/>
      <c r="AM474" s="97"/>
      <c r="AN474" s="97"/>
      <c r="AO474" s="97"/>
      <c r="AP474" s="97"/>
      <c r="AQ474" s="97"/>
    </row>
    <row r="475" spans="1:43" ht="63" customHeight="1" x14ac:dyDescent="0.25">
      <c r="A475" s="98" t="s">
        <v>118</v>
      </c>
      <c r="B475" s="17">
        <v>1010</v>
      </c>
      <c r="C475" s="18">
        <v>2006</v>
      </c>
      <c r="D475" s="5" t="str">
        <f t="shared" si="9"/>
        <v>Ley 1010 de 2006</v>
      </c>
      <c r="E475" s="18" t="s">
        <v>551</v>
      </c>
      <c r="F475" s="6"/>
      <c r="G475" s="155"/>
      <c r="H475" s="7" t="s">
        <v>42</v>
      </c>
      <c r="I475" s="18" t="s">
        <v>2111</v>
      </c>
      <c r="J475" s="18" t="s">
        <v>993</v>
      </c>
      <c r="K475" s="15" t="s">
        <v>2103</v>
      </c>
      <c r="L475" s="15" t="s">
        <v>2112</v>
      </c>
      <c r="M475" s="18" t="s">
        <v>565</v>
      </c>
      <c r="N475" s="18" t="s">
        <v>437</v>
      </c>
      <c r="O475" s="18" t="s">
        <v>437</v>
      </c>
      <c r="P475" s="18" t="s">
        <v>437</v>
      </c>
      <c r="Q475" s="18" t="s">
        <v>437</v>
      </c>
      <c r="R475" s="18" t="s">
        <v>437</v>
      </c>
      <c r="S475" s="18" t="s">
        <v>43</v>
      </c>
      <c r="T475" s="18" t="s">
        <v>43</v>
      </c>
      <c r="U475" s="18" t="s">
        <v>43</v>
      </c>
      <c r="V475" s="20" t="s">
        <v>565</v>
      </c>
      <c r="W475" s="34" t="s">
        <v>566</v>
      </c>
      <c r="X475" s="34"/>
      <c r="Y475" s="34"/>
      <c r="Z475" s="9"/>
      <c r="AA475" s="7"/>
      <c r="AB475" s="7"/>
      <c r="AC475" s="22" t="s">
        <v>567</v>
      </c>
      <c r="AD475" s="396"/>
      <c r="AE475" s="153"/>
      <c r="AF475" s="153"/>
      <c r="AG475" s="153"/>
      <c r="AH475" s="393"/>
      <c r="AI475" s="18"/>
      <c r="AJ475" s="18"/>
      <c r="AK475" s="94">
        <v>42437</v>
      </c>
      <c r="AL475" s="97"/>
      <c r="AM475" s="97"/>
      <c r="AN475" s="97"/>
      <c r="AO475" s="97"/>
      <c r="AP475" s="97"/>
      <c r="AQ475" s="97"/>
    </row>
    <row r="476" spans="1:43" ht="236.25" customHeight="1" x14ac:dyDescent="0.25">
      <c r="A476" s="1" t="s">
        <v>597</v>
      </c>
      <c r="B476" s="186">
        <v>734</v>
      </c>
      <c r="C476" s="183">
        <v>2006</v>
      </c>
      <c r="D476" s="5" t="str">
        <f t="shared" si="9"/>
        <v>Resolución 734 de 2006</v>
      </c>
      <c r="E476" s="18" t="s">
        <v>985</v>
      </c>
      <c r="F476" s="6"/>
      <c r="G476" s="185">
        <v>43264</v>
      </c>
      <c r="H476" s="7" t="s">
        <v>42</v>
      </c>
      <c r="I476" s="18" t="s">
        <v>2111</v>
      </c>
      <c r="J476" s="18" t="s">
        <v>1391</v>
      </c>
      <c r="K476" s="18" t="s">
        <v>2105</v>
      </c>
      <c r="L476" s="18" t="s">
        <v>2106</v>
      </c>
      <c r="M476" s="18" t="s">
        <v>565</v>
      </c>
      <c r="N476" s="18" t="s">
        <v>437</v>
      </c>
      <c r="O476" s="18" t="s">
        <v>437</v>
      </c>
      <c r="P476" s="18" t="s">
        <v>437</v>
      </c>
      <c r="Q476" s="18" t="s">
        <v>437</v>
      </c>
      <c r="R476" s="18" t="s">
        <v>437</v>
      </c>
      <c r="S476" s="18" t="s">
        <v>43</v>
      </c>
      <c r="T476" s="18" t="s">
        <v>43</v>
      </c>
      <c r="U476" s="18" t="s">
        <v>43</v>
      </c>
      <c r="V476" s="20" t="s">
        <v>568</v>
      </c>
      <c r="W476" s="34" t="s">
        <v>569</v>
      </c>
      <c r="X476" s="34"/>
      <c r="Y476" s="34"/>
      <c r="Z476" s="9"/>
      <c r="AA476" s="7"/>
      <c r="AB476" s="7"/>
      <c r="AC476" s="12" t="s">
        <v>570</v>
      </c>
      <c r="AD476" s="398"/>
      <c r="AE476" s="154"/>
      <c r="AF476" s="154"/>
      <c r="AG476" s="154"/>
      <c r="AH476" s="392"/>
      <c r="AI476" s="18"/>
      <c r="AJ476" s="18"/>
      <c r="AK476" s="94">
        <v>42437</v>
      </c>
      <c r="AL476" s="97"/>
      <c r="AM476" s="97"/>
      <c r="AN476" s="97"/>
      <c r="AO476" s="97"/>
      <c r="AP476" s="97"/>
      <c r="AQ476" s="97"/>
    </row>
    <row r="477" spans="1:43" ht="141.75" customHeight="1" x14ac:dyDescent="0.25">
      <c r="A477" s="98" t="s">
        <v>28</v>
      </c>
      <c r="B477" s="186">
        <v>3577</v>
      </c>
      <c r="C477" s="183">
        <v>2005</v>
      </c>
      <c r="D477" s="5" t="str">
        <f t="shared" si="9"/>
        <v>RESOLUCIÓN 3577 de 2005</v>
      </c>
      <c r="E477" s="18" t="s">
        <v>808</v>
      </c>
      <c r="F477" s="31"/>
      <c r="G477" s="185">
        <v>43257</v>
      </c>
      <c r="H477" s="7" t="s">
        <v>42</v>
      </c>
      <c r="I477" s="18" t="s">
        <v>437</v>
      </c>
      <c r="J477" s="18" t="s">
        <v>273</v>
      </c>
      <c r="K477" s="18" t="s">
        <v>2108</v>
      </c>
      <c r="L477" s="18" t="s">
        <v>2817</v>
      </c>
      <c r="M477" s="18" t="s">
        <v>2816</v>
      </c>
      <c r="N477" s="18" t="s">
        <v>437</v>
      </c>
      <c r="O477" s="18" t="s">
        <v>437</v>
      </c>
      <c r="P477" s="18" t="s">
        <v>437</v>
      </c>
      <c r="Q477" s="18" t="s">
        <v>437</v>
      </c>
      <c r="R477" s="18" t="s">
        <v>437</v>
      </c>
      <c r="S477" s="18" t="s">
        <v>43</v>
      </c>
      <c r="T477" s="18" t="s">
        <v>43</v>
      </c>
      <c r="U477" s="18" t="s">
        <v>43</v>
      </c>
      <c r="V477" s="20" t="s">
        <v>571</v>
      </c>
      <c r="W477" s="18" t="s">
        <v>3452</v>
      </c>
      <c r="X477" s="18"/>
      <c r="Y477" s="18"/>
      <c r="Z477" s="9"/>
      <c r="AA477" s="7"/>
      <c r="AB477" s="7"/>
      <c r="AC477" s="22" t="s">
        <v>572</v>
      </c>
      <c r="AD477" s="396"/>
      <c r="AE477" s="153"/>
      <c r="AF477" s="153"/>
      <c r="AG477" s="153"/>
      <c r="AH477" s="393"/>
      <c r="AI477" s="18"/>
      <c r="AJ477" s="18"/>
      <c r="AK477" s="94">
        <v>43269</v>
      </c>
      <c r="AL477" s="97"/>
      <c r="AM477" s="97"/>
      <c r="AN477" s="97"/>
      <c r="AO477" s="97"/>
      <c r="AP477" s="97"/>
      <c r="AQ477" s="97"/>
    </row>
    <row r="478" spans="1:43" ht="126" customHeight="1" x14ac:dyDescent="0.25">
      <c r="A478" s="98" t="s">
        <v>40</v>
      </c>
      <c r="B478" s="17">
        <v>926</v>
      </c>
      <c r="C478" s="18">
        <v>2010</v>
      </c>
      <c r="D478" s="5" t="str">
        <f t="shared" si="9"/>
        <v>Decreto 926 de 2010</v>
      </c>
      <c r="E478" s="15" t="s">
        <v>29</v>
      </c>
      <c r="F478" s="6"/>
      <c r="G478" s="155"/>
      <c r="H478" s="7" t="s">
        <v>42</v>
      </c>
      <c r="I478" s="97" t="s">
        <v>52</v>
      </c>
      <c r="J478" s="97" t="s">
        <v>993</v>
      </c>
      <c r="K478" s="97" t="s">
        <v>52</v>
      </c>
      <c r="L478" s="15" t="s">
        <v>2640</v>
      </c>
      <c r="M478" s="125" t="s">
        <v>437</v>
      </c>
      <c r="N478" s="18" t="s">
        <v>437</v>
      </c>
      <c r="O478" s="18" t="s">
        <v>437</v>
      </c>
      <c r="P478" s="18" t="s">
        <v>437</v>
      </c>
      <c r="Q478" s="18" t="s">
        <v>437</v>
      </c>
      <c r="R478" s="18" t="s">
        <v>437</v>
      </c>
      <c r="S478" s="15" t="s">
        <v>43</v>
      </c>
      <c r="T478" s="15" t="s">
        <v>43</v>
      </c>
      <c r="U478" s="18" t="s">
        <v>43</v>
      </c>
      <c r="V478" s="20" t="s">
        <v>603</v>
      </c>
      <c r="W478" s="34" t="s">
        <v>604</v>
      </c>
      <c r="X478" s="34"/>
      <c r="Y478" s="34"/>
      <c r="Z478" s="7"/>
      <c r="AA478" s="7"/>
      <c r="AB478" s="7"/>
      <c r="AC478" s="22" t="s">
        <v>605</v>
      </c>
      <c r="AD478" s="396"/>
      <c r="AE478" s="153"/>
      <c r="AF478" s="153"/>
      <c r="AG478" s="153"/>
      <c r="AH478" s="393"/>
      <c r="AI478" s="18"/>
      <c r="AJ478" s="18"/>
      <c r="AK478" s="94">
        <v>42583</v>
      </c>
      <c r="AL478" s="9"/>
      <c r="AM478" s="9"/>
      <c r="AN478" s="9"/>
      <c r="AO478" s="9"/>
      <c r="AP478" s="9"/>
      <c r="AQ478" s="9"/>
    </row>
    <row r="479" spans="1:43" ht="47.25" customHeight="1" x14ac:dyDescent="0.25">
      <c r="A479" s="98" t="s">
        <v>113</v>
      </c>
      <c r="B479" s="4">
        <v>18</v>
      </c>
      <c r="C479" s="5">
        <v>2015</v>
      </c>
      <c r="D479" s="5" t="str">
        <f t="shared" si="9"/>
        <v>Decreto  18 de 2015</v>
      </c>
      <c r="E479" s="5" t="s">
        <v>756</v>
      </c>
      <c r="F479" s="6"/>
      <c r="G479" s="155"/>
      <c r="H479" s="7" t="s">
        <v>42</v>
      </c>
      <c r="I479" s="18" t="s">
        <v>2111</v>
      </c>
      <c r="J479" s="18" t="s">
        <v>993</v>
      </c>
      <c r="K479" s="15" t="s">
        <v>2103</v>
      </c>
      <c r="L479" s="15" t="s">
        <v>2112</v>
      </c>
      <c r="M479" s="18" t="s">
        <v>2840</v>
      </c>
      <c r="N479" s="18" t="s">
        <v>437</v>
      </c>
      <c r="O479" s="18" t="s">
        <v>437</v>
      </c>
      <c r="P479" s="18" t="s">
        <v>437</v>
      </c>
      <c r="Q479" s="18" t="s">
        <v>437</v>
      </c>
      <c r="R479" s="18" t="s">
        <v>437</v>
      </c>
      <c r="S479" s="18" t="s">
        <v>43</v>
      </c>
      <c r="T479" s="18" t="s">
        <v>43</v>
      </c>
      <c r="U479" s="5" t="s">
        <v>43</v>
      </c>
      <c r="V479" s="5" t="s">
        <v>760</v>
      </c>
      <c r="W479" s="11" t="s">
        <v>761</v>
      </c>
      <c r="X479" s="11"/>
      <c r="Y479" s="11"/>
      <c r="Z479" s="9"/>
      <c r="AA479" s="9"/>
      <c r="AB479" s="9"/>
      <c r="AC479" s="12" t="s">
        <v>366</v>
      </c>
      <c r="AD479" s="398"/>
      <c r="AE479" s="154"/>
      <c r="AF479" s="154"/>
      <c r="AG479" s="154"/>
      <c r="AH479" s="392"/>
      <c r="AI479" s="15"/>
      <c r="AJ479" s="15"/>
      <c r="AK479" s="13">
        <v>42572</v>
      </c>
      <c r="AL479" s="97"/>
      <c r="AM479" s="97"/>
      <c r="AN479" s="97"/>
      <c r="AO479" s="97"/>
      <c r="AP479" s="97"/>
      <c r="AQ479" s="97"/>
    </row>
    <row r="480" spans="1:43" ht="63" customHeight="1" x14ac:dyDescent="0.25">
      <c r="A480" s="98" t="s">
        <v>40</v>
      </c>
      <c r="B480" s="61">
        <v>3033</v>
      </c>
      <c r="C480" s="27">
        <v>2013</v>
      </c>
      <c r="D480" s="5" t="str">
        <f t="shared" si="9"/>
        <v>Decreto 3033 de 2013</v>
      </c>
      <c r="E480" s="18" t="s">
        <v>767</v>
      </c>
      <c r="F480" s="6"/>
      <c r="G480" s="155"/>
      <c r="H480" s="7" t="s">
        <v>42</v>
      </c>
      <c r="I480" s="18" t="s">
        <v>437</v>
      </c>
      <c r="J480" s="18" t="s">
        <v>273</v>
      </c>
      <c r="K480" s="18" t="s">
        <v>2108</v>
      </c>
      <c r="L480" s="18" t="s">
        <v>2817</v>
      </c>
      <c r="M480" s="29" t="s">
        <v>2816</v>
      </c>
      <c r="N480" s="18" t="s">
        <v>437</v>
      </c>
      <c r="O480" s="18" t="s">
        <v>437</v>
      </c>
      <c r="P480" s="18" t="s">
        <v>437</v>
      </c>
      <c r="Q480" s="18" t="s">
        <v>437</v>
      </c>
      <c r="R480" s="18" t="s">
        <v>437</v>
      </c>
      <c r="S480" s="18" t="s">
        <v>43</v>
      </c>
      <c r="T480" s="18" t="s">
        <v>43</v>
      </c>
      <c r="U480" s="18" t="s">
        <v>43</v>
      </c>
      <c r="V480" s="62" t="s">
        <v>768</v>
      </c>
      <c r="W480" s="29" t="s">
        <v>769</v>
      </c>
      <c r="X480" s="29" t="s">
        <v>84</v>
      </c>
      <c r="Y480" s="29"/>
      <c r="Z480" s="9"/>
      <c r="AA480" s="9"/>
      <c r="AB480" s="9"/>
      <c r="AC480" s="12" t="s">
        <v>770</v>
      </c>
      <c r="AD480" s="398"/>
      <c r="AE480" s="154"/>
      <c r="AF480" s="154"/>
      <c r="AG480" s="154"/>
      <c r="AH480" s="392"/>
      <c r="AI480" s="97"/>
      <c r="AJ480" s="97"/>
      <c r="AK480" s="56">
        <v>42578</v>
      </c>
      <c r="AL480" s="97"/>
      <c r="AM480" s="97"/>
      <c r="AN480" s="97"/>
      <c r="AO480" s="97"/>
      <c r="AP480" s="97"/>
      <c r="AQ480" s="97"/>
    </row>
    <row r="481" spans="1:43" ht="157.5" customHeight="1" x14ac:dyDescent="0.25">
      <c r="A481" s="98" t="s">
        <v>40</v>
      </c>
      <c r="B481" s="186">
        <v>3667</v>
      </c>
      <c r="C481" s="183">
        <v>2004</v>
      </c>
      <c r="D481" s="5" t="str">
        <f t="shared" si="9"/>
        <v>Decreto 3667 de 2004</v>
      </c>
      <c r="E481" s="18" t="s">
        <v>771</v>
      </c>
      <c r="F481" s="6"/>
      <c r="G481" s="185">
        <v>43257</v>
      </c>
      <c r="H481" s="7" t="s">
        <v>42</v>
      </c>
      <c r="I481" s="18" t="s">
        <v>437</v>
      </c>
      <c r="J481" s="18" t="s">
        <v>273</v>
      </c>
      <c r="K481" s="18" t="s">
        <v>2108</v>
      </c>
      <c r="L481" s="18" t="s">
        <v>2817</v>
      </c>
      <c r="M481" s="34" t="s">
        <v>2816</v>
      </c>
      <c r="N481" s="18" t="s">
        <v>437</v>
      </c>
      <c r="O481" s="18" t="s">
        <v>437</v>
      </c>
      <c r="P481" s="18" t="s">
        <v>437</v>
      </c>
      <c r="Q481" s="18" t="s">
        <v>437</v>
      </c>
      <c r="R481" s="18" t="s">
        <v>437</v>
      </c>
      <c r="S481" s="18" t="s">
        <v>43</v>
      </c>
      <c r="T481" s="18" t="s">
        <v>43</v>
      </c>
      <c r="U481" s="18" t="s">
        <v>43</v>
      </c>
      <c r="V481" s="20" t="s">
        <v>772</v>
      </c>
      <c r="W481" s="34" t="s">
        <v>773</v>
      </c>
      <c r="X481" s="34"/>
      <c r="Y481" s="34"/>
      <c r="Z481" s="9"/>
      <c r="AA481" s="7"/>
      <c r="AB481" s="7"/>
      <c r="AC481" s="22" t="s">
        <v>3457</v>
      </c>
      <c r="AD481" s="396"/>
      <c r="AE481" s="153"/>
      <c r="AF481" s="153"/>
      <c r="AG481" s="153"/>
      <c r="AH481" s="393"/>
      <c r="AI481" s="18"/>
      <c r="AJ481" s="18"/>
      <c r="AK481" s="94">
        <v>42578</v>
      </c>
      <c r="AL481" s="97"/>
      <c r="AM481" s="97"/>
      <c r="AN481" s="97"/>
      <c r="AO481" s="97"/>
      <c r="AP481" s="97"/>
      <c r="AQ481" s="97"/>
    </row>
    <row r="482" spans="1:43" ht="157.5" customHeight="1" x14ac:dyDescent="0.25">
      <c r="A482" s="1" t="s">
        <v>118</v>
      </c>
      <c r="B482" s="24">
        <v>9</v>
      </c>
      <c r="C482" s="97">
        <v>1979</v>
      </c>
      <c r="D482" s="5" t="str">
        <f t="shared" si="9"/>
        <v>Ley 9 de 1979</v>
      </c>
      <c r="E482" s="18" t="s">
        <v>114</v>
      </c>
      <c r="F482" s="6"/>
      <c r="G482" s="155"/>
      <c r="H482" s="9" t="s">
        <v>42</v>
      </c>
      <c r="I482" s="15" t="s">
        <v>437</v>
      </c>
      <c r="J482" s="15" t="s">
        <v>2123</v>
      </c>
      <c r="K482" s="15" t="s">
        <v>2151</v>
      </c>
      <c r="L482" s="36" t="s">
        <v>2152</v>
      </c>
      <c r="M482" s="18" t="s">
        <v>437</v>
      </c>
      <c r="N482" s="18" t="s">
        <v>437</v>
      </c>
      <c r="O482" s="18" t="s">
        <v>437</v>
      </c>
      <c r="P482" s="18" t="s">
        <v>437</v>
      </c>
      <c r="Q482" s="18" t="s">
        <v>437</v>
      </c>
      <c r="R482" s="18" t="s">
        <v>437</v>
      </c>
      <c r="S482" s="18" t="s">
        <v>43</v>
      </c>
      <c r="T482" s="18" t="s">
        <v>43</v>
      </c>
      <c r="U482" s="18" t="s">
        <v>43</v>
      </c>
      <c r="V482" s="25" t="s">
        <v>237</v>
      </c>
      <c r="W482" s="37" t="s">
        <v>246</v>
      </c>
      <c r="X482" s="97"/>
      <c r="Y482" s="97"/>
      <c r="Z482" s="9"/>
      <c r="AA482" s="9"/>
      <c r="AB482" s="9"/>
      <c r="AC482" s="22" t="s">
        <v>247</v>
      </c>
      <c r="AD482" s="396"/>
      <c r="AE482" s="153"/>
      <c r="AF482" s="153"/>
      <c r="AG482" s="153"/>
      <c r="AH482" s="393"/>
      <c r="AI482" s="18"/>
      <c r="AJ482" s="18"/>
      <c r="AK482" s="94">
        <v>42437</v>
      </c>
      <c r="AL482" s="97"/>
      <c r="AM482" s="97"/>
      <c r="AN482" s="97"/>
      <c r="AO482" s="97"/>
      <c r="AP482" s="97"/>
      <c r="AQ482" s="97"/>
    </row>
    <row r="483" spans="1:43" ht="94.5" customHeight="1" x14ac:dyDescent="0.25">
      <c r="A483" s="98" t="s">
        <v>118</v>
      </c>
      <c r="B483" s="17">
        <v>9</v>
      </c>
      <c r="C483" s="18">
        <v>1979</v>
      </c>
      <c r="D483" s="5" t="str">
        <f t="shared" si="9"/>
        <v>Ley 9 de 1979</v>
      </c>
      <c r="E483" s="18" t="s">
        <v>114</v>
      </c>
      <c r="F483" s="6"/>
      <c r="G483" s="155"/>
      <c r="H483" s="7" t="s">
        <v>42</v>
      </c>
      <c r="I483" s="18" t="s">
        <v>437</v>
      </c>
      <c r="J483" s="18" t="s">
        <v>2123</v>
      </c>
      <c r="K483" s="18" t="s">
        <v>2165</v>
      </c>
      <c r="L483" s="18" t="s">
        <v>2165</v>
      </c>
      <c r="M483" s="36" t="s">
        <v>437</v>
      </c>
      <c r="N483" s="18" t="s">
        <v>437</v>
      </c>
      <c r="O483" s="18" t="s">
        <v>437</v>
      </c>
      <c r="P483" s="18" t="s">
        <v>437</v>
      </c>
      <c r="Q483" s="18" t="s">
        <v>437</v>
      </c>
      <c r="R483" s="18" t="s">
        <v>437</v>
      </c>
      <c r="S483" s="18" t="s">
        <v>43</v>
      </c>
      <c r="T483" s="18" t="s">
        <v>43</v>
      </c>
      <c r="U483" s="18" t="s">
        <v>43</v>
      </c>
      <c r="V483" s="20" t="s">
        <v>248</v>
      </c>
      <c r="W483" s="15" t="s">
        <v>249</v>
      </c>
      <c r="X483" s="97"/>
      <c r="Y483" s="97"/>
      <c r="Z483" s="9"/>
      <c r="AA483" s="7"/>
      <c r="AB483" s="7"/>
      <c r="AC483" s="22" t="s">
        <v>250</v>
      </c>
      <c r="AD483" s="396"/>
      <c r="AE483" s="153"/>
      <c r="AF483" s="153"/>
      <c r="AG483" s="153"/>
      <c r="AH483" s="393"/>
      <c r="AI483" s="18"/>
      <c r="AJ483" s="18"/>
      <c r="AK483" s="94">
        <v>42437</v>
      </c>
      <c r="AL483" s="97"/>
      <c r="AM483" s="97"/>
      <c r="AN483" s="97"/>
      <c r="AO483" s="97"/>
      <c r="AP483" s="97"/>
      <c r="AQ483" s="97"/>
    </row>
    <row r="484" spans="1:43" ht="126" customHeight="1" x14ac:dyDescent="0.25">
      <c r="A484" s="1" t="s">
        <v>28</v>
      </c>
      <c r="B484" s="24">
        <v>3580</v>
      </c>
      <c r="C484" s="97">
        <v>2007</v>
      </c>
      <c r="D484" s="5" t="str">
        <f t="shared" si="9"/>
        <v>RESOLUCIÓN 3580 de 2007</v>
      </c>
      <c r="E484" s="15" t="s">
        <v>803</v>
      </c>
      <c r="F484" s="6"/>
      <c r="G484" s="155"/>
      <c r="H484" s="9" t="s">
        <v>42</v>
      </c>
      <c r="I484" s="15" t="s">
        <v>3351</v>
      </c>
      <c r="J484" s="97" t="s">
        <v>993</v>
      </c>
      <c r="K484" s="97" t="s">
        <v>52</v>
      </c>
      <c r="L484" s="15" t="s">
        <v>2634</v>
      </c>
      <c r="M484" s="97" t="s">
        <v>437</v>
      </c>
      <c r="N484" s="18" t="s">
        <v>437</v>
      </c>
      <c r="O484" s="18" t="s">
        <v>437</v>
      </c>
      <c r="P484" s="18" t="s">
        <v>437</v>
      </c>
      <c r="Q484" s="18" t="s">
        <v>437</v>
      </c>
      <c r="R484" s="18" t="s">
        <v>437</v>
      </c>
      <c r="S484" s="15" t="s">
        <v>43</v>
      </c>
      <c r="T484" s="15" t="s">
        <v>43</v>
      </c>
      <c r="U484" s="15" t="s">
        <v>43</v>
      </c>
      <c r="V484" s="25" t="s">
        <v>804</v>
      </c>
      <c r="W484" s="15" t="s">
        <v>805</v>
      </c>
      <c r="X484" s="97" t="s">
        <v>84</v>
      </c>
      <c r="Y484" s="97"/>
      <c r="Z484" s="9"/>
      <c r="AA484" s="9"/>
      <c r="AB484" s="9"/>
      <c r="AC484" s="26" t="s">
        <v>62</v>
      </c>
      <c r="AD484" s="399"/>
      <c r="AE484" s="368"/>
      <c r="AF484" s="368"/>
      <c r="AG484" s="368"/>
      <c r="AH484" s="391"/>
      <c r="AI484" s="97"/>
      <c r="AJ484" s="97"/>
      <c r="AK484" s="56">
        <v>43223</v>
      </c>
      <c r="AL484" s="97"/>
      <c r="AM484" s="97"/>
      <c r="AN484" s="97"/>
      <c r="AO484" s="97"/>
      <c r="AP484" s="97"/>
      <c r="AQ484" s="97"/>
    </row>
    <row r="485" spans="1:43" ht="330.75" customHeight="1" x14ac:dyDescent="0.25">
      <c r="A485" s="98" t="s">
        <v>40</v>
      </c>
      <c r="B485" s="17">
        <v>1943</v>
      </c>
      <c r="C485" s="18">
        <v>1999</v>
      </c>
      <c r="D485" s="5" t="str">
        <f t="shared" si="9"/>
        <v>Decreto 1943 de 1999</v>
      </c>
      <c r="E485" s="18" t="s">
        <v>806</v>
      </c>
      <c r="F485" s="6"/>
      <c r="G485" s="155"/>
      <c r="H485" s="7" t="s">
        <v>42</v>
      </c>
      <c r="I485" s="97" t="s">
        <v>437</v>
      </c>
      <c r="J485" s="15" t="s">
        <v>1391</v>
      </c>
      <c r="K485" s="18" t="s">
        <v>2105</v>
      </c>
      <c r="L485" s="18" t="s">
        <v>2106</v>
      </c>
      <c r="M485" s="18" t="s">
        <v>2107</v>
      </c>
      <c r="N485" s="18" t="s">
        <v>437</v>
      </c>
      <c r="O485" s="18" t="s">
        <v>437</v>
      </c>
      <c r="P485" s="18" t="s">
        <v>437</v>
      </c>
      <c r="Q485" s="18" t="s">
        <v>437</v>
      </c>
      <c r="R485" s="18" t="s">
        <v>437</v>
      </c>
      <c r="S485" s="18" t="s">
        <v>43</v>
      </c>
      <c r="T485" s="97" t="s">
        <v>43</v>
      </c>
      <c r="U485" s="18" t="s">
        <v>43</v>
      </c>
      <c r="V485" s="20" t="s">
        <v>807</v>
      </c>
      <c r="W485" s="21" t="s">
        <v>2403</v>
      </c>
      <c r="X485" s="21"/>
      <c r="Y485" s="21"/>
      <c r="Z485" s="9"/>
      <c r="AA485" s="7"/>
      <c r="AB485" s="9"/>
      <c r="AC485" s="22" t="s">
        <v>369</v>
      </c>
      <c r="AD485" s="396"/>
      <c r="AE485" s="153"/>
      <c r="AF485" s="153"/>
      <c r="AG485" s="153"/>
      <c r="AH485" s="393"/>
      <c r="AI485" s="18"/>
      <c r="AJ485" s="18"/>
      <c r="AK485" s="94">
        <v>42577</v>
      </c>
      <c r="AL485" s="97"/>
      <c r="AM485" s="97"/>
      <c r="AN485" s="97"/>
      <c r="AO485" s="97"/>
      <c r="AP485" s="97"/>
      <c r="AQ485" s="97"/>
    </row>
    <row r="486" spans="1:43" ht="47.25" customHeight="1" x14ac:dyDescent="0.25">
      <c r="A486" s="98" t="s">
        <v>505</v>
      </c>
      <c r="B486" s="186">
        <v>1</v>
      </c>
      <c r="C486" s="183">
        <v>2003</v>
      </c>
      <c r="D486" s="5" t="str">
        <f t="shared" si="9"/>
        <v>Circular 1 de 2003</v>
      </c>
      <c r="E486" s="18" t="s">
        <v>808</v>
      </c>
      <c r="F486" s="6"/>
      <c r="G486" s="185">
        <v>43257</v>
      </c>
      <c r="H486" s="7" t="s">
        <v>42</v>
      </c>
      <c r="I486" s="18" t="s">
        <v>437</v>
      </c>
      <c r="J486" s="18" t="s">
        <v>273</v>
      </c>
      <c r="K486" s="18" t="s">
        <v>2099</v>
      </c>
      <c r="L486" s="18" t="s">
        <v>2817</v>
      </c>
      <c r="M486" s="34" t="s">
        <v>561</v>
      </c>
      <c r="N486" s="18" t="s">
        <v>437</v>
      </c>
      <c r="O486" s="18" t="s">
        <v>437</v>
      </c>
      <c r="P486" s="18" t="s">
        <v>437</v>
      </c>
      <c r="Q486" s="18" t="s">
        <v>437</v>
      </c>
      <c r="R486" s="18" t="s">
        <v>437</v>
      </c>
      <c r="S486" s="18" t="s">
        <v>43</v>
      </c>
      <c r="T486" s="18" t="s">
        <v>43</v>
      </c>
      <c r="U486" s="15" t="s">
        <v>43</v>
      </c>
      <c r="V486" s="20" t="s">
        <v>809</v>
      </c>
      <c r="W486" s="34" t="s">
        <v>810</v>
      </c>
      <c r="X486" s="45"/>
      <c r="Y486" s="34"/>
      <c r="Z486" s="9"/>
      <c r="AA486" s="7"/>
      <c r="AB486" s="35"/>
      <c r="AC486" s="22" t="s">
        <v>3459</v>
      </c>
      <c r="AD486" s="396"/>
      <c r="AE486" s="153"/>
      <c r="AF486" s="153"/>
      <c r="AG486" s="153"/>
      <c r="AH486" s="393"/>
      <c r="AI486" s="18"/>
      <c r="AJ486" s="18"/>
      <c r="AK486" s="94">
        <v>42437</v>
      </c>
      <c r="AL486" s="36" t="s">
        <v>811</v>
      </c>
      <c r="AM486" s="36" t="s">
        <v>812</v>
      </c>
      <c r="AN486" s="36" t="s">
        <v>813</v>
      </c>
      <c r="AO486" s="36" t="s">
        <v>813</v>
      </c>
      <c r="AP486" s="36" t="s">
        <v>813</v>
      </c>
      <c r="AQ486" s="36" t="s">
        <v>813</v>
      </c>
    </row>
    <row r="487" spans="1:43" ht="94.5" customHeight="1" x14ac:dyDescent="0.25">
      <c r="A487" s="98" t="s">
        <v>505</v>
      </c>
      <c r="B487" s="17">
        <v>38</v>
      </c>
      <c r="C487" s="18">
        <v>2010</v>
      </c>
      <c r="D487" s="5" t="str">
        <f t="shared" si="9"/>
        <v>Circular 38 de 2010</v>
      </c>
      <c r="E487" s="18" t="s">
        <v>808</v>
      </c>
      <c r="F487" s="6"/>
      <c r="G487" s="155"/>
      <c r="H487" s="19" t="s">
        <v>42</v>
      </c>
      <c r="I487" s="97" t="s">
        <v>437</v>
      </c>
      <c r="J487" s="15" t="s">
        <v>1391</v>
      </c>
      <c r="K487" s="18" t="s">
        <v>2105</v>
      </c>
      <c r="L487" s="18" t="s">
        <v>2106</v>
      </c>
      <c r="M487" s="18" t="s">
        <v>2107</v>
      </c>
      <c r="N487" s="18" t="s">
        <v>437</v>
      </c>
      <c r="O487" s="18" t="s">
        <v>437</v>
      </c>
      <c r="P487" s="18" t="s">
        <v>437</v>
      </c>
      <c r="Q487" s="18" t="s">
        <v>437</v>
      </c>
      <c r="R487" s="18" t="s">
        <v>437</v>
      </c>
      <c r="S487" s="18" t="s">
        <v>43</v>
      </c>
      <c r="T487" s="97" t="s">
        <v>43</v>
      </c>
      <c r="U487" s="18" t="s">
        <v>43</v>
      </c>
      <c r="V487" s="20" t="s">
        <v>814</v>
      </c>
      <c r="W487" s="18" t="s">
        <v>815</v>
      </c>
      <c r="X487" s="18"/>
      <c r="Y487" s="18"/>
      <c r="Z487" s="9"/>
      <c r="AA487" s="7"/>
      <c r="AB487" s="7"/>
      <c r="AC487" s="22" t="s">
        <v>108</v>
      </c>
      <c r="AD487" s="396"/>
      <c r="AE487" s="153"/>
      <c r="AF487" s="153"/>
      <c r="AG487" s="153"/>
      <c r="AH487" s="393"/>
      <c r="AI487" s="18"/>
      <c r="AJ487" s="18"/>
      <c r="AK487" s="94">
        <v>42579</v>
      </c>
      <c r="AL487" s="97"/>
      <c r="AM487" s="44" t="s">
        <v>816</v>
      </c>
      <c r="AN487" s="97"/>
      <c r="AO487" s="97"/>
      <c r="AP487" s="97" t="s">
        <v>817</v>
      </c>
      <c r="AQ487" s="97"/>
    </row>
    <row r="488" spans="1:43" ht="63" customHeight="1" x14ac:dyDescent="0.25">
      <c r="A488" s="98" t="s">
        <v>505</v>
      </c>
      <c r="B488" s="24">
        <v>55</v>
      </c>
      <c r="C488" s="18">
        <v>2011</v>
      </c>
      <c r="D488" s="5" t="str">
        <f t="shared" si="9"/>
        <v>Circular 55 de 2011</v>
      </c>
      <c r="E488" s="18" t="s">
        <v>808</v>
      </c>
      <c r="F488" s="6"/>
      <c r="G488" s="155"/>
      <c r="H488" s="9" t="s">
        <v>42</v>
      </c>
      <c r="I488" s="15" t="s">
        <v>437</v>
      </c>
      <c r="J488" s="15" t="s">
        <v>273</v>
      </c>
      <c r="K488" s="15" t="s">
        <v>2099</v>
      </c>
      <c r="L488" s="97" t="s">
        <v>2132</v>
      </c>
      <c r="M488" s="15" t="s">
        <v>437</v>
      </c>
      <c r="N488" s="15" t="s">
        <v>437</v>
      </c>
      <c r="O488" s="18" t="s">
        <v>437</v>
      </c>
      <c r="P488" s="18" t="s">
        <v>437</v>
      </c>
      <c r="Q488" s="18" t="s">
        <v>437</v>
      </c>
      <c r="R488" s="18" t="s">
        <v>437</v>
      </c>
      <c r="S488" s="5" t="s">
        <v>43</v>
      </c>
      <c r="T488" s="5" t="s">
        <v>43</v>
      </c>
      <c r="U488" s="5" t="s">
        <v>43</v>
      </c>
      <c r="V488" s="20" t="s">
        <v>818</v>
      </c>
      <c r="W488" s="18" t="s">
        <v>819</v>
      </c>
      <c r="X488" s="45" t="s">
        <v>84</v>
      </c>
      <c r="Y488" s="18"/>
      <c r="Z488" s="9"/>
      <c r="AA488" s="9"/>
      <c r="AB488" s="9"/>
      <c r="AC488" s="22" t="s">
        <v>820</v>
      </c>
      <c r="AD488" s="396"/>
      <c r="AE488" s="153"/>
      <c r="AF488" s="153"/>
      <c r="AG488" s="153"/>
      <c r="AH488" s="393"/>
      <c r="AI488" s="18"/>
      <c r="AJ488" s="18"/>
      <c r="AK488" s="94">
        <v>42437</v>
      </c>
      <c r="AL488" s="97"/>
      <c r="AM488" s="97"/>
      <c r="AN488" s="97"/>
      <c r="AO488" s="97"/>
      <c r="AP488" s="97"/>
      <c r="AQ488" s="97"/>
    </row>
    <row r="489" spans="1:43" ht="78.75" customHeight="1" x14ac:dyDescent="0.25">
      <c r="A489" s="98" t="s">
        <v>505</v>
      </c>
      <c r="B489" s="100" t="s">
        <v>827</v>
      </c>
      <c r="C489" s="101">
        <v>2004</v>
      </c>
      <c r="D489" s="5" t="str">
        <f t="shared" si="9"/>
        <v>Circular Unificada de 2004</v>
      </c>
      <c r="E489" s="18" t="s">
        <v>808</v>
      </c>
      <c r="F489" s="6"/>
      <c r="G489" s="185">
        <v>43257</v>
      </c>
      <c r="H489" s="9" t="s">
        <v>42</v>
      </c>
      <c r="I489" s="18" t="s">
        <v>437</v>
      </c>
      <c r="J489" s="18" t="s">
        <v>273</v>
      </c>
      <c r="K489" s="18" t="s">
        <v>2099</v>
      </c>
      <c r="L489" s="18" t="s">
        <v>2817</v>
      </c>
      <c r="M489" s="15" t="s">
        <v>561</v>
      </c>
      <c r="N489" s="18" t="s">
        <v>437</v>
      </c>
      <c r="O489" s="18" t="s">
        <v>437</v>
      </c>
      <c r="P489" s="18" t="s">
        <v>437</v>
      </c>
      <c r="Q489" s="18" t="s">
        <v>437</v>
      </c>
      <c r="R489" s="18" t="s">
        <v>437</v>
      </c>
      <c r="S489" s="18" t="s">
        <v>43</v>
      </c>
      <c r="T489" s="18" t="s">
        <v>43</v>
      </c>
      <c r="U489" s="18" t="s">
        <v>43</v>
      </c>
      <c r="V489" s="25" t="s">
        <v>829</v>
      </c>
      <c r="W489" s="15" t="s">
        <v>3460</v>
      </c>
      <c r="X489" s="15"/>
      <c r="Y489" s="45"/>
      <c r="Z489" s="9"/>
      <c r="AA489" s="9"/>
      <c r="AB489" s="9"/>
      <c r="AC489" s="22" t="s">
        <v>3461</v>
      </c>
      <c r="AD489" s="396"/>
      <c r="AE489" s="153"/>
      <c r="AF489" s="153"/>
      <c r="AG489" s="153"/>
      <c r="AH489" s="393"/>
      <c r="AI489" s="18"/>
      <c r="AJ489" s="18"/>
      <c r="AK489" s="94">
        <v>43223</v>
      </c>
      <c r="AL489" s="97"/>
      <c r="AM489" s="97"/>
      <c r="AN489" s="97"/>
      <c r="AO489" s="97"/>
      <c r="AP489" s="97"/>
      <c r="AQ489" s="97"/>
    </row>
    <row r="490" spans="1:43" ht="220.5" customHeight="1" x14ac:dyDescent="0.25">
      <c r="A490" s="98" t="s">
        <v>505</v>
      </c>
      <c r="B490" s="17" t="s">
        <v>827</v>
      </c>
      <c r="C490" s="18">
        <v>2004</v>
      </c>
      <c r="D490" s="5" t="str">
        <f t="shared" si="9"/>
        <v>Circular Unificada de 2004</v>
      </c>
      <c r="E490" s="18" t="s">
        <v>808</v>
      </c>
      <c r="F490" s="6"/>
      <c r="G490" s="155"/>
      <c r="H490" s="7" t="s">
        <v>42</v>
      </c>
      <c r="I490" s="18" t="s">
        <v>437</v>
      </c>
      <c r="J490" s="18" t="s">
        <v>273</v>
      </c>
      <c r="K490" s="18" t="s">
        <v>2099</v>
      </c>
      <c r="L490" s="18" t="s">
        <v>2817</v>
      </c>
      <c r="M490" s="18" t="s">
        <v>561</v>
      </c>
      <c r="N490" s="18" t="s">
        <v>437</v>
      </c>
      <c r="O490" s="18" t="s">
        <v>437</v>
      </c>
      <c r="P490" s="18" t="s">
        <v>437</v>
      </c>
      <c r="Q490" s="18" t="s">
        <v>437</v>
      </c>
      <c r="R490" s="18" t="s">
        <v>437</v>
      </c>
      <c r="S490" s="18" t="s">
        <v>43</v>
      </c>
      <c r="T490" s="18" t="s">
        <v>43</v>
      </c>
      <c r="U490" s="18" t="s">
        <v>43</v>
      </c>
      <c r="V490" s="20" t="s">
        <v>833</v>
      </c>
      <c r="W490" s="18" t="s">
        <v>834</v>
      </c>
      <c r="X490" s="18"/>
      <c r="Y490" s="18"/>
      <c r="Z490" s="9"/>
      <c r="AA490" s="7"/>
      <c r="AB490" s="7"/>
      <c r="AC490" s="22" t="s">
        <v>835</v>
      </c>
      <c r="AD490" s="396"/>
      <c r="AE490" s="153"/>
      <c r="AF490" s="153"/>
      <c r="AG490" s="153"/>
      <c r="AH490" s="393"/>
      <c r="AI490" s="18"/>
      <c r="AJ490" s="18"/>
      <c r="AK490" s="94">
        <v>43223</v>
      </c>
      <c r="AL490" s="97"/>
      <c r="AM490" s="97"/>
      <c r="AN490" s="97"/>
      <c r="AO490" s="97"/>
      <c r="AP490" s="97"/>
      <c r="AQ490" s="97"/>
    </row>
    <row r="491" spans="1:43" ht="63" customHeight="1" x14ac:dyDescent="0.25">
      <c r="A491" s="98" t="s">
        <v>505</v>
      </c>
      <c r="B491" s="17" t="s">
        <v>827</v>
      </c>
      <c r="C491" s="18">
        <v>2004</v>
      </c>
      <c r="D491" s="5" t="str">
        <f t="shared" si="9"/>
        <v>Circular Unificada de 2004</v>
      </c>
      <c r="E491" s="18" t="s">
        <v>808</v>
      </c>
      <c r="F491" s="6"/>
      <c r="G491" s="155"/>
      <c r="H491" s="7" t="s">
        <v>42</v>
      </c>
      <c r="I491" s="97" t="s">
        <v>437</v>
      </c>
      <c r="J491" s="18" t="s">
        <v>273</v>
      </c>
      <c r="K491" s="18" t="s">
        <v>2137</v>
      </c>
      <c r="L491" s="36" t="s">
        <v>229</v>
      </c>
      <c r="M491" s="183" t="s">
        <v>437</v>
      </c>
      <c r="N491" s="18" t="s">
        <v>437</v>
      </c>
      <c r="O491" s="18" t="s">
        <v>437</v>
      </c>
      <c r="P491" s="18" t="s">
        <v>437</v>
      </c>
      <c r="Q491" s="18" t="s">
        <v>437</v>
      </c>
      <c r="R491" s="18" t="s">
        <v>437</v>
      </c>
      <c r="S491" s="18" t="s">
        <v>43</v>
      </c>
      <c r="T491" s="18" t="s">
        <v>43</v>
      </c>
      <c r="U491" s="18" t="s">
        <v>43</v>
      </c>
      <c r="V491" s="20" t="s">
        <v>843</v>
      </c>
      <c r="W491" s="18" t="s">
        <v>844</v>
      </c>
      <c r="X491" s="18"/>
      <c r="Y491" s="18"/>
      <c r="Z491" s="9"/>
      <c r="AA491" s="7"/>
      <c r="AB491" s="7"/>
      <c r="AC491" s="12" t="s">
        <v>3349</v>
      </c>
      <c r="AD491" s="398"/>
      <c r="AE491" s="154"/>
      <c r="AF491" s="154"/>
      <c r="AG491" s="154"/>
      <c r="AH491" s="392"/>
      <c r="AI491" s="18"/>
      <c r="AJ491" s="18"/>
      <c r="AK491" s="94">
        <v>43223</v>
      </c>
      <c r="AL491" s="97"/>
      <c r="AM491" s="97"/>
      <c r="AN491" s="97"/>
      <c r="AO491" s="97"/>
      <c r="AP491" s="97"/>
      <c r="AQ491" s="97"/>
    </row>
    <row r="492" spans="1:43" ht="141.75" customHeight="1" x14ac:dyDescent="0.25">
      <c r="A492" s="98" t="s">
        <v>857</v>
      </c>
      <c r="B492" s="24" t="s">
        <v>4413</v>
      </c>
      <c r="C492" s="18" t="s">
        <v>4412</v>
      </c>
      <c r="D492" s="5" t="str">
        <f t="shared" si="9"/>
        <v>Código Sustantivo y de Trabajo</v>
      </c>
      <c r="E492" s="18" t="s">
        <v>808</v>
      </c>
      <c r="F492" s="31">
        <v>43253</v>
      </c>
      <c r="G492" s="185">
        <v>43342</v>
      </c>
      <c r="H492" s="19" t="s">
        <v>42</v>
      </c>
      <c r="I492" s="97" t="s">
        <v>437</v>
      </c>
      <c r="J492" s="18" t="s">
        <v>273</v>
      </c>
      <c r="K492" s="18" t="s">
        <v>2099</v>
      </c>
      <c r="L492" s="18" t="s">
        <v>2146</v>
      </c>
      <c r="M492" s="18" t="s">
        <v>437</v>
      </c>
      <c r="N492" s="18" t="s">
        <v>437</v>
      </c>
      <c r="O492" s="18" t="s">
        <v>437</v>
      </c>
      <c r="P492" s="18" t="s">
        <v>437</v>
      </c>
      <c r="Q492" s="18" t="s">
        <v>437</v>
      </c>
      <c r="R492" s="18" t="s">
        <v>437</v>
      </c>
      <c r="S492" s="18" t="s">
        <v>43</v>
      </c>
      <c r="T492" s="18" t="s">
        <v>43</v>
      </c>
      <c r="U492" s="18" t="s">
        <v>43</v>
      </c>
      <c r="V492" s="20" t="s">
        <v>3370</v>
      </c>
      <c r="W492" s="18" t="s">
        <v>3371</v>
      </c>
      <c r="X492" s="18"/>
      <c r="Y492" s="18"/>
      <c r="Z492" s="9"/>
      <c r="AA492" s="19"/>
      <c r="AB492" s="19"/>
      <c r="AC492" s="22" t="s">
        <v>3380</v>
      </c>
      <c r="AD492" s="396"/>
      <c r="AE492" s="153"/>
      <c r="AF492" s="153"/>
      <c r="AG492" s="153"/>
      <c r="AH492" s="393"/>
      <c r="AI492" s="18"/>
      <c r="AJ492" s="18"/>
      <c r="AK492" s="94">
        <v>43461</v>
      </c>
      <c r="AL492" s="97"/>
      <c r="AM492" s="97"/>
      <c r="AN492" s="97"/>
      <c r="AO492" s="97"/>
      <c r="AP492" s="97"/>
      <c r="AQ492" s="97"/>
    </row>
    <row r="493" spans="1:43" ht="47.25" customHeight="1" x14ac:dyDescent="0.25">
      <c r="A493" s="98" t="s">
        <v>40</v>
      </c>
      <c r="B493" s="17" t="s">
        <v>2022</v>
      </c>
      <c r="C493" s="18">
        <v>1967</v>
      </c>
      <c r="D493" s="5" t="str">
        <f t="shared" si="9"/>
        <v>Decreto 13 de 1967</v>
      </c>
      <c r="E493" s="5" t="s">
        <v>1283</v>
      </c>
      <c r="F493" s="31">
        <v>43253</v>
      </c>
      <c r="G493" s="185"/>
      <c r="H493" s="19" t="s">
        <v>42</v>
      </c>
      <c r="I493" s="97" t="s">
        <v>437</v>
      </c>
      <c r="J493" s="18" t="s">
        <v>273</v>
      </c>
      <c r="K493" s="18" t="s">
        <v>2099</v>
      </c>
      <c r="L493" s="18" t="s">
        <v>2146</v>
      </c>
      <c r="M493" s="18" t="s">
        <v>437</v>
      </c>
      <c r="N493" s="18" t="s">
        <v>437</v>
      </c>
      <c r="O493" s="18" t="s">
        <v>437</v>
      </c>
      <c r="P493" s="18" t="s">
        <v>437</v>
      </c>
      <c r="Q493" s="18" t="s">
        <v>437</v>
      </c>
      <c r="R493" s="18" t="s">
        <v>437</v>
      </c>
      <c r="S493" s="18" t="s">
        <v>43</v>
      </c>
      <c r="T493" s="18" t="s">
        <v>43</v>
      </c>
      <c r="U493" s="18" t="s">
        <v>43</v>
      </c>
      <c r="V493" s="20" t="s">
        <v>3373</v>
      </c>
      <c r="W493" s="18" t="s">
        <v>3372</v>
      </c>
      <c r="X493" s="18"/>
      <c r="Y493" s="18"/>
      <c r="Z493" s="9"/>
      <c r="AA493" s="19"/>
      <c r="AB493" s="19"/>
      <c r="AC493" s="22" t="s">
        <v>3381</v>
      </c>
      <c r="AD493" s="396"/>
      <c r="AE493" s="153"/>
      <c r="AF493" s="153"/>
      <c r="AG493" s="153"/>
      <c r="AH493" s="393"/>
      <c r="AI493" s="18"/>
      <c r="AJ493" s="18"/>
      <c r="AK493" s="94">
        <v>42537</v>
      </c>
      <c r="AL493" s="97"/>
      <c r="AM493" s="97"/>
      <c r="AN493" s="97"/>
      <c r="AO493" s="97"/>
      <c r="AP493" s="97"/>
      <c r="AQ493" s="97"/>
    </row>
    <row r="494" spans="1:43" ht="141.75" customHeight="1" x14ac:dyDescent="0.25">
      <c r="A494" s="98" t="s">
        <v>40</v>
      </c>
      <c r="B494" s="17" t="s">
        <v>3374</v>
      </c>
      <c r="C494" s="18">
        <v>1984</v>
      </c>
      <c r="D494" s="5" t="str">
        <f t="shared" si="9"/>
        <v>Decreto 614 de 1984</v>
      </c>
      <c r="E494" s="5" t="s">
        <v>1127</v>
      </c>
      <c r="F494" s="31">
        <v>43253</v>
      </c>
      <c r="G494" s="185"/>
      <c r="H494" s="19" t="s">
        <v>42</v>
      </c>
      <c r="I494" s="97" t="s">
        <v>437</v>
      </c>
      <c r="J494" s="18" t="s">
        <v>273</v>
      </c>
      <c r="K494" s="18" t="s">
        <v>2099</v>
      </c>
      <c r="L494" s="18" t="s">
        <v>2146</v>
      </c>
      <c r="M494" s="127" t="s">
        <v>437</v>
      </c>
      <c r="N494" s="18" t="s">
        <v>437</v>
      </c>
      <c r="O494" s="18" t="s">
        <v>437</v>
      </c>
      <c r="P494" s="18" t="s">
        <v>437</v>
      </c>
      <c r="Q494" s="18" t="s">
        <v>437</v>
      </c>
      <c r="R494" s="18" t="s">
        <v>437</v>
      </c>
      <c r="S494" s="18" t="s">
        <v>43</v>
      </c>
      <c r="T494" s="18" t="s">
        <v>43</v>
      </c>
      <c r="U494" s="18" t="s">
        <v>43</v>
      </c>
      <c r="V494" s="20" t="s">
        <v>3375</v>
      </c>
      <c r="W494" s="18" t="s">
        <v>3376</v>
      </c>
      <c r="X494" s="18"/>
      <c r="Y494" s="18"/>
      <c r="Z494" s="9"/>
      <c r="AA494" s="19"/>
      <c r="AB494" s="19"/>
      <c r="AC494" s="22" t="s">
        <v>3382</v>
      </c>
      <c r="AD494" s="396"/>
      <c r="AE494" s="153"/>
      <c r="AF494" s="153"/>
      <c r="AG494" s="153"/>
      <c r="AH494" s="393"/>
      <c r="AI494" s="18"/>
      <c r="AJ494" s="18"/>
      <c r="AK494" s="94">
        <v>42437</v>
      </c>
      <c r="AL494" s="97"/>
      <c r="AM494" s="97"/>
      <c r="AN494" s="97"/>
      <c r="AO494" s="97"/>
      <c r="AP494" s="97"/>
      <c r="AQ494" s="97"/>
    </row>
    <row r="495" spans="1:43" ht="378" customHeight="1" x14ac:dyDescent="0.25">
      <c r="A495" s="98" t="s">
        <v>597</v>
      </c>
      <c r="B495" s="17" t="s">
        <v>3377</v>
      </c>
      <c r="C495" s="18">
        <v>1989</v>
      </c>
      <c r="D495" s="5" t="str">
        <f t="shared" si="9"/>
        <v>Resolución 1016 de 1989</v>
      </c>
      <c r="E495" s="5" t="s">
        <v>3378</v>
      </c>
      <c r="F495" s="31">
        <v>43253</v>
      </c>
      <c r="G495" s="185"/>
      <c r="H495" s="19" t="s">
        <v>42</v>
      </c>
      <c r="I495" s="97" t="s">
        <v>437</v>
      </c>
      <c r="J495" s="18" t="s">
        <v>273</v>
      </c>
      <c r="K495" s="18" t="s">
        <v>2099</v>
      </c>
      <c r="L495" s="18" t="s">
        <v>2146</v>
      </c>
      <c r="M495" s="18" t="s">
        <v>437</v>
      </c>
      <c r="N495" s="18" t="s">
        <v>437</v>
      </c>
      <c r="O495" s="18" t="s">
        <v>437</v>
      </c>
      <c r="P495" s="18" t="s">
        <v>437</v>
      </c>
      <c r="Q495" s="18" t="s">
        <v>437</v>
      </c>
      <c r="R495" s="18" t="s">
        <v>437</v>
      </c>
      <c r="S495" s="18" t="s">
        <v>43</v>
      </c>
      <c r="T495" s="18" t="s">
        <v>43</v>
      </c>
      <c r="U495" s="18" t="s">
        <v>43</v>
      </c>
      <c r="V495" s="20" t="s">
        <v>3379</v>
      </c>
      <c r="W495" s="18" t="s">
        <v>3383</v>
      </c>
      <c r="X495" s="18"/>
      <c r="Y495" s="18"/>
      <c r="Z495" s="9"/>
      <c r="AA495" s="19"/>
      <c r="AB495" s="19"/>
      <c r="AC495" s="22" t="s">
        <v>3382</v>
      </c>
      <c r="AD495" s="396"/>
      <c r="AE495" s="153"/>
      <c r="AF495" s="153"/>
      <c r="AG495" s="153"/>
      <c r="AH495" s="393"/>
      <c r="AI495" s="18"/>
      <c r="AJ495" s="18"/>
      <c r="AK495" s="94">
        <v>42437</v>
      </c>
      <c r="AL495" s="97"/>
      <c r="AM495" s="97"/>
      <c r="AN495" s="97"/>
      <c r="AO495" s="97"/>
      <c r="AP495" s="97"/>
      <c r="AQ495" s="97"/>
    </row>
    <row r="496" spans="1:43" ht="189" customHeight="1" x14ac:dyDescent="0.25">
      <c r="A496" s="98" t="s">
        <v>505</v>
      </c>
      <c r="B496" s="17" t="s">
        <v>827</v>
      </c>
      <c r="C496" s="18">
        <v>2004</v>
      </c>
      <c r="D496" s="5" t="str">
        <f t="shared" si="9"/>
        <v>Circular Unificada de 2004</v>
      </c>
      <c r="E496" s="18" t="s">
        <v>808</v>
      </c>
      <c r="F496" s="6"/>
      <c r="G496" s="155"/>
      <c r="H496" s="7" t="s">
        <v>42</v>
      </c>
      <c r="I496" s="97" t="s">
        <v>437</v>
      </c>
      <c r="J496" s="18" t="s">
        <v>273</v>
      </c>
      <c r="K496" s="18" t="s">
        <v>2099</v>
      </c>
      <c r="L496" s="18" t="s">
        <v>2146</v>
      </c>
      <c r="M496" s="18" t="s">
        <v>437</v>
      </c>
      <c r="N496" s="18" t="s">
        <v>437</v>
      </c>
      <c r="O496" s="18" t="s">
        <v>437</v>
      </c>
      <c r="P496" s="18" t="s">
        <v>437</v>
      </c>
      <c r="Q496" s="18" t="s">
        <v>437</v>
      </c>
      <c r="R496" s="18" t="s">
        <v>437</v>
      </c>
      <c r="S496" s="18" t="s">
        <v>43</v>
      </c>
      <c r="T496" s="18" t="s">
        <v>43</v>
      </c>
      <c r="U496" s="18" t="s">
        <v>43</v>
      </c>
      <c r="V496" s="20" t="s">
        <v>845</v>
      </c>
      <c r="W496" s="18" t="s">
        <v>846</v>
      </c>
      <c r="X496" s="18"/>
      <c r="Y496" s="18"/>
      <c r="Z496" s="7"/>
      <c r="AA496" s="7"/>
      <c r="AB496" s="7"/>
      <c r="AC496" s="22" t="s">
        <v>3369</v>
      </c>
      <c r="AD496" s="396"/>
      <c r="AE496" s="153"/>
      <c r="AF496" s="153"/>
      <c r="AG496" s="153"/>
      <c r="AH496" s="393"/>
      <c r="AI496" s="18"/>
      <c r="AJ496" s="18"/>
      <c r="AK496" s="94">
        <v>43223</v>
      </c>
      <c r="AL496" s="97"/>
      <c r="AM496" s="97"/>
      <c r="AN496" s="97"/>
      <c r="AO496" s="97"/>
      <c r="AP496" s="97"/>
      <c r="AQ496" s="97"/>
    </row>
    <row r="497" spans="1:43" ht="94.5" customHeight="1" x14ac:dyDescent="0.25">
      <c r="A497" s="98" t="s">
        <v>505</v>
      </c>
      <c r="B497" s="17" t="s">
        <v>827</v>
      </c>
      <c r="C497" s="18">
        <v>2004</v>
      </c>
      <c r="D497" s="5" t="str">
        <f t="shared" si="9"/>
        <v>Circular Unificada de 2004</v>
      </c>
      <c r="E497" s="18" t="s">
        <v>808</v>
      </c>
      <c r="F497" s="6"/>
      <c r="G497" s="155"/>
      <c r="H497" s="7" t="s">
        <v>42</v>
      </c>
      <c r="I497" s="97" t="s">
        <v>3351</v>
      </c>
      <c r="J497" s="97" t="s">
        <v>993</v>
      </c>
      <c r="K497" s="97" t="s">
        <v>52</v>
      </c>
      <c r="L497" s="15" t="s">
        <v>2634</v>
      </c>
      <c r="M497" s="125" t="s">
        <v>437</v>
      </c>
      <c r="N497" s="18" t="s">
        <v>437</v>
      </c>
      <c r="O497" s="18" t="s">
        <v>437</v>
      </c>
      <c r="P497" s="18" t="s">
        <v>437</v>
      </c>
      <c r="Q497" s="18" t="s">
        <v>437</v>
      </c>
      <c r="R497" s="18" t="s">
        <v>437</v>
      </c>
      <c r="S497" s="15" t="s">
        <v>43</v>
      </c>
      <c r="T497" s="15" t="s">
        <v>43</v>
      </c>
      <c r="U497" s="15" t="s">
        <v>43</v>
      </c>
      <c r="V497" s="20" t="s">
        <v>847</v>
      </c>
      <c r="W497" s="34" t="s">
        <v>848</v>
      </c>
      <c r="X497" s="34"/>
      <c r="Y497" s="34"/>
      <c r="Z497" s="9"/>
      <c r="AA497" s="7"/>
      <c r="AB497" s="7"/>
      <c r="AC497" s="22" t="s">
        <v>849</v>
      </c>
      <c r="AD497" s="396"/>
      <c r="AE497" s="153"/>
      <c r="AF497" s="153"/>
      <c r="AG497" s="153"/>
      <c r="AH497" s="393"/>
      <c r="AI497" s="18"/>
      <c r="AJ497" s="18"/>
      <c r="AK497" s="94">
        <v>43223</v>
      </c>
      <c r="AL497" s="97"/>
      <c r="AM497" s="97"/>
      <c r="AN497" s="97"/>
      <c r="AO497" s="97"/>
      <c r="AP497" s="97"/>
      <c r="AQ497" s="97"/>
    </row>
    <row r="498" spans="1:43" ht="236.25" customHeight="1" x14ac:dyDescent="0.25">
      <c r="A498" s="98" t="s">
        <v>505</v>
      </c>
      <c r="B498" s="17" t="s">
        <v>827</v>
      </c>
      <c r="C498" s="18">
        <v>2004</v>
      </c>
      <c r="D498" s="5" t="str">
        <f t="shared" si="9"/>
        <v>Circular Unificada de 2004</v>
      </c>
      <c r="E498" s="18" t="s">
        <v>808</v>
      </c>
      <c r="F498" s="6"/>
      <c r="G498" s="155"/>
      <c r="H498" s="7" t="s">
        <v>42</v>
      </c>
      <c r="I498" s="18" t="s">
        <v>437</v>
      </c>
      <c r="J498" s="18" t="s">
        <v>1391</v>
      </c>
      <c r="K498" s="18" t="s">
        <v>2115</v>
      </c>
      <c r="L498" s="18" t="s">
        <v>130</v>
      </c>
      <c r="M498" s="18" t="s">
        <v>437</v>
      </c>
      <c r="N498" s="18" t="s">
        <v>437</v>
      </c>
      <c r="O498" s="18" t="s">
        <v>437</v>
      </c>
      <c r="P498" s="18" t="s">
        <v>437</v>
      </c>
      <c r="Q498" s="18" t="s">
        <v>437</v>
      </c>
      <c r="R498" s="18" t="s">
        <v>437</v>
      </c>
      <c r="S498" s="18" t="s">
        <v>43</v>
      </c>
      <c r="T498" s="18" t="s">
        <v>43</v>
      </c>
      <c r="U498" s="18" t="s">
        <v>43</v>
      </c>
      <c r="V498" s="20" t="s">
        <v>851</v>
      </c>
      <c r="W498" s="34" t="s">
        <v>852</v>
      </c>
      <c r="X498" s="34"/>
      <c r="Y498" s="34"/>
      <c r="Z498" s="9"/>
      <c r="AA498" s="7"/>
      <c r="AB498" s="7"/>
      <c r="AC498" s="22" t="s">
        <v>853</v>
      </c>
      <c r="AD498" s="396"/>
      <c r="AE498" s="153"/>
      <c r="AF498" s="153"/>
      <c r="AG498" s="153"/>
      <c r="AH498" s="393"/>
      <c r="AI498" s="18"/>
      <c r="AJ498" s="18"/>
      <c r="AK498" s="94">
        <v>43223</v>
      </c>
      <c r="AL498" s="97"/>
      <c r="AM498" s="97"/>
      <c r="AN498" s="97"/>
      <c r="AO498" s="97"/>
      <c r="AP498" s="97"/>
      <c r="AQ498" s="97"/>
    </row>
    <row r="499" spans="1:43" ht="94.5" customHeight="1" x14ac:dyDescent="0.25">
      <c r="A499" s="98" t="s">
        <v>505</v>
      </c>
      <c r="B499" s="186" t="s">
        <v>827</v>
      </c>
      <c r="C499" s="183">
        <v>2004</v>
      </c>
      <c r="D499" s="5" t="str">
        <f t="shared" si="9"/>
        <v>Circular Unificada de 2004</v>
      </c>
      <c r="E499" s="18" t="s">
        <v>808</v>
      </c>
      <c r="F499" s="6"/>
      <c r="G499" s="185">
        <v>43277</v>
      </c>
      <c r="H499" s="7" t="s">
        <v>42</v>
      </c>
      <c r="I499" s="18" t="s">
        <v>437</v>
      </c>
      <c r="J499" s="18" t="s">
        <v>1391</v>
      </c>
      <c r="K499" s="18" t="s">
        <v>3631</v>
      </c>
      <c r="L499" s="18" t="s">
        <v>130</v>
      </c>
      <c r="M499" s="18" t="s">
        <v>828</v>
      </c>
      <c r="N499" s="18" t="s">
        <v>437</v>
      </c>
      <c r="O499" s="18" t="s">
        <v>437</v>
      </c>
      <c r="P499" s="18" t="s">
        <v>437</v>
      </c>
      <c r="Q499" s="18" t="s">
        <v>437</v>
      </c>
      <c r="R499" s="18" t="s">
        <v>437</v>
      </c>
      <c r="S499" s="18" t="s">
        <v>43</v>
      </c>
      <c r="T499" s="18" t="s">
        <v>43</v>
      </c>
      <c r="U499" s="18" t="s">
        <v>43</v>
      </c>
      <c r="V499" s="20" t="s">
        <v>854</v>
      </c>
      <c r="W499" s="21" t="s">
        <v>855</v>
      </c>
      <c r="X499" s="34"/>
      <c r="Y499" s="34"/>
      <c r="Z499" s="9"/>
      <c r="AA499" s="7"/>
      <c r="AB499" s="7"/>
      <c r="AC499" s="22" t="s">
        <v>856</v>
      </c>
      <c r="AD499" s="396"/>
      <c r="AE499" s="153"/>
      <c r="AF499" s="153"/>
      <c r="AG499" s="153"/>
      <c r="AH499" s="393"/>
      <c r="AI499" s="18"/>
      <c r="AJ499" s="18"/>
      <c r="AK499" s="94">
        <v>43223</v>
      </c>
      <c r="AL499" s="97"/>
      <c r="AM499" s="97"/>
      <c r="AN499" s="97"/>
      <c r="AO499" s="97"/>
      <c r="AP499" s="97"/>
      <c r="AQ499" s="97"/>
    </row>
    <row r="500" spans="1:43" ht="45" customHeight="1" x14ac:dyDescent="0.25">
      <c r="A500" s="98" t="s">
        <v>857</v>
      </c>
      <c r="B500" s="24" t="s">
        <v>4413</v>
      </c>
      <c r="C500" s="18" t="s">
        <v>4412</v>
      </c>
      <c r="D500" s="5" t="str">
        <f t="shared" si="9"/>
        <v>Código Sustantivo y de Trabajo</v>
      </c>
      <c r="E500" s="18" t="s">
        <v>808</v>
      </c>
      <c r="F500" s="6"/>
      <c r="G500" s="185">
        <v>43342</v>
      </c>
      <c r="H500" s="7" t="s">
        <v>42</v>
      </c>
      <c r="I500" s="18" t="s">
        <v>437</v>
      </c>
      <c r="J500" s="18" t="s">
        <v>273</v>
      </c>
      <c r="K500" s="18" t="s">
        <v>2137</v>
      </c>
      <c r="L500" s="149" t="s">
        <v>2138</v>
      </c>
      <c r="M500" s="18" t="s">
        <v>437</v>
      </c>
      <c r="N500" s="18" t="s">
        <v>437</v>
      </c>
      <c r="O500" s="18" t="s">
        <v>437</v>
      </c>
      <c r="P500" s="18" t="s">
        <v>437</v>
      </c>
      <c r="Q500" s="18" t="s">
        <v>437</v>
      </c>
      <c r="R500" s="18" t="s">
        <v>437</v>
      </c>
      <c r="S500" s="18" t="s">
        <v>43</v>
      </c>
      <c r="T500" s="18" t="s">
        <v>43</v>
      </c>
      <c r="U500" s="18" t="s">
        <v>43</v>
      </c>
      <c r="V500" s="20" t="s">
        <v>864</v>
      </c>
      <c r="W500" s="34" t="s">
        <v>3412</v>
      </c>
      <c r="X500" s="34"/>
      <c r="Y500" s="34"/>
      <c r="Z500" s="9"/>
      <c r="AA500" s="7"/>
      <c r="AB500" s="7"/>
      <c r="AC500" s="22" t="s">
        <v>3415</v>
      </c>
      <c r="AD500" s="396"/>
      <c r="AE500" s="153"/>
      <c r="AF500" s="153"/>
      <c r="AG500" s="153"/>
      <c r="AH500" s="393"/>
      <c r="AI500" s="18"/>
      <c r="AJ500" s="18"/>
      <c r="AK500" s="94">
        <v>43461</v>
      </c>
      <c r="AL500" s="97"/>
      <c r="AM500" s="97"/>
      <c r="AN500" s="97"/>
      <c r="AO500" s="97"/>
      <c r="AP500" s="97"/>
      <c r="AQ500" s="97"/>
    </row>
    <row r="501" spans="1:43" ht="110.25" customHeight="1" x14ac:dyDescent="0.25">
      <c r="A501" s="1" t="s">
        <v>28</v>
      </c>
      <c r="B501" s="46">
        <v>689</v>
      </c>
      <c r="C501" s="15">
        <v>2016</v>
      </c>
      <c r="D501" s="5" t="str">
        <f t="shared" si="9"/>
        <v>RESOLUCIÓN 689 de 2016</v>
      </c>
      <c r="E501" s="15" t="s">
        <v>1135</v>
      </c>
      <c r="F501" s="13">
        <v>42700</v>
      </c>
      <c r="G501" s="195">
        <v>43342</v>
      </c>
      <c r="H501" s="14" t="s">
        <v>30</v>
      </c>
      <c r="I501" s="15" t="s">
        <v>85</v>
      </c>
      <c r="J501" s="15" t="s">
        <v>4448</v>
      </c>
      <c r="K501" s="97" t="s">
        <v>2883</v>
      </c>
      <c r="L501" s="15" t="s">
        <v>4038</v>
      </c>
      <c r="M501" s="15" t="s">
        <v>437</v>
      </c>
      <c r="N501" s="18" t="s">
        <v>437</v>
      </c>
      <c r="O501" s="18" t="s">
        <v>437</v>
      </c>
      <c r="P501" s="18" t="s">
        <v>437</v>
      </c>
      <c r="Q501" s="18" t="s">
        <v>437</v>
      </c>
      <c r="R501" s="18" t="s">
        <v>437</v>
      </c>
      <c r="S501" s="15" t="s">
        <v>43</v>
      </c>
      <c r="T501" s="15" t="s">
        <v>43</v>
      </c>
      <c r="U501" s="15" t="s">
        <v>4037</v>
      </c>
      <c r="V501" s="47" t="s">
        <v>1266</v>
      </c>
      <c r="W501" s="15" t="s">
        <v>1267</v>
      </c>
      <c r="X501" s="15"/>
      <c r="Y501" s="15"/>
      <c r="Z501" s="15"/>
      <c r="AA501" s="15"/>
      <c r="AB501" s="15"/>
      <c r="AC501" s="32" t="s">
        <v>4036</v>
      </c>
      <c r="AD501" s="397"/>
      <c r="AE501" s="134"/>
      <c r="AF501" s="134"/>
      <c r="AG501" s="134"/>
      <c r="AH501" s="390"/>
      <c r="AI501" s="32"/>
      <c r="AJ501" s="32"/>
      <c r="AK501" s="13">
        <v>42507</v>
      </c>
      <c r="AL501" s="97"/>
      <c r="AM501" s="97"/>
      <c r="AN501" s="97"/>
      <c r="AO501" s="97"/>
      <c r="AP501" s="97"/>
      <c r="AQ501" s="97"/>
    </row>
    <row r="502" spans="1:43" ht="31.5" customHeight="1" x14ac:dyDescent="0.25">
      <c r="A502" s="98" t="s">
        <v>857</v>
      </c>
      <c r="B502" s="24" t="s">
        <v>4413</v>
      </c>
      <c r="C502" s="18" t="s">
        <v>4412</v>
      </c>
      <c r="D502" s="5" t="str">
        <f t="shared" si="9"/>
        <v>Código Sustantivo y de Trabajo</v>
      </c>
      <c r="E502" s="18" t="s">
        <v>808</v>
      </c>
      <c r="F502" s="6"/>
      <c r="G502" s="185">
        <v>43342</v>
      </c>
      <c r="H502" s="7" t="s">
        <v>42</v>
      </c>
      <c r="I502" s="97" t="s">
        <v>437</v>
      </c>
      <c r="J502" s="97" t="s">
        <v>273</v>
      </c>
      <c r="K502" s="15" t="s">
        <v>2159</v>
      </c>
      <c r="L502" s="127" t="s">
        <v>3605</v>
      </c>
      <c r="M502" s="97" t="s">
        <v>2160</v>
      </c>
      <c r="N502" s="18" t="s">
        <v>437</v>
      </c>
      <c r="O502" s="18" t="s">
        <v>437</v>
      </c>
      <c r="P502" s="18" t="s">
        <v>437</v>
      </c>
      <c r="Q502" s="18" t="s">
        <v>437</v>
      </c>
      <c r="R502" s="18" t="s">
        <v>437</v>
      </c>
      <c r="S502" s="18" t="s">
        <v>43</v>
      </c>
      <c r="T502" s="18" t="s">
        <v>43</v>
      </c>
      <c r="U502" s="18" t="s">
        <v>43</v>
      </c>
      <c r="V502" s="20" t="s">
        <v>869</v>
      </c>
      <c r="W502" s="34" t="s">
        <v>870</v>
      </c>
      <c r="X502" s="34"/>
      <c r="Y502" s="34"/>
      <c r="Z502" s="9"/>
      <c r="AA502" s="7"/>
      <c r="AB502" s="7"/>
      <c r="AC502" s="22" t="s">
        <v>871</v>
      </c>
      <c r="AD502" s="396"/>
      <c r="AE502" s="153"/>
      <c r="AF502" s="153"/>
      <c r="AG502" s="153"/>
      <c r="AH502" s="393"/>
      <c r="AI502" s="18"/>
      <c r="AJ502" s="18"/>
      <c r="AK502" s="94">
        <v>43462</v>
      </c>
      <c r="AL502" s="97"/>
      <c r="AM502" s="97"/>
      <c r="AN502" s="97"/>
      <c r="AO502" s="97"/>
      <c r="AP502" s="97"/>
      <c r="AQ502" s="97"/>
    </row>
    <row r="503" spans="1:43" ht="60" customHeight="1" x14ac:dyDescent="0.25">
      <c r="A503" s="98" t="s">
        <v>857</v>
      </c>
      <c r="B503" s="24" t="s">
        <v>4413</v>
      </c>
      <c r="C503" s="18" t="s">
        <v>4412</v>
      </c>
      <c r="D503" s="5" t="str">
        <f t="shared" si="9"/>
        <v>Código Sustantivo y de Trabajo</v>
      </c>
      <c r="E503" s="18" t="s">
        <v>808</v>
      </c>
      <c r="F503" s="6"/>
      <c r="G503" s="185">
        <v>43342</v>
      </c>
      <c r="H503" s="7" t="s">
        <v>42</v>
      </c>
      <c r="I503" s="18" t="s">
        <v>437</v>
      </c>
      <c r="J503" s="18" t="s">
        <v>1391</v>
      </c>
      <c r="K503" s="18" t="s">
        <v>2115</v>
      </c>
      <c r="L503" s="18" t="s">
        <v>2169</v>
      </c>
      <c r="M503" s="127" t="s">
        <v>437</v>
      </c>
      <c r="N503" s="18" t="s">
        <v>437</v>
      </c>
      <c r="O503" s="18" t="s">
        <v>437</v>
      </c>
      <c r="P503" s="18" t="s">
        <v>437</v>
      </c>
      <c r="Q503" s="18" t="s">
        <v>437</v>
      </c>
      <c r="R503" s="18" t="s">
        <v>437</v>
      </c>
      <c r="S503" s="18" t="s">
        <v>43</v>
      </c>
      <c r="T503" s="18" t="s">
        <v>43</v>
      </c>
      <c r="U503" s="18" t="s">
        <v>43</v>
      </c>
      <c r="V503" s="20" t="s">
        <v>872</v>
      </c>
      <c r="W503" s="34" t="s">
        <v>873</v>
      </c>
      <c r="X503" s="34"/>
      <c r="Y503" s="34"/>
      <c r="Z503" s="9"/>
      <c r="AA503" s="7"/>
      <c r="AB503" s="7"/>
      <c r="AC503" s="22" t="s">
        <v>874</v>
      </c>
      <c r="AD503" s="396"/>
      <c r="AE503" s="153"/>
      <c r="AF503" s="153"/>
      <c r="AG503" s="153"/>
      <c r="AH503" s="393"/>
      <c r="AI503" s="18"/>
      <c r="AJ503" s="18"/>
      <c r="AK503" s="94">
        <v>43500</v>
      </c>
      <c r="AL503" s="97"/>
      <c r="AM503" s="97"/>
      <c r="AN503" s="97"/>
      <c r="AO503" s="97"/>
      <c r="AP503" s="97"/>
      <c r="AQ503" s="97"/>
    </row>
    <row r="504" spans="1:43" ht="375" customHeight="1" x14ac:dyDescent="0.25">
      <c r="A504" s="98" t="s">
        <v>857</v>
      </c>
      <c r="B504" s="24" t="s">
        <v>4413</v>
      </c>
      <c r="C504" s="18" t="s">
        <v>4412</v>
      </c>
      <c r="D504" s="5" t="str">
        <f t="shared" si="9"/>
        <v>Código Sustantivo y de Trabajo</v>
      </c>
      <c r="E504" s="18" t="s">
        <v>808</v>
      </c>
      <c r="F504" s="6"/>
      <c r="G504" s="185">
        <v>43342</v>
      </c>
      <c r="H504" s="7" t="s">
        <v>42</v>
      </c>
      <c r="I504" s="18" t="s">
        <v>437</v>
      </c>
      <c r="J504" s="18" t="s">
        <v>1391</v>
      </c>
      <c r="K504" s="18" t="s">
        <v>2105</v>
      </c>
      <c r="L504" s="15" t="s">
        <v>2127</v>
      </c>
      <c r="M504" s="127" t="s">
        <v>437</v>
      </c>
      <c r="N504" s="18" t="s">
        <v>437</v>
      </c>
      <c r="O504" s="18" t="s">
        <v>437</v>
      </c>
      <c r="P504" s="18" t="s">
        <v>437</v>
      </c>
      <c r="Q504" s="18" t="s">
        <v>437</v>
      </c>
      <c r="R504" s="18" t="s">
        <v>437</v>
      </c>
      <c r="S504" s="18" t="s">
        <v>43</v>
      </c>
      <c r="T504" s="18" t="s">
        <v>43</v>
      </c>
      <c r="U504" s="18" t="s">
        <v>43</v>
      </c>
      <c r="V504" s="20" t="s">
        <v>875</v>
      </c>
      <c r="W504" s="34" t="s">
        <v>876</v>
      </c>
      <c r="X504" s="34"/>
      <c r="Y504" s="34"/>
      <c r="Z504" s="9"/>
      <c r="AA504" s="7"/>
      <c r="AB504" s="7"/>
      <c r="AC504" s="22" t="s">
        <v>877</v>
      </c>
      <c r="AD504" s="396"/>
      <c r="AE504" s="153"/>
      <c r="AF504" s="153"/>
      <c r="AG504" s="153"/>
      <c r="AH504" s="393"/>
      <c r="AI504" s="18"/>
      <c r="AJ504" s="18"/>
      <c r="AK504" s="94">
        <v>43500</v>
      </c>
      <c r="AL504" s="97"/>
      <c r="AM504" s="97"/>
      <c r="AN504" s="97"/>
      <c r="AO504" s="97"/>
      <c r="AP504" s="97"/>
      <c r="AQ504" s="97"/>
    </row>
    <row r="505" spans="1:43" ht="75" customHeight="1" x14ac:dyDescent="0.25">
      <c r="A505" s="98" t="s">
        <v>857</v>
      </c>
      <c r="B505" s="24" t="s">
        <v>4413</v>
      </c>
      <c r="C505" s="18" t="s">
        <v>4412</v>
      </c>
      <c r="D505" s="5" t="str">
        <f t="shared" si="9"/>
        <v>Código Sustantivo y de Trabajo</v>
      </c>
      <c r="E505" s="18" t="s">
        <v>808</v>
      </c>
      <c r="F505" s="6"/>
      <c r="G505" s="185">
        <v>43342</v>
      </c>
      <c r="H505" s="7" t="s">
        <v>42</v>
      </c>
      <c r="I505" s="15" t="s">
        <v>3351</v>
      </c>
      <c r="J505" s="18" t="s">
        <v>993</v>
      </c>
      <c r="K505" s="18" t="s">
        <v>52</v>
      </c>
      <c r="L505" s="127" t="s">
        <v>2634</v>
      </c>
      <c r="M505" s="18" t="s">
        <v>437</v>
      </c>
      <c r="N505" s="18" t="s">
        <v>437</v>
      </c>
      <c r="O505" s="18" t="s">
        <v>437</v>
      </c>
      <c r="P505" s="18" t="s">
        <v>437</v>
      </c>
      <c r="Q505" s="18" t="s">
        <v>437</v>
      </c>
      <c r="R505" s="18" t="s">
        <v>437</v>
      </c>
      <c r="S505" s="18" t="s">
        <v>43</v>
      </c>
      <c r="T505" s="18" t="s">
        <v>43</v>
      </c>
      <c r="U505" s="18" t="s">
        <v>43</v>
      </c>
      <c r="V505" s="20" t="s">
        <v>878</v>
      </c>
      <c r="W505" s="34" t="s">
        <v>879</v>
      </c>
      <c r="X505" s="34"/>
      <c r="Y505" s="34"/>
      <c r="Z505" s="9"/>
      <c r="AA505" s="7"/>
      <c r="AB505" s="7"/>
      <c r="AC505" s="22" t="s">
        <v>880</v>
      </c>
      <c r="AD505" s="396"/>
      <c r="AE505" s="153"/>
      <c r="AF505" s="153"/>
      <c r="AG505" s="153"/>
      <c r="AH505" s="393"/>
      <c r="AI505" s="18"/>
      <c r="AJ505" s="18"/>
      <c r="AK505" s="94">
        <v>43223</v>
      </c>
      <c r="AL505" s="97"/>
      <c r="AM505" s="97"/>
      <c r="AN505" s="97"/>
      <c r="AO505" s="97"/>
      <c r="AP505" s="97"/>
      <c r="AQ505" s="97"/>
    </row>
    <row r="506" spans="1:43" ht="63" customHeight="1" x14ac:dyDescent="0.25">
      <c r="A506" s="98" t="s">
        <v>857</v>
      </c>
      <c r="B506" s="24" t="s">
        <v>4413</v>
      </c>
      <c r="C506" s="18" t="s">
        <v>4412</v>
      </c>
      <c r="D506" s="5" t="str">
        <f t="shared" si="9"/>
        <v>Código Sustantivo y de Trabajo</v>
      </c>
      <c r="E506" s="18" t="s">
        <v>808</v>
      </c>
      <c r="F506" s="6"/>
      <c r="G506" s="185">
        <v>43342</v>
      </c>
      <c r="H506" s="7" t="s">
        <v>42</v>
      </c>
      <c r="I506" s="18" t="s">
        <v>437</v>
      </c>
      <c r="J506" s="18" t="s">
        <v>1391</v>
      </c>
      <c r="K506" s="18" t="s">
        <v>2105</v>
      </c>
      <c r="L506" s="18" t="s">
        <v>1393</v>
      </c>
      <c r="M506" s="127" t="s">
        <v>437</v>
      </c>
      <c r="N506" s="18" t="s">
        <v>437</v>
      </c>
      <c r="O506" s="18" t="s">
        <v>437</v>
      </c>
      <c r="P506" s="18" t="s">
        <v>437</v>
      </c>
      <c r="Q506" s="18" t="s">
        <v>437</v>
      </c>
      <c r="R506" s="18" t="s">
        <v>437</v>
      </c>
      <c r="S506" s="18" t="s">
        <v>43</v>
      </c>
      <c r="T506" s="18" t="s">
        <v>43</v>
      </c>
      <c r="U506" s="18" t="s">
        <v>43</v>
      </c>
      <c r="V506" s="20" t="s">
        <v>881</v>
      </c>
      <c r="W506" s="34" t="s">
        <v>882</v>
      </c>
      <c r="X506" s="34"/>
      <c r="Y506" s="34"/>
      <c r="Z506" s="9"/>
      <c r="AA506" s="7"/>
      <c r="AB506" s="7"/>
      <c r="AC506" s="22" t="s">
        <v>883</v>
      </c>
      <c r="AD506" s="396"/>
      <c r="AE506" s="153"/>
      <c r="AF506" s="153"/>
      <c r="AG506" s="153"/>
      <c r="AH506" s="393"/>
      <c r="AI506" s="18"/>
      <c r="AJ506" s="18"/>
      <c r="AK506" s="94">
        <v>43500</v>
      </c>
      <c r="AL506" s="97"/>
      <c r="AM506" s="97"/>
      <c r="AN506" s="97"/>
      <c r="AO506" s="97"/>
      <c r="AP506" s="97"/>
      <c r="AQ506" s="97"/>
    </row>
    <row r="507" spans="1:43" ht="76.5" customHeight="1" x14ac:dyDescent="0.25">
      <c r="A507" s="98" t="s">
        <v>40</v>
      </c>
      <c r="B507" s="17">
        <v>120</v>
      </c>
      <c r="C507" s="18">
        <v>2010</v>
      </c>
      <c r="D507" s="5" t="str">
        <f t="shared" ref="D507:D570" si="10">+A507&amp;" "&amp;B507&amp;" de "&amp;C507</f>
        <v>Decreto 120 de 2010</v>
      </c>
      <c r="E507" s="18" t="s">
        <v>808</v>
      </c>
      <c r="F507" s="6"/>
      <c r="G507" s="155"/>
      <c r="H507" s="19" t="s">
        <v>42</v>
      </c>
      <c r="I507" s="97" t="s">
        <v>437</v>
      </c>
      <c r="J507" s="15" t="s">
        <v>1391</v>
      </c>
      <c r="K507" s="18" t="s">
        <v>2105</v>
      </c>
      <c r="L507" s="18" t="s">
        <v>2106</v>
      </c>
      <c r="M507" s="18" t="s">
        <v>2107</v>
      </c>
      <c r="N507" s="18" t="s">
        <v>437</v>
      </c>
      <c r="O507" s="18" t="s">
        <v>437</v>
      </c>
      <c r="P507" s="18" t="s">
        <v>437</v>
      </c>
      <c r="Q507" s="18" t="s">
        <v>437</v>
      </c>
      <c r="R507" s="18" t="s">
        <v>437</v>
      </c>
      <c r="S507" s="18" t="s">
        <v>43</v>
      </c>
      <c r="T507" s="97" t="s">
        <v>43</v>
      </c>
      <c r="U507" s="18" t="s">
        <v>43</v>
      </c>
      <c r="V507" s="20" t="s">
        <v>889</v>
      </c>
      <c r="W507" s="18" t="s">
        <v>890</v>
      </c>
      <c r="X507" s="18"/>
      <c r="Y507" s="18"/>
      <c r="Z507" s="9"/>
      <c r="AA507" s="9"/>
      <c r="AB507" s="7"/>
      <c r="AC507" s="22" t="s">
        <v>891</v>
      </c>
      <c r="AD507" s="396"/>
      <c r="AE507" s="153"/>
      <c r="AF507" s="153"/>
      <c r="AG507" s="153"/>
      <c r="AH507" s="393"/>
      <c r="AI507" s="18"/>
      <c r="AJ507" s="18"/>
      <c r="AK507" s="94">
        <v>39348</v>
      </c>
      <c r="AL507" s="316" t="s">
        <v>892</v>
      </c>
      <c r="AM507" s="16"/>
      <c r="AN507" s="16"/>
      <c r="AO507" s="16"/>
      <c r="AP507" s="16"/>
      <c r="AQ507" s="16"/>
    </row>
    <row r="508" spans="1:43" ht="126" customHeight="1" x14ac:dyDescent="0.25">
      <c r="A508" s="98" t="s">
        <v>40</v>
      </c>
      <c r="B508" s="17">
        <v>187</v>
      </c>
      <c r="C508" s="18">
        <v>2005</v>
      </c>
      <c r="D508" s="5" t="str">
        <f t="shared" si="10"/>
        <v>Decreto 187 de 2005</v>
      </c>
      <c r="E508" s="18" t="s">
        <v>808</v>
      </c>
      <c r="F508" s="6"/>
      <c r="G508" s="155"/>
      <c r="H508" s="7" t="s">
        <v>42</v>
      </c>
      <c r="I508" s="18" t="s">
        <v>437</v>
      </c>
      <c r="J508" s="18" t="s">
        <v>273</v>
      </c>
      <c r="K508" s="18" t="s">
        <v>2108</v>
      </c>
      <c r="L508" s="18" t="s">
        <v>2817</v>
      </c>
      <c r="M508" s="34" t="s">
        <v>2816</v>
      </c>
      <c r="N508" s="18" t="s">
        <v>437</v>
      </c>
      <c r="O508" s="18" t="s">
        <v>437</v>
      </c>
      <c r="P508" s="18" t="s">
        <v>437</v>
      </c>
      <c r="Q508" s="18" t="s">
        <v>437</v>
      </c>
      <c r="R508" s="18" t="s">
        <v>437</v>
      </c>
      <c r="S508" s="18" t="s">
        <v>43</v>
      </c>
      <c r="T508" s="18" t="s">
        <v>43</v>
      </c>
      <c r="U508" s="18" t="s">
        <v>43</v>
      </c>
      <c r="V508" s="20" t="s">
        <v>893</v>
      </c>
      <c r="W508" s="34" t="s">
        <v>894</v>
      </c>
      <c r="X508" s="34"/>
      <c r="Y508" s="34"/>
      <c r="Z508" s="9"/>
      <c r="AA508" s="7"/>
      <c r="AB508" s="7"/>
      <c r="AC508" s="22" t="s">
        <v>895</v>
      </c>
      <c r="AD508" s="396"/>
      <c r="AE508" s="153"/>
      <c r="AF508" s="153"/>
      <c r="AG508" s="153"/>
      <c r="AH508" s="393"/>
      <c r="AI508" s="18"/>
      <c r="AJ508" s="18"/>
      <c r="AK508" s="94">
        <v>42577</v>
      </c>
      <c r="AL508" s="33" t="s">
        <v>99</v>
      </c>
      <c r="AM508" s="33" t="s">
        <v>99</v>
      </c>
      <c r="AN508" s="33" t="s">
        <v>99</v>
      </c>
      <c r="AO508" s="33" t="s">
        <v>99</v>
      </c>
      <c r="AP508" s="33" t="s">
        <v>99</v>
      </c>
      <c r="AQ508" s="33" t="s">
        <v>99</v>
      </c>
    </row>
    <row r="509" spans="1:43" ht="31.5" customHeight="1" x14ac:dyDescent="0.25">
      <c r="A509" s="98" t="s">
        <v>40</v>
      </c>
      <c r="B509" s="17">
        <v>1464</v>
      </c>
      <c r="C509" s="18">
        <v>2005</v>
      </c>
      <c r="D509" s="5" t="str">
        <f t="shared" si="10"/>
        <v>Decreto 1464 de 2005</v>
      </c>
      <c r="E509" s="18" t="s">
        <v>808</v>
      </c>
      <c r="F509" s="6"/>
      <c r="G509" s="155"/>
      <c r="H509" s="7" t="s">
        <v>42</v>
      </c>
      <c r="I509" s="18" t="s">
        <v>437</v>
      </c>
      <c r="J509" s="18" t="s">
        <v>273</v>
      </c>
      <c r="K509" s="18" t="s">
        <v>2108</v>
      </c>
      <c r="L509" s="18" t="s">
        <v>2817</v>
      </c>
      <c r="M509" s="34" t="s">
        <v>2816</v>
      </c>
      <c r="N509" s="18" t="s">
        <v>437</v>
      </c>
      <c r="O509" s="18" t="s">
        <v>437</v>
      </c>
      <c r="P509" s="18" t="s">
        <v>437</v>
      </c>
      <c r="Q509" s="18" t="s">
        <v>437</v>
      </c>
      <c r="R509" s="18" t="s">
        <v>437</v>
      </c>
      <c r="S509" s="18" t="s">
        <v>43</v>
      </c>
      <c r="T509" s="18" t="s">
        <v>43</v>
      </c>
      <c r="U509" s="18" t="s">
        <v>43</v>
      </c>
      <c r="V509" s="20" t="s">
        <v>896</v>
      </c>
      <c r="W509" s="34" t="s">
        <v>897</v>
      </c>
      <c r="X509" s="34"/>
      <c r="Y509" s="34"/>
      <c r="Z509" s="9"/>
      <c r="AA509" s="7"/>
      <c r="AB509" s="7"/>
      <c r="AC509" s="22" t="s">
        <v>898</v>
      </c>
      <c r="AD509" s="396"/>
      <c r="AE509" s="153"/>
      <c r="AF509" s="153"/>
      <c r="AG509" s="153"/>
      <c r="AH509" s="393"/>
      <c r="AI509" s="18"/>
      <c r="AJ509" s="18"/>
      <c r="AK509" s="94">
        <v>42578</v>
      </c>
      <c r="AL509" s="97"/>
      <c r="AM509" s="97" t="s">
        <v>99</v>
      </c>
      <c r="AN509" s="97" t="s">
        <v>99</v>
      </c>
      <c r="AO509" s="97" t="s">
        <v>99</v>
      </c>
      <c r="AP509" s="97" t="s">
        <v>99</v>
      </c>
      <c r="AQ509" s="97" t="s">
        <v>99</v>
      </c>
    </row>
    <row r="510" spans="1:43" ht="236.25" customHeight="1" x14ac:dyDescent="0.25">
      <c r="A510" s="98" t="s">
        <v>40</v>
      </c>
      <c r="B510" s="17">
        <v>1465</v>
      </c>
      <c r="C510" s="18">
        <v>2005</v>
      </c>
      <c r="D510" s="5" t="str">
        <f t="shared" si="10"/>
        <v>Decreto 1465 de 2005</v>
      </c>
      <c r="E510" s="18" t="s">
        <v>808</v>
      </c>
      <c r="F510" s="6"/>
      <c r="G510" s="155"/>
      <c r="H510" s="7" t="s">
        <v>42</v>
      </c>
      <c r="I510" s="18" t="s">
        <v>437</v>
      </c>
      <c r="J510" s="18" t="s">
        <v>273</v>
      </c>
      <c r="K510" s="18" t="s">
        <v>2108</v>
      </c>
      <c r="L510" s="18" t="s">
        <v>2817</v>
      </c>
      <c r="M510" s="136" t="s">
        <v>2816</v>
      </c>
      <c r="N510" s="18" t="s">
        <v>437</v>
      </c>
      <c r="O510" s="18" t="s">
        <v>437</v>
      </c>
      <c r="P510" s="18" t="s">
        <v>437</v>
      </c>
      <c r="Q510" s="18" t="s">
        <v>437</v>
      </c>
      <c r="R510" s="18" t="s">
        <v>437</v>
      </c>
      <c r="S510" s="18" t="s">
        <v>43</v>
      </c>
      <c r="T510" s="18" t="s">
        <v>43</v>
      </c>
      <c r="U510" s="18" t="s">
        <v>43</v>
      </c>
      <c r="V510" s="20" t="s">
        <v>899</v>
      </c>
      <c r="W510" s="34" t="s">
        <v>900</v>
      </c>
      <c r="X510" s="34" t="s">
        <v>84</v>
      </c>
      <c r="Y510" s="34"/>
      <c r="Z510" s="9"/>
      <c r="AA510" s="7"/>
      <c r="AB510" s="7"/>
      <c r="AC510" s="22" t="s">
        <v>898</v>
      </c>
      <c r="AD510" s="396"/>
      <c r="AE510" s="153"/>
      <c r="AF510" s="153"/>
      <c r="AG510" s="153"/>
      <c r="AH510" s="393"/>
      <c r="AI510" s="18"/>
      <c r="AJ510" s="18"/>
      <c r="AK510" s="94">
        <v>42578</v>
      </c>
      <c r="AL510" s="97"/>
      <c r="AM510" s="317" t="s">
        <v>901</v>
      </c>
      <c r="AN510" s="97"/>
      <c r="AO510" s="97"/>
      <c r="AP510" s="97"/>
      <c r="AQ510" s="97"/>
    </row>
    <row r="511" spans="1:43" ht="94.5" customHeight="1" x14ac:dyDescent="0.25">
      <c r="A511" s="98" t="s">
        <v>40</v>
      </c>
      <c r="B511" s="17">
        <v>1670</v>
      </c>
      <c r="C511" s="18">
        <v>2007</v>
      </c>
      <c r="D511" s="5" t="str">
        <f t="shared" si="10"/>
        <v>Decreto 1670 de 2007</v>
      </c>
      <c r="E511" s="18" t="s">
        <v>808</v>
      </c>
      <c r="F511" s="6"/>
      <c r="G511" s="185"/>
      <c r="H511" s="7" t="s">
        <v>42</v>
      </c>
      <c r="I511" s="18" t="s">
        <v>437</v>
      </c>
      <c r="J511" s="18" t="s">
        <v>273</v>
      </c>
      <c r="K511" s="18" t="s">
        <v>2108</v>
      </c>
      <c r="L511" s="18" t="s">
        <v>2817</v>
      </c>
      <c r="M511" s="127" t="s">
        <v>2816</v>
      </c>
      <c r="N511" s="18" t="s">
        <v>437</v>
      </c>
      <c r="O511" s="18" t="s">
        <v>437</v>
      </c>
      <c r="P511" s="18" t="s">
        <v>437</v>
      </c>
      <c r="Q511" s="18" t="s">
        <v>437</v>
      </c>
      <c r="R511" s="18" t="s">
        <v>437</v>
      </c>
      <c r="S511" s="18" t="s">
        <v>43</v>
      </c>
      <c r="T511" s="18" t="s">
        <v>43</v>
      </c>
      <c r="U511" s="18" t="s">
        <v>43</v>
      </c>
      <c r="V511" s="20" t="s">
        <v>905</v>
      </c>
      <c r="W511" s="18" t="s">
        <v>906</v>
      </c>
      <c r="X511" s="18"/>
      <c r="Y511" s="18"/>
      <c r="Z511" s="9"/>
      <c r="AA511" s="7"/>
      <c r="AB511" s="7"/>
      <c r="AC511" s="22" t="s">
        <v>572</v>
      </c>
      <c r="AD511" s="396"/>
      <c r="AE511" s="153"/>
      <c r="AF511" s="153"/>
      <c r="AG511" s="153"/>
      <c r="AH511" s="393"/>
      <c r="AI511" s="18"/>
      <c r="AJ511" s="18"/>
      <c r="AK511" s="94">
        <v>42578</v>
      </c>
      <c r="AL511" s="97"/>
      <c r="AM511" s="15" t="s">
        <v>907</v>
      </c>
      <c r="AN511" s="97"/>
      <c r="AO511" s="97"/>
      <c r="AP511" s="97"/>
      <c r="AQ511" s="97"/>
    </row>
    <row r="512" spans="1:43" ht="110.25" customHeight="1" x14ac:dyDescent="0.25">
      <c r="A512" s="98" t="s">
        <v>40</v>
      </c>
      <c r="B512" s="186">
        <v>1779</v>
      </c>
      <c r="C512" s="183">
        <v>2009</v>
      </c>
      <c r="D512" s="5" t="str">
        <f t="shared" si="10"/>
        <v>Decreto 1779 de 2009</v>
      </c>
      <c r="E512" s="18" t="s">
        <v>808</v>
      </c>
      <c r="F512" s="6"/>
      <c r="G512" s="185">
        <v>43292</v>
      </c>
      <c r="H512" s="7" t="s">
        <v>42</v>
      </c>
      <c r="I512" s="18" t="s">
        <v>437</v>
      </c>
      <c r="J512" s="18" t="s">
        <v>273</v>
      </c>
      <c r="K512" s="18" t="s">
        <v>2099</v>
      </c>
      <c r="L512" s="183" t="s">
        <v>2132</v>
      </c>
      <c r="M512" s="36" t="s">
        <v>1522</v>
      </c>
      <c r="N512" s="15" t="s">
        <v>306</v>
      </c>
      <c r="O512" s="18" t="s">
        <v>437</v>
      </c>
      <c r="P512" s="18" t="s">
        <v>437</v>
      </c>
      <c r="Q512" s="18" t="s">
        <v>437</v>
      </c>
      <c r="R512" s="18" t="s">
        <v>437</v>
      </c>
      <c r="S512" s="18" t="s">
        <v>43</v>
      </c>
      <c r="T512" s="18" t="s">
        <v>43</v>
      </c>
      <c r="U512" s="18" t="s">
        <v>43</v>
      </c>
      <c r="V512" s="20" t="s">
        <v>908</v>
      </c>
      <c r="W512" s="18" t="s">
        <v>3770</v>
      </c>
      <c r="X512" s="18"/>
      <c r="Y512" s="18"/>
      <c r="Z512" s="9"/>
      <c r="AA512" s="7"/>
      <c r="AB512" s="7"/>
      <c r="AC512" s="22" t="s">
        <v>909</v>
      </c>
      <c r="AD512" s="396"/>
      <c r="AE512" s="153"/>
      <c r="AF512" s="153"/>
      <c r="AG512" s="153"/>
      <c r="AH512" s="393"/>
      <c r="AI512" s="18"/>
      <c r="AJ512" s="18"/>
      <c r="AK512" s="94">
        <v>42578</v>
      </c>
      <c r="AL512" s="97"/>
      <c r="AM512" s="97"/>
      <c r="AN512" s="97"/>
      <c r="AO512" s="97"/>
      <c r="AP512" s="97"/>
      <c r="AQ512" s="97"/>
    </row>
    <row r="513" spans="1:43" ht="141.75" customHeight="1" x14ac:dyDescent="0.25">
      <c r="A513" s="98" t="s">
        <v>40</v>
      </c>
      <c r="B513" s="17">
        <v>1832</v>
      </c>
      <c r="C513" s="18">
        <v>1994</v>
      </c>
      <c r="D513" s="5" t="str">
        <f t="shared" si="10"/>
        <v>Decreto 1832 de 1994</v>
      </c>
      <c r="E513" s="18" t="s">
        <v>808</v>
      </c>
      <c r="F513" s="6"/>
      <c r="G513" s="155"/>
      <c r="H513" s="7" t="s">
        <v>42</v>
      </c>
      <c r="I513" s="18" t="s">
        <v>2111</v>
      </c>
      <c r="J513" s="18" t="s">
        <v>993</v>
      </c>
      <c r="K513" s="15" t="s">
        <v>2103</v>
      </c>
      <c r="L513" s="15" t="s">
        <v>2112</v>
      </c>
      <c r="M513" s="18" t="s">
        <v>2846</v>
      </c>
      <c r="N513" s="18" t="s">
        <v>437</v>
      </c>
      <c r="O513" s="18" t="s">
        <v>437</v>
      </c>
      <c r="P513" s="18" t="s">
        <v>437</v>
      </c>
      <c r="Q513" s="18" t="s">
        <v>437</v>
      </c>
      <c r="R513" s="18" t="s">
        <v>437</v>
      </c>
      <c r="S513" s="18" t="s">
        <v>43</v>
      </c>
      <c r="T513" s="18" t="s">
        <v>43</v>
      </c>
      <c r="U513" s="5" t="s">
        <v>43</v>
      </c>
      <c r="V513" s="20" t="s">
        <v>910</v>
      </c>
      <c r="W513" s="34" t="s">
        <v>911</v>
      </c>
      <c r="X513" s="34"/>
      <c r="Y513" s="34"/>
      <c r="Z513" s="7"/>
      <c r="AA513" s="7"/>
      <c r="AB513" s="7"/>
      <c r="AC513" s="22" t="s">
        <v>366</v>
      </c>
      <c r="AD513" s="396"/>
      <c r="AE513" s="153"/>
      <c r="AF513" s="153"/>
      <c r="AG513" s="153"/>
      <c r="AH513" s="393"/>
      <c r="AI513" s="18"/>
      <c r="AJ513" s="18"/>
      <c r="AK513" s="94">
        <v>42572</v>
      </c>
      <c r="AL513" s="97"/>
      <c r="AM513" s="97"/>
      <c r="AN513" s="97"/>
      <c r="AO513" s="97"/>
      <c r="AP513" s="97"/>
      <c r="AQ513" s="97"/>
    </row>
    <row r="514" spans="1:43" ht="94.5" customHeight="1" x14ac:dyDescent="0.25">
      <c r="A514" s="98" t="s">
        <v>28</v>
      </c>
      <c r="B514" s="17">
        <v>1013</v>
      </c>
      <c r="C514" s="18">
        <v>2008</v>
      </c>
      <c r="D514" s="5" t="str">
        <f t="shared" si="10"/>
        <v>RESOLUCIÓN 1013 de 2008</v>
      </c>
      <c r="E514" s="18" t="s">
        <v>808</v>
      </c>
      <c r="F514" s="6"/>
      <c r="G514" s="192">
        <v>43342</v>
      </c>
      <c r="H514" s="7" t="s">
        <v>42</v>
      </c>
      <c r="I514" s="15" t="s">
        <v>2113</v>
      </c>
      <c r="J514" s="18" t="s">
        <v>993</v>
      </c>
      <c r="K514" s="18" t="s">
        <v>2103</v>
      </c>
      <c r="L514" s="18" t="s">
        <v>4239</v>
      </c>
      <c r="M514" s="127" t="s">
        <v>3312</v>
      </c>
      <c r="N514" s="18" t="s">
        <v>3363</v>
      </c>
      <c r="O514" s="18" t="s">
        <v>437</v>
      </c>
      <c r="P514" s="18" t="s">
        <v>437</v>
      </c>
      <c r="Q514" s="18" t="s">
        <v>3362</v>
      </c>
      <c r="R514" s="18" t="s">
        <v>437</v>
      </c>
      <c r="S514" s="18" t="s">
        <v>43</v>
      </c>
      <c r="T514" s="18" t="s">
        <v>43</v>
      </c>
      <c r="U514" s="18" t="s">
        <v>43</v>
      </c>
      <c r="V514" s="10" t="s">
        <v>944</v>
      </c>
      <c r="W514" s="18" t="s">
        <v>945</v>
      </c>
      <c r="X514" s="18"/>
      <c r="Y514" s="18"/>
      <c r="Z514" s="7"/>
      <c r="AA514" s="7"/>
      <c r="AB514" s="9"/>
      <c r="AC514" s="22" t="s">
        <v>946</v>
      </c>
      <c r="AD514" s="396"/>
      <c r="AE514" s="153"/>
      <c r="AF514" s="153"/>
      <c r="AG514" s="153"/>
      <c r="AH514" s="393"/>
      <c r="AI514" s="18"/>
      <c r="AJ514" s="18"/>
      <c r="AK514" s="94">
        <v>43223</v>
      </c>
      <c r="AL514" s="97"/>
      <c r="AM514" s="97"/>
      <c r="AN514" s="97"/>
      <c r="AO514" s="97"/>
      <c r="AP514" s="97"/>
      <c r="AQ514" s="97"/>
    </row>
    <row r="515" spans="1:43" ht="409.5" customHeight="1" x14ac:dyDescent="0.25">
      <c r="A515" s="98" t="s">
        <v>40</v>
      </c>
      <c r="B515" s="17">
        <v>1832</v>
      </c>
      <c r="C515" s="18">
        <v>1994</v>
      </c>
      <c r="D515" s="5" t="str">
        <f t="shared" si="10"/>
        <v>Decreto 1832 de 1994</v>
      </c>
      <c r="E515" s="18" t="s">
        <v>808</v>
      </c>
      <c r="F515" s="6"/>
      <c r="G515" s="155"/>
      <c r="H515" s="7" t="s">
        <v>42</v>
      </c>
      <c r="I515" s="18" t="s">
        <v>2177</v>
      </c>
      <c r="J515" s="18" t="s">
        <v>993</v>
      </c>
      <c r="K515" s="15" t="s">
        <v>2103</v>
      </c>
      <c r="L515" s="15" t="s">
        <v>2112</v>
      </c>
      <c r="M515" s="127" t="s">
        <v>2847</v>
      </c>
      <c r="N515" s="18" t="s">
        <v>437</v>
      </c>
      <c r="O515" s="18" t="s">
        <v>437</v>
      </c>
      <c r="P515" s="18" t="s">
        <v>437</v>
      </c>
      <c r="Q515" s="18" t="s">
        <v>437</v>
      </c>
      <c r="R515" s="18" t="s">
        <v>437</v>
      </c>
      <c r="S515" s="18" t="s">
        <v>43</v>
      </c>
      <c r="T515" s="18" t="s">
        <v>43</v>
      </c>
      <c r="U515" s="18" t="s">
        <v>43</v>
      </c>
      <c r="V515" s="20" t="s">
        <v>912</v>
      </c>
      <c r="W515" s="34" t="s">
        <v>913</v>
      </c>
      <c r="X515" s="34"/>
      <c r="Y515" s="34"/>
      <c r="Z515" s="7"/>
      <c r="AA515" s="7"/>
      <c r="AB515" s="7"/>
      <c r="AC515" s="22" t="s">
        <v>608</v>
      </c>
      <c r="AD515" s="396"/>
      <c r="AE515" s="153"/>
      <c r="AF515" s="153"/>
      <c r="AG515" s="153"/>
      <c r="AH515" s="393"/>
      <c r="AI515" s="18"/>
      <c r="AJ515" s="18"/>
      <c r="AK515" s="94">
        <v>42572</v>
      </c>
      <c r="AL515" s="36"/>
      <c r="AM515" s="36"/>
      <c r="AN515" s="36"/>
      <c r="AO515" s="36"/>
      <c r="AP515" s="36"/>
      <c r="AQ515" s="36"/>
    </row>
    <row r="516" spans="1:43" ht="236.25" customHeight="1" x14ac:dyDescent="0.25">
      <c r="A516" s="98" t="s">
        <v>40</v>
      </c>
      <c r="B516" s="17">
        <v>1833</v>
      </c>
      <c r="C516" s="18">
        <v>1994</v>
      </c>
      <c r="D516" s="5" t="str">
        <f t="shared" si="10"/>
        <v>Decreto 1833 de 1994</v>
      </c>
      <c r="E516" s="18" t="s">
        <v>808</v>
      </c>
      <c r="F516" s="6"/>
      <c r="G516" s="155"/>
      <c r="H516" s="7" t="s">
        <v>42</v>
      </c>
      <c r="I516" s="18" t="s">
        <v>437</v>
      </c>
      <c r="J516" s="18" t="s">
        <v>273</v>
      </c>
      <c r="K516" s="18" t="s">
        <v>2099</v>
      </c>
      <c r="L516" s="18" t="s">
        <v>2817</v>
      </c>
      <c r="M516" s="34" t="s">
        <v>561</v>
      </c>
      <c r="N516" s="18" t="s">
        <v>437</v>
      </c>
      <c r="O516" s="18" t="s">
        <v>437</v>
      </c>
      <c r="P516" s="18" t="s">
        <v>437</v>
      </c>
      <c r="Q516" s="18" t="s">
        <v>437</v>
      </c>
      <c r="R516" s="18" t="s">
        <v>437</v>
      </c>
      <c r="S516" s="18" t="s">
        <v>43</v>
      </c>
      <c r="T516" s="18" t="s">
        <v>43</v>
      </c>
      <c r="U516" s="15" t="s">
        <v>43</v>
      </c>
      <c r="V516" s="20" t="s">
        <v>914</v>
      </c>
      <c r="W516" s="34" t="s">
        <v>915</v>
      </c>
      <c r="X516" s="45" t="s">
        <v>84</v>
      </c>
      <c r="Y516" s="34"/>
      <c r="Z516" s="7"/>
      <c r="AA516" s="7"/>
      <c r="AB516" s="7"/>
      <c r="AC516" s="22" t="s">
        <v>196</v>
      </c>
      <c r="AD516" s="396"/>
      <c r="AE516" s="153"/>
      <c r="AF516" s="153"/>
      <c r="AG516" s="153"/>
      <c r="AH516" s="393"/>
      <c r="AI516" s="18"/>
      <c r="AJ516" s="18"/>
      <c r="AK516" s="94">
        <v>42437</v>
      </c>
      <c r="AL516" s="5" t="s">
        <v>916</v>
      </c>
      <c r="AM516" s="18" t="s">
        <v>917</v>
      </c>
      <c r="AN516" s="18" t="s">
        <v>918</v>
      </c>
      <c r="AO516" s="18" t="s">
        <v>919</v>
      </c>
      <c r="AP516" s="36"/>
      <c r="AQ516" s="36"/>
    </row>
    <row r="517" spans="1:43" ht="110.25" customHeight="1" x14ac:dyDescent="0.25">
      <c r="A517" s="98" t="s">
        <v>40</v>
      </c>
      <c r="B517" s="24">
        <v>2090</v>
      </c>
      <c r="C517" s="97">
        <v>2003</v>
      </c>
      <c r="D517" s="5" t="str">
        <f t="shared" si="10"/>
        <v>Decreto 2090 de 2003</v>
      </c>
      <c r="E517" s="18" t="s">
        <v>808</v>
      </c>
      <c r="F517" s="6"/>
      <c r="G517" s="155"/>
      <c r="H517" s="9" t="s">
        <v>42</v>
      </c>
      <c r="I517" s="18" t="s">
        <v>437</v>
      </c>
      <c r="J517" s="18" t="s">
        <v>273</v>
      </c>
      <c r="K517" s="18" t="s">
        <v>2099</v>
      </c>
      <c r="L517" s="18" t="s">
        <v>2817</v>
      </c>
      <c r="M517" s="15" t="s">
        <v>561</v>
      </c>
      <c r="N517" s="18" t="s">
        <v>437</v>
      </c>
      <c r="O517" s="18" t="s">
        <v>437</v>
      </c>
      <c r="P517" s="18" t="s">
        <v>437</v>
      </c>
      <c r="Q517" s="18" t="s">
        <v>437</v>
      </c>
      <c r="R517" s="18" t="s">
        <v>437</v>
      </c>
      <c r="S517" s="18" t="s">
        <v>43</v>
      </c>
      <c r="T517" s="18" t="s">
        <v>43</v>
      </c>
      <c r="U517" s="18" t="s">
        <v>43</v>
      </c>
      <c r="V517" s="25" t="s">
        <v>920</v>
      </c>
      <c r="W517" s="15" t="s">
        <v>921</v>
      </c>
      <c r="X517" s="97"/>
      <c r="Y517" s="97"/>
      <c r="Z517" s="9"/>
      <c r="AA517" s="9"/>
      <c r="AB517" s="9"/>
      <c r="AC517" s="22" t="s">
        <v>922</v>
      </c>
      <c r="AD517" s="396"/>
      <c r="AE517" s="153"/>
      <c r="AF517" s="153"/>
      <c r="AG517" s="153"/>
      <c r="AH517" s="393"/>
      <c r="AI517" s="18"/>
      <c r="AJ517" s="18"/>
      <c r="AK517" s="94">
        <v>42437</v>
      </c>
      <c r="AL517" s="97"/>
      <c r="AM517" s="97"/>
      <c r="AN517" s="97"/>
      <c r="AO517" s="97"/>
      <c r="AP517" s="97"/>
      <c r="AQ517" s="97"/>
    </row>
    <row r="518" spans="1:43" ht="141.75" customHeight="1" x14ac:dyDescent="0.25">
      <c r="A518" s="98" t="s">
        <v>40</v>
      </c>
      <c r="B518" s="17">
        <v>2363</v>
      </c>
      <c r="C518" s="18">
        <v>1950</v>
      </c>
      <c r="D518" s="5" t="str">
        <f t="shared" si="10"/>
        <v>Decreto 2363 de 1950</v>
      </c>
      <c r="E518" s="18" t="s">
        <v>808</v>
      </c>
      <c r="F518" s="6"/>
      <c r="G518" s="155"/>
      <c r="H518" s="7" t="s">
        <v>42</v>
      </c>
      <c r="I518" s="18" t="s">
        <v>437</v>
      </c>
      <c r="J518" s="18" t="s">
        <v>1391</v>
      </c>
      <c r="K518" s="18" t="s">
        <v>2115</v>
      </c>
      <c r="L518" s="18" t="s">
        <v>2169</v>
      </c>
      <c r="M518" s="18" t="s">
        <v>437</v>
      </c>
      <c r="N518" s="18" t="s">
        <v>437</v>
      </c>
      <c r="O518" s="18" t="s">
        <v>437</v>
      </c>
      <c r="P518" s="18" t="s">
        <v>437</v>
      </c>
      <c r="Q518" s="18" t="s">
        <v>437</v>
      </c>
      <c r="R518" s="18" t="s">
        <v>437</v>
      </c>
      <c r="S518" s="18" t="s">
        <v>43</v>
      </c>
      <c r="T518" s="18" t="s">
        <v>43</v>
      </c>
      <c r="U518" s="18" t="s">
        <v>43</v>
      </c>
      <c r="V518" s="20" t="s">
        <v>923</v>
      </c>
      <c r="W518" s="54" t="s">
        <v>924</v>
      </c>
      <c r="X518" s="18"/>
      <c r="Y518" s="18"/>
      <c r="Z518" s="9"/>
      <c r="AA518" s="7"/>
      <c r="AB518" s="7"/>
      <c r="AC518" s="22" t="s">
        <v>925</v>
      </c>
      <c r="AD518" s="396"/>
      <c r="AE518" s="153"/>
      <c r="AF518" s="153"/>
      <c r="AG518" s="153"/>
      <c r="AH518" s="393"/>
      <c r="AI518" s="18"/>
      <c r="AJ518" s="18"/>
      <c r="AK518" s="94">
        <v>43294</v>
      </c>
      <c r="AL518" s="97"/>
      <c r="AM518" s="97"/>
      <c r="AN518" s="97"/>
      <c r="AO518" s="97"/>
      <c r="AP518" s="97"/>
      <c r="AQ518" s="97"/>
    </row>
    <row r="519" spans="1:43" ht="191.25" customHeight="1" x14ac:dyDescent="0.25">
      <c r="A519" s="98" t="s">
        <v>40</v>
      </c>
      <c r="B519" s="17">
        <v>2923</v>
      </c>
      <c r="C519" s="18">
        <v>2011</v>
      </c>
      <c r="D519" s="5" t="str">
        <f t="shared" si="10"/>
        <v>Decreto 2923 de 2011</v>
      </c>
      <c r="E519" s="18" t="s">
        <v>808</v>
      </c>
      <c r="F519" s="6"/>
      <c r="G519" s="155"/>
      <c r="H519" s="19" t="s">
        <v>42</v>
      </c>
      <c r="I519" s="18" t="s">
        <v>437</v>
      </c>
      <c r="J519" s="18" t="s">
        <v>1391</v>
      </c>
      <c r="K519" s="18" t="s">
        <v>2115</v>
      </c>
      <c r="L519" s="18" t="s">
        <v>130</v>
      </c>
      <c r="M519" s="18" t="s">
        <v>437</v>
      </c>
      <c r="N519" s="18" t="s">
        <v>437</v>
      </c>
      <c r="O519" s="18" t="s">
        <v>437</v>
      </c>
      <c r="P519" s="18" t="s">
        <v>437</v>
      </c>
      <c r="Q519" s="18" t="s">
        <v>437</v>
      </c>
      <c r="R519" s="18" t="s">
        <v>437</v>
      </c>
      <c r="S519" s="18" t="s">
        <v>43</v>
      </c>
      <c r="T519" s="18" t="s">
        <v>43</v>
      </c>
      <c r="U519" s="18" t="s">
        <v>43</v>
      </c>
      <c r="V519" s="20" t="s">
        <v>929</v>
      </c>
      <c r="W519" s="54" t="s">
        <v>930</v>
      </c>
      <c r="X519" s="18"/>
      <c r="Y519" s="18"/>
      <c r="Z519" s="7"/>
      <c r="AA519" s="7"/>
      <c r="AB519" s="7"/>
      <c r="AC519" s="22" t="s">
        <v>931</v>
      </c>
      <c r="AD519" s="396"/>
      <c r="AE519" s="153"/>
      <c r="AF519" s="153"/>
      <c r="AG519" s="153"/>
      <c r="AH519" s="393"/>
      <c r="AI519" s="18"/>
      <c r="AJ519" s="18"/>
      <c r="AK519" s="94">
        <v>42437</v>
      </c>
      <c r="AL519" s="97"/>
      <c r="AM519" s="97"/>
      <c r="AN519" s="97"/>
      <c r="AO519" s="97"/>
      <c r="AP519" s="97"/>
      <c r="AQ519" s="97"/>
    </row>
    <row r="520" spans="1:43" ht="94.5" customHeight="1" x14ac:dyDescent="0.25">
      <c r="A520" s="98" t="s">
        <v>40</v>
      </c>
      <c r="B520" s="17">
        <v>3518</v>
      </c>
      <c r="C520" s="18">
        <v>2006</v>
      </c>
      <c r="D520" s="5" t="str">
        <f t="shared" si="10"/>
        <v>Decreto 3518 de 2006</v>
      </c>
      <c r="E520" s="18" t="s">
        <v>808</v>
      </c>
      <c r="F520" s="6"/>
      <c r="G520" s="155"/>
      <c r="H520" s="7" t="s">
        <v>42</v>
      </c>
      <c r="I520" s="18" t="s">
        <v>2167</v>
      </c>
      <c r="J520" s="18" t="s">
        <v>993</v>
      </c>
      <c r="K520" s="15" t="s">
        <v>2103</v>
      </c>
      <c r="L520" s="15" t="s">
        <v>2112</v>
      </c>
      <c r="M520" s="18" t="s">
        <v>2848</v>
      </c>
      <c r="N520" s="18" t="s">
        <v>437</v>
      </c>
      <c r="O520" s="18" t="s">
        <v>437</v>
      </c>
      <c r="P520" s="18" t="s">
        <v>437</v>
      </c>
      <c r="Q520" s="18" t="s">
        <v>437</v>
      </c>
      <c r="R520" s="18" t="s">
        <v>437</v>
      </c>
      <c r="S520" s="18" t="s">
        <v>43</v>
      </c>
      <c r="T520" s="18" t="s">
        <v>43</v>
      </c>
      <c r="U520" s="18" t="s">
        <v>43</v>
      </c>
      <c r="V520" s="20" t="s">
        <v>932</v>
      </c>
      <c r="W520" s="34" t="s">
        <v>933</v>
      </c>
      <c r="X520" s="34"/>
      <c r="Y520" s="34"/>
      <c r="Z520" s="7"/>
      <c r="AA520" s="7"/>
      <c r="AB520" s="9"/>
      <c r="AC520" s="22" t="s">
        <v>934</v>
      </c>
      <c r="AD520" s="396"/>
      <c r="AE520" s="153"/>
      <c r="AF520" s="153"/>
      <c r="AG520" s="153"/>
      <c r="AH520" s="393"/>
      <c r="AI520" s="18"/>
      <c r="AJ520" s="18"/>
      <c r="AK520" s="94">
        <v>42437</v>
      </c>
      <c r="AL520" s="97"/>
      <c r="AM520" s="97"/>
      <c r="AN520" s="97"/>
      <c r="AO520" s="97"/>
      <c r="AP520" s="97"/>
      <c r="AQ520" s="97"/>
    </row>
    <row r="521" spans="1:43" ht="110.25" customHeight="1" x14ac:dyDescent="0.25">
      <c r="A521" s="98" t="s">
        <v>40</v>
      </c>
      <c r="B521" s="186">
        <v>4690</v>
      </c>
      <c r="C521" s="183">
        <v>2005</v>
      </c>
      <c r="D521" s="5" t="str">
        <f t="shared" si="10"/>
        <v>Decreto 4690 de 2005</v>
      </c>
      <c r="E521" s="18" t="s">
        <v>808</v>
      </c>
      <c r="F521" s="6"/>
      <c r="G521" s="185">
        <v>43293</v>
      </c>
      <c r="H521" s="7" t="s">
        <v>42</v>
      </c>
      <c r="I521" s="18" t="s">
        <v>437</v>
      </c>
      <c r="J521" s="18" t="s">
        <v>273</v>
      </c>
      <c r="K521" s="18" t="s">
        <v>2108</v>
      </c>
      <c r="L521" s="18" t="s">
        <v>2180</v>
      </c>
      <c r="M521" s="18" t="s">
        <v>3751</v>
      </c>
      <c r="N521" s="15" t="s">
        <v>306</v>
      </c>
      <c r="O521" s="18" t="s">
        <v>437</v>
      </c>
      <c r="P521" s="18" t="s">
        <v>437</v>
      </c>
      <c r="Q521" s="18" t="s">
        <v>437</v>
      </c>
      <c r="R521" s="18" t="s">
        <v>437</v>
      </c>
      <c r="S521" s="18" t="s">
        <v>43</v>
      </c>
      <c r="T521" s="18" t="s">
        <v>43</v>
      </c>
      <c r="U521" s="18" t="s">
        <v>43</v>
      </c>
      <c r="V521" s="20" t="s">
        <v>935</v>
      </c>
      <c r="W521" s="34" t="s">
        <v>3753</v>
      </c>
      <c r="X521" s="45" t="s">
        <v>84</v>
      </c>
      <c r="Y521" s="34"/>
      <c r="Z521" s="7"/>
      <c r="AA521" s="7"/>
      <c r="AB521" s="7"/>
      <c r="AC521" s="22" t="s">
        <v>3754</v>
      </c>
      <c r="AD521" s="396"/>
      <c r="AE521" s="153"/>
      <c r="AF521" s="153"/>
      <c r="AG521" s="153"/>
      <c r="AH521" s="393"/>
      <c r="AI521" s="18"/>
      <c r="AJ521" s="18"/>
      <c r="AK521" s="94">
        <v>42579</v>
      </c>
      <c r="AL521" s="97"/>
      <c r="AM521" s="97"/>
      <c r="AN521" s="97"/>
      <c r="AO521" s="97"/>
      <c r="AP521" s="97"/>
      <c r="AQ521" s="97"/>
    </row>
    <row r="522" spans="1:43" ht="45" customHeight="1" x14ac:dyDescent="0.25">
      <c r="A522" s="98" t="s">
        <v>118</v>
      </c>
      <c r="B522" s="17">
        <v>1122</v>
      </c>
      <c r="C522" s="18">
        <v>2007</v>
      </c>
      <c r="D522" s="5" t="str">
        <f t="shared" si="10"/>
        <v>Ley 1122 de 2007</v>
      </c>
      <c r="E522" s="18" t="s">
        <v>808</v>
      </c>
      <c r="F522" s="6"/>
      <c r="G522" s="155"/>
      <c r="H522" s="7" t="s">
        <v>42</v>
      </c>
      <c r="I522" s="18" t="s">
        <v>437</v>
      </c>
      <c r="J522" s="18" t="s">
        <v>273</v>
      </c>
      <c r="K522" s="18" t="s">
        <v>2108</v>
      </c>
      <c r="L522" s="18" t="s">
        <v>2817</v>
      </c>
      <c r="M522" s="18" t="s">
        <v>2816</v>
      </c>
      <c r="N522" s="18" t="s">
        <v>437</v>
      </c>
      <c r="O522" s="18" t="s">
        <v>437</v>
      </c>
      <c r="P522" s="18" t="s">
        <v>437</v>
      </c>
      <c r="Q522" s="18" t="s">
        <v>437</v>
      </c>
      <c r="R522" s="18" t="s">
        <v>437</v>
      </c>
      <c r="S522" s="18" t="s">
        <v>43</v>
      </c>
      <c r="T522" s="18" t="s">
        <v>43</v>
      </c>
      <c r="U522" s="18" t="s">
        <v>43</v>
      </c>
      <c r="V522" s="20" t="s">
        <v>936</v>
      </c>
      <c r="W522" s="18" t="s">
        <v>937</v>
      </c>
      <c r="X522" s="18"/>
      <c r="Y522" s="18"/>
      <c r="Z522" s="9"/>
      <c r="AA522" s="7"/>
      <c r="AB522" s="34"/>
      <c r="AC522" s="22" t="s">
        <v>3470</v>
      </c>
      <c r="AD522" s="396"/>
      <c r="AE522" s="153"/>
      <c r="AF522" s="153"/>
      <c r="AG522" s="153"/>
      <c r="AH522" s="393"/>
      <c r="AI522" s="18"/>
      <c r="AJ522" s="18"/>
      <c r="AK522" s="94">
        <v>42577</v>
      </c>
      <c r="AL522" s="97"/>
      <c r="AM522" s="97"/>
      <c r="AN522" s="97"/>
      <c r="AO522" s="97"/>
      <c r="AP522" s="97"/>
      <c r="AQ522" s="97"/>
    </row>
    <row r="523" spans="1:43" ht="299.25" customHeight="1" x14ac:dyDescent="0.25">
      <c r="A523" s="98" t="s">
        <v>28</v>
      </c>
      <c r="B523" s="24">
        <v>58</v>
      </c>
      <c r="C523" s="97">
        <v>2007</v>
      </c>
      <c r="D523" s="5" t="str">
        <f t="shared" si="10"/>
        <v>RESOLUCIÓN 58 de 2007</v>
      </c>
      <c r="E523" s="15" t="s">
        <v>808</v>
      </c>
      <c r="F523" s="6"/>
      <c r="G523" s="155"/>
      <c r="H523" s="9" t="s">
        <v>42</v>
      </c>
      <c r="I523" s="18" t="s">
        <v>437</v>
      </c>
      <c r="J523" s="18" t="s">
        <v>273</v>
      </c>
      <c r="K523" s="18" t="s">
        <v>2099</v>
      </c>
      <c r="L523" s="18" t="s">
        <v>2146</v>
      </c>
      <c r="M523" s="18" t="s">
        <v>437</v>
      </c>
      <c r="N523" s="18" t="s">
        <v>437</v>
      </c>
      <c r="O523" s="18" t="s">
        <v>437</v>
      </c>
      <c r="P523" s="18" t="s">
        <v>437</v>
      </c>
      <c r="Q523" s="18" t="s">
        <v>437</v>
      </c>
      <c r="R523" s="18" t="s">
        <v>437</v>
      </c>
      <c r="S523" s="18" t="s">
        <v>43</v>
      </c>
      <c r="T523" s="18" t="s">
        <v>43</v>
      </c>
      <c r="U523" s="18" t="s">
        <v>43</v>
      </c>
      <c r="V523" s="47" t="s">
        <v>938</v>
      </c>
      <c r="W523" s="15" t="s">
        <v>939</v>
      </c>
      <c r="X523" s="48" t="s">
        <v>84</v>
      </c>
      <c r="Y523" s="15"/>
      <c r="Z523" s="9"/>
      <c r="AA523" s="9"/>
      <c r="AB523" s="9"/>
      <c r="AC523" s="22" t="s">
        <v>940</v>
      </c>
      <c r="AD523" s="396"/>
      <c r="AE523" s="153"/>
      <c r="AF523" s="153"/>
      <c r="AG523" s="153"/>
      <c r="AH523" s="393"/>
      <c r="AI523" s="18"/>
      <c r="AJ523" s="18"/>
      <c r="AK523" s="94">
        <v>42579</v>
      </c>
      <c r="AL523" s="97"/>
      <c r="AM523" s="97"/>
      <c r="AN523" s="97"/>
      <c r="AO523" s="97"/>
      <c r="AP523" s="97"/>
      <c r="AQ523" s="97"/>
    </row>
    <row r="524" spans="1:43" ht="267.75" customHeight="1" x14ac:dyDescent="0.25">
      <c r="A524" s="98" t="s">
        <v>28</v>
      </c>
      <c r="B524" s="24">
        <v>1155</v>
      </c>
      <c r="C524" s="97">
        <v>2009</v>
      </c>
      <c r="D524" s="5" t="str">
        <f t="shared" si="10"/>
        <v>RESOLUCIÓN 1155 de 2009</v>
      </c>
      <c r="E524" s="18" t="s">
        <v>808</v>
      </c>
      <c r="F524" s="6"/>
      <c r="G524" s="155"/>
      <c r="H524" s="7" t="s">
        <v>42</v>
      </c>
      <c r="I524" s="18" t="s">
        <v>437</v>
      </c>
      <c r="J524" s="18" t="s">
        <v>273</v>
      </c>
      <c r="K524" s="18" t="s">
        <v>2099</v>
      </c>
      <c r="L524" s="18" t="s">
        <v>2817</v>
      </c>
      <c r="M524" s="15" t="s">
        <v>561</v>
      </c>
      <c r="N524" s="18" t="s">
        <v>437</v>
      </c>
      <c r="O524" s="18" t="s">
        <v>437</v>
      </c>
      <c r="P524" s="18" t="s">
        <v>437</v>
      </c>
      <c r="Q524" s="18" t="s">
        <v>437</v>
      </c>
      <c r="R524" s="18" t="s">
        <v>437</v>
      </c>
      <c r="S524" s="18" t="s">
        <v>43</v>
      </c>
      <c r="T524" s="18" t="s">
        <v>43</v>
      </c>
      <c r="U524" s="15" t="s">
        <v>43</v>
      </c>
      <c r="V524" s="25" t="s">
        <v>947</v>
      </c>
      <c r="W524" s="15" t="s">
        <v>948</v>
      </c>
      <c r="X524" s="45" t="s">
        <v>84</v>
      </c>
      <c r="Y524" s="15"/>
      <c r="Z524" s="45"/>
      <c r="AA524" s="9"/>
      <c r="AB524" s="9"/>
      <c r="AC524" s="22" t="s">
        <v>949</v>
      </c>
      <c r="AD524" s="396"/>
      <c r="AE524" s="153"/>
      <c r="AF524" s="153"/>
      <c r="AG524" s="153"/>
      <c r="AH524" s="393"/>
      <c r="AI524" s="18"/>
      <c r="AJ524" s="18"/>
      <c r="AK524" s="94">
        <v>42437</v>
      </c>
      <c r="AL524" s="97"/>
      <c r="AM524" s="97"/>
      <c r="AN524" s="97"/>
      <c r="AO524" s="97"/>
      <c r="AP524" s="97"/>
      <c r="AQ524" s="97"/>
    </row>
    <row r="525" spans="1:43" ht="110.25" customHeight="1" x14ac:dyDescent="0.25">
      <c r="A525" s="98" t="s">
        <v>28</v>
      </c>
      <c r="B525" s="17">
        <v>1677</v>
      </c>
      <c r="C525" s="18">
        <v>2008</v>
      </c>
      <c r="D525" s="5" t="str">
        <f t="shared" si="10"/>
        <v>RESOLUCIÓN 1677 de 2008</v>
      </c>
      <c r="E525" s="18" t="s">
        <v>808</v>
      </c>
      <c r="F525" s="6"/>
      <c r="G525" s="155"/>
      <c r="H525" s="7" t="s">
        <v>42</v>
      </c>
      <c r="I525" s="18" t="s">
        <v>437</v>
      </c>
      <c r="J525" s="18" t="s">
        <v>1391</v>
      </c>
      <c r="K525" s="18" t="s">
        <v>2105</v>
      </c>
      <c r="L525" s="18" t="s">
        <v>2127</v>
      </c>
      <c r="M525" s="18" t="s">
        <v>2166</v>
      </c>
      <c r="N525" s="18" t="s">
        <v>437</v>
      </c>
      <c r="O525" s="18" t="s">
        <v>437</v>
      </c>
      <c r="P525" s="18" t="s">
        <v>437</v>
      </c>
      <c r="Q525" s="18" t="s">
        <v>437</v>
      </c>
      <c r="R525" s="18" t="s">
        <v>437</v>
      </c>
      <c r="S525" s="18" t="s">
        <v>43</v>
      </c>
      <c r="T525" s="18" t="s">
        <v>43</v>
      </c>
      <c r="U525" s="18" t="s">
        <v>43</v>
      </c>
      <c r="V525" s="20" t="s">
        <v>960</v>
      </c>
      <c r="W525" s="18" t="s">
        <v>961</v>
      </c>
      <c r="X525" s="18"/>
      <c r="Y525" s="18"/>
      <c r="Z525" s="9"/>
      <c r="AA525" s="7"/>
      <c r="AB525" s="7"/>
      <c r="AC525" s="22" t="s">
        <v>292</v>
      </c>
      <c r="AD525" s="396"/>
      <c r="AE525" s="153"/>
      <c r="AF525" s="153"/>
      <c r="AG525" s="153"/>
      <c r="AH525" s="393"/>
      <c r="AI525" s="18"/>
      <c r="AJ525" s="18"/>
      <c r="AK525" s="94">
        <v>42437</v>
      </c>
      <c r="AL525" s="97"/>
      <c r="AM525" s="97"/>
      <c r="AN525" s="97"/>
      <c r="AO525" s="97"/>
      <c r="AP525" s="97"/>
      <c r="AQ525" s="97"/>
    </row>
    <row r="526" spans="1:43" ht="141.75" customHeight="1" x14ac:dyDescent="0.25">
      <c r="A526" s="254" t="s">
        <v>40</v>
      </c>
      <c r="B526" s="46">
        <v>1575</v>
      </c>
      <c r="C526" s="15">
        <v>2007</v>
      </c>
      <c r="D526" s="5" t="str">
        <f t="shared" si="10"/>
        <v>Decreto 1575 de 2007</v>
      </c>
      <c r="E526" s="15" t="s">
        <v>985</v>
      </c>
      <c r="F526" s="13">
        <v>42752</v>
      </c>
      <c r="G526" s="192">
        <v>43328</v>
      </c>
      <c r="H526" s="14" t="s">
        <v>30</v>
      </c>
      <c r="I526" s="15" t="s">
        <v>85</v>
      </c>
      <c r="J526" s="5" t="s">
        <v>993</v>
      </c>
      <c r="K526" s="5" t="s">
        <v>457</v>
      </c>
      <c r="L526" s="15" t="s">
        <v>85</v>
      </c>
      <c r="M526" s="18" t="s">
        <v>437</v>
      </c>
      <c r="N526" s="18" t="s">
        <v>437</v>
      </c>
      <c r="O526" s="18" t="s">
        <v>437</v>
      </c>
      <c r="P526" s="18" t="s">
        <v>437</v>
      </c>
      <c r="Q526" s="18" t="s">
        <v>437</v>
      </c>
      <c r="R526" s="18" t="s">
        <v>437</v>
      </c>
      <c r="S526" s="15" t="s">
        <v>43</v>
      </c>
      <c r="T526" s="15" t="s">
        <v>43</v>
      </c>
      <c r="U526" s="15" t="s">
        <v>43</v>
      </c>
      <c r="V526" s="47" t="s">
        <v>986</v>
      </c>
      <c r="W526" s="37" t="s">
        <v>987</v>
      </c>
      <c r="X526" s="15"/>
      <c r="Y526" s="15"/>
      <c r="Z526" s="15"/>
      <c r="AA526" s="15"/>
      <c r="AB526" s="15"/>
      <c r="AC526" s="32" t="s">
        <v>988</v>
      </c>
      <c r="AD526" s="397"/>
      <c r="AE526" s="134"/>
      <c r="AF526" s="134"/>
      <c r="AG526" s="134"/>
      <c r="AH526" s="390"/>
      <c r="AI526" s="32"/>
      <c r="AJ526" s="32"/>
      <c r="AK526" s="13">
        <v>42437</v>
      </c>
      <c r="AL526" s="36"/>
      <c r="AM526" s="36"/>
      <c r="AN526" s="97"/>
      <c r="AO526" s="97"/>
      <c r="AP526" s="97"/>
      <c r="AQ526" s="97"/>
    </row>
    <row r="527" spans="1:43" ht="47.25" customHeight="1" x14ac:dyDescent="0.25">
      <c r="A527" s="98" t="s">
        <v>28</v>
      </c>
      <c r="B527" s="24">
        <v>591</v>
      </c>
      <c r="C527" s="97">
        <v>1994</v>
      </c>
      <c r="D527" s="5" t="str">
        <f t="shared" si="10"/>
        <v>RESOLUCIÓN 591 de 1994</v>
      </c>
      <c r="E527" s="15" t="s">
        <v>29</v>
      </c>
      <c r="F527" s="6"/>
      <c r="G527" s="192">
        <v>43342</v>
      </c>
      <c r="H527" s="7" t="s">
        <v>30</v>
      </c>
      <c r="I527" s="97" t="s">
        <v>3539</v>
      </c>
      <c r="J527" s="97" t="s">
        <v>993</v>
      </c>
      <c r="K527" s="97" t="s">
        <v>2103</v>
      </c>
      <c r="L527" s="97" t="s">
        <v>394</v>
      </c>
      <c r="M527" s="127" t="s">
        <v>4159</v>
      </c>
      <c r="N527" s="18" t="s">
        <v>437</v>
      </c>
      <c r="O527" s="18" t="s">
        <v>437</v>
      </c>
      <c r="P527" s="18" t="s">
        <v>437</v>
      </c>
      <c r="Q527" s="18" t="s">
        <v>437</v>
      </c>
      <c r="R527" s="18" t="s">
        <v>437</v>
      </c>
      <c r="S527" s="15" t="s">
        <v>43</v>
      </c>
      <c r="T527" s="15" t="s">
        <v>43</v>
      </c>
      <c r="U527" s="15" t="s">
        <v>43</v>
      </c>
      <c r="V527" s="25" t="s">
        <v>989</v>
      </c>
      <c r="W527" s="15" t="s">
        <v>990</v>
      </c>
      <c r="X527" s="97"/>
      <c r="Y527" s="97"/>
      <c r="Z527" s="9"/>
      <c r="AA527" s="9"/>
      <c r="AB527" s="9"/>
      <c r="AC527" s="22" t="s">
        <v>991</v>
      </c>
      <c r="AD527" s="396"/>
      <c r="AE527" s="153"/>
      <c r="AF527" s="153"/>
      <c r="AG527" s="153"/>
      <c r="AH527" s="393"/>
      <c r="AI527" s="18"/>
      <c r="AJ527" s="18"/>
      <c r="AK527" s="94">
        <v>42573</v>
      </c>
      <c r="AL527" s="97"/>
      <c r="AM527" s="97"/>
      <c r="AN527" s="97"/>
      <c r="AO527" s="97"/>
      <c r="AP527" s="97"/>
      <c r="AQ527" s="97"/>
    </row>
    <row r="528" spans="1:43" ht="47.25" customHeight="1" x14ac:dyDescent="0.25">
      <c r="A528" s="98" t="s">
        <v>505</v>
      </c>
      <c r="B528" s="24">
        <v>31002</v>
      </c>
      <c r="C528" s="97">
        <v>2017</v>
      </c>
      <c r="D528" s="5" t="str">
        <f t="shared" si="10"/>
        <v>Circular 31002 de 2017</v>
      </c>
      <c r="E528" s="15" t="s">
        <v>992</v>
      </c>
      <c r="F528" s="31">
        <v>42787</v>
      </c>
      <c r="G528" s="192">
        <v>43320</v>
      </c>
      <c r="H528" s="9" t="s">
        <v>549</v>
      </c>
      <c r="I528" s="97" t="s">
        <v>437</v>
      </c>
      <c r="J528" s="97" t="s">
        <v>1247</v>
      </c>
      <c r="K528" s="97" t="s">
        <v>1264</v>
      </c>
      <c r="L528" s="15" t="s">
        <v>994</v>
      </c>
      <c r="M528" s="97" t="s">
        <v>4003</v>
      </c>
      <c r="N528" s="18" t="s">
        <v>437</v>
      </c>
      <c r="O528" s="18" t="s">
        <v>437</v>
      </c>
      <c r="P528" s="18" t="s">
        <v>437</v>
      </c>
      <c r="Q528" s="18" t="s">
        <v>437</v>
      </c>
      <c r="R528" s="18" t="s">
        <v>437</v>
      </c>
      <c r="S528" s="15" t="s">
        <v>43</v>
      </c>
      <c r="T528" s="15" t="s">
        <v>43</v>
      </c>
      <c r="U528" s="18" t="s">
        <v>994</v>
      </c>
      <c r="V528" s="25" t="s">
        <v>995</v>
      </c>
      <c r="W528" s="15" t="s">
        <v>43</v>
      </c>
      <c r="X528" s="97"/>
      <c r="Y528" s="97"/>
      <c r="Z528" s="9"/>
      <c r="AA528" s="9"/>
      <c r="AB528" s="9"/>
      <c r="AC528" s="26" t="s">
        <v>4001</v>
      </c>
      <c r="AD528" s="399"/>
      <c r="AE528" s="368"/>
      <c r="AF528" s="368"/>
      <c r="AG528" s="368"/>
      <c r="AH528" s="391"/>
      <c r="AI528" s="97"/>
      <c r="AJ528" s="97"/>
      <c r="AK528" s="56">
        <v>43371</v>
      </c>
      <c r="AL528" s="97"/>
      <c r="AM528" s="97"/>
      <c r="AN528" s="97"/>
      <c r="AO528" s="97"/>
      <c r="AP528" s="97"/>
      <c r="AQ528" s="97"/>
    </row>
    <row r="529" spans="1:43" ht="110.25" customHeight="1" x14ac:dyDescent="0.25">
      <c r="A529" s="98" t="s">
        <v>505</v>
      </c>
      <c r="B529" s="24">
        <v>31001</v>
      </c>
      <c r="C529" s="97">
        <v>2017</v>
      </c>
      <c r="D529" s="5" t="str">
        <f t="shared" si="10"/>
        <v>Circular 31001 de 2017</v>
      </c>
      <c r="E529" s="15" t="s">
        <v>992</v>
      </c>
      <c r="F529" s="31">
        <v>42787</v>
      </c>
      <c r="G529" s="192">
        <v>43320</v>
      </c>
      <c r="H529" s="9" t="s">
        <v>549</v>
      </c>
      <c r="I529" s="97" t="s">
        <v>437</v>
      </c>
      <c r="J529" s="97" t="s">
        <v>1247</v>
      </c>
      <c r="K529" s="97" t="s">
        <v>1264</v>
      </c>
      <c r="L529" s="15" t="s">
        <v>994</v>
      </c>
      <c r="M529" s="97" t="s">
        <v>4004</v>
      </c>
      <c r="N529" s="18" t="s">
        <v>437</v>
      </c>
      <c r="O529" s="18" t="s">
        <v>437</v>
      </c>
      <c r="P529" s="18" t="s">
        <v>437</v>
      </c>
      <c r="Q529" s="18" t="s">
        <v>437</v>
      </c>
      <c r="R529" s="18" t="s">
        <v>437</v>
      </c>
      <c r="S529" s="15" t="s">
        <v>43</v>
      </c>
      <c r="T529" s="15" t="s">
        <v>43</v>
      </c>
      <c r="U529" s="18" t="s">
        <v>994</v>
      </c>
      <c r="V529" s="25" t="s">
        <v>996</v>
      </c>
      <c r="W529" s="15" t="s">
        <v>43</v>
      </c>
      <c r="X529" s="97"/>
      <c r="Y529" s="97"/>
      <c r="Z529" s="9"/>
      <c r="AA529" s="9"/>
      <c r="AB529" s="9"/>
      <c r="AC529" s="26" t="s">
        <v>4002</v>
      </c>
      <c r="AD529" s="399"/>
      <c r="AE529" s="368"/>
      <c r="AF529" s="368"/>
      <c r="AG529" s="368"/>
      <c r="AH529" s="391"/>
      <c r="AI529" s="97"/>
      <c r="AJ529" s="97"/>
      <c r="AK529" s="56">
        <v>43371</v>
      </c>
      <c r="AL529" s="97"/>
      <c r="AM529" s="97"/>
      <c r="AN529" s="97"/>
      <c r="AO529" s="97"/>
      <c r="AP529" s="97"/>
      <c r="AQ529" s="97"/>
    </row>
    <row r="530" spans="1:43" ht="63" customHeight="1" x14ac:dyDescent="0.25">
      <c r="A530" s="98" t="s">
        <v>505</v>
      </c>
      <c r="B530" s="24">
        <v>4030</v>
      </c>
      <c r="C530" s="97">
        <v>2016</v>
      </c>
      <c r="D530" s="5" t="str">
        <f t="shared" si="10"/>
        <v>Circular 4030 de 2016</v>
      </c>
      <c r="E530" s="15" t="s">
        <v>992</v>
      </c>
      <c r="F530" s="31">
        <v>42787</v>
      </c>
      <c r="G530" s="192">
        <v>43410</v>
      </c>
      <c r="H530" s="9" t="s">
        <v>549</v>
      </c>
      <c r="I530" s="97" t="s">
        <v>437</v>
      </c>
      <c r="J530" s="97" t="s">
        <v>1247</v>
      </c>
      <c r="K530" s="97" t="s">
        <v>1264</v>
      </c>
      <c r="L530" s="15" t="s">
        <v>994</v>
      </c>
      <c r="M530" s="97" t="s">
        <v>437</v>
      </c>
      <c r="N530" s="18" t="s">
        <v>437</v>
      </c>
      <c r="O530" s="18" t="s">
        <v>437</v>
      </c>
      <c r="P530" s="18" t="s">
        <v>437</v>
      </c>
      <c r="Q530" s="18" t="s">
        <v>437</v>
      </c>
      <c r="R530" s="18" t="s">
        <v>437</v>
      </c>
      <c r="S530" s="15" t="s">
        <v>43</v>
      </c>
      <c r="T530" s="15" t="s">
        <v>58</v>
      </c>
      <c r="U530" s="18" t="s">
        <v>994</v>
      </c>
      <c r="V530" s="25" t="s">
        <v>997</v>
      </c>
      <c r="W530" s="15" t="s">
        <v>43</v>
      </c>
      <c r="X530" s="97"/>
      <c r="Y530" s="97"/>
      <c r="Z530" s="9"/>
      <c r="AA530" s="9"/>
      <c r="AB530" s="9"/>
      <c r="AC530" s="134" t="s">
        <v>4698</v>
      </c>
      <c r="AD530" s="399"/>
      <c r="AE530" s="368"/>
      <c r="AF530" s="368"/>
      <c r="AG530" s="368"/>
      <c r="AH530" s="391"/>
      <c r="AI530" s="97"/>
      <c r="AJ530" s="97"/>
      <c r="AK530" s="97"/>
      <c r="AL530" s="97"/>
      <c r="AM530" s="97"/>
      <c r="AN530" s="97"/>
      <c r="AO530" s="97"/>
      <c r="AP530" s="97"/>
      <c r="AQ530" s="97"/>
    </row>
    <row r="531" spans="1:43" ht="94.5" customHeight="1" x14ac:dyDescent="0.25">
      <c r="A531" s="1" t="s">
        <v>40</v>
      </c>
      <c r="B531" s="24">
        <v>35</v>
      </c>
      <c r="C531" s="97">
        <v>1994</v>
      </c>
      <c r="D531" s="5" t="str">
        <f t="shared" si="10"/>
        <v>Decreto 35 de 1994</v>
      </c>
      <c r="E531" s="15" t="s">
        <v>992</v>
      </c>
      <c r="F531" s="6"/>
      <c r="G531" s="155"/>
      <c r="H531" s="9" t="s">
        <v>42</v>
      </c>
      <c r="I531" s="18" t="s">
        <v>437</v>
      </c>
      <c r="J531" s="18" t="s">
        <v>1391</v>
      </c>
      <c r="K531" s="18" t="s">
        <v>2115</v>
      </c>
      <c r="L531" s="18" t="s">
        <v>130</v>
      </c>
      <c r="M531" s="18" t="s">
        <v>437</v>
      </c>
      <c r="N531" s="18" t="s">
        <v>437</v>
      </c>
      <c r="O531" s="18" t="s">
        <v>437</v>
      </c>
      <c r="P531" s="18" t="s">
        <v>437</v>
      </c>
      <c r="Q531" s="18" t="s">
        <v>437</v>
      </c>
      <c r="R531" s="18" t="s">
        <v>437</v>
      </c>
      <c r="S531" s="18" t="s">
        <v>43</v>
      </c>
      <c r="T531" s="18" t="s">
        <v>43</v>
      </c>
      <c r="U531" s="97" t="s">
        <v>776</v>
      </c>
      <c r="V531" s="25" t="s">
        <v>998</v>
      </c>
      <c r="W531" s="15" t="s">
        <v>999</v>
      </c>
      <c r="X531" s="15"/>
      <c r="Y531" s="15"/>
      <c r="Z531" s="9"/>
      <c r="AA531" s="9"/>
      <c r="AB531" s="9"/>
      <c r="AC531" s="26" t="s">
        <v>196</v>
      </c>
      <c r="AD531" s="399"/>
      <c r="AE531" s="368"/>
      <c r="AF531" s="368"/>
      <c r="AG531" s="368"/>
      <c r="AH531" s="391"/>
      <c r="AI531" s="97"/>
      <c r="AJ531" s="97"/>
      <c r="AK531" s="56">
        <v>42578</v>
      </c>
      <c r="AL531" s="97"/>
      <c r="AM531" s="97"/>
      <c r="AN531" s="97"/>
      <c r="AO531" s="97"/>
      <c r="AP531" s="97"/>
      <c r="AQ531" s="97"/>
    </row>
    <row r="532" spans="1:43" ht="78.75" customHeight="1" x14ac:dyDescent="0.25">
      <c r="A532" s="98" t="s">
        <v>40</v>
      </c>
      <c r="B532" s="4">
        <v>2501</v>
      </c>
      <c r="C532" s="5">
        <v>2007</v>
      </c>
      <c r="D532" s="5" t="str">
        <f t="shared" si="10"/>
        <v>Decreto 2501 de 2007</v>
      </c>
      <c r="E532" s="5" t="s">
        <v>992</v>
      </c>
      <c r="F532" s="6"/>
      <c r="G532" s="192">
        <v>43342</v>
      </c>
      <c r="H532" s="9" t="s">
        <v>30</v>
      </c>
      <c r="I532" s="97" t="s">
        <v>4160</v>
      </c>
      <c r="J532" s="97" t="s">
        <v>993</v>
      </c>
      <c r="K532" s="97" t="s">
        <v>2103</v>
      </c>
      <c r="L532" s="15" t="s">
        <v>3889</v>
      </c>
      <c r="M532" s="15" t="s">
        <v>437</v>
      </c>
      <c r="N532" s="18" t="s">
        <v>437</v>
      </c>
      <c r="O532" s="18" t="s">
        <v>437</v>
      </c>
      <c r="P532" s="18" t="s">
        <v>437</v>
      </c>
      <c r="Q532" s="18" t="s">
        <v>437</v>
      </c>
      <c r="R532" s="18" t="s">
        <v>437</v>
      </c>
      <c r="S532" s="15" t="s">
        <v>43</v>
      </c>
      <c r="T532" s="15" t="s">
        <v>43</v>
      </c>
      <c r="U532" s="15" t="s">
        <v>43</v>
      </c>
      <c r="V532" s="10" t="s">
        <v>1000</v>
      </c>
      <c r="W532" s="63" t="s">
        <v>1001</v>
      </c>
      <c r="X532" s="5"/>
      <c r="Y532" s="5"/>
      <c r="Z532" s="9"/>
      <c r="AA532" s="9"/>
      <c r="AB532" s="9"/>
      <c r="AC532" s="12" t="s">
        <v>1002</v>
      </c>
      <c r="AD532" s="398"/>
      <c r="AE532" s="154"/>
      <c r="AF532" s="154"/>
      <c r="AG532" s="154"/>
      <c r="AH532" s="392"/>
      <c r="AI532" s="97"/>
      <c r="AJ532" s="97"/>
      <c r="AK532" s="56">
        <v>42437</v>
      </c>
      <c r="AL532" s="97"/>
      <c r="AM532" s="97"/>
      <c r="AN532" s="97"/>
      <c r="AO532" s="97"/>
      <c r="AP532" s="97"/>
      <c r="AQ532" s="97"/>
    </row>
    <row r="533" spans="1:43" ht="94.5" customHeight="1" x14ac:dyDescent="0.25">
      <c r="A533" s="98" t="s">
        <v>597</v>
      </c>
      <c r="B533" s="4">
        <v>40103</v>
      </c>
      <c r="C533" s="5">
        <v>2017</v>
      </c>
      <c r="D533" s="5" t="str">
        <f t="shared" si="10"/>
        <v>Resolución 40103 de 2017</v>
      </c>
      <c r="E533" s="5" t="s">
        <v>992</v>
      </c>
      <c r="F533" s="31">
        <v>42787</v>
      </c>
      <c r="G533" s="192">
        <v>43320</v>
      </c>
      <c r="H533" s="9" t="s">
        <v>549</v>
      </c>
      <c r="I533" s="97" t="s">
        <v>2177</v>
      </c>
      <c r="J533" s="97" t="s">
        <v>993</v>
      </c>
      <c r="K533" s="97" t="s">
        <v>2103</v>
      </c>
      <c r="L533" s="97" t="s">
        <v>2118</v>
      </c>
      <c r="M533" s="97" t="s">
        <v>437</v>
      </c>
      <c r="N533" s="18" t="s">
        <v>437</v>
      </c>
      <c r="O533" s="18" t="s">
        <v>437</v>
      </c>
      <c r="P533" s="18" t="s">
        <v>437</v>
      </c>
      <c r="Q533" s="18" t="s">
        <v>437</v>
      </c>
      <c r="R533" s="18" t="s">
        <v>437</v>
      </c>
      <c r="S533" s="5" t="s">
        <v>43</v>
      </c>
      <c r="T533" s="5" t="s">
        <v>43</v>
      </c>
      <c r="U533" s="97" t="s">
        <v>776</v>
      </c>
      <c r="V533" s="39" t="s">
        <v>1007</v>
      </c>
      <c r="W533" s="42" t="s">
        <v>1008</v>
      </c>
      <c r="X533" s="41"/>
      <c r="Y533" s="41"/>
      <c r="Z533" s="9"/>
      <c r="AA533" s="9"/>
      <c r="AB533" s="9"/>
      <c r="AC533" s="12" t="s">
        <v>4005</v>
      </c>
      <c r="AD533" s="398"/>
      <c r="AE533" s="154"/>
      <c r="AF533" s="154"/>
      <c r="AG533" s="154"/>
      <c r="AH533" s="392"/>
      <c r="AI533" s="97"/>
      <c r="AJ533" s="97"/>
      <c r="AK533" s="540">
        <v>43460</v>
      </c>
      <c r="AL533" s="97"/>
      <c r="AM533" s="97"/>
      <c r="AN533" s="97"/>
      <c r="AO533" s="97"/>
      <c r="AP533" s="97"/>
      <c r="AQ533" s="97"/>
    </row>
    <row r="534" spans="1:43" ht="126" customHeight="1" x14ac:dyDescent="0.25">
      <c r="A534" s="98" t="s">
        <v>597</v>
      </c>
      <c r="B534" s="46" t="s">
        <v>1018</v>
      </c>
      <c r="C534" s="15">
        <v>2016</v>
      </c>
      <c r="D534" s="5" t="str">
        <f t="shared" si="10"/>
        <v>Resolución 41053 de 2016</v>
      </c>
      <c r="E534" s="15" t="s">
        <v>992</v>
      </c>
      <c r="F534" s="13">
        <v>42787</v>
      </c>
      <c r="G534" s="192">
        <v>43320</v>
      </c>
      <c r="H534" s="14" t="s">
        <v>549</v>
      </c>
      <c r="I534" s="97" t="s">
        <v>437</v>
      </c>
      <c r="J534" s="97" t="s">
        <v>993</v>
      </c>
      <c r="K534" s="97" t="s">
        <v>2103</v>
      </c>
      <c r="L534" s="97" t="s">
        <v>2118</v>
      </c>
      <c r="M534" s="15" t="s">
        <v>2815</v>
      </c>
      <c r="N534" s="18" t="s">
        <v>437</v>
      </c>
      <c r="O534" s="18" t="s">
        <v>437</v>
      </c>
      <c r="P534" s="18" t="s">
        <v>437</v>
      </c>
      <c r="Q534" s="18" t="s">
        <v>437</v>
      </c>
      <c r="R534" s="18" t="s">
        <v>437</v>
      </c>
      <c r="S534" s="15" t="s">
        <v>43</v>
      </c>
      <c r="T534" s="15" t="s">
        <v>43</v>
      </c>
      <c r="U534" s="15" t="s">
        <v>1019</v>
      </c>
      <c r="V534" s="47" t="s">
        <v>1020</v>
      </c>
      <c r="W534" s="15" t="s">
        <v>1021</v>
      </c>
      <c r="X534" s="97"/>
      <c r="Y534" s="97"/>
      <c r="Z534" s="9"/>
      <c r="AA534" s="9"/>
      <c r="AB534" s="9"/>
      <c r="AC534" s="32" t="s">
        <v>4006</v>
      </c>
      <c r="AD534" s="397"/>
      <c r="AE534" s="134"/>
      <c r="AF534" s="134"/>
      <c r="AG534" s="134"/>
      <c r="AH534" s="390"/>
      <c r="AI534" s="97"/>
      <c r="AJ534" s="97"/>
      <c r="AK534" s="56">
        <v>43424</v>
      </c>
      <c r="AL534" s="97"/>
      <c r="AM534" s="97"/>
      <c r="AN534" s="97"/>
      <c r="AO534" s="97"/>
      <c r="AP534" s="97"/>
      <c r="AQ534" s="97"/>
    </row>
    <row r="535" spans="1:43" ht="78.75" customHeight="1" x14ac:dyDescent="0.25">
      <c r="A535" s="98" t="s">
        <v>597</v>
      </c>
      <c r="B535" s="46" t="s">
        <v>1022</v>
      </c>
      <c r="C535" s="15">
        <v>2016</v>
      </c>
      <c r="D535" s="5" t="str">
        <f t="shared" si="10"/>
        <v>Resolución 41119 de 2016</v>
      </c>
      <c r="E535" s="15" t="s">
        <v>992</v>
      </c>
      <c r="F535" s="13">
        <v>42786</v>
      </c>
      <c r="G535" s="192">
        <v>43320</v>
      </c>
      <c r="H535" s="14" t="s">
        <v>549</v>
      </c>
      <c r="I535" s="97" t="s">
        <v>437</v>
      </c>
      <c r="J535" s="97" t="s">
        <v>1247</v>
      </c>
      <c r="K535" s="97" t="s">
        <v>1264</v>
      </c>
      <c r="L535" s="15" t="s">
        <v>994</v>
      </c>
      <c r="M535" s="97" t="s">
        <v>4003</v>
      </c>
      <c r="N535" s="18" t="s">
        <v>437</v>
      </c>
      <c r="O535" s="18" t="s">
        <v>437</v>
      </c>
      <c r="P535" s="18" t="s">
        <v>437</v>
      </c>
      <c r="Q535" s="18" t="s">
        <v>437</v>
      </c>
      <c r="R535" s="18" t="s">
        <v>437</v>
      </c>
      <c r="S535" s="15" t="s">
        <v>43</v>
      </c>
      <c r="T535" s="15" t="s">
        <v>43</v>
      </c>
      <c r="U535" s="15" t="s">
        <v>1019</v>
      </c>
      <c r="V535" s="47" t="s">
        <v>1023</v>
      </c>
      <c r="W535" s="15" t="s">
        <v>1024</v>
      </c>
      <c r="X535" s="97"/>
      <c r="Y535" s="97"/>
      <c r="Z535" s="9"/>
      <c r="AA535" s="9"/>
      <c r="AB535" s="9"/>
      <c r="AC535" s="26" t="s">
        <v>4001</v>
      </c>
      <c r="AD535" s="399"/>
      <c r="AE535" s="368"/>
      <c r="AF535" s="368"/>
      <c r="AG535" s="368"/>
      <c r="AH535" s="391"/>
      <c r="AI535" s="97"/>
      <c r="AJ535" s="97"/>
      <c r="AK535" s="56">
        <v>43424</v>
      </c>
      <c r="AL535" s="97"/>
      <c r="AM535" s="97"/>
      <c r="AN535" s="97"/>
      <c r="AO535" s="97"/>
      <c r="AP535" s="97"/>
      <c r="AQ535" s="97"/>
    </row>
    <row r="536" spans="1:43" ht="138.75" customHeight="1" x14ac:dyDescent="0.25">
      <c r="A536" s="98" t="s">
        <v>28</v>
      </c>
      <c r="B536" s="17">
        <v>1918</v>
      </c>
      <c r="C536" s="18">
        <v>2009</v>
      </c>
      <c r="D536" s="5" t="str">
        <f t="shared" si="10"/>
        <v>RESOLUCIÓN 1918 de 2009</v>
      </c>
      <c r="E536" s="18" t="s">
        <v>808</v>
      </c>
      <c r="F536" s="6"/>
      <c r="G536" s="155"/>
      <c r="H536" s="19" t="s">
        <v>42</v>
      </c>
      <c r="I536" s="18" t="s">
        <v>437</v>
      </c>
      <c r="J536" s="18" t="s">
        <v>273</v>
      </c>
      <c r="K536" s="18" t="s">
        <v>2099</v>
      </c>
      <c r="L536" s="18" t="s">
        <v>2146</v>
      </c>
      <c r="M536" s="18" t="s">
        <v>437</v>
      </c>
      <c r="N536" s="18" t="s">
        <v>437</v>
      </c>
      <c r="O536" s="18" t="s">
        <v>437</v>
      </c>
      <c r="P536" s="18" t="s">
        <v>437</v>
      </c>
      <c r="Q536" s="18" t="s">
        <v>437</v>
      </c>
      <c r="R536" s="18" t="s">
        <v>437</v>
      </c>
      <c r="S536" s="18" t="s">
        <v>43</v>
      </c>
      <c r="T536" s="18" t="s">
        <v>43</v>
      </c>
      <c r="U536" s="18" t="s">
        <v>43</v>
      </c>
      <c r="V536" s="20" t="s">
        <v>962</v>
      </c>
      <c r="W536" s="15" t="s">
        <v>963</v>
      </c>
      <c r="X536" s="15"/>
      <c r="Y536" s="15"/>
      <c r="Z536" s="9"/>
      <c r="AA536" s="9"/>
      <c r="AB536" s="9"/>
      <c r="AC536" s="22" t="s">
        <v>3385</v>
      </c>
      <c r="AD536" s="396"/>
      <c r="AE536" s="153"/>
      <c r="AF536" s="153"/>
      <c r="AG536" s="153"/>
      <c r="AH536" s="393"/>
      <c r="AI536" s="18"/>
      <c r="AJ536" s="18"/>
      <c r="AK536" s="94">
        <v>42437</v>
      </c>
      <c r="AL536" s="97"/>
      <c r="AM536" s="97"/>
      <c r="AN536" s="97"/>
      <c r="AO536" s="97"/>
      <c r="AP536" s="97"/>
      <c r="AQ536" s="97"/>
    </row>
    <row r="537" spans="1:43" ht="114.75" customHeight="1" x14ac:dyDescent="0.25">
      <c r="A537" s="98" t="s">
        <v>597</v>
      </c>
      <c r="B537" s="46" t="s">
        <v>1030</v>
      </c>
      <c r="C537" s="15">
        <v>2016</v>
      </c>
      <c r="D537" s="5" t="str">
        <f t="shared" si="10"/>
        <v>Resolución 41226 de 2016</v>
      </c>
      <c r="E537" s="15" t="s">
        <v>992</v>
      </c>
      <c r="F537" s="13">
        <v>42787</v>
      </c>
      <c r="G537" s="192">
        <v>43320</v>
      </c>
      <c r="H537" s="14" t="s">
        <v>42</v>
      </c>
      <c r="I537" s="97" t="s">
        <v>4010</v>
      </c>
      <c r="J537" s="97" t="s">
        <v>993</v>
      </c>
      <c r="K537" s="15" t="s">
        <v>2098</v>
      </c>
      <c r="L537" s="15" t="s">
        <v>2118</v>
      </c>
      <c r="M537" s="15" t="s">
        <v>437</v>
      </c>
      <c r="N537" s="18" t="s">
        <v>437</v>
      </c>
      <c r="O537" s="18" t="s">
        <v>437</v>
      </c>
      <c r="P537" s="15" t="s">
        <v>1031</v>
      </c>
      <c r="Q537" s="18" t="s">
        <v>437</v>
      </c>
      <c r="R537" s="18" t="s">
        <v>437</v>
      </c>
      <c r="S537" s="15" t="s">
        <v>43</v>
      </c>
      <c r="T537" s="15" t="s">
        <v>43</v>
      </c>
      <c r="U537" s="15" t="s">
        <v>43</v>
      </c>
      <c r="V537" s="47" t="s">
        <v>1032</v>
      </c>
      <c r="W537" s="15" t="s">
        <v>43</v>
      </c>
      <c r="X537" s="97"/>
      <c r="Y537" s="97"/>
      <c r="Z537" s="9"/>
      <c r="AA537" s="9"/>
      <c r="AB537" s="9"/>
      <c r="AC537" s="32" t="s">
        <v>4009</v>
      </c>
      <c r="AD537" s="397"/>
      <c r="AE537" s="134"/>
      <c r="AF537" s="134"/>
      <c r="AG537" s="134"/>
      <c r="AH537" s="390"/>
      <c r="AI537" s="97"/>
      <c r="AJ537" s="97"/>
      <c r="AK537" s="56">
        <v>43371</v>
      </c>
      <c r="AL537" s="97"/>
      <c r="AM537" s="97"/>
      <c r="AN537" s="97"/>
      <c r="AO537" s="97"/>
      <c r="AP537" s="97"/>
      <c r="AQ537" s="97"/>
    </row>
    <row r="538" spans="1:43" ht="94.5" customHeight="1" x14ac:dyDescent="0.25">
      <c r="A538" s="98" t="s">
        <v>597</v>
      </c>
      <c r="B538" s="46" t="s">
        <v>1033</v>
      </c>
      <c r="C538" s="15">
        <v>2016</v>
      </c>
      <c r="D538" s="5" t="str">
        <f t="shared" si="10"/>
        <v>Resolución 41251 de 2016</v>
      </c>
      <c r="E538" s="15" t="s">
        <v>992</v>
      </c>
      <c r="F538" s="13">
        <v>42787</v>
      </c>
      <c r="G538" s="192">
        <v>43320</v>
      </c>
      <c r="H538" s="14" t="s">
        <v>549</v>
      </c>
      <c r="I538" s="97" t="s">
        <v>437</v>
      </c>
      <c r="J538" s="97" t="s">
        <v>1247</v>
      </c>
      <c r="K538" s="97" t="s">
        <v>1264</v>
      </c>
      <c r="L538" s="15" t="s">
        <v>994</v>
      </c>
      <c r="M538" s="15" t="s">
        <v>437</v>
      </c>
      <c r="N538" s="18" t="s">
        <v>437</v>
      </c>
      <c r="O538" s="18" t="s">
        <v>437</v>
      </c>
      <c r="P538" s="18" t="s">
        <v>437</v>
      </c>
      <c r="Q538" s="18" t="s">
        <v>437</v>
      </c>
      <c r="R538" s="18" t="s">
        <v>437</v>
      </c>
      <c r="S538" s="15" t="s">
        <v>43</v>
      </c>
      <c r="T538" s="15" t="s">
        <v>43</v>
      </c>
      <c r="U538" s="15" t="s">
        <v>994</v>
      </c>
      <c r="V538" s="47" t="s">
        <v>1034</v>
      </c>
      <c r="W538" s="15" t="s">
        <v>1035</v>
      </c>
      <c r="X538" s="97"/>
      <c r="Y538" s="97"/>
      <c r="Z538" s="9"/>
      <c r="AA538" s="9"/>
      <c r="AB538" s="9"/>
      <c r="AC538" s="26" t="s">
        <v>4011</v>
      </c>
      <c r="AD538" s="399"/>
      <c r="AE538" s="368"/>
      <c r="AF538" s="368"/>
      <c r="AG538" s="368"/>
      <c r="AH538" s="391"/>
      <c r="AI538" s="97"/>
      <c r="AJ538" s="97"/>
      <c r="AK538" s="56">
        <v>43424</v>
      </c>
      <c r="AL538" s="97"/>
      <c r="AM538" s="97"/>
      <c r="AN538" s="97"/>
      <c r="AO538" s="97"/>
      <c r="AP538" s="97"/>
      <c r="AQ538" s="97"/>
    </row>
    <row r="539" spans="1:43" ht="110.25" customHeight="1" x14ac:dyDescent="0.25">
      <c r="A539" s="98" t="s">
        <v>597</v>
      </c>
      <c r="B539" s="46" t="s">
        <v>1038</v>
      </c>
      <c r="C539" s="15">
        <v>2016</v>
      </c>
      <c r="D539" s="5" t="str">
        <f t="shared" si="10"/>
        <v>Resolución 41126 de 2016</v>
      </c>
      <c r="E539" s="15" t="s">
        <v>992</v>
      </c>
      <c r="F539" s="13">
        <v>42787</v>
      </c>
      <c r="G539" s="192">
        <v>43320</v>
      </c>
      <c r="H539" s="14" t="s">
        <v>42</v>
      </c>
      <c r="I539" s="97" t="s">
        <v>4010</v>
      </c>
      <c r="J539" s="97" t="s">
        <v>993</v>
      </c>
      <c r="K539" s="15" t="s">
        <v>2098</v>
      </c>
      <c r="L539" s="15" t="s">
        <v>2118</v>
      </c>
      <c r="M539" s="15" t="s">
        <v>437</v>
      </c>
      <c r="N539" s="18" t="s">
        <v>437</v>
      </c>
      <c r="O539" s="18" t="s">
        <v>437</v>
      </c>
      <c r="P539" s="15" t="s">
        <v>1031</v>
      </c>
      <c r="Q539" s="18" t="s">
        <v>437</v>
      </c>
      <c r="R539" s="18" t="s">
        <v>437</v>
      </c>
      <c r="S539" s="15" t="s">
        <v>43</v>
      </c>
      <c r="T539" s="15" t="s">
        <v>43</v>
      </c>
      <c r="U539" s="15" t="s">
        <v>43</v>
      </c>
      <c r="V539" s="47" t="s">
        <v>1039</v>
      </c>
      <c r="W539" s="15" t="s">
        <v>1040</v>
      </c>
      <c r="X539" s="97"/>
      <c r="Y539" s="97"/>
      <c r="Z539" s="9"/>
      <c r="AA539" s="9"/>
      <c r="AB539" s="9"/>
      <c r="AC539" s="32" t="s">
        <v>4009</v>
      </c>
      <c r="AD539" s="397"/>
      <c r="AE539" s="134"/>
      <c r="AF539" s="134"/>
      <c r="AG539" s="134"/>
      <c r="AH539" s="390"/>
      <c r="AI539" s="97"/>
      <c r="AJ539" s="97"/>
      <c r="AK539" s="56">
        <v>43424</v>
      </c>
      <c r="AL539" s="97"/>
      <c r="AM539" s="97"/>
      <c r="AN539" s="97"/>
      <c r="AO539" s="97"/>
      <c r="AP539" s="97"/>
      <c r="AQ539" s="97"/>
    </row>
    <row r="540" spans="1:43" ht="126" customHeight="1" x14ac:dyDescent="0.25">
      <c r="A540" s="254" t="s">
        <v>113</v>
      </c>
      <c r="B540" s="46">
        <v>474</v>
      </c>
      <c r="C540" s="15">
        <v>2016</v>
      </c>
      <c r="D540" s="5" t="str">
        <f t="shared" si="10"/>
        <v>Decreto  474 de 2016</v>
      </c>
      <c r="E540" s="15" t="s">
        <v>992</v>
      </c>
      <c r="F540" s="13">
        <v>42570</v>
      </c>
      <c r="G540" s="192">
        <v>43328</v>
      </c>
      <c r="H540" s="14" t="s">
        <v>30</v>
      </c>
      <c r="I540" s="15" t="s">
        <v>82</v>
      </c>
      <c r="J540" s="5" t="s">
        <v>993</v>
      </c>
      <c r="K540" s="5" t="s">
        <v>457</v>
      </c>
      <c r="L540" s="131" t="s">
        <v>3889</v>
      </c>
      <c r="M540" s="18" t="s">
        <v>437</v>
      </c>
      <c r="N540" s="18" t="s">
        <v>437</v>
      </c>
      <c r="O540" s="18" t="s">
        <v>437</v>
      </c>
      <c r="P540" s="18" t="s">
        <v>437</v>
      </c>
      <c r="Q540" s="18" t="s">
        <v>437</v>
      </c>
      <c r="R540" s="18" t="s">
        <v>437</v>
      </c>
      <c r="S540" s="15" t="s">
        <v>43</v>
      </c>
      <c r="T540" s="15" t="s">
        <v>43</v>
      </c>
      <c r="U540" s="15" t="s">
        <v>43</v>
      </c>
      <c r="V540" s="47" t="s">
        <v>83</v>
      </c>
      <c r="W540" s="37" t="s">
        <v>1041</v>
      </c>
      <c r="X540" s="15"/>
      <c r="Y540" s="15"/>
      <c r="Z540" s="15"/>
      <c r="AA540" s="15"/>
      <c r="AB540" s="15"/>
      <c r="AC540" s="32" t="s">
        <v>1042</v>
      </c>
      <c r="AD540" s="397"/>
      <c r="AE540" s="134"/>
      <c r="AF540" s="134"/>
      <c r="AG540" s="134"/>
      <c r="AH540" s="390"/>
      <c r="AI540" s="32"/>
      <c r="AJ540" s="32"/>
      <c r="AK540" s="13">
        <v>42977</v>
      </c>
      <c r="AL540" s="97"/>
      <c r="AM540" s="97"/>
      <c r="AN540" s="97"/>
      <c r="AO540" s="97"/>
      <c r="AP540" s="97"/>
      <c r="AQ540" s="97"/>
    </row>
    <row r="541" spans="1:43" ht="78.75" customHeight="1" x14ac:dyDescent="0.25">
      <c r="A541" s="254" t="s">
        <v>28</v>
      </c>
      <c r="B541" s="46">
        <v>180173</v>
      </c>
      <c r="C541" s="15">
        <v>2011</v>
      </c>
      <c r="D541" s="5" t="str">
        <f t="shared" si="10"/>
        <v>RESOLUCIÓN 180173 de 2011</v>
      </c>
      <c r="E541" s="15" t="s">
        <v>992</v>
      </c>
      <c r="F541" s="13">
        <v>42640</v>
      </c>
      <c r="G541" s="192">
        <v>43328</v>
      </c>
      <c r="H541" s="14" t="s">
        <v>30</v>
      </c>
      <c r="I541" s="15" t="s">
        <v>82</v>
      </c>
      <c r="J541" s="5" t="s">
        <v>993</v>
      </c>
      <c r="K541" s="5" t="s">
        <v>457</v>
      </c>
      <c r="L541" s="15" t="s">
        <v>3889</v>
      </c>
      <c r="M541" s="18" t="s">
        <v>437</v>
      </c>
      <c r="N541" s="18" t="s">
        <v>437</v>
      </c>
      <c r="O541" s="18" t="s">
        <v>437</v>
      </c>
      <c r="P541" s="18" t="s">
        <v>437</v>
      </c>
      <c r="Q541" s="18" t="s">
        <v>437</v>
      </c>
      <c r="R541" s="18" t="s">
        <v>437</v>
      </c>
      <c r="S541" s="15" t="s">
        <v>43</v>
      </c>
      <c r="T541" s="15" t="s">
        <v>43</v>
      </c>
      <c r="U541" s="15" t="s">
        <v>43</v>
      </c>
      <c r="V541" s="47" t="s">
        <v>1048</v>
      </c>
      <c r="W541" s="37" t="s">
        <v>1049</v>
      </c>
      <c r="X541" s="15"/>
      <c r="Y541" s="15"/>
      <c r="Z541" s="15"/>
      <c r="AA541" s="15"/>
      <c r="AB541" s="15"/>
      <c r="AC541" s="32" t="s">
        <v>1050</v>
      </c>
      <c r="AD541" s="397"/>
      <c r="AE541" s="134"/>
      <c r="AF541" s="134"/>
      <c r="AG541" s="134"/>
      <c r="AH541" s="390"/>
      <c r="AI541" s="32"/>
      <c r="AJ541" s="32"/>
      <c r="AK541" s="13">
        <v>42452</v>
      </c>
      <c r="AL541" s="97"/>
      <c r="AM541" s="97"/>
      <c r="AN541" s="97"/>
      <c r="AO541" s="97"/>
      <c r="AP541" s="97"/>
      <c r="AQ541" s="97"/>
    </row>
    <row r="542" spans="1:43" s="531" customFormat="1" ht="110.25" customHeight="1" x14ac:dyDescent="0.25">
      <c r="A542" s="518" t="s">
        <v>28</v>
      </c>
      <c r="B542" s="519" t="s">
        <v>1051</v>
      </c>
      <c r="C542" s="520">
        <v>2005</v>
      </c>
      <c r="D542" s="521" t="str">
        <f t="shared" si="10"/>
        <v>RESOLUCIÓN 180498 de 2005</v>
      </c>
      <c r="E542" s="520" t="s">
        <v>992</v>
      </c>
      <c r="F542" s="522">
        <v>42641</v>
      </c>
      <c r="G542" s="523">
        <v>43328</v>
      </c>
      <c r="H542" s="251" t="s">
        <v>30</v>
      </c>
      <c r="I542" s="520" t="s">
        <v>37</v>
      </c>
      <c r="J542" s="521" t="s">
        <v>993</v>
      </c>
      <c r="K542" s="521" t="s">
        <v>457</v>
      </c>
      <c r="L542" s="520" t="s">
        <v>2822</v>
      </c>
      <c r="M542" s="520" t="s">
        <v>437</v>
      </c>
      <c r="N542" s="520" t="s">
        <v>437</v>
      </c>
      <c r="O542" s="520" t="s">
        <v>437</v>
      </c>
      <c r="P542" s="520" t="s">
        <v>437</v>
      </c>
      <c r="Q542" s="520" t="s">
        <v>437</v>
      </c>
      <c r="R542" s="520" t="s">
        <v>437</v>
      </c>
      <c r="S542" s="520" t="s">
        <v>43</v>
      </c>
      <c r="T542" s="520" t="s">
        <v>43</v>
      </c>
      <c r="U542" s="520" t="s">
        <v>43</v>
      </c>
      <c r="V542" s="524" t="s">
        <v>1052</v>
      </c>
      <c r="W542" s="525" t="s">
        <v>1053</v>
      </c>
      <c r="X542" s="520"/>
      <c r="Y542" s="520"/>
      <c r="Z542" s="520"/>
      <c r="AA542" s="520"/>
      <c r="AB542" s="520"/>
      <c r="AC542" s="526" t="s">
        <v>1054</v>
      </c>
      <c r="AD542" s="527"/>
      <c r="AE542" s="528"/>
      <c r="AF542" s="528"/>
      <c r="AG542" s="528"/>
      <c r="AH542" s="529"/>
      <c r="AI542" s="526"/>
      <c r="AJ542" s="526"/>
      <c r="AK542" s="522">
        <v>42475</v>
      </c>
      <c r="AL542" s="530"/>
      <c r="AM542" s="530"/>
      <c r="AN542" s="530"/>
      <c r="AO542" s="530"/>
      <c r="AP542" s="530"/>
      <c r="AQ542" s="530"/>
    </row>
    <row r="543" spans="1:43" s="531" customFormat="1" ht="47.25" customHeight="1" x14ac:dyDescent="0.25">
      <c r="A543" s="518" t="s">
        <v>28</v>
      </c>
      <c r="B543" s="519" t="s">
        <v>1055</v>
      </c>
      <c r="C543" s="520">
        <v>2008</v>
      </c>
      <c r="D543" s="521" t="str">
        <f t="shared" si="10"/>
        <v>RESOLUCIÓN 181294 de 2008</v>
      </c>
      <c r="E543" s="520" t="s">
        <v>992</v>
      </c>
      <c r="F543" s="522">
        <v>42642</v>
      </c>
      <c r="G543" s="523">
        <v>43328</v>
      </c>
      <c r="H543" s="251" t="s">
        <v>30</v>
      </c>
      <c r="I543" s="520" t="s">
        <v>37</v>
      </c>
      <c r="J543" s="521" t="s">
        <v>993</v>
      </c>
      <c r="K543" s="521" t="s">
        <v>457</v>
      </c>
      <c r="L543" s="520" t="s">
        <v>3889</v>
      </c>
      <c r="M543" s="520" t="s">
        <v>437</v>
      </c>
      <c r="N543" s="520" t="s">
        <v>437</v>
      </c>
      <c r="O543" s="520" t="s">
        <v>437</v>
      </c>
      <c r="P543" s="520" t="s">
        <v>437</v>
      </c>
      <c r="Q543" s="520" t="s">
        <v>437</v>
      </c>
      <c r="R543" s="520" t="s">
        <v>437</v>
      </c>
      <c r="S543" s="520" t="s">
        <v>43</v>
      </c>
      <c r="T543" s="520" t="s">
        <v>43</v>
      </c>
      <c r="U543" s="520" t="s">
        <v>43</v>
      </c>
      <c r="V543" s="524" t="s">
        <v>1056</v>
      </c>
      <c r="W543" s="525" t="s">
        <v>1057</v>
      </c>
      <c r="X543" s="520"/>
      <c r="Y543" s="520"/>
      <c r="Z543" s="520"/>
      <c r="AA543" s="520"/>
      <c r="AB543" s="520"/>
      <c r="AC543" s="526" t="s">
        <v>1054</v>
      </c>
      <c r="AD543" s="527"/>
      <c r="AE543" s="528"/>
      <c r="AF543" s="528"/>
      <c r="AG543" s="528"/>
      <c r="AH543" s="529"/>
      <c r="AI543" s="526"/>
      <c r="AJ543" s="526"/>
      <c r="AK543" s="522">
        <v>42475</v>
      </c>
      <c r="AL543" s="530"/>
      <c r="AM543" s="530"/>
      <c r="AN543" s="530"/>
      <c r="AO543" s="530"/>
      <c r="AP543" s="530"/>
      <c r="AQ543" s="530"/>
    </row>
    <row r="544" spans="1:43" ht="31.5" customHeight="1" x14ac:dyDescent="0.25">
      <c r="A544" s="254" t="s">
        <v>28</v>
      </c>
      <c r="B544" s="46">
        <v>182544</v>
      </c>
      <c r="C544" s="15">
        <v>2010</v>
      </c>
      <c r="D544" s="5" t="str">
        <f t="shared" si="10"/>
        <v>RESOLUCIÓN 182544 de 2010</v>
      </c>
      <c r="E544" s="15" t="s">
        <v>992</v>
      </c>
      <c r="F544" s="13">
        <v>42644</v>
      </c>
      <c r="G544" s="192">
        <v>43328</v>
      </c>
      <c r="H544" s="14" t="s">
        <v>30</v>
      </c>
      <c r="I544" s="15" t="s">
        <v>82</v>
      </c>
      <c r="J544" s="5" t="s">
        <v>993</v>
      </c>
      <c r="K544" s="5" t="s">
        <v>457</v>
      </c>
      <c r="L544" s="131" t="s">
        <v>3889</v>
      </c>
      <c r="M544" s="18" t="s">
        <v>437</v>
      </c>
      <c r="N544" s="18" t="s">
        <v>437</v>
      </c>
      <c r="O544" s="18" t="s">
        <v>437</v>
      </c>
      <c r="P544" s="18" t="s">
        <v>437</v>
      </c>
      <c r="Q544" s="18" t="s">
        <v>437</v>
      </c>
      <c r="R544" s="18" t="s">
        <v>437</v>
      </c>
      <c r="S544" s="15" t="s">
        <v>43</v>
      </c>
      <c r="T544" s="15" t="s">
        <v>43</v>
      </c>
      <c r="U544" s="15" t="s">
        <v>43</v>
      </c>
      <c r="V544" s="47" t="s">
        <v>1058</v>
      </c>
      <c r="W544" s="37" t="s">
        <v>1059</v>
      </c>
      <c r="X544" s="15"/>
      <c r="Y544" s="15"/>
      <c r="Z544" s="15"/>
      <c r="AA544" s="15"/>
      <c r="AB544" s="15"/>
      <c r="AC544" s="32" t="s">
        <v>1060</v>
      </c>
      <c r="AD544" s="397"/>
      <c r="AE544" s="134"/>
      <c r="AF544" s="134"/>
      <c r="AG544" s="134"/>
      <c r="AH544" s="390"/>
      <c r="AI544" s="32"/>
      <c r="AJ544" s="32"/>
      <c r="AK544" s="13">
        <v>42451</v>
      </c>
      <c r="AL544" s="97"/>
      <c r="AM544" s="97"/>
      <c r="AN544" s="97"/>
      <c r="AO544" s="97"/>
      <c r="AP544" s="97"/>
      <c r="AQ544" s="97"/>
    </row>
    <row r="545" spans="1:43" ht="110.25" customHeight="1" x14ac:dyDescent="0.25">
      <c r="A545" s="254" t="s">
        <v>28</v>
      </c>
      <c r="B545" s="46">
        <v>401012</v>
      </c>
      <c r="C545" s="15">
        <v>2015</v>
      </c>
      <c r="D545" s="5" t="str">
        <f t="shared" si="10"/>
        <v>RESOLUCIÓN 401012 de 2015</v>
      </c>
      <c r="E545" s="15" t="s">
        <v>992</v>
      </c>
      <c r="F545" s="13">
        <v>42684</v>
      </c>
      <c r="G545" s="192">
        <v>43328</v>
      </c>
      <c r="H545" s="14" t="s">
        <v>30</v>
      </c>
      <c r="I545" s="15" t="s">
        <v>82</v>
      </c>
      <c r="J545" s="5" t="s">
        <v>993</v>
      </c>
      <c r="K545" s="5" t="s">
        <v>457</v>
      </c>
      <c r="L545" s="15" t="s">
        <v>3889</v>
      </c>
      <c r="M545" s="18" t="s">
        <v>437</v>
      </c>
      <c r="N545" s="18" t="s">
        <v>437</v>
      </c>
      <c r="O545" s="18" t="s">
        <v>437</v>
      </c>
      <c r="P545" s="18" t="s">
        <v>437</v>
      </c>
      <c r="Q545" s="18" t="s">
        <v>437</v>
      </c>
      <c r="R545" s="18" t="s">
        <v>437</v>
      </c>
      <c r="S545" s="5" t="s">
        <v>43</v>
      </c>
      <c r="T545" s="5" t="s">
        <v>43</v>
      </c>
      <c r="U545" s="15" t="s">
        <v>1064</v>
      </c>
      <c r="V545" s="47" t="s">
        <v>1065</v>
      </c>
      <c r="W545" s="37" t="s">
        <v>43</v>
      </c>
      <c r="X545" s="15"/>
      <c r="Y545" s="15"/>
      <c r="Z545" s="15"/>
      <c r="AA545" s="15"/>
      <c r="AB545" s="15"/>
      <c r="AC545" s="32" t="s">
        <v>1066</v>
      </c>
      <c r="AD545" s="397"/>
      <c r="AE545" s="134"/>
      <c r="AF545" s="134"/>
      <c r="AG545" s="134"/>
      <c r="AH545" s="390"/>
      <c r="AI545" s="32"/>
      <c r="AJ545" s="32"/>
      <c r="AK545" s="13"/>
      <c r="AL545" s="97"/>
      <c r="AM545" s="97"/>
      <c r="AN545" s="97"/>
      <c r="AO545" s="97"/>
      <c r="AP545" s="97"/>
      <c r="AQ545" s="97"/>
    </row>
    <row r="546" spans="1:43" ht="31.5" customHeight="1" x14ac:dyDescent="0.25">
      <c r="A546" s="254" t="s">
        <v>28</v>
      </c>
      <c r="B546" s="46">
        <v>40947</v>
      </c>
      <c r="C546" s="15">
        <v>2016</v>
      </c>
      <c r="D546" s="5" t="str">
        <f t="shared" si="10"/>
        <v>RESOLUCIÓN 40947 de 2016</v>
      </c>
      <c r="E546" s="15" t="s">
        <v>992</v>
      </c>
      <c r="F546" s="13">
        <v>42685</v>
      </c>
      <c r="G546" s="192">
        <v>43328</v>
      </c>
      <c r="H546" s="14" t="s">
        <v>30</v>
      </c>
      <c r="I546" s="15" t="s">
        <v>82</v>
      </c>
      <c r="J546" s="5" t="s">
        <v>993</v>
      </c>
      <c r="K546" s="5" t="s">
        <v>457</v>
      </c>
      <c r="L546" s="15" t="s">
        <v>3889</v>
      </c>
      <c r="M546" s="18" t="s">
        <v>437</v>
      </c>
      <c r="N546" s="18" t="s">
        <v>437</v>
      </c>
      <c r="O546" s="18" t="s">
        <v>437</v>
      </c>
      <c r="P546" s="18" t="s">
        <v>437</v>
      </c>
      <c r="Q546" s="18" t="s">
        <v>437</v>
      </c>
      <c r="R546" s="18" t="s">
        <v>437</v>
      </c>
      <c r="S546" s="5" t="s">
        <v>43</v>
      </c>
      <c r="T546" s="5" t="s">
        <v>43</v>
      </c>
      <c r="U546" s="15" t="s">
        <v>1064</v>
      </c>
      <c r="V546" s="47" t="s">
        <v>1065</v>
      </c>
      <c r="W546" s="37" t="s">
        <v>43</v>
      </c>
      <c r="X546" s="15"/>
      <c r="Y546" s="15"/>
      <c r="Z546" s="15"/>
      <c r="AA546" s="15"/>
      <c r="AB546" s="15"/>
      <c r="AC546" s="32" t="s">
        <v>1066</v>
      </c>
      <c r="AD546" s="397"/>
      <c r="AE546" s="134"/>
      <c r="AF546" s="134"/>
      <c r="AG546" s="134"/>
      <c r="AH546" s="390"/>
      <c r="AI546" s="32"/>
      <c r="AJ546" s="32"/>
      <c r="AK546" s="13">
        <v>43433</v>
      </c>
      <c r="AL546" s="97"/>
      <c r="AM546" s="97"/>
      <c r="AN546" s="97"/>
      <c r="AO546" s="97"/>
      <c r="AP546" s="97"/>
      <c r="AQ546" s="97"/>
    </row>
    <row r="547" spans="1:43" ht="47.25" customHeight="1" x14ac:dyDescent="0.25">
      <c r="A547" s="98" t="s">
        <v>597</v>
      </c>
      <c r="B547" s="336">
        <v>90325</v>
      </c>
      <c r="C547" s="131">
        <v>2014</v>
      </c>
      <c r="D547" s="5" t="str">
        <f t="shared" si="10"/>
        <v>Resolución 90325 de 2014</v>
      </c>
      <c r="E547" s="15" t="s">
        <v>992</v>
      </c>
      <c r="F547" s="192">
        <v>42707</v>
      </c>
      <c r="G547" s="192">
        <v>43321</v>
      </c>
      <c r="H547" s="14" t="s">
        <v>30</v>
      </c>
      <c r="I547" s="15" t="s">
        <v>3351</v>
      </c>
      <c r="J547" s="97" t="s">
        <v>206</v>
      </c>
      <c r="K547" s="15" t="s">
        <v>2103</v>
      </c>
      <c r="L547" s="15" t="s">
        <v>4031</v>
      </c>
      <c r="M547" s="15" t="s">
        <v>437</v>
      </c>
      <c r="N547" s="18" t="s">
        <v>437</v>
      </c>
      <c r="O547" s="18" t="s">
        <v>437</v>
      </c>
      <c r="P547" s="18" t="s">
        <v>437</v>
      </c>
      <c r="Q547" s="18" t="s">
        <v>437</v>
      </c>
      <c r="R547" s="18" t="s">
        <v>437</v>
      </c>
      <c r="S547" s="15" t="s">
        <v>43</v>
      </c>
      <c r="T547" s="15" t="s">
        <v>43</v>
      </c>
      <c r="U547" s="15" t="s">
        <v>43</v>
      </c>
      <c r="V547" s="287" t="s">
        <v>1070</v>
      </c>
      <c r="W547" s="131" t="s">
        <v>1071</v>
      </c>
      <c r="X547" s="131"/>
      <c r="Y547" s="131"/>
      <c r="Z547" s="131"/>
      <c r="AA547" s="131"/>
      <c r="AB547" s="131"/>
      <c r="AC547" s="32" t="s">
        <v>4030</v>
      </c>
      <c r="AD547" s="397"/>
      <c r="AE547" s="134"/>
      <c r="AF547" s="134"/>
      <c r="AG547" s="134"/>
      <c r="AH547" s="390"/>
      <c r="AI547" s="134"/>
      <c r="AJ547" s="134"/>
      <c r="AK547" s="192">
        <v>42451</v>
      </c>
      <c r="AL547" s="125"/>
      <c r="AM547" s="125"/>
      <c r="AN547" s="125"/>
      <c r="AO547" s="125"/>
      <c r="AP547" s="125"/>
      <c r="AQ547" s="125"/>
    </row>
    <row r="548" spans="1:43" ht="31.5" customHeight="1" x14ac:dyDescent="0.25">
      <c r="A548" s="98" t="s">
        <v>425</v>
      </c>
      <c r="B548" s="46" t="s">
        <v>1072</v>
      </c>
      <c r="C548" s="15">
        <v>2016</v>
      </c>
      <c r="D548" s="5" t="str">
        <f t="shared" si="10"/>
        <v>SENTENCIA  T-445  de 2016</v>
      </c>
      <c r="E548" s="15" t="s">
        <v>992</v>
      </c>
      <c r="F548" s="13">
        <v>42708</v>
      </c>
      <c r="G548" s="192">
        <v>43328</v>
      </c>
      <c r="H548" s="14" t="s">
        <v>30</v>
      </c>
      <c r="I548" s="15" t="s">
        <v>173</v>
      </c>
      <c r="J548" s="5" t="s">
        <v>993</v>
      </c>
      <c r="K548" s="5" t="s">
        <v>457</v>
      </c>
      <c r="L548" s="15" t="s">
        <v>4229</v>
      </c>
      <c r="M548" s="18" t="s">
        <v>437</v>
      </c>
      <c r="N548" s="18" t="s">
        <v>437</v>
      </c>
      <c r="O548" s="18" t="s">
        <v>437</v>
      </c>
      <c r="P548" s="18" t="s">
        <v>437</v>
      </c>
      <c r="Q548" s="18" t="s">
        <v>437</v>
      </c>
      <c r="R548" s="18" t="s">
        <v>437</v>
      </c>
      <c r="S548" s="5" t="s">
        <v>43</v>
      </c>
      <c r="T548" s="5" t="s">
        <v>43</v>
      </c>
      <c r="U548" s="15" t="s">
        <v>776</v>
      </c>
      <c r="V548" s="47" t="s">
        <v>1073</v>
      </c>
      <c r="W548" s="37" t="s">
        <v>43</v>
      </c>
      <c r="X548" s="15"/>
      <c r="Y548" s="15"/>
      <c r="Z548" s="15"/>
      <c r="AA548" s="15"/>
      <c r="AB548" s="15"/>
      <c r="AC548" s="32" t="s">
        <v>1074</v>
      </c>
      <c r="AD548" s="397"/>
      <c r="AE548" s="134"/>
      <c r="AF548" s="134"/>
      <c r="AG548" s="134"/>
      <c r="AH548" s="390"/>
      <c r="AI548" s="32"/>
      <c r="AJ548" s="32"/>
      <c r="AK548" s="13">
        <v>43425</v>
      </c>
      <c r="AL548" s="97"/>
      <c r="AM548" s="97"/>
      <c r="AN548" s="97"/>
      <c r="AO548" s="97"/>
      <c r="AP548" s="97"/>
      <c r="AQ548" s="97"/>
    </row>
    <row r="549" spans="1:43" ht="78.75" customHeight="1" x14ac:dyDescent="0.25">
      <c r="A549" s="98" t="s">
        <v>40</v>
      </c>
      <c r="B549" s="46">
        <v>2331</v>
      </c>
      <c r="C549" s="15">
        <v>2007</v>
      </c>
      <c r="D549" s="5" t="str">
        <f t="shared" si="10"/>
        <v>Decreto 2331 de 2007</v>
      </c>
      <c r="E549" s="15" t="s">
        <v>992</v>
      </c>
      <c r="F549" s="13">
        <v>42738</v>
      </c>
      <c r="G549" s="192">
        <v>43328</v>
      </c>
      <c r="H549" s="14" t="s">
        <v>30</v>
      </c>
      <c r="I549" s="15" t="s">
        <v>82</v>
      </c>
      <c r="J549" s="5" t="s">
        <v>993</v>
      </c>
      <c r="K549" s="5" t="s">
        <v>457</v>
      </c>
      <c r="L549" s="15" t="s">
        <v>3889</v>
      </c>
      <c r="M549" s="15" t="s">
        <v>1075</v>
      </c>
      <c r="N549" s="18" t="s">
        <v>437</v>
      </c>
      <c r="O549" s="18" t="s">
        <v>437</v>
      </c>
      <c r="P549" s="18" t="s">
        <v>437</v>
      </c>
      <c r="Q549" s="18" t="s">
        <v>437</v>
      </c>
      <c r="R549" s="18" t="s">
        <v>437</v>
      </c>
      <c r="S549" s="5" t="s">
        <v>43</v>
      </c>
      <c r="T549" s="5" t="s">
        <v>43</v>
      </c>
      <c r="U549" s="15" t="s">
        <v>43</v>
      </c>
      <c r="V549" s="47" t="s">
        <v>1076</v>
      </c>
      <c r="W549" s="37" t="s">
        <v>1077</v>
      </c>
      <c r="X549" s="15"/>
      <c r="Y549" s="15"/>
      <c r="Z549" s="15"/>
      <c r="AA549" s="15"/>
      <c r="AB549" s="15"/>
      <c r="AC549" s="32" t="s">
        <v>1002</v>
      </c>
      <c r="AD549" s="397"/>
      <c r="AE549" s="134"/>
      <c r="AF549" s="134"/>
      <c r="AG549" s="134"/>
      <c r="AH549" s="390"/>
      <c r="AI549" s="32"/>
      <c r="AJ549" s="32"/>
      <c r="AK549" s="13">
        <v>42437</v>
      </c>
      <c r="AL549" s="16"/>
      <c r="AM549" s="16"/>
      <c r="AN549" s="97"/>
      <c r="AO549" s="97"/>
      <c r="AP549" s="97"/>
      <c r="AQ549" s="97"/>
    </row>
    <row r="550" spans="1:43" ht="47.25" customHeight="1" x14ac:dyDescent="0.25">
      <c r="A550" s="98" t="s">
        <v>585</v>
      </c>
      <c r="B550" s="46" t="s">
        <v>1078</v>
      </c>
      <c r="C550" s="15">
        <v>2017</v>
      </c>
      <c r="D550" s="5" t="str">
        <f t="shared" si="10"/>
        <v>DECRETO 438 de 2017</v>
      </c>
      <c r="E550" s="15" t="s">
        <v>992</v>
      </c>
      <c r="F550" s="13">
        <v>42807</v>
      </c>
      <c r="G550" s="192">
        <v>43321</v>
      </c>
      <c r="H550" s="14" t="s">
        <v>30</v>
      </c>
      <c r="I550" s="97" t="s">
        <v>2140</v>
      </c>
      <c r="J550" s="97" t="s">
        <v>993</v>
      </c>
      <c r="K550" s="97" t="s">
        <v>2883</v>
      </c>
      <c r="L550" s="15" t="s">
        <v>3889</v>
      </c>
      <c r="M550" s="15" t="s">
        <v>437</v>
      </c>
      <c r="N550" s="18" t="s">
        <v>437</v>
      </c>
      <c r="O550" s="18" t="s">
        <v>437</v>
      </c>
      <c r="P550" s="18" t="s">
        <v>437</v>
      </c>
      <c r="Q550" s="18" t="s">
        <v>437</v>
      </c>
      <c r="R550" s="18" t="s">
        <v>437</v>
      </c>
      <c r="S550" s="15" t="s">
        <v>43</v>
      </c>
      <c r="T550" s="15" t="s">
        <v>43</v>
      </c>
      <c r="U550" s="15" t="s">
        <v>43</v>
      </c>
      <c r="V550" s="47" t="s">
        <v>2204</v>
      </c>
      <c r="W550" s="15" t="s">
        <v>43</v>
      </c>
      <c r="X550" s="97" t="s">
        <v>84</v>
      </c>
      <c r="Y550" s="97"/>
      <c r="Z550" s="9"/>
      <c r="AA550" s="9"/>
      <c r="AB550" s="9"/>
      <c r="AC550" s="32"/>
      <c r="AD550" s="397"/>
      <c r="AE550" s="134"/>
      <c r="AF550" s="134"/>
      <c r="AG550" s="134"/>
      <c r="AH550" s="390"/>
      <c r="AI550" s="97"/>
      <c r="AJ550" s="97"/>
      <c r="AK550" s="540">
        <v>43460</v>
      </c>
      <c r="AL550" s="97"/>
      <c r="AM550" s="97"/>
      <c r="AN550" s="97"/>
      <c r="AO550" s="97"/>
      <c r="AP550" s="97"/>
      <c r="AQ550" s="97"/>
    </row>
    <row r="551" spans="1:43" ht="141.75" customHeight="1" x14ac:dyDescent="0.25">
      <c r="A551" s="98" t="s">
        <v>597</v>
      </c>
      <c r="B551" s="46" t="s">
        <v>1079</v>
      </c>
      <c r="C551" s="15">
        <v>2016</v>
      </c>
      <c r="D551" s="5" t="str">
        <f t="shared" si="10"/>
        <v>Resolución 40558 de 2016</v>
      </c>
      <c r="E551" s="15" t="s">
        <v>992</v>
      </c>
      <c r="F551" s="13">
        <v>42807</v>
      </c>
      <c r="G551" s="192">
        <v>43321</v>
      </c>
      <c r="H551" s="14" t="s">
        <v>145</v>
      </c>
      <c r="I551" s="97" t="s">
        <v>3539</v>
      </c>
      <c r="J551" s="97" t="s">
        <v>206</v>
      </c>
      <c r="K551" s="97" t="s">
        <v>2883</v>
      </c>
      <c r="L551" s="15" t="s">
        <v>4034</v>
      </c>
      <c r="M551" s="15" t="s">
        <v>4033</v>
      </c>
      <c r="N551" s="18" t="s">
        <v>437</v>
      </c>
      <c r="O551" s="18" t="s">
        <v>437</v>
      </c>
      <c r="P551" s="18" t="s">
        <v>437</v>
      </c>
      <c r="Q551" s="18" t="s">
        <v>437</v>
      </c>
      <c r="R551" s="18" t="s">
        <v>437</v>
      </c>
      <c r="S551" s="5" t="s">
        <v>43</v>
      </c>
      <c r="T551" s="5" t="s">
        <v>43</v>
      </c>
      <c r="U551" s="15" t="s">
        <v>776</v>
      </c>
      <c r="V551" s="47" t="s">
        <v>1080</v>
      </c>
      <c r="W551" s="15" t="s">
        <v>43</v>
      </c>
      <c r="X551" s="97"/>
      <c r="Y551" s="97"/>
      <c r="Z551" s="9"/>
      <c r="AA551" s="9"/>
      <c r="AB551" s="9"/>
      <c r="AC551" s="32" t="s">
        <v>4032</v>
      </c>
      <c r="AD551" s="397"/>
      <c r="AE551" s="134"/>
      <c r="AF551" s="134"/>
      <c r="AG551" s="134"/>
      <c r="AH551" s="390"/>
      <c r="AI551" s="97"/>
      <c r="AJ551" s="97"/>
      <c r="AK551" s="56">
        <v>43461</v>
      </c>
      <c r="AL551" s="97"/>
      <c r="AM551" s="97"/>
      <c r="AN551" s="97"/>
      <c r="AO551" s="97"/>
      <c r="AP551" s="97"/>
      <c r="AQ551" s="97"/>
    </row>
    <row r="552" spans="1:43" ht="157.5" customHeight="1" x14ac:dyDescent="0.25">
      <c r="A552" s="254" t="s">
        <v>28</v>
      </c>
      <c r="B552" s="46" t="s">
        <v>1081</v>
      </c>
      <c r="C552" s="15">
        <v>2016</v>
      </c>
      <c r="D552" s="5" t="str">
        <f t="shared" si="10"/>
        <v>RESOLUCIÓN 40319 de 2016</v>
      </c>
      <c r="E552" s="15" t="s">
        <v>992</v>
      </c>
      <c r="F552" s="13">
        <v>42807</v>
      </c>
      <c r="G552" s="192">
        <v>43321</v>
      </c>
      <c r="H552" s="14" t="s">
        <v>549</v>
      </c>
      <c r="I552" s="97" t="s">
        <v>3539</v>
      </c>
      <c r="J552" s="97" t="s">
        <v>206</v>
      </c>
      <c r="K552" s="97" t="s">
        <v>2883</v>
      </c>
      <c r="L552" s="15" t="s">
        <v>2815</v>
      </c>
      <c r="M552" s="15" t="s">
        <v>437</v>
      </c>
      <c r="N552" s="18" t="s">
        <v>437</v>
      </c>
      <c r="O552" s="18" t="s">
        <v>437</v>
      </c>
      <c r="P552" s="18" t="s">
        <v>437</v>
      </c>
      <c r="Q552" s="18" t="s">
        <v>437</v>
      </c>
      <c r="R552" s="18" t="s">
        <v>437</v>
      </c>
      <c r="S552" s="5" t="s">
        <v>43</v>
      </c>
      <c r="T552" s="5" t="s">
        <v>43</v>
      </c>
      <c r="U552" s="15" t="s">
        <v>1019</v>
      </c>
      <c r="V552" s="47" t="s">
        <v>1082</v>
      </c>
      <c r="W552" s="15" t="s">
        <v>1083</v>
      </c>
      <c r="X552" s="97"/>
      <c r="Y552" s="97"/>
      <c r="Z552" s="9"/>
      <c r="AA552" s="9"/>
      <c r="AB552" s="9"/>
      <c r="AC552" s="32" t="s">
        <v>4035</v>
      </c>
      <c r="AD552" s="397"/>
      <c r="AE552" s="134"/>
      <c r="AF552" s="134"/>
      <c r="AG552" s="134"/>
      <c r="AH552" s="390"/>
      <c r="AI552" s="97"/>
      <c r="AJ552" s="97"/>
      <c r="AK552" s="56">
        <v>43425</v>
      </c>
      <c r="AL552" s="97"/>
      <c r="AM552" s="97"/>
      <c r="AN552" s="97"/>
      <c r="AO552" s="97"/>
      <c r="AP552" s="97"/>
      <c r="AQ552" s="97"/>
    </row>
    <row r="553" spans="1:43" ht="94.5" customHeight="1" x14ac:dyDescent="0.25">
      <c r="A553" s="98" t="s">
        <v>28</v>
      </c>
      <c r="B553" s="17">
        <v>2346</v>
      </c>
      <c r="C553" s="18">
        <v>2007</v>
      </c>
      <c r="D553" s="5" t="str">
        <f t="shared" si="10"/>
        <v>RESOLUCIÓN 2346 de 2007</v>
      </c>
      <c r="E553" s="18" t="s">
        <v>808</v>
      </c>
      <c r="F553" s="6"/>
      <c r="G553" s="155"/>
      <c r="H553" s="7" t="s">
        <v>42</v>
      </c>
      <c r="I553" s="18" t="s">
        <v>437</v>
      </c>
      <c r="J553" s="18" t="s">
        <v>273</v>
      </c>
      <c r="K553" s="18" t="s">
        <v>2099</v>
      </c>
      <c r="L553" s="18" t="s">
        <v>2146</v>
      </c>
      <c r="M553" s="18" t="s">
        <v>437</v>
      </c>
      <c r="N553" s="18" t="s">
        <v>437</v>
      </c>
      <c r="O553" s="18" t="s">
        <v>437</v>
      </c>
      <c r="P553" s="18" t="s">
        <v>437</v>
      </c>
      <c r="Q553" s="18" t="s">
        <v>437</v>
      </c>
      <c r="R553" s="18" t="s">
        <v>437</v>
      </c>
      <c r="S553" s="18" t="s">
        <v>43</v>
      </c>
      <c r="T553" s="18" t="s">
        <v>43</v>
      </c>
      <c r="U553" s="18" t="s">
        <v>43</v>
      </c>
      <c r="V553" s="20" t="s">
        <v>965</v>
      </c>
      <c r="W553" s="18" t="s">
        <v>3386</v>
      </c>
      <c r="X553" s="18"/>
      <c r="Y553" s="18"/>
      <c r="Z553" s="9"/>
      <c r="AA553" s="7"/>
      <c r="AB553" s="7"/>
      <c r="AC553" s="12" t="s">
        <v>3392</v>
      </c>
      <c r="AD553" s="398"/>
      <c r="AE553" s="154"/>
      <c r="AF553" s="154"/>
      <c r="AG553" s="154"/>
      <c r="AH553" s="392"/>
      <c r="AI553" s="18"/>
      <c r="AJ553" s="18"/>
      <c r="AK553" s="94">
        <v>42437</v>
      </c>
      <c r="AL553" s="97"/>
      <c r="AM553" s="97"/>
      <c r="AN553" s="97"/>
      <c r="AO553" s="97"/>
      <c r="AP553" s="97"/>
      <c r="AQ553" s="97"/>
    </row>
    <row r="554" spans="1:43" ht="78.75" customHeight="1" x14ac:dyDescent="0.25">
      <c r="A554" s="98" t="s">
        <v>28</v>
      </c>
      <c r="B554" s="17">
        <v>2377</v>
      </c>
      <c r="C554" s="18">
        <v>2008</v>
      </c>
      <c r="D554" s="5" t="str">
        <f t="shared" si="10"/>
        <v>RESOLUCIÓN 2377 de 2008</v>
      </c>
      <c r="E554" s="18" t="s">
        <v>808</v>
      </c>
      <c r="F554" s="6"/>
      <c r="G554" s="185">
        <v>43257</v>
      </c>
      <c r="H554" s="7" t="s">
        <v>42</v>
      </c>
      <c r="I554" s="18" t="s">
        <v>437</v>
      </c>
      <c r="J554" s="18" t="s">
        <v>273</v>
      </c>
      <c r="K554" s="18" t="s">
        <v>2108</v>
      </c>
      <c r="L554" s="18" t="s">
        <v>2817</v>
      </c>
      <c r="M554" s="18" t="s">
        <v>2816</v>
      </c>
      <c r="N554" s="18" t="s">
        <v>437</v>
      </c>
      <c r="O554" s="18" t="s">
        <v>437</v>
      </c>
      <c r="P554" s="18" t="s">
        <v>437</v>
      </c>
      <c r="Q554" s="18" t="s">
        <v>437</v>
      </c>
      <c r="R554" s="18" t="s">
        <v>437</v>
      </c>
      <c r="S554" s="18" t="s">
        <v>43</v>
      </c>
      <c r="T554" s="18" t="s">
        <v>43</v>
      </c>
      <c r="U554" s="18" t="s">
        <v>43</v>
      </c>
      <c r="V554" s="20" t="s">
        <v>966</v>
      </c>
      <c r="W554" s="18" t="s">
        <v>967</v>
      </c>
      <c r="X554" s="18"/>
      <c r="Y554" s="18"/>
      <c r="Z554" s="9"/>
      <c r="AA554" s="7"/>
      <c r="AB554" s="7"/>
      <c r="AC554" s="22" t="s">
        <v>3479</v>
      </c>
      <c r="AD554" s="396"/>
      <c r="AE554" s="153"/>
      <c r="AF554" s="153"/>
      <c r="AG554" s="153"/>
      <c r="AH554" s="393"/>
      <c r="AI554" s="18"/>
      <c r="AJ554" s="18"/>
      <c r="AK554" s="94">
        <v>42437</v>
      </c>
      <c r="AL554" s="97"/>
      <c r="AM554" s="97"/>
      <c r="AN554" s="97"/>
      <c r="AO554" s="97"/>
      <c r="AP554" s="97"/>
      <c r="AQ554" s="97"/>
    </row>
    <row r="555" spans="1:43" ht="63" customHeight="1" x14ac:dyDescent="0.25">
      <c r="A555" s="98" t="s">
        <v>28</v>
      </c>
      <c r="B555" s="17">
        <v>2527</v>
      </c>
      <c r="C555" s="18">
        <v>2007</v>
      </c>
      <c r="D555" s="5" t="str">
        <f t="shared" si="10"/>
        <v>RESOLUCIÓN 2527 de 2007</v>
      </c>
      <c r="E555" s="18" t="s">
        <v>808</v>
      </c>
      <c r="F555" s="6"/>
      <c r="G555" s="155"/>
      <c r="H555" s="7" t="s">
        <v>42</v>
      </c>
      <c r="I555" s="18" t="s">
        <v>437</v>
      </c>
      <c r="J555" s="18" t="s">
        <v>273</v>
      </c>
      <c r="K555" s="18" t="s">
        <v>2108</v>
      </c>
      <c r="L555" s="18" t="s">
        <v>2817</v>
      </c>
      <c r="M555" s="34" t="s">
        <v>561</v>
      </c>
      <c r="N555" s="18" t="s">
        <v>437</v>
      </c>
      <c r="O555" s="18" t="s">
        <v>437</v>
      </c>
      <c r="P555" s="18" t="s">
        <v>437</v>
      </c>
      <c r="Q555" s="18" t="s">
        <v>437</v>
      </c>
      <c r="R555" s="18" t="s">
        <v>437</v>
      </c>
      <c r="S555" s="18" t="s">
        <v>43</v>
      </c>
      <c r="T555" s="18" t="s">
        <v>43</v>
      </c>
      <c r="U555" s="18" t="s">
        <v>43</v>
      </c>
      <c r="V555" s="20" t="s">
        <v>968</v>
      </c>
      <c r="W555" s="34" t="s">
        <v>969</v>
      </c>
      <c r="X555" s="34"/>
      <c r="Y555" s="34"/>
      <c r="Z555" s="9"/>
      <c r="AA555" s="7"/>
      <c r="AB555" s="7"/>
      <c r="AC555" s="22" t="s">
        <v>572</v>
      </c>
      <c r="AD555" s="396"/>
      <c r="AE555" s="153"/>
      <c r="AF555" s="153"/>
      <c r="AG555" s="153"/>
      <c r="AH555" s="393"/>
      <c r="AI555" s="18"/>
      <c r="AJ555" s="18"/>
      <c r="AK555" s="94">
        <v>42578</v>
      </c>
      <c r="AL555" s="97"/>
      <c r="AM555" s="97"/>
      <c r="AN555" s="97"/>
      <c r="AO555" s="97"/>
      <c r="AP555" s="97"/>
      <c r="AQ555" s="97"/>
    </row>
    <row r="556" spans="1:43" ht="94.5" customHeight="1" x14ac:dyDescent="0.25">
      <c r="A556" s="98" t="s">
        <v>28</v>
      </c>
      <c r="B556" s="17">
        <v>2646</v>
      </c>
      <c r="C556" s="18">
        <v>2008</v>
      </c>
      <c r="D556" s="5" t="str">
        <f t="shared" si="10"/>
        <v>RESOLUCIÓN 2646 de 2008</v>
      </c>
      <c r="E556" s="18" t="s">
        <v>808</v>
      </c>
      <c r="F556" s="6"/>
      <c r="G556" s="155"/>
      <c r="H556" s="7" t="s">
        <v>42</v>
      </c>
      <c r="I556" s="18" t="s">
        <v>2111</v>
      </c>
      <c r="J556" s="18" t="s">
        <v>993</v>
      </c>
      <c r="K556" s="15" t="s">
        <v>2103</v>
      </c>
      <c r="L556" s="15" t="s">
        <v>2112</v>
      </c>
      <c r="M556" s="18" t="s">
        <v>437</v>
      </c>
      <c r="N556" s="18" t="s">
        <v>437</v>
      </c>
      <c r="O556" s="18" t="s">
        <v>437</v>
      </c>
      <c r="P556" s="18" t="s">
        <v>437</v>
      </c>
      <c r="Q556" s="18" t="s">
        <v>437</v>
      </c>
      <c r="R556" s="18" t="s">
        <v>437</v>
      </c>
      <c r="S556" s="18" t="s">
        <v>43</v>
      </c>
      <c r="T556" s="18" t="s">
        <v>43</v>
      </c>
      <c r="U556" s="5" t="s">
        <v>43</v>
      </c>
      <c r="V556" s="20" t="s">
        <v>970</v>
      </c>
      <c r="W556" s="18" t="s">
        <v>971</v>
      </c>
      <c r="X556" s="18"/>
      <c r="Y556" s="18"/>
      <c r="Z556" s="7"/>
      <c r="AA556" s="7"/>
      <c r="AB556" s="9"/>
      <c r="AC556" s="22" t="s">
        <v>366</v>
      </c>
      <c r="AD556" s="396"/>
      <c r="AE556" s="153"/>
      <c r="AF556" s="153"/>
      <c r="AG556" s="153"/>
      <c r="AH556" s="393"/>
      <c r="AI556" s="18"/>
      <c r="AJ556" s="18"/>
      <c r="AK556" s="94">
        <v>42437</v>
      </c>
      <c r="AL556" s="36"/>
      <c r="AM556" s="36"/>
      <c r="AN556" s="36"/>
      <c r="AO556" s="36"/>
      <c r="AP556" s="36"/>
      <c r="AQ556" s="36"/>
    </row>
    <row r="557" spans="1:43" ht="126" customHeight="1" x14ac:dyDescent="0.25">
      <c r="A557" s="98" t="s">
        <v>28</v>
      </c>
      <c r="B557" s="17">
        <v>1401</v>
      </c>
      <c r="C557" s="18">
        <v>2012</v>
      </c>
      <c r="D557" s="5" t="str">
        <f t="shared" si="10"/>
        <v>RESOLUCIÓN 1401 de 2012</v>
      </c>
      <c r="E557" s="15" t="s">
        <v>2544</v>
      </c>
      <c r="F557" s="13">
        <v>42618</v>
      </c>
      <c r="G557" s="192"/>
      <c r="H557" s="14" t="s">
        <v>30</v>
      </c>
      <c r="I557" s="15" t="s">
        <v>3351</v>
      </c>
      <c r="J557" s="97" t="s">
        <v>993</v>
      </c>
      <c r="K557" s="97" t="s">
        <v>52</v>
      </c>
      <c r="L557" s="15" t="s">
        <v>2634</v>
      </c>
      <c r="M557" s="15" t="s">
        <v>2822</v>
      </c>
      <c r="N557" s="18" t="s">
        <v>437</v>
      </c>
      <c r="O557" s="18" t="s">
        <v>437</v>
      </c>
      <c r="P557" s="18" t="s">
        <v>437</v>
      </c>
      <c r="Q557" s="18" t="s">
        <v>437</v>
      </c>
      <c r="R557" s="18" t="s">
        <v>437</v>
      </c>
      <c r="S557" s="15" t="s">
        <v>43</v>
      </c>
      <c r="T557" s="15" t="s">
        <v>43</v>
      </c>
      <c r="U557" s="15" t="s">
        <v>994</v>
      </c>
      <c r="V557" s="47" t="s">
        <v>1103</v>
      </c>
      <c r="W557" s="37" t="s">
        <v>1104</v>
      </c>
      <c r="X557" s="15"/>
      <c r="Y557" s="15"/>
      <c r="Z557" s="15"/>
      <c r="AA557" s="15"/>
      <c r="AB557" s="15"/>
      <c r="AC557" s="22" t="s">
        <v>1105</v>
      </c>
      <c r="AD557" s="396"/>
      <c r="AE557" s="153"/>
      <c r="AF557" s="153"/>
      <c r="AG557" s="153"/>
      <c r="AH557" s="393"/>
      <c r="AI557" s="32"/>
      <c r="AJ557" s="32"/>
      <c r="AK557" s="13">
        <v>43223</v>
      </c>
      <c r="AL557" s="97"/>
      <c r="AM557" s="97"/>
      <c r="AN557" s="97"/>
      <c r="AO557" s="97"/>
      <c r="AP557" s="97"/>
      <c r="AQ557" s="97"/>
    </row>
    <row r="558" spans="1:43" ht="47.25" customHeight="1" x14ac:dyDescent="0.25">
      <c r="A558" s="98" t="s">
        <v>28</v>
      </c>
      <c r="B558" s="17">
        <v>1401</v>
      </c>
      <c r="C558" s="18">
        <v>2012</v>
      </c>
      <c r="D558" s="5" t="str">
        <f t="shared" si="10"/>
        <v>RESOLUCIÓN 1401 de 2012</v>
      </c>
      <c r="E558" s="15" t="s">
        <v>2544</v>
      </c>
      <c r="F558" s="13">
        <v>42619</v>
      </c>
      <c r="G558" s="192"/>
      <c r="H558" s="14" t="s">
        <v>30</v>
      </c>
      <c r="I558" s="15" t="s">
        <v>3351</v>
      </c>
      <c r="J558" s="97" t="s">
        <v>993</v>
      </c>
      <c r="K558" s="97" t="s">
        <v>52</v>
      </c>
      <c r="L558" s="15" t="s">
        <v>2634</v>
      </c>
      <c r="M558" s="15" t="s">
        <v>2822</v>
      </c>
      <c r="N558" s="18" t="s">
        <v>437</v>
      </c>
      <c r="O558" s="18" t="s">
        <v>437</v>
      </c>
      <c r="P558" s="18" t="s">
        <v>437</v>
      </c>
      <c r="Q558" s="18" t="s">
        <v>437</v>
      </c>
      <c r="R558" s="18" t="s">
        <v>437</v>
      </c>
      <c r="S558" s="15" t="s">
        <v>43</v>
      </c>
      <c r="T558" s="15" t="s">
        <v>43</v>
      </c>
      <c r="U558" s="15" t="s">
        <v>994</v>
      </c>
      <c r="V558" s="47" t="s">
        <v>1103</v>
      </c>
      <c r="W558" s="37" t="s">
        <v>1106</v>
      </c>
      <c r="X558" s="15"/>
      <c r="Y558" s="15"/>
      <c r="Z558" s="15"/>
      <c r="AA558" s="15"/>
      <c r="AB558" s="15"/>
      <c r="AC558" s="22" t="s">
        <v>3359</v>
      </c>
      <c r="AD558" s="396"/>
      <c r="AE558" s="153"/>
      <c r="AF558" s="153"/>
      <c r="AG558" s="153"/>
      <c r="AH558" s="393"/>
      <c r="AI558" s="32"/>
      <c r="AJ558" s="32"/>
      <c r="AK558" s="13">
        <v>43223</v>
      </c>
      <c r="AL558" s="97"/>
      <c r="AM558" s="97"/>
      <c r="AN558" s="97"/>
      <c r="AO558" s="97"/>
      <c r="AP558" s="97"/>
      <c r="AQ558" s="97"/>
    </row>
    <row r="559" spans="1:43" ht="78.75" customHeight="1" x14ac:dyDescent="0.25">
      <c r="A559" s="254" t="s">
        <v>28</v>
      </c>
      <c r="B559" s="46">
        <v>82</v>
      </c>
      <c r="C559" s="15">
        <v>2009</v>
      </c>
      <c r="D559" s="5" t="str">
        <f t="shared" si="10"/>
        <v>RESOLUCIÓN 82 de 2009</v>
      </c>
      <c r="E559" s="15" t="s">
        <v>1091</v>
      </c>
      <c r="F559" s="13">
        <v>42705</v>
      </c>
      <c r="G559" s="192">
        <v>43321</v>
      </c>
      <c r="H559" s="14" t="s">
        <v>30</v>
      </c>
      <c r="I559" s="15" t="s">
        <v>85</v>
      </c>
      <c r="J559" s="15" t="s">
        <v>206</v>
      </c>
      <c r="K559" s="15" t="s">
        <v>2103</v>
      </c>
      <c r="L559" s="15" t="s">
        <v>2200</v>
      </c>
      <c r="M559" s="15" t="s">
        <v>437</v>
      </c>
      <c r="N559" s="18" t="s">
        <v>437</v>
      </c>
      <c r="O559" s="18" t="s">
        <v>437</v>
      </c>
      <c r="P559" s="18" t="s">
        <v>437</v>
      </c>
      <c r="Q559" s="18" t="s">
        <v>437</v>
      </c>
      <c r="R559" s="18" t="s">
        <v>437</v>
      </c>
      <c r="S559" s="15" t="s">
        <v>43</v>
      </c>
      <c r="T559" s="15" t="s">
        <v>43</v>
      </c>
      <c r="U559" s="15" t="s">
        <v>43</v>
      </c>
      <c r="V559" s="47" t="s">
        <v>667</v>
      </c>
      <c r="W559" s="37" t="s">
        <v>1107</v>
      </c>
      <c r="X559" s="15" t="s">
        <v>84</v>
      </c>
      <c r="Y559" s="15"/>
      <c r="Z559" s="15"/>
      <c r="AA559" s="15"/>
      <c r="AB559" s="15"/>
      <c r="AC559" s="22"/>
      <c r="AD559" s="396"/>
      <c r="AE559" s="153"/>
      <c r="AF559" s="153"/>
      <c r="AG559" s="153"/>
      <c r="AH559" s="393"/>
      <c r="AI559" s="32"/>
      <c r="AJ559" s="32"/>
      <c r="AK559" s="13">
        <v>43224</v>
      </c>
      <c r="AL559" s="97"/>
      <c r="AM559" s="97"/>
      <c r="AN559" s="97"/>
      <c r="AO559" s="97"/>
      <c r="AP559" s="97"/>
      <c r="AQ559" s="97"/>
    </row>
    <row r="560" spans="1:43" ht="110.25" customHeight="1" x14ac:dyDescent="0.25">
      <c r="A560" s="98" t="s">
        <v>28</v>
      </c>
      <c r="B560" s="17">
        <v>2692</v>
      </c>
      <c r="C560" s="18">
        <v>2010</v>
      </c>
      <c r="D560" s="5" t="str">
        <f t="shared" si="10"/>
        <v>RESOLUCIÓN 2692 de 2010</v>
      </c>
      <c r="E560" s="18" t="s">
        <v>808</v>
      </c>
      <c r="F560" s="6"/>
      <c r="G560" s="185">
        <v>43257</v>
      </c>
      <c r="H560" s="19" t="s">
        <v>42</v>
      </c>
      <c r="I560" s="18" t="s">
        <v>437</v>
      </c>
      <c r="J560" s="18" t="s">
        <v>273</v>
      </c>
      <c r="K560" s="18" t="s">
        <v>2099</v>
      </c>
      <c r="L560" s="18" t="s">
        <v>2817</v>
      </c>
      <c r="M560" s="18" t="s">
        <v>561</v>
      </c>
      <c r="N560" s="18" t="s">
        <v>437</v>
      </c>
      <c r="O560" s="18" t="s">
        <v>437</v>
      </c>
      <c r="P560" s="18" t="s">
        <v>437</v>
      </c>
      <c r="Q560" s="18" t="s">
        <v>437</v>
      </c>
      <c r="R560" s="18" t="s">
        <v>437</v>
      </c>
      <c r="S560" s="18" t="s">
        <v>43</v>
      </c>
      <c r="T560" s="18" t="s">
        <v>43</v>
      </c>
      <c r="U560" s="15" t="s">
        <v>43</v>
      </c>
      <c r="V560" s="20" t="s">
        <v>972</v>
      </c>
      <c r="W560" s="18" t="s">
        <v>973</v>
      </c>
      <c r="X560" s="18"/>
      <c r="Y560" s="18"/>
      <c r="Z560" s="45"/>
      <c r="AA560" s="7"/>
      <c r="AB560" s="7"/>
      <c r="AC560" s="22" t="s">
        <v>4255</v>
      </c>
      <c r="AD560" s="396"/>
      <c r="AE560" s="153"/>
      <c r="AF560" s="153"/>
      <c r="AG560" s="153"/>
      <c r="AH560" s="393"/>
      <c r="AI560" s="18"/>
      <c r="AJ560" s="18"/>
      <c r="AK560" s="94">
        <v>42573</v>
      </c>
      <c r="AL560" s="315" t="s">
        <v>974</v>
      </c>
      <c r="AM560" s="36"/>
      <c r="AN560" s="36"/>
      <c r="AO560" s="36"/>
      <c r="AP560" s="36"/>
      <c r="AQ560" s="36"/>
    </row>
    <row r="561" spans="1:43" ht="141.75" customHeight="1" x14ac:dyDescent="0.25">
      <c r="A561" s="98" t="s">
        <v>28</v>
      </c>
      <c r="B561" s="17">
        <v>2844</v>
      </c>
      <c r="C561" s="18">
        <v>2007</v>
      </c>
      <c r="D561" s="5" t="str">
        <f t="shared" si="10"/>
        <v>RESOLUCIÓN 2844 de 2007</v>
      </c>
      <c r="E561" s="18" t="s">
        <v>808</v>
      </c>
      <c r="F561" s="6"/>
      <c r="G561" s="192">
        <v>43361</v>
      </c>
      <c r="H561" s="7" t="s">
        <v>42</v>
      </c>
      <c r="I561" s="15" t="s">
        <v>173</v>
      </c>
      <c r="J561" s="18" t="s">
        <v>993</v>
      </c>
      <c r="K561" s="18" t="s">
        <v>2103</v>
      </c>
      <c r="L561" s="18" t="s">
        <v>4239</v>
      </c>
      <c r="M561" s="18" t="s">
        <v>3312</v>
      </c>
      <c r="N561" s="18" t="s">
        <v>437</v>
      </c>
      <c r="O561" s="18" t="s">
        <v>437</v>
      </c>
      <c r="P561" s="18" t="s">
        <v>437</v>
      </c>
      <c r="Q561" s="18" t="s">
        <v>437</v>
      </c>
      <c r="R561" s="18" t="s">
        <v>437</v>
      </c>
      <c r="S561" s="18" t="s">
        <v>43</v>
      </c>
      <c r="T561" s="18" t="s">
        <v>43</v>
      </c>
      <c r="U561" s="18" t="s">
        <v>43</v>
      </c>
      <c r="V561" s="20" t="s">
        <v>975</v>
      </c>
      <c r="W561" s="34" t="s">
        <v>976</v>
      </c>
      <c r="X561" s="34"/>
      <c r="Y561" s="34"/>
      <c r="Z561" s="7"/>
      <c r="AA561" s="7"/>
      <c r="AB561" s="9"/>
      <c r="AC561" s="22" t="s">
        <v>4472</v>
      </c>
      <c r="AD561" s="396"/>
      <c r="AE561" s="153"/>
      <c r="AF561" s="153"/>
      <c r="AG561" s="153"/>
      <c r="AH561" s="393"/>
      <c r="AI561" s="18"/>
      <c r="AJ561" s="18"/>
      <c r="AK561" s="94">
        <v>43223</v>
      </c>
      <c r="AL561" s="36"/>
      <c r="AM561" s="36"/>
      <c r="AN561" s="36"/>
      <c r="AO561" s="36"/>
      <c r="AP561" s="36"/>
      <c r="AQ561" s="36"/>
    </row>
    <row r="562" spans="1:43" ht="141.75" customHeight="1" x14ac:dyDescent="0.25">
      <c r="A562" s="1" t="s">
        <v>28</v>
      </c>
      <c r="B562" s="46">
        <v>1223</v>
      </c>
      <c r="C562" s="15">
        <v>2014</v>
      </c>
      <c r="D562" s="5" t="str">
        <f t="shared" si="10"/>
        <v>RESOLUCIÓN 1223 de 2014</v>
      </c>
      <c r="E562" s="15" t="s">
        <v>1397</v>
      </c>
      <c r="F562" s="13">
        <v>42616</v>
      </c>
      <c r="G562" s="192"/>
      <c r="H562" s="14" t="s">
        <v>145</v>
      </c>
      <c r="I562" s="15" t="s">
        <v>2113</v>
      </c>
      <c r="J562" s="15" t="s">
        <v>993</v>
      </c>
      <c r="K562" s="15" t="s">
        <v>2103</v>
      </c>
      <c r="L562" s="15" t="s">
        <v>2112</v>
      </c>
      <c r="M562" s="15" t="s">
        <v>1401</v>
      </c>
      <c r="N562" s="15" t="s">
        <v>437</v>
      </c>
      <c r="O562" s="15" t="s">
        <v>437</v>
      </c>
      <c r="P562" s="15" t="s">
        <v>437</v>
      </c>
      <c r="Q562" s="15" t="s">
        <v>2195</v>
      </c>
      <c r="R562" s="15" t="s">
        <v>437</v>
      </c>
      <c r="S562" s="15" t="s">
        <v>43</v>
      </c>
      <c r="T562" s="15" t="s">
        <v>43</v>
      </c>
      <c r="U562" s="15" t="s">
        <v>1446</v>
      </c>
      <c r="V562" s="47" t="s">
        <v>1447</v>
      </c>
      <c r="W562" s="37" t="s">
        <v>1448</v>
      </c>
      <c r="X562" s="15"/>
      <c r="Y562" s="15"/>
      <c r="Z562" s="15"/>
      <c r="AA562" s="15"/>
      <c r="AB562" s="15"/>
      <c r="AC562" s="32" t="s">
        <v>1449</v>
      </c>
      <c r="AD562" s="397"/>
      <c r="AE562" s="134"/>
      <c r="AF562" s="134"/>
      <c r="AG562" s="134"/>
      <c r="AH562" s="390"/>
      <c r="AI562" s="32"/>
      <c r="AJ562" s="32"/>
      <c r="AK562" s="13">
        <v>42437</v>
      </c>
      <c r="AL562" s="97"/>
      <c r="AM562" s="97"/>
      <c r="AN562" s="97"/>
      <c r="AO562" s="97"/>
      <c r="AP562" s="97"/>
      <c r="AQ562" s="97"/>
    </row>
    <row r="563" spans="1:43" ht="157.5" customHeight="1" x14ac:dyDescent="0.25">
      <c r="A563" s="254" t="s">
        <v>28</v>
      </c>
      <c r="B563" s="46">
        <v>2115</v>
      </c>
      <c r="C563" s="15">
        <v>2007</v>
      </c>
      <c r="D563" s="5" t="str">
        <f t="shared" si="10"/>
        <v>RESOLUCIÓN 2115 de 2007</v>
      </c>
      <c r="E563" s="15" t="s">
        <v>1116</v>
      </c>
      <c r="F563" s="13">
        <v>42653</v>
      </c>
      <c r="G563" s="192">
        <v>43328</v>
      </c>
      <c r="H563" s="14" t="s">
        <v>30</v>
      </c>
      <c r="I563" s="15" t="s">
        <v>2841</v>
      </c>
      <c r="J563" s="5" t="s">
        <v>993</v>
      </c>
      <c r="K563" s="5" t="s">
        <v>457</v>
      </c>
      <c r="L563" s="15" t="s">
        <v>85</v>
      </c>
      <c r="M563" s="18" t="s">
        <v>437</v>
      </c>
      <c r="N563" s="18" t="s">
        <v>437</v>
      </c>
      <c r="O563" s="18" t="s">
        <v>437</v>
      </c>
      <c r="P563" s="18" t="s">
        <v>437</v>
      </c>
      <c r="Q563" s="18" t="s">
        <v>437</v>
      </c>
      <c r="R563" s="18" t="s">
        <v>437</v>
      </c>
      <c r="S563" s="15" t="s">
        <v>43</v>
      </c>
      <c r="T563" s="15" t="s">
        <v>43</v>
      </c>
      <c r="U563" s="15" t="s">
        <v>43</v>
      </c>
      <c r="V563" s="47" t="s">
        <v>657</v>
      </c>
      <c r="W563" s="32" t="s">
        <v>1117</v>
      </c>
      <c r="X563" s="15"/>
      <c r="Y563" s="15"/>
      <c r="Z563" s="15"/>
      <c r="AA563" s="15"/>
      <c r="AB563" s="15"/>
      <c r="AC563" s="22" t="s">
        <v>2660</v>
      </c>
      <c r="AD563" s="396"/>
      <c r="AE563" s="153"/>
      <c r="AF563" s="153"/>
      <c r="AG563" s="153"/>
      <c r="AH563" s="393"/>
      <c r="AI563" s="32"/>
      <c r="AJ563" s="32"/>
      <c r="AK563" s="13">
        <v>42475</v>
      </c>
      <c r="AL563" s="97"/>
      <c r="AM563" s="97"/>
      <c r="AN563" s="97"/>
      <c r="AO563" s="97"/>
      <c r="AP563" s="97"/>
      <c r="AQ563" s="97"/>
    </row>
    <row r="564" spans="1:43" ht="120" customHeight="1" x14ac:dyDescent="0.25">
      <c r="A564" s="98" t="s">
        <v>28</v>
      </c>
      <c r="B564" s="24">
        <v>3123</v>
      </c>
      <c r="C564" s="97">
        <v>2009</v>
      </c>
      <c r="D564" s="5" t="str">
        <f t="shared" si="10"/>
        <v>RESOLUCIÓN 3123 de 2009</v>
      </c>
      <c r="E564" s="18" t="s">
        <v>808</v>
      </c>
      <c r="F564" s="6"/>
      <c r="G564" s="155"/>
      <c r="H564" s="9" t="s">
        <v>42</v>
      </c>
      <c r="I564" s="18" t="s">
        <v>437</v>
      </c>
      <c r="J564" s="18" t="s">
        <v>2100</v>
      </c>
      <c r="K564" s="18" t="s">
        <v>2101</v>
      </c>
      <c r="L564" s="127" t="s">
        <v>2817</v>
      </c>
      <c r="M564" s="18" t="s">
        <v>2816</v>
      </c>
      <c r="N564" s="18" t="s">
        <v>437</v>
      </c>
      <c r="O564" s="18" t="s">
        <v>437</v>
      </c>
      <c r="P564" s="18" t="s">
        <v>437</v>
      </c>
      <c r="Q564" s="18" t="s">
        <v>437</v>
      </c>
      <c r="R564" s="18" t="s">
        <v>437</v>
      </c>
      <c r="S564" s="18" t="s">
        <v>43</v>
      </c>
      <c r="T564" s="18" t="s">
        <v>43</v>
      </c>
      <c r="U564" s="15" t="s">
        <v>43</v>
      </c>
      <c r="V564" s="25" t="s">
        <v>977</v>
      </c>
      <c r="W564" s="18" t="s">
        <v>978</v>
      </c>
      <c r="X564" s="97"/>
      <c r="Y564" s="97"/>
      <c r="Z564" s="45"/>
      <c r="AA564" s="9"/>
      <c r="AB564" s="9"/>
      <c r="AC564" s="22" t="s">
        <v>979</v>
      </c>
      <c r="AD564" s="396"/>
      <c r="AE564" s="153"/>
      <c r="AF564" s="153"/>
      <c r="AG564" s="153"/>
      <c r="AH564" s="393"/>
      <c r="AI564" s="18"/>
      <c r="AJ564" s="18"/>
      <c r="AK564" s="18" t="s">
        <v>4578</v>
      </c>
      <c r="AL564" s="36"/>
      <c r="AM564" s="36" t="s">
        <v>437</v>
      </c>
      <c r="AN564" s="36" t="s">
        <v>437</v>
      </c>
      <c r="AO564" s="36" t="s">
        <v>437</v>
      </c>
      <c r="AP564" s="36" t="s">
        <v>437</v>
      </c>
      <c r="AQ564" s="36" t="s">
        <v>437</v>
      </c>
    </row>
    <row r="565" spans="1:43" ht="165" customHeight="1" x14ac:dyDescent="0.25">
      <c r="A565" s="98" t="s">
        <v>28</v>
      </c>
      <c r="B565" s="17">
        <v>3212</v>
      </c>
      <c r="C565" s="18">
        <v>2007</v>
      </c>
      <c r="D565" s="5" t="str">
        <f t="shared" si="10"/>
        <v>RESOLUCIÓN 3212 de 2007</v>
      </c>
      <c r="E565" s="18" t="s">
        <v>808</v>
      </c>
      <c r="F565" s="6"/>
      <c r="G565" s="155"/>
      <c r="H565" s="7" t="s">
        <v>42</v>
      </c>
      <c r="I565" s="18" t="s">
        <v>437</v>
      </c>
      <c r="J565" s="18" t="s">
        <v>273</v>
      </c>
      <c r="K565" s="18" t="s">
        <v>2108</v>
      </c>
      <c r="L565" s="18" t="s">
        <v>2817</v>
      </c>
      <c r="M565" s="18" t="s">
        <v>561</v>
      </c>
      <c r="N565" s="18" t="s">
        <v>437</v>
      </c>
      <c r="O565" s="18" t="s">
        <v>437</v>
      </c>
      <c r="P565" s="18" t="s">
        <v>437</v>
      </c>
      <c r="Q565" s="18" t="s">
        <v>437</v>
      </c>
      <c r="R565" s="18" t="s">
        <v>437</v>
      </c>
      <c r="S565" s="18" t="s">
        <v>43</v>
      </c>
      <c r="T565" s="18" t="s">
        <v>43</v>
      </c>
      <c r="U565" s="18" t="s">
        <v>43</v>
      </c>
      <c r="V565" s="20" t="s">
        <v>980</v>
      </c>
      <c r="W565" s="18" t="s">
        <v>981</v>
      </c>
      <c r="X565" s="18"/>
      <c r="Y565" s="18"/>
      <c r="Z565" s="9"/>
      <c r="AA565" s="7"/>
      <c r="AB565" s="7"/>
      <c r="AC565" s="22" t="s">
        <v>982</v>
      </c>
      <c r="AD565" s="396"/>
      <c r="AE565" s="153"/>
      <c r="AF565" s="153"/>
      <c r="AG565" s="153"/>
      <c r="AH565" s="393"/>
      <c r="AI565" s="18"/>
      <c r="AJ565" s="18"/>
      <c r="AK565" s="94">
        <v>42578</v>
      </c>
      <c r="AL565" s="97"/>
      <c r="AM565" s="97"/>
      <c r="AN565" s="97"/>
      <c r="AO565" s="97"/>
      <c r="AP565" s="97"/>
      <c r="AQ565" s="97"/>
    </row>
    <row r="566" spans="1:43" ht="75" customHeight="1" x14ac:dyDescent="0.25">
      <c r="A566" s="1" t="s">
        <v>597</v>
      </c>
      <c r="B566" s="46" t="s">
        <v>1460</v>
      </c>
      <c r="C566" s="15">
        <v>2016</v>
      </c>
      <c r="D566" s="5" t="str">
        <f t="shared" si="10"/>
        <v>Resolución 5747 de 2016</v>
      </c>
      <c r="E566" s="15" t="s">
        <v>1409</v>
      </c>
      <c r="F566" s="13">
        <v>42807</v>
      </c>
      <c r="G566" s="192">
        <v>43335</v>
      </c>
      <c r="H566" s="14" t="s">
        <v>42</v>
      </c>
      <c r="I566" s="97" t="s">
        <v>119</v>
      </c>
      <c r="J566" s="97" t="s">
        <v>273</v>
      </c>
      <c r="K566" s="97" t="s">
        <v>437</v>
      </c>
      <c r="L566" s="131" t="s">
        <v>2182</v>
      </c>
      <c r="M566" s="15" t="s">
        <v>1446</v>
      </c>
      <c r="N566" s="18" t="s">
        <v>437</v>
      </c>
      <c r="O566" s="18" t="s">
        <v>437</v>
      </c>
      <c r="P566" s="18" t="s">
        <v>437</v>
      </c>
      <c r="Q566" s="15" t="s">
        <v>2639</v>
      </c>
      <c r="R566" s="18" t="s">
        <v>437</v>
      </c>
      <c r="S566" s="5" t="s">
        <v>43</v>
      </c>
      <c r="T566" s="5" t="s">
        <v>43</v>
      </c>
      <c r="U566" s="15" t="s">
        <v>1446</v>
      </c>
      <c r="V566" s="47" t="s">
        <v>1461</v>
      </c>
      <c r="W566" s="15" t="s">
        <v>43</v>
      </c>
      <c r="X566" s="97"/>
      <c r="Y566" s="97"/>
      <c r="Z566" s="9"/>
      <c r="AA566" s="9"/>
      <c r="AB566" s="9"/>
      <c r="AC566" s="32" t="s">
        <v>4019</v>
      </c>
      <c r="AD566" s="397"/>
      <c r="AE566" s="134"/>
      <c r="AF566" s="134"/>
      <c r="AG566" s="134"/>
      <c r="AH566" s="390"/>
      <c r="AI566" s="97"/>
      <c r="AJ566" s="97"/>
      <c r="AK566" s="56">
        <v>43362</v>
      </c>
      <c r="AL566" s="97"/>
      <c r="AM566" s="97"/>
      <c r="AN566" s="97"/>
      <c r="AO566" s="97"/>
      <c r="AP566" s="97"/>
      <c r="AQ566" s="97"/>
    </row>
    <row r="567" spans="1:43" ht="157.5" customHeight="1" x14ac:dyDescent="0.25">
      <c r="A567" s="98" t="s">
        <v>505</v>
      </c>
      <c r="B567" s="61">
        <v>32</v>
      </c>
      <c r="C567" s="27">
        <v>2007</v>
      </c>
      <c r="D567" s="5" t="str">
        <f t="shared" si="10"/>
        <v>Circular 32 de 2007</v>
      </c>
      <c r="E567" s="27" t="s">
        <v>1087</v>
      </c>
      <c r="F567" s="6"/>
      <c r="G567" s="155"/>
      <c r="H567" s="7" t="s">
        <v>42</v>
      </c>
      <c r="I567" s="18" t="s">
        <v>437</v>
      </c>
      <c r="J567" s="18" t="s">
        <v>273</v>
      </c>
      <c r="K567" s="18" t="s">
        <v>2099</v>
      </c>
      <c r="L567" s="127" t="s">
        <v>2817</v>
      </c>
      <c r="M567" s="29" t="s">
        <v>561</v>
      </c>
      <c r="N567" s="18" t="s">
        <v>437</v>
      </c>
      <c r="O567" s="18" t="s">
        <v>437</v>
      </c>
      <c r="P567" s="18" t="s">
        <v>437</v>
      </c>
      <c r="Q567" s="18" t="s">
        <v>437</v>
      </c>
      <c r="R567" s="18" t="s">
        <v>437</v>
      </c>
      <c r="S567" s="18" t="s">
        <v>43</v>
      </c>
      <c r="T567" s="18" t="s">
        <v>43</v>
      </c>
      <c r="U567" s="18" t="s">
        <v>43</v>
      </c>
      <c r="V567" s="62" t="s">
        <v>1088</v>
      </c>
      <c r="W567" s="29" t="s">
        <v>1089</v>
      </c>
      <c r="X567" s="29"/>
      <c r="Y567" s="29"/>
      <c r="Z567" s="9"/>
      <c r="AA567" s="9"/>
      <c r="AB567" s="9"/>
      <c r="AC567" s="12" t="s">
        <v>1090</v>
      </c>
      <c r="AD567" s="398"/>
      <c r="AE567" s="154"/>
      <c r="AF567" s="154"/>
      <c r="AG567" s="154"/>
      <c r="AH567" s="392"/>
      <c r="AI567" s="15"/>
      <c r="AJ567" s="15"/>
      <c r="AK567" s="13">
        <v>42437</v>
      </c>
      <c r="AL567" s="97"/>
      <c r="AM567" s="97"/>
      <c r="AN567" s="97"/>
      <c r="AO567" s="97"/>
      <c r="AP567" s="97"/>
      <c r="AQ567" s="97"/>
    </row>
    <row r="568" spans="1:43" ht="78.75" customHeight="1" x14ac:dyDescent="0.25">
      <c r="A568" s="1" t="s">
        <v>597</v>
      </c>
      <c r="B568" s="46" t="s">
        <v>1465</v>
      </c>
      <c r="C568" s="15">
        <v>2016</v>
      </c>
      <c r="D568" s="5" t="str">
        <f t="shared" si="10"/>
        <v>Resolución 2328 de 2016</v>
      </c>
      <c r="E568" s="15" t="s">
        <v>1409</v>
      </c>
      <c r="F568" s="13">
        <v>42807</v>
      </c>
      <c r="G568" s="192">
        <v>43335</v>
      </c>
      <c r="H568" s="14" t="s">
        <v>42</v>
      </c>
      <c r="I568" s="97" t="s">
        <v>119</v>
      </c>
      <c r="J568" s="97" t="s">
        <v>273</v>
      </c>
      <c r="K568" s="97" t="s">
        <v>437</v>
      </c>
      <c r="L568" s="131" t="s">
        <v>2182</v>
      </c>
      <c r="M568" s="15" t="s">
        <v>1446</v>
      </c>
      <c r="N568" s="18" t="s">
        <v>437</v>
      </c>
      <c r="O568" s="18" t="s">
        <v>437</v>
      </c>
      <c r="P568" s="18" t="s">
        <v>437</v>
      </c>
      <c r="Q568" s="15" t="s">
        <v>2639</v>
      </c>
      <c r="R568" s="18" t="s">
        <v>437</v>
      </c>
      <c r="S568" s="5" t="s">
        <v>43</v>
      </c>
      <c r="T568" s="5" t="s">
        <v>43</v>
      </c>
      <c r="U568" s="15" t="s">
        <v>1446</v>
      </c>
      <c r="V568" s="47" t="s">
        <v>1461</v>
      </c>
      <c r="W568" s="15" t="s">
        <v>43</v>
      </c>
      <c r="X568" s="97"/>
      <c r="Y568" s="97"/>
      <c r="Z568" s="9"/>
      <c r="AA568" s="9"/>
      <c r="AB568" s="9"/>
      <c r="AC568" s="32" t="s">
        <v>4019</v>
      </c>
      <c r="AD568" s="397"/>
      <c r="AE568" s="134"/>
      <c r="AF568" s="134"/>
      <c r="AG568" s="134"/>
      <c r="AH568" s="390"/>
      <c r="AI568" s="97"/>
      <c r="AJ568" s="97"/>
      <c r="AK568" s="56">
        <v>43362</v>
      </c>
      <c r="AL568" s="97"/>
      <c r="AM568" s="97"/>
      <c r="AN568" s="97"/>
      <c r="AO568" s="97"/>
      <c r="AP568" s="97"/>
      <c r="AQ568" s="97"/>
    </row>
    <row r="569" spans="1:43" ht="78.75" customHeight="1" x14ac:dyDescent="0.25">
      <c r="A569" s="98" t="s">
        <v>28</v>
      </c>
      <c r="B569" s="17">
        <v>855</v>
      </c>
      <c r="C569" s="18">
        <v>2007</v>
      </c>
      <c r="D569" s="5" t="str">
        <f t="shared" si="10"/>
        <v>RESOLUCIÓN 855 de 2007</v>
      </c>
      <c r="E569" s="18" t="s">
        <v>1091</v>
      </c>
      <c r="F569" s="6"/>
      <c r="G569" s="6"/>
      <c r="H569" s="7" t="s">
        <v>42</v>
      </c>
      <c r="I569" s="18" t="s">
        <v>437</v>
      </c>
      <c r="J569" s="18" t="s">
        <v>273</v>
      </c>
      <c r="K569" s="18" t="s">
        <v>2108</v>
      </c>
      <c r="L569" s="127" t="s">
        <v>2817</v>
      </c>
      <c r="M569" s="18" t="s">
        <v>2816</v>
      </c>
      <c r="N569" s="18" t="s">
        <v>437</v>
      </c>
      <c r="O569" s="18" t="s">
        <v>437</v>
      </c>
      <c r="P569" s="18" t="s">
        <v>437</v>
      </c>
      <c r="Q569" s="18" t="s">
        <v>437</v>
      </c>
      <c r="R569" s="18" t="s">
        <v>437</v>
      </c>
      <c r="S569" s="18" t="s">
        <v>43</v>
      </c>
      <c r="T569" s="18" t="s">
        <v>43</v>
      </c>
      <c r="U569" s="18" t="s">
        <v>43</v>
      </c>
      <c r="V569" s="20" t="s">
        <v>1098</v>
      </c>
      <c r="W569" s="18" t="s">
        <v>1099</v>
      </c>
      <c r="X569" s="9" t="s">
        <v>84</v>
      </c>
      <c r="Y569" s="18"/>
      <c r="Z569" s="9"/>
      <c r="AA569" s="7"/>
      <c r="AB569" s="7"/>
      <c r="AC569" s="22" t="s">
        <v>196</v>
      </c>
      <c r="AD569" s="396"/>
      <c r="AE569" s="153"/>
      <c r="AF569" s="153"/>
      <c r="AG569" s="153"/>
      <c r="AH569" s="393"/>
      <c r="AI569" s="18"/>
      <c r="AJ569" s="18"/>
      <c r="AK569" s="94">
        <v>42577</v>
      </c>
      <c r="AL569" s="97"/>
      <c r="AM569" s="97"/>
      <c r="AN569" s="97"/>
      <c r="AO569" s="97"/>
      <c r="AP569" s="97"/>
      <c r="AQ569" s="97"/>
    </row>
    <row r="570" spans="1:43" ht="31.5" customHeight="1" x14ac:dyDescent="0.25">
      <c r="A570" s="98" t="s">
        <v>28</v>
      </c>
      <c r="B570" s="4">
        <v>1956</v>
      </c>
      <c r="C570" s="5">
        <v>2008</v>
      </c>
      <c r="D570" s="5" t="str">
        <f t="shared" si="10"/>
        <v>RESOLUCIÓN 1956 de 2008</v>
      </c>
      <c r="E570" s="5" t="s">
        <v>1087</v>
      </c>
      <c r="F570" s="6"/>
      <c r="G570" s="155"/>
      <c r="H570" s="9" t="s">
        <v>42</v>
      </c>
      <c r="I570" s="97" t="s">
        <v>437</v>
      </c>
      <c r="J570" s="15" t="s">
        <v>1391</v>
      </c>
      <c r="K570" s="18" t="s">
        <v>2105</v>
      </c>
      <c r="L570" s="18" t="s">
        <v>2106</v>
      </c>
      <c r="M570" s="18" t="s">
        <v>2107</v>
      </c>
      <c r="N570" s="18" t="s">
        <v>437</v>
      </c>
      <c r="O570" s="18" t="s">
        <v>437</v>
      </c>
      <c r="P570" s="18" t="s">
        <v>437</v>
      </c>
      <c r="Q570" s="18" t="s">
        <v>437</v>
      </c>
      <c r="R570" s="18" t="s">
        <v>437</v>
      </c>
      <c r="S570" s="18" t="s">
        <v>43</v>
      </c>
      <c r="T570" s="97" t="s">
        <v>43</v>
      </c>
      <c r="U570" s="18" t="s">
        <v>43</v>
      </c>
      <c r="V570" s="20" t="s">
        <v>964</v>
      </c>
      <c r="W570" s="40" t="s">
        <v>1100</v>
      </c>
      <c r="X570" s="40"/>
      <c r="Y570" s="40"/>
      <c r="Z570" s="9"/>
      <c r="AA570" s="9"/>
      <c r="AB570" s="9"/>
      <c r="AC570" s="12" t="s">
        <v>1101</v>
      </c>
      <c r="AD570" s="398"/>
      <c r="AE570" s="154"/>
      <c r="AF570" s="154"/>
      <c r="AG570" s="154"/>
      <c r="AH570" s="392"/>
      <c r="AI570" s="15"/>
      <c r="AJ570" s="15"/>
      <c r="AK570" s="13">
        <v>42529</v>
      </c>
      <c r="AL570" s="97"/>
      <c r="AM570" s="97"/>
      <c r="AN570" s="97" t="s">
        <v>99</v>
      </c>
      <c r="AO570" s="97" t="s">
        <v>99</v>
      </c>
      <c r="AP570" s="44" t="s">
        <v>1102</v>
      </c>
      <c r="AQ570" s="97" t="s">
        <v>99</v>
      </c>
    </row>
    <row r="571" spans="1:43" ht="78.75" customHeight="1" x14ac:dyDescent="0.25">
      <c r="A571" s="254" t="s">
        <v>597</v>
      </c>
      <c r="B571" s="24" t="s">
        <v>1134</v>
      </c>
      <c r="C571" s="97">
        <v>2017</v>
      </c>
      <c r="D571" s="5" t="str">
        <f t="shared" ref="D571:D634" si="11">+A571&amp;" "&amp;B571&amp;" de "&amp;C571</f>
        <v>Resolución 837 de 2017</v>
      </c>
      <c r="E571" s="15" t="s">
        <v>1130</v>
      </c>
      <c r="F571" s="56">
        <v>42866</v>
      </c>
      <c r="G571" s="192">
        <v>43321</v>
      </c>
      <c r="H571" s="9" t="s">
        <v>30</v>
      </c>
      <c r="I571" s="97" t="s">
        <v>85</v>
      </c>
      <c r="J571" s="97" t="s">
        <v>993</v>
      </c>
      <c r="K571" s="97" t="s">
        <v>2883</v>
      </c>
      <c r="L571" s="15" t="s">
        <v>4096</v>
      </c>
      <c r="M571" s="97" t="s">
        <v>4038</v>
      </c>
      <c r="N571" s="18" t="s">
        <v>437</v>
      </c>
      <c r="O571" s="18" t="s">
        <v>437</v>
      </c>
      <c r="P571" s="18" t="s">
        <v>437</v>
      </c>
      <c r="Q571" s="18" t="s">
        <v>437</v>
      </c>
      <c r="R571" s="18" t="s">
        <v>437</v>
      </c>
      <c r="S571" s="15" t="s">
        <v>43</v>
      </c>
      <c r="T571" s="15" t="s">
        <v>43</v>
      </c>
      <c r="U571" s="15" t="s">
        <v>43</v>
      </c>
      <c r="V571" s="25" t="s">
        <v>4095</v>
      </c>
      <c r="W571" s="15" t="s">
        <v>43</v>
      </c>
      <c r="X571" s="97" t="s">
        <v>84</v>
      </c>
      <c r="Y571" s="97"/>
      <c r="Z571" s="9"/>
      <c r="AA571" s="9"/>
      <c r="AB571" s="9"/>
      <c r="AC571" s="26"/>
      <c r="AD571" s="399"/>
      <c r="AE571" s="368"/>
      <c r="AF571" s="368"/>
      <c r="AG571" s="368"/>
      <c r="AH571" s="391"/>
      <c r="AI571" s="97"/>
      <c r="AJ571" s="97"/>
      <c r="AK571" s="56">
        <v>43223</v>
      </c>
      <c r="AL571" s="97"/>
      <c r="AM571" s="97"/>
      <c r="AN571" s="97"/>
      <c r="AO571" s="97"/>
      <c r="AP571" s="97"/>
      <c r="AQ571" s="97"/>
    </row>
    <row r="572" spans="1:43" ht="47.25" customHeight="1" x14ac:dyDescent="0.25">
      <c r="A572" s="98" t="s">
        <v>40</v>
      </c>
      <c r="B572" s="4">
        <v>1362</v>
      </c>
      <c r="C572" s="5">
        <v>2011</v>
      </c>
      <c r="D572" s="5" t="str">
        <f t="shared" si="11"/>
        <v>Decreto 1362 de 2011</v>
      </c>
      <c r="E572" s="5" t="s">
        <v>3480</v>
      </c>
      <c r="F572" s="6"/>
      <c r="G572" s="155"/>
      <c r="H572" s="7" t="s">
        <v>42</v>
      </c>
      <c r="I572" s="18" t="s">
        <v>437</v>
      </c>
      <c r="J572" s="18" t="s">
        <v>273</v>
      </c>
      <c r="K572" s="18" t="s">
        <v>2099</v>
      </c>
      <c r="L572" s="18" t="s">
        <v>2817</v>
      </c>
      <c r="M572" s="11" t="s">
        <v>561</v>
      </c>
      <c r="N572" s="18" t="s">
        <v>437</v>
      </c>
      <c r="O572" s="18" t="s">
        <v>437</v>
      </c>
      <c r="P572" s="18" t="s">
        <v>437</v>
      </c>
      <c r="Q572" s="18" t="s">
        <v>437</v>
      </c>
      <c r="R572" s="18" t="s">
        <v>437</v>
      </c>
      <c r="S572" s="18" t="s">
        <v>43</v>
      </c>
      <c r="T572" s="18" t="s">
        <v>43</v>
      </c>
      <c r="U572" s="15" t="s">
        <v>43</v>
      </c>
      <c r="V572" s="10" t="s">
        <v>2102</v>
      </c>
      <c r="W572" s="11" t="s">
        <v>1109</v>
      </c>
      <c r="X572" s="11" t="s">
        <v>84</v>
      </c>
      <c r="Y572" s="11"/>
      <c r="Z572" s="45"/>
      <c r="AA572" s="9"/>
      <c r="AB572" s="9"/>
      <c r="AC572" s="22"/>
      <c r="AD572" s="396"/>
      <c r="AE572" s="153"/>
      <c r="AF572" s="153"/>
      <c r="AG572" s="153"/>
      <c r="AH572" s="393"/>
      <c r="AI572" s="15"/>
      <c r="AJ572" s="15"/>
      <c r="AK572" s="13">
        <v>42573</v>
      </c>
      <c r="AL572" s="288" t="s">
        <v>1110</v>
      </c>
      <c r="AM572" s="288" t="s">
        <v>1111</v>
      </c>
      <c r="AN572" s="288" t="s">
        <v>1112</v>
      </c>
      <c r="AO572" s="36"/>
      <c r="AP572" s="36"/>
      <c r="AQ572" s="36"/>
    </row>
    <row r="573" spans="1:43" ht="236.25" customHeight="1" x14ac:dyDescent="0.25">
      <c r="A573" s="112" t="s">
        <v>40</v>
      </c>
      <c r="B573" s="4">
        <v>4465</v>
      </c>
      <c r="C573" s="5">
        <v>2011</v>
      </c>
      <c r="D573" s="5" t="str">
        <f t="shared" si="11"/>
        <v>Decreto 4465 de 2011</v>
      </c>
      <c r="E573" s="5" t="s">
        <v>1108</v>
      </c>
      <c r="F573" s="155"/>
      <c r="G573" s="155"/>
      <c r="H573" s="7" t="s">
        <v>42</v>
      </c>
      <c r="I573" s="18" t="s">
        <v>437</v>
      </c>
      <c r="J573" s="18" t="s">
        <v>2100</v>
      </c>
      <c r="K573" s="18" t="s">
        <v>2101</v>
      </c>
      <c r="L573" s="127" t="s">
        <v>2817</v>
      </c>
      <c r="M573" s="11" t="s">
        <v>561</v>
      </c>
      <c r="N573" s="18" t="s">
        <v>437</v>
      </c>
      <c r="O573" s="18" t="s">
        <v>437</v>
      </c>
      <c r="P573" s="18" t="s">
        <v>437</v>
      </c>
      <c r="Q573" s="18" t="s">
        <v>437</v>
      </c>
      <c r="R573" s="18" t="s">
        <v>437</v>
      </c>
      <c r="S573" s="18" t="s">
        <v>43</v>
      </c>
      <c r="T573" s="18" t="s">
        <v>43</v>
      </c>
      <c r="U573" s="15" t="s">
        <v>43</v>
      </c>
      <c r="V573" s="10" t="s">
        <v>1113</v>
      </c>
      <c r="W573" s="11" t="s">
        <v>1114</v>
      </c>
      <c r="X573" s="133"/>
      <c r="Y573" s="133"/>
      <c r="Z573" s="219"/>
      <c r="AA573" s="114"/>
      <c r="AB573" s="114"/>
      <c r="AC573" s="22" t="s">
        <v>1115</v>
      </c>
      <c r="AD573" s="396"/>
      <c r="AE573" s="153"/>
      <c r="AF573" s="153"/>
      <c r="AG573" s="153"/>
      <c r="AH573" s="393"/>
      <c r="AI573" s="131"/>
      <c r="AJ573" s="131"/>
      <c r="AK573" s="192">
        <v>42443</v>
      </c>
      <c r="AL573" s="125"/>
      <c r="AM573" s="125"/>
      <c r="AN573" s="125"/>
      <c r="AO573" s="125"/>
      <c r="AP573" s="125"/>
      <c r="AQ573" s="125"/>
    </row>
    <row r="574" spans="1:43" ht="126" customHeight="1" x14ac:dyDescent="0.25">
      <c r="A574" s="98" t="s">
        <v>28</v>
      </c>
      <c r="B574" s="4">
        <v>1457</v>
      </c>
      <c r="C574" s="5">
        <v>2008</v>
      </c>
      <c r="D574" s="5" t="str">
        <f t="shared" si="11"/>
        <v>RESOLUCIÓN 1457 de 2008</v>
      </c>
      <c r="E574" s="5" t="s">
        <v>1087</v>
      </c>
      <c r="F574" s="6"/>
      <c r="G574" s="155"/>
      <c r="H574" s="7" t="s">
        <v>42</v>
      </c>
      <c r="I574" s="18" t="s">
        <v>2162</v>
      </c>
      <c r="J574" s="18" t="s">
        <v>273</v>
      </c>
      <c r="K574" s="18" t="s">
        <v>2133</v>
      </c>
      <c r="L574" s="125" t="s">
        <v>2134</v>
      </c>
      <c r="M574" s="183" t="s">
        <v>437</v>
      </c>
      <c r="N574" s="18" t="s">
        <v>347</v>
      </c>
      <c r="O574" s="18" t="s">
        <v>437</v>
      </c>
      <c r="P574" s="18" t="s">
        <v>437</v>
      </c>
      <c r="Q574" s="18" t="s">
        <v>437</v>
      </c>
      <c r="R574" s="18" t="s">
        <v>437</v>
      </c>
      <c r="S574" s="18" t="s">
        <v>43</v>
      </c>
      <c r="T574" s="18" t="s">
        <v>43</v>
      </c>
      <c r="U574" s="18" t="s">
        <v>43</v>
      </c>
      <c r="V574" s="10" t="s">
        <v>1118</v>
      </c>
      <c r="W574" s="11" t="s">
        <v>1119</v>
      </c>
      <c r="X574" s="11"/>
      <c r="Y574" s="11"/>
      <c r="Z574" s="9"/>
      <c r="AA574" s="9"/>
      <c r="AB574" s="9"/>
      <c r="AC574" s="22" t="s">
        <v>350</v>
      </c>
      <c r="AD574" s="396"/>
      <c r="AE574" s="153"/>
      <c r="AF574" s="153"/>
      <c r="AG574" s="153"/>
      <c r="AH574" s="393"/>
      <c r="AI574" s="15"/>
      <c r="AJ574" s="15"/>
      <c r="AK574" s="13">
        <v>42443</v>
      </c>
      <c r="AL574" s="97"/>
      <c r="AM574" s="97"/>
      <c r="AN574" s="97"/>
      <c r="AO574" s="97"/>
      <c r="AP574" s="97"/>
      <c r="AQ574" s="97"/>
    </row>
    <row r="575" spans="1:43" ht="60" customHeight="1" x14ac:dyDescent="0.25">
      <c r="A575" s="98" t="s">
        <v>40</v>
      </c>
      <c r="B575" s="17">
        <v>873</v>
      </c>
      <c r="C575" s="18">
        <v>2001</v>
      </c>
      <c r="D575" s="5" t="str">
        <f t="shared" si="11"/>
        <v>Decreto 873 de 2001</v>
      </c>
      <c r="E575" s="18" t="s">
        <v>1120</v>
      </c>
      <c r="F575" s="6"/>
      <c r="G575" s="155"/>
      <c r="H575" s="7" t="s">
        <v>42</v>
      </c>
      <c r="I575" s="18" t="s">
        <v>437</v>
      </c>
      <c r="J575" s="18" t="s">
        <v>1391</v>
      </c>
      <c r="K575" s="18" t="s">
        <v>2115</v>
      </c>
      <c r="L575" s="127" t="s">
        <v>130</v>
      </c>
      <c r="M575" s="18" t="s">
        <v>437</v>
      </c>
      <c r="N575" s="18" t="s">
        <v>437</v>
      </c>
      <c r="O575" s="18" t="s">
        <v>437</v>
      </c>
      <c r="P575" s="18" t="s">
        <v>437</v>
      </c>
      <c r="Q575" s="18" t="s">
        <v>437</v>
      </c>
      <c r="R575" s="18" t="s">
        <v>437</v>
      </c>
      <c r="S575" s="18" t="s">
        <v>43</v>
      </c>
      <c r="T575" s="18" t="s">
        <v>43</v>
      </c>
      <c r="U575" s="18" t="s">
        <v>43</v>
      </c>
      <c r="V575" s="20" t="s">
        <v>1121</v>
      </c>
      <c r="W575" s="21" t="s">
        <v>1122</v>
      </c>
      <c r="X575" s="34"/>
      <c r="Y575" s="34"/>
      <c r="Z575" s="9"/>
      <c r="AA575" s="7"/>
      <c r="AB575" s="7"/>
      <c r="AC575" s="22" t="s">
        <v>102</v>
      </c>
      <c r="AD575" s="396"/>
      <c r="AE575" s="153"/>
      <c r="AF575" s="153"/>
      <c r="AG575" s="153"/>
      <c r="AH575" s="393"/>
      <c r="AI575" s="18"/>
      <c r="AJ575" s="18"/>
      <c r="AK575" s="94">
        <v>42437</v>
      </c>
      <c r="AL575" s="97"/>
      <c r="AM575" s="97"/>
      <c r="AN575" s="97"/>
      <c r="AO575" s="97"/>
      <c r="AP575" s="97"/>
      <c r="AQ575" s="97"/>
    </row>
    <row r="576" spans="1:43" ht="173.25" customHeight="1" x14ac:dyDescent="0.25">
      <c r="A576" s="98" t="s">
        <v>40</v>
      </c>
      <c r="B576" s="38">
        <v>900</v>
      </c>
      <c r="C576" s="6">
        <v>2014</v>
      </c>
      <c r="D576" s="5" t="str">
        <f t="shared" si="11"/>
        <v>Decreto 900 de 2014</v>
      </c>
      <c r="E576" s="5" t="s">
        <v>1120</v>
      </c>
      <c r="F576" s="6"/>
      <c r="G576" s="155"/>
      <c r="H576" s="9" t="s">
        <v>42</v>
      </c>
      <c r="I576" s="15" t="s">
        <v>3351</v>
      </c>
      <c r="J576" s="97" t="s">
        <v>993</v>
      </c>
      <c r="K576" s="97" t="s">
        <v>52</v>
      </c>
      <c r="L576" s="15" t="s">
        <v>2634</v>
      </c>
      <c r="M576" s="97" t="s">
        <v>437</v>
      </c>
      <c r="N576" s="18" t="s">
        <v>437</v>
      </c>
      <c r="O576" s="18" t="s">
        <v>437</v>
      </c>
      <c r="P576" s="18" t="s">
        <v>437</v>
      </c>
      <c r="Q576" s="18" t="s">
        <v>437</v>
      </c>
      <c r="R576" s="18" t="s">
        <v>437</v>
      </c>
      <c r="S576" s="15" t="s">
        <v>43</v>
      </c>
      <c r="T576" s="15" t="s">
        <v>43</v>
      </c>
      <c r="U576" s="15" t="s">
        <v>43</v>
      </c>
      <c r="V576" s="39" t="s">
        <v>1123</v>
      </c>
      <c r="W576" s="11" t="s">
        <v>1124</v>
      </c>
      <c r="X576" s="41" t="s">
        <v>84</v>
      </c>
      <c r="Y576" s="41"/>
      <c r="Z576" s="9"/>
      <c r="AA576" s="9"/>
      <c r="AB576" s="9"/>
      <c r="AC576" s="22" t="s">
        <v>1125</v>
      </c>
      <c r="AD576" s="396"/>
      <c r="AE576" s="153"/>
      <c r="AF576" s="153"/>
      <c r="AG576" s="153"/>
      <c r="AH576" s="393"/>
      <c r="AI576" s="15"/>
      <c r="AJ576" s="15"/>
      <c r="AK576" s="13">
        <v>43223</v>
      </c>
      <c r="AL576" s="97"/>
      <c r="AM576" s="97"/>
      <c r="AN576" s="97"/>
      <c r="AO576" s="97"/>
      <c r="AP576" s="97"/>
      <c r="AQ576" s="97"/>
    </row>
    <row r="577" spans="1:43" ht="189" customHeight="1" x14ac:dyDescent="0.25">
      <c r="A577" s="254" t="s">
        <v>460</v>
      </c>
      <c r="B577" s="24" t="s">
        <v>1126</v>
      </c>
      <c r="C577" s="97">
        <v>2017</v>
      </c>
      <c r="D577" s="5" t="str">
        <f t="shared" si="11"/>
        <v>Concepto  201711600441871 de 2017</v>
      </c>
      <c r="E577" s="15" t="s">
        <v>1127</v>
      </c>
      <c r="F577" s="56">
        <v>42852</v>
      </c>
      <c r="G577" s="193"/>
      <c r="H577" s="9" t="s">
        <v>42</v>
      </c>
      <c r="I577" s="18" t="s">
        <v>437</v>
      </c>
      <c r="J577" s="18" t="s">
        <v>273</v>
      </c>
      <c r="K577" s="18" t="s">
        <v>2108</v>
      </c>
      <c r="L577" s="97" t="s">
        <v>1128</v>
      </c>
      <c r="M577" s="18" t="s">
        <v>437</v>
      </c>
      <c r="N577" s="18" t="s">
        <v>437</v>
      </c>
      <c r="O577" s="18" t="s">
        <v>437</v>
      </c>
      <c r="P577" s="18" t="s">
        <v>437</v>
      </c>
      <c r="Q577" s="18" t="s">
        <v>437</v>
      </c>
      <c r="R577" s="18" t="s">
        <v>437</v>
      </c>
      <c r="S577" s="18" t="s">
        <v>43</v>
      </c>
      <c r="T577" s="18" t="s">
        <v>43</v>
      </c>
      <c r="U577" s="18" t="s">
        <v>43</v>
      </c>
      <c r="V577" s="20" t="s">
        <v>4252</v>
      </c>
      <c r="W577" s="97" t="s">
        <v>43</v>
      </c>
      <c r="X577" s="97"/>
      <c r="Y577" s="97"/>
      <c r="Z577" s="9" t="s">
        <v>84</v>
      </c>
      <c r="AA577" s="9"/>
      <c r="AB577" s="9"/>
      <c r="AC577" s="26" t="s">
        <v>1129</v>
      </c>
      <c r="AD577" s="399"/>
      <c r="AE577" s="368"/>
      <c r="AF577" s="368"/>
      <c r="AG577" s="368"/>
      <c r="AH577" s="391"/>
      <c r="AI577" s="97"/>
      <c r="AJ577" s="97"/>
      <c r="AK577" s="56">
        <v>43271</v>
      </c>
      <c r="AL577" s="97"/>
      <c r="AM577" s="97"/>
      <c r="AN577" s="97"/>
      <c r="AO577" s="97"/>
      <c r="AP577" s="97"/>
      <c r="AQ577" s="97"/>
    </row>
    <row r="578" spans="1:43" ht="94.5" customHeight="1" x14ac:dyDescent="0.25">
      <c r="A578" s="254" t="s">
        <v>460</v>
      </c>
      <c r="B578" s="24" t="s">
        <v>1126</v>
      </c>
      <c r="C578" s="97">
        <v>2017</v>
      </c>
      <c r="D578" s="5" t="str">
        <f t="shared" si="11"/>
        <v>Concepto  201711600441871 de 2017</v>
      </c>
      <c r="E578" s="15" t="s">
        <v>1130</v>
      </c>
      <c r="F578" s="56">
        <v>42866</v>
      </c>
      <c r="G578" s="193"/>
      <c r="H578" s="9" t="s">
        <v>42</v>
      </c>
      <c r="I578" s="18" t="s">
        <v>437</v>
      </c>
      <c r="J578" s="18" t="s">
        <v>273</v>
      </c>
      <c r="K578" s="18" t="s">
        <v>2108</v>
      </c>
      <c r="L578" s="97" t="s">
        <v>1128</v>
      </c>
      <c r="M578" s="18" t="s">
        <v>3595</v>
      </c>
      <c r="N578" s="18" t="s">
        <v>437</v>
      </c>
      <c r="O578" s="18" t="s">
        <v>437</v>
      </c>
      <c r="P578" s="18" t="s">
        <v>437</v>
      </c>
      <c r="Q578" s="18" t="s">
        <v>437</v>
      </c>
      <c r="R578" s="18" t="s">
        <v>437</v>
      </c>
      <c r="S578" s="18" t="s">
        <v>43</v>
      </c>
      <c r="T578" s="18" t="s">
        <v>43</v>
      </c>
      <c r="U578" s="18" t="s">
        <v>43</v>
      </c>
      <c r="V578" s="25" t="s">
        <v>1131</v>
      </c>
      <c r="W578" s="97" t="s">
        <v>1132</v>
      </c>
      <c r="X578" s="97"/>
      <c r="Y578" s="97"/>
      <c r="Z578" s="9"/>
      <c r="AA578" s="9"/>
      <c r="AB578" s="9"/>
      <c r="AC578" s="26" t="s">
        <v>1133</v>
      </c>
      <c r="AD578" s="399"/>
      <c r="AE578" s="368"/>
      <c r="AF578" s="368"/>
      <c r="AG578" s="368"/>
      <c r="AH578" s="391"/>
      <c r="AI578" s="97"/>
      <c r="AJ578" s="97"/>
      <c r="AK578" s="56">
        <v>43271</v>
      </c>
      <c r="AL578" s="97"/>
      <c r="AM578" s="97"/>
      <c r="AN578" s="97"/>
      <c r="AO578" s="97"/>
      <c r="AP578" s="97"/>
      <c r="AQ578" s="97"/>
    </row>
    <row r="579" spans="1:43" ht="90" customHeight="1" x14ac:dyDescent="0.25">
      <c r="A579" s="98" t="s">
        <v>505</v>
      </c>
      <c r="B579" s="17">
        <v>34</v>
      </c>
      <c r="C579" s="18">
        <v>2013</v>
      </c>
      <c r="D579" s="5" t="str">
        <f t="shared" si="11"/>
        <v>Circular 34 de 2013</v>
      </c>
      <c r="E579" s="15" t="s">
        <v>1135</v>
      </c>
      <c r="F579" s="6"/>
      <c r="G579" s="6"/>
      <c r="H579" s="7" t="s">
        <v>42</v>
      </c>
      <c r="I579" s="18" t="s">
        <v>437</v>
      </c>
      <c r="J579" s="18" t="s">
        <v>273</v>
      </c>
      <c r="K579" s="18" t="s">
        <v>2099</v>
      </c>
      <c r="L579" s="18" t="s">
        <v>2817</v>
      </c>
      <c r="M579" s="18" t="s">
        <v>561</v>
      </c>
      <c r="N579" s="18" t="s">
        <v>437</v>
      </c>
      <c r="O579" s="18" t="s">
        <v>437</v>
      </c>
      <c r="P579" s="18" t="s">
        <v>437</v>
      </c>
      <c r="Q579" s="18" t="s">
        <v>437</v>
      </c>
      <c r="R579" s="18" t="s">
        <v>437</v>
      </c>
      <c r="S579" s="18" t="s">
        <v>43</v>
      </c>
      <c r="T579" s="18" t="s">
        <v>43</v>
      </c>
      <c r="U579" s="15" t="s">
        <v>43</v>
      </c>
      <c r="V579" s="20" t="s">
        <v>1136</v>
      </c>
      <c r="W579" s="18" t="s">
        <v>1137</v>
      </c>
      <c r="X579" s="18"/>
      <c r="Y579" s="18"/>
      <c r="Z579" s="45"/>
      <c r="AA579" s="9"/>
      <c r="AB579" s="9"/>
      <c r="AC579" s="22" t="s">
        <v>302</v>
      </c>
      <c r="AD579" s="396"/>
      <c r="AE579" s="153"/>
      <c r="AF579" s="153"/>
      <c r="AG579" s="153"/>
      <c r="AH579" s="393"/>
      <c r="AI579" s="18"/>
      <c r="AJ579" s="18"/>
      <c r="AK579" s="94">
        <v>42437</v>
      </c>
      <c r="AL579" s="18" t="s">
        <v>1138</v>
      </c>
      <c r="AM579" s="18" t="s">
        <v>1139</v>
      </c>
      <c r="AN579" s="18"/>
      <c r="AO579" s="36"/>
      <c r="AP579" s="36"/>
      <c r="AQ579" s="36"/>
    </row>
    <row r="580" spans="1:43" ht="105" customHeight="1" x14ac:dyDescent="0.25">
      <c r="A580" s="1" t="s">
        <v>460</v>
      </c>
      <c r="B580" s="24">
        <v>201611601461951</v>
      </c>
      <c r="C580" s="97">
        <v>2016</v>
      </c>
      <c r="D580" s="5" t="str">
        <f t="shared" si="11"/>
        <v>Concepto  201611601461951 de 2016</v>
      </c>
      <c r="E580" s="15" t="s">
        <v>1135</v>
      </c>
      <c r="F580" s="6"/>
      <c r="G580" s="155"/>
      <c r="H580" s="9" t="s">
        <v>42</v>
      </c>
      <c r="I580" s="18" t="s">
        <v>437</v>
      </c>
      <c r="J580" s="18" t="s">
        <v>273</v>
      </c>
      <c r="K580" s="18" t="s">
        <v>2108</v>
      </c>
      <c r="L580" s="125" t="s">
        <v>1128</v>
      </c>
      <c r="M580" s="127" t="s">
        <v>437</v>
      </c>
      <c r="N580" s="18" t="s">
        <v>437</v>
      </c>
      <c r="O580" s="18" t="s">
        <v>437</v>
      </c>
      <c r="P580" s="18" t="s">
        <v>437</v>
      </c>
      <c r="Q580" s="18" t="s">
        <v>437</v>
      </c>
      <c r="R580" s="18" t="s">
        <v>437</v>
      </c>
      <c r="S580" s="18" t="s">
        <v>43</v>
      </c>
      <c r="T580" s="18" t="s">
        <v>43</v>
      </c>
      <c r="U580" s="18" t="s">
        <v>43</v>
      </c>
      <c r="V580" s="25" t="s">
        <v>1140</v>
      </c>
      <c r="W580" s="15" t="s">
        <v>1141</v>
      </c>
      <c r="X580" s="97" t="s">
        <v>84</v>
      </c>
      <c r="Y580" s="97"/>
      <c r="Z580" s="9"/>
      <c r="AA580" s="9"/>
      <c r="AB580" s="9"/>
      <c r="AC580" s="26" t="s">
        <v>1142</v>
      </c>
      <c r="AD580" s="399"/>
      <c r="AE580" s="368"/>
      <c r="AF580" s="368"/>
      <c r="AG580" s="368"/>
      <c r="AH580" s="391"/>
      <c r="AI580" s="97"/>
      <c r="AJ580" s="97"/>
      <c r="AK580" s="97"/>
      <c r="AL580" s="97"/>
      <c r="AM580" s="97"/>
      <c r="AN580" s="97"/>
      <c r="AO580" s="97"/>
      <c r="AP580" s="97"/>
      <c r="AQ580" s="97"/>
    </row>
    <row r="581" spans="1:43" ht="58.5" customHeight="1" x14ac:dyDescent="0.25">
      <c r="A581" s="98" t="s">
        <v>40</v>
      </c>
      <c r="B581" s="17">
        <v>1545</v>
      </c>
      <c r="C581" s="18">
        <v>1995</v>
      </c>
      <c r="D581" s="5" t="str">
        <f t="shared" si="11"/>
        <v>Decreto 1545 de 1995</v>
      </c>
      <c r="E581" s="15" t="s">
        <v>1135</v>
      </c>
      <c r="F581" s="6"/>
      <c r="G581" s="155"/>
      <c r="H581" s="7" t="s">
        <v>42</v>
      </c>
      <c r="I581" s="15" t="s">
        <v>437</v>
      </c>
      <c r="J581" s="15" t="s">
        <v>1247</v>
      </c>
      <c r="K581" s="15" t="s">
        <v>2155</v>
      </c>
      <c r="L581" s="149" t="s">
        <v>2643</v>
      </c>
      <c r="M581" s="18" t="s">
        <v>437</v>
      </c>
      <c r="N581" s="18" t="s">
        <v>437</v>
      </c>
      <c r="O581" s="18" t="s">
        <v>437</v>
      </c>
      <c r="P581" s="18" t="s">
        <v>437</v>
      </c>
      <c r="Q581" s="18" t="s">
        <v>437</v>
      </c>
      <c r="R581" s="18" t="s">
        <v>437</v>
      </c>
      <c r="S581" s="18" t="s">
        <v>43</v>
      </c>
      <c r="T581" s="18" t="s">
        <v>43</v>
      </c>
      <c r="U581" s="18" t="s">
        <v>1178</v>
      </c>
      <c r="V581" s="20" t="s">
        <v>1178</v>
      </c>
      <c r="W581" s="21" t="s">
        <v>1179</v>
      </c>
      <c r="X581" s="34"/>
      <c r="Y581" s="34"/>
      <c r="Z581" s="7"/>
      <c r="AA581" s="7"/>
      <c r="AB581" s="9"/>
      <c r="AC581" s="22" t="s">
        <v>1180</v>
      </c>
      <c r="AD581" s="396"/>
      <c r="AE581" s="153"/>
      <c r="AF581" s="153"/>
      <c r="AG581" s="153"/>
      <c r="AH581" s="393"/>
      <c r="AI581" s="18"/>
      <c r="AJ581" s="18"/>
      <c r="AK581" s="94">
        <v>42578</v>
      </c>
      <c r="AL581" s="16"/>
      <c r="AM581" s="16"/>
      <c r="AN581" s="16"/>
      <c r="AO581" s="16"/>
      <c r="AP581" s="16"/>
      <c r="AQ581" s="16"/>
    </row>
    <row r="582" spans="1:43" ht="78.75" customHeight="1" x14ac:dyDescent="0.25">
      <c r="A582" s="98" t="s">
        <v>40</v>
      </c>
      <c r="B582" s="17">
        <v>100</v>
      </c>
      <c r="C582" s="18">
        <v>2012</v>
      </c>
      <c r="D582" s="5" t="str">
        <f t="shared" si="11"/>
        <v>Decreto 100 de 2012</v>
      </c>
      <c r="E582" s="15" t="s">
        <v>1135</v>
      </c>
      <c r="F582" s="6"/>
      <c r="G582" s="155"/>
      <c r="H582" s="7" t="s">
        <v>42</v>
      </c>
      <c r="I582" s="18" t="s">
        <v>437</v>
      </c>
      <c r="J582" s="18" t="s">
        <v>273</v>
      </c>
      <c r="K582" s="18" t="s">
        <v>2099</v>
      </c>
      <c r="L582" s="18" t="s">
        <v>2817</v>
      </c>
      <c r="M582" s="127" t="s">
        <v>561</v>
      </c>
      <c r="N582" s="18" t="s">
        <v>437</v>
      </c>
      <c r="O582" s="18" t="s">
        <v>437</v>
      </c>
      <c r="P582" s="18" t="s">
        <v>437</v>
      </c>
      <c r="Q582" s="18" t="s">
        <v>437</v>
      </c>
      <c r="R582" s="18" t="s">
        <v>437</v>
      </c>
      <c r="S582" s="18" t="s">
        <v>43</v>
      </c>
      <c r="T582" s="18" t="s">
        <v>43</v>
      </c>
      <c r="U582" s="15" t="s">
        <v>43</v>
      </c>
      <c r="V582" s="20" t="s">
        <v>1146</v>
      </c>
      <c r="W582" s="18" t="s">
        <v>1147</v>
      </c>
      <c r="X582" s="18"/>
      <c r="Y582" s="18"/>
      <c r="Z582" s="45"/>
      <c r="AA582" s="7"/>
      <c r="AB582" s="9"/>
      <c r="AC582" s="22" t="s">
        <v>1148</v>
      </c>
      <c r="AD582" s="396"/>
      <c r="AE582" s="153"/>
      <c r="AF582" s="153"/>
      <c r="AG582" s="153"/>
      <c r="AH582" s="393"/>
      <c r="AI582" s="18"/>
      <c r="AJ582" s="18"/>
      <c r="AK582" s="94">
        <v>42572</v>
      </c>
      <c r="AL582" s="318" t="s">
        <v>1149</v>
      </c>
      <c r="AM582" s="315" t="s">
        <v>1150</v>
      </c>
      <c r="AN582" s="319"/>
      <c r="AO582" s="319"/>
      <c r="AP582" s="319"/>
      <c r="AQ582" s="315" t="s">
        <v>1151</v>
      </c>
    </row>
    <row r="583" spans="1:43" ht="283.5" customHeight="1" x14ac:dyDescent="0.25">
      <c r="A583" s="98" t="s">
        <v>40</v>
      </c>
      <c r="B583" s="4">
        <v>412</v>
      </c>
      <c r="C583" s="5">
        <v>1992</v>
      </c>
      <c r="D583" s="5" t="str">
        <f t="shared" si="11"/>
        <v>Decreto 412 de 1992</v>
      </c>
      <c r="E583" s="15" t="s">
        <v>1135</v>
      </c>
      <c r="F583" s="6"/>
      <c r="G583" s="155"/>
      <c r="H583" s="19" t="s">
        <v>42</v>
      </c>
      <c r="I583" s="97" t="s">
        <v>52</v>
      </c>
      <c r="J583" s="97" t="s">
        <v>993</v>
      </c>
      <c r="K583" s="97" t="s">
        <v>52</v>
      </c>
      <c r="L583" s="15" t="s">
        <v>2642</v>
      </c>
      <c r="M583" s="97" t="s">
        <v>437</v>
      </c>
      <c r="N583" s="18" t="s">
        <v>437</v>
      </c>
      <c r="O583" s="18" t="s">
        <v>437</v>
      </c>
      <c r="P583" s="18" t="s">
        <v>437</v>
      </c>
      <c r="Q583" s="18" t="s">
        <v>437</v>
      </c>
      <c r="R583" s="18" t="s">
        <v>437</v>
      </c>
      <c r="S583" s="15" t="s">
        <v>43</v>
      </c>
      <c r="T583" s="15" t="s">
        <v>43</v>
      </c>
      <c r="U583" s="15" t="s">
        <v>43</v>
      </c>
      <c r="V583" s="10" t="s">
        <v>1152</v>
      </c>
      <c r="W583" s="11" t="s">
        <v>1153</v>
      </c>
      <c r="X583" s="11" t="s">
        <v>84</v>
      </c>
      <c r="Y583" s="11"/>
      <c r="Z583" s="9"/>
      <c r="AA583" s="9"/>
      <c r="AB583" s="9"/>
      <c r="AC583" s="12" t="s">
        <v>1154</v>
      </c>
      <c r="AD583" s="398"/>
      <c r="AE583" s="154"/>
      <c r="AF583" s="154"/>
      <c r="AG583" s="154"/>
      <c r="AH583" s="392"/>
      <c r="AI583" s="15"/>
      <c r="AJ583" s="15"/>
      <c r="AK583" s="13">
        <v>42437</v>
      </c>
      <c r="AL583" s="16"/>
      <c r="AM583" s="16"/>
      <c r="AN583" s="16"/>
      <c r="AO583" s="16"/>
      <c r="AP583" s="16"/>
      <c r="AQ583" s="16"/>
    </row>
    <row r="584" spans="1:43" ht="31.5" customHeight="1" x14ac:dyDescent="0.25">
      <c r="A584" s="98" t="s">
        <v>118</v>
      </c>
      <c r="B584" s="17">
        <v>9</v>
      </c>
      <c r="C584" s="18">
        <v>1979</v>
      </c>
      <c r="D584" s="5" t="str">
        <f t="shared" si="11"/>
        <v>Ley 9 de 1979</v>
      </c>
      <c r="E584" s="15" t="s">
        <v>1135</v>
      </c>
      <c r="F584" s="6"/>
      <c r="G584" s="192">
        <v>43342</v>
      </c>
      <c r="H584" s="7" t="s">
        <v>30</v>
      </c>
      <c r="I584" s="18" t="s">
        <v>3539</v>
      </c>
      <c r="J584" s="97" t="s">
        <v>993</v>
      </c>
      <c r="K584" s="97" t="s">
        <v>2103</v>
      </c>
      <c r="L584" s="97" t="s">
        <v>394</v>
      </c>
      <c r="M584" s="18" t="s">
        <v>4161</v>
      </c>
      <c r="N584" s="18" t="s">
        <v>437</v>
      </c>
      <c r="O584" s="18" t="s">
        <v>437</v>
      </c>
      <c r="P584" s="18" t="s">
        <v>437</v>
      </c>
      <c r="Q584" s="18" t="s">
        <v>437</v>
      </c>
      <c r="R584" s="18" t="s">
        <v>437</v>
      </c>
      <c r="S584" s="15" t="s">
        <v>43</v>
      </c>
      <c r="T584" s="15" t="s">
        <v>43</v>
      </c>
      <c r="U584" s="15" t="s">
        <v>43</v>
      </c>
      <c r="V584" s="20" t="s">
        <v>1189</v>
      </c>
      <c r="W584" s="34" t="s">
        <v>1190</v>
      </c>
      <c r="X584" s="34"/>
      <c r="Y584" s="34"/>
      <c r="Z584" s="9"/>
      <c r="AA584" s="7"/>
      <c r="AB584" s="7"/>
      <c r="AC584" s="22" t="s">
        <v>1191</v>
      </c>
      <c r="AD584" s="396"/>
      <c r="AE584" s="153"/>
      <c r="AF584" s="153"/>
      <c r="AG584" s="153"/>
      <c r="AH584" s="393"/>
      <c r="AI584" s="18"/>
      <c r="AJ584" s="18"/>
      <c r="AK584" s="94">
        <v>42437</v>
      </c>
      <c r="AL584" s="97"/>
      <c r="AM584" s="97"/>
      <c r="AN584" s="97"/>
      <c r="AO584" s="97"/>
      <c r="AP584" s="97"/>
      <c r="AQ584" s="97"/>
    </row>
    <row r="585" spans="1:43" ht="225.75" customHeight="1" x14ac:dyDescent="0.25">
      <c r="A585" s="98" t="s">
        <v>40</v>
      </c>
      <c r="B585" s="24">
        <v>723</v>
      </c>
      <c r="C585" s="97">
        <v>2013</v>
      </c>
      <c r="D585" s="5" t="str">
        <f t="shared" si="11"/>
        <v>Decreto 723 de 2013</v>
      </c>
      <c r="E585" s="15" t="s">
        <v>1135</v>
      </c>
      <c r="F585" s="6"/>
      <c r="G585" s="155"/>
      <c r="H585" s="7" t="s">
        <v>42</v>
      </c>
      <c r="I585" s="18" t="s">
        <v>437</v>
      </c>
      <c r="J585" s="18" t="s">
        <v>2100</v>
      </c>
      <c r="K585" s="18" t="s">
        <v>2101</v>
      </c>
      <c r="L585" s="18" t="s">
        <v>2817</v>
      </c>
      <c r="M585" s="127" t="s">
        <v>561</v>
      </c>
      <c r="N585" s="18" t="s">
        <v>437</v>
      </c>
      <c r="O585" s="18" t="s">
        <v>437</v>
      </c>
      <c r="P585" s="18" t="s">
        <v>437</v>
      </c>
      <c r="Q585" s="18" t="s">
        <v>437</v>
      </c>
      <c r="R585" s="18" t="s">
        <v>437</v>
      </c>
      <c r="S585" s="18" t="s">
        <v>43</v>
      </c>
      <c r="T585" s="18" t="s">
        <v>43</v>
      </c>
      <c r="U585" s="15" t="s">
        <v>43</v>
      </c>
      <c r="V585" s="20" t="s">
        <v>1155</v>
      </c>
      <c r="W585" s="18" t="s">
        <v>1156</v>
      </c>
      <c r="X585" s="18"/>
      <c r="Y585" s="18"/>
      <c r="Z585" s="45"/>
      <c r="AA585" s="9"/>
      <c r="AB585" s="9"/>
      <c r="AC585" s="22" t="s">
        <v>1157</v>
      </c>
      <c r="AD585" s="396"/>
      <c r="AE585" s="153"/>
      <c r="AF585" s="153"/>
      <c r="AG585" s="153"/>
      <c r="AH585" s="393"/>
      <c r="AI585" s="18"/>
      <c r="AJ585" s="18"/>
      <c r="AK585" s="94">
        <v>42572</v>
      </c>
      <c r="AL585" s="65" t="s">
        <v>1158</v>
      </c>
      <c r="AM585" s="65" t="s">
        <v>1159</v>
      </c>
      <c r="AN585" s="65" t="s">
        <v>1160</v>
      </c>
      <c r="AO585" s="36"/>
      <c r="AP585" s="36"/>
      <c r="AQ585" s="18" t="s">
        <v>1161</v>
      </c>
    </row>
    <row r="586" spans="1:43" ht="127.5" customHeight="1" x14ac:dyDescent="0.25">
      <c r="A586" s="98" t="s">
        <v>40</v>
      </c>
      <c r="B586" s="17">
        <v>806</v>
      </c>
      <c r="C586" s="18">
        <v>1998</v>
      </c>
      <c r="D586" s="5" t="str">
        <f t="shared" si="11"/>
        <v>Decreto 806 de 1998</v>
      </c>
      <c r="E586" s="15" t="s">
        <v>1135</v>
      </c>
      <c r="F586" s="6"/>
      <c r="G586" s="185">
        <v>43258</v>
      </c>
      <c r="H586" s="7" t="s">
        <v>42</v>
      </c>
      <c r="I586" s="18" t="s">
        <v>437</v>
      </c>
      <c r="J586" s="18" t="s">
        <v>273</v>
      </c>
      <c r="K586" s="18" t="s">
        <v>2099</v>
      </c>
      <c r="L586" s="127" t="s">
        <v>2817</v>
      </c>
      <c r="M586" s="18" t="s">
        <v>561</v>
      </c>
      <c r="N586" s="18" t="s">
        <v>437</v>
      </c>
      <c r="O586" s="18" t="s">
        <v>437</v>
      </c>
      <c r="P586" s="18" t="s">
        <v>437</v>
      </c>
      <c r="Q586" s="18" t="s">
        <v>437</v>
      </c>
      <c r="R586" s="18" t="s">
        <v>437</v>
      </c>
      <c r="S586" s="18" t="s">
        <v>43</v>
      </c>
      <c r="T586" s="18" t="s">
        <v>43</v>
      </c>
      <c r="U586" s="15" t="s">
        <v>43</v>
      </c>
      <c r="V586" s="20" t="s">
        <v>1162</v>
      </c>
      <c r="W586" s="18" t="s">
        <v>3484</v>
      </c>
      <c r="X586" s="18"/>
      <c r="Y586" s="18"/>
      <c r="Z586" s="45"/>
      <c r="AA586" s="7"/>
      <c r="AB586" s="7"/>
      <c r="AC586" s="22" t="s">
        <v>3485</v>
      </c>
      <c r="AD586" s="396"/>
      <c r="AE586" s="153"/>
      <c r="AF586" s="153"/>
      <c r="AG586" s="153"/>
      <c r="AH586" s="393"/>
      <c r="AI586" s="18"/>
      <c r="AJ586" s="18"/>
      <c r="AK586" s="94">
        <v>42437</v>
      </c>
      <c r="AL586" s="18" t="s">
        <v>1163</v>
      </c>
      <c r="AM586" s="65" t="s">
        <v>1164</v>
      </c>
      <c r="AN586" s="65" t="s">
        <v>1165</v>
      </c>
      <c r="AO586" s="36"/>
      <c r="AP586" s="36"/>
      <c r="AQ586" s="18" t="s">
        <v>1166</v>
      </c>
    </row>
    <row r="587" spans="1:43" ht="240" customHeight="1" x14ac:dyDescent="0.25">
      <c r="A587" s="98" t="s">
        <v>28</v>
      </c>
      <c r="B587" s="17">
        <v>2003</v>
      </c>
      <c r="C587" s="18">
        <v>2014</v>
      </c>
      <c r="D587" s="5" t="str">
        <f t="shared" si="11"/>
        <v>RESOLUCIÓN 2003 de 2014</v>
      </c>
      <c r="E587" s="15" t="s">
        <v>1135</v>
      </c>
      <c r="F587" s="31">
        <v>43253</v>
      </c>
      <c r="G587" s="192">
        <v>43361</v>
      </c>
      <c r="H587" s="7" t="s">
        <v>549</v>
      </c>
      <c r="I587" s="18" t="s">
        <v>437</v>
      </c>
      <c r="J587" s="18" t="s">
        <v>1391</v>
      </c>
      <c r="K587" s="18" t="s">
        <v>2115</v>
      </c>
      <c r="L587" s="18" t="s">
        <v>575</v>
      </c>
      <c r="M587" s="18" t="s">
        <v>4240</v>
      </c>
      <c r="N587" s="18" t="s">
        <v>437</v>
      </c>
      <c r="O587" s="18" t="s">
        <v>437</v>
      </c>
      <c r="P587" s="18" t="s">
        <v>437</v>
      </c>
      <c r="Q587" s="18" t="s">
        <v>437</v>
      </c>
      <c r="R587" s="18" t="s">
        <v>437</v>
      </c>
      <c r="S587" s="18" t="s">
        <v>43</v>
      </c>
      <c r="T587" s="18" t="s">
        <v>43</v>
      </c>
      <c r="U587" s="18" t="s">
        <v>1279</v>
      </c>
      <c r="V587" s="20" t="s">
        <v>1199</v>
      </c>
      <c r="W587" s="34" t="s">
        <v>1200</v>
      </c>
      <c r="X587" s="34"/>
      <c r="Y587" s="34"/>
      <c r="Z587" s="9"/>
      <c r="AA587" s="7"/>
      <c r="AB587" s="7"/>
      <c r="AC587" s="12" t="s">
        <v>3387</v>
      </c>
      <c r="AD587" s="398"/>
      <c r="AE587" s="154"/>
      <c r="AF587" s="154"/>
      <c r="AG587" s="154"/>
      <c r="AH587" s="392"/>
      <c r="AI587" s="18"/>
      <c r="AJ587" s="18"/>
      <c r="AK587" s="94">
        <v>42579</v>
      </c>
      <c r="AL587" s="97"/>
      <c r="AM587" s="97"/>
      <c r="AN587" s="97"/>
      <c r="AO587" s="97"/>
      <c r="AP587" s="97"/>
      <c r="AQ587" s="97"/>
    </row>
    <row r="588" spans="1:43" ht="99.75" customHeight="1" x14ac:dyDescent="0.25">
      <c r="A588" s="98" t="s">
        <v>40</v>
      </c>
      <c r="B588" s="24">
        <v>917</v>
      </c>
      <c r="C588" s="97">
        <v>2013</v>
      </c>
      <c r="D588" s="5" t="str">
        <f t="shared" si="11"/>
        <v>Decreto 917 de 2013</v>
      </c>
      <c r="E588" s="15" t="s">
        <v>1135</v>
      </c>
      <c r="F588" s="6"/>
      <c r="G588" s="155"/>
      <c r="H588" s="9" t="s">
        <v>42</v>
      </c>
      <c r="I588" s="18" t="s">
        <v>437</v>
      </c>
      <c r="J588" s="18" t="s">
        <v>273</v>
      </c>
      <c r="K588" s="18" t="s">
        <v>2108</v>
      </c>
      <c r="L588" s="18" t="s">
        <v>2817</v>
      </c>
      <c r="M588" s="18" t="s">
        <v>2816</v>
      </c>
      <c r="N588" s="18" t="s">
        <v>437</v>
      </c>
      <c r="O588" s="18" t="s">
        <v>437</v>
      </c>
      <c r="P588" s="18" t="s">
        <v>437</v>
      </c>
      <c r="Q588" s="18" t="s">
        <v>437</v>
      </c>
      <c r="R588" s="18" t="s">
        <v>437</v>
      </c>
      <c r="S588" s="18" t="s">
        <v>43</v>
      </c>
      <c r="T588" s="18" t="s">
        <v>43</v>
      </c>
      <c r="U588" s="18" t="s">
        <v>43</v>
      </c>
      <c r="V588" s="20" t="s">
        <v>1167</v>
      </c>
      <c r="W588" s="18" t="s">
        <v>1168</v>
      </c>
      <c r="X588" s="9" t="s">
        <v>84</v>
      </c>
      <c r="Y588" s="18"/>
      <c r="Z588" s="9"/>
      <c r="AA588" s="9"/>
      <c r="AB588" s="9"/>
      <c r="AC588" s="22" t="s">
        <v>1169</v>
      </c>
      <c r="AD588" s="396"/>
      <c r="AE588" s="153"/>
      <c r="AF588" s="153"/>
      <c r="AG588" s="153"/>
      <c r="AH588" s="393"/>
      <c r="AI588" s="18"/>
      <c r="AJ588" s="18"/>
      <c r="AK588" s="94">
        <v>42577</v>
      </c>
      <c r="AL588" s="97"/>
      <c r="AM588" s="97" t="s">
        <v>99</v>
      </c>
      <c r="AN588" s="97" t="s">
        <v>99</v>
      </c>
      <c r="AO588" s="97" t="s">
        <v>99</v>
      </c>
      <c r="AP588" s="97" t="s">
        <v>99</v>
      </c>
      <c r="AQ588" s="97" t="s">
        <v>99</v>
      </c>
    </row>
    <row r="589" spans="1:43" ht="63" customHeight="1" x14ac:dyDescent="0.25">
      <c r="A589" s="98" t="s">
        <v>40</v>
      </c>
      <c r="B589" s="17">
        <v>1450</v>
      </c>
      <c r="C589" s="18">
        <v>2012</v>
      </c>
      <c r="D589" s="5" t="str">
        <f t="shared" si="11"/>
        <v>Decreto 1450 de 2012</v>
      </c>
      <c r="E589" s="15" t="s">
        <v>1135</v>
      </c>
      <c r="F589" s="6"/>
      <c r="G589" s="155"/>
      <c r="H589" s="14" t="s">
        <v>42</v>
      </c>
      <c r="I589" s="18" t="s">
        <v>437</v>
      </c>
      <c r="J589" s="18" t="s">
        <v>273</v>
      </c>
      <c r="K589" s="18" t="s">
        <v>2099</v>
      </c>
      <c r="L589" s="18" t="s">
        <v>2817</v>
      </c>
      <c r="M589" s="34" t="s">
        <v>561</v>
      </c>
      <c r="N589" s="18" t="s">
        <v>437</v>
      </c>
      <c r="O589" s="18" t="s">
        <v>437</v>
      </c>
      <c r="P589" s="18" t="s">
        <v>437</v>
      </c>
      <c r="Q589" s="18" t="s">
        <v>437</v>
      </c>
      <c r="R589" s="18" t="s">
        <v>437</v>
      </c>
      <c r="S589" s="18" t="s">
        <v>43</v>
      </c>
      <c r="T589" s="18" t="s">
        <v>43</v>
      </c>
      <c r="U589" s="15" t="s">
        <v>43</v>
      </c>
      <c r="V589" s="20" t="s">
        <v>1170</v>
      </c>
      <c r="W589" s="34" t="s">
        <v>1171</v>
      </c>
      <c r="X589" s="34" t="s">
        <v>84</v>
      </c>
      <c r="Y589" s="34"/>
      <c r="Z589" s="45"/>
      <c r="AA589" s="7"/>
      <c r="AB589" s="7"/>
      <c r="AC589" s="22" t="s">
        <v>1172</v>
      </c>
      <c r="AD589" s="396"/>
      <c r="AE589" s="153"/>
      <c r="AF589" s="153"/>
      <c r="AG589" s="153"/>
      <c r="AH589" s="393"/>
      <c r="AI589" s="18"/>
      <c r="AJ589" s="18"/>
      <c r="AK589" s="94">
        <v>42573</v>
      </c>
      <c r="AL589" s="288" t="s">
        <v>1173</v>
      </c>
      <c r="AM589" s="288" t="s">
        <v>1174</v>
      </c>
      <c r="AN589" s="36"/>
      <c r="AO589" s="36"/>
      <c r="AP589" s="36"/>
      <c r="AQ589" s="36"/>
    </row>
    <row r="590" spans="1:43" ht="63" customHeight="1" x14ac:dyDescent="0.25">
      <c r="A590" s="98" t="s">
        <v>40</v>
      </c>
      <c r="B590" s="4">
        <v>1465</v>
      </c>
      <c r="C590" s="5">
        <v>1992</v>
      </c>
      <c r="D590" s="5" t="str">
        <f t="shared" si="11"/>
        <v>Decreto 1465 de 1992</v>
      </c>
      <c r="E590" s="15" t="s">
        <v>1135</v>
      </c>
      <c r="F590" s="6"/>
      <c r="G590" s="155"/>
      <c r="H590" s="19" t="s">
        <v>42</v>
      </c>
      <c r="I590" s="15" t="s">
        <v>437</v>
      </c>
      <c r="J590" s="15" t="s">
        <v>2100</v>
      </c>
      <c r="K590" s="15" t="s">
        <v>2099</v>
      </c>
      <c r="L590" s="15" t="s">
        <v>2631</v>
      </c>
      <c r="M590" s="15" t="s">
        <v>2162</v>
      </c>
      <c r="N590" s="18" t="s">
        <v>437</v>
      </c>
      <c r="O590" s="18" t="s">
        <v>437</v>
      </c>
      <c r="P590" s="18" t="s">
        <v>437</v>
      </c>
      <c r="Q590" s="18" t="s">
        <v>437</v>
      </c>
      <c r="R590" s="18" t="s">
        <v>437</v>
      </c>
      <c r="S590" s="5" t="s">
        <v>43</v>
      </c>
      <c r="T590" s="5" t="s">
        <v>43</v>
      </c>
      <c r="U590" s="18" t="s">
        <v>43</v>
      </c>
      <c r="V590" s="10" t="s">
        <v>1175</v>
      </c>
      <c r="W590" s="11" t="s">
        <v>1176</v>
      </c>
      <c r="X590" s="11"/>
      <c r="Y590" s="11"/>
      <c r="Z590" s="9"/>
      <c r="AA590" s="9"/>
      <c r="AB590" s="9"/>
      <c r="AC590" s="12" t="s">
        <v>1177</v>
      </c>
      <c r="AD590" s="398"/>
      <c r="AE590" s="154"/>
      <c r="AF590" s="154"/>
      <c r="AG590" s="154"/>
      <c r="AH590" s="392"/>
      <c r="AI590" s="15"/>
      <c r="AJ590" s="15"/>
      <c r="AK590" s="13">
        <v>42437</v>
      </c>
      <c r="AL590" s="16"/>
      <c r="AM590" s="16"/>
      <c r="AN590" s="16"/>
      <c r="AO590" s="16"/>
      <c r="AP590" s="16"/>
      <c r="AQ590" s="16"/>
    </row>
    <row r="591" spans="1:43" ht="78.75" customHeight="1" x14ac:dyDescent="0.25">
      <c r="A591" s="98" t="s">
        <v>40</v>
      </c>
      <c r="B591" s="17">
        <v>2766</v>
      </c>
      <c r="C591" s="18">
        <v>2013</v>
      </c>
      <c r="D591" s="5" t="str">
        <f t="shared" si="11"/>
        <v>Decreto 2766 de 2013</v>
      </c>
      <c r="E591" s="15" t="s">
        <v>1135</v>
      </c>
      <c r="F591" s="6"/>
      <c r="G591" s="155"/>
      <c r="H591" s="19" t="s">
        <v>42</v>
      </c>
      <c r="I591" s="18" t="s">
        <v>437</v>
      </c>
      <c r="J591" s="18" t="s">
        <v>1391</v>
      </c>
      <c r="K591" s="18" t="s">
        <v>2115</v>
      </c>
      <c r="L591" s="18" t="s">
        <v>130</v>
      </c>
      <c r="M591" s="127" t="s">
        <v>437</v>
      </c>
      <c r="N591" s="18" t="s">
        <v>437</v>
      </c>
      <c r="O591" s="18" t="s">
        <v>437</v>
      </c>
      <c r="P591" s="18" t="s">
        <v>437</v>
      </c>
      <c r="Q591" s="18" t="s">
        <v>437</v>
      </c>
      <c r="R591" s="18" t="s">
        <v>437</v>
      </c>
      <c r="S591" s="18" t="s">
        <v>43</v>
      </c>
      <c r="T591" s="18" t="s">
        <v>43</v>
      </c>
      <c r="U591" s="18" t="s">
        <v>43</v>
      </c>
      <c r="V591" s="20" t="s">
        <v>1181</v>
      </c>
      <c r="W591" s="18" t="s">
        <v>1182</v>
      </c>
      <c r="X591" s="18"/>
      <c r="Y591" s="18"/>
      <c r="Z591" s="9"/>
      <c r="AA591" s="7"/>
      <c r="AB591" s="7"/>
      <c r="AC591" s="22" t="s">
        <v>196</v>
      </c>
      <c r="AD591" s="396"/>
      <c r="AE591" s="153"/>
      <c r="AF591" s="153"/>
      <c r="AG591" s="153"/>
      <c r="AH591" s="393"/>
      <c r="AI591" s="18"/>
      <c r="AJ591" s="18"/>
      <c r="AK591" s="94">
        <v>42577</v>
      </c>
      <c r="AL591" s="36"/>
      <c r="AM591" s="36"/>
      <c r="AN591" s="36"/>
      <c r="AO591" s="36"/>
      <c r="AP591" s="36"/>
      <c r="AQ591" s="36"/>
    </row>
    <row r="592" spans="1:43" ht="78.75" customHeight="1" x14ac:dyDescent="0.25">
      <c r="A592" s="98" t="s">
        <v>40</v>
      </c>
      <c r="B592" s="61">
        <v>3045</v>
      </c>
      <c r="C592" s="27">
        <v>2013</v>
      </c>
      <c r="D592" s="5" t="str">
        <f t="shared" si="11"/>
        <v>Decreto 3045 de 2013</v>
      </c>
      <c r="E592" s="15" t="s">
        <v>1135</v>
      </c>
      <c r="F592" s="6"/>
      <c r="G592" s="155"/>
      <c r="H592" s="7" t="s">
        <v>42</v>
      </c>
      <c r="I592" s="18" t="s">
        <v>437</v>
      </c>
      <c r="J592" s="18" t="s">
        <v>273</v>
      </c>
      <c r="K592" s="18" t="s">
        <v>2099</v>
      </c>
      <c r="L592" s="18" t="s">
        <v>2817</v>
      </c>
      <c r="M592" s="133" t="s">
        <v>561</v>
      </c>
      <c r="N592" s="18" t="s">
        <v>437</v>
      </c>
      <c r="O592" s="18" t="s">
        <v>437</v>
      </c>
      <c r="P592" s="18" t="s">
        <v>437</v>
      </c>
      <c r="Q592" s="18" t="s">
        <v>437</v>
      </c>
      <c r="R592" s="18" t="s">
        <v>437</v>
      </c>
      <c r="S592" s="18" t="s">
        <v>43</v>
      </c>
      <c r="T592" s="18" t="s">
        <v>43</v>
      </c>
      <c r="U592" s="15" t="s">
        <v>43</v>
      </c>
      <c r="V592" s="62" t="s">
        <v>1183</v>
      </c>
      <c r="W592" s="11" t="s">
        <v>1184</v>
      </c>
      <c r="X592" s="45" t="s">
        <v>84</v>
      </c>
      <c r="Y592" s="11"/>
      <c r="Z592" s="9"/>
      <c r="AA592" s="9"/>
      <c r="AB592" s="9"/>
      <c r="AC592" s="12" t="s">
        <v>1185</v>
      </c>
      <c r="AD592" s="398"/>
      <c r="AE592" s="154"/>
      <c r="AF592" s="154"/>
      <c r="AG592" s="154"/>
      <c r="AH592" s="392"/>
      <c r="AI592" s="97"/>
      <c r="AJ592" s="97"/>
      <c r="AK592" s="56">
        <v>42573</v>
      </c>
      <c r="AL592" s="36" t="s">
        <v>1186</v>
      </c>
      <c r="AM592" s="36"/>
      <c r="AN592" s="36"/>
      <c r="AO592" s="65" t="s">
        <v>1187</v>
      </c>
      <c r="AP592" s="36"/>
      <c r="AQ592" s="36"/>
    </row>
    <row r="593" spans="1:43" ht="94.5" customHeight="1" x14ac:dyDescent="0.25">
      <c r="A593" s="1" t="s">
        <v>28</v>
      </c>
      <c r="B593" s="24" t="s">
        <v>3497</v>
      </c>
      <c r="C593" s="97">
        <v>2016</v>
      </c>
      <c r="D593" s="5" t="str">
        <f t="shared" si="11"/>
        <v>RESOLUCIÓN 2388 de 2016</v>
      </c>
      <c r="E593" s="15" t="s">
        <v>1135</v>
      </c>
      <c r="F593" s="6"/>
      <c r="G593" s="185">
        <v>43258</v>
      </c>
      <c r="H593" s="9" t="s">
        <v>42</v>
      </c>
      <c r="I593" s="18" t="s">
        <v>437</v>
      </c>
      <c r="J593" s="18" t="s">
        <v>273</v>
      </c>
      <c r="K593" s="18" t="s">
        <v>2108</v>
      </c>
      <c r="L593" s="18" t="s">
        <v>2817</v>
      </c>
      <c r="M593" s="97" t="s">
        <v>2816</v>
      </c>
      <c r="N593" s="18" t="s">
        <v>437</v>
      </c>
      <c r="O593" s="18" t="s">
        <v>437</v>
      </c>
      <c r="P593" s="18" t="s">
        <v>437</v>
      </c>
      <c r="Q593" s="18" t="s">
        <v>437</v>
      </c>
      <c r="R593" s="18" t="s">
        <v>437</v>
      </c>
      <c r="S593" s="18" t="s">
        <v>43</v>
      </c>
      <c r="T593" s="18" t="s">
        <v>43</v>
      </c>
      <c r="U593" s="18" t="s">
        <v>43</v>
      </c>
      <c r="V593" s="25" t="s">
        <v>1192</v>
      </c>
      <c r="W593" s="97" t="s">
        <v>202</v>
      </c>
      <c r="X593" s="9" t="s">
        <v>84</v>
      </c>
      <c r="Y593" s="9"/>
      <c r="Z593" s="9"/>
      <c r="AA593" s="9"/>
      <c r="AB593" s="9"/>
      <c r="AC593" s="97"/>
      <c r="AD593" s="414"/>
      <c r="AE593" s="125"/>
      <c r="AF593" s="125"/>
      <c r="AG593" s="125"/>
      <c r="AH593" s="436"/>
      <c r="AI593" s="97"/>
      <c r="AJ593" s="97"/>
      <c r="AK593" s="56">
        <v>42549</v>
      </c>
      <c r="AL593" s="97"/>
      <c r="AM593" s="97"/>
      <c r="AN593" s="97"/>
      <c r="AO593" s="97"/>
      <c r="AP593" s="97"/>
      <c r="AQ593" s="97"/>
    </row>
    <row r="594" spans="1:43" ht="127.5" customHeight="1" x14ac:dyDescent="0.25">
      <c r="A594" s="1" t="s">
        <v>28</v>
      </c>
      <c r="B594" s="24">
        <v>1536</v>
      </c>
      <c r="C594" s="97">
        <v>2015</v>
      </c>
      <c r="D594" s="5" t="str">
        <f t="shared" si="11"/>
        <v>RESOLUCIÓN 1536 de 2015</v>
      </c>
      <c r="E594" s="15" t="s">
        <v>1135</v>
      </c>
      <c r="F594" s="6"/>
      <c r="G594" s="155"/>
      <c r="H594" s="9" t="s">
        <v>42</v>
      </c>
      <c r="I594" s="18" t="s">
        <v>437</v>
      </c>
      <c r="J594" s="18" t="s">
        <v>1391</v>
      </c>
      <c r="K594" s="18" t="s">
        <v>2115</v>
      </c>
      <c r="L594" s="18" t="s">
        <v>130</v>
      </c>
      <c r="M594" s="127" t="s">
        <v>828</v>
      </c>
      <c r="N594" s="18" t="s">
        <v>437</v>
      </c>
      <c r="O594" s="18" t="s">
        <v>437</v>
      </c>
      <c r="P594" s="18" t="s">
        <v>437</v>
      </c>
      <c r="Q594" s="18" t="s">
        <v>437</v>
      </c>
      <c r="R594" s="18" t="s">
        <v>437</v>
      </c>
      <c r="S594" s="18" t="s">
        <v>43</v>
      </c>
      <c r="T594" s="18" t="s">
        <v>43</v>
      </c>
      <c r="U594" s="18" t="s">
        <v>43</v>
      </c>
      <c r="V594" s="25" t="s">
        <v>1193</v>
      </c>
      <c r="W594" s="15" t="s">
        <v>1194</v>
      </c>
      <c r="X594" s="15" t="s">
        <v>84</v>
      </c>
      <c r="Y594" s="15"/>
      <c r="Z594" s="9"/>
      <c r="AA594" s="9"/>
      <c r="AB594" s="9"/>
      <c r="AC594" s="32" t="s">
        <v>1195</v>
      </c>
      <c r="AD594" s="397"/>
      <c r="AE594" s="134"/>
      <c r="AF594" s="134"/>
      <c r="AG594" s="134"/>
      <c r="AH594" s="390"/>
      <c r="AI594" s="97"/>
      <c r="AJ594" s="97"/>
      <c r="AK594" s="56">
        <v>42577</v>
      </c>
      <c r="AL594" s="97"/>
      <c r="AM594" s="97"/>
      <c r="AN594" s="97"/>
      <c r="AO594" s="97"/>
      <c r="AP594" s="97"/>
      <c r="AQ594" s="97"/>
    </row>
    <row r="595" spans="1:43" ht="110.25" customHeight="1" x14ac:dyDescent="0.25">
      <c r="A595" s="98" t="s">
        <v>28</v>
      </c>
      <c r="B595" s="17">
        <v>2003</v>
      </c>
      <c r="C595" s="18">
        <v>2014</v>
      </c>
      <c r="D595" s="5" t="str">
        <f t="shared" si="11"/>
        <v>RESOLUCIÓN 2003 de 2014</v>
      </c>
      <c r="E595" s="15" t="s">
        <v>1135</v>
      </c>
      <c r="F595" s="6"/>
      <c r="G595" s="155"/>
      <c r="H595" s="7" t="s">
        <v>42</v>
      </c>
      <c r="I595" s="18" t="s">
        <v>437</v>
      </c>
      <c r="J595" s="18" t="s">
        <v>273</v>
      </c>
      <c r="K595" s="18" t="s">
        <v>2099</v>
      </c>
      <c r="L595" s="18" t="s">
        <v>2146</v>
      </c>
      <c r="M595" s="127" t="s">
        <v>437</v>
      </c>
      <c r="N595" s="18" t="s">
        <v>437</v>
      </c>
      <c r="O595" s="18" t="s">
        <v>437</v>
      </c>
      <c r="P595" s="18" t="s">
        <v>437</v>
      </c>
      <c r="Q595" s="18" t="s">
        <v>437</v>
      </c>
      <c r="R595" s="18" t="s">
        <v>437</v>
      </c>
      <c r="S595" s="18" t="s">
        <v>43</v>
      </c>
      <c r="T595" s="18" t="s">
        <v>43</v>
      </c>
      <c r="U595" s="18" t="s">
        <v>43</v>
      </c>
      <c r="V595" s="20" t="s">
        <v>1199</v>
      </c>
      <c r="W595" s="34" t="s">
        <v>1200</v>
      </c>
      <c r="X595" s="34"/>
      <c r="Y595" s="34"/>
      <c r="Z595" s="9"/>
      <c r="AA595" s="7"/>
      <c r="AB595" s="7"/>
      <c r="AC595" s="12" t="s">
        <v>1201</v>
      </c>
      <c r="AD595" s="398"/>
      <c r="AE595" s="154"/>
      <c r="AF595" s="154"/>
      <c r="AG595" s="154"/>
      <c r="AH595" s="392"/>
      <c r="AI595" s="18"/>
      <c r="AJ595" s="18"/>
      <c r="AK595" s="94">
        <v>42579</v>
      </c>
      <c r="AL595" s="97"/>
      <c r="AM595" s="97"/>
      <c r="AN595" s="97"/>
      <c r="AO595" s="97"/>
      <c r="AP595" s="97"/>
      <c r="AQ595" s="97"/>
    </row>
    <row r="596" spans="1:43" ht="78.75" customHeight="1" x14ac:dyDescent="0.25">
      <c r="A596" s="98" t="s">
        <v>28</v>
      </c>
      <c r="B596" s="4">
        <v>2087</v>
      </c>
      <c r="C596" s="5">
        <v>2013</v>
      </c>
      <c r="D596" s="5" t="str">
        <f t="shared" si="11"/>
        <v>RESOLUCIÓN 2087 de 2013</v>
      </c>
      <c r="E596" s="15" t="s">
        <v>1135</v>
      </c>
      <c r="F596" s="6"/>
      <c r="G596" s="155"/>
      <c r="H596" s="7" t="s">
        <v>42</v>
      </c>
      <c r="I596" s="18" t="s">
        <v>437</v>
      </c>
      <c r="J596" s="18" t="s">
        <v>2100</v>
      </c>
      <c r="K596" s="18" t="s">
        <v>2101</v>
      </c>
      <c r="L596" s="18" t="s">
        <v>2817</v>
      </c>
      <c r="M596" s="5" t="s">
        <v>561</v>
      </c>
      <c r="N596" s="18" t="s">
        <v>437</v>
      </c>
      <c r="O596" s="18" t="s">
        <v>437</v>
      </c>
      <c r="P596" s="18" t="s">
        <v>437</v>
      </c>
      <c r="Q596" s="18" t="s">
        <v>437</v>
      </c>
      <c r="R596" s="18" t="s">
        <v>437</v>
      </c>
      <c r="S596" s="18" t="s">
        <v>43</v>
      </c>
      <c r="T596" s="18" t="s">
        <v>43</v>
      </c>
      <c r="U596" s="15" t="s">
        <v>43</v>
      </c>
      <c r="V596" s="10" t="s">
        <v>1202</v>
      </c>
      <c r="W596" s="5" t="s">
        <v>1203</v>
      </c>
      <c r="X596" s="5"/>
      <c r="Y596" s="5"/>
      <c r="Z596" s="45"/>
      <c r="AA596" s="9"/>
      <c r="AB596" s="9"/>
      <c r="AC596" s="12" t="s">
        <v>1204</v>
      </c>
      <c r="AD596" s="398"/>
      <c r="AE596" s="154"/>
      <c r="AF596" s="154"/>
      <c r="AG596" s="154"/>
      <c r="AH596" s="392"/>
      <c r="AI596" s="15"/>
      <c r="AJ596" s="15"/>
      <c r="AK596" s="13">
        <v>42437</v>
      </c>
      <c r="AL596" s="36"/>
      <c r="AM596" s="18" t="s">
        <v>1205</v>
      </c>
      <c r="AN596" s="36"/>
      <c r="AO596" s="36"/>
      <c r="AP596" s="36"/>
      <c r="AQ596" s="36"/>
    </row>
    <row r="597" spans="1:43" ht="346.5" customHeight="1" x14ac:dyDescent="0.25">
      <c r="A597" s="1" t="s">
        <v>28</v>
      </c>
      <c r="B597" s="24">
        <v>2388</v>
      </c>
      <c r="C597" s="97">
        <v>2016</v>
      </c>
      <c r="D597" s="5" t="str">
        <f t="shared" si="11"/>
        <v>RESOLUCIÓN 2388 de 2016</v>
      </c>
      <c r="E597" s="15" t="s">
        <v>1209</v>
      </c>
      <c r="F597" s="6"/>
      <c r="G597" s="155"/>
      <c r="H597" s="9" t="s">
        <v>42</v>
      </c>
      <c r="I597" s="18" t="s">
        <v>437</v>
      </c>
      <c r="J597" s="18" t="s">
        <v>273</v>
      </c>
      <c r="K597" s="18" t="s">
        <v>2108</v>
      </c>
      <c r="L597" s="18" t="s">
        <v>2817</v>
      </c>
      <c r="M597" s="131" t="s">
        <v>2816</v>
      </c>
      <c r="N597" s="18" t="s">
        <v>437</v>
      </c>
      <c r="O597" s="18" t="s">
        <v>437</v>
      </c>
      <c r="P597" s="18" t="s">
        <v>437</v>
      </c>
      <c r="Q597" s="18" t="s">
        <v>437</v>
      </c>
      <c r="R597" s="18" t="s">
        <v>437</v>
      </c>
      <c r="S597" s="18" t="s">
        <v>43</v>
      </c>
      <c r="T597" s="18" t="s">
        <v>43</v>
      </c>
      <c r="U597" s="18" t="s">
        <v>43</v>
      </c>
      <c r="V597" s="25" t="s">
        <v>1192</v>
      </c>
      <c r="W597" s="15" t="s">
        <v>1210</v>
      </c>
      <c r="X597" s="9" t="s">
        <v>84</v>
      </c>
      <c r="Y597" s="97"/>
      <c r="Z597" s="9"/>
      <c r="AA597" s="9"/>
      <c r="AB597" s="9"/>
      <c r="AC597" s="26"/>
      <c r="AD597" s="399"/>
      <c r="AE597" s="368"/>
      <c r="AF597" s="368"/>
      <c r="AG597" s="368"/>
      <c r="AH597" s="391"/>
      <c r="AI597" s="97"/>
      <c r="AJ597" s="97"/>
      <c r="AK597" s="56">
        <v>42549</v>
      </c>
      <c r="AL597" s="97"/>
      <c r="AM597" s="97"/>
      <c r="AN597" s="97"/>
      <c r="AO597" s="97"/>
      <c r="AP597" s="97"/>
      <c r="AQ597" s="97"/>
    </row>
    <row r="598" spans="1:43" ht="126" customHeight="1" x14ac:dyDescent="0.25">
      <c r="A598" s="98" t="s">
        <v>28</v>
      </c>
      <c r="B598" s="17">
        <v>2709</v>
      </c>
      <c r="C598" s="18">
        <v>1996</v>
      </c>
      <c r="D598" s="5" t="str">
        <f t="shared" si="11"/>
        <v>RESOLUCIÓN 2709 de 1996</v>
      </c>
      <c r="E598" s="15" t="s">
        <v>1135</v>
      </c>
      <c r="F598" s="6"/>
      <c r="G598" s="155"/>
      <c r="H598" s="19" t="s">
        <v>42</v>
      </c>
      <c r="I598" s="15" t="s">
        <v>437</v>
      </c>
      <c r="J598" s="15" t="s">
        <v>2100</v>
      </c>
      <c r="K598" s="15" t="s">
        <v>2099</v>
      </c>
      <c r="L598" s="15" t="s">
        <v>2632</v>
      </c>
      <c r="M598" s="15" t="s">
        <v>2162</v>
      </c>
      <c r="N598" s="18" t="s">
        <v>437</v>
      </c>
      <c r="O598" s="18" t="s">
        <v>437</v>
      </c>
      <c r="P598" s="18" t="s">
        <v>437</v>
      </c>
      <c r="Q598" s="18" t="s">
        <v>437</v>
      </c>
      <c r="R598" s="18" t="s">
        <v>437</v>
      </c>
      <c r="S598" s="5" t="s">
        <v>43</v>
      </c>
      <c r="T598" s="5" t="s">
        <v>43</v>
      </c>
      <c r="U598" s="18" t="s">
        <v>43</v>
      </c>
      <c r="V598" s="20" t="s">
        <v>1211</v>
      </c>
      <c r="W598" s="18" t="s">
        <v>1212</v>
      </c>
      <c r="X598" s="18"/>
      <c r="Y598" s="18"/>
      <c r="Z598" s="9"/>
      <c r="AA598" s="7"/>
      <c r="AB598" s="7"/>
      <c r="AC598" s="22" t="s">
        <v>1213</v>
      </c>
      <c r="AD598" s="396"/>
      <c r="AE598" s="153"/>
      <c r="AF598" s="153"/>
      <c r="AG598" s="153"/>
      <c r="AH598" s="393"/>
      <c r="AI598" s="18"/>
      <c r="AJ598" s="18"/>
      <c r="AK598" s="94">
        <v>42579</v>
      </c>
      <c r="AL598" s="36"/>
      <c r="AM598" s="36"/>
      <c r="AN598" s="36"/>
      <c r="AO598" s="36"/>
      <c r="AP598" s="36"/>
      <c r="AQ598" s="36"/>
    </row>
    <row r="599" spans="1:43" ht="94.5" customHeight="1" x14ac:dyDescent="0.25">
      <c r="A599" s="98" t="s">
        <v>28</v>
      </c>
      <c r="B599" s="4">
        <v>4445</v>
      </c>
      <c r="C599" s="5">
        <v>1996</v>
      </c>
      <c r="D599" s="5" t="str">
        <f t="shared" si="11"/>
        <v>RESOLUCIÓN 4445 de 1996</v>
      </c>
      <c r="E599" s="15" t="s">
        <v>1135</v>
      </c>
      <c r="F599" s="6"/>
      <c r="G599" s="155"/>
      <c r="H599" s="7" t="s">
        <v>42</v>
      </c>
      <c r="I599" s="18" t="s">
        <v>437</v>
      </c>
      <c r="J599" s="18" t="s">
        <v>273</v>
      </c>
      <c r="K599" s="18" t="s">
        <v>2099</v>
      </c>
      <c r="L599" s="18" t="s">
        <v>2146</v>
      </c>
      <c r="M599" s="18" t="s">
        <v>437</v>
      </c>
      <c r="N599" s="18" t="s">
        <v>437</v>
      </c>
      <c r="O599" s="18" t="s">
        <v>437</v>
      </c>
      <c r="P599" s="18" t="s">
        <v>437</v>
      </c>
      <c r="Q599" s="18" t="s">
        <v>437</v>
      </c>
      <c r="R599" s="18" t="s">
        <v>437</v>
      </c>
      <c r="S599" s="18" t="s">
        <v>43</v>
      </c>
      <c r="T599" s="18" t="s">
        <v>43</v>
      </c>
      <c r="U599" s="18" t="s">
        <v>43</v>
      </c>
      <c r="V599" s="10" t="s">
        <v>1214</v>
      </c>
      <c r="W599" s="11" t="s">
        <v>1215</v>
      </c>
      <c r="X599" s="11"/>
      <c r="Y599" s="11"/>
      <c r="Z599" s="9"/>
      <c r="AA599" s="9"/>
      <c r="AB599" s="9"/>
      <c r="AC599" s="12" t="s">
        <v>3388</v>
      </c>
      <c r="AD599" s="398"/>
      <c r="AE599" s="154"/>
      <c r="AF599" s="154"/>
      <c r="AG599" s="154"/>
      <c r="AH599" s="392"/>
      <c r="AI599" s="15"/>
      <c r="AJ599" s="15"/>
      <c r="AK599" s="13">
        <v>42579</v>
      </c>
      <c r="AL599" s="97"/>
      <c r="AM599" s="97"/>
      <c r="AN599" s="97"/>
      <c r="AO599" s="97"/>
      <c r="AP599" s="97"/>
      <c r="AQ599" s="97"/>
    </row>
    <row r="600" spans="1:43" ht="141.75" customHeight="1" x14ac:dyDescent="0.25">
      <c r="A600" s="98" t="s">
        <v>28</v>
      </c>
      <c r="B600" s="24">
        <v>4502</v>
      </c>
      <c r="C600" s="97">
        <v>2012</v>
      </c>
      <c r="D600" s="5" t="str">
        <f t="shared" si="11"/>
        <v>RESOLUCIÓN 4502 de 2012</v>
      </c>
      <c r="E600" s="15" t="s">
        <v>1135</v>
      </c>
      <c r="F600" s="6"/>
      <c r="G600" s="155"/>
      <c r="H600" s="9" t="s">
        <v>42</v>
      </c>
      <c r="I600" s="15" t="s">
        <v>437</v>
      </c>
      <c r="J600" s="15" t="s">
        <v>2100</v>
      </c>
      <c r="K600" s="15" t="s">
        <v>2099</v>
      </c>
      <c r="L600" s="15" t="s">
        <v>2632</v>
      </c>
      <c r="M600" s="15" t="s">
        <v>2162</v>
      </c>
      <c r="N600" s="18" t="s">
        <v>437</v>
      </c>
      <c r="O600" s="18" t="s">
        <v>437</v>
      </c>
      <c r="P600" s="18" t="s">
        <v>437</v>
      </c>
      <c r="Q600" s="18" t="s">
        <v>437</v>
      </c>
      <c r="R600" s="18" t="s">
        <v>437</v>
      </c>
      <c r="S600" s="5" t="s">
        <v>43</v>
      </c>
      <c r="T600" s="5" t="s">
        <v>43</v>
      </c>
      <c r="U600" s="18" t="s">
        <v>43</v>
      </c>
      <c r="V600" s="47" t="s">
        <v>1216</v>
      </c>
      <c r="W600" s="15" t="s">
        <v>1217</v>
      </c>
      <c r="X600" s="97"/>
      <c r="Y600" s="97"/>
      <c r="Z600" s="9"/>
      <c r="AA600" s="9"/>
      <c r="AB600" s="9"/>
      <c r="AC600" s="22" t="s">
        <v>1218</v>
      </c>
      <c r="AD600" s="396"/>
      <c r="AE600" s="153"/>
      <c r="AF600" s="153"/>
      <c r="AG600" s="153"/>
      <c r="AH600" s="393"/>
      <c r="AI600" s="18"/>
      <c r="AJ600" s="18"/>
      <c r="AK600" s="94">
        <v>42579</v>
      </c>
      <c r="AL600" s="97"/>
      <c r="AM600" s="97"/>
      <c r="AN600" s="97"/>
      <c r="AO600" s="97"/>
      <c r="AP600" s="97"/>
      <c r="AQ600" s="97"/>
    </row>
    <row r="601" spans="1:43" ht="110.25" customHeight="1" x14ac:dyDescent="0.25">
      <c r="A601" s="98" t="s">
        <v>28</v>
      </c>
      <c r="B601" s="61">
        <v>5281</v>
      </c>
      <c r="C601" s="27">
        <v>2013</v>
      </c>
      <c r="D601" s="5" t="str">
        <f t="shared" si="11"/>
        <v>RESOLUCIÓN 5281 de 2013</v>
      </c>
      <c r="E601" s="5" t="s">
        <v>1135</v>
      </c>
      <c r="F601" s="6"/>
      <c r="G601" s="155"/>
      <c r="H601" s="7" t="s">
        <v>42</v>
      </c>
      <c r="I601" s="18" t="s">
        <v>437</v>
      </c>
      <c r="J601" s="18" t="s">
        <v>273</v>
      </c>
      <c r="K601" s="18" t="s">
        <v>2099</v>
      </c>
      <c r="L601" s="18" t="s">
        <v>2817</v>
      </c>
      <c r="M601" s="133" t="s">
        <v>561</v>
      </c>
      <c r="N601" s="18" t="s">
        <v>437</v>
      </c>
      <c r="O601" s="18" t="s">
        <v>437</v>
      </c>
      <c r="P601" s="18" t="s">
        <v>437</v>
      </c>
      <c r="Q601" s="18" t="s">
        <v>437</v>
      </c>
      <c r="R601" s="18" t="s">
        <v>437</v>
      </c>
      <c r="S601" s="18" t="s">
        <v>43</v>
      </c>
      <c r="T601" s="18" t="s">
        <v>43</v>
      </c>
      <c r="U601" s="15" t="s">
        <v>43</v>
      </c>
      <c r="V601" s="39" t="s">
        <v>1219</v>
      </c>
      <c r="W601" s="11" t="s">
        <v>1220</v>
      </c>
      <c r="X601" s="45" t="s">
        <v>84</v>
      </c>
      <c r="Y601" s="11"/>
      <c r="Z601" s="9"/>
      <c r="AA601" s="9"/>
      <c r="AB601" s="9"/>
      <c r="AC601" s="12" t="s">
        <v>1221</v>
      </c>
      <c r="AD601" s="398"/>
      <c r="AE601" s="154"/>
      <c r="AF601" s="154"/>
      <c r="AG601" s="154"/>
      <c r="AH601" s="392"/>
      <c r="AI601" s="15"/>
      <c r="AJ601" s="15"/>
      <c r="AK601" s="13">
        <v>42437</v>
      </c>
      <c r="AL601" s="36"/>
      <c r="AM601" s="65" t="s">
        <v>1222</v>
      </c>
      <c r="AN601" s="36"/>
      <c r="AO601" s="36"/>
      <c r="AP601" s="36"/>
      <c r="AQ601" s="36" t="s">
        <v>1223</v>
      </c>
    </row>
    <row r="602" spans="1:43" ht="94.5" customHeight="1" x14ac:dyDescent="0.25">
      <c r="A602" s="98" t="s">
        <v>28</v>
      </c>
      <c r="B602" s="61">
        <v>5510</v>
      </c>
      <c r="C602" s="27">
        <v>2013</v>
      </c>
      <c r="D602" s="5" t="str">
        <f t="shared" si="11"/>
        <v>RESOLUCIÓN 5510 de 2013</v>
      </c>
      <c r="E602" s="5" t="s">
        <v>1135</v>
      </c>
      <c r="F602" s="6"/>
      <c r="G602" s="155"/>
      <c r="H602" s="7" t="s">
        <v>42</v>
      </c>
      <c r="I602" s="18" t="s">
        <v>437</v>
      </c>
      <c r="J602" s="18" t="s">
        <v>273</v>
      </c>
      <c r="K602" s="18" t="s">
        <v>2108</v>
      </c>
      <c r="L602" s="18" t="s">
        <v>2817</v>
      </c>
      <c r="M602" s="11" t="s">
        <v>2816</v>
      </c>
      <c r="N602" s="18" t="s">
        <v>437</v>
      </c>
      <c r="O602" s="18" t="s">
        <v>437</v>
      </c>
      <c r="P602" s="18" t="s">
        <v>437</v>
      </c>
      <c r="Q602" s="18" t="s">
        <v>437</v>
      </c>
      <c r="R602" s="18" t="s">
        <v>437</v>
      </c>
      <c r="S602" s="18" t="s">
        <v>43</v>
      </c>
      <c r="T602" s="18" t="s">
        <v>43</v>
      </c>
      <c r="U602" s="18" t="s">
        <v>43</v>
      </c>
      <c r="V602" s="20" t="s">
        <v>1224</v>
      </c>
      <c r="W602" s="11" t="s">
        <v>1225</v>
      </c>
      <c r="X602" s="9" t="s">
        <v>84</v>
      </c>
      <c r="Y602" s="11"/>
      <c r="Z602" s="9"/>
      <c r="AA602" s="9"/>
      <c r="AB602" s="9"/>
      <c r="AC602" s="22" t="s">
        <v>1226</v>
      </c>
      <c r="AD602" s="396"/>
      <c r="AE602" s="153"/>
      <c r="AF602" s="153"/>
      <c r="AG602" s="153"/>
      <c r="AH602" s="393"/>
      <c r="AI602" s="15"/>
      <c r="AJ602" s="15"/>
      <c r="AK602" s="13">
        <v>42437</v>
      </c>
      <c r="AL602" s="97"/>
      <c r="AM602" s="97"/>
      <c r="AN602" s="97"/>
      <c r="AO602" s="97"/>
      <c r="AP602" s="97"/>
      <c r="AQ602" s="97"/>
    </row>
    <row r="603" spans="1:43" ht="31.5" customHeight="1" x14ac:dyDescent="0.25">
      <c r="A603" s="98" t="s">
        <v>28</v>
      </c>
      <c r="B603" s="17">
        <v>7036</v>
      </c>
      <c r="C603" s="18">
        <v>1991</v>
      </c>
      <c r="D603" s="5" t="str">
        <f t="shared" si="11"/>
        <v>RESOLUCIÓN 7036 de 1991</v>
      </c>
      <c r="E603" s="5" t="s">
        <v>1135</v>
      </c>
      <c r="F603" s="6"/>
      <c r="G603" s="155"/>
      <c r="H603" s="7" t="s">
        <v>42</v>
      </c>
      <c r="I603" s="97" t="s">
        <v>437</v>
      </c>
      <c r="J603" s="15" t="s">
        <v>1391</v>
      </c>
      <c r="K603" s="18" t="s">
        <v>2105</v>
      </c>
      <c r="L603" s="18" t="s">
        <v>2106</v>
      </c>
      <c r="M603" s="18" t="s">
        <v>2107</v>
      </c>
      <c r="N603" s="18" t="s">
        <v>437</v>
      </c>
      <c r="O603" s="18" t="s">
        <v>437</v>
      </c>
      <c r="P603" s="18" t="s">
        <v>437</v>
      </c>
      <c r="Q603" s="18" t="s">
        <v>437</v>
      </c>
      <c r="R603" s="18" t="s">
        <v>437</v>
      </c>
      <c r="S603" s="18" t="s">
        <v>43</v>
      </c>
      <c r="T603" s="97" t="s">
        <v>43</v>
      </c>
      <c r="U603" s="18" t="s">
        <v>43</v>
      </c>
      <c r="V603" s="20" t="s">
        <v>1227</v>
      </c>
      <c r="W603" s="50" t="s">
        <v>1228</v>
      </c>
      <c r="X603" s="21"/>
      <c r="Y603" s="21"/>
      <c r="Z603" s="9"/>
      <c r="AA603" s="7"/>
      <c r="AB603" s="7"/>
      <c r="AC603" s="22" t="s">
        <v>1229</v>
      </c>
      <c r="AD603" s="396"/>
      <c r="AE603" s="153"/>
      <c r="AF603" s="153"/>
      <c r="AG603" s="153"/>
      <c r="AH603" s="393"/>
      <c r="AI603" s="18"/>
      <c r="AJ603" s="18"/>
      <c r="AK603" s="94">
        <v>42577</v>
      </c>
      <c r="AL603" s="97"/>
      <c r="AM603" s="97"/>
      <c r="AN603" s="97"/>
      <c r="AO603" s="97"/>
      <c r="AP603" s="97"/>
      <c r="AQ603" s="97"/>
    </row>
    <row r="604" spans="1:43" ht="78.75" customHeight="1" x14ac:dyDescent="0.25">
      <c r="A604" s="1" t="s">
        <v>28</v>
      </c>
      <c r="B604" s="24">
        <v>7584</v>
      </c>
      <c r="C604" s="97">
        <v>1991</v>
      </c>
      <c r="D604" s="5" t="str">
        <f t="shared" si="11"/>
        <v>RESOLUCIÓN 7584 de 1991</v>
      </c>
      <c r="E604" s="5" t="s">
        <v>1135</v>
      </c>
      <c r="F604" s="6"/>
      <c r="G604" s="155"/>
      <c r="H604" s="9" t="s">
        <v>42</v>
      </c>
      <c r="I604" s="97" t="s">
        <v>2174</v>
      </c>
      <c r="J604" s="97" t="s">
        <v>993</v>
      </c>
      <c r="K604" s="15" t="s">
        <v>2103</v>
      </c>
      <c r="L604" s="15" t="s">
        <v>2112</v>
      </c>
      <c r="M604" s="15" t="s">
        <v>437</v>
      </c>
      <c r="N604" s="18" t="s">
        <v>437</v>
      </c>
      <c r="O604" s="18" t="s">
        <v>437</v>
      </c>
      <c r="P604" s="18" t="s">
        <v>437</v>
      </c>
      <c r="Q604" s="18" t="s">
        <v>437</v>
      </c>
      <c r="R604" s="18" t="s">
        <v>437</v>
      </c>
      <c r="S604" s="97" t="s">
        <v>43</v>
      </c>
      <c r="T604" s="97" t="s">
        <v>43</v>
      </c>
      <c r="U604" s="97" t="s">
        <v>43</v>
      </c>
      <c r="V604" s="25" t="s">
        <v>1230</v>
      </c>
      <c r="W604" s="15" t="s">
        <v>1231</v>
      </c>
      <c r="X604" s="97"/>
      <c r="Y604" s="97"/>
      <c r="Z604" s="9"/>
      <c r="AA604" s="9"/>
      <c r="AB604" s="9"/>
      <c r="AC604" s="26" t="s">
        <v>1232</v>
      </c>
      <c r="AD604" s="399"/>
      <c r="AE604" s="368"/>
      <c r="AF604" s="368"/>
      <c r="AG604" s="368"/>
      <c r="AH604" s="391"/>
      <c r="AI604" s="97"/>
      <c r="AJ604" s="97"/>
      <c r="AK604" s="56">
        <v>42573</v>
      </c>
      <c r="AL604" s="97"/>
      <c r="AM604" s="97"/>
      <c r="AN604" s="97"/>
      <c r="AO604" s="97"/>
      <c r="AP604" s="97"/>
      <c r="AQ604" s="97"/>
    </row>
    <row r="605" spans="1:43" ht="318.75" customHeight="1" x14ac:dyDescent="0.25">
      <c r="A605" s="254" t="s">
        <v>28</v>
      </c>
      <c r="B605" s="46">
        <v>1615</v>
      </c>
      <c r="C605" s="15">
        <v>2015</v>
      </c>
      <c r="D605" s="5" t="str">
        <f t="shared" si="11"/>
        <v>RESOLUCIÓN 1615 de 2015</v>
      </c>
      <c r="E605" s="15" t="s">
        <v>1135</v>
      </c>
      <c r="F605" s="13">
        <v>42636</v>
      </c>
      <c r="G605" s="192">
        <v>43328</v>
      </c>
      <c r="H605" s="14" t="s">
        <v>30</v>
      </c>
      <c r="I605" s="15" t="s">
        <v>3539</v>
      </c>
      <c r="J605" s="15" t="s">
        <v>206</v>
      </c>
      <c r="K605" s="15" t="s">
        <v>2883</v>
      </c>
      <c r="L605" s="15" t="s">
        <v>85</v>
      </c>
      <c r="M605" s="18" t="s">
        <v>437</v>
      </c>
      <c r="N605" s="18" t="s">
        <v>437</v>
      </c>
      <c r="O605" s="18" t="s">
        <v>437</v>
      </c>
      <c r="P605" s="18" t="s">
        <v>437</v>
      </c>
      <c r="Q605" s="18" t="s">
        <v>437</v>
      </c>
      <c r="R605" s="18" t="s">
        <v>437</v>
      </c>
      <c r="S605" s="15" t="s">
        <v>43</v>
      </c>
      <c r="T605" s="15" t="s">
        <v>43</v>
      </c>
      <c r="U605" s="15" t="s">
        <v>43</v>
      </c>
      <c r="V605" s="47" t="s">
        <v>1257</v>
      </c>
      <c r="W605" s="37" t="s">
        <v>1258</v>
      </c>
      <c r="X605" s="15"/>
      <c r="Y605" s="15"/>
      <c r="Z605" s="15"/>
      <c r="AA605" s="15"/>
      <c r="AB605" s="15"/>
      <c r="AC605" s="32" t="s">
        <v>196</v>
      </c>
      <c r="AD605" s="397"/>
      <c r="AE605" s="134"/>
      <c r="AF605" s="134"/>
      <c r="AG605" s="134"/>
      <c r="AH605" s="390"/>
      <c r="AI605" s="32"/>
      <c r="AJ605" s="32"/>
      <c r="AK605" s="13">
        <v>42468</v>
      </c>
      <c r="AL605" s="97"/>
      <c r="AM605" s="97"/>
      <c r="AN605" s="97"/>
      <c r="AO605" s="97"/>
      <c r="AP605" s="97"/>
      <c r="AQ605" s="97"/>
    </row>
    <row r="606" spans="1:43" ht="204" customHeight="1" x14ac:dyDescent="0.25">
      <c r="A606" s="98" t="s">
        <v>28</v>
      </c>
      <c r="B606" s="4">
        <v>8321</v>
      </c>
      <c r="C606" s="5">
        <v>1983</v>
      </c>
      <c r="D606" s="5" t="str">
        <f t="shared" si="11"/>
        <v>RESOLUCIÓN 8321 de 1983</v>
      </c>
      <c r="E606" s="5" t="s">
        <v>1135</v>
      </c>
      <c r="F606" s="6"/>
      <c r="G606" s="155"/>
      <c r="H606" s="7" t="s">
        <v>42</v>
      </c>
      <c r="I606" s="18" t="s">
        <v>2177</v>
      </c>
      <c r="J606" s="18" t="s">
        <v>993</v>
      </c>
      <c r="K606" s="15" t="s">
        <v>2103</v>
      </c>
      <c r="L606" s="15" t="s">
        <v>2112</v>
      </c>
      <c r="M606" s="18" t="s">
        <v>437</v>
      </c>
      <c r="N606" s="18" t="s">
        <v>437</v>
      </c>
      <c r="O606" s="18" t="s">
        <v>437</v>
      </c>
      <c r="P606" s="18" t="s">
        <v>437</v>
      </c>
      <c r="Q606" s="18" t="s">
        <v>437</v>
      </c>
      <c r="R606" s="18" t="s">
        <v>437</v>
      </c>
      <c r="S606" s="18" t="s">
        <v>43</v>
      </c>
      <c r="T606" s="18" t="s">
        <v>43</v>
      </c>
      <c r="U606" s="18" t="s">
        <v>43</v>
      </c>
      <c r="V606" s="10" t="s">
        <v>1233</v>
      </c>
      <c r="W606" s="11" t="s">
        <v>1234</v>
      </c>
      <c r="X606" s="11"/>
      <c r="Y606" s="11"/>
      <c r="Z606" s="9"/>
      <c r="AA606" s="9"/>
      <c r="AB606" s="9"/>
      <c r="AC606" s="12" t="s">
        <v>1235</v>
      </c>
      <c r="AD606" s="398"/>
      <c r="AE606" s="154"/>
      <c r="AF606" s="154"/>
      <c r="AG606" s="154"/>
      <c r="AH606" s="392"/>
      <c r="AI606" s="15"/>
      <c r="AJ606" s="15"/>
      <c r="AK606" s="13">
        <v>42437</v>
      </c>
      <c r="AL606" s="97"/>
      <c r="AM606" s="97"/>
      <c r="AN606" s="97"/>
      <c r="AO606" s="97"/>
      <c r="AP606" s="97"/>
      <c r="AQ606" s="97"/>
    </row>
    <row r="607" spans="1:43" ht="94.5" customHeight="1" x14ac:dyDescent="0.25">
      <c r="A607" s="254" t="s">
        <v>473</v>
      </c>
      <c r="B607" s="46">
        <v>2971</v>
      </c>
      <c r="C607" s="15">
        <v>2000</v>
      </c>
      <c r="D607" s="5" t="str">
        <f t="shared" si="11"/>
        <v>RESOLUCIÓN  2971 de 2000</v>
      </c>
      <c r="E607" s="15" t="s">
        <v>1135</v>
      </c>
      <c r="F607" s="13">
        <v>42680</v>
      </c>
      <c r="G607" s="192">
        <v>43328</v>
      </c>
      <c r="H607" s="14" t="s">
        <v>30</v>
      </c>
      <c r="I607" s="15" t="s">
        <v>37</v>
      </c>
      <c r="J607" s="5" t="s">
        <v>993</v>
      </c>
      <c r="K607" s="5" t="s">
        <v>457</v>
      </c>
      <c r="L607" s="15" t="s">
        <v>2879</v>
      </c>
      <c r="M607" s="18" t="s">
        <v>437</v>
      </c>
      <c r="N607" s="18" t="s">
        <v>437</v>
      </c>
      <c r="O607" s="18" t="s">
        <v>437</v>
      </c>
      <c r="P607" s="18" t="s">
        <v>437</v>
      </c>
      <c r="Q607" s="18" t="s">
        <v>437</v>
      </c>
      <c r="R607" s="18" t="s">
        <v>437</v>
      </c>
      <c r="S607" s="15" t="s">
        <v>43</v>
      </c>
      <c r="T607" s="15" t="s">
        <v>43</v>
      </c>
      <c r="U607" s="15" t="s">
        <v>43</v>
      </c>
      <c r="V607" s="47" t="s">
        <v>1261</v>
      </c>
      <c r="W607" s="37" t="s">
        <v>1262</v>
      </c>
      <c r="X607" s="15"/>
      <c r="Y607" s="15"/>
      <c r="Z607" s="15"/>
      <c r="AA607" s="15"/>
      <c r="AB607" s="15"/>
      <c r="AC607" s="32" t="s">
        <v>1263</v>
      </c>
      <c r="AD607" s="397"/>
      <c r="AE607" s="134"/>
      <c r="AF607" s="134"/>
      <c r="AG607" s="134"/>
      <c r="AH607" s="390"/>
      <c r="AI607" s="32"/>
      <c r="AJ607" s="32"/>
      <c r="AK607" s="13">
        <v>42482</v>
      </c>
      <c r="AL607" s="97"/>
      <c r="AM607" s="97"/>
      <c r="AN607" s="97"/>
      <c r="AO607" s="97"/>
      <c r="AP607" s="97"/>
      <c r="AQ607" s="97"/>
    </row>
    <row r="608" spans="1:43" ht="63" customHeight="1" x14ac:dyDescent="0.25">
      <c r="A608" s="254" t="s">
        <v>113</v>
      </c>
      <c r="B608" s="46">
        <v>1552</v>
      </c>
      <c r="C608" s="15">
        <v>2000</v>
      </c>
      <c r="D608" s="5" t="str">
        <f t="shared" si="11"/>
        <v>Decreto  1552 de 2000</v>
      </c>
      <c r="E608" s="15" t="s">
        <v>1135</v>
      </c>
      <c r="F608" s="13">
        <v>42774</v>
      </c>
      <c r="G608" s="192">
        <v>43328</v>
      </c>
      <c r="H608" s="14" t="s">
        <v>30</v>
      </c>
      <c r="I608" s="15" t="s">
        <v>201</v>
      </c>
      <c r="J608" s="5" t="s">
        <v>993</v>
      </c>
      <c r="K608" s="5" t="s">
        <v>457</v>
      </c>
      <c r="L608" s="15" t="s">
        <v>2550</v>
      </c>
      <c r="M608" s="18" t="s">
        <v>437</v>
      </c>
      <c r="N608" s="18" t="s">
        <v>437</v>
      </c>
      <c r="O608" s="18" t="s">
        <v>437</v>
      </c>
      <c r="P608" s="18" t="s">
        <v>437</v>
      </c>
      <c r="Q608" s="18" t="s">
        <v>437</v>
      </c>
      <c r="R608" s="18" t="s">
        <v>437</v>
      </c>
      <c r="S608" s="15" t="s">
        <v>43</v>
      </c>
      <c r="T608" s="15" t="s">
        <v>43</v>
      </c>
      <c r="U608" s="15" t="s">
        <v>43</v>
      </c>
      <c r="V608" s="47" t="s">
        <v>1268</v>
      </c>
      <c r="W608" s="37" t="s">
        <v>1269</v>
      </c>
      <c r="X608" s="15"/>
      <c r="Y608" s="15"/>
      <c r="Z608" s="15"/>
      <c r="AA608" s="15"/>
      <c r="AB608" s="15"/>
      <c r="AC608" s="32" t="s">
        <v>691</v>
      </c>
      <c r="AD608" s="397"/>
      <c r="AE608" s="134"/>
      <c r="AF608" s="134"/>
      <c r="AG608" s="134"/>
      <c r="AH608" s="390"/>
      <c r="AI608" s="32"/>
      <c r="AJ608" s="32"/>
      <c r="AK608" s="13">
        <v>42437</v>
      </c>
      <c r="AL608" s="97" t="s">
        <v>1270</v>
      </c>
      <c r="AM608" s="97"/>
      <c r="AN608" s="97"/>
      <c r="AO608" s="97"/>
      <c r="AP608" s="97"/>
      <c r="AQ608" s="97"/>
    </row>
    <row r="609" spans="1:43" ht="157.5" customHeight="1" x14ac:dyDescent="0.25">
      <c r="A609" s="1" t="s">
        <v>40</v>
      </c>
      <c r="B609" s="46" t="s">
        <v>1271</v>
      </c>
      <c r="C609" s="15">
        <v>2017</v>
      </c>
      <c r="D609" s="5" t="str">
        <f t="shared" si="11"/>
        <v>Decreto 383 de 2017</v>
      </c>
      <c r="E609" s="15" t="s">
        <v>1135</v>
      </c>
      <c r="F609" s="13">
        <v>42807</v>
      </c>
      <c r="G609" s="192">
        <v>43320</v>
      </c>
      <c r="H609" s="14" t="s">
        <v>42</v>
      </c>
      <c r="I609" s="18" t="s">
        <v>437</v>
      </c>
      <c r="J609" s="97" t="s">
        <v>2123</v>
      </c>
      <c r="K609" s="97" t="s">
        <v>2151</v>
      </c>
      <c r="L609" s="15" t="s">
        <v>2192</v>
      </c>
      <c r="M609" s="15" t="s">
        <v>437</v>
      </c>
      <c r="N609" s="18" t="s">
        <v>437</v>
      </c>
      <c r="O609" s="18" t="s">
        <v>437</v>
      </c>
      <c r="P609" s="18" t="s">
        <v>437</v>
      </c>
      <c r="Q609" s="18" t="s">
        <v>437</v>
      </c>
      <c r="R609" s="18" t="s">
        <v>437</v>
      </c>
      <c r="S609" s="5" t="s">
        <v>43</v>
      </c>
      <c r="T609" s="5" t="s">
        <v>43</v>
      </c>
      <c r="U609" s="15" t="s">
        <v>1272</v>
      </c>
      <c r="V609" s="47" t="s">
        <v>1273</v>
      </c>
      <c r="W609" s="15" t="s">
        <v>43</v>
      </c>
      <c r="X609" s="97" t="s">
        <v>84</v>
      </c>
      <c r="Y609" s="97"/>
      <c r="Z609" s="9"/>
      <c r="AA609" s="9"/>
      <c r="AB609" s="9"/>
      <c r="AC609" s="32"/>
      <c r="AD609" s="397"/>
      <c r="AE609" s="134"/>
      <c r="AF609" s="134"/>
      <c r="AG609" s="134"/>
      <c r="AH609" s="390"/>
      <c r="AI609" s="97"/>
      <c r="AJ609" s="97"/>
      <c r="AK609" s="97" t="s">
        <v>4813</v>
      </c>
      <c r="AL609" s="97"/>
      <c r="AM609" s="97"/>
      <c r="AN609" s="97"/>
      <c r="AO609" s="97"/>
      <c r="AP609" s="97"/>
      <c r="AQ609" s="97"/>
    </row>
    <row r="610" spans="1:43" ht="47.25" customHeight="1" x14ac:dyDescent="0.25">
      <c r="A610" s="98" t="s">
        <v>28</v>
      </c>
      <c r="B610" s="4">
        <v>8321</v>
      </c>
      <c r="C610" s="5">
        <v>1983</v>
      </c>
      <c r="D610" s="5" t="str">
        <f t="shared" si="11"/>
        <v>RESOLUCIÓN 8321 de 1983</v>
      </c>
      <c r="E610" s="5" t="s">
        <v>1135</v>
      </c>
      <c r="F610" s="6"/>
      <c r="G610" s="155"/>
      <c r="H610" s="7" t="s">
        <v>42</v>
      </c>
      <c r="I610" s="18" t="s">
        <v>2177</v>
      </c>
      <c r="J610" s="18" t="s">
        <v>993</v>
      </c>
      <c r="K610" s="15" t="s">
        <v>2103</v>
      </c>
      <c r="L610" s="15" t="s">
        <v>2112</v>
      </c>
      <c r="M610" s="18" t="s">
        <v>437</v>
      </c>
      <c r="N610" s="18" t="s">
        <v>437</v>
      </c>
      <c r="O610" s="18" t="s">
        <v>437</v>
      </c>
      <c r="P610" s="18" t="s">
        <v>437</v>
      </c>
      <c r="Q610" s="18" t="s">
        <v>437</v>
      </c>
      <c r="R610" s="18" t="s">
        <v>437</v>
      </c>
      <c r="S610" s="18" t="s">
        <v>43</v>
      </c>
      <c r="T610" s="18" t="s">
        <v>43</v>
      </c>
      <c r="U610" s="18" t="s">
        <v>43</v>
      </c>
      <c r="V610" s="10" t="s">
        <v>1236</v>
      </c>
      <c r="W610" s="11" t="s">
        <v>1237</v>
      </c>
      <c r="X610" s="11"/>
      <c r="Y610" s="11"/>
      <c r="Z610" s="14"/>
      <c r="AA610" s="14"/>
      <c r="AB610" s="14"/>
      <c r="AC610" s="12" t="s">
        <v>1238</v>
      </c>
      <c r="AD610" s="398"/>
      <c r="AE610" s="154"/>
      <c r="AF610" s="154"/>
      <c r="AG610" s="154"/>
      <c r="AH610" s="392"/>
      <c r="AI610" s="97"/>
      <c r="AJ610" s="97"/>
      <c r="AK610" s="56">
        <v>42437</v>
      </c>
      <c r="AL610" s="97"/>
      <c r="AM610" s="97"/>
      <c r="AN610" s="97"/>
      <c r="AO610" s="97"/>
      <c r="AP610" s="97"/>
      <c r="AQ610" s="97"/>
    </row>
    <row r="611" spans="1:43" ht="299.25" customHeight="1" x14ac:dyDescent="0.25">
      <c r="A611" s="98" t="s">
        <v>28</v>
      </c>
      <c r="B611" s="4">
        <v>8321</v>
      </c>
      <c r="C611" s="5">
        <v>1983</v>
      </c>
      <c r="D611" s="5" t="str">
        <f t="shared" si="11"/>
        <v>RESOLUCIÓN 8321 de 1983</v>
      </c>
      <c r="E611" s="5" t="s">
        <v>1135</v>
      </c>
      <c r="F611" s="6"/>
      <c r="G611" s="155"/>
      <c r="H611" s="7" t="s">
        <v>42</v>
      </c>
      <c r="I611" s="18" t="s">
        <v>2177</v>
      </c>
      <c r="J611" s="18" t="s">
        <v>993</v>
      </c>
      <c r="K611" s="15" t="s">
        <v>2103</v>
      </c>
      <c r="L611" s="15" t="s">
        <v>2112</v>
      </c>
      <c r="M611" s="18" t="s">
        <v>437</v>
      </c>
      <c r="N611" s="18" t="s">
        <v>437</v>
      </c>
      <c r="O611" s="18" t="s">
        <v>437</v>
      </c>
      <c r="P611" s="18" t="s">
        <v>437</v>
      </c>
      <c r="Q611" s="18" t="s">
        <v>437</v>
      </c>
      <c r="R611" s="18" t="s">
        <v>437</v>
      </c>
      <c r="S611" s="18" t="s">
        <v>43</v>
      </c>
      <c r="T611" s="18" t="s">
        <v>43</v>
      </c>
      <c r="U611" s="18" t="s">
        <v>43</v>
      </c>
      <c r="V611" s="10" t="s">
        <v>1236</v>
      </c>
      <c r="W611" s="11" t="s">
        <v>1239</v>
      </c>
      <c r="X611" s="11"/>
      <c r="Y611" s="11"/>
      <c r="Z611" s="14"/>
      <c r="AA611" s="14"/>
      <c r="AB611" s="14"/>
      <c r="AC611" s="12" t="s">
        <v>1238</v>
      </c>
      <c r="AD611" s="398"/>
      <c r="AE611" s="154"/>
      <c r="AF611" s="154"/>
      <c r="AG611" s="154"/>
      <c r="AH611" s="392"/>
      <c r="AI611" s="97"/>
      <c r="AJ611" s="97"/>
      <c r="AK611" s="56">
        <v>42437</v>
      </c>
      <c r="AL611" s="97"/>
      <c r="AM611" s="97"/>
      <c r="AN611" s="97"/>
      <c r="AO611" s="97"/>
      <c r="AP611" s="97"/>
      <c r="AQ611" s="97"/>
    </row>
    <row r="612" spans="1:43" ht="110.25" customHeight="1" x14ac:dyDescent="0.25">
      <c r="A612" s="254" t="s">
        <v>28</v>
      </c>
      <c r="B612" s="46">
        <v>926</v>
      </c>
      <c r="C612" s="15">
        <v>2017</v>
      </c>
      <c r="D612" s="5" t="str">
        <f t="shared" si="11"/>
        <v>RESOLUCIÓN 926 de 2017</v>
      </c>
      <c r="E612" s="15" t="s">
        <v>1135</v>
      </c>
      <c r="F612" s="13">
        <v>42832</v>
      </c>
      <c r="G612" s="192"/>
      <c r="H612" s="14" t="s">
        <v>42</v>
      </c>
      <c r="I612" s="15" t="s">
        <v>3351</v>
      </c>
      <c r="J612" s="97" t="s">
        <v>993</v>
      </c>
      <c r="K612" s="97" t="s">
        <v>52</v>
      </c>
      <c r="L612" s="15" t="s">
        <v>2634</v>
      </c>
      <c r="M612" s="15" t="s">
        <v>1281</v>
      </c>
      <c r="N612" s="18" t="s">
        <v>437</v>
      </c>
      <c r="O612" s="18" t="s">
        <v>437</v>
      </c>
      <c r="P612" s="18" t="s">
        <v>437</v>
      </c>
      <c r="Q612" s="18" t="s">
        <v>437</v>
      </c>
      <c r="R612" s="18" t="s">
        <v>437</v>
      </c>
      <c r="S612" s="5" t="s">
        <v>43</v>
      </c>
      <c r="T612" s="5" t="s">
        <v>43</v>
      </c>
      <c r="U612" s="15" t="s">
        <v>1279</v>
      </c>
      <c r="V612" s="47" t="s">
        <v>1282</v>
      </c>
      <c r="W612" s="15" t="s">
        <v>43</v>
      </c>
      <c r="X612" s="97"/>
      <c r="Y612" s="97"/>
      <c r="Z612" s="9"/>
      <c r="AA612" s="9"/>
      <c r="AB612" s="9"/>
      <c r="AC612" s="32" t="s">
        <v>1281</v>
      </c>
      <c r="AD612" s="397"/>
      <c r="AE612" s="134"/>
      <c r="AF612" s="134"/>
      <c r="AG612" s="134"/>
      <c r="AH612" s="390"/>
      <c r="AI612" s="97"/>
      <c r="AJ612" s="97"/>
      <c r="AK612" s="56">
        <v>42583</v>
      </c>
      <c r="AL612" s="97"/>
      <c r="AM612" s="97"/>
      <c r="AN612" s="97"/>
      <c r="AO612" s="97"/>
      <c r="AP612" s="97"/>
      <c r="AQ612" s="97"/>
    </row>
    <row r="613" spans="1:43" ht="63" customHeight="1" x14ac:dyDescent="0.25">
      <c r="A613" s="1" t="s">
        <v>28</v>
      </c>
      <c r="B613" s="24">
        <v>9031</v>
      </c>
      <c r="C613" s="97">
        <v>1990</v>
      </c>
      <c r="D613" s="5" t="str">
        <f t="shared" si="11"/>
        <v>RESOLUCIÓN 9031 de 1990</v>
      </c>
      <c r="E613" s="5" t="s">
        <v>1135</v>
      </c>
      <c r="F613" s="6"/>
      <c r="G613" s="155"/>
      <c r="H613" s="9" t="s">
        <v>42</v>
      </c>
      <c r="I613" s="97" t="s">
        <v>2174</v>
      </c>
      <c r="J613" s="97" t="s">
        <v>993</v>
      </c>
      <c r="K613" s="15" t="s">
        <v>2103</v>
      </c>
      <c r="L613" s="15" t="s">
        <v>2112</v>
      </c>
      <c r="M613" s="15" t="s">
        <v>437</v>
      </c>
      <c r="N613" s="18" t="s">
        <v>437</v>
      </c>
      <c r="O613" s="18" t="s">
        <v>437</v>
      </c>
      <c r="P613" s="18" t="s">
        <v>437</v>
      </c>
      <c r="Q613" s="18" t="s">
        <v>437</v>
      </c>
      <c r="R613" s="18" t="s">
        <v>437</v>
      </c>
      <c r="S613" s="97" t="s">
        <v>43</v>
      </c>
      <c r="T613" s="97" t="s">
        <v>43</v>
      </c>
      <c r="U613" s="97" t="s">
        <v>43</v>
      </c>
      <c r="V613" s="47" t="s">
        <v>1240</v>
      </c>
      <c r="W613" s="15" t="s">
        <v>1241</v>
      </c>
      <c r="X613" s="97"/>
      <c r="Y613" s="97"/>
      <c r="Z613" s="9"/>
      <c r="AA613" s="9"/>
      <c r="AB613" s="9"/>
      <c r="AC613" s="32" t="s">
        <v>1242</v>
      </c>
      <c r="AD613" s="397"/>
      <c r="AE613" s="134"/>
      <c r="AF613" s="134"/>
      <c r="AG613" s="134"/>
      <c r="AH613" s="390"/>
      <c r="AI613" s="97"/>
      <c r="AJ613" s="97"/>
      <c r="AK613" s="56">
        <v>42573</v>
      </c>
      <c r="AL613" s="97"/>
      <c r="AM613" s="97"/>
      <c r="AN613" s="97"/>
      <c r="AO613" s="97"/>
      <c r="AP613" s="97"/>
      <c r="AQ613" s="97"/>
    </row>
    <row r="614" spans="1:43" ht="78.75" customHeight="1" x14ac:dyDescent="0.25">
      <c r="A614" s="98" t="s">
        <v>28</v>
      </c>
      <c r="B614" s="17">
        <v>13824</v>
      </c>
      <c r="C614" s="18">
        <v>1989</v>
      </c>
      <c r="D614" s="5" t="str">
        <f t="shared" si="11"/>
        <v>RESOLUCIÓN 13824 de 1989</v>
      </c>
      <c r="E614" s="5" t="s">
        <v>1135</v>
      </c>
      <c r="F614" s="6"/>
      <c r="G614" s="155"/>
      <c r="H614" s="7" t="s">
        <v>42</v>
      </c>
      <c r="I614" s="18" t="s">
        <v>437</v>
      </c>
      <c r="J614" s="18" t="s">
        <v>273</v>
      </c>
      <c r="K614" s="18" t="s">
        <v>2099</v>
      </c>
      <c r="L614" s="18" t="s">
        <v>2146</v>
      </c>
      <c r="M614" s="18" t="s">
        <v>437</v>
      </c>
      <c r="N614" s="18" t="s">
        <v>437</v>
      </c>
      <c r="O614" s="18" t="s">
        <v>437</v>
      </c>
      <c r="P614" s="18" t="s">
        <v>437</v>
      </c>
      <c r="Q614" s="18" t="s">
        <v>437</v>
      </c>
      <c r="R614" s="18" t="s">
        <v>437</v>
      </c>
      <c r="S614" s="18" t="s">
        <v>43</v>
      </c>
      <c r="T614" s="18" t="s">
        <v>43</v>
      </c>
      <c r="U614" s="18" t="s">
        <v>43</v>
      </c>
      <c r="V614" s="20" t="s">
        <v>1243</v>
      </c>
      <c r="W614" s="34" t="s">
        <v>1244</v>
      </c>
      <c r="X614" s="34"/>
      <c r="Y614" s="34"/>
      <c r="Z614" s="7"/>
      <c r="AA614" s="7"/>
      <c r="AB614" s="9"/>
      <c r="AC614" s="22" t="s">
        <v>1245</v>
      </c>
      <c r="AD614" s="396"/>
      <c r="AE614" s="153"/>
      <c r="AF614" s="153"/>
      <c r="AG614" s="153"/>
      <c r="AH614" s="393"/>
      <c r="AI614" s="18"/>
      <c r="AJ614" s="18"/>
      <c r="AK614" s="94">
        <v>42579</v>
      </c>
      <c r="AL614" s="97"/>
      <c r="AM614" s="97"/>
      <c r="AN614" s="97"/>
      <c r="AO614" s="97"/>
      <c r="AP614" s="97"/>
      <c r="AQ614" s="97"/>
    </row>
    <row r="615" spans="1:43" ht="141.75" customHeight="1" x14ac:dyDescent="0.25">
      <c r="A615" s="98" t="s">
        <v>460</v>
      </c>
      <c r="B615" s="46" t="s">
        <v>1253</v>
      </c>
      <c r="C615" s="15">
        <v>2016</v>
      </c>
      <c r="D615" s="5" t="str">
        <f t="shared" si="11"/>
        <v>Concepto  201611602242601 de 2016</v>
      </c>
      <c r="E615" s="5" t="s">
        <v>1135</v>
      </c>
      <c r="F615" s="13">
        <v>42766</v>
      </c>
      <c r="G615" s="192"/>
      <c r="H615" s="14" t="s">
        <v>42</v>
      </c>
      <c r="I615" s="18" t="s">
        <v>437</v>
      </c>
      <c r="J615" s="18" t="s">
        <v>273</v>
      </c>
      <c r="K615" s="18" t="s">
        <v>2108</v>
      </c>
      <c r="L615" s="97" t="s">
        <v>1128</v>
      </c>
      <c r="M615" s="18" t="s">
        <v>3595</v>
      </c>
      <c r="N615" s="18" t="s">
        <v>437</v>
      </c>
      <c r="O615" s="18" t="s">
        <v>437</v>
      </c>
      <c r="P615" s="18" t="s">
        <v>437</v>
      </c>
      <c r="Q615" s="18" t="s">
        <v>437</v>
      </c>
      <c r="R615" s="18" t="s">
        <v>437</v>
      </c>
      <c r="S615" s="18" t="s">
        <v>43</v>
      </c>
      <c r="T615" s="18" t="s">
        <v>43</v>
      </c>
      <c r="U615" s="18" t="s">
        <v>43</v>
      </c>
      <c r="V615" s="47" t="s">
        <v>1254</v>
      </c>
      <c r="W615" s="97" t="s">
        <v>1255</v>
      </c>
      <c r="X615" s="97" t="s">
        <v>84</v>
      </c>
      <c r="Y615" s="97" t="s">
        <v>84</v>
      </c>
      <c r="Z615" s="9"/>
      <c r="AA615" s="9"/>
      <c r="AB615" s="9"/>
      <c r="AC615" s="26" t="s">
        <v>1256</v>
      </c>
      <c r="AD615" s="399"/>
      <c r="AE615" s="368"/>
      <c r="AF615" s="368"/>
      <c r="AG615" s="368"/>
      <c r="AH615" s="391"/>
      <c r="AI615" s="97"/>
      <c r="AJ615" s="97"/>
      <c r="AK615" s="97"/>
      <c r="AL615" s="97"/>
      <c r="AM615" s="97"/>
      <c r="AN615" s="97"/>
      <c r="AO615" s="97"/>
      <c r="AP615" s="97"/>
      <c r="AQ615" s="97"/>
    </row>
    <row r="616" spans="1:43" ht="78.75" customHeight="1" x14ac:dyDescent="0.25">
      <c r="A616" s="254" t="s">
        <v>28</v>
      </c>
      <c r="B616" s="46">
        <v>1841</v>
      </c>
      <c r="C616" s="15">
        <v>2013</v>
      </c>
      <c r="D616" s="5" t="str">
        <f t="shared" si="11"/>
        <v>RESOLUCIÓN 1841 de 2013</v>
      </c>
      <c r="E616" s="15" t="s">
        <v>1135</v>
      </c>
      <c r="F616" s="13">
        <v>42645</v>
      </c>
      <c r="G616" s="192"/>
      <c r="H616" s="14" t="s">
        <v>42</v>
      </c>
      <c r="I616" s="15" t="s">
        <v>2167</v>
      </c>
      <c r="J616" s="15" t="s">
        <v>993</v>
      </c>
      <c r="K616" s="15" t="s">
        <v>2103</v>
      </c>
      <c r="L616" s="15" t="s">
        <v>2112</v>
      </c>
      <c r="M616" s="15" t="s">
        <v>437</v>
      </c>
      <c r="N616" s="18" t="s">
        <v>437</v>
      </c>
      <c r="O616" s="18" t="s">
        <v>437</v>
      </c>
      <c r="P616" s="18" t="s">
        <v>437</v>
      </c>
      <c r="Q616" s="18" t="s">
        <v>437</v>
      </c>
      <c r="R616" s="18" t="s">
        <v>437</v>
      </c>
      <c r="S616" s="15" t="s">
        <v>43</v>
      </c>
      <c r="T616" s="15" t="s">
        <v>43</v>
      </c>
      <c r="U616" s="15" t="s">
        <v>43</v>
      </c>
      <c r="V616" s="20" t="s">
        <v>1259</v>
      </c>
      <c r="W616" s="34" t="s">
        <v>1260</v>
      </c>
      <c r="X616" s="15"/>
      <c r="Y616" s="15"/>
      <c r="Z616" s="15"/>
      <c r="AA616" s="15"/>
      <c r="AB616" s="15"/>
      <c r="AC616" s="32" t="s">
        <v>196</v>
      </c>
      <c r="AD616" s="397"/>
      <c r="AE616" s="134"/>
      <c r="AF616" s="134"/>
      <c r="AG616" s="134"/>
      <c r="AH616" s="390"/>
      <c r="AI616" s="32"/>
      <c r="AJ616" s="32"/>
      <c r="AK616" s="13">
        <v>42573</v>
      </c>
      <c r="AL616" s="97"/>
      <c r="AM616" s="97"/>
      <c r="AN616" s="97"/>
      <c r="AO616" s="97"/>
      <c r="AP616" s="97"/>
      <c r="AQ616" s="97"/>
    </row>
    <row r="617" spans="1:43" ht="94.5" customHeight="1" x14ac:dyDescent="0.25">
      <c r="A617" s="254" t="s">
        <v>28</v>
      </c>
      <c r="B617" s="46">
        <v>974</v>
      </c>
      <c r="C617" s="15">
        <v>2016</v>
      </c>
      <c r="D617" s="5" t="str">
        <f t="shared" si="11"/>
        <v>RESOLUCIÓN 974 de 2016</v>
      </c>
      <c r="E617" s="15" t="s">
        <v>1135</v>
      </c>
      <c r="F617" s="13">
        <v>42807</v>
      </c>
      <c r="G617" s="192"/>
      <c r="H617" s="14" t="s">
        <v>42</v>
      </c>
      <c r="I617" s="18" t="s">
        <v>437</v>
      </c>
      <c r="J617" s="18" t="s">
        <v>273</v>
      </c>
      <c r="K617" s="18" t="s">
        <v>2099</v>
      </c>
      <c r="L617" s="18" t="s">
        <v>2817</v>
      </c>
      <c r="M617" s="15" t="s">
        <v>561</v>
      </c>
      <c r="N617" s="18" t="s">
        <v>437</v>
      </c>
      <c r="O617" s="18" t="s">
        <v>437</v>
      </c>
      <c r="P617" s="18" t="s">
        <v>437</v>
      </c>
      <c r="Q617" s="18" t="s">
        <v>437</v>
      </c>
      <c r="R617" s="18" t="s">
        <v>437</v>
      </c>
      <c r="S617" s="18" t="s">
        <v>43</v>
      </c>
      <c r="T617" s="18" t="s">
        <v>43</v>
      </c>
      <c r="U617" s="15" t="s">
        <v>43</v>
      </c>
      <c r="V617" s="47" t="s">
        <v>1274</v>
      </c>
      <c r="W617" s="15" t="s">
        <v>43</v>
      </c>
      <c r="X617" s="97"/>
      <c r="Y617" s="97"/>
      <c r="Z617" s="9"/>
      <c r="AA617" s="9"/>
      <c r="AB617" s="9"/>
      <c r="AC617" s="32" t="s">
        <v>1275</v>
      </c>
      <c r="AD617" s="397"/>
      <c r="AE617" s="134"/>
      <c r="AF617" s="134"/>
      <c r="AG617" s="134"/>
      <c r="AH617" s="390"/>
      <c r="AI617" s="97"/>
      <c r="AJ617" s="97"/>
      <c r="AK617" s="56">
        <v>43278</v>
      </c>
      <c r="AL617" s="18" t="s">
        <v>1276</v>
      </c>
      <c r="AM617" s="18" t="s">
        <v>1277</v>
      </c>
      <c r="AN617" s="36"/>
      <c r="AO617" s="36"/>
      <c r="AP617" s="36"/>
      <c r="AQ617" s="36"/>
    </row>
    <row r="618" spans="1:43" ht="63" customHeight="1" x14ac:dyDescent="0.25">
      <c r="A618" s="98" t="s">
        <v>505</v>
      </c>
      <c r="B618" s="38">
        <v>38</v>
      </c>
      <c r="C618" s="5">
        <v>2014</v>
      </c>
      <c r="D618" s="5" t="str">
        <f t="shared" si="11"/>
        <v>Circular 38 de 2014</v>
      </c>
      <c r="E618" s="5" t="s">
        <v>1283</v>
      </c>
      <c r="F618" s="6"/>
      <c r="G618" s="155"/>
      <c r="H618" s="7" t="s">
        <v>42</v>
      </c>
      <c r="I618" s="18" t="s">
        <v>437</v>
      </c>
      <c r="J618" s="18" t="s">
        <v>273</v>
      </c>
      <c r="K618" s="18" t="s">
        <v>2099</v>
      </c>
      <c r="L618" s="18" t="s">
        <v>2817</v>
      </c>
      <c r="M618" s="42" t="s">
        <v>561</v>
      </c>
      <c r="N618" s="15" t="s">
        <v>1284</v>
      </c>
      <c r="O618" s="18" t="s">
        <v>437</v>
      </c>
      <c r="P618" s="18" t="s">
        <v>437</v>
      </c>
      <c r="Q618" s="18" t="s">
        <v>437</v>
      </c>
      <c r="R618" s="18" t="s">
        <v>437</v>
      </c>
      <c r="S618" s="18" t="s">
        <v>43</v>
      </c>
      <c r="T618" s="18" t="s">
        <v>43</v>
      </c>
      <c r="U618" s="5" t="s">
        <v>43</v>
      </c>
      <c r="V618" s="63" t="s">
        <v>1285</v>
      </c>
      <c r="W618" s="42" t="s">
        <v>1286</v>
      </c>
      <c r="X618" s="42"/>
      <c r="Y618" s="42"/>
      <c r="Z618" s="9"/>
      <c r="AA618" s="9"/>
      <c r="AB618" s="9"/>
      <c r="AC618" s="12" t="s">
        <v>1287</v>
      </c>
      <c r="AD618" s="398"/>
      <c r="AE618" s="154"/>
      <c r="AF618" s="154"/>
      <c r="AG618" s="154"/>
      <c r="AH618" s="392"/>
      <c r="AI618" s="15"/>
      <c r="AJ618" s="15"/>
      <c r="AK618" s="13">
        <v>42579</v>
      </c>
      <c r="AL618" s="97"/>
      <c r="AM618" s="97"/>
      <c r="AN618" s="97"/>
      <c r="AO618" s="97"/>
      <c r="AP618" s="97"/>
      <c r="AQ618" s="97"/>
    </row>
    <row r="619" spans="1:43" ht="63" customHeight="1" x14ac:dyDescent="0.25">
      <c r="A619" s="1" t="s">
        <v>460</v>
      </c>
      <c r="B619" s="24">
        <v>89102</v>
      </c>
      <c r="C619" s="97">
        <v>2016</v>
      </c>
      <c r="D619" s="5" t="str">
        <f t="shared" si="11"/>
        <v>Concepto  89102 de 2016</v>
      </c>
      <c r="E619" s="15" t="s">
        <v>1283</v>
      </c>
      <c r="F619" s="6"/>
      <c r="G619" s="155"/>
      <c r="H619" s="9" t="s">
        <v>42</v>
      </c>
      <c r="I619" s="15" t="s">
        <v>437</v>
      </c>
      <c r="J619" s="15" t="s">
        <v>273</v>
      </c>
      <c r="K619" s="15" t="s">
        <v>2099</v>
      </c>
      <c r="L619" s="97" t="s">
        <v>2132</v>
      </c>
      <c r="M619" s="15" t="s">
        <v>437</v>
      </c>
      <c r="N619" s="15" t="s">
        <v>437</v>
      </c>
      <c r="O619" s="18" t="s">
        <v>437</v>
      </c>
      <c r="P619" s="18" t="s">
        <v>437</v>
      </c>
      <c r="Q619" s="18" t="s">
        <v>437</v>
      </c>
      <c r="R619" s="18" t="s">
        <v>437</v>
      </c>
      <c r="S619" s="5" t="s">
        <v>43</v>
      </c>
      <c r="T619" s="5" t="s">
        <v>43</v>
      </c>
      <c r="U619" s="5" t="s">
        <v>43</v>
      </c>
      <c r="V619" s="25" t="s">
        <v>1288</v>
      </c>
      <c r="W619" s="15" t="s">
        <v>1289</v>
      </c>
      <c r="X619" s="97"/>
      <c r="Y619" s="97"/>
      <c r="Z619" s="9"/>
      <c r="AA619" s="9"/>
      <c r="AB619" s="9"/>
      <c r="AC619" s="26" t="s">
        <v>1290</v>
      </c>
      <c r="AD619" s="399"/>
      <c r="AE619" s="368"/>
      <c r="AF619" s="368"/>
      <c r="AG619" s="368"/>
      <c r="AH619" s="391"/>
      <c r="AI619" s="97"/>
      <c r="AJ619" s="97"/>
      <c r="AK619" s="56">
        <v>42594</v>
      </c>
      <c r="AL619" s="97"/>
      <c r="AM619" s="97"/>
      <c r="AN619" s="97"/>
      <c r="AO619" s="97"/>
      <c r="AP619" s="97"/>
      <c r="AQ619" s="97"/>
    </row>
    <row r="620" spans="1:43" ht="78.75" customHeight="1" x14ac:dyDescent="0.25">
      <c r="A620" s="1" t="s">
        <v>460</v>
      </c>
      <c r="B620" s="24">
        <v>148046</v>
      </c>
      <c r="C620" s="97">
        <v>2016</v>
      </c>
      <c r="D620" s="5" t="str">
        <f t="shared" si="11"/>
        <v>Concepto  148046 de 2016</v>
      </c>
      <c r="E620" s="15" t="s">
        <v>1291</v>
      </c>
      <c r="F620" s="6"/>
      <c r="G620" s="155"/>
      <c r="H620" s="9" t="s">
        <v>42</v>
      </c>
      <c r="I620" s="18" t="s">
        <v>2111</v>
      </c>
      <c r="J620" s="18" t="s">
        <v>993</v>
      </c>
      <c r="K620" s="15" t="s">
        <v>2103</v>
      </c>
      <c r="L620" s="15" t="s">
        <v>2112</v>
      </c>
      <c r="M620" s="18" t="s">
        <v>437</v>
      </c>
      <c r="N620" s="18" t="s">
        <v>437</v>
      </c>
      <c r="O620" s="18" t="s">
        <v>437</v>
      </c>
      <c r="P620" s="18" t="s">
        <v>437</v>
      </c>
      <c r="Q620" s="18" t="s">
        <v>437</v>
      </c>
      <c r="R620" s="18" t="s">
        <v>437</v>
      </c>
      <c r="S620" s="18" t="s">
        <v>43</v>
      </c>
      <c r="T620" s="18" t="s">
        <v>43</v>
      </c>
      <c r="U620" s="5" t="s">
        <v>43</v>
      </c>
      <c r="V620" s="25" t="s">
        <v>1292</v>
      </c>
      <c r="W620" s="15" t="s">
        <v>1293</v>
      </c>
      <c r="X620" s="97" t="s">
        <v>84</v>
      </c>
      <c r="Y620" s="97"/>
      <c r="Z620" s="9"/>
      <c r="AA620" s="9"/>
      <c r="AB620" s="9"/>
      <c r="AC620" s="32" t="s">
        <v>1294</v>
      </c>
      <c r="AD620" s="397"/>
      <c r="AE620" s="134"/>
      <c r="AF620" s="134"/>
      <c r="AG620" s="134"/>
      <c r="AH620" s="390"/>
      <c r="AI620" s="97"/>
      <c r="AJ620" s="97"/>
      <c r="AK620" s="56">
        <v>42977</v>
      </c>
      <c r="AL620" s="97"/>
      <c r="AM620" s="97"/>
      <c r="AN620" s="97"/>
      <c r="AO620" s="97"/>
      <c r="AP620" s="97"/>
      <c r="AQ620" s="97"/>
    </row>
    <row r="621" spans="1:43" ht="267.75" customHeight="1" x14ac:dyDescent="0.25">
      <c r="A621" s="98" t="s">
        <v>40</v>
      </c>
      <c r="B621" s="100">
        <v>46</v>
      </c>
      <c r="C621" s="97">
        <v>2013</v>
      </c>
      <c r="D621" s="5" t="str">
        <f t="shared" si="11"/>
        <v>Decreto 46 de 2013</v>
      </c>
      <c r="E621" s="15" t="s">
        <v>1291</v>
      </c>
      <c r="F621" s="6"/>
      <c r="G621" s="185">
        <v>43292</v>
      </c>
      <c r="H621" s="9" t="s">
        <v>42</v>
      </c>
      <c r="I621" s="15" t="s">
        <v>437</v>
      </c>
      <c r="J621" s="15" t="s">
        <v>273</v>
      </c>
      <c r="K621" s="15" t="s">
        <v>2099</v>
      </c>
      <c r="L621" s="97" t="s">
        <v>2132</v>
      </c>
      <c r="M621" s="15" t="s">
        <v>437</v>
      </c>
      <c r="N621" s="18" t="s">
        <v>1310</v>
      </c>
      <c r="O621" s="18" t="s">
        <v>437</v>
      </c>
      <c r="P621" s="18" t="s">
        <v>437</v>
      </c>
      <c r="Q621" s="18" t="s">
        <v>437</v>
      </c>
      <c r="R621" s="18" t="s">
        <v>437</v>
      </c>
      <c r="S621" s="5" t="s">
        <v>43</v>
      </c>
      <c r="T621" s="5" t="s">
        <v>43</v>
      </c>
      <c r="U621" s="5" t="s">
        <v>43</v>
      </c>
      <c r="V621" s="47" t="s">
        <v>1311</v>
      </c>
      <c r="W621" s="34" t="s">
        <v>1312</v>
      </c>
      <c r="X621" s="34"/>
      <c r="Y621" s="45" t="s">
        <v>84</v>
      </c>
      <c r="Z621" s="9"/>
      <c r="AA621" s="55"/>
      <c r="AB621" s="55"/>
      <c r="AC621" s="12" t="s">
        <v>3720</v>
      </c>
      <c r="AD621" s="398"/>
      <c r="AE621" s="154"/>
      <c r="AF621" s="154"/>
      <c r="AG621" s="154"/>
      <c r="AH621" s="392"/>
      <c r="AI621" s="18"/>
      <c r="AJ621" s="18"/>
      <c r="AK621" s="94">
        <v>42580</v>
      </c>
      <c r="AL621" s="97"/>
      <c r="AM621" s="97"/>
      <c r="AN621" s="97"/>
      <c r="AO621" s="97"/>
      <c r="AP621" s="97"/>
      <c r="AQ621" s="97"/>
    </row>
    <row r="622" spans="1:43" ht="78.75" customHeight="1" x14ac:dyDescent="0.25">
      <c r="A622" s="98" t="s">
        <v>460</v>
      </c>
      <c r="B622" s="61">
        <v>159760</v>
      </c>
      <c r="C622" s="27">
        <v>2013</v>
      </c>
      <c r="D622" s="5" t="str">
        <f t="shared" si="11"/>
        <v>Concepto  159760 de 2013</v>
      </c>
      <c r="E622" s="5" t="s">
        <v>1283</v>
      </c>
      <c r="F622" s="6"/>
      <c r="G622" s="155"/>
      <c r="H622" s="7" t="s">
        <v>42</v>
      </c>
      <c r="I622" s="18" t="s">
        <v>437</v>
      </c>
      <c r="J622" s="18" t="s">
        <v>273</v>
      </c>
      <c r="K622" s="18" t="s">
        <v>2099</v>
      </c>
      <c r="L622" s="18" t="s">
        <v>2146</v>
      </c>
      <c r="M622" s="18" t="s">
        <v>437</v>
      </c>
      <c r="N622" s="18" t="s">
        <v>437</v>
      </c>
      <c r="O622" s="18" t="s">
        <v>437</v>
      </c>
      <c r="P622" s="18" t="s">
        <v>437</v>
      </c>
      <c r="Q622" s="18" t="s">
        <v>437</v>
      </c>
      <c r="R622" s="18" t="s">
        <v>437</v>
      </c>
      <c r="S622" s="18" t="s">
        <v>43</v>
      </c>
      <c r="T622" s="18" t="s">
        <v>43</v>
      </c>
      <c r="U622" s="18" t="s">
        <v>43</v>
      </c>
      <c r="V622" s="10" t="s">
        <v>1295</v>
      </c>
      <c r="W622" s="11" t="s">
        <v>1296</v>
      </c>
      <c r="X622" s="11"/>
      <c r="Y622" s="11"/>
      <c r="Z622" s="9"/>
      <c r="AA622" s="9"/>
      <c r="AB622" s="9"/>
      <c r="AC622" s="12" t="s">
        <v>3393</v>
      </c>
      <c r="AD622" s="398"/>
      <c r="AE622" s="154"/>
      <c r="AF622" s="154"/>
      <c r="AG622" s="154"/>
      <c r="AH622" s="392"/>
      <c r="AI622" s="18"/>
      <c r="AJ622" s="18"/>
      <c r="AK622" s="94">
        <v>42578</v>
      </c>
      <c r="AL622" s="97"/>
      <c r="AM622" s="97"/>
      <c r="AN622" s="97"/>
      <c r="AO622" s="97"/>
      <c r="AP622" s="97"/>
      <c r="AQ622" s="97"/>
    </row>
    <row r="623" spans="1:43" ht="94.5" customHeight="1" x14ac:dyDescent="0.25">
      <c r="A623" s="98" t="s">
        <v>460</v>
      </c>
      <c r="B623" s="4">
        <v>173787</v>
      </c>
      <c r="C623" s="5">
        <v>2013</v>
      </c>
      <c r="D623" s="5" t="str">
        <f t="shared" si="11"/>
        <v>Concepto  173787 de 2013</v>
      </c>
      <c r="E623" s="5" t="s">
        <v>1283</v>
      </c>
      <c r="F623" s="6"/>
      <c r="G623" s="155"/>
      <c r="H623" s="9" t="s">
        <v>42</v>
      </c>
      <c r="I623" s="15" t="s">
        <v>437</v>
      </c>
      <c r="J623" s="97" t="s">
        <v>2163</v>
      </c>
      <c r="K623" s="15" t="s">
        <v>2159</v>
      </c>
      <c r="L623" s="18" t="s">
        <v>3605</v>
      </c>
      <c r="M623" s="97" t="s">
        <v>2164</v>
      </c>
      <c r="N623" s="18" t="s">
        <v>437</v>
      </c>
      <c r="O623" s="18" t="s">
        <v>437</v>
      </c>
      <c r="P623" s="18" t="s">
        <v>437</v>
      </c>
      <c r="Q623" s="18" t="s">
        <v>437</v>
      </c>
      <c r="R623" s="18" t="s">
        <v>437</v>
      </c>
      <c r="S623" s="5" t="s">
        <v>43</v>
      </c>
      <c r="T623" s="5" t="s">
        <v>43</v>
      </c>
      <c r="U623" s="5" t="s">
        <v>43</v>
      </c>
      <c r="V623" s="39" t="s">
        <v>1297</v>
      </c>
      <c r="W623" s="11" t="s">
        <v>1298</v>
      </c>
      <c r="X623" s="11"/>
      <c r="Y623" s="11"/>
      <c r="Z623" s="9"/>
      <c r="AA623" s="9"/>
      <c r="AB623" s="9"/>
      <c r="AC623" s="154" t="s">
        <v>1299</v>
      </c>
      <c r="AD623" s="398"/>
      <c r="AE623" s="154"/>
      <c r="AF623" s="154"/>
      <c r="AG623" s="154"/>
      <c r="AH623" s="392"/>
      <c r="AI623" s="97"/>
      <c r="AJ623" s="97"/>
      <c r="AK623" s="97"/>
      <c r="AL623" s="97"/>
      <c r="AM623" s="97"/>
      <c r="AN623" s="97"/>
      <c r="AO623" s="97"/>
      <c r="AP623" s="97"/>
      <c r="AQ623" s="97"/>
    </row>
    <row r="624" spans="1:43" ht="94.5" customHeight="1" x14ac:dyDescent="0.25">
      <c r="A624" s="98" t="s">
        <v>40</v>
      </c>
      <c r="B624" s="4">
        <v>1441</v>
      </c>
      <c r="C624" s="5">
        <v>2014</v>
      </c>
      <c r="D624" s="5" t="str">
        <f t="shared" si="11"/>
        <v>Decreto 1441 de 2014</v>
      </c>
      <c r="E624" s="5" t="s">
        <v>1283</v>
      </c>
      <c r="F624" s="6"/>
      <c r="G624" s="155"/>
      <c r="H624" s="9" t="s">
        <v>42</v>
      </c>
      <c r="I624" s="15" t="s">
        <v>437</v>
      </c>
      <c r="J624" s="15" t="s">
        <v>1391</v>
      </c>
      <c r="K624" s="15" t="s">
        <v>2115</v>
      </c>
      <c r="L624" s="15" t="s">
        <v>2158</v>
      </c>
      <c r="M624" s="15" t="s">
        <v>437</v>
      </c>
      <c r="N624" s="18" t="s">
        <v>437</v>
      </c>
      <c r="O624" s="18" t="s">
        <v>437</v>
      </c>
      <c r="P624" s="18" t="s">
        <v>437</v>
      </c>
      <c r="Q624" s="18" t="s">
        <v>437</v>
      </c>
      <c r="R624" s="18" t="s">
        <v>437</v>
      </c>
      <c r="S624" s="5" t="s">
        <v>43</v>
      </c>
      <c r="T624" s="5" t="s">
        <v>43</v>
      </c>
      <c r="U624" s="15" t="s">
        <v>2157</v>
      </c>
      <c r="V624" s="5" t="s">
        <v>1322</v>
      </c>
      <c r="W624" s="11" t="s">
        <v>1323</v>
      </c>
      <c r="X624" s="11" t="s">
        <v>84</v>
      </c>
      <c r="Y624" s="11"/>
      <c r="Z624" s="9"/>
      <c r="AA624" s="9"/>
      <c r="AB624" s="9"/>
      <c r="AC624" s="12" t="s">
        <v>1324</v>
      </c>
      <c r="AD624" s="398"/>
      <c r="AE624" s="154"/>
      <c r="AF624" s="154"/>
      <c r="AG624" s="154"/>
      <c r="AH624" s="392"/>
      <c r="AI624" s="15"/>
      <c r="AJ624" s="15"/>
      <c r="AK624" s="13">
        <v>42437</v>
      </c>
      <c r="AL624" s="97"/>
      <c r="AM624" s="97"/>
      <c r="AN624" s="97"/>
      <c r="AO624" s="97"/>
      <c r="AP624" s="97"/>
      <c r="AQ624" s="97"/>
    </row>
    <row r="625" spans="1:43" ht="110.25" customHeight="1" x14ac:dyDescent="0.25">
      <c r="A625" s="98" t="s">
        <v>40</v>
      </c>
      <c r="B625" s="38">
        <v>1507</v>
      </c>
      <c r="C625" s="5">
        <v>2015</v>
      </c>
      <c r="D625" s="5" t="str">
        <f t="shared" si="11"/>
        <v>Decreto 1507 de 2015</v>
      </c>
      <c r="E625" s="5" t="s">
        <v>1291</v>
      </c>
      <c r="F625" s="6"/>
      <c r="G625" s="155"/>
      <c r="H625" s="7" t="s">
        <v>42</v>
      </c>
      <c r="I625" s="15" t="s">
        <v>437</v>
      </c>
      <c r="J625" s="15" t="s">
        <v>1391</v>
      </c>
      <c r="K625" s="15" t="s">
        <v>2115</v>
      </c>
      <c r="L625" s="15" t="s">
        <v>2158</v>
      </c>
      <c r="M625" s="15" t="s">
        <v>437</v>
      </c>
      <c r="N625" s="18" t="s">
        <v>437</v>
      </c>
      <c r="O625" s="18" t="s">
        <v>437</v>
      </c>
      <c r="P625" s="18" t="s">
        <v>437</v>
      </c>
      <c r="Q625" s="18" t="s">
        <v>437</v>
      </c>
      <c r="R625" s="18" t="s">
        <v>437</v>
      </c>
      <c r="S625" s="5" t="s">
        <v>43</v>
      </c>
      <c r="T625" s="5" t="s">
        <v>43</v>
      </c>
      <c r="U625" s="15" t="s">
        <v>2157</v>
      </c>
      <c r="V625" s="39" t="s">
        <v>1325</v>
      </c>
      <c r="W625" s="18" t="s">
        <v>1326</v>
      </c>
      <c r="X625" s="36" t="s">
        <v>84</v>
      </c>
      <c r="Y625" s="36"/>
      <c r="Z625" s="9"/>
      <c r="AA625" s="9"/>
      <c r="AB625" s="9"/>
      <c r="AC625" s="12" t="s">
        <v>1327</v>
      </c>
      <c r="AD625" s="398"/>
      <c r="AE625" s="154"/>
      <c r="AF625" s="154"/>
      <c r="AG625" s="154"/>
      <c r="AH625" s="392"/>
      <c r="AI625" s="15"/>
      <c r="AJ625" s="15"/>
      <c r="AK625" s="13">
        <v>43206</v>
      </c>
      <c r="AL625" s="16"/>
      <c r="AM625" s="16"/>
      <c r="AN625" s="16"/>
      <c r="AO625" s="16"/>
      <c r="AP625" s="16"/>
      <c r="AQ625" s="16"/>
    </row>
    <row r="626" spans="1:43" ht="94.5" customHeight="1" x14ac:dyDescent="0.25">
      <c r="A626" s="1" t="s">
        <v>460</v>
      </c>
      <c r="B626" s="24">
        <v>226773</v>
      </c>
      <c r="C626" s="97">
        <v>2015</v>
      </c>
      <c r="D626" s="5" t="str">
        <f t="shared" si="11"/>
        <v>Concepto  226773 de 2015</v>
      </c>
      <c r="E626" s="15" t="s">
        <v>1291</v>
      </c>
      <c r="F626" s="6"/>
      <c r="G626" s="185">
        <v>43258</v>
      </c>
      <c r="H626" s="9" t="s">
        <v>42</v>
      </c>
      <c r="I626" s="18" t="s">
        <v>437</v>
      </c>
      <c r="J626" s="18" t="s">
        <v>273</v>
      </c>
      <c r="K626" s="18" t="s">
        <v>2108</v>
      </c>
      <c r="L626" s="18" t="s">
        <v>2817</v>
      </c>
      <c r="M626" s="15" t="s">
        <v>2816</v>
      </c>
      <c r="N626" s="18" t="s">
        <v>3506</v>
      </c>
      <c r="O626" s="18" t="s">
        <v>437</v>
      </c>
      <c r="P626" s="18" t="s">
        <v>437</v>
      </c>
      <c r="Q626" s="18" t="s">
        <v>437</v>
      </c>
      <c r="R626" s="18" t="s">
        <v>437</v>
      </c>
      <c r="S626" s="18" t="s">
        <v>43</v>
      </c>
      <c r="T626" s="18" t="s">
        <v>43</v>
      </c>
      <c r="U626" s="18" t="s">
        <v>43</v>
      </c>
      <c r="V626" s="25" t="s">
        <v>1300</v>
      </c>
      <c r="W626" s="15" t="s">
        <v>1301</v>
      </c>
      <c r="X626" s="97"/>
      <c r="Y626" s="97"/>
      <c r="Z626" s="9"/>
      <c r="AA626" s="9"/>
      <c r="AB626" s="9"/>
      <c r="AC626" s="26" t="s">
        <v>1302</v>
      </c>
      <c r="AD626" s="399"/>
      <c r="AE626" s="368"/>
      <c r="AF626" s="368"/>
      <c r="AG626" s="368"/>
      <c r="AH626" s="391"/>
      <c r="AI626" s="97"/>
      <c r="AJ626" s="97"/>
      <c r="AK626" s="56">
        <v>42578</v>
      </c>
      <c r="AL626" s="97"/>
      <c r="AM626" s="15" t="s">
        <v>1303</v>
      </c>
      <c r="AN626" s="97"/>
      <c r="AO626" s="97"/>
      <c r="AP626" s="97"/>
      <c r="AQ626" s="97"/>
    </row>
    <row r="627" spans="1:43" ht="330.75" customHeight="1" x14ac:dyDescent="0.25">
      <c r="A627" s="98" t="s">
        <v>40</v>
      </c>
      <c r="B627" s="4">
        <v>1637</v>
      </c>
      <c r="C627" s="5">
        <v>2013</v>
      </c>
      <c r="D627" s="5" t="str">
        <f t="shared" si="11"/>
        <v>Decreto 1637 de 2013</v>
      </c>
      <c r="E627" s="5" t="s">
        <v>1283</v>
      </c>
      <c r="F627" s="6"/>
      <c r="G627" s="155"/>
      <c r="H627" s="7" t="s">
        <v>42</v>
      </c>
      <c r="I627" s="15" t="s">
        <v>437</v>
      </c>
      <c r="J627" s="15" t="s">
        <v>1391</v>
      </c>
      <c r="K627" s="15" t="s">
        <v>2115</v>
      </c>
      <c r="L627" s="15" t="s">
        <v>2158</v>
      </c>
      <c r="M627" s="15" t="s">
        <v>437</v>
      </c>
      <c r="N627" s="18" t="s">
        <v>437</v>
      </c>
      <c r="O627" s="18" t="s">
        <v>437</v>
      </c>
      <c r="P627" s="18" t="s">
        <v>437</v>
      </c>
      <c r="Q627" s="18" t="s">
        <v>437</v>
      </c>
      <c r="R627" s="18" t="s">
        <v>437</v>
      </c>
      <c r="S627" s="5" t="s">
        <v>43</v>
      </c>
      <c r="T627" s="5" t="s">
        <v>43</v>
      </c>
      <c r="U627" s="15" t="s">
        <v>2157</v>
      </c>
      <c r="V627" s="10" t="s">
        <v>1336</v>
      </c>
      <c r="W627" s="11" t="s">
        <v>1337</v>
      </c>
      <c r="X627" s="45" t="s">
        <v>84</v>
      </c>
      <c r="Y627" s="11"/>
      <c r="Z627" s="9"/>
      <c r="AA627" s="9"/>
      <c r="AB627" s="9"/>
      <c r="AC627" s="12" t="s">
        <v>1338</v>
      </c>
      <c r="AD627" s="398"/>
      <c r="AE627" s="154"/>
      <c r="AF627" s="154"/>
      <c r="AG627" s="154"/>
      <c r="AH627" s="392"/>
      <c r="AI627" s="15"/>
      <c r="AJ627" s="15"/>
      <c r="AK627" s="13">
        <v>42437</v>
      </c>
      <c r="AL627" s="97"/>
      <c r="AM627" s="97"/>
      <c r="AN627" s="97"/>
      <c r="AO627" s="97"/>
      <c r="AP627" s="97"/>
      <c r="AQ627" s="97"/>
    </row>
    <row r="628" spans="1:43" ht="63" customHeight="1" x14ac:dyDescent="0.25">
      <c r="A628" s="1" t="s">
        <v>460</v>
      </c>
      <c r="B628" s="24">
        <v>239241</v>
      </c>
      <c r="C628" s="97">
        <v>2015</v>
      </c>
      <c r="D628" s="5" t="str">
        <f t="shared" si="11"/>
        <v>Concepto  239241 de 2015</v>
      </c>
      <c r="E628" s="15" t="s">
        <v>1291</v>
      </c>
      <c r="F628" s="6"/>
      <c r="G628" s="185">
        <v>43258</v>
      </c>
      <c r="H628" s="9" t="s">
        <v>42</v>
      </c>
      <c r="I628" s="18" t="s">
        <v>437</v>
      </c>
      <c r="J628" s="18" t="s">
        <v>273</v>
      </c>
      <c r="K628" s="18" t="s">
        <v>2108</v>
      </c>
      <c r="L628" s="18" t="s">
        <v>2817</v>
      </c>
      <c r="M628" s="15" t="s">
        <v>2816</v>
      </c>
      <c r="N628" s="18" t="s">
        <v>3507</v>
      </c>
      <c r="O628" s="18" t="s">
        <v>437</v>
      </c>
      <c r="P628" s="18" t="s">
        <v>437</v>
      </c>
      <c r="Q628" s="18" t="s">
        <v>437</v>
      </c>
      <c r="R628" s="18" t="s">
        <v>437</v>
      </c>
      <c r="S628" s="18" t="s">
        <v>43</v>
      </c>
      <c r="T628" s="18" t="s">
        <v>43</v>
      </c>
      <c r="U628" s="18" t="s">
        <v>43</v>
      </c>
      <c r="V628" s="25" t="s">
        <v>1304</v>
      </c>
      <c r="W628" s="15" t="s">
        <v>1305</v>
      </c>
      <c r="X628" s="9"/>
      <c r="Y628" s="15" t="s">
        <v>84</v>
      </c>
      <c r="Z628" s="9"/>
      <c r="AA628" s="9"/>
      <c r="AB628" s="9"/>
      <c r="AC628" s="26" t="s">
        <v>1309</v>
      </c>
      <c r="AD628" s="399"/>
      <c r="AE628" s="368"/>
      <c r="AF628" s="368"/>
      <c r="AG628" s="368"/>
      <c r="AH628" s="391"/>
      <c r="AI628" s="97"/>
      <c r="AJ628" s="97"/>
      <c r="AK628" s="56">
        <v>42446</v>
      </c>
      <c r="AL628" s="97"/>
      <c r="AM628" s="320" t="s">
        <v>1306</v>
      </c>
      <c r="AN628" s="97"/>
      <c r="AO628" s="97"/>
      <c r="AP628" s="97"/>
      <c r="AQ628" s="97"/>
    </row>
    <row r="629" spans="1:43" ht="78.75" customHeight="1" x14ac:dyDescent="0.25">
      <c r="A629" s="1" t="s">
        <v>460</v>
      </c>
      <c r="B629" s="24">
        <v>239241</v>
      </c>
      <c r="C629" s="97">
        <v>2015</v>
      </c>
      <c r="D629" s="5" t="str">
        <f t="shared" si="11"/>
        <v>Concepto  239241 de 2015</v>
      </c>
      <c r="E629" s="15" t="s">
        <v>1291</v>
      </c>
      <c r="F629" s="6"/>
      <c r="G629" s="155"/>
      <c r="H629" s="9" t="s">
        <v>42</v>
      </c>
      <c r="I629" s="18" t="s">
        <v>437</v>
      </c>
      <c r="J629" s="18" t="s">
        <v>273</v>
      </c>
      <c r="K629" s="18" t="s">
        <v>2099</v>
      </c>
      <c r="L629" s="18" t="s">
        <v>2817</v>
      </c>
      <c r="M629" s="15" t="s">
        <v>561</v>
      </c>
      <c r="N629" s="18" t="s">
        <v>3507</v>
      </c>
      <c r="O629" s="18" t="s">
        <v>437</v>
      </c>
      <c r="P629" s="18" t="s">
        <v>437</v>
      </c>
      <c r="Q629" s="18" t="s">
        <v>437</v>
      </c>
      <c r="R629" s="18" t="s">
        <v>437</v>
      </c>
      <c r="S629" s="18" t="s">
        <v>43</v>
      </c>
      <c r="T629" s="18" t="s">
        <v>43</v>
      </c>
      <c r="U629" s="18" t="s">
        <v>43</v>
      </c>
      <c r="V629" s="25" t="s">
        <v>1307</v>
      </c>
      <c r="W629" s="15" t="s">
        <v>1308</v>
      </c>
      <c r="X629" s="97"/>
      <c r="Y629" s="97" t="s">
        <v>84</v>
      </c>
      <c r="Z629" s="9"/>
      <c r="AA629" s="9"/>
      <c r="AB629" s="9"/>
      <c r="AC629" s="26" t="s">
        <v>1309</v>
      </c>
      <c r="AD629" s="399"/>
      <c r="AE629" s="368"/>
      <c r="AF629" s="368"/>
      <c r="AG629" s="368"/>
      <c r="AH629" s="391"/>
      <c r="AI629" s="97"/>
      <c r="AJ629" s="97"/>
      <c r="AK629" s="56">
        <v>42446</v>
      </c>
      <c r="AL629" s="97"/>
      <c r="AM629" s="97"/>
      <c r="AN629" s="97"/>
      <c r="AO629" s="97"/>
      <c r="AP629" s="97"/>
      <c r="AQ629" s="97"/>
    </row>
    <row r="630" spans="1:43" ht="126" customHeight="1" x14ac:dyDescent="0.25">
      <c r="A630" s="98" t="s">
        <v>40</v>
      </c>
      <c r="B630" s="61">
        <v>682</v>
      </c>
      <c r="C630" s="27">
        <v>2014</v>
      </c>
      <c r="D630" s="5" t="str">
        <f t="shared" si="11"/>
        <v>Decreto 682 de 2014</v>
      </c>
      <c r="E630" s="5" t="s">
        <v>1283</v>
      </c>
      <c r="F630" s="6"/>
      <c r="G630" s="155"/>
      <c r="H630" s="7" t="s">
        <v>42</v>
      </c>
      <c r="I630" s="18" t="s">
        <v>437</v>
      </c>
      <c r="J630" s="18" t="s">
        <v>273</v>
      </c>
      <c r="K630" s="18" t="s">
        <v>2099</v>
      </c>
      <c r="L630" s="18" t="s">
        <v>2817</v>
      </c>
      <c r="M630" s="11" t="s">
        <v>561</v>
      </c>
      <c r="N630" s="18" t="s">
        <v>437</v>
      </c>
      <c r="O630" s="18" t="s">
        <v>437</v>
      </c>
      <c r="P630" s="18" t="s">
        <v>437</v>
      </c>
      <c r="Q630" s="18" t="s">
        <v>437</v>
      </c>
      <c r="R630" s="18" t="s">
        <v>437</v>
      </c>
      <c r="S630" s="18" t="s">
        <v>43</v>
      </c>
      <c r="T630" s="18" t="s">
        <v>43</v>
      </c>
      <c r="U630" s="15" t="s">
        <v>43</v>
      </c>
      <c r="V630" s="39" t="s">
        <v>1313</v>
      </c>
      <c r="W630" s="11" t="s">
        <v>1314</v>
      </c>
      <c r="X630" s="11"/>
      <c r="Y630" s="45" t="s">
        <v>84</v>
      </c>
      <c r="Z630" s="9"/>
      <c r="AA630" s="9"/>
      <c r="AB630" s="9"/>
      <c r="AC630" s="12" t="s">
        <v>1315</v>
      </c>
      <c r="AD630" s="398"/>
      <c r="AE630" s="154"/>
      <c r="AF630" s="154"/>
      <c r="AG630" s="154"/>
      <c r="AH630" s="392"/>
      <c r="AI630" s="15"/>
      <c r="AJ630" s="15"/>
      <c r="AK630" s="13">
        <v>42437</v>
      </c>
      <c r="AL630" s="315" t="s">
        <v>1316</v>
      </c>
      <c r="AM630" s="315" t="s">
        <v>1317</v>
      </c>
      <c r="AN630" s="318" t="s">
        <v>1318</v>
      </c>
      <c r="AO630" s="36"/>
      <c r="AP630" s="36"/>
      <c r="AQ630" s="315" t="s">
        <v>1319</v>
      </c>
    </row>
    <row r="631" spans="1:43" ht="75" customHeight="1" x14ac:dyDescent="0.25">
      <c r="A631" s="98" t="s">
        <v>40</v>
      </c>
      <c r="B631" s="38">
        <v>1025</v>
      </c>
      <c r="C631" s="5">
        <v>2014</v>
      </c>
      <c r="D631" s="5" t="str">
        <f t="shared" si="11"/>
        <v>Decreto 1025 de 2014</v>
      </c>
      <c r="E631" s="5" t="s">
        <v>1283</v>
      </c>
      <c r="F631" s="6"/>
      <c r="G631" s="155"/>
      <c r="H631" s="7" t="s">
        <v>42</v>
      </c>
      <c r="I631" s="15" t="s">
        <v>437</v>
      </c>
      <c r="J631" s="15" t="s">
        <v>273</v>
      </c>
      <c r="K631" s="15" t="s">
        <v>2099</v>
      </c>
      <c r="L631" s="97" t="s">
        <v>2132</v>
      </c>
      <c r="M631" s="15" t="s">
        <v>437</v>
      </c>
      <c r="N631" s="15" t="s">
        <v>437</v>
      </c>
      <c r="O631" s="18" t="s">
        <v>437</v>
      </c>
      <c r="P631" s="18" t="s">
        <v>437</v>
      </c>
      <c r="Q631" s="18" t="s">
        <v>437</v>
      </c>
      <c r="R631" s="18" t="s">
        <v>437</v>
      </c>
      <c r="S631" s="5" t="s">
        <v>43</v>
      </c>
      <c r="T631" s="5" t="s">
        <v>43</v>
      </c>
      <c r="U631" s="5" t="s">
        <v>43</v>
      </c>
      <c r="V631" s="20" t="s">
        <v>1320</v>
      </c>
      <c r="W631" s="11" t="s">
        <v>1321</v>
      </c>
      <c r="X631" s="45" t="s">
        <v>84</v>
      </c>
      <c r="Y631" s="41"/>
      <c r="Z631" s="9"/>
      <c r="AA631" s="9"/>
      <c r="AB631" s="9"/>
      <c r="AC631" s="22" t="s">
        <v>820</v>
      </c>
      <c r="AD631" s="396"/>
      <c r="AE631" s="153"/>
      <c r="AF631" s="153"/>
      <c r="AG631" s="153"/>
      <c r="AH631" s="393"/>
      <c r="AI631" s="15"/>
      <c r="AJ631" s="15"/>
      <c r="AK631" s="13">
        <v>42437</v>
      </c>
      <c r="AL631" s="9"/>
      <c r="AM631" s="9"/>
      <c r="AN631" s="9"/>
      <c r="AO631" s="9"/>
      <c r="AP631" s="9"/>
      <c r="AQ631" s="9"/>
    </row>
    <row r="632" spans="1:43" ht="75" customHeight="1" x14ac:dyDescent="0.25">
      <c r="A632" s="98" t="s">
        <v>28</v>
      </c>
      <c r="B632" s="38">
        <v>892</v>
      </c>
      <c r="C632" s="6">
        <v>2014</v>
      </c>
      <c r="D632" s="5" t="str">
        <f t="shared" si="11"/>
        <v>RESOLUCIÓN 892 de 2014</v>
      </c>
      <c r="E632" s="5" t="s">
        <v>1283</v>
      </c>
      <c r="F632" s="6"/>
      <c r="G632" s="155"/>
      <c r="H632" s="9" t="s">
        <v>42</v>
      </c>
      <c r="I632" s="15" t="s">
        <v>437</v>
      </c>
      <c r="J632" s="15" t="s">
        <v>1391</v>
      </c>
      <c r="K632" s="15" t="s">
        <v>2115</v>
      </c>
      <c r="L632" s="15" t="s">
        <v>2158</v>
      </c>
      <c r="M632" s="15" t="s">
        <v>437</v>
      </c>
      <c r="N632" s="18" t="s">
        <v>437</v>
      </c>
      <c r="O632" s="18" t="s">
        <v>437</v>
      </c>
      <c r="P632" s="18" t="s">
        <v>437</v>
      </c>
      <c r="Q632" s="18" t="s">
        <v>437</v>
      </c>
      <c r="R632" s="18" t="s">
        <v>437</v>
      </c>
      <c r="S632" s="5" t="s">
        <v>43</v>
      </c>
      <c r="T632" s="5" t="s">
        <v>43</v>
      </c>
      <c r="U632" s="15" t="s">
        <v>2157</v>
      </c>
      <c r="V632" s="39" t="s">
        <v>1345</v>
      </c>
      <c r="W632" s="11" t="s">
        <v>1346</v>
      </c>
      <c r="X632" s="41" t="s">
        <v>84</v>
      </c>
      <c r="Y632" s="41"/>
      <c r="Z632" s="9"/>
      <c r="AA632" s="9"/>
      <c r="AB632" s="9"/>
      <c r="AC632" s="12" t="s">
        <v>1347</v>
      </c>
      <c r="AD632" s="398"/>
      <c r="AE632" s="154"/>
      <c r="AF632" s="154"/>
      <c r="AG632" s="154"/>
      <c r="AH632" s="392"/>
      <c r="AI632" s="15"/>
      <c r="AJ632" s="15"/>
      <c r="AK632" s="13">
        <v>42437</v>
      </c>
      <c r="AL632" s="97"/>
      <c r="AM632" s="97"/>
      <c r="AN632" s="97"/>
      <c r="AO632" s="97"/>
      <c r="AP632" s="97"/>
      <c r="AQ632" s="97"/>
    </row>
    <row r="633" spans="1:43" ht="90" customHeight="1" x14ac:dyDescent="0.25">
      <c r="A633" s="1" t="s">
        <v>40</v>
      </c>
      <c r="B633" s="24">
        <v>1563</v>
      </c>
      <c r="C633" s="97">
        <v>2016</v>
      </c>
      <c r="D633" s="5" t="str">
        <f t="shared" si="11"/>
        <v>Decreto 1563 de 2016</v>
      </c>
      <c r="E633" s="15" t="s">
        <v>1291</v>
      </c>
      <c r="F633" s="6"/>
      <c r="G633" s="155"/>
      <c r="H633" s="9" t="s">
        <v>42</v>
      </c>
      <c r="I633" s="18" t="s">
        <v>437</v>
      </c>
      <c r="J633" s="18" t="s">
        <v>2100</v>
      </c>
      <c r="K633" s="18" t="s">
        <v>2101</v>
      </c>
      <c r="L633" s="18" t="s">
        <v>2817</v>
      </c>
      <c r="M633" s="97" t="s">
        <v>561</v>
      </c>
      <c r="N633" s="18" t="s">
        <v>437</v>
      </c>
      <c r="O633" s="18" t="s">
        <v>437</v>
      </c>
      <c r="P633" s="18" t="s">
        <v>437</v>
      </c>
      <c r="Q633" s="18" t="s">
        <v>437</v>
      </c>
      <c r="R633" s="18" t="s">
        <v>437</v>
      </c>
      <c r="S633" s="18" t="s">
        <v>43</v>
      </c>
      <c r="T633" s="18" t="s">
        <v>43</v>
      </c>
      <c r="U633" s="15" t="s">
        <v>43</v>
      </c>
      <c r="V633" s="25" t="s">
        <v>1331</v>
      </c>
      <c r="W633" s="97" t="s">
        <v>1332</v>
      </c>
      <c r="X633" s="97" t="s">
        <v>84</v>
      </c>
      <c r="Y633" s="97"/>
      <c r="Z633" s="9"/>
      <c r="AA633" s="9"/>
      <c r="AB633" s="9"/>
      <c r="AC633" s="32" t="s">
        <v>1333</v>
      </c>
      <c r="AD633" s="397"/>
      <c r="AE633" s="134"/>
      <c r="AF633" s="134"/>
      <c r="AG633" s="134"/>
      <c r="AH633" s="390"/>
      <c r="AI633" s="97"/>
      <c r="AJ633" s="97"/>
      <c r="AK633" s="540">
        <v>43461</v>
      </c>
      <c r="AL633" s="15" t="s">
        <v>1334</v>
      </c>
      <c r="AM633" s="15" t="s">
        <v>1335</v>
      </c>
      <c r="AN633" s="97"/>
      <c r="AO633" s="97"/>
      <c r="AP633" s="97"/>
      <c r="AQ633" s="97"/>
    </row>
    <row r="634" spans="1:43" ht="255" customHeight="1" x14ac:dyDescent="0.25">
      <c r="A634" s="1" t="s">
        <v>28</v>
      </c>
      <c r="B634" s="24">
        <v>2616</v>
      </c>
      <c r="C634" s="97">
        <v>2016</v>
      </c>
      <c r="D634" s="5" t="str">
        <f t="shared" si="11"/>
        <v>RESOLUCIÓN 2616 de 2016</v>
      </c>
      <c r="E634" s="15" t="s">
        <v>1291</v>
      </c>
      <c r="F634" s="6"/>
      <c r="G634" s="155"/>
      <c r="H634" s="9" t="s">
        <v>42</v>
      </c>
      <c r="I634" s="18" t="s">
        <v>437</v>
      </c>
      <c r="J634" s="18" t="s">
        <v>1391</v>
      </c>
      <c r="K634" s="18" t="s">
        <v>2115</v>
      </c>
      <c r="L634" s="18" t="s">
        <v>130</v>
      </c>
      <c r="M634" s="18" t="s">
        <v>437</v>
      </c>
      <c r="N634" s="18" t="s">
        <v>437</v>
      </c>
      <c r="O634" s="18" t="s">
        <v>437</v>
      </c>
      <c r="P634" s="18" t="s">
        <v>437</v>
      </c>
      <c r="Q634" s="18" t="s">
        <v>437</v>
      </c>
      <c r="R634" s="18" t="s">
        <v>437</v>
      </c>
      <c r="S634" s="18" t="s">
        <v>43</v>
      </c>
      <c r="T634" s="18" t="s">
        <v>43</v>
      </c>
      <c r="U634" s="15" t="s">
        <v>1019</v>
      </c>
      <c r="V634" s="25" t="s">
        <v>1350</v>
      </c>
      <c r="W634" s="97" t="s">
        <v>43</v>
      </c>
      <c r="X634" s="97"/>
      <c r="Y634" s="97"/>
      <c r="Z634" s="9"/>
      <c r="AA634" s="9"/>
      <c r="AB634" s="9"/>
      <c r="AC634" s="26" t="s">
        <v>1351</v>
      </c>
      <c r="AD634" s="399"/>
      <c r="AE634" s="368"/>
      <c r="AF634" s="368"/>
      <c r="AG634" s="368"/>
      <c r="AH634" s="391"/>
      <c r="AI634" s="97"/>
      <c r="AJ634" s="97"/>
      <c r="AK634" s="56">
        <v>42594</v>
      </c>
      <c r="AL634" s="97"/>
      <c r="AM634" s="97"/>
      <c r="AN634" s="97"/>
      <c r="AO634" s="97"/>
      <c r="AP634" s="97"/>
      <c r="AQ634" s="97"/>
    </row>
    <row r="635" spans="1:43" ht="135" customHeight="1" x14ac:dyDescent="0.25">
      <c r="A635" s="1" t="s">
        <v>40</v>
      </c>
      <c r="B635" s="24">
        <v>1668</v>
      </c>
      <c r="C635" s="97">
        <v>2016</v>
      </c>
      <c r="D635" s="5" t="str">
        <f t="shared" ref="D635:D697" si="12">+A635&amp;" "&amp;B635&amp;" de "&amp;C635</f>
        <v>Decreto 1668 de 2016</v>
      </c>
      <c r="E635" s="15" t="s">
        <v>1291</v>
      </c>
      <c r="F635" s="6"/>
      <c r="G635" s="155"/>
      <c r="H635" s="9" t="s">
        <v>42</v>
      </c>
      <c r="I635" s="15" t="s">
        <v>437</v>
      </c>
      <c r="J635" s="15" t="s">
        <v>273</v>
      </c>
      <c r="K635" s="15" t="s">
        <v>2099</v>
      </c>
      <c r="L635" s="97" t="s">
        <v>2132</v>
      </c>
      <c r="M635" s="15" t="s">
        <v>437</v>
      </c>
      <c r="N635" s="15" t="s">
        <v>437</v>
      </c>
      <c r="O635" s="18" t="s">
        <v>437</v>
      </c>
      <c r="P635" s="18" t="s">
        <v>437</v>
      </c>
      <c r="Q635" s="18" t="s">
        <v>437</v>
      </c>
      <c r="R635" s="18" t="s">
        <v>437</v>
      </c>
      <c r="S635" s="5" t="s">
        <v>43</v>
      </c>
      <c r="T635" s="5" t="s">
        <v>43</v>
      </c>
      <c r="U635" s="5" t="s">
        <v>43</v>
      </c>
      <c r="V635" s="25" t="s">
        <v>2213</v>
      </c>
      <c r="W635" s="97" t="s">
        <v>43</v>
      </c>
      <c r="X635" s="97"/>
      <c r="Y635" s="97"/>
      <c r="Z635" s="9"/>
      <c r="AA635" s="9"/>
      <c r="AB635" s="9"/>
      <c r="AC635" s="26" t="s">
        <v>2655</v>
      </c>
      <c r="AD635" s="399"/>
      <c r="AE635" s="368"/>
      <c r="AF635" s="368"/>
      <c r="AG635" s="368"/>
      <c r="AH635" s="391"/>
      <c r="AI635" s="97"/>
      <c r="AJ635" s="97"/>
      <c r="AK635" s="56">
        <v>43278</v>
      </c>
      <c r="AL635" s="97"/>
      <c r="AM635" s="97"/>
      <c r="AN635" s="97"/>
      <c r="AO635" s="97"/>
      <c r="AP635" s="97"/>
      <c r="AQ635" s="97"/>
    </row>
    <row r="636" spans="1:43" ht="90" customHeight="1" x14ac:dyDescent="0.25">
      <c r="A636" s="98" t="s">
        <v>40</v>
      </c>
      <c r="B636" s="38">
        <v>2616</v>
      </c>
      <c r="C636" s="6">
        <v>2013</v>
      </c>
      <c r="D636" s="5" t="str">
        <f t="shared" si="12"/>
        <v>Decreto 2616 de 2013</v>
      </c>
      <c r="E636" s="5" t="s">
        <v>1283</v>
      </c>
      <c r="F636" s="6"/>
      <c r="G636" s="185">
        <v>43258</v>
      </c>
      <c r="H636" s="7" t="s">
        <v>42</v>
      </c>
      <c r="I636" s="18" t="s">
        <v>437</v>
      </c>
      <c r="J636" s="18" t="s">
        <v>273</v>
      </c>
      <c r="K636" s="18" t="s">
        <v>2108</v>
      </c>
      <c r="L636" s="18" t="s">
        <v>2817</v>
      </c>
      <c r="M636" s="34" t="s">
        <v>2816</v>
      </c>
      <c r="N636" s="18" t="s">
        <v>3508</v>
      </c>
      <c r="O636" s="18" t="s">
        <v>437</v>
      </c>
      <c r="P636" s="18" t="s">
        <v>437</v>
      </c>
      <c r="Q636" s="18" t="s">
        <v>437</v>
      </c>
      <c r="R636" s="18" t="s">
        <v>437</v>
      </c>
      <c r="S636" s="18" t="s">
        <v>43</v>
      </c>
      <c r="T636" s="18" t="s">
        <v>43</v>
      </c>
      <c r="U636" s="18" t="s">
        <v>43</v>
      </c>
      <c r="V636" s="39" t="s">
        <v>1339</v>
      </c>
      <c r="W636" s="34" t="s">
        <v>1340</v>
      </c>
      <c r="X636" s="41"/>
      <c r="Y636" s="41"/>
      <c r="Z636" s="9"/>
      <c r="AA636" s="9"/>
      <c r="AB636" s="9"/>
      <c r="AC636" s="22" t="s">
        <v>572</v>
      </c>
      <c r="AD636" s="396"/>
      <c r="AE636" s="153"/>
      <c r="AF636" s="153"/>
      <c r="AG636" s="153"/>
      <c r="AH636" s="393"/>
      <c r="AI636" s="15"/>
      <c r="AJ636" s="15"/>
      <c r="AK636" s="13">
        <v>42437</v>
      </c>
      <c r="AL636" s="97"/>
      <c r="AM636" s="97"/>
      <c r="AN636" s="97"/>
      <c r="AO636" s="97"/>
      <c r="AP636" s="97"/>
      <c r="AQ636" s="97"/>
    </row>
    <row r="637" spans="1:43" ht="60" customHeight="1" x14ac:dyDescent="0.25">
      <c r="A637" s="1" t="s">
        <v>597</v>
      </c>
      <c r="B637" s="24">
        <v>4927</v>
      </c>
      <c r="C637" s="97">
        <v>2016</v>
      </c>
      <c r="D637" s="5" t="str">
        <f t="shared" si="12"/>
        <v>Resolución 4927 de 2016</v>
      </c>
      <c r="E637" s="15" t="s">
        <v>1291</v>
      </c>
      <c r="F637" s="6"/>
      <c r="G637" s="194">
        <v>43320</v>
      </c>
      <c r="H637" s="220" t="s">
        <v>42</v>
      </c>
      <c r="I637" s="18" t="s">
        <v>437</v>
      </c>
      <c r="J637" s="97" t="s">
        <v>1247</v>
      </c>
      <c r="K637" s="97" t="s">
        <v>437</v>
      </c>
      <c r="L637" s="97" t="s">
        <v>2182</v>
      </c>
      <c r="M637" s="18" t="s">
        <v>437</v>
      </c>
      <c r="N637" s="18" t="s">
        <v>437</v>
      </c>
      <c r="O637" s="18" t="s">
        <v>437</v>
      </c>
      <c r="P637" s="18" t="s">
        <v>437</v>
      </c>
      <c r="Q637" s="18" t="s">
        <v>437</v>
      </c>
      <c r="R637" s="18" t="s">
        <v>437</v>
      </c>
      <c r="S637" s="18" t="s">
        <v>43</v>
      </c>
      <c r="T637" s="18" t="s">
        <v>43</v>
      </c>
      <c r="U637" s="15" t="s">
        <v>1361</v>
      </c>
      <c r="V637" s="25" t="s">
        <v>1358</v>
      </c>
      <c r="W637" s="15" t="s">
        <v>1363</v>
      </c>
      <c r="X637" s="97"/>
      <c r="Y637" s="97"/>
      <c r="Z637" s="9"/>
      <c r="AA637" s="9"/>
      <c r="AB637" s="9"/>
      <c r="AC637" s="32" t="s">
        <v>4016</v>
      </c>
      <c r="AD637" s="397"/>
      <c r="AE637" s="134"/>
      <c r="AF637" s="134"/>
      <c r="AG637" s="134"/>
      <c r="AH637" s="390"/>
      <c r="AI637" s="97"/>
      <c r="AJ637" s="97"/>
      <c r="AK637" s="56">
        <v>42703</v>
      </c>
      <c r="AL637" s="97"/>
      <c r="AM637" s="97"/>
      <c r="AN637" s="97"/>
      <c r="AO637" s="97"/>
      <c r="AP637" s="97"/>
      <c r="AQ637" s="97"/>
    </row>
    <row r="638" spans="1:43" ht="120" customHeight="1" x14ac:dyDescent="0.25">
      <c r="A638" s="1" t="s">
        <v>597</v>
      </c>
      <c r="B638" s="24">
        <v>4927</v>
      </c>
      <c r="C638" s="97">
        <v>2016</v>
      </c>
      <c r="D638" s="5" t="str">
        <f t="shared" si="12"/>
        <v>Resolución 4927 de 2016</v>
      </c>
      <c r="E638" s="15" t="s">
        <v>1291</v>
      </c>
      <c r="F638" s="6"/>
      <c r="G638" s="192">
        <v>43342</v>
      </c>
      <c r="H638" s="9" t="s">
        <v>42</v>
      </c>
      <c r="I638" s="18" t="s">
        <v>437</v>
      </c>
      <c r="J638" s="18" t="s">
        <v>1391</v>
      </c>
      <c r="K638" s="138" t="s">
        <v>3631</v>
      </c>
      <c r="L638" s="97" t="s">
        <v>2095</v>
      </c>
      <c r="M638" s="97" t="s">
        <v>437</v>
      </c>
      <c r="N638" s="15" t="s">
        <v>1364</v>
      </c>
      <c r="O638" s="18" t="s">
        <v>437</v>
      </c>
      <c r="P638" s="18" t="s">
        <v>437</v>
      </c>
      <c r="Q638" s="18" t="s">
        <v>437</v>
      </c>
      <c r="R638" s="18" t="s">
        <v>437</v>
      </c>
      <c r="S638" s="18" t="s">
        <v>43</v>
      </c>
      <c r="T638" s="18" t="s">
        <v>43</v>
      </c>
      <c r="U638" s="18" t="s">
        <v>43</v>
      </c>
      <c r="V638" s="25" t="s">
        <v>1362</v>
      </c>
      <c r="W638" s="25" t="s">
        <v>1365</v>
      </c>
      <c r="X638" s="97"/>
      <c r="Y638" s="97"/>
      <c r="Z638" s="9"/>
      <c r="AA638" s="9"/>
      <c r="AB638" s="9"/>
      <c r="AC638" s="26" t="s">
        <v>4017</v>
      </c>
      <c r="AD638" s="399"/>
      <c r="AE638" s="368"/>
      <c r="AF638" s="368"/>
      <c r="AG638" s="368"/>
      <c r="AH638" s="391"/>
      <c r="AI638" s="97"/>
      <c r="AJ638" s="97"/>
      <c r="AK638" s="56">
        <v>42703</v>
      </c>
      <c r="AL638" s="97"/>
      <c r="AM638" s="97"/>
      <c r="AN638" s="97"/>
      <c r="AO638" s="97"/>
      <c r="AP638" s="97"/>
      <c r="AQ638" s="97"/>
    </row>
    <row r="639" spans="1:43" ht="60" customHeight="1" x14ac:dyDescent="0.25">
      <c r="A639" s="98" t="s">
        <v>40</v>
      </c>
      <c r="B639" s="17">
        <v>2655</v>
      </c>
      <c r="C639" s="18">
        <v>2014</v>
      </c>
      <c r="D639" s="5" t="str">
        <f t="shared" si="12"/>
        <v>Decreto 2655 de 2014</v>
      </c>
      <c r="E639" s="18" t="s">
        <v>1291</v>
      </c>
      <c r="F639" s="6"/>
      <c r="G639" s="185">
        <v>43258</v>
      </c>
      <c r="H639" s="7" t="s">
        <v>42</v>
      </c>
      <c r="I639" s="18" t="s">
        <v>437</v>
      </c>
      <c r="J639" s="18" t="s">
        <v>273</v>
      </c>
      <c r="K639" s="18" t="s">
        <v>2099</v>
      </c>
      <c r="L639" s="18" t="s">
        <v>2817</v>
      </c>
      <c r="M639" s="18" t="s">
        <v>561</v>
      </c>
      <c r="N639" s="18" t="s">
        <v>3507</v>
      </c>
      <c r="O639" s="18" t="s">
        <v>437</v>
      </c>
      <c r="P639" s="18" t="s">
        <v>437</v>
      </c>
      <c r="Q639" s="18" t="s">
        <v>437</v>
      </c>
      <c r="R639" s="18" t="s">
        <v>437</v>
      </c>
      <c r="S639" s="18" t="s">
        <v>43</v>
      </c>
      <c r="T639" s="18" t="s">
        <v>43</v>
      </c>
      <c r="U639" s="18" t="s">
        <v>43</v>
      </c>
      <c r="V639" s="20" t="s">
        <v>1341</v>
      </c>
      <c r="W639" s="18" t="s">
        <v>1342</v>
      </c>
      <c r="X639" s="18"/>
      <c r="Y639" s="18" t="s">
        <v>84</v>
      </c>
      <c r="Z639" s="7"/>
      <c r="AA639" s="7"/>
      <c r="AB639" s="9"/>
      <c r="AC639" s="26" t="s">
        <v>1309</v>
      </c>
      <c r="AD639" s="399"/>
      <c r="AE639" s="368"/>
      <c r="AF639" s="368"/>
      <c r="AG639" s="368"/>
      <c r="AH639" s="391"/>
      <c r="AI639" s="18"/>
      <c r="AJ639" s="94">
        <v>45657</v>
      </c>
      <c r="AK639" s="94">
        <v>42437</v>
      </c>
      <c r="AL639" s="97"/>
      <c r="AM639" s="97"/>
      <c r="AN639" s="97"/>
      <c r="AO639" s="97"/>
      <c r="AP639" s="97"/>
      <c r="AQ639" s="97"/>
    </row>
    <row r="640" spans="1:43" ht="105" customHeight="1" x14ac:dyDescent="0.25">
      <c r="A640" s="98" t="s">
        <v>28</v>
      </c>
      <c r="B640" s="38">
        <v>384</v>
      </c>
      <c r="C640" s="6">
        <v>2014</v>
      </c>
      <c r="D640" s="5" t="str">
        <f t="shared" si="12"/>
        <v>RESOLUCIÓN 384 de 2014</v>
      </c>
      <c r="E640" s="5" t="s">
        <v>1283</v>
      </c>
      <c r="F640" s="6"/>
      <c r="G640" s="185">
        <v>43292</v>
      </c>
      <c r="H640" s="9" t="s">
        <v>42</v>
      </c>
      <c r="I640" s="18" t="s">
        <v>437</v>
      </c>
      <c r="J640" s="18" t="s">
        <v>273</v>
      </c>
      <c r="K640" s="18" t="s">
        <v>2108</v>
      </c>
      <c r="L640" s="18" t="s">
        <v>2180</v>
      </c>
      <c r="M640" s="18" t="s">
        <v>3751</v>
      </c>
      <c r="N640" s="15" t="s">
        <v>306</v>
      </c>
      <c r="O640" s="18" t="s">
        <v>437</v>
      </c>
      <c r="P640" s="18" t="s">
        <v>437</v>
      </c>
      <c r="Q640" s="18" t="s">
        <v>437</v>
      </c>
      <c r="R640" s="18" t="s">
        <v>437</v>
      </c>
      <c r="S640" s="18" t="s">
        <v>43</v>
      </c>
      <c r="T640" s="18" t="s">
        <v>43</v>
      </c>
      <c r="U640" s="18" t="s">
        <v>43</v>
      </c>
      <c r="V640" s="39" t="s">
        <v>1343</v>
      </c>
      <c r="W640" s="11" t="s">
        <v>1344</v>
      </c>
      <c r="X640" s="41"/>
      <c r="Y640" s="41"/>
      <c r="Z640" s="9"/>
      <c r="AA640" s="9"/>
      <c r="AB640" s="9"/>
      <c r="AC640" s="154" t="s">
        <v>3764</v>
      </c>
      <c r="AD640" s="398"/>
      <c r="AE640" s="154"/>
      <c r="AF640" s="154"/>
      <c r="AG640" s="154"/>
      <c r="AH640" s="392"/>
      <c r="AI640" s="15"/>
      <c r="AJ640" s="15"/>
      <c r="AK640" s="13">
        <v>42437</v>
      </c>
      <c r="AL640" s="97"/>
      <c r="AM640" s="97"/>
      <c r="AN640" s="97"/>
      <c r="AO640" s="97"/>
      <c r="AP640" s="97"/>
      <c r="AQ640" s="97"/>
    </row>
    <row r="641" spans="1:43" ht="90" customHeight="1" x14ac:dyDescent="0.25">
      <c r="A641" s="98" t="s">
        <v>28</v>
      </c>
      <c r="B641" s="17">
        <v>1309</v>
      </c>
      <c r="C641" s="18">
        <v>2013</v>
      </c>
      <c r="D641" s="5" t="str">
        <f t="shared" si="12"/>
        <v>RESOLUCIÓN 1309 de 2013</v>
      </c>
      <c r="E641" s="18" t="s">
        <v>1291</v>
      </c>
      <c r="F641" s="6"/>
      <c r="G641" s="155"/>
      <c r="H641" s="7" t="s">
        <v>42</v>
      </c>
      <c r="I641" s="18" t="s">
        <v>437</v>
      </c>
      <c r="J641" s="18" t="s">
        <v>1391</v>
      </c>
      <c r="K641" s="18" t="s">
        <v>2115</v>
      </c>
      <c r="L641" s="18" t="s">
        <v>130</v>
      </c>
      <c r="M641" s="18" t="s">
        <v>437</v>
      </c>
      <c r="N641" s="18" t="s">
        <v>437</v>
      </c>
      <c r="O641" s="18" t="s">
        <v>437</v>
      </c>
      <c r="P641" s="18" t="s">
        <v>437</v>
      </c>
      <c r="Q641" s="18" t="s">
        <v>437</v>
      </c>
      <c r="R641" s="18" t="s">
        <v>437</v>
      </c>
      <c r="S641" s="18" t="s">
        <v>43</v>
      </c>
      <c r="T641" s="18" t="s">
        <v>43</v>
      </c>
      <c r="U641" s="18" t="s">
        <v>43</v>
      </c>
      <c r="V641" s="20" t="s">
        <v>1348</v>
      </c>
      <c r="W641" s="21" t="s">
        <v>1349</v>
      </c>
      <c r="X641" s="34" t="s">
        <v>84</v>
      </c>
      <c r="Y641" s="34"/>
      <c r="Z641" s="7"/>
      <c r="AA641" s="7"/>
      <c r="AB641" s="7"/>
      <c r="AC641" s="153" t="s">
        <v>196</v>
      </c>
      <c r="AD641" s="396"/>
      <c r="AE641" s="153"/>
      <c r="AF641" s="153"/>
      <c r="AG641" s="153"/>
      <c r="AH641" s="393"/>
      <c r="AI641" s="18"/>
      <c r="AJ641" s="18"/>
      <c r="AK641" s="94">
        <v>42457</v>
      </c>
      <c r="AL641" s="97"/>
      <c r="AM641" s="97"/>
      <c r="AN641" s="97"/>
      <c r="AO641" s="97"/>
      <c r="AP641" s="97"/>
      <c r="AQ641" s="97"/>
    </row>
    <row r="642" spans="1:43" ht="90" customHeight="1" x14ac:dyDescent="0.25">
      <c r="A642" s="98" t="s">
        <v>28</v>
      </c>
      <c r="B642" s="17">
        <v>3597</v>
      </c>
      <c r="C642" s="18">
        <v>2013</v>
      </c>
      <c r="D642" s="5" t="str">
        <f t="shared" si="12"/>
        <v>RESOLUCIÓN 3597 de 2013</v>
      </c>
      <c r="E642" s="18" t="s">
        <v>1283</v>
      </c>
      <c r="F642" s="6"/>
      <c r="G642" s="155"/>
      <c r="H642" s="7" t="s">
        <v>42</v>
      </c>
      <c r="I642" s="18" t="s">
        <v>437</v>
      </c>
      <c r="J642" s="18" t="s">
        <v>1391</v>
      </c>
      <c r="K642" s="18" t="s">
        <v>2105</v>
      </c>
      <c r="L642" s="18" t="s">
        <v>2127</v>
      </c>
      <c r="M642" s="18" t="s">
        <v>2166</v>
      </c>
      <c r="N642" s="18" t="s">
        <v>437</v>
      </c>
      <c r="O642" s="18" t="s">
        <v>437</v>
      </c>
      <c r="P642" s="18" t="s">
        <v>437</v>
      </c>
      <c r="Q642" s="18" t="s">
        <v>437</v>
      </c>
      <c r="R642" s="18" t="s">
        <v>437</v>
      </c>
      <c r="S642" s="18" t="s">
        <v>43</v>
      </c>
      <c r="T642" s="18" t="s">
        <v>43</v>
      </c>
      <c r="U642" s="18" t="s">
        <v>43</v>
      </c>
      <c r="V642" s="20" t="s">
        <v>1355</v>
      </c>
      <c r="W642" s="18" t="s">
        <v>1356</v>
      </c>
      <c r="X642" s="18"/>
      <c r="Y642" s="18"/>
      <c r="Z642" s="7"/>
      <c r="AA642" s="7"/>
      <c r="AB642" s="7"/>
      <c r="AC642" s="22" t="s">
        <v>1357</v>
      </c>
      <c r="AD642" s="396"/>
      <c r="AE642" s="153"/>
      <c r="AF642" s="153"/>
      <c r="AG642" s="153"/>
      <c r="AH642" s="393"/>
      <c r="AI642" s="18"/>
      <c r="AJ642" s="18"/>
      <c r="AK642" s="94">
        <v>42437</v>
      </c>
      <c r="AL642" s="97"/>
      <c r="AM642" s="97"/>
      <c r="AN642" s="97"/>
      <c r="AO642" s="97"/>
      <c r="AP642" s="97"/>
      <c r="AQ642" s="97"/>
    </row>
    <row r="643" spans="1:43" ht="75" customHeight="1" x14ac:dyDescent="0.25">
      <c r="A643" s="1" t="s">
        <v>40</v>
      </c>
      <c r="B643" s="46">
        <v>2400</v>
      </c>
      <c r="C643" s="15">
        <v>1979</v>
      </c>
      <c r="D643" s="5" t="str">
        <f t="shared" si="12"/>
        <v>Decreto 2400 de 1979</v>
      </c>
      <c r="E643" s="15" t="s">
        <v>1390</v>
      </c>
      <c r="F643" s="13">
        <v>42740</v>
      </c>
      <c r="G643" s="192">
        <v>43328</v>
      </c>
      <c r="H643" s="14" t="s">
        <v>30</v>
      </c>
      <c r="I643" s="15" t="s">
        <v>3539</v>
      </c>
      <c r="J643" s="5" t="s">
        <v>993</v>
      </c>
      <c r="K643" s="15" t="s">
        <v>2883</v>
      </c>
      <c r="L643" s="15" t="s">
        <v>2878</v>
      </c>
      <c r="M643" s="127" t="s">
        <v>437</v>
      </c>
      <c r="N643" s="18" t="s">
        <v>437</v>
      </c>
      <c r="O643" s="18" t="s">
        <v>437</v>
      </c>
      <c r="P643" s="18" t="s">
        <v>437</v>
      </c>
      <c r="Q643" s="18" t="s">
        <v>437</v>
      </c>
      <c r="R643" s="18" t="s">
        <v>437</v>
      </c>
      <c r="S643" s="15" t="s">
        <v>43</v>
      </c>
      <c r="T643" s="15" t="s">
        <v>43</v>
      </c>
      <c r="U643" s="15" t="s">
        <v>43</v>
      </c>
      <c r="V643" s="47" t="s">
        <v>1394</v>
      </c>
      <c r="W643" s="37" t="s">
        <v>1395</v>
      </c>
      <c r="X643" s="15"/>
      <c r="Y643" s="15"/>
      <c r="Z643" s="15"/>
      <c r="AA643" s="15"/>
      <c r="AB643" s="15"/>
      <c r="AC643" s="32" t="s">
        <v>1396</v>
      </c>
      <c r="AD643" s="397"/>
      <c r="AE643" s="134"/>
      <c r="AF643" s="134"/>
      <c r="AG643" s="134"/>
      <c r="AH643" s="390"/>
      <c r="AI643" s="32"/>
      <c r="AJ643" s="32"/>
      <c r="AK643" s="13">
        <v>43318</v>
      </c>
      <c r="AL643" s="97"/>
      <c r="AM643" s="97"/>
      <c r="AN643" s="97"/>
      <c r="AO643" s="97"/>
      <c r="AP643" s="97"/>
      <c r="AQ643" s="97"/>
    </row>
    <row r="644" spans="1:43" ht="330" customHeight="1" x14ac:dyDescent="0.25">
      <c r="A644" s="1" t="s">
        <v>597</v>
      </c>
      <c r="B644" s="24">
        <v>4927</v>
      </c>
      <c r="C644" s="97">
        <v>2016</v>
      </c>
      <c r="D644" s="5" t="str">
        <f t="shared" si="12"/>
        <v>Resolución 4927 de 2016</v>
      </c>
      <c r="E644" s="15" t="s">
        <v>1291</v>
      </c>
      <c r="F644" s="6"/>
      <c r="G644" s="185">
        <v>43277</v>
      </c>
      <c r="H644" s="9" t="s">
        <v>42</v>
      </c>
      <c r="I644" s="18" t="s">
        <v>2182</v>
      </c>
      <c r="J644" s="97" t="s">
        <v>273</v>
      </c>
      <c r="K644" s="97" t="s">
        <v>2182</v>
      </c>
      <c r="L644" s="15" t="s">
        <v>2162</v>
      </c>
      <c r="M644" s="97" t="s">
        <v>3655</v>
      </c>
      <c r="N644" s="18" t="s">
        <v>437</v>
      </c>
      <c r="O644" s="18" t="s">
        <v>437</v>
      </c>
      <c r="P644" s="18" t="s">
        <v>437</v>
      </c>
      <c r="Q644" s="18" t="s">
        <v>437</v>
      </c>
      <c r="R644" s="18" t="s">
        <v>437</v>
      </c>
      <c r="S644" s="18" t="s">
        <v>43</v>
      </c>
      <c r="T644" s="18" t="s">
        <v>43</v>
      </c>
      <c r="U644" s="97" t="s">
        <v>43</v>
      </c>
      <c r="V644" s="25" t="s">
        <v>1358</v>
      </c>
      <c r="W644" s="15" t="s">
        <v>1359</v>
      </c>
      <c r="X644" s="97"/>
      <c r="Y644" s="97"/>
      <c r="Z644" s="9"/>
      <c r="AA644" s="9"/>
      <c r="AB644" s="9"/>
      <c r="AC644" s="32" t="s">
        <v>1360</v>
      </c>
      <c r="AD644" s="397"/>
      <c r="AE644" s="134"/>
      <c r="AF644" s="134"/>
      <c r="AG644" s="134"/>
      <c r="AH644" s="390"/>
      <c r="AI644" s="97"/>
      <c r="AJ644" s="97"/>
      <c r="AK644" s="56">
        <v>42703</v>
      </c>
      <c r="AL644" s="97"/>
      <c r="AM644" s="97"/>
      <c r="AN644" s="97"/>
      <c r="AO644" s="97"/>
      <c r="AP644" s="97"/>
      <c r="AQ644" s="97"/>
    </row>
    <row r="645" spans="1:43" ht="63" x14ac:dyDescent="0.25">
      <c r="A645" s="254" t="s">
        <v>28</v>
      </c>
      <c r="B645" s="46">
        <v>2400</v>
      </c>
      <c r="C645" s="15">
        <v>1979</v>
      </c>
      <c r="D645" s="5" t="str">
        <f t="shared" si="12"/>
        <v>RESOLUCIÓN 2400 de 1979</v>
      </c>
      <c r="E645" s="15" t="s">
        <v>1538</v>
      </c>
      <c r="F645" s="13">
        <v>42675</v>
      </c>
      <c r="G645" s="192"/>
      <c r="H645" s="14" t="s">
        <v>2128</v>
      </c>
      <c r="I645" s="15" t="s">
        <v>2113</v>
      </c>
      <c r="J645" s="15" t="s">
        <v>993</v>
      </c>
      <c r="K645" s="15" t="s">
        <v>2103</v>
      </c>
      <c r="L645" s="15" t="s">
        <v>2112</v>
      </c>
      <c r="M645" s="15" t="s">
        <v>2198</v>
      </c>
      <c r="N645" s="15" t="s">
        <v>437</v>
      </c>
      <c r="O645" s="15" t="s">
        <v>2198</v>
      </c>
      <c r="P645" s="15" t="s">
        <v>437</v>
      </c>
      <c r="Q645" s="15" t="s">
        <v>437</v>
      </c>
      <c r="R645" s="15" t="s">
        <v>437</v>
      </c>
      <c r="S645" s="15" t="s">
        <v>43</v>
      </c>
      <c r="T645" s="15" t="s">
        <v>43</v>
      </c>
      <c r="U645" s="15" t="s">
        <v>43</v>
      </c>
      <c r="V645" s="47" t="s">
        <v>1652</v>
      </c>
      <c r="W645" s="32" t="s">
        <v>4781</v>
      </c>
      <c r="X645" s="15"/>
      <c r="Y645" s="15"/>
      <c r="Z645" s="15"/>
      <c r="AA645" s="15"/>
      <c r="AB645" s="15"/>
      <c r="AC645" s="32" t="s">
        <v>1653</v>
      </c>
      <c r="AD645" s="397"/>
      <c r="AE645" s="134"/>
      <c r="AF645" s="134"/>
      <c r="AG645" s="134"/>
      <c r="AH645" s="390"/>
      <c r="AI645" s="32"/>
      <c r="AJ645" s="32"/>
      <c r="AK645" s="13">
        <v>43349</v>
      </c>
      <c r="AL645" s="97"/>
      <c r="AM645" s="97"/>
      <c r="AN645" s="97"/>
      <c r="AO645" s="97"/>
      <c r="AP645" s="97"/>
      <c r="AQ645" s="97"/>
    </row>
    <row r="646" spans="1:43" ht="409.5" customHeight="1" x14ac:dyDescent="0.25">
      <c r="A646" s="1" t="s">
        <v>28</v>
      </c>
      <c r="B646" s="4">
        <v>6045</v>
      </c>
      <c r="C646" s="5">
        <v>2014</v>
      </c>
      <c r="D646" s="5" t="str">
        <f t="shared" si="12"/>
        <v>RESOLUCIÓN 6045 de 2014</v>
      </c>
      <c r="E646" s="5" t="s">
        <v>1291</v>
      </c>
      <c r="F646" s="6"/>
      <c r="G646" s="155"/>
      <c r="H646" s="7" t="s">
        <v>42</v>
      </c>
      <c r="I646" s="18" t="s">
        <v>437</v>
      </c>
      <c r="J646" s="18" t="s">
        <v>1391</v>
      </c>
      <c r="K646" s="18" t="s">
        <v>2115</v>
      </c>
      <c r="L646" s="18" t="s">
        <v>130</v>
      </c>
      <c r="M646" s="18" t="s">
        <v>437</v>
      </c>
      <c r="N646" s="18" t="s">
        <v>437</v>
      </c>
      <c r="O646" s="18" t="s">
        <v>437</v>
      </c>
      <c r="P646" s="18" t="s">
        <v>437</v>
      </c>
      <c r="Q646" s="18" t="s">
        <v>437</v>
      </c>
      <c r="R646" s="18" t="s">
        <v>437</v>
      </c>
      <c r="S646" s="18" t="s">
        <v>43</v>
      </c>
      <c r="T646" s="18" t="s">
        <v>43</v>
      </c>
      <c r="U646" s="18" t="s">
        <v>43</v>
      </c>
      <c r="V646" s="20" t="s">
        <v>1366</v>
      </c>
      <c r="W646" s="20" t="s">
        <v>1367</v>
      </c>
      <c r="X646" s="11"/>
      <c r="Y646" s="11"/>
      <c r="Z646" s="7"/>
      <c r="AA646" s="7"/>
      <c r="AB646" s="7"/>
      <c r="AC646" s="22" t="s">
        <v>1368</v>
      </c>
      <c r="AD646" s="396"/>
      <c r="AE646" s="153"/>
      <c r="AF646" s="153"/>
      <c r="AG646" s="153"/>
      <c r="AH646" s="393"/>
      <c r="AI646" s="18"/>
      <c r="AJ646" s="18"/>
      <c r="AK646" s="94">
        <v>42577</v>
      </c>
      <c r="AL646" s="97"/>
      <c r="AM646" s="97"/>
      <c r="AN646" s="97"/>
      <c r="AO646" s="97"/>
      <c r="AP646" s="97"/>
      <c r="AQ646" s="97"/>
    </row>
    <row r="647" spans="1:43" ht="66.75" customHeight="1" x14ac:dyDescent="0.25">
      <c r="A647" s="1" t="s">
        <v>40</v>
      </c>
      <c r="B647" s="38">
        <v>1507</v>
      </c>
      <c r="C647" s="5">
        <v>2014</v>
      </c>
      <c r="D647" s="5" t="str">
        <f t="shared" si="12"/>
        <v>Decreto 1507 de 2014</v>
      </c>
      <c r="E647" s="5" t="s">
        <v>1291</v>
      </c>
      <c r="F647" s="6"/>
      <c r="G647" s="155"/>
      <c r="H647" s="7" t="s">
        <v>42</v>
      </c>
      <c r="I647" s="15" t="s">
        <v>437</v>
      </c>
      <c r="J647" s="15" t="s">
        <v>206</v>
      </c>
      <c r="K647" s="15" t="s">
        <v>2098</v>
      </c>
      <c r="L647" s="18" t="s">
        <v>2818</v>
      </c>
      <c r="M647" s="42" t="s">
        <v>2788</v>
      </c>
      <c r="N647" s="18" t="s">
        <v>437</v>
      </c>
      <c r="O647" s="18" t="s">
        <v>437</v>
      </c>
      <c r="P647" s="18" t="s">
        <v>437</v>
      </c>
      <c r="Q647" s="18" t="s">
        <v>437</v>
      </c>
      <c r="R647" s="18" t="s">
        <v>437</v>
      </c>
      <c r="S647" s="5" t="s">
        <v>43</v>
      </c>
      <c r="T647" s="5" t="s">
        <v>43</v>
      </c>
      <c r="U647" s="5" t="s">
        <v>43</v>
      </c>
      <c r="V647" s="39" t="s">
        <v>1328</v>
      </c>
      <c r="W647" s="42" t="s">
        <v>1329</v>
      </c>
      <c r="X647" s="41" t="s">
        <v>84</v>
      </c>
      <c r="Y647" s="41" t="s">
        <v>84</v>
      </c>
      <c r="Z647" s="9"/>
      <c r="AA647" s="9"/>
      <c r="AB647" s="9"/>
      <c r="AC647" s="49" t="s">
        <v>1330</v>
      </c>
      <c r="AD647" s="408"/>
      <c r="AE647" s="213"/>
      <c r="AF647" s="213"/>
      <c r="AG647" s="213"/>
      <c r="AH647" s="439"/>
      <c r="AI647" s="15"/>
      <c r="AJ647" s="15"/>
      <c r="AK647" s="13">
        <v>43206</v>
      </c>
      <c r="AL647" s="97"/>
      <c r="AM647" s="97"/>
      <c r="AN647" s="97"/>
      <c r="AO647" s="97"/>
      <c r="AP647" s="97"/>
      <c r="AQ647" s="97"/>
    </row>
    <row r="648" spans="1:43" ht="90" customHeight="1" x14ac:dyDescent="0.25">
      <c r="A648" s="1" t="s">
        <v>40</v>
      </c>
      <c r="B648" s="4">
        <v>4463</v>
      </c>
      <c r="C648" s="5">
        <v>2011</v>
      </c>
      <c r="D648" s="5" t="str">
        <f t="shared" si="12"/>
        <v>Decreto 4463 de 2011</v>
      </c>
      <c r="E648" s="5" t="s">
        <v>1379</v>
      </c>
      <c r="F648" s="6"/>
      <c r="G648" s="155"/>
      <c r="H648" s="7" t="s">
        <v>42</v>
      </c>
      <c r="I648" s="18" t="s">
        <v>437</v>
      </c>
      <c r="J648" s="18" t="s">
        <v>1391</v>
      </c>
      <c r="K648" s="18" t="s">
        <v>2105</v>
      </c>
      <c r="L648" s="18" t="s">
        <v>2127</v>
      </c>
      <c r="M648" s="18" t="s">
        <v>2166</v>
      </c>
      <c r="N648" s="18" t="s">
        <v>437</v>
      </c>
      <c r="O648" s="18" t="s">
        <v>437</v>
      </c>
      <c r="P648" s="18" t="s">
        <v>437</v>
      </c>
      <c r="Q648" s="18" t="s">
        <v>437</v>
      </c>
      <c r="R648" s="18" t="s">
        <v>437</v>
      </c>
      <c r="S648" s="18" t="s">
        <v>43</v>
      </c>
      <c r="T648" s="18" t="s">
        <v>43</v>
      </c>
      <c r="U648" s="18" t="s">
        <v>43</v>
      </c>
      <c r="V648" s="10" t="s">
        <v>1380</v>
      </c>
      <c r="W648" s="11" t="s">
        <v>1381</v>
      </c>
      <c r="X648" s="11"/>
      <c r="Y648" s="11"/>
      <c r="Z648" s="9"/>
      <c r="AA648" s="9"/>
      <c r="AB648" s="9"/>
      <c r="AC648" s="12" t="s">
        <v>1382</v>
      </c>
      <c r="AD648" s="398"/>
      <c r="AE648" s="154"/>
      <c r="AF648" s="154"/>
      <c r="AG648" s="154"/>
      <c r="AH648" s="392"/>
      <c r="AI648" s="15"/>
      <c r="AJ648" s="15"/>
      <c r="AK648" s="13">
        <v>42437</v>
      </c>
      <c r="AL648" s="97"/>
      <c r="AM648" s="97"/>
      <c r="AN648" s="97"/>
      <c r="AO648" s="97"/>
      <c r="AP648" s="97"/>
      <c r="AQ648" s="97"/>
    </row>
    <row r="649" spans="1:43" ht="75" customHeight="1" x14ac:dyDescent="0.25">
      <c r="A649" s="1" t="s">
        <v>460</v>
      </c>
      <c r="B649" s="67" t="s">
        <v>4289</v>
      </c>
      <c r="C649" s="97">
        <v>2015</v>
      </c>
      <c r="D649" s="5" t="str">
        <f t="shared" si="12"/>
        <v>Concepto  20151340415761 de 2015</v>
      </c>
      <c r="E649" s="15" t="s">
        <v>1397</v>
      </c>
      <c r="F649" s="6"/>
      <c r="G649" s="185">
        <v>43312</v>
      </c>
      <c r="H649" s="9" t="s">
        <v>42</v>
      </c>
      <c r="I649" s="97" t="s">
        <v>119</v>
      </c>
      <c r="J649" s="97" t="s">
        <v>993</v>
      </c>
      <c r="K649" s="97" t="s">
        <v>2103</v>
      </c>
      <c r="L649" s="97" t="s">
        <v>2112</v>
      </c>
      <c r="M649" s="15" t="s">
        <v>2849</v>
      </c>
      <c r="N649" s="97" t="s">
        <v>3830</v>
      </c>
      <c r="O649" s="18" t="s">
        <v>437</v>
      </c>
      <c r="P649" s="18" t="s">
        <v>437</v>
      </c>
      <c r="Q649" s="18" t="s">
        <v>437</v>
      </c>
      <c r="R649" s="18" t="s">
        <v>437</v>
      </c>
      <c r="S649" s="5" t="s">
        <v>43</v>
      </c>
      <c r="T649" s="5" t="s">
        <v>43</v>
      </c>
      <c r="U649" s="18" t="s">
        <v>43</v>
      </c>
      <c r="V649" s="25" t="s">
        <v>1398</v>
      </c>
      <c r="W649" s="15" t="s">
        <v>1399</v>
      </c>
      <c r="X649" s="97"/>
      <c r="Y649" s="97"/>
      <c r="Z649" s="9"/>
      <c r="AA649" s="9"/>
      <c r="AB649" s="9"/>
      <c r="AC649" s="26" t="s">
        <v>1400</v>
      </c>
      <c r="AD649" s="399"/>
      <c r="AE649" s="368"/>
      <c r="AF649" s="368"/>
      <c r="AG649" s="368"/>
      <c r="AH649" s="391"/>
      <c r="AI649" s="97"/>
      <c r="AJ649" s="97"/>
      <c r="AK649" s="540">
        <v>43462</v>
      </c>
      <c r="AL649" s="97"/>
      <c r="AM649" s="97"/>
      <c r="AN649" s="97"/>
      <c r="AO649" s="97"/>
      <c r="AP649" s="97"/>
      <c r="AQ649" s="97"/>
    </row>
    <row r="650" spans="1:43" ht="105" customHeight="1" x14ac:dyDescent="0.25">
      <c r="A650" s="1" t="s">
        <v>40</v>
      </c>
      <c r="B650" s="4">
        <v>348</v>
      </c>
      <c r="C650" s="5">
        <v>2015</v>
      </c>
      <c r="D650" s="5" t="str">
        <f t="shared" si="12"/>
        <v>Decreto 348 de 2015</v>
      </c>
      <c r="E650" s="5" t="s">
        <v>1397</v>
      </c>
      <c r="F650" s="31">
        <v>43313</v>
      </c>
      <c r="G650" s="185"/>
      <c r="H650" s="7" t="s">
        <v>42</v>
      </c>
      <c r="I650" s="97" t="s">
        <v>119</v>
      </c>
      <c r="J650" s="15" t="s">
        <v>993</v>
      </c>
      <c r="K650" s="97" t="s">
        <v>2103</v>
      </c>
      <c r="L650" s="15" t="s">
        <v>2112</v>
      </c>
      <c r="M650" s="15" t="s">
        <v>437</v>
      </c>
      <c r="N650" s="18" t="s">
        <v>437</v>
      </c>
      <c r="O650" s="18" t="s">
        <v>437</v>
      </c>
      <c r="P650" s="18" t="s">
        <v>437</v>
      </c>
      <c r="Q650" s="18" t="s">
        <v>437</v>
      </c>
      <c r="R650" s="18" t="s">
        <v>437</v>
      </c>
      <c r="S650" s="5" t="s">
        <v>43</v>
      </c>
      <c r="T650" s="5" t="s">
        <v>43</v>
      </c>
      <c r="U650" s="5" t="s">
        <v>3815</v>
      </c>
      <c r="V650" s="10" t="s">
        <v>3871</v>
      </c>
      <c r="W650" s="34" t="s">
        <v>3917</v>
      </c>
      <c r="X650" s="34"/>
      <c r="Y650" s="34"/>
      <c r="Z650" s="68"/>
      <c r="AA650" s="68"/>
      <c r="AB650" s="68"/>
      <c r="AC650" s="12" t="s">
        <v>3873</v>
      </c>
      <c r="AD650" s="398"/>
      <c r="AE650" s="154"/>
      <c r="AF650" s="154"/>
      <c r="AG650" s="154"/>
      <c r="AH650" s="392"/>
      <c r="AI650" s="18"/>
      <c r="AJ650" s="18"/>
      <c r="AK650" s="94">
        <v>42577</v>
      </c>
      <c r="AL650" s="16"/>
      <c r="AM650" s="16"/>
      <c r="AN650" s="16"/>
      <c r="AO650" s="16"/>
      <c r="AP650" s="16"/>
      <c r="AQ650" s="16"/>
    </row>
    <row r="651" spans="1:43" ht="105" customHeight="1" x14ac:dyDescent="0.25">
      <c r="A651" s="1" t="s">
        <v>40</v>
      </c>
      <c r="B651" s="24">
        <v>1310</v>
      </c>
      <c r="C651" s="97">
        <v>2016</v>
      </c>
      <c r="D651" s="5" t="str">
        <f t="shared" si="12"/>
        <v>Decreto 1310 de 2016</v>
      </c>
      <c r="E651" s="15" t="s">
        <v>1397</v>
      </c>
      <c r="F651" s="6"/>
      <c r="G651" s="192">
        <v>43328</v>
      </c>
      <c r="H651" s="9" t="s">
        <v>42</v>
      </c>
      <c r="I651" s="97" t="s">
        <v>119</v>
      </c>
      <c r="J651" s="97" t="s">
        <v>993</v>
      </c>
      <c r="K651" s="97" t="s">
        <v>2103</v>
      </c>
      <c r="L651" s="97" t="s">
        <v>2261</v>
      </c>
      <c r="M651" s="97" t="s">
        <v>1403</v>
      </c>
      <c r="N651" s="18" t="s">
        <v>437</v>
      </c>
      <c r="O651" s="18" t="s">
        <v>437</v>
      </c>
      <c r="P651" s="18" t="s">
        <v>437</v>
      </c>
      <c r="Q651" s="18" t="s">
        <v>437</v>
      </c>
      <c r="R651" s="18" t="s">
        <v>437</v>
      </c>
      <c r="S651" s="5" t="s">
        <v>43</v>
      </c>
      <c r="T651" s="5" t="s">
        <v>43</v>
      </c>
      <c r="U651" s="15" t="s">
        <v>43</v>
      </c>
      <c r="V651" s="25" t="s">
        <v>1404</v>
      </c>
      <c r="W651" s="15" t="s">
        <v>1405</v>
      </c>
      <c r="X651" s="97"/>
      <c r="Y651" s="97"/>
      <c r="Z651" s="9"/>
      <c r="AA651" s="9"/>
      <c r="AB651" s="9"/>
      <c r="AC651" s="26" t="s">
        <v>1406</v>
      </c>
      <c r="AD651" s="399"/>
      <c r="AE651" s="368"/>
      <c r="AF651" s="368"/>
      <c r="AG651" s="368"/>
      <c r="AH651" s="391"/>
      <c r="AI651" s="97"/>
      <c r="AJ651" s="97"/>
      <c r="AK651" s="56">
        <v>42599</v>
      </c>
      <c r="AL651" s="97"/>
      <c r="AM651" s="97"/>
      <c r="AN651" s="97"/>
      <c r="AO651" s="97"/>
      <c r="AP651" s="97"/>
      <c r="AQ651" s="97"/>
    </row>
    <row r="652" spans="1:43" ht="78.75" customHeight="1" x14ac:dyDescent="0.25">
      <c r="A652" s="1" t="s">
        <v>40</v>
      </c>
      <c r="B652" s="17">
        <v>1906</v>
      </c>
      <c r="C652" s="18">
        <v>2015</v>
      </c>
      <c r="D652" s="5" t="str">
        <f t="shared" si="12"/>
        <v>Decreto 1906 de 2015</v>
      </c>
      <c r="E652" s="18" t="s">
        <v>1397</v>
      </c>
      <c r="F652" s="6"/>
      <c r="G652" s="155"/>
      <c r="H652" s="7" t="s">
        <v>42</v>
      </c>
      <c r="I652" s="97" t="s">
        <v>119</v>
      </c>
      <c r="J652" s="97" t="s">
        <v>993</v>
      </c>
      <c r="K652" s="97" t="s">
        <v>2103</v>
      </c>
      <c r="L652" s="97" t="s">
        <v>2112</v>
      </c>
      <c r="M652" s="15" t="s">
        <v>437</v>
      </c>
      <c r="N652" s="18" t="s">
        <v>437</v>
      </c>
      <c r="O652" s="18" t="s">
        <v>437</v>
      </c>
      <c r="P652" s="18" t="s">
        <v>437</v>
      </c>
      <c r="Q652" s="18" t="s">
        <v>437</v>
      </c>
      <c r="R652" s="18" t="s">
        <v>437</v>
      </c>
      <c r="S652" s="5" t="s">
        <v>43</v>
      </c>
      <c r="T652" s="5" t="s">
        <v>43</v>
      </c>
      <c r="U652" s="18" t="s">
        <v>43</v>
      </c>
      <c r="V652" s="20" t="s">
        <v>1407</v>
      </c>
      <c r="W652" s="69" t="s">
        <v>1408</v>
      </c>
      <c r="X652" s="69"/>
      <c r="Y652" s="69"/>
      <c r="Z652" s="9"/>
      <c r="AA652" s="9"/>
      <c r="AB652" s="9"/>
      <c r="AC652" s="22" t="s">
        <v>1406</v>
      </c>
      <c r="AD652" s="396"/>
      <c r="AE652" s="153"/>
      <c r="AF652" s="153"/>
      <c r="AG652" s="153"/>
      <c r="AH652" s="393"/>
      <c r="AI652" s="18"/>
      <c r="AJ652" s="18"/>
      <c r="AK652" s="94">
        <v>42573</v>
      </c>
      <c r="AL652" s="97"/>
      <c r="AM652" s="97"/>
      <c r="AN652" s="97"/>
      <c r="AO652" s="97"/>
      <c r="AP652" s="97"/>
      <c r="AQ652" s="97"/>
    </row>
    <row r="653" spans="1:43" ht="270.75" customHeight="1" x14ac:dyDescent="0.25">
      <c r="A653" s="1" t="s">
        <v>40</v>
      </c>
      <c r="B653" s="4">
        <v>2851</v>
      </c>
      <c r="C653" s="5">
        <v>2013</v>
      </c>
      <c r="D653" s="5" t="str">
        <f t="shared" si="12"/>
        <v>Decreto 2851 de 2013</v>
      </c>
      <c r="E653" s="5" t="s">
        <v>1409</v>
      </c>
      <c r="F653" s="6"/>
      <c r="G653" s="185">
        <v>43313</v>
      </c>
      <c r="H653" s="9" t="s">
        <v>42</v>
      </c>
      <c r="I653" s="97" t="s">
        <v>119</v>
      </c>
      <c r="J653" s="97" t="s">
        <v>993</v>
      </c>
      <c r="K653" s="97" t="s">
        <v>2103</v>
      </c>
      <c r="L653" s="97" t="s">
        <v>2112</v>
      </c>
      <c r="M653" s="15" t="s">
        <v>437</v>
      </c>
      <c r="N653" s="18" t="s">
        <v>437</v>
      </c>
      <c r="O653" s="18" t="s">
        <v>437</v>
      </c>
      <c r="P653" s="18" t="s">
        <v>437</v>
      </c>
      <c r="Q653" s="18" t="s">
        <v>437</v>
      </c>
      <c r="R653" s="18" t="s">
        <v>437</v>
      </c>
      <c r="S653" s="5" t="s">
        <v>43</v>
      </c>
      <c r="T653" s="5" t="s">
        <v>43</v>
      </c>
      <c r="U653" s="5" t="s">
        <v>43</v>
      </c>
      <c r="V653" s="5" t="s">
        <v>1410</v>
      </c>
      <c r="W653" s="15" t="s">
        <v>1411</v>
      </c>
      <c r="X653" s="97"/>
      <c r="Y653" s="97"/>
      <c r="Z653" s="9"/>
      <c r="AA653" s="9"/>
      <c r="AB653" s="9"/>
      <c r="AC653" s="22" t="s">
        <v>3833</v>
      </c>
      <c r="AD653" s="396"/>
      <c r="AE653" s="153"/>
      <c r="AF653" s="153"/>
      <c r="AG653" s="153"/>
      <c r="AH653" s="393"/>
      <c r="AI653" s="15"/>
      <c r="AJ653" s="15"/>
      <c r="AK653" s="13">
        <v>42802</v>
      </c>
      <c r="AL653" s="97"/>
      <c r="AM653" s="97"/>
      <c r="AN653" s="97"/>
      <c r="AO653" s="97"/>
      <c r="AP653" s="97"/>
      <c r="AQ653" s="97"/>
    </row>
    <row r="654" spans="1:43" ht="63" customHeight="1" x14ac:dyDescent="0.25">
      <c r="A654" s="1" t="s">
        <v>40</v>
      </c>
      <c r="B654" s="4" t="s">
        <v>3831</v>
      </c>
      <c r="C654" s="5">
        <v>2015</v>
      </c>
      <c r="D654" s="5" t="str">
        <f t="shared" si="12"/>
        <v>Decreto 1079 de 2015</v>
      </c>
      <c r="E654" s="5" t="s">
        <v>1409</v>
      </c>
      <c r="F654" s="31">
        <v>43313</v>
      </c>
      <c r="G654" s="155"/>
      <c r="H654" s="9" t="s">
        <v>42</v>
      </c>
      <c r="I654" s="97" t="s">
        <v>119</v>
      </c>
      <c r="J654" s="97" t="s">
        <v>993</v>
      </c>
      <c r="K654" s="97" t="s">
        <v>2103</v>
      </c>
      <c r="L654" s="97" t="s">
        <v>2112</v>
      </c>
      <c r="M654" s="15" t="s">
        <v>437</v>
      </c>
      <c r="N654" s="18" t="s">
        <v>437</v>
      </c>
      <c r="O654" s="18" t="s">
        <v>437</v>
      </c>
      <c r="P654" s="18" t="s">
        <v>437</v>
      </c>
      <c r="Q654" s="18" t="s">
        <v>437</v>
      </c>
      <c r="R654" s="18" t="s">
        <v>437</v>
      </c>
      <c r="S654" s="5" t="s">
        <v>43</v>
      </c>
      <c r="T654" s="5" t="s">
        <v>43</v>
      </c>
      <c r="U654" s="5" t="s">
        <v>43</v>
      </c>
      <c r="V654" s="39" t="s">
        <v>3832</v>
      </c>
      <c r="W654" s="15" t="s">
        <v>3934</v>
      </c>
      <c r="X654" s="97"/>
      <c r="Y654" s="97"/>
      <c r="Z654" s="9"/>
      <c r="AA654" s="9"/>
      <c r="AB654" s="9"/>
      <c r="AC654" s="153" t="s">
        <v>3833</v>
      </c>
      <c r="AD654" s="396"/>
      <c r="AE654" s="153"/>
      <c r="AF654" s="153"/>
      <c r="AG654" s="153"/>
      <c r="AH654" s="393"/>
      <c r="AI654" s="15"/>
      <c r="AJ654" s="15"/>
      <c r="AK654" s="13">
        <v>43223</v>
      </c>
      <c r="AL654" s="97"/>
      <c r="AM654" s="97"/>
      <c r="AN654" s="97"/>
      <c r="AO654" s="97"/>
      <c r="AP654" s="97"/>
      <c r="AQ654" s="97"/>
    </row>
    <row r="655" spans="1:43" ht="60" customHeight="1" x14ac:dyDescent="0.25">
      <c r="A655" s="1" t="s">
        <v>28</v>
      </c>
      <c r="B655" s="17">
        <v>217</v>
      </c>
      <c r="C655" s="18">
        <v>2014</v>
      </c>
      <c r="D655" s="5" t="str">
        <f t="shared" si="12"/>
        <v>RESOLUCIÓN 217 de 2014</v>
      </c>
      <c r="E655" s="5" t="s">
        <v>1397</v>
      </c>
      <c r="F655" s="6"/>
      <c r="G655" s="155"/>
      <c r="H655" s="7" t="s">
        <v>42</v>
      </c>
      <c r="I655" s="97" t="s">
        <v>119</v>
      </c>
      <c r="J655" s="97" t="s">
        <v>993</v>
      </c>
      <c r="K655" s="97" t="s">
        <v>2103</v>
      </c>
      <c r="L655" s="125" t="s">
        <v>2112</v>
      </c>
      <c r="M655" s="131" t="s">
        <v>437</v>
      </c>
      <c r="N655" s="18" t="s">
        <v>437</v>
      </c>
      <c r="O655" s="18" t="s">
        <v>437</v>
      </c>
      <c r="P655" s="18" t="s">
        <v>437</v>
      </c>
      <c r="Q655" s="18" t="s">
        <v>437</v>
      </c>
      <c r="R655" s="18" t="s">
        <v>437</v>
      </c>
      <c r="S655" s="5" t="s">
        <v>43</v>
      </c>
      <c r="T655" s="5" t="s">
        <v>43</v>
      </c>
      <c r="U655" s="18" t="s">
        <v>43</v>
      </c>
      <c r="V655" s="20" t="s">
        <v>1412</v>
      </c>
      <c r="W655" s="34" t="s">
        <v>1413</v>
      </c>
      <c r="X655" s="34" t="s">
        <v>84</v>
      </c>
      <c r="Y655" s="34"/>
      <c r="Z655" s="7"/>
      <c r="AA655" s="7"/>
      <c r="AB655" s="7"/>
      <c r="AC655" s="22" t="s">
        <v>1414</v>
      </c>
      <c r="AD655" s="396"/>
      <c r="AE655" s="153"/>
      <c r="AF655" s="153"/>
      <c r="AG655" s="153"/>
      <c r="AH655" s="393"/>
      <c r="AI655" s="18"/>
      <c r="AJ655" s="18"/>
      <c r="AK655" s="94">
        <v>42573</v>
      </c>
      <c r="AL655" s="97"/>
      <c r="AM655" s="97"/>
      <c r="AN655" s="97"/>
      <c r="AO655" s="97"/>
      <c r="AP655" s="97"/>
      <c r="AQ655" s="97"/>
    </row>
    <row r="656" spans="1:43" ht="409.5" customHeight="1" x14ac:dyDescent="0.25">
      <c r="A656" s="1" t="s">
        <v>28</v>
      </c>
      <c r="B656" s="24">
        <v>378</v>
      </c>
      <c r="C656" s="18">
        <v>2013</v>
      </c>
      <c r="D656" s="5" t="str">
        <f t="shared" si="12"/>
        <v>RESOLUCIÓN 378 de 2013</v>
      </c>
      <c r="E656" s="18" t="s">
        <v>1397</v>
      </c>
      <c r="F656" s="6"/>
      <c r="G656" s="185">
        <v>43313</v>
      </c>
      <c r="H656" s="7" t="s">
        <v>42</v>
      </c>
      <c r="I656" s="97" t="s">
        <v>119</v>
      </c>
      <c r="J656" s="97" t="s">
        <v>2123</v>
      </c>
      <c r="K656" s="97" t="s">
        <v>3835</v>
      </c>
      <c r="L656" s="97" t="s">
        <v>3800</v>
      </c>
      <c r="M656" s="15" t="s">
        <v>437</v>
      </c>
      <c r="N656" s="18" t="s">
        <v>437</v>
      </c>
      <c r="O656" s="18" t="s">
        <v>437</v>
      </c>
      <c r="P656" s="18" t="s">
        <v>437</v>
      </c>
      <c r="Q656" s="18" t="s">
        <v>437</v>
      </c>
      <c r="R656" s="18" t="s">
        <v>437</v>
      </c>
      <c r="S656" s="5" t="s">
        <v>43</v>
      </c>
      <c r="T656" s="5" t="s">
        <v>43</v>
      </c>
      <c r="U656" s="18" t="s">
        <v>43</v>
      </c>
      <c r="V656" s="20" t="s">
        <v>3834</v>
      </c>
      <c r="W656" s="34" t="s">
        <v>1415</v>
      </c>
      <c r="X656" s="97"/>
      <c r="Y656" s="97"/>
      <c r="Z656" s="7"/>
      <c r="AA656" s="7"/>
      <c r="AB656" s="9"/>
      <c r="AC656" s="22" t="s">
        <v>3836</v>
      </c>
      <c r="AD656" s="396"/>
      <c r="AE656" s="153"/>
      <c r="AF656" s="153"/>
      <c r="AG656" s="153"/>
      <c r="AH656" s="393"/>
      <c r="AI656" s="18"/>
      <c r="AJ656" s="18"/>
      <c r="AK656" s="94">
        <v>42977</v>
      </c>
      <c r="AL656" s="97"/>
      <c r="AM656" s="97"/>
      <c r="AN656" s="97"/>
      <c r="AO656" s="97"/>
      <c r="AP656" s="97"/>
      <c r="AQ656" s="97"/>
    </row>
    <row r="657" spans="1:43" ht="47.25" customHeight="1" x14ac:dyDescent="0.25">
      <c r="A657" s="1" t="s">
        <v>28</v>
      </c>
      <c r="B657" s="61">
        <v>572</v>
      </c>
      <c r="C657" s="27">
        <v>2013</v>
      </c>
      <c r="D657" s="5" t="str">
        <f t="shared" si="12"/>
        <v>RESOLUCIÓN 572 de 2013</v>
      </c>
      <c r="E657" s="27" t="s">
        <v>1397</v>
      </c>
      <c r="F657" s="6"/>
      <c r="G657" s="155"/>
      <c r="H657" s="7" t="s">
        <v>42</v>
      </c>
      <c r="I657" s="97" t="s">
        <v>119</v>
      </c>
      <c r="J657" s="97" t="s">
        <v>993</v>
      </c>
      <c r="K657" s="97" t="s">
        <v>2103</v>
      </c>
      <c r="L657" s="97" t="s">
        <v>2112</v>
      </c>
      <c r="M657" s="131" t="s">
        <v>437</v>
      </c>
      <c r="N657" s="18" t="s">
        <v>437</v>
      </c>
      <c r="O657" s="18" t="s">
        <v>437</v>
      </c>
      <c r="P657" s="18" t="s">
        <v>437</v>
      </c>
      <c r="Q657" s="18" t="s">
        <v>437</v>
      </c>
      <c r="R657" s="18" t="s">
        <v>437</v>
      </c>
      <c r="S657" s="5" t="s">
        <v>43</v>
      </c>
      <c r="T657" s="5" t="s">
        <v>43</v>
      </c>
      <c r="U657" s="18" t="s">
        <v>43</v>
      </c>
      <c r="V657" s="62" t="s">
        <v>1416</v>
      </c>
      <c r="W657" s="29" t="s">
        <v>1417</v>
      </c>
      <c r="X657" s="29"/>
      <c r="Y657" s="29"/>
      <c r="Z657" s="9"/>
      <c r="AA657" s="9"/>
      <c r="AB657" s="9"/>
      <c r="AC657" s="12" t="s">
        <v>1418</v>
      </c>
      <c r="AD657" s="398"/>
      <c r="AE657" s="154"/>
      <c r="AF657" s="154"/>
      <c r="AG657" s="154"/>
      <c r="AH657" s="392"/>
      <c r="AI657" s="97"/>
      <c r="AJ657" s="97"/>
      <c r="AK657" s="56">
        <v>42577</v>
      </c>
      <c r="AL657" s="97"/>
      <c r="AM657" s="97"/>
      <c r="AN657" s="97"/>
      <c r="AO657" s="97"/>
      <c r="AP657" s="97"/>
      <c r="AQ657" s="97"/>
    </row>
    <row r="658" spans="1:43" ht="110.25" customHeight="1" x14ac:dyDescent="0.25">
      <c r="A658" s="1" t="s">
        <v>28</v>
      </c>
      <c r="B658" s="24">
        <v>1155</v>
      </c>
      <c r="C658" s="97">
        <v>2014</v>
      </c>
      <c r="D658" s="5" t="str">
        <f t="shared" si="12"/>
        <v>RESOLUCIÓN 1155 de 2014</v>
      </c>
      <c r="E658" s="18" t="s">
        <v>1397</v>
      </c>
      <c r="F658" s="6"/>
      <c r="G658" s="155"/>
      <c r="H658" s="7" t="s">
        <v>42</v>
      </c>
      <c r="I658" s="97" t="s">
        <v>119</v>
      </c>
      <c r="J658" s="97" t="s">
        <v>993</v>
      </c>
      <c r="K658" s="97" t="s">
        <v>2103</v>
      </c>
      <c r="L658" s="97" t="s">
        <v>2112</v>
      </c>
      <c r="M658" s="15" t="s">
        <v>437</v>
      </c>
      <c r="N658" s="18" t="s">
        <v>437</v>
      </c>
      <c r="O658" s="18" t="s">
        <v>437</v>
      </c>
      <c r="P658" s="18" t="s">
        <v>437</v>
      </c>
      <c r="Q658" s="18" t="s">
        <v>437</v>
      </c>
      <c r="R658" s="18" t="s">
        <v>437</v>
      </c>
      <c r="S658" s="5" t="s">
        <v>43</v>
      </c>
      <c r="T658" s="5" t="s">
        <v>43</v>
      </c>
      <c r="U658" s="18" t="s">
        <v>43</v>
      </c>
      <c r="V658" s="25" t="s">
        <v>1419</v>
      </c>
      <c r="W658" s="15" t="s">
        <v>1420</v>
      </c>
      <c r="X658" s="9"/>
      <c r="Y658" s="9"/>
      <c r="Z658" s="9"/>
      <c r="AA658" s="9"/>
      <c r="AB658" s="9"/>
      <c r="AC658" s="12" t="s">
        <v>1421</v>
      </c>
      <c r="AD658" s="398"/>
      <c r="AE658" s="154"/>
      <c r="AF658" s="154"/>
      <c r="AG658" s="154"/>
      <c r="AH658" s="392"/>
      <c r="AI658" s="15"/>
      <c r="AJ658" s="15"/>
      <c r="AK658" s="13">
        <v>42977</v>
      </c>
      <c r="AL658" s="97"/>
      <c r="AM658" s="97"/>
      <c r="AN658" s="97"/>
      <c r="AO658" s="97"/>
      <c r="AP658" s="97"/>
      <c r="AQ658" s="97"/>
    </row>
    <row r="659" spans="1:43" ht="220.5" customHeight="1" x14ac:dyDescent="0.25">
      <c r="A659" s="1" t="s">
        <v>28</v>
      </c>
      <c r="B659" s="17">
        <v>1282</v>
      </c>
      <c r="C659" s="18">
        <v>2012</v>
      </c>
      <c r="D659" s="5" t="str">
        <f t="shared" si="12"/>
        <v>RESOLUCIÓN 1282 de 2012</v>
      </c>
      <c r="E659" s="18" t="s">
        <v>1397</v>
      </c>
      <c r="F659" s="6"/>
      <c r="G659" s="155"/>
      <c r="H659" s="7" t="s">
        <v>42</v>
      </c>
      <c r="I659" s="97" t="s">
        <v>119</v>
      </c>
      <c r="J659" s="97" t="s">
        <v>993</v>
      </c>
      <c r="K659" s="97" t="s">
        <v>2103</v>
      </c>
      <c r="L659" s="97" t="s">
        <v>2112</v>
      </c>
      <c r="M659" s="131" t="s">
        <v>437</v>
      </c>
      <c r="N659" s="18" t="s">
        <v>437</v>
      </c>
      <c r="O659" s="18" t="s">
        <v>437</v>
      </c>
      <c r="P659" s="18" t="s">
        <v>437</v>
      </c>
      <c r="Q659" s="18" t="s">
        <v>437</v>
      </c>
      <c r="R659" s="18" t="s">
        <v>437</v>
      </c>
      <c r="S659" s="5" t="s">
        <v>43</v>
      </c>
      <c r="T659" s="5" t="s">
        <v>43</v>
      </c>
      <c r="U659" s="18" t="s">
        <v>43</v>
      </c>
      <c r="V659" s="20" t="s">
        <v>1422</v>
      </c>
      <c r="W659" s="18" t="s">
        <v>1423</v>
      </c>
      <c r="X659" s="18"/>
      <c r="Y659" s="18"/>
      <c r="Z659" s="9"/>
      <c r="AA659" s="7"/>
      <c r="AB659" s="7"/>
      <c r="AC659" s="22" t="s">
        <v>1424</v>
      </c>
      <c r="AD659" s="396"/>
      <c r="AE659" s="153"/>
      <c r="AF659" s="153"/>
      <c r="AG659" s="153"/>
      <c r="AH659" s="393"/>
      <c r="AI659" s="18"/>
      <c r="AJ659" s="18"/>
      <c r="AK659" s="94">
        <v>42437</v>
      </c>
      <c r="AL659" s="97"/>
      <c r="AM659" s="97"/>
      <c r="AN659" s="97"/>
      <c r="AO659" s="97"/>
      <c r="AP659" s="97"/>
      <c r="AQ659" s="97"/>
    </row>
    <row r="660" spans="1:43" ht="153" customHeight="1" x14ac:dyDescent="0.25">
      <c r="A660" s="1" t="s">
        <v>28</v>
      </c>
      <c r="B660" s="24">
        <v>1565</v>
      </c>
      <c r="C660" s="97">
        <v>2014</v>
      </c>
      <c r="D660" s="5" t="str">
        <f t="shared" si="12"/>
        <v>RESOLUCIÓN 1565 de 2014</v>
      </c>
      <c r="E660" s="15" t="s">
        <v>1409</v>
      </c>
      <c r="F660" s="6"/>
      <c r="G660" s="185">
        <v>43313</v>
      </c>
      <c r="H660" s="7" t="s">
        <v>42</v>
      </c>
      <c r="I660" s="97" t="s">
        <v>119</v>
      </c>
      <c r="J660" s="97" t="s">
        <v>993</v>
      </c>
      <c r="K660" s="97" t="s">
        <v>2103</v>
      </c>
      <c r="L660" s="97" t="s">
        <v>2112</v>
      </c>
      <c r="M660" s="131" t="s">
        <v>437</v>
      </c>
      <c r="N660" s="18" t="s">
        <v>437</v>
      </c>
      <c r="O660" s="18" t="s">
        <v>437</v>
      </c>
      <c r="P660" s="18" t="s">
        <v>437</v>
      </c>
      <c r="Q660" s="18" t="s">
        <v>437</v>
      </c>
      <c r="R660" s="18" t="s">
        <v>437</v>
      </c>
      <c r="S660" s="5" t="s">
        <v>43</v>
      </c>
      <c r="T660" s="5" t="s">
        <v>43</v>
      </c>
      <c r="U660" s="18" t="s">
        <v>43</v>
      </c>
      <c r="V660" s="25" t="s">
        <v>1425</v>
      </c>
      <c r="W660" s="34" t="s">
        <v>1426</v>
      </c>
      <c r="X660" s="34"/>
      <c r="Y660" s="34"/>
      <c r="Z660" s="9"/>
      <c r="AA660" s="9"/>
      <c r="AB660" s="9"/>
      <c r="AC660" s="22" t="s">
        <v>3837</v>
      </c>
      <c r="AD660" s="396"/>
      <c r="AE660" s="153"/>
      <c r="AF660" s="153"/>
      <c r="AG660" s="153"/>
      <c r="AH660" s="393"/>
      <c r="AI660" s="18"/>
      <c r="AJ660" s="18"/>
      <c r="AK660" s="94">
        <v>42437</v>
      </c>
      <c r="AL660" s="97"/>
      <c r="AM660" s="97"/>
      <c r="AN660" s="97"/>
      <c r="AO660" s="97"/>
      <c r="AP660" s="97"/>
      <c r="AQ660" s="97"/>
    </row>
    <row r="661" spans="1:43" ht="157.5" customHeight="1" x14ac:dyDescent="0.25">
      <c r="A661" s="1" t="s">
        <v>28</v>
      </c>
      <c r="B661" s="17">
        <v>1737</v>
      </c>
      <c r="C661" s="18">
        <v>2004</v>
      </c>
      <c r="D661" s="5" t="str">
        <f t="shared" si="12"/>
        <v>RESOLUCIÓN 1737 de 2004</v>
      </c>
      <c r="E661" s="15" t="s">
        <v>1409</v>
      </c>
      <c r="F661" s="6"/>
      <c r="G661" s="155"/>
      <c r="H661" s="19" t="s">
        <v>42</v>
      </c>
      <c r="I661" s="18" t="s">
        <v>437</v>
      </c>
      <c r="J661" s="18" t="s">
        <v>273</v>
      </c>
      <c r="K661" s="18" t="s">
        <v>2137</v>
      </c>
      <c r="L661" s="18" t="s">
        <v>229</v>
      </c>
      <c r="M661" s="184" t="s">
        <v>2849</v>
      </c>
      <c r="N661" s="18" t="s">
        <v>437</v>
      </c>
      <c r="O661" s="18" t="s">
        <v>437</v>
      </c>
      <c r="P661" s="18" t="s">
        <v>3347</v>
      </c>
      <c r="Q661" s="18" t="s">
        <v>437</v>
      </c>
      <c r="R661" s="18" t="s">
        <v>437</v>
      </c>
      <c r="S661" s="18" t="s">
        <v>43</v>
      </c>
      <c r="T661" s="18" t="s">
        <v>43</v>
      </c>
      <c r="U661" s="18" t="s">
        <v>43</v>
      </c>
      <c r="V661" s="20" t="s">
        <v>1427</v>
      </c>
      <c r="W661" s="15" t="s">
        <v>1428</v>
      </c>
      <c r="X661" s="97"/>
      <c r="Y661" s="97"/>
      <c r="Z661" s="9"/>
      <c r="AA661" s="9"/>
      <c r="AB661" s="9"/>
      <c r="AC661" s="22" t="s">
        <v>1429</v>
      </c>
      <c r="AD661" s="396"/>
      <c r="AE661" s="153"/>
      <c r="AF661" s="153"/>
      <c r="AG661" s="153"/>
      <c r="AH661" s="393"/>
      <c r="AI661" s="18"/>
      <c r="AJ661" s="18"/>
      <c r="AK661" s="94">
        <v>42437</v>
      </c>
      <c r="AL661" s="97"/>
      <c r="AM661" s="97"/>
      <c r="AN661" s="97"/>
      <c r="AO661" s="97"/>
      <c r="AP661" s="97"/>
      <c r="AQ661" s="97"/>
    </row>
    <row r="662" spans="1:43" ht="63" customHeight="1" x14ac:dyDescent="0.25">
      <c r="A662" s="1" t="s">
        <v>28</v>
      </c>
      <c r="B662" s="17">
        <v>2273</v>
      </c>
      <c r="C662" s="18">
        <v>2014</v>
      </c>
      <c r="D662" s="5" t="str">
        <f t="shared" si="12"/>
        <v>RESOLUCIÓN 2273 de 2014</v>
      </c>
      <c r="E662" s="18" t="s">
        <v>1397</v>
      </c>
      <c r="F662" s="6"/>
      <c r="G662" s="155"/>
      <c r="H662" s="7" t="s">
        <v>42</v>
      </c>
      <c r="I662" s="97" t="s">
        <v>119</v>
      </c>
      <c r="J662" s="97" t="s">
        <v>993</v>
      </c>
      <c r="K662" s="97" t="s">
        <v>2103</v>
      </c>
      <c r="L662" s="97" t="s">
        <v>2112</v>
      </c>
      <c r="M662" s="15" t="s">
        <v>437</v>
      </c>
      <c r="N662" s="18" t="s">
        <v>437</v>
      </c>
      <c r="O662" s="18" t="s">
        <v>437</v>
      </c>
      <c r="P662" s="18" t="s">
        <v>437</v>
      </c>
      <c r="Q662" s="18" t="s">
        <v>437</v>
      </c>
      <c r="R662" s="18" t="s">
        <v>437</v>
      </c>
      <c r="S662" s="5" t="s">
        <v>43</v>
      </c>
      <c r="T662" s="5" t="s">
        <v>43</v>
      </c>
      <c r="U662" s="18" t="s">
        <v>43</v>
      </c>
      <c r="V662" s="20" t="s">
        <v>1430</v>
      </c>
      <c r="W662" s="18" t="s">
        <v>1431</v>
      </c>
      <c r="X662" s="18"/>
      <c r="Y662" s="18"/>
      <c r="Z662" s="7"/>
      <c r="AA662" s="7"/>
      <c r="AB662" s="7"/>
      <c r="AC662" s="22" t="s">
        <v>196</v>
      </c>
      <c r="AD662" s="396"/>
      <c r="AE662" s="153"/>
      <c r="AF662" s="153"/>
      <c r="AG662" s="153"/>
      <c r="AH662" s="393"/>
      <c r="AI662" s="18"/>
      <c r="AJ662" s="18"/>
      <c r="AK662" s="94">
        <v>42573</v>
      </c>
      <c r="AL662" s="97"/>
      <c r="AM662" s="97"/>
      <c r="AN662" s="97"/>
      <c r="AO662" s="97"/>
      <c r="AP662" s="97"/>
      <c r="AQ662" s="97"/>
    </row>
    <row r="663" spans="1:43" ht="195" customHeight="1" x14ac:dyDescent="0.25">
      <c r="A663" s="1" t="s">
        <v>118</v>
      </c>
      <c r="B663" s="46" t="s">
        <v>1443</v>
      </c>
      <c r="C663" s="15">
        <v>2013</v>
      </c>
      <c r="D663" s="5" t="str">
        <f t="shared" si="12"/>
        <v>Ley 1623 de 2013</v>
      </c>
      <c r="E663" s="15" t="s">
        <v>1397</v>
      </c>
      <c r="F663" s="13">
        <v>42591</v>
      </c>
      <c r="G663" s="192">
        <v>43328</v>
      </c>
      <c r="H663" s="14" t="s">
        <v>30</v>
      </c>
      <c r="I663" s="15" t="s">
        <v>37</v>
      </c>
      <c r="J663" s="5" t="s">
        <v>993</v>
      </c>
      <c r="K663" s="5" t="s">
        <v>457</v>
      </c>
      <c r="L663" s="131" t="s">
        <v>2822</v>
      </c>
      <c r="M663" s="127" t="s">
        <v>437</v>
      </c>
      <c r="N663" s="18" t="s">
        <v>437</v>
      </c>
      <c r="O663" s="18" t="s">
        <v>437</v>
      </c>
      <c r="P663" s="18" t="s">
        <v>437</v>
      </c>
      <c r="Q663" s="18" t="s">
        <v>437</v>
      </c>
      <c r="R663" s="18" t="s">
        <v>437</v>
      </c>
      <c r="S663" s="15" t="s">
        <v>43</v>
      </c>
      <c r="T663" s="15" t="s">
        <v>43</v>
      </c>
      <c r="U663" s="15" t="s">
        <v>43</v>
      </c>
      <c r="V663" s="47" t="s">
        <v>1444</v>
      </c>
      <c r="W663" s="37" t="s">
        <v>1445</v>
      </c>
      <c r="X663" s="15"/>
      <c r="Y663" s="15"/>
      <c r="Z663" s="15"/>
      <c r="AA663" s="15"/>
      <c r="AB663" s="15"/>
      <c r="AC663" s="32" t="s">
        <v>33</v>
      </c>
      <c r="AD663" s="397"/>
      <c r="AE663" s="134"/>
      <c r="AF663" s="134"/>
      <c r="AG663" s="134"/>
      <c r="AH663" s="390"/>
      <c r="AI663" s="32"/>
      <c r="AJ663" s="32"/>
      <c r="AK663" s="13">
        <v>43433</v>
      </c>
      <c r="AL663" s="97"/>
      <c r="AM663" s="97"/>
      <c r="AN663" s="97"/>
      <c r="AO663" s="97"/>
      <c r="AP663" s="97"/>
      <c r="AQ663" s="97"/>
    </row>
    <row r="664" spans="1:43" ht="141.75" customHeight="1" x14ac:dyDescent="0.25">
      <c r="A664" s="1" t="s">
        <v>28</v>
      </c>
      <c r="B664" s="46">
        <v>3768</v>
      </c>
      <c r="C664" s="15">
        <v>2013</v>
      </c>
      <c r="D664" s="5" t="str">
        <f t="shared" si="12"/>
        <v>RESOLUCIÓN 3768 de 2013</v>
      </c>
      <c r="E664" s="15" t="s">
        <v>1397</v>
      </c>
      <c r="F664" s="13">
        <v>42683</v>
      </c>
      <c r="G664" s="192">
        <v>43328</v>
      </c>
      <c r="H664" s="14" t="s">
        <v>30</v>
      </c>
      <c r="I664" s="15" t="s">
        <v>193</v>
      </c>
      <c r="J664" s="5" t="s">
        <v>993</v>
      </c>
      <c r="K664" s="5" t="s">
        <v>457</v>
      </c>
      <c r="L664" s="15" t="s">
        <v>575</v>
      </c>
      <c r="M664" s="18" t="s">
        <v>437</v>
      </c>
      <c r="N664" s="18" t="s">
        <v>437</v>
      </c>
      <c r="O664" s="18" t="s">
        <v>437</v>
      </c>
      <c r="P664" s="18" t="s">
        <v>437</v>
      </c>
      <c r="Q664" s="18" t="s">
        <v>437</v>
      </c>
      <c r="R664" s="18" t="s">
        <v>437</v>
      </c>
      <c r="S664" s="15" t="s">
        <v>43</v>
      </c>
      <c r="T664" s="15" t="s">
        <v>43</v>
      </c>
      <c r="U664" s="15" t="s">
        <v>43</v>
      </c>
      <c r="V664" s="47" t="s">
        <v>1450</v>
      </c>
      <c r="W664" s="37" t="s">
        <v>1451</v>
      </c>
      <c r="X664" s="15"/>
      <c r="Y664" s="15"/>
      <c r="Z664" s="15"/>
      <c r="AA664" s="15"/>
      <c r="AB664" s="15"/>
      <c r="AC664" s="32" t="s">
        <v>1452</v>
      </c>
      <c r="AD664" s="397"/>
      <c r="AE664" s="134"/>
      <c r="AF664" s="134"/>
      <c r="AG664" s="134"/>
      <c r="AH664" s="390"/>
      <c r="AI664" s="32"/>
      <c r="AJ664" s="32"/>
      <c r="AK664" s="13">
        <v>43433</v>
      </c>
      <c r="AL664" s="97"/>
      <c r="AM664" s="97"/>
      <c r="AN664" s="97"/>
      <c r="AO664" s="97"/>
      <c r="AP664" s="97"/>
      <c r="AQ664" s="97"/>
    </row>
    <row r="665" spans="1:43" ht="110.25" customHeight="1" x14ac:dyDescent="0.25">
      <c r="A665" s="1" t="s">
        <v>28</v>
      </c>
      <c r="B665" s="24">
        <v>4170</v>
      </c>
      <c r="C665" s="97">
        <v>2016</v>
      </c>
      <c r="D665" s="5" t="str">
        <f t="shared" si="12"/>
        <v>RESOLUCIÓN 4170 de 2016</v>
      </c>
      <c r="E665" s="15" t="s">
        <v>1397</v>
      </c>
      <c r="F665" s="6"/>
      <c r="G665" s="155"/>
      <c r="H665" s="9" t="s">
        <v>42</v>
      </c>
      <c r="I665" s="97" t="s">
        <v>119</v>
      </c>
      <c r="J665" s="97" t="s">
        <v>993</v>
      </c>
      <c r="K665" s="97" t="s">
        <v>2103</v>
      </c>
      <c r="L665" s="97" t="s">
        <v>2112</v>
      </c>
      <c r="M665" s="15" t="s">
        <v>437</v>
      </c>
      <c r="N665" s="18" t="s">
        <v>437</v>
      </c>
      <c r="O665" s="18" t="s">
        <v>437</v>
      </c>
      <c r="P665" s="18" t="s">
        <v>437</v>
      </c>
      <c r="Q665" s="18" t="s">
        <v>437</v>
      </c>
      <c r="R665" s="18" t="s">
        <v>437</v>
      </c>
      <c r="S665" s="5" t="s">
        <v>43</v>
      </c>
      <c r="T665" s="5" t="s">
        <v>43</v>
      </c>
      <c r="U665" s="18" t="s">
        <v>43</v>
      </c>
      <c r="V665" s="25" t="s">
        <v>1432</v>
      </c>
      <c r="W665" s="15" t="s">
        <v>1433</v>
      </c>
      <c r="X665" s="97" t="s">
        <v>84</v>
      </c>
      <c r="Y665" s="97"/>
      <c r="Z665" s="9"/>
      <c r="AA665" s="9"/>
      <c r="AB665" s="9"/>
      <c r="AC665" s="26"/>
      <c r="AD665" s="399"/>
      <c r="AE665" s="368"/>
      <c r="AF665" s="368"/>
      <c r="AG665" s="368"/>
      <c r="AH665" s="391"/>
      <c r="AI665" s="97"/>
      <c r="AJ665" s="97"/>
      <c r="AK665" s="56">
        <v>43321</v>
      </c>
      <c r="AL665" s="97"/>
      <c r="AM665" s="97"/>
      <c r="AN665" s="97"/>
      <c r="AO665" s="97"/>
      <c r="AP665" s="97"/>
      <c r="AQ665" s="97"/>
    </row>
    <row r="666" spans="1:43" ht="120" customHeight="1" x14ac:dyDescent="0.25">
      <c r="A666" s="1" t="s">
        <v>40</v>
      </c>
      <c r="B666" s="46" t="s">
        <v>1458</v>
      </c>
      <c r="C666" s="15">
        <v>2017</v>
      </c>
      <c r="D666" s="5" t="str">
        <f t="shared" si="12"/>
        <v>Decreto 153 de 2017</v>
      </c>
      <c r="E666" s="15" t="s">
        <v>1409</v>
      </c>
      <c r="F666" s="13">
        <v>42807</v>
      </c>
      <c r="G666" s="192">
        <v>43320</v>
      </c>
      <c r="H666" s="14" t="s">
        <v>42</v>
      </c>
      <c r="I666" s="18" t="s">
        <v>437</v>
      </c>
      <c r="J666" s="18" t="s">
        <v>1391</v>
      </c>
      <c r="K666" s="18" t="s">
        <v>2115</v>
      </c>
      <c r="L666" s="18" t="s">
        <v>2158</v>
      </c>
      <c r="M666" s="131" t="s">
        <v>437</v>
      </c>
      <c r="N666" s="18" t="s">
        <v>437</v>
      </c>
      <c r="O666" s="18" t="s">
        <v>437</v>
      </c>
      <c r="P666" s="18" t="s">
        <v>437</v>
      </c>
      <c r="Q666" s="18" t="s">
        <v>437</v>
      </c>
      <c r="R666" s="18" t="s">
        <v>437</v>
      </c>
      <c r="S666" s="18" t="s">
        <v>43</v>
      </c>
      <c r="T666" s="18" t="s">
        <v>43</v>
      </c>
      <c r="U666" s="15" t="s">
        <v>1446</v>
      </c>
      <c r="V666" s="47" t="s">
        <v>1459</v>
      </c>
      <c r="W666" s="15" t="s">
        <v>43</v>
      </c>
      <c r="X666" s="97"/>
      <c r="Y666" s="97"/>
      <c r="Z666" s="9"/>
      <c r="AA666" s="9"/>
      <c r="AB666" s="9"/>
      <c r="AC666" s="32" t="s">
        <v>4018</v>
      </c>
      <c r="AD666" s="397"/>
      <c r="AE666" s="134"/>
      <c r="AF666" s="134"/>
      <c r="AG666" s="134"/>
      <c r="AH666" s="390"/>
      <c r="AI666" s="97"/>
      <c r="AJ666" s="97"/>
      <c r="AK666" s="56">
        <v>43425</v>
      </c>
      <c r="AL666" s="97"/>
      <c r="AM666" s="97"/>
      <c r="AN666" s="97"/>
      <c r="AO666" s="97"/>
      <c r="AP666" s="97"/>
      <c r="AQ666" s="97"/>
    </row>
    <row r="667" spans="1:43" ht="220.5" customHeight="1" x14ac:dyDescent="0.25">
      <c r="A667" s="1" t="s">
        <v>28</v>
      </c>
      <c r="B667" s="24">
        <v>19200</v>
      </c>
      <c r="C667" s="97">
        <v>2002</v>
      </c>
      <c r="D667" s="5" t="str">
        <f t="shared" si="12"/>
        <v>RESOLUCIÓN 19200 de 2002</v>
      </c>
      <c r="E667" s="15" t="s">
        <v>1409</v>
      </c>
      <c r="F667" s="6"/>
      <c r="G667" s="185">
        <v>43313</v>
      </c>
      <c r="H667" s="7" t="s">
        <v>42</v>
      </c>
      <c r="I667" s="97" t="s">
        <v>119</v>
      </c>
      <c r="J667" s="97" t="s">
        <v>993</v>
      </c>
      <c r="K667" s="97" t="s">
        <v>2103</v>
      </c>
      <c r="L667" s="97" t="s">
        <v>2112</v>
      </c>
      <c r="M667" s="15" t="s">
        <v>3838</v>
      </c>
      <c r="N667" s="18" t="s">
        <v>437</v>
      </c>
      <c r="O667" s="18" t="s">
        <v>437</v>
      </c>
      <c r="P667" s="18" t="s">
        <v>437</v>
      </c>
      <c r="Q667" s="18" t="s">
        <v>437</v>
      </c>
      <c r="R667" s="18" t="s">
        <v>437</v>
      </c>
      <c r="S667" s="5" t="s">
        <v>43</v>
      </c>
      <c r="T667" s="5" t="s">
        <v>43</v>
      </c>
      <c r="U667" s="18" t="s">
        <v>43</v>
      </c>
      <c r="V667" s="25" t="s">
        <v>1434</v>
      </c>
      <c r="W667" s="15" t="s">
        <v>1435</v>
      </c>
      <c r="X667" s="97"/>
      <c r="Y667" s="97"/>
      <c r="Z667" s="9"/>
      <c r="AA667" s="9"/>
      <c r="AB667" s="9"/>
      <c r="AC667" s="22" t="s">
        <v>1436</v>
      </c>
      <c r="AD667" s="396"/>
      <c r="AE667" s="153"/>
      <c r="AF667" s="153"/>
      <c r="AG667" s="153"/>
      <c r="AH667" s="393"/>
      <c r="AI667" s="18"/>
      <c r="AJ667" s="18"/>
      <c r="AK667" s="94">
        <v>42437</v>
      </c>
      <c r="AL667" s="97"/>
      <c r="AM667" s="97"/>
      <c r="AN667" s="97"/>
      <c r="AO667" s="97"/>
      <c r="AP667" s="97"/>
      <c r="AQ667" s="97"/>
    </row>
    <row r="668" spans="1:43" ht="47.25" customHeight="1" x14ac:dyDescent="0.25">
      <c r="A668" s="1" t="s">
        <v>28</v>
      </c>
      <c r="B668" s="46" t="s">
        <v>1453</v>
      </c>
      <c r="C668" s="15">
        <v>2017</v>
      </c>
      <c r="D668" s="5" t="str">
        <f t="shared" si="12"/>
        <v>RESOLUCIÓN 160 de 2017</v>
      </c>
      <c r="E668" s="15" t="s">
        <v>1409</v>
      </c>
      <c r="F668" s="13">
        <v>42776</v>
      </c>
      <c r="G668" s="192">
        <v>43328</v>
      </c>
      <c r="H668" s="14" t="s">
        <v>42</v>
      </c>
      <c r="I668" s="97" t="s">
        <v>119</v>
      </c>
      <c r="J668" s="97" t="s">
        <v>206</v>
      </c>
      <c r="K668" s="97" t="s">
        <v>2103</v>
      </c>
      <c r="L668" s="15" t="s">
        <v>2867</v>
      </c>
      <c r="M668" s="15" t="s">
        <v>1454</v>
      </c>
      <c r="N668" s="18" t="s">
        <v>437</v>
      </c>
      <c r="O668" s="18" t="s">
        <v>437</v>
      </c>
      <c r="P668" s="18" t="s">
        <v>437</v>
      </c>
      <c r="Q668" s="18" t="s">
        <v>437</v>
      </c>
      <c r="R668" s="18" t="s">
        <v>437</v>
      </c>
      <c r="S668" s="15" t="s">
        <v>43</v>
      </c>
      <c r="T668" s="15" t="s">
        <v>43</v>
      </c>
      <c r="U668" s="15" t="s">
        <v>43</v>
      </c>
      <c r="V668" s="47" t="s">
        <v>1455</v>
      </c>
      <c r="W668" s="15" t="s">
        <v>43</v>
      </c>
      <c r="X668" s="97"/>
      <c r="Y668" s="97"/>
      <c r="Z668" s="9"/>
      <c r="AA668" s="9"/>
      <c r="AB668" s="9"/>
      <c r="AC668" s="32" t="s">
        <v>1456</v>
      </c>
      <c r="AD668" s="397"/>
      <c r="AE668" s="134"/>
      <c r="AF668" s="134"/>
      <c r="AG668" s="134"/>
      <c r="AH668" s="390"/>
      <c r="AI668" s="97"/>
      <c r="AJ668" s="97"/>
      <c r="AK668" s="97" t="s">
        <v>1457</v>
      </c>
      <c r="AL668" s="97"/>
      <c r="AM668" s="97"/>
      <c r="AN668" s="97"/>
      <c r="AO668" s="97"/>
      <c r="AP668" s="97"/>
      <c r="AQ668" s="97"/>
    </row>
    <row r="669" spans="1:43" ht="78.75" customHeight="1" x14ac:dyDescent="0.25">
      <c r="A669" s="254" t="s">
        <v>28</v>
      </c>
      <c r="B669" s="46" t="s">
        <v>1462</v>
      </c>
      <c r="C669" s="15">
        <v>2016</v>
      </c>
      <c r="D669" s="5" t="str">
        <f t="shared" si="12"/>
        <v>RESOLUCIÓN 1231 de 2016</v>
      </c>
      <c r="E669" s="15" t="s">
        <v>1409</v>
      </c>
      <c r="F669" s="13">
        <v>42807</v>
      </c>
      <c r="G669" s="192">
        <v>43313</v>
      </c>
      <c r="H669" s="14" t="s">
        <v>42</v>
      </c>
      <c r="I669" s="97" t="s">
        <v>119</v>
      </c>
      <c r="J669" s="97" t="s">
        <v>206</v>
      </c>
      <c r="K669" s="97" t="s">
        <v>2103</v>
      </c>
      <c r="L669" s="15" t="s">
        <v>2825</v>
      </c>
      <c r="M669" s="15" t="s">
        <v>437</v>
      </c>
      <c r="N669" s="18" t="s">
        <v>437</v>
      </c>
      <c r="O669" s="18" t="s">
        <v>437</v>
      </c>
      <c r="P669" s="18" t="s">
        <v>437</v>
      </c>
      <c r="Q669" s="18" t="s">
        <v>437</v>
      </c>
      <c r="R669" s="18" t="s">
        <v>437</v>
      </c>
      <c r="S669" s="5" t="s">
        <v>43</v>
      </c>
      <c r="T669" s="5" t="s">
        <v>43</v>
      </c>
      <c r="U669" s="15" t="s">
        <v>43</v>
      </c>
      <c r="V669" s="47" t="s">
        <v>1463</v>
      </c>
      <c r="W669" s="15" t="s">
        <v>1464</v>
      </c>
      <c r="X669" s="97" t="s">
        <v>84</v>
      </c>
      <c r="Y669" s="97"/>
      <c r="Z669" s="9"/>
      <c r="AA669" s="9"/>
      <c r="AB669" s="9"/>
      <c r="AC669" s="32"/>
      <c r="AD669" s="397"/>
      <c r="AE669" s="134"/>
      <c r="AF669" s="134"/>
      <c r="AG669" s="134"/>
      <c r="AH669" s="390"/>
      <c r="AI669" s="97"/>
      <c r="AJ669" s="97"/>
      <c r="AK669" s="56">
        <v>42494</v>
      </c>
      <c r="AL669" s="97"/>
      <c r="AM669" s="97"/>
      <c r="AN669" s="97"/>
      <c r="AO669" s="97"/>
      <c r="AP669" s="97"/>
      <c r="AQ669" s="97"/>
    </row>
    <row r="670" spans="1:43" ht="47.25" customHeight="1" x14ac:dyDescent="0.25">
      <c r="A670" s="254" t="s">
        <v>28</v>
      </c>
      <c r="B670" s="46">
        <v>4606</v>
      </c>
      <c r="C670" s="15">
        <v>2007</v>
      </c>
      <c r="D670" s="5" t="str">
        <f t="shared" si="12"/>
        <v>RESOLUCIÓN 4606 de 2007</v>
      </c>
      <c r="E670" s="15" t="s">
        <v>1471</v>
      </c>
      <c r="F670" s="13">
        <v>42689</v>
      </c>
      <c r="G670" s="192">
        <v>43328</v>
      </c>
      <c r="H670" s="14" t="s">
        <v>72</v>
      </c>
      <c r="I670" s="15" t="s">
        <v>193</v>
      </c>
      <c r="J670" s="5" t="s">
        <v>2123</v>
      </c>
      <c r="K670" s="5" t="s">
        <v>1401</v>
      </c>
      <c r="L670" s="15" t="s">
        <v>2877</v>
      </c>
      <c r="M670" s="127" t="s">
        <v>437</v>
      </c>
      <c r="N670" s="18" t="s">
        <v>437</v>
      </c>
      <c r="O670" s="18" t="s">
        <v>437</v>
      </c>
      <c r="P670" s="18" t="s">
        <v>437</v>
      </c>
      <c r="Q670" s="18" t="s">
        <v>437</v>
      </c>
      <c r="R670" s="18" t="s">
        <v>437</v>
      </c>
      <c r="S670" s="15" t="s">
        <v>43</v>
      </c>
      <c r="T670" s="15" t="s">
        <v>43</v>
      </c>
      <c r="U670" s="15" t="s">
        <v>43</v>
      </c>
      <c r="V670" s="47" t="s">
        <v>1472</v>
      </c>
      <c r="W670" s="37" t="s">
        <v>43</v>
      </c>
      <c r="X670" s="15"/>
      <c r="Y670" s="15"/>
      <c r="Z670" s="15"/>
      <c r="AA670" s="15"/>
      <c r="AB670" s="15"/>
      <c r="AC670" s="32" t="s">
        <v>691</v>
      </c>
      <c r="AD670" s="397"/>
      <c r="AE670" s="134"/>
      <c r="AF670" s="134"/>
      <c r="AG670" s="134"/>
      <c r="AH670" s="390"/>
      <c r="AI670" s="32"/>
      <c r="AJ670" s="32"/>
      <c r="AK670" s="13">
        <v>43269</v>
      </c>
      <c r="AL670" s="97"/>
      <c r="AM670" s="97"/>
      <c r="AN670" s="97"/>
      <c r="AO670" s="97"/>
      <c r="AP670" s="97"/>
      <c r="AQ670" s="97"/>
    </row>
    <row r="671" spans="1:43" ht="141.75" customHeight="1" x14ac:dyDescent="0.25">
      <c r="A671" s="254" t="s">
        <v>28</v>
      </c>
      <c r="B671" s="46">
        <v>5880</v>
      </c>
      <c r="C671" s="15">
        <v>2007</v>
      </c>
      <c r="D671" s="5" t="str">
        <f t="shared" si="12"/>
        <v>RESOLUCIÓN 5880 de 2007</v>
      </c>
      <c r="E671" s="15" t="s">
        <v>1471</v>
      </c>
      <c r="F671" s="13">
        <v>42695</v>
      </c>
      <c r="G671" s="192">
        <v>43328</v>
      </c>
      <c r="H671" s="14" t="s">
        <v>72</v>
      </c>
      <c r="I671" s="15" t="s">
        <v>193</v>
      </c>
      <c r="J671" s="5" t="s">
        <v>993</v>
      </c>
      <c r="K671" s="5" t="s">
        <v>457</v>
      </c>
      <c r="L671" s="15" t="s">
        <v>2877</v>
      </c>
      <c r="M671" s="127" t="s">
        <v>4230</v>
      </c>
      <c r="N671" s="18" t="s">
        <v>437</v>
      </c>
      <c r="O671" s="18" t="s">
        <v>437</v>
      </c>
      <c r="P671" s="18" t="s">
        <v>437</v>
      </c>
      <c r="Q671" s="18" t="s">
        <v>437</v>
      </c>
      <c r="R671" s="18" t="s">
        <v>437</v>
      </c>
      <c r="S671" s="15" t="s">
        <v>43</v>
      </c>
      <c r="T671" s="15" t="s">
        <v>43</v>
      </c>
      <c r="U671" s="15" t="s">
        <v>43</v>
      </c>
      <c r="V671" s="47" t="s">
        <v>1473</v>
      </c>
      <c r="W671" s="37" t="s">
        <v>1474</v>
      </c>
      <c r="X671" s="15"/>
      <c r="Y671" s="15"/>
      <c r="Z671" s="15"/>
      <c r="AA671" s="15"/>
      <c r="AB671" s="15"/>
      <c r="AC671" s="32" t="s">
        <v>1452</v>
      </c>
      <c r="AD671" s="397"/>
      <c r="AE671" s="134"/>
      <c r="AF671" s="134"/>
      <c r="AG671" s="134"/>
      <c r="AH671" s="390"/>
      <c r="AI671" s="32"/>
      <c r="AJ671" s="32"/>
      <c r="AK671" s="13">
        <v>42457</v>
      </c>
      <c r="AL671" s="97"/>
      <c r="AM671" s="97"/>
      <c r="AN671" s="97"/>
      <c r="AO671" s="97"/>
      <c r="AP671" s="97"/>
      <c r="AQ671" s="97"/>
    </row>
    <row r="672" spans="1:43" ht="157.5" customHeight="1" x14ac:dyDescent="0.25">
      <c r="A672" s="98" t="s">
        <v>40</v>
      </c>
      <c r="B672" s="4">
        <v>1609</v>
      </c>
      <c r="C672" s="5">
        <v>2002</v>
      </c>
      <c r="D672" s="5" t="str">
        <f t="shared" si="12"/>
        <v>Decreto 1609 de 2002</v>
      </c>
      <c r="E672" s="5" t="s">
        <v>1468</v>
      </c>
      <c r="F672" s="6"/>
      <c r="G672" s="155"/>
      <c r="H672" s="9" t="s">
        <v>42</v>
      </c>
      <c r="I672" s="18" t="s">
        <v>2113</v>
      </c>
      <c r="J672" s="18" t="s">
        <v>993</v>
      </c>
      <c r="K672" s="15" t="s">
        <v>2103</v>
      </c>
      <c r="L672" s="15" t="s">
        <v>2112</v>
      </c>
      <c r="M672" s="18" t="s">
        <v>437</v>
      </c>
      <c r="N672" s="18" t="s">
        <v>437</v>
      </c>
      <c r="O672" s="18" t="s">
        <v>437</v>
      </c>
      <c r="P672" s="18" t="s">
        <v>437</v>
      </c>
      <c r="Q672" s="18" t="s">
        <v>437</v>
      </c>
      <c r="R672" s="18" t="s">
        <v>437</v>
      </c>
      <c r="S672" s="18" t="s">
        <v>43</v>
      </c>
      <c r="T672" s="18" t="s">
        <v>43</v>
      </c>
      <c r="U672" s="18" t="s">
        <v>43</v>
      </c>
      <c r="V672" s="10" t="s">
        <v>2173</v>
      </c>
      <c r="W672" s="11" t="s">
        <v>1469</v>
      </c>
      <c r="X672" s="11"/>
      <c r="Y672" s="11"/>
      <c r="Z672" s="9"/>
      <c r="AA672" s="9"/>
      <c r="AB672" s="9"/>
      <c r="AC672" s="12" t="s">
        <v>1470</v>
      </c>
      <c r="AD672" s="398"/>
      <c r="AE672" s="154"/>
      <c r="AF672" s="154"/>
      <c r="AG672" s="154"/>
      <c r="AH672" s="392"/>
      <c r="AI672" s="97"/>
      <c r="AJ672" s="97"/>
      <c r="AK672" s="56">
        <v>42437</v>
      </c>
      <c r="AL672" s="16"/>
      <c r="AM672" s="16"/>
      <c r="AN672" s="16"/>
      <c r="AO672" s="16"/>
      <c r="AP672" s="16"/>
      <c r="AQ672" s="16"/>
    </row>
    <row r="673" spans="1:43" ht="94.5" customHeight="1" x14ac:dyDescent="0.25">
      <c r="A673" s="98" t="s">
        <v>2974</v>
      </c>
      <c r="B673" s="17" t="s">
        <v>3841</v>
      </c>
      <c r="C673" s="18">
        <v>2011</v>
      </c>
      <c r="D673" s="5" t="str">
        <f t="shared" si="12"/>
        <v>Sentencia C-219 de 2011</v>
      </c>
      <c r="E673" s="5" t="s">
        <v>426</v>
      </c>
      <c r="F673" s="13">
        <v>43313</v>
      </c>
      <c r="G673" s="192"/>
      <c r="H673" s="14" t="s">
        <v>42</v>
      </c>
      <c r="I673" s="97" t="s">
        <v>119</v>
      </c>
      <c r="J673" s="97" t="s">
        <v>206</v>
      </c>
      <c r="K673" s="97" t="s">
        <v>2103</v>
      </c>
      <c r="L673" s="97" t="s">
        <v>2112</v>
      </c>
      <c r="M673" s="15" t="s">
        <v>437</v>
      </c>
      <c r="N673" s="18" t="s">
        <v>437</v>
      </c>
      <c r="O673" s="18" t="s">
        <v>437</v>
      </c>
      <c r="P673" s="18" t="s">
        <v>437</v>
      </c>
      <c r="Q673" s="18" t="s">
        <v>437</v>
      </c>
      <c r="R673" s="18" t="s">
        <v>437</v>
      </c>
      <c r="S673" s="5" t="s">
        <v>43</v>
      </c>
      <c r="T673" s="5" t="s">
        <v>43</v>
      </c>
      <c r="U673" s="18" t="s">
        <v>43</v>
      </c>
      <c r="V673" s="47" t="s">
        <v>3842</v>
      </c>
      <c r="W673" s="15" t="s">
        <v>3843</v>
      </c>
      <c r="X673" s="15"/>
      <c r="Y673" s="15"/>
      <c r="Z673" s="15"/>
      <c r="AA673" s="15"/>
      <c r="AB673" s="15"/>
      <c r="AC673" s="12" t="s">
        <v>3844</v>
      </c>
      <c r="AD673" s="398"/>
      <c r="AE673" s="154"/>
      <c r="AF673" s="154"/>
      <c r="AG673" s="154"/>
      <c r="AH673" s="392"/>
      <c r="AI673" s="32"/>
      <c r="AJ673" s="32"/>
      <c r="AK673" s="13">
        <v>43321</v>
      </c>
      <c r="AL673" s="97"/>
      <c r="AM673" s="97"/>
      <c r="AN673" s="97"/>
      <c r="AO673" s="97"/>
      <c r="AP673" s="97"/>
      <c r="AQ673" s="97"/>
    </row>
    <row r="674" spans="1:43" ht="141.75" customHeight="1" x14ac:dyDescent="0.25">
      <c r="A674" s="98" t="s">
        <v>1477</v>
      </c>
      <c r="B674" s="46" t="s">
        <v>437</v>
      </c>
      <c r="C674" s="15">
        <v>2016</v>
      </c>
      <c r="D674" s="5" t="str">
        <f t="shared" si="12"/>
        <v>DOCUMENTO CONPES  NA de 2016</v>
      </c>
      <c r="E674" s="15" t="s">
        <v>1478</v>
      </c>
      <c r="F674" s="13">
        <v>42766</v>
      </c>
      <c r="G674" s="192">
        <v>43328</v>
      </c>
      <c r="H674" s="14" t="s">
        <v>30</v>
      </c>
      <c r="I674" s="15" t="s">
        <v>394</v>
      </c>
      <c r="J674" s="97" t="s">
        <v>993</v>
      </c>
      <c r="K674" s="97" t="s">
        <v>2103</v>
      </c>
      <c r="L674" s="15" t="s">
        <v>2259</v>
      </c>
      <c r="M674" s="15" t="s">
        <v>437</v>
      </c>
      <c r="N674" s="18" t="s">
        <v>437</v>
      </c>
      <c r="O674" s="18" t="s">
        <v>437</v>
      </c>
      <c r="P674" s="18" t="s">
        <v>437</v>
      </c>
      <c r="Q674" s="18" t="s">
        <v>437</v>
      </c>
      <c r="R674" s="18" t="s">
        <v>437</v>
      </c>
      <c r="S674" s="15" t="s">
        <v>43</v>
      </c>
      <c r="T674" s="15" t="s">
        <v>43</v>
      </c>
      <c r="U674" s="15" t="s">
        <v>43</v>
      </c>
      <c r="V674" s="47" t="s">
        <v>1479</v>
      </c>
      <c r="W674" s="97" t="s">
        <v>1480</v>
      </c>
      <c r="X674" s="97" t="s">
        <v>84</v>
      </c>
      <c r="Y674" s="97"/>
      <c r="Z674" s="9"/>
      <c r="AA674" s="9"/>
      <c r="AB674" s="9"/>
      <c r="AC674" s="26" t="s">
        <v>1481</v>
      </c>
      <c r="AD674" s="399"/>
      <c r="AE674" s="368"/>
      <c r="AF674" s="368"/>
      <c r="AG674" s="368"/>
      <c r="AH674" s="391"/>
      <c r="AI674" s="97"/>
      <c r="AJ674" s="97"/>
      <c r="AK674" s="97"/>
      <c r="AL674" s="97"/>
      <c r="AM674" s="97"/>
      <c r="AN674" s="97"/>
      <c r="AO674" s="97"/>
      <c r="AP674" s="97"/>
      <c r="AQ674" s="97"/>
    </row>
    <row r="675" spans="1:43" ht="110.25" customHeight="1" x14ac:dyDescent="0.25">
      <c r="A675" s="254" t="s">
        <v>28</v>
      </c>
      <c r="B675" s="46">
        <v>754</v>
      </c>
      <c r="C675" s="15">
        <v>2014</v>
      </c>
      <c r="D675" s="5" t="str">
        <f t="shared" si="12"/>
        <v>RESOLUCIÓN 754 de 2014</v>
      </c>
      <c r="E675" s="15" t="s">
        <v>1478</v>
      </c>
      <c r="F675" s="13">
        <v>42704</v>
      </c>
      <c r="G675" s="192">
        <v>43328</v>
      </c>
      <c r="H675" s="14" t="s">
        <v>30</v>
      </c>
      <c r="I675" s="15" t="s">
        <v>394</v>
      </c>
      <c r="J675" s="5" t="s">
        <v>993</v>
      </c>
      <c r="K675" s="5" t="s">
        <v>457</v>
      </c>
      <c r="L675" s="15" t="s">
        <v>394</v>
      </c>
      <c r="M675" s="127" t="s">
        <v>437</v>
      </c>
      <c r="N675" s="18" t="s">
        <v>437</v>
      </c>
      <c r="O675" s="18" t="s">
        <v>437</v>
      </c>
      <c r="P675" s="18" t="s">
        <v>437</v>
      </c>
      <c r="Q675" s="18" t="s">
        <v>437</v>
      </c>
      <c r="R675" s="18" t="s">
        <v>437</v>
      </c>
      <c r="S675" s="15" t="s">
        <v>43</v>
      </c>
      <c r="T675" s="15" t="s">
        <v>43</v>
      </c>
      <c r="U675" s="15" t="s">
        <v>43</v>
      </c>
      <c r="V675" s="47" t="s">
        <v>1482</v>
      </c>
      <c r="W675" s="37" t="s">
        <v>1483</v>
      </c>
      <c r="X675" s="15"/>
      <c r="Y675" s="15"/>
      <c r="Z675" s="15"/>
      <c r="AA675" s="15"/>
      <c r="AB675" s="15"/>
      <c r="AC675" s="32" t="s">
        <v>2667</v>
      </c>
      <c r="AD675" s="397"/>
      <c r="AE675" s="134"/>
      <c r="AF675" s="134"/>
      <c r="AG675" s="134"/>
      <c r="AH675" s="390"/>
      <c r="AI675" s="32"/>
      <c r="AJ675" s="32"/>
      <c r="AK675" s="13">
        <v>42475</v>
      </c>
      <c r="AL675" s="97"/>
      <c r="AM675" s="97"/>
      <c r="AN675" s="97"/>
      <c r="AO675" s="97"/>
      <c r="AP675" s="97"/>
      <c r="AQ675" s="97"/>
    </row>
    <row r="676" spans="1:43" ht="157.5" customHeight="1" x14ac:dyDescent="0.25">
      <c r="A676" s="254" t="s">
        <v>40</v>
      </c>
      <c r="B676" s="46">
        <v>1287</v>
      </c>
      <c r="C676" s="15">
        <v>2014</v>
      </c>
      <c r="D676" s="5" t="str">
        <f t="shared" si="12"/>
        <v>Decreto 1287 de 2014</v>
      </c>
      <c r="E676" s="15" t="s">
        <v>1478</v>
      </c>
      <c r="F676" s="13">
        <v>42762</v>
      </c>
      <c r="G676" s="192">
        <v>43328</v>
      </c>
      <c r="H676" s="14" t="s">
        <v>30</v>
      </c>
      <c r="I676" s="15" t="s">
        <v>85</v>
      </c>
      <c r="J676" s="5" t="s">
        <v>993</v>
      </c>
      <c r="K676" s="5" t="s">
        <v>457</v>
      </c>
      <c r="L676" s="15" t="s">
        <v>2876</v>
      </c>
      <c r="M676" s="18" t="s">
        <v>437</v>
      </c>
      <c r="N676" s="18" t="s">
        <v>437</v>
      </c>
      <c r="O676" s="18" t="s">
        <v>437</v>
      </c>
      <c r="P676" s="18" t="s">
        <v>437</v>
      </c>
      <c r="Q676" s="18" t="s">
        <v>437</v>
      </c>
      <c r="R676" s="18" t="s">
        <v>437</v>
      </c>
      <c r="S676" s="15" t="s">
        <v>43</v>
      </c>
      <c r="T676" s="15" t="s">
        <v>43</v>
      </c>
      <c r="U676" s="15" t="s">
        <v>43</v>
      </c>
      <c r="V676" s="47" t="s">
        <v>1484</v>
      </c>
      <c r="W676" s="37" t="s">
        <v>43</v>
      </c>
      <c r="X676" s="15"/>
      <c r="Y676" s="15"/>
      <c r="Z676" s="15"/>
      <c r="AA676" s="15"/>
      <c r="AB676" s="15"/>
      <c r="AC676" s="32" t="s">
        <v>623</v>
      </c>
      <c r="AD676" s="397"/>
      <c r="AE676" s="134"/>
      <c r="AF676" s="134"/>
      <c r="AG676" s="134"/>
      <c r="AH676" s="390"/>
      <c r="AI676" s="32"/>
      <c r="AJ676" s="32"/>
      <c r="AK676" s="13">
        <v>42977</v>
      </c>
      <c r="AL676" s="97"/>
      <c r="AM676" s="97"/>
      <c r="AN676" s="97"/>
      <c r="AO676" s="97"/>
      <c r="AP676" s="97"/>
      <c r="AQ676" s="97"/>
    </row>
    <row r="677" spans="1:43" ht="173.25" customHeight="1" x14ac:dyDescent="0.25">
      <c r="A677" s="254" t="s">
        <v>585</v>
      </c>
      <c r="B677" s="46" t="s">
        <v>1485</v>
      </c>
      <c r="C677" s="15">
        <v>2016</v>
      </c>
      <c r="D677" s="5" t="str">
        <f t="shared" si="12"/>
        <v>DECRETO 596  de 2016</v>
      </c>
      <c r="E677" s="15" t="s">
        <v>1478</v>
      </c>
      <c r="F677" s="13">
        <v>42807</v>
      </c>
      <c r="G677" s="193">
        <v>43322</v>
      </c>
      <c r="H677" s="14" t="s">
        <v>30</v>
      </c>
      <c r="I677" s="97" t="s">
        <v>3539</v>
      </c>
      <c r="J677" s="97" t="s">
        <v>206</v>
      </c>
      <c r="K677" s="97" t="s">
        <v>2883</v>
      </c>
      <c r="L677" s="15" t="s">
        <v>394</v>
      </c>
      <c r="M677" s="15" t="s">
        <v>4097</v>
      </c>
      <c r="N677" s="18" t="s">
        <v>437</v>
      </c>
      <c r="O677" s="18" t="s">
        <v>437</v>
      </c>
      <c r="P677" s="18" t="s">
        <v>437</v>
      </c>
      <c r="Q677" s="18" t="s">
        <v>437</v>
      </c>
      <c r="R677" s="18" t="s">
        <v>437</v>
      </c>
      <c r="S677" s="5" t="s">
        <v>43</v>
      </c>
      <c r="T677" s="5" t="s">
        <v>43</v>
      </c>
      <c r="U677" s="15" t="s">
        <v>43</v>
      </c>
      <c r="V677" s="47" t="s">
        <v>1486</v>
      </c>
      <c r="W677" s="15" t="s">
        <v>43</v>
      </c>
      <c r="X677" s="97" t="s">
        <v>84</v>
      </c>
      <c r="Y677" s="97"/>
      <c r="Z677" s="9"/>
      <c r="AA677" s="9"/>
      <c r="AB677" s="9"/>
      <c r="AC677" s="32"/>
      <c r="AD677" s="397"/>
      <c r="AE677" s="134"/>
      <c r="AF677" s="134"/>
      <c r="AG677" s="134"/>
      <c r="AH677" s="390"/>
      <c r="AI677" s="97"/>
      <c r="AJ677" s="97"/>
      <c r="AK677" s="56">
        <v>43284</v>
      </c>
      <c r="AL677" s="97"/>
      <c r="AM677" s="97"/>
      <c r="AN677" s="97"/>
      <c r="AO677" s="97"/>
      <c r="AP677" s="97"/>
      <c r="AQ677" s="97"/>
    </row>
    <row r="678" spans="1:43" ht="78.75" customHeight="1" x14ac:dyDescent="0.25">
      <c r="A678" s="1" t="s">
        <v>40</v>
      </c>
      <c r="B678" s="46" t="s">
        <v>1487</v>
      </c>
      <c r="C678" s="15">
        <v>2016</v>
      </c>
      <c r="D678" s="5" t="str">
        <f t="shared" si="12"/>
        <v>Decreto 780 de 2016</v>
      </c>
      <c r="E678" s="15" t="s">
        <v>1488</v>
      </c>
      <c r="F678" s="13">
        <v>42807</v>
      </c>
      <c r="G678" s="192">
        <v>43320</v>
      </c>
      <c r="H678" s="14" t="s">
        <v>42</v>
      </c>
      <c r="I678" s="97" t="s">
        <v>437</v>
      </c>
      <c r="J678" s="15" t="s">
        <v>1391</v>
      </c>
      <c r="K678" s="97" t="s">
        <v>2115</v>
      </c>
      <c r="L678" s="15" t="s">
        <v>2190</v>
      </c>
      <c r="M678" s="15" t="s">
        <v>437</v>
      </c>
      <c r="N678" s="18" t="s">
        <v>437</v>
      </c>
      <c r="O678" s="18" t="s">
        <v>437</v>
      </c>
      <c r="P678" s="18" t="s">
        <v>437</v>
      </c>
      <c r="Q678" s="18" t="s">
        <v>437</v>
      </c>
      <c r="R678" s="18" t="s">
        <v>437</v>
      </c>
      <c r="S678" s="15" t="s">
        <v>43</v>
      </c>
      <c r="T678" s="15" t="s">
        <v>43</v>
      </c>
      <c r="U678" s="15" t="s">
        <v>4021</v>
      </c>
      <c r="V678" s="47" t="s">
        <v>1489</v>
      </c>
      <c r="W678" s="15" t="s">
        <v>1490</v>
      </c>
      <c r="X678" s="97"/>
      <c r="Y678" s="97"/>
      <c r="Z678" s="9"/>
      <c r="AA678" s="9"/>
      <c r="AB678" s="9"/>
      <c r="AC678" s="32" t="s">
        <v>4020</v>
      </c>
      <c r="AD678" s="397"/>
      <c r="AE678" s="134"/>
      <c r="AF678" s="134"/>
      <c r="AG678" s="134"/>
      <c r="AH678" s="390"/>
      <c r="AI678" s="97"/>
      <c r="AJ678" s="97"/>
      <c r="AK678" s="56">
        <v>43326</v>
      </c>
      <c r="AL678" s="97"/>
      <c r="AM678" s="97"/>
      <c r="AN678" s="97"/>
      <c r="AO678" s="97"/>
      <c r="AP678" s="97"/>
      <c r="AQ678" s="97"/>
    </row>
    <row r="679" spans="1:43" ht="252" customHeight="1" x14ac:dyDescent="0.25">
      <c r="A679" s="98" t="s">
        <v>28</v>
      </c>
      <c r="B679" s="4">
        <v>4016</v>
      </c>
      <c r="C679" s="5">
        <v>2006</v>
      </c>
      <c r="D679" s="5" t="str">
        <f t="shared" si="12"/>
        <v>RESOLUCIÓN 4016 de 2006</v>
      </c>
      <c r="E679" s="5" t="s">
        <v>1409</v>
      </c>
      <c r="F679" s="6"/>
      <c r="G679" s="155"/>
      <c r="H679" s="7" t="s">
        <v>42</v>
      </c>
      <c r="I679" s="97" t="s">
        <v>119</v>
      </c>
      <c r="J679" s="97" t="s">
        <v>993</v>
      </c>
      <c r="K679" s="97" t="s">
        <v>2103</v>
      </c>
      <c r="L679" s="97" t="s">
        <v>2112</v>
      </c>
      <c r="M679" s="15" t="s">
        <v>437</v>
      </c>
      <c r="N679" s="18" t="s">
        <v>437</v>
      </c>
      <c r="O679" s="18" t="s">
        <v>437</v>
      </c>
      <c r="P679" s="18" t="s">
        <v>437</v>
      </c>
      <c r="Q679" s="18" t="s">
        <v>437</v>
      </c>
      <c r="R679" s="18" t="s">
        <v>437</v>
      </c>
      <c r="S679" s="5" t="s">
        <v>43</v>
      </c>
      <c r="T679" s="5" t="s">
        <v>43</v>
      </c>
      <c r="U679" s="18" t="s">
        <v>43</v>
      </c>
      <c r="V679" s="10" t="s">
        <v>1475</v>
      </c>
      <c r="W679" s="11" t="s">
        <v>1476</v>
      </c>
      <c r="X679" s="11"/>
      <c r="Y679" s="11"/>
      <c r="Z679" s="9"/>
      <c r="AA679" s="9"/>
      <c r="AB679" s="9"/>
      <c r="AC679" s="12" t="s">
        <v>178</v>
      </c>
      <c r="AD679" s="398"/>
      <c r="AE679" s="154"/>
      <c r="AF679" s="154"/>
      <c r="AG679" s="154"/>
      <c r="AH679" s="392"/>
      <c r="AI679" s="15"/>
      <c r="AJ679" s="15"/>
      <c r="AK679" s="13">
        <v>42437</v>
      </c>
      <c r="AL679" s="36"/>
      <c r="AM679" s="36"/>
      <c r="AN679" s="36"/>
      <c r="AO679" s="36"/>
      <c r="AP679" s="36"/>
      <c r="AQ679" s="36"/>
    </row>
    <row r="680" spans="1:43" ht="63" customHeight="1" x14ac:dyDescent="0.25">
      <c r="A680" s="254" t="s">
        <v>113</v>
      </c>
      <c r="B680" s="46">
        <v>2190</v>
      </c>
      <c r="C680" s="15">
        <v>1995</v>
      </c>
      <c r="D680" s="5" t="str">
        <f t="shared" si="12"/>
        <v>Decreto  2190 de 1995</v>
      </c>
      <c r="E680" s="15" t="s">
        <v>1492</v>
      </c>
      <c r="F680" s="13">
        <v>42743</v>
      </c>
      <c r="G680" s="192"/>
      <c r="H680" s="14" t="s">
        <v>30</v>
      </c>
      <c r="I680" s="15" t="s">
        <v>3351</v>
      </c>
      <c r="J680" s="97" t="s">
        <v>993</v>
      </c>
      <c r="K680" s="97" t="s">
        <v>52</v>
      </c>
      <c r="L680" s="15" t="s">
        <v>2634</v>
      </c>
      <c r="M680" s="15" t="s">
        <v>437</v>
      </c>
      <c r="N680" s="18" t="s">
        <v>437</v>
      </c>
      <c r="O680" s="18" t="s">
        <v>437</v>
      </c>
      <c r="P680" s="18" t="s">
        <v>437</v>
      </c>
      <c r="Q680" s="18" t="s">
        <v>437</v>
      </c>
      <c r="R680" s="18" t="s">
        <v>437</v>
      </c>
      <c r="S680" s="15" t="s">
        <v>43</v>
      </c>
      <c r="T680" s="15" t="s">
        <v>43</v>
      </c>
      <c r="U680" s="15" t="s">
        <v>43</v>
      </c>
      <c r="V680" s="47" t="s">
        <v>1496</v>
      </c>
      <c r="W680" s="37" t="s">
        <v>1497</v>
      </c>
      <c r="X680" s="15" t="s">
        <v>84</v>
      </c>
      <c r="Y680" s="15"/>
      <c r="Z680" s="15"/>
      <c r="AA680" s="15"/>
      <c r="AB680" s="15"/>
      <c r="AC680" s="32" t="s">
        <v>3352</v>
      </c>
      <c r="AD680" s="397"/>
      <c r="AE680" s="134"/>
      <c r="AF680" s="134"/>
      <c r="AG680" s="134"/>
      <c r="AH680" s="390"/>
      <c r="AI680" s="32"/>
      <c r="AJ680" s="32"/>
      <c r="AK680" s="13">
        <v>43225</v>
      </c>
      <c r="AL680" s="97"/>
      <c r="AM680" s="97"/>
      <c r="AN680" s="97"/>
      <c r="AO680" s="97"/>
      <c r="AP680" s="97"/>
      <c r="AQ680" s="97"/>
    </row>
    <row r="681" spans="1:43" ht="267.75" customHeight="1" x14ac:dyDescent="0.25">
      <c r="A681" s="254" t="s">
        <v>585</v>
      </c>
      <c r="B681" s="46">
        <v>982</v>
      </c>
      <c r="C681" s="15">
        <v>1999</v>
      </c>
      <c r="D681" s="5" t="str">
        <f t="shared" si="12"/>
        <v>DECRETO 982 de 1999</v>
      </c>
      <c r="E681" s="15" t="s">
        <v>1492</v>
      </c>
      <c r="F681" s="13">
        <v>42818</v>
      </c>
      <c r="G681" s="192">
        <v>43321</v>
      </c>
      <c r="H681" s="14" t="s">
        <v>72</v>
      </c>
      <c r="I681" s="97" t="s">
        <v>4040</v>
      </c>
      <c r="J681" s="15" t="s">
        <v>1391</v>
      </c>
      <c r="K681" s="15" t="s">
        <v>2126</v>
      </c>
      <c r="L681" s="15" t="s">
        <v>221</v>
      </c>
      <c r="M681" s="15" t="s">
        <v>437</v>
      </c>
      <c r="N681" s="18" t="s">
        <v>437</v>
      </c>
      <c r="O681" s="18" t="s">
        <v>437</v>
      </c>
      <c r="P681" s="18" t="s">
        <v>437</v>
      </c>
      <c r="Q681" s="18" t="s">
        <v>437</v>
      </c>
      <c r="R681" s="18" t="s">
        <v>437</v>
      </c>
      <c r="S681" s="15" t="s">
        <v>43</v>
      </c>
      <c r="T681" s="15" t="s">
        <v>43</v>
      </c>
      <c r="U681" s="15" t="s">
        <v>43</v>
      </c>
      <c r="V681" s="15" t="s">
        <v>1501</v>
      </c>
      <c r="W681" s="15" t="s">
        <v>43</v>
      </c>
      <c r="X681" s="97"/>
      <c r="Y681" s="97"/>
      <c r="Z681" s="9"/>
      <c r="AA681" s="9"/>
      <c r="AB681" s="9"/>
      <c r="AC681" s="32" t="s">
        <v>4039</v>
      </c>
      <c r="AD681" s="397"/>
      <c r="AE681" s="134"/>
      <c r="AF681" s="134"/>
      <c r="AG681" s="134"/>
      <c r="AH681" s="390"/>
      <c r="AI681" s="97"/>
      <c r="AJ681" s="97"/>
      <c r="AK681" s="56">
        <v>43425</v>
      </c>
      <c r="AL681" s="97"/>
      <c r="AM681" s="97"/>
      <c r="AN681" s="97"/>
      <c r="AO681" s="97"/>
      <c r="AP681" s="97"/>
      <c r="AQ681" s="97"/>
    </row>
    <row r="682" spans="1:43" ht="63" customHeight="1" x14ac:dyDescent="0.25">
      <c r="A682" s="254" t="s">
        <v>585</v>
      </c>
      <c r="B682" s="46">
        <v>1320</v>
      </c>
      <c r="C682" s="15">
        <v>1998</v>
      </c>
      <c r="D682" s="5" t="str">
        <f t="shared" si="12"/>
        <v>DECRETO 1320 de 1998</v>
      </c>
      <c r="E682" s="15" t="s">
        <v>1492</v>
      </c>
      <c r="F682" s="13">
        <v>42818</v>
      </c>
      <c r="G682" s="192">
        <v>43321</v>
      </c>
      <c r="H682" s="14" t="s">
        <v>72</v>
      </c>
      <c r="I682" s="97" t="s">
        <v>4040</v>
      </c>
      <c r="J682" s="15" t="s">
        <v>1391</v>
      </c>
      <c r="K682" s="15" t="s">
        <v>2126</v>
      </c>
      <c r="L682" s="15" t="s">
        <v>207</v>
      </c>
      <c r="M682" s="131" t="s">
        <v>437</v>
      </c>
      <c r="N682" s="18" t="s">
        <v>437</v>
      </c>
      <c r="O682" s="18" t="s">
        <v>437</v>
      </c>
      <c r="P682" s="18" t="s">
        <v>437</v>
      </c>
      <c r="Q682" s="18" t="s">
        <v>437</v>
      </c>
      <c r="R682" s="18" t="s">
        <v>437</v>
      </c>
      <c r="S682" s="15" t="s">
        <v>43</v>
      </c>
      <c r="T682" s="15" t="s">
        <v>43</v>
      </c>
      <c r="U682" s="15" t="s">
        <v>43</v>
      </c>
      <c r="V682" s="15" t="s">
        <v>1502</v>
      </c>
      <c r="W682" s="15" t="s">
        <v>43</v>
      </c>
      <c r="X682" s="97"/>
      <c r="Y682" s="97"/>
      <c r="Z682" s="9"/>
      <c r="AA682" s="9"/>
      <c r="AB682" s="9"/>
      <c r="AC682" s="32" t="s">
        <v>4041</v>
      </c>
      <c r="AD682" s="397"/>
      <c r="AE682" s="134"/>
      <c r="AF682" s="134"/>
      <c r="AG682" s="134"/>
      <c r="AH682" s="390"/>
      <c r="AI682" s="97"/>
      <c r="AJ682" s="97"/>
      <c r="AK682" s="56">
        <v>43433</v>
      </c>
      <c r="AL682" s="97"/>
      <c r="AM682" s="97"/>
      <c r="AN682" s="97"/>
      <c r="AO682" s="97"/>
      <c r="AP682" s="97"/>
      <c r="AQ682" s="97"/>
    </row>
    <row r="683" spans="1:43" ht="191.25" customHeight="1" x14ac:dyDescent="0.25">
      <c r="A683" s="254" t="s">
        <v>585</v>
      </c>
      <c r="B683" s="46">
        <v>1396</v>
      </c>
      <c r="C683" s="15">
        <v>1996</v>
      </c>
      <c r="D683" s="5" t="str">
        <f t="shared" si="12"/>
        <v>DECRETO 1396 de 1996</v>
      </c>
      <c r="E683" s="15" t="s">
        <v>1492</v>
      </c>
      <c r="F683" s="13">
        <v>42818</v>
      </c>
      <c r="G683" s="192">
        <v>43321</v>
      </c>
      <c r="H683" s="14" t="s">
        <v>72</v>
      </c>
      <c r="I683" s="97" t="s">
        <v>4040</v>
      </c>
      <c r="J683" s="15" t="s">
        <v>1391</v>
      </c>
      <c r="K683" s="15" t="s">
        <v>2126</v>
      </c>
      <c r="L683" s="15" t="s">
        <v>221</v>
      </c>
      <c r="M683" s="131" t="s">
        <v>437</v>
      </c>
      <c r="N683" s="18" t="s">
        <v>437</v>
      </c>
      <c r="O683" s="18" t="s">
        <v>437</v>
      </c>
      <c r="P683" s="18" t="s">
        <v>437</v>
      </c>
      <c r="Q683" s="18" t="s">
        <v>437</v>
      </c>
      <c r="R683" s="18" t="s">
        <v>437</v>
      </c>
      <c r="S683" s="15" t="s">
        <v>43</v>
      </c>
      <c r="T683" s="15" t="s">
        <v>43</v>
      </c>
      <c r="U683" s="15" t="s">
        <v>43</v>
      </c>
      <c r="V683" s="15" t="s">
        <v>1503</v>
      </c>
      <c r="W683" s="15" t="s">
        <v>43</v>
      </c>
      <c r="X683" s="97"/>
      <c r="Y683" s="97"/>
      <c r="Z683" s="9"/>
      <c r="AA683" s="9"/>
      <c r="AB683" s="9"/>
      <c r="AC683" s="32" t="s">
        <v>4042</v>
      </c>
      <c r="AD683" s="397"/>
      <c r="AE683" s="134"/>
      <c r="AF683" s="134"/>
      <c r="AG683" s="134"/>
      <c r="AH683" s="390"/>
      <c r="AI683" s="97"/>
      <c r="AJ683" s="97"/>
      <c r="AK683" s="56">
        <v>43455</v>
      </c>
      <c r="AL683" s="97"/>
      <c r="AM683" s="97"/>
      <c r="AN683" s="97"/>
      <c r="AO683" s="97"/>
      <c r="AP683" s="97"/>
      <c r="AQ683" s="97"/>
    </row>
    <row r="684" spans="1:43" ht="409.5" customHeight="1" x14ac:dyDescent="0.25">
      <c r="A684" s="254" t="s">
        <v>585</v>
      </c>
      <c r="B684" s="46">
        <v>4181</v>
      </c>
      <c r="C684" s="15">
        <v>2007</v>
      </c>
      <c r="D684" s="5" t="str">
        <f t="shared" si="12"/>
        <v>DECRETO 4181 de 2007</v>
      </c>
      <c r="E684" s="15" t="s">
        <v>1492</v>
      </c>
      <c r="F684" s="13">
        <v>42818</v>
      </c>
      <c r="G684" s="192">
        <v>43321</v>
      </c>
      <c r="H684" s="14" t="s">
        <v>72</v>
      </c>
      <c r="I684" s="97" t="s">
        <v>4040</v>
      </c>
      <c r="J684" s="15" t="s">
        <v>1391</v>
      </c>
      <c r="K684" s="15" t="s">
        <v>2126</v>
      </c>
      <c r="L684" s="15" t="s">
        <v>207</v>
      </c>
      <c r="M684" s="131" t="s">
        <v>437</v>
      </c>
      <c r="N684" s="18" t="s">
        <v>437</v>
      </c>
      <c r="O684" s="18" t="s">
        <v>437</v>
      </c>
      <c r="P684" s="18" t="s">
        <v>437</v>
      </c>
      <c r="Q684" s="18" t="s">
        <v>437</v>
      </c>
      <c r="R684" s="18" t="s">
        <v>437</v>
      </c>
      <c r="S684" s="15" t="s">
        <v>43</v>
      </c>
      <c r="T684" s="15" t="s">
        <v>43</v>
      </c>
      <c r="U684" s="15" t="s">
        <v>43</v>
      </c>
      <c r="V684" s="15" t="s">
        <v>1504</v>
      </c>
      <c r="W684" s="15" t="s">
        <v>43</v>
      </c>
      <c r="X684" s="97"/>
      <c r="Y684" s="97"/>
      <c r="Z684" s="9"/>
      <c r="AA684" s="9"/>
      <c r="AB684" s="9"/>
      <c r="AC684" s="32" t="s">
        <v>4043</v>
      </c>
      <c r="AD684" s="397"/>
      <c r="AE684" s="134"/>
      <c r="AF684" s="134"/>
      <c r="AG684" s="134"/>
      <c r="AH684" s="390"/>
      <c r="AI684" s="97"/>
      <c r="AJ684" s="97"/>
      <c r="AK684" s="56">
        <v>43455</v>
      </c>
      <c r="AL684" s="97"/>
      <c r="AM684" s="97"/>
      <c r="AN684" s="97"/>
      <c r="AO684" s="97"/>
      <c r="AP684" s="97"/>
      <c r="AQ684" s="97"/>
    </row>
    <row r="685" spans="1:43" ht="78.75" customHeight="1" x14ac:dyDescent="0.25">
      <c r="A685" s="254" t="s">
        <v>28</v>
      </c>
      <c r="B685" s="46">
        <v>661</v>
      </c>
      <c r="C685" s="15">
        <v>2014</v>
      </c>
      <c r="D685" s="5" t="str">
        <f t="shared" si="12"/>
        <v>RESOLUCIÓN 661 de 2014</v>
      </c>
      <c r="E685" s="15" t="s">
        <v>1492</v>
      </c>
      <c r="F685" s="13">
        <v>42699</v>
      </c>
      <c r="G685" s="192"/>
      <c r="H685" s="14" t="s">
        <v>42</v>
      </c>
      <c r="I685" s="15" t="s">
        <v>3351</v>
      </c>
      <c r="J685" s="97" t="s">
        <v>993</v>
      </c>
      <c r="K685" s="97" t="s">
        <v>52</v>
      </c>
      <c r="L685" s="15" t="s">
        <v>2634</v>
      </c>
      <c r="M685" s="97" t="s">
        <v>437</v>
      </c>
      <c r="N685" s="18" t="s">
        <v>437</v>
      </c>
      <c r="O685" s="18" t="s">
        <v>437</v>
      </c>
      <c r="P685" s="18" t="s">
        <v>437</v>
      </c>
      <c r="Q685" s="18" t="s">
        <v>437</v>
      </c>
      <c r="R685" s="18" t="s">
        <v>437</v>
      </c>
      <c r="S685" s="15" t="s">
        <v>43</v>
      </c>
      <c r="T685" s="15" t="s">
        <v>43</v>
      </c>
      <c r="U685" s="15" t="s">
        <v>43</v>
      </c>
      <c r="V685" s="47" t="s">
        <v>1493</v>
      </c>
      <c r="W685" s="37" t="s">
        <v>1494</v>
      </c>
      <c r="X685" s="15"/>
      <c r="Y685" s="15"/>
      <c r="Z685" s="15"/>
      <c r="AA685" s="15"/>
      <c r="AB685" s="15"/>
      <c r="AC685" s="32" t="s">
        <v>1495</v>
      </c>
      <c r="AD685" s="397"/>
      <c r="AE685" s="134"/>
      <c r="AF685" s="134"/>
      <c r="AG685" s="134"/>
      <c r="AH685" s="390"/>
      <c r="AI685" s="32"/>
      <c r="AJ685" s="32"/>
      <c r="AK685" s="13">
        <v>43223</v>
      </c>
      <c r="AL685" s="97"/>
      <c r="AM685" s="97"/>
      <c r="AN685" s="97"/>
      <c r="AO685" s="97"/>
      <c r="AP685" s="97"/>
      <c r="AQ685" s="97"/>
    </row>
    <row r="686" spans="1:43" ht="47.25" customHeight="1" x14ac:dyDescent="0.25">
      <c r="A686" s="98" t="s">
        <v>1505</v>
      </c>
      <c r="B686" s="61">
        <v>25</v>
      </c>
      <c r="C686" s="27">
        <v>2013</v>
      </c>
      <c r="D686" s="5" t="str">
        <f t="shared" si="12"/>
        <v>Comunicado de prensa 25 de 2013</v>
      </c>
      <c r="E686" s="5" t="s">
        <v>1506</v>
      </c>
      <c r="F686" s="6"/>
      <c r="G686" s="155"/>
      <c r="H686" s="7" t="s">
        <v>42</v>
      </c>
      <c r="I686" s="18" t="s">
        <v>437</v>
      </c>
      <c r="J686" s="18" t="s">
        <v>273</v>
      </c>
      <c r="K686" s="18" t="s">
        <v>2099</v>
      </c>
      <c r="L686" s="18" t="s">
        <v>2817</v>
      </c>
      <c r="M686" s="11" t="s">
        <v>561</v>
      </c>
      <c r="N686" s="15" t="s">
        <v>1284</v>
      </c>
      <c r="O686" s="18" t="s">
        <v>437</v>
      </c>
      <c r="P686" s="18" t="s">
        <v>437</v>
      </c>
      <c r="Q686" s="18" t="s">
        <v>437</v>
      </c>
      <c r="R686" s="18" t="s">
        <v>437</v>
      </c>
      <c r="S686" s="18" t="s">
        <v>43</v>
      </c>
      <c r="T686" s="18" t="s">
        <v>43</v>
      </c>
      <c r="U686" s="5" t="s">
        <v>43</v>
      </c>
      <c r="V686" s="39" t="s">
        <v>1507</v>
      </c>
      <c r="W686" s="11" t="s">
        <v>1508</v>
      </c>
      <c r="X686" s="11"/>
      <c r="Y686" s="11"/>
      <c r="Z686" s="9"/>
      <c r="AA686" s="9"/>
      <c r="AB686" s="9"/>
      <c r="AC686" s="12" t="s">
        <v>1509</v>
      </c>
      <c r="AD686" s="398"/>
      <c r="AE686" s="154"/>
      <c r="AF686" s="154"/>
      <c r="AG686" s="154"/>
      <c r="AH686" s="392"/>
      <c r="AI686" s="15"/>
      <c r="AJ686" s="15"/>
      <c r="AK686" s="15"/>
      <c r="AL686" s="97"/>
      <c r="AM686" s="97"/>
      <c r="AN686" s="97"/>
      <c r="AO686" s="97"/>
      <c r="AP686" s="97"/>
      <c r="AQ686" s="97"/>
    </row>
    <row r="687" spans="1:43" ht="63" customHeight="1" x14ac:dyDescent="0.25">
      <c r="A687" s="98" t="s">
        <v>460</v>
      </c>
      <c r="B687" s="57">
        <v>228137</v>
      </c>
      <c r="C687" s="36">
        <v>2015</v>
      </c>
      <c r="D687" s="5" t="str">
        <f t="shared" si="12"/>
        <v>Concepto  228137 de 2015</v>
      </c>
      <c r="E687" s="5" t="s">
        <v>1506</v>
      </c>
      <c r="F687" s="6"/>
      <c r="G687" s="185">
        <v>43266</v>
      </c>
      <c r="H687" s="7" t="s">
        <v>42</v>
      </c>
      <c r="I687" s="18" t="s">
        <v>437</v>
      </c>
      <c r="J687" s="18" t="s">
        <v>273</v>
      </c>
      <c r="K687" s="18" t="s">
        <v>2108</v>
      </c>
      <c r="L687" s="97" t="s">
        <v>1128</v>
      </c>
      <c r="M687" s="18" t="s">
        <v>3585</v>
      </c>
      <c r="N687" s="18" t="s">
        <v>437</v>
      </c>
      <c r="O687" s="18" t="s">
        <v>437</v>
      </c>
      <c r="P687" s="18" t="s">
        <v>437</v>
      </c>
      <c r="Q687" s="18" t="s">
        <v>437</v>
      </c>
      <c r="R687" s="18" t="s">
        <v>437</v>
      </c>
      <c r="S687" s="18" t="s">
        <v>43</v>
      </c>
      <c r="T687" s="18" t="s">
        <v>43</v>
      </c>
      <c r="U687" s="18" t="s">
        <v>43</v>
      </c>
      <c r="V687" s="66" t="s">
        <v>1510</v>
      </c>
      <c r="W687" s="49" t="s">
        <v>1511</v>
      </c>
      <c r="X687" s="36"/>
      <c r="Y687" s="7" t="s">
        <v>84</v>
      </c>
      <c r="Z687" s="7"/>
      <c r="AA687" s="7"/>
      <c r="AB687" s="7"/>
      <c r="AC687" s="49" t="s">
        <v>3594</v>
      </c>
      <c r="AD687" s="408"/>
      <c r="AE687" s="213"/>
      <c r="AF687" s="213"/>
      <c r="AG687" s="213"/>
      <c r="AH687" s="439"/>
      <c r="AI687" s="36"/>
      <c r="AJ687" s="36"/>
      <c r="AK687" s="228">
        <v>42577</v>
      </c>
      <c r="AL687" s="97"/>
      <c r="AM687" s="97"/>
      <c r="AN687" s="97"/>
      <c r="AO687" s="97"/>
      <c r="AP687" s="97"/>
      <c r="AQ687" s="97"/>
    </row>
    <row r="688" spans="1:43" ht="78.75" customHeight="1" x14ac:dyDescent="0.25">
      <c r="A688" s="98" t="s">
        <v>40</v>
      </c>
      <c r="B688" s="24">
        <v>55</v>
      </c>
      <c r="C688" s="97">
        <v>2015</v>
      </c>
      <c r="D688" s="5" t="str">
        <f t="shared" si="12"/>
        <v>Decreto 55 de 2015</v>
      </c>
      <c r="E688" s="5" t="s">
        <v>1135</v>
      </c>
      <c r="F688" s="6"/>
      <c r="G688" s="185">
        <v>43258</v>
      </c>
      <c r="H688" s="7" t="s">
        <v>42</v>
      </c>
      <c r="I688" s="18" t="s">
        <v>437</v>
      </c>
      <c r="J688" s="18" t="s">
        <v>273</v>
      </c>
      <c r="K688" s="18" t="s">
        <v>2099</v>
      </c>
      <c r="L688" s="18" t="s">
        <v>2817</v>
      </c>
      <c r="M688" s="136" t="s">
        <v>561</v>
      </c>
      <c r="N688" s="18" t="s">
        <v>3513</v>
      </c>
      <c r="O688" s="18" t="s">
        <v>437</v>
      </c>
      <c r="P688" s="18" t="s">
        <v>437</v>
      </c>
      <c r="Q688" s="18" t="s">
        <v>437</v>
      </c>
      <c r="R688" s="18" t="s">
        <v>437</v>
      </c>
      <c r="S688" s="18" t="s">
        <v>43</v>
      </c>
      <c r="T688" s="18" t="s">
        <v>43</v>
      </c>
      <c r="U688" s="15" t="s">
        <v>43</v>
      </c>
      <c r="V688" s="47" t="s">
        <v>1512</v>
      </c>
      <c r="W688" s="34" t="s">
        <v>1513</v>
      </c>
      <c r="X688" s="34"/>
      <c r="Y688" s="45" t="s">
        <v>84</v>
      </c>
      <c r="Z688" s="9"/>
      <c r="AA688" s="9"/>
      <c r="AB688" s="9"/>
      <c r="AC688" s="22" t="s">
        <v>1514</v>
      </c>
      <c r="AD688" s="396"/>
      <c r="AE688" s="153"/>
      <c r="AF688" s="153"/>
      <c r="AG688" s="153"/>
      <c r="AH688" s="393"/>
      <c r="AI688" s="18"/>
      <c r="AJ688" s="18"/>
      <c r="AK688" s="94">
        <v>42437</v>
      </c>
      <c r="AL688" s="65" t="s">
        <v>1515</v>
      </c>
      <c r="AM688" s="315" t="s">
        <v>1516</v>
      </c>
      <c r="AN688" s="319"/>
      <c r="AO688" s="319"/>
      <c r="AP688" s="319"/>
      <c r="AQ688" s="319"/>
    </row>
    <row r="689" spans="1:43" ht="285" customHeight="1" x14ac:dyDescent="0.25">
      <c r="A689" s="98" t="s">
        <v>40</v>
      </c>
      <c r="B689" s="24">
        <v>472</v>
      </c>
      <c r="C689" s="97">
        <v>2015</v>
      </c>
      <c r="D689" s="5" t="str">
        <f t="shared" si="12"/>
        <v>Decreto 472 de 2015</v>
      </c>
      <c r="E689" s="5" t="s">
        <v>1506</v>
      </c>
      <c r="F689" s="6"/>
      <c r="G689" s="155"/>
      <c r="H689" s="9" t="s">
        <v>42</v>
      </c>
      <c r="I689" s="18" t="s">
        <v>437</v>
      </c>
      <c r="J689" s="18" t="s">
        <v>1391</v>
      </c>
      <c r="K689" s="18" t="s">
        <v>2115</v>
      </c>
      <c r="L689" s="18" t="s">
        <v>130</v>
      </c>
      <c r="M689" s="127" t="s">
        <v>2178</v>
      </c>
      <c r="N689" s="18" t="s">
        <v>437</v>
      </c>
      <c r="O689" s="18" t="s">
        <v>437</v>
      </c>
      <c r="P689" s="18" t="s">
        <v>437</v>
      </c>
      <c r="Q689" s="18" t="s">
        <v>437</v>
      </c>
      <c r="R689" s="18" t="s">
        <v>437</v>
      </c>
      <c r="S689" s="18" t="s">
        <v>43</v>
      </c>
      <c r="T689" s="18" t="s">
        <v>43</v>
      </c>
      <c r="U689" s="18" t="s">
        <v>43</v>
      </c>
      <c r="V689" s="47" t="s">
        <v>1517</v>
      </c>
      <c r="W689" s="37" t="s">
        <v>1518</v>
      </c>
      <c r="X689" s="97"/>
      <c r="Y689" s="97"/>
      <c r="Z689" s="9"/>
      <c r="AA689" s="9"/>
      <c r="AB689" s="9"/>
      <c r="AC689" s="22" t="s">
        <v>102</v>
      </c>
      <c r="AD689" s="396"/>
      <c r="AE689" s="153"/>
      <c r="AF689" s="153"/>
      <c r="AG689" s="153"/>
      <c r="AH689" s="393"/>
      <c r="AI689" s="18"/>
      <c r="AJ689" s="18"/>
      <c r="AK689" s="94">
        <v>42437</v>
      </c>
      <c r="AL689" s="16"/>
      <c r="AM689" s="16"/>
      <c r="AN689" s="16"/>
      <c r="AO689" s="16"/>
      <c r="AP689" s="16"/>
      <c r="AQ689" s="16"/>
    </row>
    <row r="690" spans="1:43" ht="142.5" customHeight="1" x14ac:dyDescent="0.25">
      <c r="A690" s="98" t="s">
        <v>40</v>
      </c>
      <c r="B690" s="24">
        <v>1072</v>
      </c>
      <c r="C690" s="97">
        <v>2015</v>
      </c>
      <c r="D690" s="5" t="str">
        <f t="shared" si="12"/>
        <v>Decreto 1072 de 2015</v>
      </c>
      <c r="E690" s="5" t="s">
        <v>1506</v>
      </c>
      <c r="F690" s="6"/>
      <c r="G690" s="155"/>
      <c r="H690" s="9" t="s">
        <v>42</v>
      </c>
      <c r="I690" s="18" t="s">
        <v>437</v>
      </c>
      <c r="J690" s="18" t="s">
        <v>1391</v>
      </c>
      <c r="K690" s="18" t="s">
        <v>2115</v>
      </c>
      <c r="L690" s="36" t="s">
        <v>173</v>
      </c>
      <c r="M690" s="127" t="s">
        <v>437</v>
      </c>
      <c r="N690" s="18" t="s">
        <v>437</v>
      </c>
      <c r="O690" s="18" t="s">
        <v>437</v>
      </c>
      <c r="P690" s="18" t="s">
        <v>437</v>
      </c>
      <c r="Q690" s="18" t="s">
        <v>437</v>
      </c>
      <c r="R690" s="18" t="s">
        <v>437</v>
      </c>
      <c r="S690" s="18" t="s">
        <v>43</v>
      </c>
      <c r="T690" s="18" t="s">
        <v>43</v>
      </c>
      <c r="U690" s="18" t="s">
        <v>43</v>
      </c>
      <c r="V690" s="47" t="s">
        <v>1519</v>
      </c>
      <c r="W690" s="37" t="s">
        <v>1520</v>
      </c>
      <c r="X690" s="15"/>
      <c r="Y690" s="15"/>
      <c r="Z690" s="9"/>
      <c r="AA690" s="9"/>
      <c r="AB690" s="9"/>
      <c r="AC690" s="22" t="s">
        <v>102</v>
      </c>
      <c r="AD690" s="396"/>
      <c r="AE690" s="153"/>
      <c r="AF690" s="153"/>
      <c r="AG690" s="153"/>
      <c r="AH690" s="393"/>
      <c r="AI690" s="18"/>
      <c r="AJ690" s="18"/>
      <c r="AK690" s="94">
        <v>43237</v>
      </c>
      <c r="AL690" s="97"/>
      <c r="AM690" s="97"/>
      <c r="AN690" s="97"/>
      <c r="AO690" s="97"/>
      <c r="AP690" s="97"/>
      <c r="AQ690" s="97"/>
    </row>
    <row r="691" spans="1:43" ht="94.5" customHeight="1" x14ac:dyDescent="0.25">
      <c r="A691" s="98" t="s">
        <v>1369</v>
      </c>
      <c r="B691" s="46">
        <v>799</v>
      </c>
      <c r="C691" s="15">
        <v>2016</v>
      </c>
      <c r="D691" s="5" t="str">
        <f t="shared" si="12"/>
        <v>CONCEPTO  799 de 2016</v>
      </c>
      <c r="E691" s="15" t="s">
        <v>1291</v>
      </c>
      <c r="F691" s="13">
        <v>42766</v>
      </c>
      <c r="G691" s="192"/>
      <c r="H691" s="14" t="s">
        <v>42</v>
      </c>
      <c r="I691" s="15" t="s">
        <v>437</v>
      </c>
      <c r="J691" s="15" t="s">
        <v>993</v>
      </c>
      <c r="K691" s="15" t="s">
        <v>2098</v>
      </c>
      <c r="L691" s="15" t="s">
        <v>2818</v>
      </c>
      <c r="M691" s="70" t="s">
        <v>2786</v>
      </c>
      <c r="N691" s="18" t="s">
        <v>437</v>
      </c>
      <c r="O691" s="18" t="s">
        <v>437</v>
      </c>
      <c r="P691" s="18" t="s">
        <v>437</v>
      </c>
      <c r="Q691" s="18" t="s">
        <v>437</v>
      </c>
      <c r="R691" s="18" t="s">
        <v>437</v>
      </c>
      <c r="S691" s="5" t="s">
        <v>43</v>
      </c>
      <c r="T691" s="5" t="s">
        <v>43</v>
      </c>
      <c r="U691" s="5" t="s">
        <v>43</v>
      </c>
      <c r="V691" s="47" t="s">
        <v>1370</v>
      </c>
      <c r="W691" s="26" t="s">
        <v>1255</v>
      </c>
      <c r="X691" s="97"/>
      <c r="Y691" s="97"/>
      <c r="Z691" s="9"/>
      <c r="AA691" s="9"/>
      <c r="AB691" s="9"/>
      <c r="AC691" s="32" t="s">
        <v>1371</v>
      </c>
      <c r="AD691" s="397"/>
      <c r="AE691" s="134"/>
      <c r="AF691" s="134"/>
      <c r="AG691" s="134"/>
      <c r="AH691" s="390"/>
      <c r="AI691" s="97"/>
      <c r="AJ691" s="97"/>
      <c r="AK691" s="56">
        <v>43251</v>
      </c>
      <c r="AL691" s="97" t="s">
        <v>99</v>
      </c>
      <c r="AM691" s="300" t="s">
        <v>1372</v>
      </c>
      <c r="AN691" s="97" t="s">
        <v>99</v>
      </c>
      <c r="AO691" s="97" t="s">
        <v>99</v>
      </c>
      <c r="AP691" s="97" t="s">
        <v>99</v>
      </c>
      <c r="AQ691" s="97" t="s">
        <v>99</v>
      </c>
    </row>
    <row r="692" spans="1:43" ht="94.5" customHeight="1" x14ac:dyDescent="0.25">
      <c r="A692" s="98" t="s">
        <v>40</v>
      </c>
      <c r="B692" s="4">
        <v>2978</v>
      </c>
      <c r="C692" s="5">
        <v>2013</v>
      </c>
      <c r="D692" s="5" t="str">
        <f t="shared" si="12"/>
        <v>Decreto 2978 de 2013</v>
      </c>
      <c r="E692" s="5" t="s">
        <v>1506</v>
      </c>
      <c r="F692" s="6"/>
      <c r="G692" s="185">
        <v>43293</v>
      </c>
      <c r="H692" s="9" t="s">
        <v>42</v>
      </c>
      <c r="I692" s="18" t="s">
        <v>437</v>
      </c>
      <c r="J692" s="18" t="s">
        <v>273</v>
      </c>
      <c r="K692" s="18" t="s">
        <v>2108</v>
      </c>
      <c r="L692" s="183" t="s">
        <v>2180</v>
      </c>
      <c r="M692" s="36" t="s">
        <v>3752</v>
      </c>
      <c r="N692" s="15" t="s">
        <v>306</v>
      </c>
      <c r="O692" s="18" t="s">
        <v>437</v>
      </c>
      <c r="P692" s="18" t="s">
        <v>437</v>
      </c>
      <c r="Q692" s="18" t="s">
        <v>437</v>
      </c>
      <c r="R692" s="18" t="s">
        <v>437</v>
      </c>
      <c r="S692" s="18" t="s">
        <v>43</v>
      </c>
      <c r="T692" s="18" t="s">
        <v>43</v>
      </c>
      <c r="U692" s="18" t="s">
        <v>43</v>
      </c>
      <c r="V692" s="39" t="s">
        <v>1521</v>
      </c>
      <c r="W692" s="11" t="s">
        <v>3765</v>
      </c>
      <c r="X692" s="11"/>
      <c r="Y692" s="11"/>
      <c r="Z692" s="9"/>
      <c r="AA692" s="9"/>
      <c r="AB692" s="9"/>
      <c r="AC692" s="12" t="s">
        <v>3764</v>
      </c>
      <c r="AD692" s="398"/>
      <c r="AE692" s="154"/>
      <c r="AF692" s="154"/>
      <c r="AG692" s="154"/>
      <c r="AH692" s="392"/>
      <c r="AI692" s="15"/>
      <c r="AJ692" s="15"/>
      <c r="AK692" s="13">
        <v>42579</v>
      </c>
      <c r="AL692" s="97"/>
      <c r="AM692" s="97"/>
      <c r="AN692" s="97"/>
      <c r="AO692" s="97"/>
      <c r="AP692" s="97"/>
      <c r="AQ692" s="97"/>
    </row>
    <row r="693" spans="1:43" ht="94.5" customHeight="1" x14ac:dyDescent="0.25">
      <c r="A693" s="98" t="s">
        <v>28</v>
      </c>
      <c r="B693" s="17">
        <v>652</v>
      </c>
      <c r="C693" s="18">
        <v>2012</v>
      </c>
      <c r="D693" s="5" t="str">
        <f t="shared" si="12"/>
        <v>RESOLUCIÓN 652 de 2012</v>
      </c>
      <c r="E693" s="5" t="s">
        <v>1506</v>
      </c>
      <c r="F693" s="6"/>
      <c r="G693" s="155"/>
      <c r="H693" s="19" t="s">
        <v>42</v>
      </c>
      <c r="I693" s="18" t="s">
        <v>2111</v>
      </c>
      <c r="J693" s="18" t="s">
        <v>993</v>
      </c>
      <c r="K693" s="15" t="s">
        <v>2103</v>
      </c>
      <c r="L693" s="15" t="s">
        <v>2112</v>
      </c>
      <c r="M693" s="18" t="s">
        <v>437</v>
      </c>
      <c r="N693" s="18" t="s">
        <v>437</v>
      </c>
      <c r="O693" s="18" t="s">
        <v>437</v>
      </c>
      <c r="P693" s="18" t="s">
        <v>437</v>
      </c>
      <c r="Q693" s="18" t="s">
        <v>437</v>
      </c>
      <c r="R693" s="18" t="s">
        <v>437</v>
      </c>
      <c r="S693" s="18" t="s">
        <v>43</v>
      </c>
      <c r="T693" s="18" t="s">
        <v>43</v>
      </c>
      <c r="U693" s="5" t="s">
        <v>43</v>
      </c>
      <c r="V693" s="20" t="s">
        <v>1523</v>
      </c>
      <c r="W693" s="18" t="s">
        <v>1524</v>
      </c>
      <c r="X693" s="18"/>
      <c r="Y693" s="18"/>
      <c r="Z693" s="9"/>
      <c r="AA693" s="7"/>
      <c r="AB693" s="7"/>
      <c r="AC693" s="22" t="s">
        <v>567</v>
      </c>
      <c r="AD693" s="396"/>
      <c r="AE693" s="153"/>
      <c r="AF693" s="153"/>
      <c r="AG693" s="153"/>
      <c r="AH693" s="393"/>
      <c r="AI693" s="18"/>
      <c r="AJ693" s="18"/>
      <c r="AK693" s="94">
        <v>42437</v>
      </c>
      <c r="AL693" s="97"/>
      <c r="AM693" s="97"/>
      <c r="AN693" s="97"/>
      <c r="AO693" s="97"/>
      <c r="AP693" s="97"/>
      <c r="AQ693" s="97"/>
    </row>
    <row r="694" spans="1:43" ht="240" customHeight="1" x14ac:dyDescent="0.25">
      <c r="A694" s="98" t="s">
        <v>28</v>
      </c>
      <c r="B694" s="17">
        <v>1356</v>
      </c>
      <c r="C694" s="18">
        <v>2012</v>
      </c>
      <c r="D694" s="5" t="str">
        <f t="shared" si="12"/>
        <v>RESOLUCIÓN 1356 de 2012</v>
      </c>
      <c r="E694" s="5" t="s">
        <v>1506</v>
      </c>
      <c r="F694" s="6"/>
      <c r="G694" s="155"/>
      <c r="H694" s="7" t="s">
        <v>42</v>
      </c>
      <c r="I694" s="18" t="s">
        <v>2111</v>
      </c>
      <c r="J694" s="18" t="s">
        <v>993</v>
      </c>
      <c r="K694" s="15" t="s">
        <v>2103</v>
      </c>
      <c r="L694" s="15" t="s">
        <v>2112</v>
      </c>
      <c r="M694" s="127" t="s">
        <v>437</v>
      </c>
      <c r="N694" s="18" t="s">
        <v>437</v>
      </c>
      <c r="O694" s="18" t="s">
        <v>437</v>
      </c>
      <c r="P694" s="18" t="s">
        <v>437</v>
      </c>
      <c r="Q694" s="18" t="s">
        <v>437</v>
      </c>
      <c r="R694" s="18" t="s">
        <v>437</v>
      </c>
      <c r="S694" s="18" t="s">
        <v>43</v>
      </c>
      <c r="T694" s="18" t="s">
        <v>43</v>
      </c>
      <c r="U694" s="5" t="s">
        <v>43</v>
      </c>
      <c r="V694" s="64" t="s">
        <v>1525</v>
      </c>
      <c r="W694" s="18" t="s">
        <v>1526</v>
      </c>
      <c r="X694" s="18"/>
      <c r="Y694" s="18"/>
      <c r="Z694" s="9"/>
      <c r="AA694" s="7"/>
      <c r="AB694" s="7"/>
      <c r="AC694" s="22" t="s">
        <v>567</v>
      </c>
      <c r="AD694" s="396"/>
      <c r="AE694" s="153"/>
      <c r="AF694" s="153"/>
      <c r="AG694" s="153"/>
      <c r="AH694" s="393"/>
      <c r="AI694" s="18"/>
      <c r="AJ694" s="18"/>
      <c r="AK694" s="94">
        <v>42437</v>
      </c>
      <c r="AL694" s="97"/>
      <c r="AM694" s="97"/>
      <c r="AN694" s="97"/>
      <c r="AO694" s="97"/>
      <c r="AP694" s="97"/>
      <c r="AQ694" s="97"/>
    </row>
    <row r="695" spans="1:43" ht="270" customHeight="1" x14ac:dyDescent="0.25">
      <c r="A695" s="98" t="s">
        <v>28</v>
      </c>
      <c r="B695" s="17">
        <v>1995</v>
      </c>
      <c r="C695" s="18">
        <v>1999</v>
      </c>
      <c r="D695" s="5" t="str">
        <f t="shared" si="12"/>
        <v>RESOLUCIÓN 1995 de 1999</v>
      </c>
      <c r="E695" s="5" t="s">
        <v>1506</v>
      </c>
      <c r="F695" s="6"/>
      <c r="G695" s="155"/>
      <c r="H695" s="7" t="s">
        <v>42</v>
      </c>
      <c r="I695" s="18" t="s">
        <v>437</v>
      </c>
      <c r="J695" s="18" t="s">
        <v>273</v>
      </c>
      <c r="K695" s="18" t="s">
        <v>2099</v>
      </c>
      <c r="L695" s="18" t="s">
        <v>2146</v>
      </c>
      <c r="M695" s="18" t="s">
        <v>437</v>
      </c>
      <c r="N695" s="18" t="s">
        <v>437</v>
      </c>
      <c r="O695" s="18" t="s">
        <v>437</v>
      </c>
      <c r="P695" s="18" t="s">
        <v>437</v>
      </c>
      <c r="Q695" s="18" t="s">
        <v>437</v>
      </c>
      <c r="R695" s="18" t="s">
        <v>437</v>
      </c>
      <c r="S695" s="18" t="s">
        <v>43</v>
      </c>
      <c r="T695" s="18" t="s">
        <v>43</v>
      </c>
      <c r="U695" s="18" t="s">
        <v>43</v>
      </c>
      <c r="V695" s="20" t="s">
        <v>1530</v>
      </c>
      <c r="W695" s="34" t="s">
        <v>1531</v>
      </c>
      <c r="X695" s="34"/>
      <c r="Y695" s="34"/>
      <c r="Z695" s="9"/>
      <c r="AA695" s="7"/>
      <c r="AB695" s="7"/>
      <c r="AC695" s="12" t="s">
        <v>518</v>
      </c>
      <c r="AD695" s="398"/>
      <c r="AE695" s="154"/>
      <c r="AF695" s="154"/>
      <c r="AG695" s="154"/>
      <c r="AH695" s="392"/>
      <c r="AI695" s="18"/>
      <c r="AJ695" s="18"/>
      <c r="AK695" s="94">
        <v>42579</v>
      </c>
      <c r="AL695" s="97"/>
      <c r="AM695" s="97"/>
      <c r="AN695" s="97"/>
      <c r="AO695" s="97"/>
      <c r="AP695" s="97"/>
      <c r="AQ695" s="97"/>
    </row>
    <row r="696" spans="1:43" ht="252" customHeight="1" x14ac:dyDescent="0.25">
      <c r="A696" s="98" t="s">
        <v>40</v>
      </c>
      <c r="B696" s="46" t="s">
        <v>1536</v>
      </c>
      <c r="C696" s="15">
        <v>2016</v>
      </c>
      <c r="D696" s="5" t="str">
        <f t="shared" si="12"/>
        <v>Decreto 1833 de 2016</v>
      </c>
      <c r="E696" s="5" t="s">
        <v>1506</v>
      </c>
      <c r="F696" s="13">
        <v>42807</v>
      </c>
      <c r="G696" s="192"/>
      <c r="H696" s="14" t="s">
        <v>42</v>
      </c>
      <c r="I696" s="97" t="s">
        <v>437</v>
      </c>
      <c r="J696" s="97" t="s">
        <v>273</v>
      </c>
      <c r="K696" s="15" t="s">
        <v>2099</v>
      </c>
      <c r="L696" s="18" t="s">
        <v>2817</v>
      </c>
      <c r="M696" s="15" t="s">
        <v>561</v>
      </c>
      <c r="N696" s="18" t="s">
        <v>437</v>
      </c>
      <c r="O696" s="18" t="s">
        <v>437</v>
      </c>
      <c r="P696" s="18" t="s">
        <v>437</v>
      </c>
      <c r="Q696" s="18" t="s">
        <v>437</v>
      </c>
      <c r="R696" s="18" t="s">
        <v>437</v>
      </c>
      <c r="S696" s="15" t="s">
        <v>43</v>
      </c>
      <c r="T696" s="15" t="s">
        <v>43</v>
      </c>
      <c r="U696" s="15" t="s">
        <v>43</v>
      </c>
      <c r="V696" s="47" t="s">
        <v>1537</v>
      </c>
      <c r="W696" s="15" t="s">
        <v>43</v>
      </c>
      <c r="X696" s="97" t="s">
        <v>84</v>
      </c>
      <c r="Y696" s="97"/>
      <c r="Z696" s="9"/>
      <c r="AA696" s="9"/>
      <c r="AB696" s="9"/>
      <c r="AC696" s="32"/>
      <c r="AD696" s="397"/>
      <c r="AE696" s="134"/>
      <c r="AF696" s="134"/>
      <c r="AG696" s="134"/>
      <c r="AH696" s="390"/>
      <c r="AI696" s="97"/>
      <c r="AJ696" s="97"/>
      <c r="AK696" s="56">
        <v>42437</v>
      </c>
      <c r="AL696" s="97"/>
      <c r="AM696" s="97"/>
      <c r="AN696" s="97"/>
      <c r="AO696" s="97"/>
      <c r="AP696" s="97"/>
      <c r="AQ696" s="97"/>
    </row>
    <row r="697" spans="1:43" ht="94.5" customHeight="1" x14ac:dyDescent="0.25">
      <c r="A697" s="98" t="s">
        <v>40</v>
      </c>
      <c r="B697" s="17">
        <v>1295</v>
      </c>
      <c r="C697" s="18">
        <v>1994</v>
      </c>
      <c r="D697" s="5" t="str">
        <f t="shared" si="12"/>
        <v>Decreto 1295 de 1994</v>
      </c>
      <c r="E697" s="18" t="s">
        <v>1538</v>
      </c>
      <c r="F697" s="6"/>
      <c r="G697" s="155"/>
      <c r="H697" s="7" t="s">
        <v>42</v>
      </c>
      <c r="I697" s="18" t="s">
        <v>437</v>
      </c>
      <c r="J697" s="18" t="s">
        <v>273</v>
      </c>
      <c r="K697" s="18" t="s">
        <v>2099</v>
      </c>
      <c r="L697" s="18" t="s">
        <v>2817</v>
      </c>
      <c r="M697" s="34" t="s">
        <v>561</v>
      </c>
      <c r="N697" s="18" t="s">
        <v>437</v>
      </c>
      <c r="O697" s="18" t="s">
        <v>437</v>
      </c>
      <c r="P697" s="18" t="s">
        <v>437</v>
      </c>
      <c r="Q697" s="18" t="s">
        <v>437</v>
      </c>
      <c r="R697" s="18" t="s">
        <v>437</v>
      </c>
      <c r="S697" s="18" t="s">
        <v>43</v>
      </c>
      <c r="T697" s="18" t="s">
        <v>43</v>
      </c>
      <c r="U697" s="15" t="s">
        <v>43</v>
      </c>
      <c r="V697" s="20" t="s">
        <v>1162</v>
      </c>
      <c r="W697" s="34" t="s">
        <v>1542</v>
      </c>
      <c r="X697" s="34"/>
      <c r="Y697" s="34"/>
      <c r="Z697" s="45"/>
      <c r="AA697" s="7"/>
      <c r="AB697" s="7"/>
      <c r="AC697" s="22" t="s">
        <v>561</v>
      </c>
      <c r="AD697" s="396"/>
      <c r="AE697" s="153"/>
      <c r="AF697" s="153"/>
      <c r="AG697" s="153"/>
      <c r="AH697" s="393"/>
      <c r="AI697" s="18"/>
      <c r="AJ697" s="18"/>
      <c r="AK697" s="94">
        <v>43259</v>
      </c>
      <c r="AL697" s="315" t="s">
        <v>1543</v>
      </c>
      <c r="AM697" s="315" t="s">
        <v>4253</v>
      </c>
      <c r="AN697" s="36"/>
      <c r="AO697" s="36"/>
      <c r="AP697" s="36"/>
      <c r="AQ697" s="36"/>
    </row>
    <row r="698" spans="1:43" ht="409.5" customHeight="1" x14ac:dyDescent="0.25">
      <c r="A698" s="98" t="s">
        <v>40</v>
      </c>
      <c r="B698" s="17">
        <v>1295</v>
      </c>
      <c r="C698" s="18">
        <v>1994</v>
      </c>
      <c r="D698" s="5" t="str">
        <f t="shared" ref="D698:D761" si="13">+A698&amp;" "&amp;B698&amp;" de "&amp;C698</f>
        <v>Decreto 1295 de 1994</v>
      </c>
      <c r="E698" s="18" t="s">
        <v>1538</v>
      </c>
      <c r="F698" s="6"/>
      <c r="G698" s="155"/>
      <c r="H698" s="7" t="s">
        <v>42</v>
      </c>
      <c r="I698" s="18" t="s">
        <v>437</v>
      </c>
      <c r="J698" s="18" t="s">
        <v>273</v>
      </c>
      <c r="K698" s="18" t="s">
        <v>2099</v>
      </c>
      <c r="L698" s="18" t="s">
        <v>2817</v>
      </c>
      <c r="M698" s="136" t="s">
        <v>561</v>
      </c>
      <c r="N698" s="18" t="s">
        <v>437</v>
      </c>
      <c r="O698" s="18" t="s">
        <v>437</v>
      </c>
      <c r="P698" s="18" t="s">
        <v>437</v>
      </c>
      <c r="Q698" s="18" t="s">
        <v>437</v>
      </c>
      <c r="R698" s="18" t="s">
        <v>437</v>
      </c>
      <c r="S698" s="18" t="s">
        <v>43</v>
      </c>
      <c r="T698" s="18" t="s">
        <v>43</v>
      </c>
      <c r="U698" s="15" t="s">
        <v>43</v>
      </c>
      <c r="V698" s="20" t="s">
        <v>1162</v>
      </c>
      <c r="W698" s="34" t="s">
        <v>1544</v>
      </c>
      <c r="X698" s="34"/>
      <c r="Y698" s="34"/>
      <c r="Z698" s="45"/>
      <c r="AA698" s="7"/>
      <c r="AB698" s="7"/>
      <c r="AC698" s="22" t="s">
        <v>1545</v>
      </c>
      <c r="AD698" s="396"/>
      <c r="AE698" s="153"/>
      <c r="AF698" s="153"/>
      <c r="AG698" s="153"/>
      <c r="AH698" s="393"/>
      <c r="AI698" s="18"/>
      <c r="AJ698" s="18"/>
      <c r="AK698" s="94">
        <v>43417</v>
      </c>
      <c r="AL698" s="315" t="s">
        <v>1546</v>
      </c>
      <c r="AM698" s="18" t="s">
        <v>1547</v>
      </c>
      <c r="AN698" s="36"/>
      <c r="AO698" s="36"/>
      <c r="AP698" s="36"/>
      <c r="AQ698" s="36"/>
    </row>
    <row r="699" spans="1:43" ht="99.75" customHeight="1" x14ac:dyDescent="0.25">
      <c r="A699" s="98" t="s">
        <v>40</v>
      </c>
      <c r="B699" s="17">
        <v>1295</v>
      </c>
      <c r="C699" s="18">
        <v>1994</v>
      </c>
      <c r="D699" s="5" t="str">
        <f t="shared" si="13"/>
        <v>Decreto 1295 de 1994</v>
      </c>
      <c r="E699" s="18" t="s">
        <v>1538</v>
      </c>
      <c r="F699" s="6"/>
      <c r="G699" s="155"/>
      <c r="H699" s="7" t="s">
        <v>42</v>
      </c>
      <c r="I699" s="18" t="s">
        <v>2162</v>
      </c>
      <c r="J699" s="18" t="s">
        <v>273</v>
      </c>
      <c r="K699" s="18" t="s">
        <v>2133</v>
      </c>
      <c r="L699" s="97" t="s">
        <v>2134</v>
      </c>
      <c r="M699" s="183" t="s">
        <v>437</v>
      </c>
      <c r="N699" s="18" t="s">
        <v>347</v>
      </c>
      <c r="O699" s="18" t="s">
        <v>437</v>
      </c>
      <c r="P699" s="18" t="s">
        <v>437</v>
      </c>
      <c r="Q699" s="18" t="s">
        <v>437</v>
      </c>
      <c r="R699" s="18" t="s">
        <v>437</v>
      </c>
      <c r="S699" s="18" t="s">
        <v>43</v>
      </c>
      <c r="T699" s="18" t="s">
        <v>43</v>
      </c>
      <c r="U699" s="18" t="s">
        <v>43</v>
      </c>
      <c r="V699" s="20" t="s">
        <v>1548</v>
      </c>
      <c r="W699" s="34" t="s">
        <v>1549</v>
      </c>
      <c r="X699" s="34"/>
      <c r="Y699" s="34"/>
      <c r="Z699" s="7"/>
      <c r="AA699" s="7"/>
      <c r="AB699" s="7"/>
      <c r="AC699" s="22" t="s">
        <v>350</v>
      </c>
      <c r="AD699" s="396"/>
      <c r="AE699" s="153"/>
      <c r="AF699" s="153"/>
      <c r="AG699" s="153"/>
      <c r="AH699" s="393"/>
      <c r="AI699" s="18"/>
      <c r="AJ699" s="18"/>
      <c r="AK699" s="94">
        <v>43417</v>
      </c>
      <c r="AL699" s="97"/>
      <c r="AM699" s="97"/>
      <c r="AN699" s="97"/>
      <c r="AO699" s="97"/>
      <c r="AP699" s="97"/>
      <c r="AQ699" s="97"/>
    </row>
    <row r="700" spans="1:43" ht="63" customHeight="1" x14ac:dyDescent="0.25">
      <c r="A700" s="98" t="s">
        <v>40</v>
      </c>
      <c r="B700" s="17">
        <v>1295</v>
      </c>
      <c r="C700" s="18">
        <v>1994</v>
      </c>
      <c r="D700" s="5" t="str">
        <f t="shared" si="13"/>
        <v>Decreto 1295 de 1994</v>
      </c>
      <c r="E700" s="18" t="s">
        <v>1538</v>
      </c>
      <c r="F700" s="6"/>
      <c r="G700" s="155"/>
      <c r="H700" s="7" t="s">
        <v>42</v>
      </c>
      <c r="I700" s="18" t="s">
        <v>437</v>
      </c>
      <c r="J700" s="18" t="s">
        <v>1391</v>
      </c>
      <c r="K700" s="18" t="s">
        <v>2115</v>
      </c>
      <c r="L700" s="18" t="s">
        <v>130</v>
      </c>
      <c r="M700" s="18" t="s">
        <v>437</v>
      </c>
      <c r="N700" s="18" t="s">
        <v>437</v>
      </c>
      <c r="O700" s="18" t="s">
        <v>437</v>
      </c>
      <c r="P700" s="18" t="s">
        <v>437</v>
      </c>
      <c r="Q700" s="18" t="s">
        <v>437</v>
      </c>
      <c r="R700" s="18" t="s">
        <v>437</v>
      </c>
      <c r="S700" s="18" t="s">
        <v>43</v>
      </c>
      <c r="T700" s="18" t="s">
        <v>43</v>
      </c>
      <c r="U700" s="18" t="s">
        <v>43</v>
      </c>
      <c r="V700" s="20" t="s">
        <v>1552</v>
      </c>
      <c r="W700" s="34" t="s">
        <v>2574</v>
      </c>
      <c r="X700" s="34"/>
      <c r="Y700" s="34"/>
      <c r="Z700" s="7"/>
      <c r="AA700" s="7"/>
      <c r="AB700" s="7"/>
      <c r="AC700" s="22" t="s">
        <v>1553</v>
      </c>
      <c r="AD700" s="396"/>
      <c r="AE700" s="153"/>
      <c r="AF700" s="153"/>
      <c r="AG700" s="153"/>
      <c r="AH700" s="393"/>
      <c r="AI700" s="18"/>
      <c r="AJ700" s="18"/>
      <c r="AK700" s="94">
        <v>43417</v>
      </c>
      <c r="AL700" s="97"/>
      <c r="AM700" s="97"/>
      <c r="AN700" s="97"/>
      <c r="AO700" s="97"/>
      <c r="AP700" s="97"/>
      <c r="AQ700" s="97"/>
    </row>
    <row r="701" spans="1:43" ht="141.75" customHeight="1" x14ac:dyDescent="0.25">
      <c r="A701" s="98" t="s">
        <v>40</v>
      </c>
      <c r="B701" s="17">
        <v>1295</v>
      </c>
      <c r="C701" s="18">
        <v>1994</v>
      </c>
      <c r="D701" s="5" t="str">
        <f t="shared" si="13"/>
        <v>Decreto 1295 de 1994</v>
      </c>
      <c r="E701" s="18" t="s">
        <v>1538</v>
      </c>
      <c r="F701" s="6"/>
      <c r="G701" s="185">
        <v>43266</v>
      </c>
      <c r="H701" s="7" t="s">
        <v>42</v>
      </c>
      <c r="I701" s="18" t="s">
        <v>437</v>
      </c>
      <c r="J701" s="18" t="s">
        <v>273</v>
      </c>
      <c r="K701" s="18" t="s">
        <v>2108</v>
      </c>
      <c r="L701" s="18" t="s">
        <v>1128</v>
      </c>
      <c r="M701" s="127" t="s">
        <v>2175</v>
      </c>
      <c r="N701" s="18" t="s">
        <v>437</v>
      </c>
      <c r="O701" s="18" t="s">
        <v>437</v>
      </c>
      <c r="P701" s="18" t="s">
        <v>437</v>
      </c>
      <c r="Q701" s="18" t="s">
        <v>437</v>
      </c>
      <c r="R701" s="18" t="s">
        <v>437</v>
      </c>
      <c r="S701" s="18" t="s">
        <v>43</v>
      </c>
      <c r="T701" s="18" t="s">
        <v>43</v>
      </c>
      <c r="U701" s="18" t="s">
        <v>43</v>
      </c>
      <c r="V701" s="20" t="s">
        <v>1554</v>
      </c>
      <c r="W701" s="34" t="s">
        <v>3599</v>
      </c>
      <c r="X701" s="34"/>
      <c r="Y701" s="34"/>
      <c r="Z701" s="7"/>
      <c r="AA701" s="7"/>
      <c r="AB701" s="7"/>
      <c r="AC701" s="22" t="s">
        <v>1555</v>
      </c>
      <c r="AD701" s="396"/>
      <c r="AE701" s="153"/>
      <c r="AF701" s="153"/>
      <c r="AG701" s="153"/>
      <c r="AH701" s="393"/>
      <c r="AI701" s="18"/>
      <c r="AJ701" s="18"/>
      <c r="AK701" s="94">
        <v>43417</v>
      </c>
      <c r="AL701" s="97"/>
      <c r="AM701" s="97"/>
      <c r="AN701" s="97"/>
      <c r="AO701" s="97"/>
      <c r="AP701" s="97"/>
      <c r="AQ701" s="97"/>
    </row>
    <row r="702" spans="1:43" ht="94.5" customHeight="1" x14ac:dyDescent="0.25">
      <c r="A702" s="98" t="s">
        <v>40</v>
      </c>
      <c r="B702" s="17">
        <v>1295</v>
      </c>
      <c r="C702" s="18">
        <v>1994</v>
      </c>
      <c r="D702" s="5" t="str">
        <f t="shared" si="13"/>
        <v>Decreto 1295 de 1994</v>
      </c>
      <c r="E702" s="18" t="s">
        <v>1538</v>
      </c>
      <c r="F702" s="6"/>
      <c r="G702" s="155"/>
      <c r="H702" s="7" t="s">
        <v>42</v>
      </c>
      <c r="I702" s="18" t="s">
        <v>437</v>
      </c>
      <c r="J702" s="18" t="s">
        <v>1391</v>
      </c>
      <c r="K702" s="18" t="s">
        <v>2115</v>
      </c>
      <c r="L702" s="18" t="s">
        <v>130</v>
      </c>
      <c r="M702" s="18" t="s">
        <v>437</v>
      </c>
      <c r="N702" s="18" t="s">
        <v>437</v>
      </c>
      <c r="O702" s="18" t="s">
        <v>437</v>
      </c>
      <c r="P702" s="18" t="s">
        <v>437</v>
      </c>
      <c r="Q702" s="18" t="s">
        <v>437</v>
      </c>
      <c r="R702" s="18" t="s">
        <v>437</v>
      </c>
      <c r="S702" s="18" t="s">
        <v>43</v>
      </c>
      <c r="T702" s="18" t="s">
        <v>43</v>
      </c>
      <c r="U702" s="18" t="s">
        <v>43</v>
      </c>
      <c r="V702" s="20" t="s">
        <v>1556</v>
      </c>
      <c r="W702" s="54" t="s">
        <v>1557</v>
      </c>
      <c r="X702" s="18"/>
      <c r="Y702" s="18"/>
      <c r="Z702" s="7"/>
      <c r="AA702" s="7"/>
      <c r="AB702" s="7"/>
      <c r="AC702" s="22" t="s">
        <v>102</v>
      </c>
      <c r="AD702" s="396"/>
      <c r="AE702" s="153"/>
      <c r="AF702" s="153"/>
      <c r="AG702" s="153"/>
      <c r="AH702" s="393"/>
      <c r="AI702" s="18"/>
      <c r="AJ702" s="18"/>
      <c r="AK702" s="94">
        <v>43417</v>
      </c>
      <c r="AL702" s="97"/>
      <c r="AM702" s="97"/>
      <c r="AN702" s="97"/>
      <c r="AO702" s="97"/>
      <c r="AP702" s="97"/>
      <c r="AQ702" s="97"/>
    </row>
    <row r="703" spans="1:43" ht="185.25" customHeight="1" x14ac:dyDescent="0.25">
      <c r="A703" s="98" t="s">
        <v>28</v>
      </c>
      <c r="B703" s="17">
        <v>1016</v>
      </c>
      <c r="C703" s="18">
        <v>1989</v>
      </c>
      <c r="D703" s="5" t="str">
        <f t="shared" si="13"/>
        <v>RESOLUCIÓN 1016 de 1989</v>
      </c>
      <c r="E703" s="18" t="s">
        <v>1538</v>
      </c>
      <c r="F703" s="6"/>
      <c r="G703" s="155"/>
      <c r="H703" s="7" t="s">
        <v>42</v>
      </c>
      <c r="I703" s="18" t="s">
        <v>437</v>
      </c>
      <c r="J703" s="18" t="s">
        <v>273</v>
      </c>
      <c r="K703" s="18" t="s">
        <v>2099</v>
      </c>
      <c r="L703" s="18" t="s">
        <v>2146</v>
      </c>
      <c r="M703" s="18" t="s">
        <v>437</v>
      </c>
      <c r="N703" s="18" t="s">
        <v>437</v>
      </c>
      <c r="O703" s="18" t="s">
        <v>437</v>
      </c>
      <c r="P703" s="18" t="s">
        <v>437</v>
      </c>
      <c r="Q703" s="18" t="s">
        <v>437</v>
      </c>
      <c r="R703" s="18" t="s">
        <v>437</v>
      </c>
      <c r="S703" s="18" t="s">
        <v>43</v>
      </c>
      <c r="T703" s="18" t="s">
        <v>43</v>
      </c>
      <c r="U703" s="18" t="s">
        <v>43</v>
      </c>
      <c r="V703" s="20" t="s">
        <v>1561</v>
      </c>
      <c r="W703" s="18" t="s">
        <v>3398</v>
      </c>
      <c r="X703" s="48"/>
      <c r="Y703" s="18"/>
      <c r="Z703" s="7"/>
      <c r="AA703" s="7"/>
      <c r="AB703" s="7"/>
      <c r="AC703" s="22" t="s">
        <v>3397</v>
      </c>
      <c r="AD703" s="396"/>
      <c r="AE703" s="153"/>
      <c r="AF703" s="153"/>
      <c r="AG703" s="153"/>
      <c r="AH703" s="393"/>
      <c r="AI703" s="18"/>
      <c r="AJ703" s="94">
        <v>42886</v>
      </c>
      <c r="AK703" s="94">
        <v>42437</v>
      </c>
      <c r="AL703" s="97"/>
      <c r="AM703" s="97"/>
      <c r="AN703" s="97"/>
      <c r="AO703" s="97"/>
      <c r="AP703" s="97"/>
      <c r="AQ703" s="97"/>
    </row>
    <row r="704" spans="1:43" ht="126" customHeight="1" x14ac:dyDescent="0.25">
      <c r="A704" s="98" t="s">
        <v>28</v>
      </c>
      <c r="B704" s="24">
        <v>1016</v>
      </c>
      <c r="C704" s="97">
        <v>1989</v>
      </c>
      <c r="D704" s="5" t="str">
        <f t="shared" si="13"/>
        <v>RESOLUCIÓN 1016 de 1989</v>
      </c>
      <c r="E704" s="18" t="s">
        <v>1538</v>
      </c>
      <c r="F704" s="6"/>
      <c r="G704" s="192">
        <v>43342</v>
      </c>
      <c r="H704" s="9" t="s">
        <v>42</v>
      </c>
      <c r="I704" s="18" t="s">
        <v>437</v>
      </c>
      <c r="J704" s="18" t="s">
        <v>206</v>
      </c>
      <c r="K704" s="97" t="s">
        <v>2098</v>
      </c>
      <c r="L704" s="15" t="s">
        <v>2150</v>
      </c>
      <c r="M704" s="131" t="s">
        <v>4241</v>
      </c>
      <c r="N704" s="18" t="s">
        <v>437</v>
      </c>
      <c r="O704" s="18" t="s">
        <v>437</v>
      </c>
      <c r="P704" s="18" t="s">
        <v>437</v>
      </c>
      <c r="Q704" s="18" t="s">
        <v>437</v>
      </c>
      <c r="R704" s="18" t="s">
        <v>437</v>
      </c>
      <c r="S704" s="18" t="s">
        <v>43</v>
      </c>
      <c r="T704" s="18" t="s">
        <v>43</v>
      </c>
      <c r="U704" s="18" t="s">
        <v>43</v>
      </c>
      <c r="V704" s="25" t="s">
        <v>1562</v>
      </c>
      <c r="W704" s="15" t="s">
        <v>1563</v>
      </c>
      <c r="X704" s="97"/>
      <c r="Y704" s="97"/>
      <c r="Z704" s="9"/>
      <c r="AA704" s="9"/>
      <c r="AB704" s="9"/>
      <c r="AC704" s="22" t="s">
        <v>1564</v>
      </c>
      <c r="AD704" s="396"/>
      <c r="AE704" s="153"/>
      <c r="AF704" s="153"/>
      <c r="AG704" s="153"/>
      <c r="AH704" s="393"/>
      <c r="AI704" s="18"/>
      <c r="AJ704" s="18"/>
      <c r="AK704" s="94">
        <v>42437</v>
      </c>
      <c r="AL704" s="97"/>
      <c r="AM704" s="97"/>
      <c r="AN704" s="97"/>
      <c r="AO704" s="97"/>
      <c r="AP704" s="97"/>
      <c r="AQ704" s="97"/>
    </row>
    <row r="705" spans="1:43" ht="110.25" customHeight="1" x14ac:dyDescent="0.25">
      <c r="A705" s="98" t="s">
        <v>28</v>
      </c>
      <c r="B705" s="17">
        <v>1016</v>
      </c>
      <c r="C705" s="18">
        <v>1989</v>
      </c>
      <c r="D705" s="5" t="str">
        <f t="shared" si="13"/>
        <v>RESOLUCIÓN 1016 de 1989</v>
      </c>
      <c r="E705" s="18" t="s">
        <v>1538</v>
      </c>
      <c r="F705" s="6"/>
      <c r="G705" s="155"/>
      <c r="H705" s="7" t="s">
        <v>42</v>
      </c>
      <c r="I705" s="15" t="s">
        <v>3351</v>
      </c>
      <c r="J705" s="97" t="s">
        <v>993</v>
      </c>
      <c r="K705" s="97" t="s">
        <v>52</v>
      </c>
      <c r="L705" s="15" t="s">
        <v>2634</v>
      </c>
      <c r="M705" s="125" t="s">
        <v>437</v>
      </c>
      <c r="N705" s="18" t="s">
        <v>437</v>
      </c>
      <c r="O705" s="18" t="s">
        <v>437</v>
      </c>
      <c r="P705" s="18" t="s">
        <v>437</v>
      </c>
      <c r="Q705" s="18" t="s">
        <v>437</v>
      </c>
      <c r="R705" s="18" t="s">
        <v>437</v>
      </c>
      <c r="S705" s="15" t="s">
        <v>43</v>
      </c>
      <c r="T705" s="15" t="s">
        <v>43</v>
      </c>
      <c r="U705" s="15" t="s">
        <v>43</v>
      </c>
      <c r="V705" s="20" t="s">
        <v>1565</v>
      </c>
      <c r="W705" s="18" t="s">
        <v>1566</v>
      </c>
      <c r="X705" s="18"/>
      <c r="Y705" s="18"/>
      <c r="Z705" s="7"/>
      <c r="AA705" s="7"/>
      <c r="AB705" s="9"/>
      <c r="AC705" s="22" t="s">
        <v>1567</v>
      </c>
      <c r="AD705" s="396"/>
      <c r="AE705" s="153"/>
      <c r="AF705" s="153"/>
      <c r="AG705" s="153"/>
      <c r="AH705" s="393"/>
      <c r="AI705" s="18"/>
      <c r="AJ705" s="18"/>
      <c r="AK705" s="94">
        <v>43225</v>
      </c>
      <c r="AL705" s="97"/>
      <c r="AM705" s="97"/>
      <c r="AN705" s="97"/>
      <c r="AO705" s="97"/>
      <c r="AP705" s="97"/>
      <c r="AQ705" s="97"/>
    </row>
    <row r="706" spans="1:43" ht="409.5" customHeight="1" x14ac:dyDescent="0.25">
      <c r="A706" s="98" t="s">
        <v>28</v>
      </c>
      <c r="B706" s="24">
        <v>1016</v>
      </c>
      <c r="C706" s="97">
        <v>1989</v>
      </c>
      <c r="D706" s="5" t="str">
        <f t="shared" si="13"/>
        <v>RESOLUCIÓN 1016 de 1989</v>
      </c>
      <c r="E706" s="18" t="s">
        <v>1538</v>
      </c>
      <c r="F706" s="6"/>
      <c r="G706" s="155"/>
      <c r="H706" s="9" t="s">
        <v>42</v>
      </c>
      <c r="I706" s="18" t="s">
        <v>437</v>
      </c>
      <c r="J706" s="18" t="s">
        <v>1391</v>
      </c>
      <c r="K706" s="18" t="s">
        <v>2115</v>
      </c>
      <c r="L706" s="18" t="s">
        <v>130</v>
      </c>
      <c r="M706" s="18" t="s">
        <v>437</v>
      </c>
      <c r="N706" s="18" t="s">
        <v>437</v>
      </c>
      <c r="O706" s="18" t="s">
        <v>437</v>
      </c>
      <c r="P706" s="18" t="s">
        <v>437</v>
      </c>
      <c r="Q706" s="18" t="s">
        <v>437</v>
      </c>
      <c r="R706" s="18" t="s">
        <v>437</v>
      </c>
      <c r="S706" s="18" t="s">
        <v>43</v>
      </c>
      <c r="T706" s="18" t="s">
        <v>43</v>
      </c>
      <c r="U706" s="18" t="s">
        <v>43</v>
      </c>
      <c r="V706" s="25" t="s">
        <v>1568</v>
      </c>
      <c r="W706" s="37" t="s">
        <v>1569</v>
      </c>
      <c r="X706" s="97"/>
      <c r="Y706" s="97"/>
      <c r="Z706" s="9"/>
      <c r="AA706" s="9"/>
      <c r="AB706" s="9"/>
      <c r="AC706" s="22" t="s">
        <v>1570</v>
      </c>
      <c r="AD706" s="396"/>
      <c r="AE706" s="153"/>
      <c r="AF706" s="153"/>
      <c r="AG706" s="153"/>
      <c r="AH706" s="393"/>
      <c r="AI706" s="18"/>
      <c r="AJ706" s="18"/>
      <c r="AK706" s="94">
        <v>42437</v>
      </c>
      <c r="AL706" s="97"/>
      <c r="AM706" s="97"/>
      <c r="AN706" s="97"/>
      <c r="AO706" s="97"/>
      <c r="AP706" s="97"/>
      <c r="AQ706" s="97"/>
    </row>
    <row r="707" spans="1:43" ht="189" customHeight="1" x14ac:dyDescent="0.25">
      <c r="A707" s="98" t="s">
        <v>28</v>
      </c>
      <c r="B707" s="17">
        <v>1016</v>
      </c>
      <c r="C707" s="18">
        <v>1989</v>
      </c>
      <c r="D707" s="5" t="str">
        <f t="shared" si="13"/>
        <v>RESOLUCIÓN 1016 de 1989</v>
      </c>
      <c r="E707" s="18" t="s">
        <v>1538</v>
      </c>
      <c r="F707" s="6"/>
      <c r="G707" s="155"/>
      <c r="H707" s="7" t="s">
        <v>42</v>
      </c>
      <c r="I707" s="18" t="s">
        <v>437</v>
      </c>
      <c r="J707" s="18" t="s">
        <v>1391</v>
      </c>
      <c r="K707" s="18" t="s">
        <v>2115</v>
      </c>
      <c r="L707" s="18" t="s">
        <v>130</v>
      </c>
      <c r="M707" s="18" t="s">
        <v>437</v>
      </c>
      <c r="N707" s="18" t="s">
        <v>437</v>
      </c>
      <c r="O707" s="18" t="s">
        <v>437</v>
      </c>
      <c r="P707" s="18" t="s">
        <v>437</v>
      </c>
      <c r="Q707" s="18" t="s">
        <v>437</v>
      </c>
      <c r="R707" s="18" t="s">
        <v>437</v>
      </c>
      <c r="S707" s="18" t="s">
        <v>43</v>
      </c>
      <c r="T707" s="18" t="s">
        <v>43</v>
      </c>
      <c r="U707" s="18" t="s">
        <v>43</v>
      </c>
      <c r="V707" s="20" t="s">
        <v>1571</v>
      </c>
      <c r="W707" s="21" t="s">
        <v>1572</v>
      </c>
      <c r="X707" s="34"/>
      <c r="Y707" s="34"/>
      <c r="Z707" s="7"/>
      <c r="AA707" s="7"/>
      <c r="AB707" s="7"/>
      <c r="AC707" s="22" t="s">
        <v>102</v>
      </c>
      <c r="AD707" s="396"/>
      <c r="AE707" s="153"/>
      <c r="AF707" s="153"/>
      <c r="AG707" s="153"/>
      <c r="AH707" s="393"/>
      <c r="AI707" s="18"/>
      <c r="AJ707" s="18"/>
      <c r="AK707" s="94">
        <v>42437</v>
      </c>
      <c r="AL707" s="97"/>
      <c r="AM707" s="97"/>
      <c r="AN707" s="97"/>
      <c r="AO707" s="97"/>
      <c r="AP707" s="97"/>
      <c r="AQ707" s="97"/>
    </row>
    <row r="708" spans="1:43" ht="157.5" customHeight="1" x14ac:dyDescent="0.25">
      <c r="A708" s="98" t="s">
        <v>28</v>
      </c>
      <c r="B708" s="17">
        <v>1016</v>
      </c>
      <c r="C708" s="18">
        <v>1989</v>
      </c>
      <c r="D708" s="5" t="str">
        <f t="shared" si="13"/>
        <v>RESOLUCIÓN 1016 de 1989</v>
      </c>
      <c r="E708" s="18" t="s">
        <v>1538</v>
      </c>
      <c r="F708" s="6"/>
      <c r="G708" s="155"/>
      <c r="H708" s="7" t="s">
        <v>42</v>
      </c>
      <c r="I708" s="18" t="s">
        <v>437</v>
      </c>
      <c r="J708" s="18" t="s">
        <v>1391</v>
      </c>
      <c r="K708" s="18" t="s">
        <v>2115</v>
      </c>
      <c r="L708" s="18" t="s">
        <v>130</v>
      </c>
      <c r="M708" s="18" t="s">
        <v>437</v>
      </c>
      <c r="N708" s="18" t="s">
        <v>437</v>
      </c>
      <c r="O708" s="18" t="s">
        <v>437</v>
      </c>
      <c r="P708" s="18" t="s">
        <v>437</v>
      </c>
      <c r="Q708" s="18" t="s">
        <v>437</v>
      </c>
      <c r="R708" s="18" t="s">
        <v>437</v>
      </c>
      <c r="S708" s="18" t="s">
        <v>43</v>
      </c>
      <c r="T708" s="18" t="s">
        <v>43</v>
      </c>
      <c r="U708" s="18" t="s">
        <v>43</v>
      </c>
      <c r="V708" s="20" t="s">
        <v>258</v>
      </c>
      <c r="W708" s="21" t="s">
        <v>1573</v>
      </c>
      <c r="X708" s="34"/>
      <c r="Y708" s="34"/>
      <c r="Z708" s="7"/>
      <c r="AA708" s="7"/>
      <c r="AB708" s="7"/>
      <c r="AC708" s="22" t="s">
        <v>102</v>
      </c>
      <c r="AD708" s="396"/>
      <c r="AE708" s="153"/>
      <c r="AF708" s="153"/>
      <c r="AG708" s="153"/>
      <c r="AH708" s="393"/>
      <c r="AI708" s="18"/>
      <c r="AJ708" s="18"/>
      <c r="AK708" s="94">
        <v>42437</v>
      </c>
      <c r="AL708" s="97"/>
      <c r="AM708" s="97"/>
      <c r="AN708" s="97"/>
      <c r="AO708" s="97"/>
      <c r="AP708" s="97"/>
      <c r="AQ708" s="97"/>
    </row>
    <row r="709" spans="1:43" ht="126" customHeight="1" x14ac:dyDescent="0.25">
      <c r="A709" s="98" t="s">
        <v>28</v>
      </c>
      <c r="B709" s="17">
        <v>1075</v>
      </c>
      <c r="C709" s="18">
        <v>1992</v>
      </c>
      <c r="D709" s="5" t="str">
        <f t="shared" si="13"/>
        <v>RESOLUCIÓN 1075 de 1992</v>
      </c>
      <c r="E709" s="18" t="s">
        <v>1538</v>
      </c>
      <c r="F709" s="6"/>
      <c r="G709" s="155"/>
      <c r="H709" s="7" t="s">
        <v>42</v>
      </c>
      <c r="I709" s="97" t="s">
        <v>437</v>
      </c>
      <c r="J709" s="15" t="s">
        <v>1391</v>
      </c>
      <c r="K709" s="18" t="s">
        <v>2105</v>
      </c>
      <c r="L709" s="18" t="s">
        <v>2106</v>
      </c>
      <c r="M709" s="18" t="s">
        <v>2107</v>
      </c>
      <c r="N709" s="18" t="s">
        <v>437</v>
      </c>
      <c r="O709" s="18" t="s">
        <v>437</v>
      </c>
      <c r="P709" s="18" t="s">
        <v>437</v>
      </c>
      <c r="Q709" s="18" t="s">
        <v>437</v>
      </c>
      <c r="R709" s="18" t="s">
        <v>437</v>
      </c>
      <c r="S709" s="18" t="s">
        <v>43</v>
      </c>
      <c r="T709" s="97" t="s">
        <v>43</v>
      </c>
      <c r="U709" s="18" t="s">
        <v>43</v>
      </c>
      <c r="V709" s="20" t="s">
        <v>1574</v>
      </c>
      <c r="W709" s="21" t="s">
        <v>1575</v>
      </c>
      <c r="X709" s="21"/>
      <c r="Y709" s="21"/>
      <c r="Z709" s="9"/>
      <c r="AA709" s="7"/>
      <c r="AB709" s="7"/>
      <c r="AC709" s="22" t="s">
        <v>369</v>
      </c>
      <c r="AD709" s="396"/>
      <c r="AE709" s="153"/>
      <c r="AF709" s="153"/>
      <c r="AG709" s="153"/>
      <c r="AH709" s="393"/>
      <c r="AI709" s="18"/>
      <c r="AJ709" s="18"/>
      <c r="AK709" s="94">
        <v>42437</v>
      </c>
      <c r="AL709" s="97"/>
      <c r="AM709" s="97" t="s">
        <v>99</v>
      </c>
      <c r="AN709" s="97" t="s">
        <v>99</v>
      </c>
      <c r="AO709" s="97" t="s">
        <v>99</v>
      </c>
      <c r="AP709" s="97" t="s">
        <v>99</v>
      </c>
      <c r="AQ709" s="97" t="s">
        <v>99</v>
      </c>
    </row>
    <row r="710" spans="1:43" ht="267.75" customHeight="1" x14ac:dyDescent="0.25">
      <c r="A710" s="98" t="s">
        <v>28</v>
      </c>
      <c r="B710" s="24">
        <v>1792</v>
      </c>
      <c r="C710" s="97">
        <v>1990</v>
      </c>
      <c r="D710" s="5" t="str">
        <f t="shared" si="13"/>
        <v>RESOLUCIÓN 1792 de 1990</v>
      </c>
      <c r="E710" s="18" t="s">
        <v>1538</v>
      </c>
      <c r="F710" s="6"/>
      <c r="G710" s="155"/>
      <c r="H710" s="7" t="s">
        <v>42</v>
      </c>
      <c r="I710" s="18" t="s">
        <v>2177</v>
      </c>
      <c r="J710" s="18" t="s">
        <v>993</v>
      </c>
      <c r="K710" s="15" t="s">
        <v>2103</v>
      </c>
      <c r="L710" s="15" t="s">
        <v>2112</v>
      </c>
      <c r="M710" s="18" t="s">
        <v>437</v>
      </c>
      <c r="N710" s="18" t="s">
        <v>437</v>
      </c>
      <c r="O710" s="18" t="s">
        <v>437</v>
      </c>
      <c r="P710" s="18" t="s">
        <v>437</v>
      </c>
      <c r="Q710" s="18" t="s">
        <v>437</v>
      </c>
      <c r="R710" s="18" t="s">
        <v>437</v>
      </c>
      <c r="S710" s="18" t="s">
        <v>43</v>
      </c>
      <c r="T710" s="18" t="s">
        <v>43</v>
      </c>
      <c r="U710" s="18" t="s">
        <v>43</v>
      </c>
      <c r="V710" s="25" t="s">
        <v>1579</v>
      </c>
      <c r="W710" s="15" t="s">
        <v>1580</v>
      </c>
      <c r="X710" s="97"/>
      <c r="Y710" s="97"/>
      <c r="Z710" s="9"/>
      <c r="AA710" s="9"/>
      <c r="AB710" s="9"/>
      <c r="AC710" s="22" t="s">
        <v>608</v>
      </c>
      <c r="AD710" s="396"/>
      <c r="AE710" s="153"/>
      <c r="AF710" s="153"/>
      <c r="AG710" s="153"/>
      <c r="AH710" s="393"/>
      <c r="AI710" s="18"/>
      <c r="AJ710" s="18"/>
      <c r="AK710" s="94">
        <v>42437</v>
      </c>
      <c r="AL710" s="97"/>
      <c r="AM710" s="97"/>
      <c r="AN710" s="97"/>
      <c r="AO710" s="97"/>
      <c r="AP710" s="97"/>
      <c r="AQ710" s="97"/>
    </row>
    <row r="711" spans="1:43" ht="110.25" customHeight="1" x14ac:dyDescent="0.25">
      <c r="A711" s="1" t="s">
        <v>40</v>
      </c>
      <c r="B711" s="46" t="s">
        <v>1487</v>
      </c>
      <c r="C711" s="15">
        <v>2016</v>
      </c>
      <c r="D711" s="5" t="str">
        <f t="shared" si="13"/>
        <v>Decreto 780 de 2016</v>
      </c>
      <c r="E711" s="15" t="s">
        <v>1488</v>
      </c>
      <c r="F711" s="13">
        <v>42807</v>
      </c>
      <c r="G711" s="195">
        <v>43321</v>
      </c>
      <c r="H711" s="14" t="s">
        <v>42</v>
      </c>
      <c r="I711" s="97" t="s">
        <v>437</v>
      </c>
      <c r="J711" s="97" t="s">
        <v>2123</v>
      </c>
      <c r="K711" s="97" t="s">
        <v>2151</v>
      </c>
      <c r="L711" s="15" t="s">
        <v>2192</v>
      </c>
      <c r="M711" s="131" t="s">
        <v>437</v>
      </c>
      <c r="N711" s="18" t="s">
        <v>437</v>
      </c>
      <c r="O711" s="18" t="s">
        <v>437</v>
      </c>
      <c r="P711" s="18" t="s">
        <v>437</v>
      </c>
      <c r="Q711" s="18" t="s">
        <v>437</v>
      </c>
      <c r="R711" s="18" t="s">
        <v>437</v>
      </c>
      <c r="S711" s="15" t="s">
        <v>43</v>
      </c>
      <c r="T711" s="15" t="s">
        <v>43</v>
      </c>
      <c r="U711" s="15" t="s">
        <v>1491</v>
      </c>
      <c r="V711" s="47" t="s">
        <v>1489</v>
      </c>
      <c r="W711" s="15" t="s">
        <v>2191</v>
      </c>
      <c r="X711" s="97"/>
      <c r="Y711" s="97"/>
      <c r="Z711" s="9"/>
      <c r="AA711" s="9"/>
      <c r="AB711" s="9"/>
      <c r="AC711" s="32" t="s">
        <v>4023</v>
      </c>
      <c r="AD711" s="397"/>
      <c r="AE711" s="134"/>
      <c r="AF711" s="134"/>
      <c r="AG711" s="134"/>
      <c r="AH711" s="390"/>
      <c r="AI711" s="97"/>
      <c r="AJ711" s="97"/>
      <c r="AK711" s="56">
        <v>43326</v>
      </c>
      <c r="AL711" s="97"/>
      <c r="AM711" s="97"/>
      <c r="AN711" s="97"/>
      <c r="AO711" s="97"/>
      <c r="AP711" s="97"/>
      <c r="AQ711" s="97"/>
    </row>
    <row r="712" spans="1:43" ht="173.25" customHeight="1" x14ac:dyDescent="0.25">
      <c r="A712" s="98" t="s">
        <v>28</v>
      </c>
      <c r="B712" s="17">
        <v>2013</v>
      </c>
      <c r="C712" s="18">
        <v>1986</v>
      </c>
      <c r="D712" s="5" t="str">
        <f t="shared" si="13"/>
        <v>RESOLUCIÓN 2013 de 1986</v>
      </c>
      <c r="E712" s="18" t="s">
        <v>1538</v>
      </c>
      <c r="F712" s="6"/>
      <c r="G712" s="155"/>
      <c r="H712" s="7" t="s">
        <v>42</v>
      </c>
      <c r="I712" s="18" t="s">
        <v>2162</v>
      </c>
      <c r="J712" s="18" t="s">
        <v>273</v>
      </c>
      <c r="K712" s="18" t="s">
        <v>2133</v>
      </c>
      <c r="L712" s="97" t="s">
        <v>2134</v>
      </c>
      <c r="M712" s="183" t="s">
        <v>437</v>
      </c>
      <c r="N712" s="18" t="s">
        <v>347</v>
      </c>
      <c r="O712" s="18" t="s">
        <v>437</v>
      </c>
      <c r="P712" s="18" t="s">
        <v>437</v>
      </c>
      <c r="Q712" s="18" t="s">
        <v>437</v>
      </c>
      <c r="R712" s="18" t="s">
        <v>437</v>
      </c>
      <c r="S712" s="18" t="s">
        <v>43</v>
      </c>
      <c r="T712" s="18" t="s">
        <v>43</v>
      </c>
      <c r="U712" s="18" t="s">
        <v>43</v>
      </c>
      <c r="V712" s="20" t="s">
        <v>1581</v>
      </c>
      <c r="W712" s="34" t="s">
        <v>1582</v>
      </c>
      <c r="X712" s="34"/>
      <c r="Y712" s="34"/>
      <c r="Z712" s="7"/>
      <c r="AA712" s="7"/>
      <c r="AB712" s="7"/>
      <c r="AC712" s="22" t="s">
        <v>350</v>
      </c>
      <c r="AD712" s="396"/>
      <c r="AE712" s="153"/>
      <c r="AF712" s="153"/>
      <c r="AG712" s="153"/>
      <c r="AH712" s="393"/>
      <c r="AI712" s="18"/>
      <c r="AJ712" s="18"/>
      <c r="AK712" s="94">
        <v>42437</v>
      </c>
      <c r="AL712" s="97"/>
      <c r="AM712" s="97"/>
      <c r="AN712" s="97"/>
      <c r="AO712" s="97"/>
      <c r="AP712" s="97"/>
      <c r="AQ712" s="97"/>
    </row>
    <row r="713" spans="1:43" ht="94.5" customHeight="1" x14ac:dyDescent="0.25">
      <c r="A713" s="98" t="s">
        <v>28</v>
      </c>
      <c r="B713" s="17">
        <v>2400</v>
      </c>
      <c r="C713" s="18">
        <v>1979</v>
      </c>
      <c r="D713" s="5" t="str">
        <f t="shared" si="13"/>
        <v>RESOLUCIÓN 2400 de 1979</v>
      </c>
      <c r="E713" s="18" t="s">
        <v>1538</v>
      </c>
      <c r="F713" s="6"/>
      <c r="G713" s="155"/>
      <c r="H713" s="7" t="s">
        <v>42</v>
      </c>
      <c r="I713" s="15" t="s">
        <v>437</v>
      </c>
      <c r="J713" s="15" t="s">
        <v>2123</v>
      </c>
      <c r="K713" s="15" t="s">
        <v>2151</v>
      </c>
      <c r="L713" s="36" t="s">
        <v>2152</v>
      </c>
      <c r="M713" s="18" t="s">
        <v>437</v>
      </c>
      <c r="N713" s="18" t="s">
        <v>437</v>
      </c>
      <c r="O713" s="18" t="s">
        <v>437</v>
      </c>
      <c r="P713" s="18" t="s">
        <v>437</v>
      </c>
      <c r="Q713" s="18" t="s">
        <v>437</v>
      </c>
      <c r="R713" s="18" t="s">
        <v>437</v>
      </c>
      <c r="S713" s="18" t="s">
        <v>43</v>
      </c>
      <c r="T713" s="18" t="s">
        <v>43</v>
      </c>
      <c r="U713" s="18" t="s">
        <v>43</v>
      </c>
      <c r="V713" s="20" t="s">
        <v>1583</v>
      </c>
      <c r="W713" s="54" t="s">
        <v>2156</v>
      </c>
      <c r="X713" s="18"/>
      <c r="Y713" s="18"/>
      <c r="Z713" s="9"/>
      <c r="AA713" s="7"/>
      <c r="AB713" s="7"/>
      <c r="AC713" s="22" t="s">
        <v>1584</v>
      </c>
      <c r="AD713" s="396"/>
      <c r="AE713" s="153"/>
      <c r="AF713" s="153"/>
      <c r="AG713" s="153"/>
      <c r="AH713" s="393"/>
      <c r="AI713" s="18"/>
      <c r="AJ713" s="18"/>
      <c r="AK713" s="94">
        <v>43349</v>
      </c>
      <c r="AL713" s="97"/>
      <c r="AM713" s="97"/>
      <c r="AN713" s="97"/>
      <c r="AO713" s="97"/>
      <c r="AP713" s="97"/>
      <c r="AQ713" s="97"/>
    </row>
    <row r="714" spans="1:43" ht="94.5" customHeight="1" x14ac:dyDescent="0.25">
      <c r="A714" s="98" t="s">
        <v>28</v>
      </c>
      <c r="B714" s="17">
        <v>2400</v>
      </c>
      <c r="C714" s="18">
        <v>1979</v>
      </c>
      <c r="D714" s="5" t="str">
        <f t="shared" si="13"/>
        <v>RESOLUCIÓN 2400 de 1979</v>
      </c>
      <c r="E714" s="18" t="s">
        <v>1538</v>
      </c>
      <c r="F714" s="6"/>
      <c r="G714" s="155"/>
      <c r="H714" s="7" t="s">
        <v>42</v>
      </c>
      <c r="I714" s="15" t="s">
        <v>437</v>
      </c>
      <c r="J714" s="15" t="s">
        <v>2123</v>
      </c>
      <c r="K714" s="15" t="s">
        <v>2151</v>
      </c>
      <c r="L714" s="36" t="s">
        <v>2152</v>
      </c>
      <c r="M714" s="127" t="s">
        <v>437</v>
      </c>
      <c r="N714" s="18" t="s">
        <v>437</v>
      </c>
      <c r="O714" s="18" t="s">
        <v>437</v>
      </c>
      <c r="P714" s="18" t="s">
        <v>437</v>
      </c>
      <c r="Q714" s="18" t="s">
        <v>437</v>
      </c>
      <c r="R714" s="18" t="s">
        <v>437</v>
      </c>
      <c r="S714" s="18" t="s">
        <v>43</v>
      </c>
      <c r="T714" s="18" t="s">
        <v>43</v>
      </c>
      <c r="U714" s="18" t="s">
        <v>43</v>
      </c>
      <c r="V714" s="20" t="s">
        <v>1585</v>
      </c>
      <c r="W714" s="21" t="s">
        <v>1586</v>
      </c>
      <c r="X714" s="34"/>
      <c r="Y714" s="34"/>
      <c r="Z714" s="9"/>
      <c r="AA714" s="7"/>
      <c r="AB714" s="7"/>
      <c r="AC714" s="22" t="s">
        <v>1587</v>
      </c>
      <c r="AD714" s="396"/>
      <c r="AE714" s="153"/>
      <c r="AF714" s="153"/>
      <c r="AG714" s="153"/>
      <c r="AH714" s="393"/>
      <c r="AI714" s="18"/>
      <c r="AJ714" s="18"/>
      <c r="AK714" s="94">
        <v>43349</v>
      </c>
      <c r="AL714" s="97"/>
      <c r="AM714" s="97"/>
      <c r="AN714" s="97"/>
      <c r="AO714" s="97"/>
      <c r="AP714" s="97"/>
      <c r="AQ714" s="97"/>
    </row>
    <row r="715" spans="1:43" ht="78.75" customHeight="1" x14ac:dyDescent="0.25">
      <c r="A715" s="98" t="s">
        <v>28</v>
      </c>
      <c r="B715" s="17">
        <v>2400</v>
      </c>
      <c r="C715" s="18">
        <v>1979</v>
      </c>
      <c r="D715" s="5" t="str">
        <f t="shared" si="13"/>
        <v>RESOLUCIÓN 2400 de 1979</v>
      </c>
      <c r="E715" s="18" t="s">
        <v>1538</v>
      </c>
      <c r="F715" s="6"/>
      <c r="G715" s="155"/>
      <c r="H715" s="7" t="s">
        <v>42</v>
      </c>
      <c r="I715" s="18" t="s">
        <v>437</v>
      </c>
      <c r="J715" s="18" t="s">
        <v>2187</v>
      </c>
      <c r="K715" s="18" t="s">
        <v>2188</v>
      </c>
      <c r="L715" s="18" t="s">
        <v>2186</v>
      </c>
      <c r="M715" s="18" t="s">
        <v>437</v>
      </c>
      <c r="N715" s="18" t="s">
        <v>437</v>
      </c>
      <c r="O715" s="18" t="s">
        <v>437</v>
      </c>
      <c r="P715" s="18" t="s">
        <v>437</v>
      </c>
      <c r="Q715" s="18" t="s">
        <v>437</v>
      </c>
      <c r="R715" s="18" t="s">
        <v>437</v>
      </c>
      <c r="S715" s="18" t="s">
        <v>43</v>
      </c>
      <c r="T715" s="18" t="s">
        <v>43</v>
      </c>
      <c r="U715" s="18" t="s">
        <v>43</v>
      </c>
      <c r="V715" s="20" t="s">
        <v>1593</v>
      </c>
      <c r="W715" s="34" t="s">
        <v>1594</v>
      </c>
      <c r="X715" s="34"/>
      <c r="Y715" s="34"/>
      <c r="Z715" s="7"/>
      <c r="AA715" s="7"/>
      <c r="AB715" s="9"/>
      <c r="AC715" s="22" t="s">
        <v>1595</v>
      </c>
      <c r="AD715" s="396"/>
      <c r="AE715" s="153"/>
      <c r="AF715" s="153"/>
      <c r="AG715" s="153"/>
      <c r="AH715" s="393"/>
      <c r="AI715" s="18"/>
      <c r="AJ715" s="18"/>
      <c r="AK715" s="94">
        <v>43349</v>
      </c>
      <c r="AL715" s="97"/>
      <c r="AM715" s="97"/>
      <c r="AN715" s="97"/>
      <c r="AO715" s="97"/>
      <c r="AP715" s="97"/>
      <c r="AQ715" s="97"/>
    </row>
    <row r="716" spans="1:43" ht="409.5" customHeight="1" x14ac:dyDescent="0.25">
      <c r="A716" s="98" t="s">
        <v>28</v>
      </c>
      <c r="B716" s="17">
        <v>2400</v>
      </c>
      <c r="C716" s="18">
        <v>1979</v>
      </c>
      <c r="D716" s="5" t="str">
        <f t="shared" si="13"/>
        <v>RESOLUCIÓN 2400 de 1979</v>
      </c>
      <c r="E716" s="18" t="s">
        <v>1538</v>
      </c>
      <c r="F716" s="6"/>
      <c r="G716" s="155"/>
      <c r="H716" s="7" t="s">
        <v>42</v>
      </c>
      <c r="I716" s="18" t="s">
        <v>437</v>
      </c>
      <c r="J716" s="18" t="s">
        <v>2187</v>
      </c>
      <c r="K716" s="18" t="s">
        <v>2188</v>
      </c>
      <c r="L716" s="18" t="s">
        <v>2186</v>
      </c>
      <c r="M716" s="18" t="s">
        <v>437</v>
      </c>
      <c r="N716" s="18" t="s">
        <v>437</v>
      </c>
      <c r="O716" s="18" t="s">
        <v>437</v>
      </c>
      <c r="P716" s="18" t="s">
        <v>437</v>
      </c>
      <c r="Q716" s="18" t="s">
        <v>437</v>
      </c>
      <c r="R716" s="18" t="s">
        <v>437</v>
      </c>
      <c r="S716" s="18" t="s">
        <v>43</v>
      </c>
      <c r="T716" s="18" t="s">
        <v>43</v>
      </c>
      <c r="U716" s="18" t="s">
        <v>43</v>
      </c>
      <c r="V716" s="20" t="s">
        <v>1596</v>
      </c>
      <c r="W716" s="34" t="s">
        <v>1597</v>
      </c>
      <c r="X716" s="34"/>
      <c r="Y716" s="34"/>
      <c r="Z716" s="9"/>
      <c r="AA716" s="7"/>
      <c r="AB716" s="7"/>
      <c r="AC716" s="22" t="s">
        <v>1598</v>
      </c>
      <c r="AD716" s="396"/>
      <c r="AE716" s="153"/>
      <c r="AF716" s="153"/>
      <c r="AG716" s="153"/>
      <c r="AH716" s="393"/>
      <c r="AI716" s="18"/>
      <c r="AJ716" s="18"/>
      <c r="AK716" s="94">
        <v>43349</v>
      </c>
      <c r="AL716" s="97"/>
      <c r="AM716" s="97"/>
      <c r="AN716" s="97"/>
      <c r="AO716" s="97"/>
      <c r="AP716" s="97"/>
      <c r="AQ716" s="97"/>
    </row>
    <row r="717" spans="1:43" ht="204.75" customHeight="1" x14ac:dyDescent="0.25">
      <c r="A717" s="98" t="s">
        <v>28</v>
      </c>
      <c r="B717" s="17">
        <v>3716</v>
      </c>
      <c r="C717" s="18">
        <v>1994</v>
      </c>
      <c r="D717" s="5" t="str">
        <f t="shared" si="13"/>
        <v>RESOLUCIÓN 3716 de 1994</v>
      </c>
      <c r="E717" s="18" t="s">
        <v>1538</v>
      </c>
      <c r="F717" s="6"/>
      <c r="G717" s="155"/>
      <c r="H717" s="7" t="s">
        <v>42</v>
      </c>
      <c r="I717" s="18" t="s">
        <v>437</v>
      </c>
      <c r="J717" s="18" t="s">
        <v>273</v>
      </c>
      <c r="K717" s="18" t="s">
        <v>2099</v>
      </c>
      <c r="L717" s="18" t="s">
        <v>2146</v>
      </c>
      <c r="M717" s="18" t="s">
        <v>437</v>
      </c>
      <c r="N717" s="18" t="s">
        <v>3402</v>
      </c>
      <c r="O717" s="18" t="s">
        <v>437</v>
      </c>
      <c r="P717" s="18" t="s">
        <v>437</v>
      </c>
      <c r="Q717" s="18" t="s">
        <v>437</v>
      </c>
      <c r="R717" s="18" t="s">
        <v>3399</v>
      </c>
      <c r="S717" s="18" t="s">
        <v>43</v>
      </c>
      <c r="T717" s="18" t="s">
        <v>43</v>
      </c>
      <c r="U717" s="18" t="s">
        <v>43</v>
      </c>
      <c r="V717" s="20" t="s">
        <v>1602</v>
      </c>
      <c r="W717" s="34" t="s">
        <v>1603</v>
      </c>
      <c r="X717" s="34"/>
      <c r="Y717" s="34" t="s">
        <v>84</v>
      </c>
      <c r="Z717" s="9"/>
      <c r="AA717" s="9"/>
      <c r="AB717" s="9"/>
      <c r="AC717" s="22" t="s">
        <v>1604</v>
      </c>
      <c r="AD717" s="396"/>
      <c r="AE717" s="153"/>
      <c r="AF717" s="153"/>
      <c r="AG717" s="153"/>
      <c r="AH717" s="393"/>
      <c r="AI717" s="18"/>
      <c r="AJ717" s="18"/>
      <c r="AK717" s="94">
        <v>42437</v>
      </c>
      <c r="AL717" s="36"/>
      <c r="AM717" s="36"/>
      <c r="AN717" s="36"/>
      <c r="AO717" s="36"/>
      <c r="AP717" s="36"/>
      <c r="AQ717" s="36"/>
    </row>
    <row r="718" spans="1:43" ht="78.75" customHeight="1" x14ac:dyDescent="0.25">
      <c r="A718" s="98" t="s">
        <v>28</v>
      </c>
      <c r="B718" s="17">
        <v>4050</v>
      </c>
      <c r="C718" s="18">
        <v>1994</v>
      </c>
      <c r="D718" s="5" t="str">
        <f t="shared" si="13"/>
        <v>RESOLUCIÓN 4050 de 1994</v>
      </c>
      <c r="E718" s="18" t="s">
        <v>1538</v>
      </c>
      <c r="F718" s="6"/>
      <c r="G718" s="155"/>
      <c r="H718" s="7" t="s">
        <v>42</v>
      </c>
      <c r="I718" s="18" t="s">
        <v>437</v>
      </c>
      <c r="J718" s="18" t="s">
        <v>273</v>
      </c>
      <c r="K718" s="18" t="s">
        <v>2099</v>
      </c>
      <c r="L718" s="18" t="s">
        <v>2146</v>
      </c>
      <c r="M718" s="18" t="s">
        <v>437</v>
      </c>
      <c r="N718" s="18" t="s">
        <v>3402</v>
      </c>
      <c r="O718" s="18" t="s">
        <v>437</v>
      </c>
      <c r="P718" s="18" t="s">
        <v>437</v>
      </c>
      <c r="Q718" s="18" t="s">
        <v>437</v>
      </c>
      <c r="R718" s="18" t="s">
        <v>3399</v>
      </c>
      <c r="S718" s="18" t="s">
        <v>43</v>
      </c>
      <c r="T718" s="18" t="s">
        <v>43</v>
      </c>
      <c r="U718" s="18" t="s">
        <v>43</v>
      </c>
      <c r="V718" s="20" t="s">
        <v>1605</v>
      </c>
      <c r="W718" s="11" t="s">
        <v>1606</v>
      </c>
      <c r="X718" s="11"/>
      <c r="Y718" s="11" t="s">
        <v>84</v>
      </c>
      <c r="Z718" s="7"/>
      <c r="AA718" s="7"/>
      <c r="AB718" s="7"/>
      <c r="AC718" s="22" t="s">
        <v>3400</v>
      </c>
      <c r="AD718" s="396"/>
      <c r="AE718" s="153"/>
      <c r="AF718" s="153"/>
      <c r="AG718" s="153"/>
      <c r="AH718" s="393"/>
      <c r="AI718" s="18"/>
      <c r="AJ718" s="18"/>
      <c r="AK718" s="94">
        <v>42579</v>
      </c>
      <c r="AL718" s="97"/>
      <c r="AM718" s="97"/>
      <c r="AN718" s="97"/>
      <c r="AO718" s="97"/>
      <c r="AP718" s="97"/>
      <c r="AQ718" s="97"/>
    </row>
    <row r="719" spans="1:43" ht="236.25" customHeight="1" x14ac:dyDescent="0.25">
      <c r="A719" s="98" t="s">
        <v>28</v>
      </c>
      <c r="B719" s="17">
        <v>3715</v>
      </c>
      <c r="C719" s="18">
        <v>1994</v>
      </c>
      <c r="D719" s="5" t="str">
        <f t="shared" si="13"/>
        <v>RESOLUCIÓN 3715 de 1994</v>
      </c>
      <c r="E719" s="18" t="s">
        <v>1538</v>
      </c>
      <c r="F719" s="6"/>
      <c r="G719" s="155"/>
      <c r="H719" s="7" t="s">
        <v>42</v>
      </c>
      <c r="I719" s="15" t="s">
        <v>2167</v>
      </c>
      <c r="J719" s="15" t="s">
        <v>993</v>
      </c>
      <c r="K719" s="15" t="s">
        <v>2103</v>
      </c>
      <c r="L719" s="15" t="s">
        <v>2112</v>
      </c>
      <c r="M719" s="18" t="s">
        <v>437</v>
      </c>
      <c r="N719" s="18" t="s">
        <v>437</v>
      </c>
      <c r="O719" s="18" t="s">
        <v>437</v>
      </c>
      <c r="P719" s="18" t="s">
        <v>437</v>
      </c>
      <c r="Q719" s="18" t="s">
        <v>437</v>
      </c>
      <c r="R719" s="18" t="s">
        <v>437</v>
      </c>
      <c r="S719" s="15" t="s">
        <v>43</v>
      </c>
      <c r="T719" s="15" t="s">
        <v>43</v>
      </c>
      <c r="U719" s="15" t="s">
        <v>43</v>
      </c>
      <c r="V719" s="20" t="s">
        <v>1599</v>
      </c>
      <c r="W719" s="34" t="s">
        <v>1600</v>
      </c>
      <c r="X719" s="34"/>
      <c r="Y719" s="34"/>
      <c r="Z719" s="9"/>
      <c r="AA719" s="9"/>
      <c r="AB719" s="9"/>
      <c r="AC719" s="22" t="s">
        <v>1601</v>
      </c>
      <c r="AD719" s="396"/>
      <c r="AE719" s="153"/>
      <c r="AF719" s="153"/>
      <c r="AG719" s="153"/>
      <c r="AH719" s="393"/>
      <c r="AI719" s="18"/>
      <c r="AJ719" s="18"/>
      <c r="AK719" s="94">
        <v>42437</v>
      </c>
      <c r="AL719" s="97"/>
      <c r="AM719" s="97"/>
      <c r="AN719" s="97"/>
      <c r="AO719" s="97"/>
      <c r="AP719" s="97"/>
      <c r="AQ719" s="97"/>
    </row>
    <row r="720" spans="1:43" ht="94.5" customHeight="1" x14ac:dyDescent="0.25">
      <c r="A720" s="254" t="s">
        <v>28</v>
      </c>
      <c r="B720" s="46">
        <v>2400</v>
      </c>
      <c r="C720" s="15">
        <v>1979</v>
      </c>
      <c r="D720" s="5" t="str">
        <f t="shared" si="13"/>
        <v>RESOLUCIÓN 2400 de 1979</v>
      </c>
      <c r="E720" s="15" t="s">
        <v>1538</v>
      </c>
      <c r="F720" s="13">
        <v>42658</v>
      </c>
      <c r="G720" s="192">
        <v>43328</v>
      </c>
      <c r="H720" s="14" t="s">
        <v>30</v>
      </c>
      <c r="I720" s="15" t="s">
        <v>85</v>
      </c>
      <c r="J720" s="5" t="s">
        <v>993</v>
      </c>
      <c r="K720" s="5" t="s">
        <v>457</v>
      </c>
      <c r="L720" s="15" t="s">
        <v>85</v>
      </c>
      <c r="M720" s="18" t="s">
        <v>437</v>
      </c>
      <c r="N720" s="18" t="s">
        <v>437</v>
      </c>
      <c r="O720" s="18" t="s">
        <v>437</v>
      </c>
      <c r="P720" s="18" t="s">
        <v>437</v>
      </c>
      <c r="Q720" s="18" t="s">
        <v>437</v>
      </c>
      <c r="R720" s="18" t="s">
        <v>437</v>
      </c>
      <c r="S720" s="15" t="s">
        <v>43</v>
      </c>
      <c r="T720" s="15" t="s">
        <v>43</v>
      </c>
      <c r="U720" s="15" t="s">
        <v>43</v>
      </c>
      <c r="V720" s="47" t="s">
        <v>1611</v>
      </c>
      <c r="W720" s="37" t="s">
        <v>1612</v>
      </c>
      <c r="X720" s="15"/>
      <c r="Y720" s="15"/>
      <c r="Z720" s="15"/>
      <c r="AA720" s="15"/>
      <c r="AB720" s="15"/>
      <c r="AC720" s="32" t="s">
        <v>2669</v>
      </c>
      <c r="AD720" s="397"/>
      <c r="AE720" s="134"/>
      <c r="AF720" s="134"/>
      <c r="AG720" s="134"/>
      <c r="AH720" s="390"/>
      <c r="AI720" s="32"/>
      <c r="AJ720" s="32"/>
      <c r="AK720" s="13">
        <v>43349</v>
      </c>
      <c r="AL720" s="97"/>
      <c r="AM720" s="97"/>
      <c r="AN720" s="97"/>
      <c r="AO720" s="97"/>
      <c r="AP720" s="97"/>
      <c r="AQ720" s="97"/>
    </row>
    <row r="721" spans="1:43" ht="157.5" customHeight="1" x14ac:dyDescent="0.25">
      <c r="A721" s="254" t="s">
        <v>28</v>
      </c>
      <c r="B721" s="46">
        <v>2400</v>
      </c>
      <c r="C721" s="15">
        <v>1979</v>
      </c>
      <c r="D721" s="5" t="str">
        <f t="shared" si="13"/>
        <v>RESOLUCIÓN 2400 de 1979</v>
      </c>
      <c r="E721" s="15" t="s">
        <v>1538</v>
      </c>
      <c r="F721" s="13">
        <v>42660</v>
      </c>
      <c r="G721" s="192"/>
      <c r="H721" s="14" t="s">
        <v>30</v>
      </c>
      <c r="I721" s="18" t="s">
        <v>437</v>
      </c>
      <c r="J721" s="18" t="s">
        <v>273</v>
      </c>
      <c r="K721" s="18" t="s">
        <v>2137</v>
      </c>
      <c r="L721" s="18" t="s">
        <v>229</v>
      </c>
      <c r="M721" s="183" t="s">
        <v>437</v>
      </c>
      <c r="N721" s="18" t="s">
        <v>437</v>
      </c>
      <c r="O721" s="18" t="s">
        <v>437</v>
      </c>
      <c r="P721" s="18" t="s">
        <v>437</v>
      </c>
      <c r="Q721" s="18" t="s">
        <v>437</v>
      </c>
      <c r="R721" s="18" t="s">
        <v>437</v>
      </c>
      <c r="S721" s="5" t="s">
        <v>43</v>
      </c>
      <c r="T721" s="5" t="s">
        <v>43</v>
      </c>
      <c r="U721" s="15" t="s">
        <v>43</v>
      </c>
      <c r="V721" s="47" t="s">
        <v>230</v>
      </c>
      <c r="W721" s="37" t="s">
        <v>1616</v>
      </c>
      <c r="X721" s="15"/>
      <c r="Y721" s="15"/>
      <c r="Z721" s="15"/>
      <c r="AA721" s="15"/>
      <c r="AB721" s="15"/>
      <c r="AC721" s="22" t="s">
        <v>3350</v>
      </c>
      <c r="AD721" s="396"/>
      <c r="AE721" s="153"/>
      <c r="AF721" s="153"/>
      <c r="AG721" s="153"/>
      <c r="AH721" s="393"/>
      <c r="AI721" s="32"/>
      <c r="AJ721" s="32"/>
      <c r="AK721" s="13">
        <v>42967</v>
      </c>
      <c r="AL721" s="97"/>
      <c r="AM721" s="97"/>
      <c r="AN721" s="97"/>
      <c r="AO721" s="97"/>
      <c r="AP721" s="97"/>
      <c r="AQ721" s="97"/>
    </row>
    <row r="722" spans="1:43" ht="267.75" customHeight="1" x14ac:dyDescent="0.25">
      <c r="A722" s="98" t="s">
        <v>28</v>
      </c>
      <c r="B722" s="17">
        <v>4225</v>
      </c>
      <c r="C722" s="18">
        <v>1992</v>
      </c>
      <c r="D722" s="5" t="str">
        <f t="shared" si="13"/>
        <v>RESOLUCIÓN 4225 de 1992</v>
      </c>
      <c r="E722" s="18" t="s">
        <v>1538</v>
      </c>
      <c r="F722" s="6"/>
      <c r="G722" s="155"/>
      <c r="H722" s="7" t="s">
        <v>42</v>
      </c>
      <c r="I722" s="97" t="s">
        <v>437</v>
      </c>
      <c r="J722" s="15" t="s">
        <v>1391</v>
      </c>
      <c r="K722" s="18" t="s">
        <v>2105</v>
      </c>
      <c r="L722" s="18" t="s">
        <v>2106</v>
      </c>
      <c r="M722" s="18" t="s">
        <v>2107</v>
      </c>
      <c r="N722" s="18" t="s">
        <v>437</v>
      </c>
      <c r="O722" s="18" t="s">
        <v>437</v>
      </c>
      <c r="P722" s="18" t="s">
        <v>437</v>
      </c>
      <c r="Q722" s="18" t="s">
        <v>437</v>
      </c>
      <c r="R722" s="18" t="s">
        <v>437</v>
      </c>
      <c r="S722" s="18" t="s">
        <v>43</v>
      </c>
      <c r="T722" s="97" t="s">
        <v>43</v>
      </c>
      <c r="U722" s="18" t="s">
        <v>43</v>
      </c>
      <c r="V722" s="20" t="s">
        <v>1607</v>
      </c>
      <c r="W722" s="50" t="s">
        <v>1608</v>
      </c>
      <c r="X722" s="21"/>
      <c r="Y722" s="21"/>
      <c r="Z722" s="9"/>
      <c r="AA722" s="7"/>
      <c r="AB722" s="7"/>
      <c r="AC722" s="22" t="s">
        <v>1609</v>
      </c>
      <c r="AD722" s="396"/>
      <c r="AE722" s="153"/>
      <c r="AF722" s="153"/>
      <c r="AG722" s="153"/>
      <c r="AH722" s="393"/>
      <c r="AI722" s="18"/>
      <c r="AJ722" s="18"/>
      <c r="AK722" s="94">
        <v>42437</v>
      </c>
      <c r="AL722" s="97"/>
      <c r="AM722" s="97"/>
      <c r="AN722" s="97"/>
      <c r="AO722" s="97"/>
      <c r="AP722" s="15" t="s">
        <v>1610</v>
      </c>
      <c r="AQ722" s="97"/>
    </row>
    <row r="723" spans="1:43" ht="94.5" customHeight="1" x14ac:dyDescent="0.25">
      <c r="A723" s="98" t="s">
        <v>28</v>
      </c>
      <c r="B723" s="24">
        <v>2400</v>
      </c>
      <c r="C723" s="97">
        <v>1979</v>
      </c>
      <c r="D723" s="5" t="str">
        <f t="shared" si="13"/>
        <v>RESOLUCIÓN 2400 de 1979</v>
      </c>
      <c r="E723" s="18" t="s">
        <v>1538</v>
      </c>
      <c r="F723" s="6"/>
      <c r="G723" s="155"/>
      <c r="H723" s="9" t="s">
        <v>42</v>
      </c>
      <c r="I723" s="15" t="s">
        <v>437</v>
      </c>
      <c r="J723" s="15" t="s">
        <v>2123</v>
      </c>
      <c r="K723" s="15" t="s">
        <v>2151</v>
      </c>
      <c r="L723" s="36" t="s">
        <v>2152</v>
      </c>
      <c r="M723" s="18" t="s">
        <v>437</v>
      </c>
      <c r="N723" s="18" t="s">
        <v>437</v>
      </c>
      <c r="O723" s="18" t="s">
        <v>437</v>
      </c>
      <c r="P723" s="18" t="s">
        <v>437</v>
      </c>
      <c r="Q723" s="18" t="s">
        <v>437</v>
      </c>
      <c r="R723" s="18" t="s">
        <v>437</v>
      </c>
      <c r="S723" s="18" t="s">
        <v>43</v>
      </c>
      <c r="T723" s="18" t="s">
        <v>43</v>
      </c>
      <c r="U723" s="18" t="s">
        <v>43</v>
      </c>
      <c r="V723" s="25" t="s">
        <v>1588</v>
      </c>
      <c r="W723" s="15" t="s">
        <v>1589</v>
      </c>
      <c r="X723" s="97"/>
      <c r="Y723" s="97"/>
      <c r="Z723" s="9"/>
      <c r="AA723" s="9"/>
      <c r="AB723" s="9"/>
      <c r="AC723" s="22" t="s">
        <v>1584</v>
      </c>
      <c r="AD723" s="396"/>
      <c r="AE723" s="153"/>
      <c r="AF723" s="153"/>
      <c r="AG723" s="153"/>
      <c r="AH723" s="393"/>
      <c r="AI723" s="18"/>
      <c r="AJ723" s="18"/>
      <c r="AK723" s="94">
        <v>43349</v>
      </c>
      <c r="AL723" s="97"/>
      <c r="AM723" s="97"/>
      <c r="AN723" s="97"/>
      <c r="AO723" s="97"/>
      <c r="AP723" s="97"/>
      <c r="AQ723" s="97"/>
    </row>
    <row r="724" spans="1:43" ht="75" customHeight="1" x14ac:dyDescent="0.25">
      <c r="A724" s="254" t="s">
        <v>28</v>
      </c>
      <c r="B724" s="46">
        <v>2400</v>
      </c>
      <c r="C724" s="15">
        <v>1979</v>
      </c>
      <c r="D724" s="5" t="str">
        <f t="shared" si="13"/>
        <v>RESOLUCIÓN 2400 de 1979</v>
      </c>
      <c r="E724" s="15" t="s">
        <v>1538</v>
      </c>
      <c r="F724" s="13">
        <v>42664</v>
      </c>
      <c r="G724" s="192">
        <v>43328</v>
      </c>
      <c r="H724" s="14" t="s">
        <v>30</v>
      </c>
      <c r="I724" s="15" t="s">
        <v>52</v>
      </c>
      <c r="J724" s="5" t="s">
        <v>993</v>
      </c>
      <c r="K724" s="5" t="s">
        <v>457</v>
      </c>
      <c r="L724" s="131" t="s">
        <v>2149</v>
      </c>
      <c r="M724" s="18" t="s">
        <v>437</v>
      </c>
      <c r="N724" s="18" t="s">
        <v>437</v>
      </c>
      <c r="O724" s="18" t="s">
        <v>437</v>
      </c>
      <c r="P724" s="18" t="s">
        <v>437</v>
      </c>
      <c r="Q724" s="18" t="s">
        <v>437</v>
      </c>
      <c r="R724" s="18" t="s">
        <v>437</v>
      </c>
      <c r="S724" s="5" t="s">
        <v>43</v>
      </c>
      <c r="T724" s="5" t="s">
        <v>43</v>
      </c>
      <c r="U724" s="15" t="s">
        <v>43</v>
      </c>
      <c r="V724" s="47" t="s">
        <v>1626</v>
      </c>
      <c r="W724" s="37" t="s">
        <v>1627</v>
      </c>
      <c r="X724" s="15"/>
      <c r="Y724" s="15"/>
      <c r="Z724" s="15"/>
      <c r="AA724" s="15"/>
      <c r="AB724" s="15"/>
      <c r="AC724" s="32" t="s">
        <v>1628</v>
      </c>
      <c r="AD724" s="397"/>
      <c r="AE724" s="134"/>
      <c r="AF724" s="134"/>
      <c r="AG724" s="134"/>
      <c r="AH724" s="390"/>
      <c r="AI724" s="32"/>
      <c r="AJ724" s="32"/>
      <c r="AK724" s="13">
        <v>43349</v>
      </c>
      <c r="AL724" s="97"/>
      <c r="AM724" s="97"/>
      <c r="AN724" s="97"/>
      <c r="AO724" s="97"/>
      <c r="AP724" s="97"/>
      <c r="AQ724" s="97"/>
    </row>
    <row r="725" spans="1:43" ht="45" customHeight="1" x14ac:dyDescent="0.25">
      <c r="A725" s="254" t="s">
        <v>28</v>
      </c>
      <c r="B725" s="46">
        <v>2400</v>
      </c>
      <c r="C725" s="15">
        <v>1979</v>
      </c>
      <c r="D725" s="5" t="str">
        <f t="shared" si="13"/>
        <v>RESOLUCIÓN 2400 de 1979</v>
      </c>
      <c r="E725" s="15" t="s">
        <v>1538</v>
      </c>
      <c r="F725" s="13">
        <v>42665</v>
      </c>
      <c r="G725" s="192">
        <v>43328</v>
      </c>
      <c r="H725" s="14" t="s">
        <v>30</v>
      </c>
      <c r="I725" s="15" t="s">
        <v>52</v>
      </c>
      <c r="J725" s="5" t="s">
        <v>993</v>
      </c>
      <c r="K725" s="5" t="s">
        <v>457</v>
      </c>
      <c r="L725" s="131" t="s">
        <v>2149</v>
      </c>
      <c r="M725" s="18" t="s">
        <v>437</v>
      </c>
      <c r="N725" s="18" t="s">
        <v>437</v>
      </c>
      <c r="O725" s="18" t="s">
        <v>437</v>
      </c>
      <c r="P725" s="18" t="s">
        <v>437</v>
      </c>
      <c r="Q725" s="18" t="s">
        <v>437</v>
      </c>
      <c r="R725" s="18" t="s">
        <v>437</v>
      </c>
      <c r="S725" s="5" t="s">
        <v>43</v>
      </c>
      <c r="T725" s="5" t="s">
        <v>43</v>
      </c>
      <c r="U725" s="15" t="s">
        <v>43</v>
      </c>
      <c r="V725" s="47" t="s">
        <v>1629</v>
      </c>
      <c r="W725" s="37" t="s">
        <v>1630</v>
      </c>
      <c r="X725" s="15"/>
      <c r="Y725" s="15"/>
      <c r="Z725" s="15"/>
      <c r="AA725" s="15"/>
      <c r="AB725" s="15"/>
      <c r="AC725" s="32" t="s">
        <v>1631</v>
      </c>
      <c r="AD725" s="397"/>
      <c r="AE725" s="134"/>
      <c r="AF725" s="134"/>
      <c r="AG725" s="134"/>
      <c r="AH725" s="390"/>
      <c r="AI725" s="32"/>
      <c r="AJ725" s="32"/>
      <c r="AK725" s="13">
        <v>43349</v>
      </c>
      <c r="AL725" s="97"/>
      <c r="AM725" s="97"/>
      <c r="AN725" s="97"/>
      <c r="AO725" s="97"/>
      <c r="AP725" s="97"/>
      <c r="AQ725" s="97"/>
    </row>
    <row r="726" spans="1:43" ht="45" customHeight="1" x14ac:dyDescent="0.25">
      <c r="A726" s="254" t="s">
        <v>28</v>
      </c>
      <c r="B726" s="46">
        <v>2400</v>
      </c>
      <c r="C726" s="15">
        <v>1979</v>
      </c>
      <c r="D726" s="5" t="str">
        <f t="shared" si="13"/>
        <v>RESOLUCIÓN 2400 de 1979</v>
      </c>
      <c r="E726" s="15" t="s">
        <v>1538</v>
      </c>
      <c r="F726" s="13">
        <v>42668</v>
      </c>
      <c r="G726" s="192">
        <v>43328</v>
      </c>
      <c r="H726" s="14" t="s">
        <v>30</v>
      </c>
      <c r="I726" s="15" t="s">
        <v>2129</v>
      </c>
      <c r="J726" s="5" t="s">
        <v>993</v>
      </c>
      <c r="K726" s="5" t="s">
        <v>457</v>
      </c>
      <c r="L726" s="131" t="s">
        <v>4231</v>
      </c>
      <c r="M726" s="18" t="s">
        <v>437</v>
      </c>
      <c r="N726" s="18" t="s">
        <v>437</v>
      </c>
      <c r="O726" s="18" t="s">
        <v>437</v>
      </c>
      <c r="P726" s="18" t="s">
        <v>437</v>
      </c>
      <c r="Q726" s="18" t="s">
        <v>437</v>
      </c>
      <c r="R726" s="18" t="s">
        <v>437</v>
      </c>
      <c r="S726" s="15" t="s">
        <v>43</v>
      </c>
      <c r="T726" s="15" t="s">
        <v>43</v>
      </c>
      <c r="U726" s="15" t="s">
        <v>43</v>
      </c>
      <c r="V726" s="47" t="s">
        <v>1634</v>
      </c>
      <c r="W726" s="37" t="s">
        <v>1635</v>
      </c>
      <c r="X726" s="15"/>
      <c r="Y726" s="15"/>
      <c r="Z726" s="15"/>
      <c r="AA726" s="15"/>
      <c r="AB726" s="15"/>
      <c r="AC726" s="32" t="s">
        <v>1636</v>
      </c>
      <c r="AD726" s="397"/>
      <c r="AE726" s="134"/>
      <c r="AF726" s="134"/>
      <c r="AG726" s="134"/>
      <c r="AH726" s="390"/>
      <c r="AI726" s="32"/>
      <c r="AJ726" s="32"/>
      <c r="AK726" s="13">
        <v>43349</v>
      </c>
      <c r="AL726" s="97"/>
      <c r="AM726" s="97"/>
      <c r="AN726" s="97"/>
      <c r="AO726" s="97"/>
      <c r="AP726" s="97"/>
      <c r="AQ726" s="97"/>
    </row>
    <row r="727" spans="1:43" ht="225" customHeight="1" x14ac:dyDescent="0.25">
      <c r="A727" s="254" t="s">
        <v>28</v>
      </c>
      <c r="B727" s="46">
        <v>2400</v>
      </c>
      <c r="C727" s="15">
        <v>1979</v>
      </c>
      <c r="D727" s="5" t="str">
        <f t="shared" si="13"/>
        <v>RESOLUCIÓN 2400 de 1979</v>
      </c>
      <c r="E727" s="15" t="s">
        <v>1538</v>
      </c>
      <c r="F727" s="13">
        <v>42670</v>
      </c>
      <c r="G727" s="13">
        <v>43328</v>
      </c>
      <c r="H727" s="14" t="s">
        <v>72</v>
      </c>
      <c r="I727" s="15" t="s">
        <v>4233</v>
      </c>
      <c r="J727" s="5" t="s">
        <v>993</v>
      </c>
      <c r="K727" s="5" t="s">
        <v>457</v>
      </c>
      <c r="L727" s="15" t="s">
        <v>4232</v>
      </c>
      <c r="M727" s="18" t="s">
        <v>437</v>
      </c>
      <c r="N727" s="18" t="s">
        <v>437</v>
      </c>
      <c r="O727" s="18" t="s">
        <v>437</v>
      </c>
      <c r="P727" s="18" t="s">
        <v>437</v>
      </c>
      <c r="Q727" s="18" t="s">
        <v>437</v>
      </c>
      <c r="R727" s="18" t="s">
        <v>437</v>
      </c>
      <c r="S727" s="15" t="s">
        <v>43</v>
      </c>
      <c r="T727" s="15" t="s">
        <v>43</v>
      </c>
      <c r="U727" s="15" t="s">
        <v>43</v>
      </c>
      <c r="V727" s="47" t="s">
        <v>1639</v>
      </c>
      <c r="W727" s="37" t="s">
        <v>1640</v>
      </c>
      <c r="X727" s="15"/>
      <c r="Y727" s="15"/>
      <c r="Z727" s="15"/>
      <c r="AA727" s="15"/>
      <c r="AB727" s="15"/>
      <c r="AC727" s="32" t="s">
        <v>1641</v>
      </c>
      <c r="AD727" s="397"/>
      <c r="AE727" s="134"/>
      <c r="AF727" s="134"/>
      <c r="AG727" s="134"/>
      <c r="AH727" s="390"/>
      <c r="AI727" s="32"/>
      <c r="AJ727" s="32"/>
      <c r="AK727" s="13">
        <v>43349</v>
      </c>
      <c r="AL727" s="97"/>
      <c r="AM727" s="97"/>
      <c r="AN727" s="97"/>
      <c r="AO727" s="97"/>
      <c r="AP727" s="97"/>
      <c r="AQ727" s="97"/>
    </row>
    <row r="728" spans="1:43" ht="75" customHeight="1" x14ac:dyDescent="0.25">
      <c r="A728" s="254" t="s">
        <v>28</v>
      </c>
      <c r="B728" s="46">
        <v>2400</v>
      </c>
      <c r="C728" s="15">
        <v>1979</v>
      </c>
      <c r="D728" s="5" t="str">
        <f t="shared" si="13"/>
        <v>RESOLUCIÓN 2400 de 1979</v>
      </c>
      <c r="E728" s="15" t="s">
        <v>1538</v>
      </c>
      <c r="F728" s="13">
        <v>42671</v>
      </c>
      <c r="G728" s="13">
        <v>43328</v>
      </c>
      <c r="H728" s="14" t="s">
        <v>72</v>
      </c>
      <c r="I728" s="15" t="s">
        <v>4233</v>
      </c>
      <c r="J728" s="5" t="s">
        <v>993</v>
      </c>
      <c r="K728" s="5" t="s">
        <v>457</v>
      </c>
      <c r="L728" s="131" t="s">
        <v>4232</v>
      </c>
      <c r="M728" s="18" t="s">
        <v>437</v>
      </c>
      <c r="N728" s="18" t="s">
        <v>437</v>
      </c>
      <c r="O728" s="18" t="s">
        <v>437</v>
      </c>
      <c r="P728" s="18" t="s">
        <v>437</v>
      </c>
      <c r="Q728" s="18" t="s">
        <v>437</v>
      </c>
      <c r="R728" s="18" t="s">
        <v>437</v>
      </c>
      <c r="S728" s="15" t="s">
        <v>43</v>
      </c>
      <c r="T728" s="15" t="s">
        <v>43</v>
      </c>
      <c r="U728" s="15" t="s">
        <v>43</v>
      </c>
      <c r="V728" s="47" t="s">
        <v>1642</v>
      </c>
      <c r="W728" s="37" t="s">
        <v>1643</v>
      </c>
      <c r="X728" s="15"/>
      <c r="Y728" s="15"/>
      <c r="Z728" s="15"/>
      <c r="AA728" s="15"/>
      <c r="AB728" s="15"/>
      <c r="AC728" s="32" t="s">
        <v>1644</v>
      </c>
      <c r="AD728" s="397"/>
      <c r="AE728" s="134"/>
      <c r="AF728" s="134"/>
      <c r="AG728" s="134"/>
      <c r="AH728" s="390"/>
      <c r="AI728" s="32"/>
      <c r="AJ728" s="32"/>
      <c r="AK728" s="13">
        <v>43349</v>
      </c>
      <c r="AL728" s="97"/>
      <c r="AM728" s="97"/>
      <c r="AN728" s="97"/>
      <c r="AO728" s="97"/>
      <c r="AP728" s="97"/>
      <c r="AQ728" s="97"/>
    </row>
    <row r="729" spans="1:43" ht="75" customHeight="1" x14ac:dyDescent="0.25">
      <c r="A729" s="254" t="s">
        <v>28</v>
      </c>
      <c r="B729" s="46">
        <v>2400</v>
      </c>
      <c r="C729" s="15">
        <v>1979</v>
      </c>
      <c r="D729" s="5" t="str">
        <f t="shared" si="13"/>
        <v>RESOLUCIÓN 2400 de 1979</v>
      </c>
      <c r="E729" s="15" t="s">
        <v>1538</v>
      </c>
      <c r="F729" s="13">
        <v>42676</v>
      </c>
      <c r="G729" s="192">
        <v>43328</v>
      </c>
      <c r="H729" s="14" t="s">
        <v>30</v>
      </c>
      <c r="I729" s="15" t="s">
        <v>85</v>
      </c>
      <c r="J729" s="5" t="s">
        <v>993</v>
      </c>
      <c r="K729" s="5" t="s">
        <v>457</v>
      </c>
      <c r="L729" s="131" t="s">
        <v>85</v>
      </c>
      <c r="M729" s="18" t="s">
        <v>437</v>
      </c>
      <c r="N729" s="18" t="s">
        <v>437</v>
      </c>
      <c r="O729" s="18" t="s">
        <v>437</v>
      </c>
      <c r="P729" s="18" t="s">
        <v>437</v>
      </c>
      <c r="Q729" s="18" t="s">
        <v>437</v>
      </c>
      <c r="R729" s="18" t="s">
        <v>437</v>
      </c>
      <c r="S729" s="15" t="s">
        <v>43</v>
      </c>
      <c r="T729" s="15" t="s">
        <v>43</v>
      </c>
      <c r="U729" s="15" t="s">
        <v>43</v>
      </c>
      <c r="V729" s="47" t="s">
        <v>1654</v>
      </c>
      <c r="W729" s="37" t="s">
        <v>1654</v>
      </c>
      <c r="X729" s="15"/>
      <c r="Y729" s="15"/>
      <c r="Z729" s="15"/>
      <c r="AA729" s="15"/>
      <c r="AB729" s="15"/>
      <c r="AC729" s="32" t="s">
        <v>2667</v>
      </c>
      <c r="AD729" s="397"/>
      <c r="AE729" s="134"/>
      <c r="AF729" s="134"/>
      <c r="AG729" s="134"/>
      <c r="AH729" s="390"/>
      <c r="AI729" s="32"/>
      <c r="AJ729" s="32"/>
      <c r="AK729" s="13">
        <v>43349</v>
      </c>
      <c r="AL729" s="97"/>
      <c r="AM729" s="97"/>
      <c r="AN729" s="97"/>
      <c r="AO729" s="97"/>
      <c r="AP729" s="97"/>
      <c r="AQ729" s="97"/>
    </row>
    <row r="730" spans="1:43" ht="31.5" customHeight="1" x14ac:dyDescent="0.25">
      <c r="A730" s="254" t="s">
        <v>28</v>
      </c>
      <c r="B730" s="46">
        <v>2400</v>
      </c>
      <c r="C730" s="15">
        <v>1979</v>
      </c>
      <c r="D730" s="5" t="str">
        <f t="shared" si="13"/>
        <v>RESOLUCIÓN 2400 de 1979</v>
      </c>
      <c r="E730" s="15" t="s">
        <v>1538</v>
      </c>
      <c r="F730" s="13">
        <v>42677</v>
      </c>
      <c r="G730" s="192">
        <v>43328</v>
      </c>
      <c r="H730" s="14" t="s">
        <v>30</v>
      </c>
      <c r="I730" s="15" t="s">
        <v>85</v>
      </c>
      <c r="J730" s="5" t="s">
        <v>993</v>
      </c>
      <c r="K730" s="5" t="s">
        <v>457</v>
      </c>
      <c r="L730" s="131" t="s">
        <v>85</v>
      </c>
      <c r="M730" s="18" t="s">
        <v>437</v>
      </c>
      <c r="N730" s="18" t="s">
        <v>437</v>
      </c>
      <c r="O730" s="18" t="s">
        <v>437</v>
      </c>
      <c r="P730" s="18" t="s">
        <v>437</v>
      </c>
      <c r="Q730" s="18" t="s">
        <v>437</v>
      </c>
      <c r="R730" s="18" t="s">
        <v>437</v>
      </c>
      <c r="S730" s="15" t="s">
        <v>43</v>
      </c>
      <c r="T730" s="15" t="s">
        <v>43</v>
      </c>
      <c r="U730" s="15" t="s">
        <v>43</v>
      </c>
      <c r="V730" s="47" t="s">
        <v>1655</v>
      </c>
      <c r="W730" s="37" t="s">
        <v>1655</v>
      </c>
      <c r="X730" s="15"/>
      <c r="Y730" s="15"/>
      <c r="Z730" s="15"/>
      <c r="AA730" s="15"/>
      <c r="AB730" s="15"/>
      <c r="AC730" s="32" t="s">
        <v>2667</v>
      </c>
      <c r="AD730" s="397"/>
      <c r="AE730" s="134"/>
      <c r="AF730" s="134"/>
      <c r="AG730" s="134"/>
      <c r="AH730" s="390"/>
      <c r="AI730" s="32"/>
      <c r="AJ730" s="32"/>
      <c r="AK730" s="13">
        <v>43349</v>
      </c>
      <c r="AL730" s="97"/>
      <c r="AM730" s="97"/>
      <c r="AN730" s="97"/>
      <c r="AO730" s="97"/>
      <c r="AP730" s="97"/>
      <c r="AQ730" s="97"/>
    </row>
    <row r="731" spans="1:43" ht="60" customHeight="1" x14ac:dyDescent="0.25">
      <c r="A731" s="98" t="s">
        <v>28</v>
      </c>
      <c r="B731" s="24">
        <v>2400</v>
      </c>
      <c r="C731" s="97">
        <v>1979</v>
      </c>
      <c r="D731" s="5" t="str">
        <f t="shared" si="13"/>
        <v>RESOLUCIÓN 2400 de 1979</v>
      </c>
      <c r="E731" s="18" t="s">
        <v>1538</v>
      </c>
      <c r="F731" s="6"/>
      <c r="G731" s="6"/>
      <c r="H731" s="9" t="s">
        <v>42</v>
      </c>
      <c r="I731" s="18" t="s">
        <v>437</v>
      </c>
      <c r="J731" s="18" t="s">
        <v>2123</v>
      </c>
      <c r="K731" s="18" t="s">
        <v>2165</v>
      </c>
      <c r="L731" s="36" t="s">
        <v>2165</v>
      </c>
      <c r="M731" s="36" t="s">
        <v>437</v>
      </c>
      <c r="N731" s="18" t="s">
        <v>437</v>
      </c>
      <c r="O731" s="18" t="s">
        <v>437</v>
      </c>
      <c r="P731" s="18" t="s">
        <v>437</v>
      </c>
      <c r="Q731" s="18" t="s">
        <v>437</v>
      </c>
      <c r="R731" s="18" t="s">
        <v>437</v>
      </c>
      <c r="S731" s="18" t="s">
        <v>43</v>
      </c>
      <c r="T731" s="18" t="s">
        <v>43</v>
      </c>
      <c r="U731" s="18" t="s">
        <v>43</v>
      </c>
      <c r="V731" s="25" t="s">
        <v>1590</v>
      </c>
      <c r="W731" s="15" t="s">
        <v>1591</v>
      </c>
      <c r="X731" s="97"/>
      <c r="Y731" s="97"/>
      <c r="Z731" s="9"/>
      <c r="AA731" s="9"/>
      <c r="AB731" s="9"/>
      <c r="AC731" s="22" t="s">
        <v>1592</v>
      </c>
      <c r="AD731" s="396"/>
      <c r="AE731" s="153"/>
      <c r="AF731" s="153"/>
      <c r="AG731" s="153"/>
      <c r="AH731" s="393"/>
      <c r="AI731" s="18"/>
      <c r="AJ731" s="18"/>
      <c r="AK731" s="94">
        <v>43349</v>
      </c>
      <c r="AL731" s="97"/>
      <c r="AM731" s="97"/>
      <c r="AN731" s="97"/>
      <c r="AO731" s="97"/>
      <c r="AP731" s="97"/>
      <c r="AQ731" s="97"/>
    </row>
    <row r="732" spans="1:43" ht="60" customHeight="1" x14ac:dyDescent="0.25">
      <c r="A732" s="98" t="s">
        <v>40</v>
      </c>
      <c r="B732" s="17">
        <v>1406</v>
      </c>
      <c r="C732" s="18">
        <v>1999</v>
      </c>
      <c r="D732" s="5" t="str">
        <f t="shared" si="13"/>
        <v>Decreto 1406 de 1999</v>
      </c>
      <c r="E732" s="18" t="s">
        <v>1660</v>
      </c>
      <c r="F732" s="6"/>
      <c r="G732" s="155"/>
      <c r="H732" s="7" t="s">
        <v>42</v>
      </c>
      <c r="I732" s="18" t="s">
        <v>437</v>
      </c>
      <c r="J732" s="18" t="s">
        <v>273</v>
      </c>
      <c r="K732" s="18" t="s">
        <v>2099</v>
      </c>
      <c r="L732" s="127" t="s">
        <v>2817</v>
      </c>
      <c r="M732" s="34" t="s">
        <v>561</v>
      </c>
      <c r="N732" s="18" t="s">
        <v>437</v>
      </c>
      <c r="O732" s="18" t="s">
        <v>437</v>
      </c>
      <c r="P732" s="18" t="s">
        <v>437</v>
      </c>
      <c r="Q732" s="18" t="s">
        <v>437</v>
      </c>
      <c r="R732" s="18" t="s">
        <v>437</v>
      </c>
      <c r="S732" s="18" t="s">
        <v>43</v>
      </c>
      <c r="T732" s="18" t="s">
        <v>43</v>
      </c>
      <c r="U732" s="15" t="s">
        <v>43</v>
      </c>
      <c r="V732" s="20" t="s">
        <v>1661</v>
      </c>
      <c r="W732" s="34" t="s">
        <v>1662</v>
      </c>
      <c r="X732" s="34" t="s">
        <v>84</v>
      </c>
      <c r="Y732" s="34"/>
      <c r="Z732" s="45"/>
      <c r="AA732" s="7"/>
      <c r="AB732" s="7"/>
      <c r="AC732" s="22" t="s">
        <v>1663</v>
      </c>
      <c r="AD732" s="396"/>
      <c r="AE732" s="153"/>
      <c r="AF732" s="153"/>
      <c r="AG732" s="153"/>
      <c r="AH732" s="393"/>
      <c r="AI732" s="18"/>
      <c r="AJ732" s="18"/>
      <c r="AK732" s="94">
        <v>42573</v>
      </c>
      <c r="AL732" s="288" t="s">
        <v>1664</v>
      </c>
      <c r="AM732" s="288" t="s">
        <v>1665</v>
      </c>
      <c r="AN732" s="36"/>
      <c r="AO732" s="288" t="s">
        <v>1666</v>
      </c>
      <c r="AP732" s="36"/>
      <c r="AQ732" s="321" t="s">
        <v>1667</v>
      </c>
    </row>
    <row r="733" spans="1:43" ht="45" customHeight="1" x14ac:dyDescent="0.25">
      <c r="A733" s="254" t="s">
        <v>28</v>
      </c>
      <c r="B733" s="46">
        <v>901</v>
      </c>
      <c r="C733" s="15">
        <v>2006</v>
      </c>
      <c r="D733" s="5" t="str">
        <f t="shared" si="13"/>
        <v>RESOLUCIÓN 901 de 2006</v>
      </c>
      <c r="E733" s="15" t="s">
        <v>1672</v>
      </c>
      <c r="F733" s="13">
        <v>42706</v>
      </c>
      <c r="G733" s="192">
        <v>43328</v>
      </c>
      <c r="H733" s="14" t="s">
        <v>30</v>
      </c>
      <c r="I733" s="15" t="s">
        <v>193</v>
      </c>
      <c r="J733" s="5" t="s">
        <v>993</v>
      </c>
      <c r="K733" s="5" t="s">
        <v>457</v>
      </c>
      <c r="L733" s="15" t="s">
        <v>2581</v>
      </c>
      <c r="M733" s="18" t="s">
        <v>437</v>
      </c>
      <c r="N733" s="18" t="s">
        <v>437</v>
      </c>
      <c r="O733" s="18" t="s">
        <v>437</v>
      </c>
      <c r="P733" s="18" t="s">
        <v>437</v>
      </c>
      <c r="Q733" s="18" t="s">
        <v>437</v>
      </c>
      <c r="R733" s="18" t="s">
        <v>437</v>
      </c>
      <c r="S733" s="15" t="s">
        <v>43</v>
      </c>
      <c r="T733" s="15" t="s">
        <v>43</v>
      </c>
      <c r="U733" s="15" t="s">
        <v>43</v>
      </c>
      <c r="V733" s="47" t="s">
        <v>1673</v>
      </c>
      <c r="W733" s="37" t="s">
        <v>1674</v>
      </c>
      <c r="X733" s="15"/>
      <c r="Y733" s="15"/>
      <c r="Z733" s="15"/>
      <c r="AA733" s="15"/>
      <c r="AB733" s="15"/>
      <c r="AC733" s="32" t="s">
        <v>1675</v>
      </c>
      <c r="AD733" s="397"/>
      <c r="AE733" s="134"/>
      <c r="AF733" s="134"/>
      <c r="AG733" s="134"/>
      <c r="AH733" s="390"/>
      <c r="AI733" s="32"/>
      <c r="AJ733" s="32"/>
      <c r="AK733" s="13">
        <v>42451</v>
      </c>
      <c r="AL733" s="97"/>
      <c r="AM733" s="97"/>
      <c r="AN733" s="97"/>
      <c r="AO733" s="97"/>
      <c r="AP733" s="97"/>
      <c r="AQ733" s="97"/>
    </row>
    <row r="734" spans="1:43" ht="31.5" customHeight="1" x14ac:dyDescent="0.25">
      <c r="A734" s="254" t="s">
        <v>28</v>
      </c>
      <c r="B734" s="46">
        <v>447</v>
      </c>
      <c r="C734" s="15">
        <v>2013</v>
      </c>
      <c r="D734" s="5" t="str">
        <f t="shared" si="13"/>
        <v>RESOLUCIÓN 447 de 2013</v>
      </c>
      <c r="E734" s="15" t="s">
        <v>1668</v>
      </c>
      <c r="F734" s="13">
        <v>42688</v>
      </c>
      <c r="G734" s="192"/>
      <c r="H734" s="14" t="s">
        <v>42</v>
      </c>
      <c r="I734" s="15" t="s">
        <v>437</v>
      </c>
      <c r="J734" s="15" t="s">
        <v>2100</v>
      </c>
      <c r="K734" s="15" t="s">
        <v>2099</v>
      </c>
      <c r="L734" s="15" t="s">
        <v>2632</v>
      </c>
      <c r="M734" s="15" t="s">
        <v>2162</v>
      </c>
      <c r="N734" s="18" t="s">
        <v>437</v>
      </c>
      <c r="O734" s="18" t="s">
        <v>437</v>
      </c>
      <c r="P734" s="18" t="s">
        <v>437</v>
      </c>
      <c r="Q734" s="18" t="s">
        <v>437</v>
      </c>
      <c r="R734" s="18" t="s">
        <v>437</v>
      </c>
      <c r="S734" s="5" t="s">
        <v>43</v>
      </c>
      <c r="T734" s="5" t="s">
        <v>43</v>
      </c>
      <c r="U734" s="5" t="s">
        <v>43</v>
      </c>
      <c r="V734" s="39" t="s">
        <v>1669</v>
      </c>
      <c r="W734" s="11" t="s">
        <v>1670</v>
      </c>
      <c r="X734" s="15" t="s">
        <v>84</v>
      </c>
      <c r="Y734" s="15"/>
      <c r="Z734" s="15"/>
      <c r="AA734" s="15"/>
      <c r="AB734" s="15"/>
      <c r="AC734" s="12" t="s">
        <v>1671</v>
      </c>
      <c r="AD734" s="398"/>
      <c r="AE734" s="154"/>
      <c r="AF734" s="154"/>
      <c r="AG734" s="154"/>
      <c r="AH734" s="392"/>
      <c r="AI734" s="32"/>
      <c r="AJ734" s="32"/>
      <c r="AK734" s="13">
        <v>42437</v>
      </c>
      <c r="AL734" s="97"/>
      <c r="AM734" s="97"/>
      <c r="AN734" s="97"/>
      <c r="AO734" s="97"/>
      <c r="AP734" s="97"/>
      <c r="AQ734" s="97"/>
    </row>
    <row r="735" spans="1:43" ht="31.5" customHeight="1" x14ac:dyDescent="0.25">
      <c r="A735" s="98" t="s">
        <v>505</v>
      </c>
      <c r="B735" s="4">
        <v>18</v>
      </c>
      <c r="C735" s="5">
        <v>2012</v>
      </c>
      <c r="D735" s="5" t="str">
        <f t="shared" si="13"/>
        <v>Circular 18 de 2012</v>
      </c>
      <c r="E735" s="5" t="s">
        <v>1506</v>
      </c>
      <c r="F735" s="6"/>
      <c r="G735" s="155"/>
      <c r="H735" s="7" t="s">
        <v>42</v>
      </c>
      <c r="I735" s="18" t="s">
        <v>437</v>
      </c>
      <c r="J735" s="18" t="s">
        <v>273</v>
      </c>
      <c r="K735" s="18" t="s">
        <v>2108</v>
      </c>
      <c r="L735" s="127" t="s">
        <v>2817</v>
      </c>
      <c r="M735" s="11" t="s">
        <v>2816</v>
      </c>
      <c r="N735" s="18" t="s">
        <v>437</v>
      </c>
      <c r="O735" s="18" t="s">
        <v>437</v>
      </c>
      <c r="P735" s="18" t="s">
        <v>437</v>
      </c>
      <c r="Q735" s="18" t="s">
        <v>437</v>
      </c>
      <c r="R735" s="18" t="s">
        <v>437</v>
      </c>
      <c r="S735" s="18" t="s">
        <v>43</v>
      </c>
      <c r="T735" s="18" t="s">
        <v>43</v>
      </c>
      <c r="U735" s="18" t="s">
        <v>43</v>
      </c>
      <c r="V735" s="10" t="s">
        <v>1676</v>
      </c>
      <c r="W735" s="11" t="s">
        <v>1677</v>
      </c>
      <c r="X735" s="11"/>
      <c r="Y735" s="11"/>
      <c r="Z735" s="9"/>
      <c r="AA735" s="9"/>
      <c r="AB735" s="9"/>
      <c r="AC735" s="12" t="s">
        <v>1678</v>
      </c>
      <c r="AD735" s="398"/>
      <c r="AE735" s="154"/>
      <c r="AF735" s="154"/>
      <c r="AG735" s="154"/>
      <c r="AH735" s="392"/>
      <c r="AI735" s="15"/>
      <c r="AJ735" s="15"/>
      <c r="AK735" s="13">
        <v>42437</v>
      </c>
      <c r="AL735" s="288" t="s">
        <v>1679</v>
      </c>
      <c r="AM735" s="288" t="s">
        <v>4254</v>
      </c>
      <c r="AN735" s="97"/>
      <c r="AO735" s="97"/>
      <c r="AP735" s="97"/>
      <c r="AQ735" s="97"/>
    </row>
    <row r="736" spans="1:43" ht="330" customHeight="1" x14ac:dyDescent="0.25">
      <c r="A736" s="1" t="s">
        <v>1681</v>
      </c>
      <c r="B736" s="24">
        <v>72</v>
      </c>
      <c r="C736" s="97">
        <v>2013</v>
      </c>
      <c r="D736" s="5" t="str">
        <f t="shared" si="13"/>
        <v>NFPA 72 de 2013</v>
      </c>
      <c r="E736" s="15" t="s">
        <v>1681</v>
      </c>
      <c r="F736" s="6"/>
      <c r="G736" s="6"/>
      <c r="H736" s="9" t="s">
        <v>42</v>
      </c>
      <c r="I736" s="97" t="s">
        <v>52</v>
      </c>
      <c r="J736" s="97" t="s">
        <v>993</v>
      </c>
      <c r="K736" s="97" t="s">
        <v>52</v>
      </c>
      <c r="L736" s="15" t="s">
        <v>2149</v>
      </c>
      <c r="M736" s="97" t="s">
        <v>437</v>
      </c>
      <c r="N736" s="18" t="s">
        <v>437</v>
      </c>
      <c r="O736" s="18" t="s">
        <v>437</v>
      </c>
      <c r="P736" s="18" t="s">
        <v>437</v>
      </c>
      <c r="Q736" s="18" t="s">
        <v>437</v>
      </c>
      <c r="R736" s="18" t="s">
        <v>437</v>
      </c>
      <c r="S736" s="15" t="s">
        <v>43</v>
      </c>
      <c r="T736" s="15" t="s">
        <v>43</v>
      </c>
      <c r="U736" s="15" t="s">
        <v>43</v>
      </c>
      <c r="V736" s="25" t="s">
        <v>1682</v>
      </c>
      <c r="W736" s="15" t="s">
        <v>1683</v>
      </c>
      <c r="X736" s="97"/>
      <c r="Y736" s="97"/>
      <c r="Z736" s="9"/>
      <c r="AA736" s="9"/>
      <c r="AB736" s="9"/>
      <c r="AC736" s="32" t="s">
        <v>1684</v>
      </c>
      <c r="AD736" s="397"/>
      <c r="AE736" s="134"/>
      <c r="AF736" s="134"/>
      <c r="AG736" s="134"/>
      <c r="AH736" s="390"/>
      <c r="AI736" s="97"/>
      <c r="AJ736" s="97"/>
      <c r="AK736" s="97"/>
      <c r="AL736" s="97"/>
      <c r="AM736" s="97"/>
      <c r="AN736" s="97"/>
      <c r="AO736" s="97"/>
      <c r="AP736" s="97"/>
      <c r="AQ736" s="97"/>
    </row>
    <row r="737" spans="1:43" ht="105" customHeight="1" x14ac:dyDescent="0.25">
      <c r="A737" s="1" t="s">
        <v>1681</v>
      </c>
      <c r="B737" s="24">
        <v>101</v>
      </c>
      <c r="C737" s="97">
        <v>2009</v>
      </c>
      <c r="D737" s="5" t="str">
        <f t="shared" si="13"/>
        <v>NFPA 101 de 2009</v>
      </c>
      <c r="E737" s="15" t="s">
        <v>1681</v>
      </c>
      <c r="F737" s="6"/>
      <c r="G737" s="155"/>
      <c r="H737" s="9" t="s">
        <v>42</v>
      </c>
      <c r="I737" s="97" t="s">
        <v>52</v>
      </c>
      <c r="J737" s="97" t="s">
        <v>993</v>
      </c>
      <c r="K737" s="97" t="s">
        <v>52</v>
      </c>
      <c r="L737" s="131" t="s">
        <v>2149</v>
      </c>
      <c r="M737" s="97" t="s">
        <v>437</v>
      </c>
      <c r="N737" s="18" t="s">
        <v>437</v>
      </c>
      <c r="O737" s="18" t="s">
        <v>437</v>
      </c>
      <c r="P737" s="18" t="s">
        <v>437</v>
      </c>
      <c r="Q737" s="18" t="s">
        <v>437</v>
      </c>
      <c r="R737" s="18" t="s">
        <v>437</v>
      </c>
      <c r="S737" s="15" t="s">
        <v>43</v>
      </c>
      <c r="T737" s="15" t="s">
        <v>43</v>
      </c>
      <c r="U737" s="15" t="s">
        <v>43</v>
      </c>
      <c r="V737" s="25" t="s">
        <v>1685</v>
      </c>
      <c r="W737" s="15" t="s">
        <v>1686</v>
      </c>
      <c r="X737" s="97"/>
      <c r="Y737" s="97"/>
      <c r="Z737" s="9"/>
      <c r="AA737" s="9"/>
      <c r="AB737" s="9"/>
      <c r="AC737" s="26" t="s">
        <v>1687</v>
      </c>
      <c r="AD737" s="399"/>
      <c r="AE737" s="368"/>
      <c r="AF737" s="368"/>
      <c r="AG737" s="368"/>
      <c r="AH737" s="391"/>
      <c r="AI737" s="97"/>
      <c r="AJ737" s="97"/>
      <c r="AK737" s="97"/>
      <c r="AL737" s="97"/>
      <c r="AM737" s="97"/>
      <c r="AN737" s="97"/>
      <c r="AO737" s="97"/>
      <c r="AP737" s="97"/>
      <c r="AQ737" s="97"/>
    </row>
    <row r="738" spans="1:43" ht="60" customHeight="1" x14ac:dyDescent="0.25">
      <c r="A738" s="98" t="s">
        <v>1688</v>
      </c>
      <c r="B738" s="4">
        <v>170</v>
      </c>
      <c r="C738" s="5">
        <v>1990</v>
      </c>
      <c r="D738" s="5" t="str">
        <f t="shared" si="13"/>
        <v>Convenio 170 de 1990</v>
      </c>
      <c r="E738" s="5" t="s">
        <v>1689</v>
      </c>
      <c r="F738" s="6"/>
      <c r="G738" s="155"/>
      <c r="H738" s="9" t="s">
        <v>42</v>
      </c>
      <c r="I738" s="18" t="s">
        <v>2113</v>
      </c>
      <c r="J738" s="18" t="s">
        <v>993</v>
      </c>
      <c r="K738" s="15" t="s">
        <v>2103</v>
      </c>
      <c r="L738" s="131" t="s">
        <v>2112</v>
      </c>
      <c r="M738" s="18" t="s">
        <v>437</v>
      </c>
      <c r="N738" s="18" t="s">
        <v>437</v>
      </c>
      <c r="O738" s="18" t="s">
        <v>437</v>
      </c>
      <c r="P738" s="18" t="s">
        <v>437</v>
      </c>
      <c r="Q738" s="18" t="s">
        <v>437</v>
      </c>
      <c r="R738" s="18" t="s">
        <v>437</v>
      </c>
      <c r="S738" s="18" t="s">
        <v>43</v>
      </c>
      <c r="T738" s="18" t="s">
        <v>43</v>
      </c>
      <c r="U738" s="18" t="s">
        <v>43</v>
      </c>
      <c r="V738" s="10" t="s">
        <v>1690</v>
      </c>
      <c r="W738" s="40" t="s">
        <v>1691</v>
      </c>
      <c r="X738" s="11"/>
      <c r="Y738" s="11"/>
      <c r="Z738" s="9"/>
      <c r="AA738" s="9"/>
      <c r="AB738" s="9"/>
      <c r="AC738" s="12" t="s">
        <v>1692</v>
      </c>
      <c r="AD738" s="398"/>
      <c r="AE738" s="154"/>
      <c r="AF738" s="154"/>
      <c r="AG738" s="154"/>
      <c r="AH738" s="392"/>
      <c r="AI738" s="97"/>
      <c r="AJ738" s="97"/>
      <c r="AK738" s="56">
        <v>42437</v>
      </c>
      <c r="AL738" s="97"/>
      <c r="AM738" s="97"/>
      <c r="AN738" s="97"/>
      <c r="AO738" s="97"/>
      <c r="AP738" s="97"/>
      <c r="AQ738" s="97"/>
    </row>
    <row r="739" spans="1:43" ht="60" customHeight="1" x14ac:dyDescent="0.25">
      <c r="A739" s="98" t="s">
        <v>148</v>
      </c>
      <c r="B739" s="17">
        <v>52</v>
      </c>
      <c r="C739" s="18">
        <v>1993</v>
      </c>
      <c r="D739" s="5" t="str">
        <f t="shared" si="13"/>
        <v>Ley  52 de 1993</v>
      </c>
      <c r="E739" s="18" t="s">
        <v>1689</v>
      </c>
      <c r="F739" s="6"/>
      <c r="G739" s="155"/>
      <c r="H739" s="19" t="s">
        <v>42</v>
      </c>
      <c r="I739" s="127" t="s">
        <v>437</v>
      </c>
      <c r="J739" s="18" t="s">
        <v>1391</v>
      </c>
      <c r="K739" s="18" t="s">
        <v>2115</v>
      </c>
      <c r="L739" s="18" t="s">
        <v>130</v>
      </c>
      <c r="M739" s="18" t="s">
        <v>437</v>
      </c>
      <c r="N739" s="18" t="s">
        <v>437</v>
      </c>
      <c r="O739" s="18" t="s">
        <v>437</v>
      </c>
      <c r="P739" s="18" t="s">
        <v>437</v>
      </c>
      <c r="Q739" s="18" t="s">
        <v>437</v>
      </c>
      <c r="R739" s="18" t="s">
        <v>437</v>
      </c>
      <c r="S739" s="18" t="s">
        <v>43</v>
      </c>
      <c r="T739" s="18" t="s">
        <v>43</v>
      </c>
      <c r="U739" s="18" t="s">
        <v>706</v>
      </c>
      <c r="V739" s="18" t="s">
        <v>1702</v>
      </c>
      <c r="W739" s="18" t="s">
        <v>1703</v>
      </c>
      <c r="X739" s="18"/>
      <c r="Y739" s="18"/>
      <c r="Z739" s="18"/>
      <c r="AA739" s="9"/>
      <c r="AB739" s="9"/>
      <c r="AC739" s="12" t="s">
        <v>1704</v>
      </c>
      <c r="AD739" s="398"/>
      <c r="AE739" s="154"/>
      <c r="AF739" s="154"/>
      <c r="AG739" s="154"/>
      <c r="AH739" s="392"/>
      <c r="AI739" s="15"/>
      <c r="AJ739" s="15"/>
      <c r="AK739" s="13">
        <v>43419</v>
      </c>
      <c r="AL739" s="97"/>
      <c r="AM739" s="97"/>
      <c r="AN739" s="97"/>
      <c r="AO739" s="97"/>
      <c r="AP739" s="97"/>
      <c r="AQ739" s="97"/>
    </row>
    <row r="740" spans="1:43" ht="315" customHeight="1" x14ac:dyDescent="0.25">
      <c r="A740" s="254" t="s">
        <v>148</v>
      </c>
      <c r="B740" s="46">
        <v>769</v>
      </c>
      <c r="C740" s="15">
        <v>2002</v>
      </c>
      <c r="D740" s="5" t="str">
        <f t="shared" si="13"/>
        <v>Ley  769 de 2002</v>
      </c>
      <c r="E740" s="131" t="s">
        <v>1705</v>
      </c>
      <c r="F740" s="13">
        <v>42603</v>
      </c>
      <c r="G740" s="192">
        <v>43328</v>
      </c>
      <c r="H740" s="14" t="s">
        <v>30</v>
      </c>
      <c r="I740" s="15" t="s">
        <v>3539</v>
      </c>
      <c r="J740" s="5" t="s">
        <v>993</v>
      </c>
      <c r="K740" s="15" t="s">
        <v>2883</v>
      </c>
      <c r="L740" s="15" t="s">
        <v>2874</v>
      </c>
      <c r="M740" s="15" t="s">
        <v>2875</v>
      </c>
      <c r="N740" s="18" t="s">
        <v>437</v>
      </c>
      <c r="O740" s="18" t="s">
        <v>437</v>
      </c>
      <c r="P740" s="18" t="s">
        <v>437</v>
      </c>
      <c r="Q740" s="18" t="s">
        <v>437</v>
      </c>
      <c r="R740" s="18" t="s">
        <v>437</v>
      </c>
      <c r="S740" s="15" t="s">
        <v>43</v>
      </c>
      <c r="T740" s="15" t="s">
        <v>43</v>
      </c>
      <c r="U740" s="15" t="s">
        <v>43</v>
      </c>
      <c r="V740" s="47" t="s">
        <v>1706</v>
      </c>
      <c r="W740" s="37" t="s">
        <v>1707</v>
      </c>
      <c r="X740" s="15"/>
      <c r="Y740" s="15"/>
      <c r="Z740" s="15"/>
      <c r="AA740" s="15"/>
      <c r="AB740" s="15"/>
      <c r="AC740" s="32" t="s">
        <v>2670</v>
      </c>
      <c r="AD740" s="397"/>
      <c r="AE740" s="134"/>
      <c r="AF740" s="134"/>
      <c r="AG740" s="134"/>
      <c r="AH740" s="390"/>
      <c r="AI740" s="32"/>
      <c r="AJ740" s="32"/>
      <c r="AK740" s="13">
        <v>42437</v>
      </c>
      <c r="AL740" s="97"/>
      <c r="AM740" s="97"/>
      <c r="AN740" s="97"/>
      <c r="AO740" s="97"/>
      <c r="AP740" s="97"/>
      <c r="AQ740" s="97"/>
    </row>
    <row r="741" spans="1:43" ht="141.75" customHeight="1" x14ac:dyDescent="0.25">
      <c r="A741" s="98" t="s">
        <v>1693</v>
      </c>
      <c r="B741" s="4">
        <v>155</v>
      </c>
      <c r="C741" s="5">
        <v>1981</v>
      </c>
      <c r="D741" s="5" t="str">
        <f t="shared" si="13"/>
        <v>Convenio  155 de 1981</v>
      </c>
      <c r="E741" s="5" t="s">
        <v>1689</v>
      </c>
      <c r="F741" s="6"/>
      <c r="G741" s="155"/>
      <c r="H741" s="9" t="s">
        <v>42</v>
      </c>
      <c r="I741" s="127" t="s">
        <v>437</v>
      </c>
      <c r="J741" s="18" t="s">
        <v>1391</v>
      </c>
      <c r="K741" s="18" t="s">
        <v>2115</v>
      </c>
      <c r="L741" s="18" t="s">
        <v>130</v>
      </c>
      <c r="M741" s="18" t="s">
        <v>437</v>
      </c>
      <c r="N741" s="18" t="s">
        <v>437</v>
      </c>
      <c r="O741" s="18" t="s">
        <v>437</v>
      </c>
      <c r="P741" s="18" t="s">
        <v>437</v>
      </c>
      <c r="Q741" s="18" t="s">
        <v>437</v>
      </c>
      <c r="R741" s="18" t="s">
        <v>437</v>
      </c>
      <c r="S741" s="18" t="s">
        <v>43</v>
      </c>
      <c r="T741" s="18" t="s">
        <v>43</v>
      </c>
      <c r="U741" s="5" t="s">
        <v>43</v>
      </c>
      <c r="V741" s="10" t="s">
        <v>1697</v>
      </c>
      <c r="W741" s="11" t="s">
        <v>1698</v>
      </c>
      <c r="X741" s="11"/>
      <c r="Y741" s="11"/>
      <c r="Z741" s="9"/>
      <c r="AA741" s="9"/>
      <c r="AB741" s="9"/>
      <c r="AC741" s="12" t="s">
        <v>1699</v>
      </c>
      <c r="AD741" s="398"/>
      <c r="AE741" s="154"/>
      <c r="AF741" s="154"/>
      <c r="AG741" s="154"/>
      <c r="AH741" s="392"/>
      <c r="AI741" s="15"/>
      <c r="AJ741" s="15"/>
      <c r="AK741" s="13">
        <v>42437</v>
      </c>
      <c r="AL741" s="97" t="s">
        <v>1700</v>
      </c>
      <c r="AM741" s="65" t="s">
        <v>1701</v>
      </c>
      <c r="AN741" s="97" t="s">
        <v>99</v>
      </c>
      <c r="AO741" s="97" t="s">
        <v>99</v>
      </c>
      <c r="AP741" s="97" t="s">
        <v>99</v>
      </c>
      <c r="AQ741" s="97" t="s">
        <v>99</v>
      </c>
    </row>
    <row r="742" spans="1:43" ht="165" customHeight="1" x14ac:dyDescent="0.25">
      <c r="A742" s="98" t="s">
        <v>40</v>
      </c>
      <c r="B742" s="17">
        <v>1974</v>
      </c>
      <c r="C742" s="18">
        <v>2013</v>
      </c>
      <c r="D742" s="5" t="str">
        <f t="shared" si="13"/>
        <v>Decreto 1974 de 2013</v>
      </c>
      <c r="E742" s="18" t="s">
        <v>1708</v>
      </c>
      <c r="F742" s="6"/>
      <c r="G742" s="155"/>
      <c r="H742" s="7" t="s">
        <v>42</v>
      </c>
      <c r="I742" s="15" t="s">
        <v>3351</v>
      </c>
      <c r="J742" s="97" t="s">
        <v>993</v>
      </c>
      <c r="K742" s="97" t="s">
        <v>52</v>
      </c>
      <c r="L742" s="15" t="s">
        <v>2634</v>
      </c>
      <c r="M742" s="97" t="s">
        <v>437</v>
      </c>
      <c r="N742" s="18" t="s">
        <v>437</v>
      </c>
      <c r="O742" s="18" t="s">
        <v>437</v>
      </c>
      <c r="P742" s="18" t="s">
        <v>437</v>
      </c>
      <c r="Q742" s="18" t="s">
        <v>437</v>
      </c>
      <c r="R742" s="18" t="s">
        <v>437</v>
      </c>
      <c r="S742" s="15" t="s">
        <v>43</v>
      </c>
      <c r="T742" s="15" t="s">
        <v>43</v>
      </c>
      <c r="U742" s="15" t="s">
        <v>43</v>
      </c>
      <c r="V742" s="18" t="s">
        <v>1712</v>
      </c>
      <c r="W742" s="34" t="s">
        <v>1713</v>
      </c>
      <c r="X742" s="34"/>
      <c r="Y742" s="34"/>
      <c r="Z742" s="7"/>
      <c r="AA742" s="7"/>
      <c r="AB742" s="9"/>
      <c r="AC742" s="22" t="s">
        <v>52</v>
      </c>
      <c r="AD742" s="396"/>
      <c r="AE742" s="153"/>
      <c r="AF742" s="153"/>
      <c r="AG742" s="153"/>
      <c r="AH742" s="393"/>
      <c r="AI742" s="18"/>
      <c r="AJ742" s="18"/>
      <c r="AK742" s="94">
        <v>43224</v>
      </c>
      <c r="AL742" s="97"/>
      <c r="AM742" s="97"/>
      <c r="AN742" s="97"/>
      <c r="AO742" s="97"/>
      <c r="AP742" s="97"/>
      <c r="AQ742" s="97"/>
    </row>
    <row r="743" spans="1:43" ht="126" x14ac:dyDescent="0.25">
      <c r="A743" s="1" t="s">
        <v>40</v>
      </c>
      <c r="B743" s="46">
        <v>2981</v>
      </c>
      <c r="C743" s="15">
        <v>2013</v>
      </c>
      <c r="D743" s="27" t="str">
        <f t="shared" si="13"/>
        <v>Decreto 2981 de 2013</v>
      </c>
      <c r="E743" s="15" t="s">
        <v>1708</v>
      </c>
      <c r="F743" s="13">
        <v>42737</v>
      </c>
      <c r="G743" s="192">
        <v>43328</v>
      </c>
      <c r="H743" s="14" t="s">
        <v>30</v>
      </c>
      <c r="I743" s="15" t="s">
        <v>1717</v>
      </c>
      <c r="J743" s="27" t="s">
        <v>993</v>
      </c>
      <c r="K743" s="27" t="s">
        <v>457</v>
      </c>
      <c r="L743" s="15" t="s">
        <v>394</v>
      </c>
      <c r="M743" s="15" t="s">
        <v>437</v>
      </c>
      <c r="N743" s="15" t="s">
        <v>437</v>
      </c>
      <c r="O743" s="15" t="s">
        <v>437</v>
      </c>
      <c r="P743" s="15" t="s">
        <v>437</v>
      </c>
      <c r="Q743" s="15" t="s">
        <v>437</v>
      </c>
      <c r="R743" s="15" t="s">
        <v>437</v>
      </c>
      <c r="S743" s="15" t="s">
        <v>43</v>
      </c>
      <c r="T743" s="15" t="s">
        <v>43</v>
      </c>
      <c r="U743" s="15" t="s">
        <v>43</v>
      </c>
      <c r="V743" s="47" t="s">
        <v>1718</v>
      </c>
      <c r="W743" s="37" t="s">
        <v>1719</v>
      </c>
      <c r="X743" s="15"/>
      <c r="Y743" s="15"/>
      <c r="Z743" s="15"/>
      <c r="AA743" s="15"/>
      <c r="AB743" s="15"/>
      <c r="AC743" s="32" t="s">
        <v>1720</v>
      </c>
      <c r="AD743" s="397"/>
      <c r="AE743" s="134"/>
      <c r="AF743" s="134"/>
      <c r="AG743" s="134"/>
      <c r="AH743" s="390"/>
      <c r="AI743" s="32"/>
      <c r="AJ743" s="32"/>
      <c r="AK743" s="15"/>
      <c r="AL743" s="97"/>
      <c r="AM743" s="97"/>
      <c r="AN743" s="97"/>
      <c r="AO743" s="97"/>
      <c r="AP743" s="97"/>
      <c r="AQ743" s="97"/>
    </row>
    <row r="744" spans="1:43" ht="90" customHeight="1" x14ac:dyDescent="0.25">
      <c r="A744" s="98" t="s">
        <v>40</v>
      </c>
      <c r="B744" s="4">
        <v>2464</v>
      </c>
      <c r="C744" s="5">
        <v>2012</v>
      </c>
      <c r="D744" s="5" t="str">
        <f t="shared" si="13"/>
        <v>Decreto 2464 de 2012</v>
      </c>
      <c r="E744" s="18" t="s">
        <v>1506</v>
      </c>
      <c r="F744" s="6"/>
      <c r="G744" s="185">
        <v>43259</v>
      </c>
      <c r="H744" s="7" t="s">
        <v>42</v>
      </c>
      <c r="I744" s="18" t="s">
        <v>437</v>
      </c>
      <c r="J744" s="18" t="s">
        <v>273</v>
      </c>
      <c r="K744" s="18" t="s">
        <v>2108</v>
      </c>
      <c r="L744" s="18" t="s">
        <v>2817</v>
      </c>
      <c r="M744" s="5" t="s">
        <v>2816</v>
      </c>
      <c r="N744" s="18" t="s">
        <v>437</v>
      </c>
      <c r="O744" s="18" t="s">
        <v>437</v>
      </c>
      <c r="P744" s="18" t="s">
        <v>437</v>
      </c>
      <c r="Q744" s="18" t="s">
        <v>437</v>
      </c>
      <c r="R744" s="18" t="s">
        <v>437</v>
      </c>
      <c r="S744" s="18" t="s">
        <v>43</v>
      </c>
      <c r="T744" s="18" t="s">
        <v>43</v>
      </c>
      <c r="U744" s="18" t="s">
        <v>43</v>
      </c>
      <c r="V744" s="10" t="s">
        <v>1714</v>
      </c>
      <c r="W744" s="5" t="s">
        <v>1715</v>
      </c>
      <c r="X744" s="9" t="s">
        <v>84</v>
      </c>
      <c r="Y744" s="5"/>
      <c r="Z744" s="9"/>
      <c r="AA744" s="9"/>
      <c r="AB744" s="9"/>
      <c r="AC744" s="12" t="s">
        <v>1716</v>
      </c>
      <c r="AD744" s="398"/>
      <c r="AE744" s="154"/>
      <c r="AF744" s="154"/>
      <c r="AG744" s="154"/>
      <c r="AH744" s="392"/>
      <c r="AI744" s="15"/>
      <c r="AJ744" s="15"/>
      <c r="AK744" s="13">
        <v>42578</v>
      </c>
      <c r="AL744" s="97"/>
      <c r="AM744" s="97"/>
      <c r="AN744" s="97"/>
      <c r="AO744" s="97"/>
      <c r="AP744" s="97"/>
      <c r="AQ744" s="97"/>
    </row>
    <row r="745" spans="1:43" ht="375" customHeight="1" x14ac:dyDescent="0.25">
      <c r="A745" s="98" t="s">
        <v>1721</v>
      </c>
      <c r="B745" s="4" t="s">
        <v>2620</v>
      </c>
      <c r="C745" s="5">
        <v>1950</v>
      </c>
      <c r="D745" s="5" t="str">
        <f t="shared" si="13"/>
        <v>Decreto Ley 2663 de 1950</v>
      </c>
      <c r="E745" s="18" t="s">
        <v>1708</v>
      </c>
      <c r="F745" s="6"/>
      <c r="G745" s="155"/>
      <c r="H745" s="9" t="s">
        <v>42</v>
      </c>
      <c r="I745" s="15" t="s">
        <v>437</v>
      </c>
      <c r="J745" s="15" t="s">
        <v>993</v>
      </c>
      <c r="K745" s="15" t="s">
        <v>2098</v>
      </c>
      <c r="L745" s="15" t="s">
        <v>2818</v>
      </c>
      <c r="M745" s="42" t="s">
        <v>2786</v>
      </c>
      <c r="N745" s="18" t="s">
        <v>437</v>
      </c>
      <c r="O745" s="18" t="s">
        <v>437</v>
      </c>
      <c r="P745" s="18" t="s">
        <v>437</v>
      </c>
      <c r="Q745" s="18" t="s">
        <v>437</v>
      </c>
      <c r="R745" s="18" t="s">
        <v>437</v>
      </c>
      <c r="S745" s="5" t="s">
        <v>43</v>
      </c>
      <c r="T745" s="5" t="s">
        <v>43</v>
      </c>
      <c r="U745" s="5" t="s">
        <v>43</v>
      </c>
      <c r="V745" s="10" t="s">
        <v>1722</v>
      </c>
      <c r="W745" s="42" t="s">
        <v>2813</v>
      </c>
      <c r="X745" s="11"/>
      <c r="Y745" s="11"/>
      <c r="Z745" s="9"/>
      <c r="AA745" s="9"/>
      <c r="AB745" s="9"/>
      <c r="AC745" s="28" t="s">
        <v>516</v>
      </c>
      <c r="AD745" s="409"/>
      <c r="AE745" s="385"/>
      <c r="AF745" s="385"/>
      <c r="AG745" s="385"/>
      <c r="AH745" s="440"/>
      <c r="AI745" s="15"/>
      <c r="AJ745" s="15"/>
      <c r="AK745" s="13">
        <v>43205</v>
      </c>
      <c r="AL745" s="97" t="s">
        <v>99</v>
      </c>
      <c r="AM745" s="44" t="s">
        <v>1723</v>
      </c>
      <c r="AN745" s="97" t="s">
        <v>99</v>
      </c>
      <c r="AO745" s="97" t="s">
        <v>99</v>
      </c>
      <c r="AP745" s="97" t="s">
        <v>99</v>
      </c>
      <c r="AQ745" s="97" t="s">
        <v>99</v>
      </c>
    </row>
    <row r="746" spans="1:43" ht="105" customHeight="1" x14ac:dyDescent="0.25">
      <c r="A746" s="98" t="s">
        <v>40</v>
      </c>
      <c r="B746" s="17">
        <v>19</v>
      </c>
      <c r="C746" s="18">
        <v>2012</v>
      </c>
      <c r="D746" s="5" t="str">
        <f t="shared" si="13"/>
        <v>Decreto 19 de 2012</v>
      </c>
      <c r="E746" s="5" t="s">
        <v>3570</v>
      </c>
      <c r="F746" s="6"/>
      <c r="G746" s="185">
        <v>43329</v>
      </c>
      <c r="H746" s="7" t="s">
        <v>42</v>
      </c>
      <c r="I746" s="18" t="s">
        <v>437</v>
      </c>
      <c r="J746" s="18" t="s">
        <v>273</v>
      </c>
      <c r="K746" s="18" t="s">
        <v>2099</v>
      </c>
      <c r="L746" s="18" t="s">
        <v>2817</v>
      </c>
      <c r="M746" s="136" t="s">
        <v>561</v>
      </c>
      <c r="N746" s="18" t="s">
        <v>437</v>
      </c>
      <c r="O746" s="18" t="s">
        <v>437</v>
      </c>
      <c r="P746" s="18" t="s">
        <v>437</v>
      </c>
      <c r="Q746" s="18" t="s">
        <v>437</v>
      </c>
      <c r="R746" s="18" t="s">
        <v>437</v>
      </c>
      <c r="S746" s="18" t="s">
        <v>43</v>
      </c>
      <c r="T746" s="18" t="s">
        <v>43</v>
      </c>
      <c r="U746" s="15" t="s">
        <v>43</v>
      </c>
      <c r="V746" s="20" t="s">
        <v>1728</v>
      </c>
      <c r="W746" s="34" t="s">
        <v>1729</v>
      </c>
      <c r="X746" s="45"/>
      <c r="Y746" s="34"/>
      <c r="Z746" s="9"/>
      <c r="AA746" s="7"/>
      <c r="AB746" s="7"/>
      <c r="AC746" s="22" t="s">
        <v>3527</v>
      </c>
      <c r="AD746" s="396"/>
      <c r="AE746" s="153"/>
      <c r="AF746" s="153"/>
      <c r="AG746" s="153"/>
      <c r="AH746" s="393"/>
      <c r="AI746" s="18"/>
      <c r="AJ746" s="18"/>
      <c r="AK746" s="94">
        <v>43248</v>
      </c>
      <c r="AL746" s="36"/>
      <c r="AM746" s="322" t="s">
        <v>1730</v>
      </c>
      <c r="AN746" s="315" t="s">
        <v>1731</v>
      </c>
      <c r="AO746" s="36"/>
      <c r="AP746" s="36"/>
      <c r="AQ746" s="36"/>
    </row>
    <row r="747" spans="1:43" ht="195" customHeight="1" x14ac:dyDescent="0.25">
      <c r="A747" s="98" t="s">
        <v>40</v>
      </c>
      <c r="B747" s="17">
        <v>19</v>
      </c>
      <c r="C747" s="18">
        <v>2012</v>
      </c>
      <c r="D747" s="5" t="str">
        <f t="shared" si="13"/>
        <v>Decreto 19 de 2012</v>
      </c>
      <c r="E747" s="5" t="s">
        <v>3570</v>
      </c>
      <c r="F747" s="6"/>
      <c r="G747" s="185">
        <v>43329</v>
      </c>
      <c r="H747" s="7" t="s">
        <v>42</v>
      </c>
      <c r="I747" s="18" t="s">
        <v>437</v>
      </c>
      <c r="J747" s="18" t="s">
        <v>273</v>
      </c>
      <c r="K747" s="18" t="s">
        <v>2099</v>
      </c>
      <c r="L747" s="18" t="s">
        <v>2146</v>
      </c>
      <c r="M747" s="18" t="s">
        <v>437</v>
      </c>
      <c r="N747" s="18" t="s">
        <v>437</v>
      </c>
      <c r="O747" s="18" t="s">
        <v>437</v>
      </c>
      <c r="P747" s="18" t="s">
        <v>437</v>
      </c>
      <c r="Q747" s="18" t="s">
        <v>437</v>
      </c>
      <c r="R747" s="18" t="s">
        <v>437</v>
      </c>
      <c r="S747" s="18" t="s">
        <v>43</v>
      </c>
      <c r="T747" s="18" t="s">
        <v>43</v>
      </c>
      <c r="U747" s="18" t="s">
        <v>43</v>
      </c>
      <c r="V747" s="20" t="s">
        <v>1732</v>
      </c>
      <c r="W747" s="34" t="s">
        <v>1733</v>
      </c>
      <c r="X747" s="48" t="s">
        <v>84</v>
      </c>
      <c r="Y747" s="34"/>
      <c r="Z747" s="9"/>
      <c r="AA747" s="7"/>
      <c r="AB747" s="7"/>
      <c r="AC747" s="22" t="s">
        <v>1734</v>
      </c>
      <c r="AD747" s="396"/>
      <c r="AE747" s="153"/>
      <c r="AF747" s="153"/>
      <c r="AG747" s="153"/>
      <c r="AH747" s="393"/>
      <c r="AI747" s="18"/>
      <c r="AJ747" s="18"/>
      <c r="AK747" s="94">
        <v>43248</v>
      </c>
      <c r="AL747" s="97"/>
      <c r="AM747" s="97"/>
      <c r="AN747" s="97"/>
      <c r="AO747" s="97"/>
      <c r="AP747" s="97"/>
      <c r="AQ747" s="97"/>
    </row>
    <row r="748" spans="1:43" ht="110.25" customHeight="1" x14ac:dyDescent="0.25">
      <c r="A748" s="98" t="s">
        <v>40</v>
      </c>
      <c r="B748" s="17">
        <v>19</v>
      </c>
      <c r="C748" s="18">
        <v>2012</v>
      </c>
      <c r="D748" s="5" t="str">
        <f t="shared" si="13"/>
        <v>Decreto 19 de 2012</v>
      </c>
      <c r="E748" s="5" t="s">
        <v>3570</v>
      </c>
      <c r="F748" s="6"/>
      <c r="G748" s="185">
        <v>43266</v>
      </c>
      <c r="H748" s="7" t="s">
        <v>42</v>
      </c>
      <c r="I748" s="18" t="s">
        <v>437</v>
      </c>
      <c r="J748" s="18" t="s">
        <v>273</v>
      </c>
      <c r="K748" s="15" t="s">
        <v>2159</v>
      </c>
      <c r="L748" s="18" t="s">
        <v>3605</v>
      </c>
      <c r="M748" s="131" t="s">
        <v>3607</v>
      </c>
      <c r="N748" s="18" t="s">
        <v>437</v>
      </c>
      <c r="O748" s="18" t="s">
        <v>437</v>
      </c>
      <c r="P748" s="18" t="s">
        <v>437</v>
      </c>
      <c r="Q748" s="18" t="s">
        <v>437</v>
      </c>
      <c r="R748" s="18" t="s">
        <v>437</v>
      </c>
      <c r="S748" s="18" t="s">
        <v>43</v>
      </c>
      <c r="T748" s="18" t="s">
        <v>43</v>
      </c>
      <c r="U748" s="18" t="s">
        <v>43</v>
      </c>
      <c r="V748" s="20" t="s">
        <v>1738</v>
      </c>
      <c r="W748" s="34" t="s">
        <v>1739</v>
      </c>
      <c r="X748" s="34"/>
      <c r="Y748" s="34"/>
      <c r="Z748" s="9"/>
      <c r="AA748" s="7"/>
      <c r="AB748" s="7"/>
      <c r="AC748" s="22" t="s">
        <v>1740</v>
      </c>
      <c r="AD748" s="396"/>
      <c r="AE748" s="153"/>
      <c r="AF748" s="153"/>
      <c r="AG748" s="153"/>
      <c r="AH748" s="393"/>
      <c r="AI748" s="18"/>
      <c r="AJ748" s="18"/>
      <c r="AK748" s="94">
        <v>43248</v>
      </c>
      <c r="AL748" s="97"/>
      <c r="AM748" s="97"/>
      <c r="AN748" s="97"/>
      <c r="AO748" s="97"/>
      <c r="AP748" s="97"/>
      <c r="AQ748" s="97"/>
    </row>
    <row r="749" spans="1:43" ht="124.5" customHeight="1" x14ac:dyDescent="0.25">
      <c r="A749" s="98" t="s">
        <v>40</v>
      </c>
      <c r="B749" s="17">
        <v>19</v>
      </c>
      <c r="C749" s="18">
        <v>2012</v>
      </c>
      <c r="D749" s="5" t="str">
        <f t="shared" si="13"/>
        <v>Decreto 19 de 2012</v>
      </c>
      <c r="E749" s="18" t="s">
        <v>3845</v>
      </c>
      <c r="F749" s="6"/>
      <c r="G749" s="185">
        <v>43313</v>
      </c>
      <c r="H749" s="9" t="s">
        <v>42</v>
      </c>
      <c r="I749" s="97" t="s">
        <v>119</v>
      </c>
      <c r="J749" s="97" t="s">
        <v>993</v>
      </c>
      <c r="K749" s="97" t="s">
        <v>2103</v>
      </c>
      <c r="L749" s="97" t="s">
        <v>2112</v>
      </c>
      <c r="M749" s="15" t="s">
        <v>437</v>
      </c>
      <c r="N749" s="18" t="s">
        <v>437</v>
      </c>
      <c r="O749" s="18" t="s">
        <v>437</v>
      </c>
      <c r="P749" s="18" t="s">
        <v>437</v>
      </c>
      <c r="Q749" s="18" t="s">
        <v>437</v>
      </c>
      <c r="R749" s="18" t="s">
        <v>437</v>
      </c>
      <c r="S749" s="5" t="s">
        <v>43</v>
      </c>
      <c r="T749" s="5" t="s">
        <v>43</v>
      </c>
      <c r="U749" s="18" t="s">
        <v>43</v>
      </c>
      <c r="V749" s="20" t="s">
        <v>1741</v>
      </c>
      <c r="W749" s="34" t="s">
        <v>1742</v>
      </c>
      <c r="X749" s="34"/>
      <c r="Y749" s="34"/>
      <c r="Z749" s="9"/>
      <c r="AA749" s="7"/>
      <c r="AB749" s="7"/>
      <c r="AC749" s="22" t="s">
        <v>3846</v>
      </c>
      <c r="AD749" s="396"/>
      <c r="AE749" s="153"/>
      <c r="AF749" s="153"/>
      <c r="AG749" s="153"/>
      <c r="AH749" s="393"/>
      <c r="AI749" s="18"/>
      <c r="AJ749" s="18"/>
      <c r="AK749" s="94">
        <v>43248</v>
      </c>
      <c r="AL749" s="97"/>
      <c r="AM749" s="97"/>
      <c r="AN749" s="97"/>
      <c r="AO749" s="97"/>
      <c r="AP749" s="97"/>
      <c r="AQ749" s="97"/>
    </row>
    <row r="750" spans="1:43" ht="141.75" customHeight="1" x14ac:dyDescent="0.25">
      <c r="A750" s="98" t="s">
        <v>40</v>
      </c>
      <c r="B750" s="17">
        <v>19</v>
      </c>
      <c r="C750" s="18">
        <v>2012</v>
      </c>
      <c r="D750" s="5" t="str">
        <f t="shared" si="13"/>
        <v>Decreto 19 de 2012</v>
      </c>
      <c r="E750" s="18" t="s">
        <v>3845</v>
      </c>
      <c r="F750" s="6"/>
      <c r="G750" s="185">
        <v>43313</v>
      </c>
      <c r="H750" s="9" t="s">
        <v>42</v>
      </c>
      <c r="I750" s="97" t="s">
        <v>119</v>
      </c>
      <c r="J750" s="97" t="s">
        <v>993</v>
      </c>
      <c r="K750" s="97" t="s">
        <v>2103</v>
      </c>
      <c r="L750" s="97" t="s">
        <v>2112</v>
      </c>
      <c r="M750" s="15" t="s">
        <v>437</v>
      </c>
      <c r="N750" s="18" t="s">
        <v>437</v>
      </c>
      <c r="O750" s="18" t="s">
        <v>437</v>
      </c>
      <c r="P750" s="18" t="s">
        <v>437</v>
      </c>
      <c r="Q750" s="18" t="s">
        <v>437</v>
      </c>
      <c r="R750" s="18" t="s">
        <v>437</v>
      </c>
      <c r="S750" s="5" t="s">
        <v>43</v>
      </c>
      <c r="T750" s="5" t="s">
        <v>43</v>
      </c>
      <c r="U750" s="18" t="s">
        <v>43</v>
      </c>
      <c r="V750" s="20" t="s">
        <v>1743</v>
      </c>
      <c r="W750" s="34" t="s">
        <v>1744</v>
      </c>
      <c r="X750" s="34"/>
      <c r="Y750" s="34"/>
      <c r="Z750" s="9"/>
      <c r="AA750" s="7"/>
      <c r="AB750" s="7"/>
      <c r="AC750" s="22" t="s">
        <v>3847</v>
      </c>
      <c r="AD750" s="396"/>
      <c r="AE750" s="153"/>
      <c r="AF750" s="153"/>
      <c r="AG750" s="153"/>
      <c r="AH750" s="393"/>
      <c r="AI750" s="18"/>
      <c r="AJ750" s="18"/>
      <c r="AK750" s="94">
        <v>43248</v>
      </c>
      <c r="AL750" s="97"/>
      <c r="AM750" s="97"/>
      <c r="AN750" s="97"/>
      <c r="AO750" s="97"/>
      <c r="AP750" s="97"/>
      <c r="AQ750" s="97"/>
    </row>
    <row r="751" spans="1:43" ht="78.75" customHeight="1" x14ac:dyDescent="0.25">
      <c r="A751" s="98" t="s">
        <v>40</v>
      </c>
      <c r="B751" s="24">
        <v>93</v>
      </c>
      <c r="C751" s="97">
        <v>1998</v>
      </c>
      <c r="D751" s="5" t="str">
        <f t="shared" si="13"/>
        <v>Decreto 93 de 1998</v>
      </c>
      <c r="E751" s="18" t="s">
        <v>1708</v>
      </c>
      <c r="F751" s="6"/>
      <c r="G751" s="155"/>
      <c r="H751" s="9" t="s">
        <v>42</v>
      </c>
      <c r="I751" s="15" t="s">
        <v>3351</v>
      </c>
      <c r="J751" s="97" t="s">
        <v>993</v>
      </c>
      <c r="K751" s="97" t="s">
        <v>52</v>
      </c>
      <c r="L751" s="15" t="s">
        <v>2634</v>
      </c>
      <c r="M751" s="97" t="s">
        <v>437</v>
      </c>
      <c r="N751" s="18" t="s">
        <v>437</v>
      </c>
      <c r="O751" s="18" t="s">
        <v>437</v>
      </c>
      <c r="P751" s="18" t="s">
        <v>437</v>
      </c>
      <c r="Q751" s="18" t="s">
        <v>437</v>
      </c>
      <c r="R751" s="18" t="s">
        <v>437</v>
      </c>
      <c r="S751" s="15" t="s">
        <v>43</v>
      </c>
      <c r="T751" s="15" t="s">
        <v>43</v>
      </c>
      <c r="U751" s="15" t="s">
        <v>43</v>
      </c>
      <c r="V751" s="25" t="s">
        <v>1745</v>
      </c>
      <c r="W751" s="15" t="s">
        <v>1746</v>
      </c>
      <c r="X751" s="97" t="s">
        <v>84</v>
      </c>
      <c r="Y751" s="97"/>
      <c r="Z751" s="9"/>
      <c r="AA751" s="9"/>
      <c r="AB751" s="9"/>
      <c r="AC751" s="22" t="s">
        <v>1747</v>
      </c>
      <c r="AD751" s="396"/>
      <c r="AE751" s="153"/>
      <c r="AF751" s="153"/>
      <c r="AG751" s="153"/>
      <c r="AH751" s="393"/>
      <c r="AI751" s="18"/>
      <c r="AJ751" s="18"/>
      <c r="AK751" s="94">
        <v>43223</v>
      </c>
      <c r="AL751" s="16"/>
      <c r="AM751" s="16"/>
      <c r="AN751" s="16"/>
      <c r="AO751" s="16"/>
      <c r="AP751" s="16"/>
      <c r="AQ751" s="16"/>
    </row>
    <row r="752" spans="1:43" ht="78.75" customHeight="1" x14ac:dyDescent="0.25">
      <c r="A752" s="98" t="s">
        <v>40</v>
      </c>
      <c r="B752" s="17">
        <v>231</v>
      </c>
      <c r="C752" s="18">
        <v>2006</v>
      </c>
      <c r="D752" s="5" t="str">
        <f t="shared" si="13"/>
        <v>Decreto 231 de 2006</v>
      </c>
      <c r="E752" s="18" t="s">
        <v>1708</v>
      </c>
      <c r="F752" s="6"/>
      <c r="G752" s="155"/>
      <c r="H752" s="7" t="s">
        <v>42</v>
      </c>
      <c r="I752" s="18" t="s">
        <v>2111</v>
      </c>
      <c r="J752" s="18" t="s">
        <v>993</v>
      </c>
      <c r="K752" s="15" t="s">
        <v>2103</v>
      </c>
      <c r="L752" s="15" t="s">
        <v>2112</v>
      </c>
      <c r="M752" s="18" t="s">
        <v>437</v>
      </c>
      <c r="N752" s="18" t="s">
        <v>437</v>
      </c>
      <c r="O752" s="18" t="s">
        <v>437</v>
      </c>
      <c r="P752" s="18" t="s">
        <v>437</v>
      </c>
      <c r="Q752" s="18" t="s">
        <v>437</v>
      </c>
      <c r="R752" s="18" t="s">
        <v>437</v>
      </c>
      <c r="S752" s="18" t="s">
        <v>43</v>
      </c>
      <c r="T752" s="18" t="s">
        <v>43</v>
      </c>
      <c r="U752" s="5" t="s">
        <v>43</v>
      </c>
      <c r="V752" s="20" t="s">
        <v>1748</v>
      </c>
      <c r="W752" s="34" t="s">
        <v>1749</v>
      </c>
      <c r="X752" s="34"/>
      <c r="Y752" s="34"/>
      <c r="Z752" s="9"/>
      <c r="AA752" s="7"/>
      <c r="AB752" s="35"/>
      <c r="AC752" s="12" t="s">
        <v>68</v>
      </c>
      <c r="AD752" s="398"/>
      <c r="AE752" s="154"/>
      <c r="AF752" s="154"/>
      <c r="AG752" s="154"/>
      <c r="AH752" s="392"/>
      <c r="AI752" s="18"/>
      <c r="AJ752" s="18"/>
      <c r="AK752" s="94">
        <v>42572</v>
      </c>
      <c r="AL752" s="16"/>
      <c r="AM752" s="16"/>
      <c r="AN752" s="16"/>
      <c r="AO752" s="16"/>
      <c r="AP752" s="16"/>
      <c r="AQ752" s="16"/>
    </row>
    <row r="753" spans="1:43" ht="94.5" customHeight="1" x14ac:dyDescent="0.25">
      <c r="A753" s="1" t="s">
        <v>40</v>
      </c>
      <c r="B753" s="24">
        <v>308</v>
      </c>
      <c r="C753" s="97">
        <v>2016</v>
      </c>
      <c r="D753" s="5" t="str">
        <f t="shared" si="13"/>
        <v>Decreto 308 de 2016</v>
      </c>
      <c r="E753" s="18" t="s">
        <v>1708</v>
      </c>
      <c r="F753" s="6"/>
      <c r="G753" s="155"/>
      <c r="H753" s="9" t="s">
        <v>42</v>
      </c>
      <c r="I753" s="15" t="s">
        <v>3351</v>
      </c>
      <c r="J753" s="97" t="s">
        <v>993</v>
      </c>
      <c r="K753" s="97" t="s">
        <v>52</v>
      </c>
      <c r="L753" s="15" t="s">
        <v>2634</v>
      </c>
      <c r="M753" s="15" t="s">
        <v>437</v>
      </c>
      <c r="N753" s="18" t="s">
        <v>437</v>
      </c>
      <c r="O753" s="18" t="s">
        <v>437</v>
      </c>
      <c r="P753" s="18" t="s">
        <v>437</v>
      </c>
      <c r="Q753" s="18" t="s">
        <v>437</v>
      </c>
      <c r="R753" s="18" t="s">
        <v>437</v>
      </c>
      <c r="S753" s="97" t="s">
        <v>43</v>
      </c>
      <c r="T753" s="97" t="s">
        <v>43</v>
      </c>
      <c r="U753" s="97" t="s">
        <v>43</v>
      </c>
      <c r="V753" s="25" t="s">
        <v>1750</v>
      </c>
      <c r="W753" s="15" t="s">
        <v>1751</v>
      </c>
      <c r="X753" s="15" t="s">
        <v>84</v>
      </c>
      <c r="Y753" s="15"/>
      <c r="Z753" s="9"/>
      <c r="AA753" s="9"/>
      <c r="AB753" s="9"/>
      <c r="AC753" s="32" t="s">
        <v>1752</v>
      </c>
      <c r="AD753" s="397"/>
      <c r="AE753" s="134"/>
      <c r="AF753" s="134"/>
      <c r="AG753" s="134"/>
      <c r="AH753" s="390"/>
      <c r="AI753" s="97"/>
      <c r="AJ753" s="97"/>
      <c r="AK753" s="56" t="s">
        <v>4814</v>
      </c>
      <c r="AL753" s="16"/>
      <c r="AM753" s="16"/>
      <c r="AN753" s="16"/>
      <c r="AO753" s="16"/>
      <c r="AP753" s="16"/>
      <c r="AQ753" s="16"/>
    </row>
    <row r="754" spans="1:43" ht="222.75" customHeight="1" x14ac:dyDescent="0.25">
      <c r="A754" s="98" t="s">
        <v>40</v>
      </c>
      <c r="B754" s="17">
        <v>510</v>
      </c>
      <c r="C754" s="18">
        <v>2003</v>
      </c>
      <c r="D754" s="5" t="str">
        <f t="shared" si="13"/>
        <v>Decreto 510 de 2003</v>
      </c>
      <c r="E754" s="18" t="s">
        <v>808</v>
      </c>
      <c r="F754" s="6"/>
      <c r="G754" s="185">
        <v>43259</v>
      </c>
      <c r="H754" s="7" t="s">
        <v>42</v>
      </c>
      <c r="I754" s="18" t="s">
        <v>437</v>
      </c>
      <c r="J754" s="18" t="s">
        <v>273</v>
      </c>
      <c r="K754" s="18" t="s">
        <v>2099</v>
      </c>
      <c r="L754" s="18" t="s">
        <v>2817</v>
      </c>
      <c r="M754" s="34" t="s">
        <v>561</v>
      </c>
      <c r="N754" s="18" t="s">
        <v>437</v>
      </c>
      <c r="O754" s="18" t="s">
        <v>437</v>
      </c>
      <c r="P754" s="18" t="s">
        <v>437</v>
      </c>
      <c r="Q754" s="18" t="s">
        <v>437</v>
      </c>
      <c r="R754" s="18" t="s">
        <v>437</v>
      </c>
      <c r="S754" s="18" t="s">
        <v>43</v>
      </c>
      <c r="T754" s="18" t="s">
        <v>43</v>
      </c>
      <c r="U754" s="18" t="s">
        <v>43</v>
      </c>
      <c r="V754" s="20" t="s">
        <v>1753</v>
      </c>
      <c r="W754" s="34" t="s">
        <v>1754</v>
      </c>
      <c r="X754" s="34"/>
      <c r="Y754" s="34"/>
      <c r="Z754" s="9"/>
      <c r="AA754" s="7"/>
      <c r="AB754" s="7"/>
      <c r="AC754" s="22" t="s">
        <v>1755</v>
      </c>
      <c r="AD754" s="396"/>
      <c r="AE754" s="153"/>
      <c r="AF754" s="153"/>
      <c r="AG754" s="153"/>
      <c r="AH754" s="393"/>
      <c r="AI754" s="18"/>
      <c r="AJ754" s="18"/>
      <c r="AK754" s="94">
        <v>43263</v>
      </c>
      <c r="AL754" s="16"/>
      <c r="AM754" s="16"/>
      <c r="AN754" s="16"/>
      <c r="AO754" s="16"/>
      <c r="AP754" s="16"/>
      <c r="AQ754" s="16"/>
    </row>
    <row r="755" spans="1:43" ht="137.25" customHeight="1" x14ac:dyDescent="0.25">
      <c r="A755" s="98" t="s">
        <v>40</v>
      </c>
      <c r="B755" s="17">
        <v>614</v>
      </c>
      <c r="C755" s="18">
        <v>1984</v>
      </c>
      <c r="D755" s="5" t="str">
        <f t="shared" si="13"/>
        <v>Decreto 614 de 1984</v>
      </c>
      <c r="E755" s="18" t="s">
        <v>1708</v>
      </c>
      <c r="F755" s="6"/>
      <c r="G755" s="155"/>
      <c r="H755" s="7" t="s">
        <v>42</v>
      </c>
      <c r="I755" s="18" t="s">
        <v>2162</v>
      </c>
      <c r="J755" s="18" t="s">
        <v>273</v>
      </c>
      <c r="K755" s="18" t="s">
        <v>2133</v>
      </c>
      <c r="L755" s="97" t="s">
        <v>2134</v>
      </c>
      <c r="M755" s="183" t="s">
        <v>437</v>
      </c>
      <c r="N755" s="18" t="s">
        <v>347</v>
      </c>
      <c r="O755" s="18" t="s">
        <v>437</v>
      </c>
      <c r="P755" s="18" t="s">
        <v>437</v>
      </c>
      <c r="Q755" s="18" t="s">
        <v>437</v>
      </c>
      <c r="R755" s="18" t="s">
        <v>437</v>
      </c>
      <c r="S755" s="18" t="s">
        <v>43</v>
      </c>
      <c r="T755" s="18" t="s">
        <v>43</v>
      </c>
      <c r="U755" s="18" t="s">
        <v>43</v>
      </c>
      <c r="V755" s="20" t="s">
        <v>1548</v>
      </c>
      <c r="W755" s="34" t="s">
        <v>1756</v>
      </c>
      <c r="X755" s="34"/>
      <c r="Y755" s="34"/>
      <c r="Z755" s="9"/>
      <c r="AA755" s="7"/>
      <c r="AB755" s="7"/>
      <c r="AC755" s="22" t="s">
        <v>350</v>
      </c>
      <c r="AD755" s="396"/>
      <c r="AE755" s="153"/>
      <c r="AF755" s="153"/>
      <c r="AG755" s="153"/>
      <c r="AH755" s="393"/>
      <c r="AI755" s="18"/>
      <c r="AJ755" s="18"/>
      <c r="AK755" s="94">
        <v>42437</v>
      </c>
      <c r="AL755" s="97"/>
      <c r="AM755" s="97"/>
      <c r="AN755" s="97"/>
      <c r="AO755" s="97"/>
      <c r="AP755" s="97"/>
      <c r="AQ755" s="97"/>
    </row>
    <row r="756" spans="1:43" ht="47.25" customHeight="1" x14ac:dyDescent="0.25">
      <c r="A756" s="98" t="s">
        <v>40</v>
      </c>
      <c r="B756" s="17">
        <v>614</v>
      </c>
      <c r="C756" s="18">
        <v>1984</v>
      </c>
      <c r="D756" s="5" t="str">
        <f t="shared" si="13"/>
        <v>Decreto 614 de 1984</v>
      </c>
      <c r="E756" s="18" t="s">
        <v>1708</v>
      </c>
      <c r="F756" s="6"/>
      <c r="G756" s="155"/>
      <c r="H756" s="7" t="s">
        <v>42</v>
      </c>
      <c r="I756" s="18" t="s">
        <v>437</v>
      </c>
      <c r="J756" s="18" t="s">
        <v>1391</v>
      </c>
      <c r="K756" s="18" t="s">
        <v>2115</v>
      </c>
      <c r="L756" s="18" t="s">
        <v>130</v>
      </c>
      <c r="M756" s="18" t="s">
        <v>437</v>
      </c>
      <c r="N756" s="18" t="s">
        <v>437</v>
      </c>
      <c r="O756" s="18" t="s">
        <v>437</v>
      </c>
      <c r="P756" s="18" t="s">
        <v>437</v>
      </c>
      <c r="Q756" s="18" t="s">
        <v>437</v>
      </c>
      <c r="R756" s="18" t="s">
        <v>437</v>
      </c>
      <c r="S756" s="18" t="s">
        <v>43</v>
      </c>
      <c r="T756" s="18" t="s">
        <v>43</v>
      </c>
      <c r="U756" s="18" t="s">
        <v>706</v>
      </c>
      <c r="V756" s="20" t="s">
        <v>1759</v>
      </c>
      <c r="W756" s="21" t="s">
        <v>1760</v>
      </c>
      <c r="X756" s="34"/>
      <c r="Y756" s="34"/>
      <c r="Z756" s="9"/>
      <c r="AA756" s="7"/>
      <c r="AB756" s="7"/>
      <c r="AC756" s="22" t="s">
        <v>1761</v>
      </c>
      <c r="AD756" s="396"/>
      <c r="AE756" s="153"/>
      <c r="AF756" s="153"/>
      <c r="AG756" s="153"/>
      <c r="AH756" s="393"/>
      <c r="AI756" s="18"/>
      <c r="AJ756" s="18"/>
      <c r="AK756" s="94">
        <v>42437</v>
      </c>
      <c r="AL756" s="97"/>
      <c r="AM756" s="97"/>
      <c r="AN756" s="97"/>
      <c r="AO756" s="97"/>
      <c r="AP756" s="97"/>
      <c r="AQ756" s="97"/>
    </row>
    <row r="757" spans="1:43" ht="94.5" customHeight="1" x14ac:dyDescent="0.25">
      <c r="A757" s="98" t="s">
        <v>40</v>
      </c>
      <c r="B757" s="4">
        <v>4741</v>
      </c>
      <c r="C757" s="5">
        <v>2005</v>
      </c>
      <c r="D757" s="5" t="str">
        <f t="shared" si="13"/>
        <v>Decreto 4741 de 2005</v>
      </c>
      <c r="E757" s="62" t="s">
        <v>1974</v>
      </c>
      <c r="F757" s="6"/>
      <c r="G757" s="192">
        <v>43326</v>
      </c>
      <c r="H757" s="7" t="s">
        <v>30</v>
      </c>
      <c r="I757" s="97" t="s">
        <v>3539</v>
      </c>
      <c r="J757" s="15" t="s">
        <v>993</v>
      </c>
      <c r="K757" s="97" t="s">
        <v>2103</v>
      </c>
      <c r="L757" s="97" t="s">
        <v>394</v>
      </c>
      <c r="M757" s="15" t="s">
        <v>437</v>
      </c>
      <c r="N757" s="18" t="s">
        <v>437</v>
      </c>
      <c r="O757" s="18" t="s">
        <v>437</v>
      </c>
      <c r="P757" s="18" t="s">
        <v>437</v>
      </c>
      <c r="Q757" s="18" t="s">
        <v>437</v>
      </c>
      <c r="R757" s="18" t="s">
        <v>437</v>
      </c>
      <c r="S757" s="5" t="s">
        <v>2252</v>
      </c>
      <c r="T757" s="27" t="s">
        <v>2252</v>
      </c>
      <c r="U757" s="27" t="s">
        <v>43</v>
      </c>
      <c r="V757" s="10" t="s">
        <v>1975</v>
      </c>
      <c r="W757" s="11" t="s">
        <v>1979</v>
      </c>
      <c r="X757" s="11"/>
      <c r="Y757" s="11"/>
      <c r="Z757" s="9"/>
      <c r="AA757" s="9"/>
      <c r="AB757" s="9"/>
      <c r="AC757" s="12" t="s">
        <v>1145</v>
      </c>
      <c r="AD757" s="398"/>
      <c r="AE757" s="154"/>
      <c r="AF757" s="154"/>
      <c r="AG757" s="154"/>
      <c r="AH757" s="392"/>
      <c r="AI757" s="97"/>
      <c r="AJ757" s="97"/>
      <c r="AK757" s="56">
        <v>42482</v>
      </c>
      <c r="AL757" s="36"/>
      <c r="AM757" s="36"/>
      <c r="AN757" s="36"/>
      <c r="AO757" s="36"/>
      <c r="AP757" s="36"/>
      <c r="AQ757" s="36"/>
    </row>
    <row r="758" spans="1:43" ht="110.25" customHeight="1" x14ac:dyDescent="0.25">
      <c r="A758" s="98" t="s">
        <v>28</v>
      </c>
      <c r="B758" s="17">
        <v>829</v>
      </c>
      <c r="C758" s="18">
        <v>2011</v>
      </c>
      <c r="D758" s="5" t="str">
        <f t="shared" si="13"/>
        <v>RESOLUCIÓN 829 de 2011</v>
      </c>
      <c r="E758" s="62" t="s">
        <v>1974</v>
      </c>
      <c r="F758" s="6"/>
      <c r="G758" s="192">
        <v>43342</v>
      </c>
      <c r="H758" s="7" t="s">
        <v>30</v>
      </c>
      <c r="I758" s="97" t="s">
        <v>3539</v>
      </c>
      <c r="J758" s="97" t="s">
        <v>993</v>
      </c>
      <c r="K758" s="97" t="s">
        <v>2103</v>
      </c>
      <c r="L758" s="36" t="s">
        <v>394</v>
      </c>
      <c r="M758" s="18" t="s">
        <v>4164</v>
      </c>
      <c r="N758" s="18" t="s">
        <v>437</v>
      </c>
      <c r="O758" s="18" t="s">
        <v>437</v>
      </c>
      <c r="P758" s="18" t="s">
        <v>437</v>
      </c>
      <c r="Q758" s="18" t="s">
        <v>437</v>
      </c>
      <c r="R758" s="18" t="s">
        <v>437</v>
      </c>
      <c r="S758" s="5" t="s">
        <v>2252</v>
      </c>
      <c r="T758" s="27" t="s">
        <v>2252</v>
      </c>
      <c r="U758" s="27" t="s">
        <v>43</v>
      </c>
      <c r="V758" s="20" t="s">
        <v>1980</v>
      </c>
      <c r="W758" s="34" t="s">
        <v>1981</v>
      </c>
      <c r="X758" s="34"/>
      <c r="Y758" s="34"/>
      <c r="Z758" s="9"/>
      <c r="AA758" s="7"/>
      <c r="AB758" s="35"/>
      <c r="AC758" s="22" t="s">
        <v>1982</v>
      </c>
      <c r="AD758" s="396"/>
      <c r="AE758" s="153"/>
      <c r="AF758" s="153"/>
      <c r="AG758" s="153"/>
      <c r="AH758" s="393"/>
      <c r="AI758" s="18"/>
      <c r="AJ758" s="18"/>
      <c r="AK758" s="94">
        <v>42468</v>
      </c>
      <c r="AL758" s="97"/>
      <c r="AM758" s="97"/>
      <c r="AN758" s="97"/>
      <c r="AO758" s="97"/>
      <c r="AP758" s="97"/>
      <c r="AQ758" s="97"/>
    </row>
    <row r="759" spans="1:43" ht="110.25" customHeight="1" x14ac:dyDescent="0.25">
      <c r="A759" s="98" t="s">
        <v>28</v>
      </c>
      <c r="B759" s="61">
        <v>1754</v>
      </c>
      <c r="C759" s="27">
        <v>2011</v>
      </c>
      <c r="D759" s="5" t="str">
        <f t="shared" si="13"/>
        <v>RESOLUCIÓN 1754 de 2011</v>
      </c>
      <c r="E759" s="62" t="s">
        <v>1974</v>
      </c>
      <c r="F759" s="6"/>
      <c r="G759" s="192">
        <v>43326</v>
      </c>
      <c r="H759" s="7" t="s">
        <v>30</v>
      </c>
      <c r="I759" s="97" t="s">
        <v>3539</v>
      </c>
      <c r="J759" s="15" t="s">
        <v>993</v>
      </c>
      <c r="K759" s="97" t="s">
        <v>2103</v>
      </c>
      <c r="L759" s="97" t="s">
        <v>394</v>
      </c>
      <c r="M759" s="15" t="s">
        <v>437</v>
      </c>
      <c r="N759" s="18" t="s">
        <v>437</v>
      </c>
      <c r="O759" s="18" t="s">
        <v>437</v>
      </c>
      <c r="P759" s="18" t="s">
        <v>437</v>
      </c>
      <c r="Q759" s="18" t="s">
        <v>437</v>
      </c>
      <c r="R759" s="18" t="s">
        <v>437</v>
      </c>
      <c r="S759" s="5" t="s">
        <v>2252</v>
      </c>
      <c r="T759" s="27" t="s">
        <v>2252</v>
      </c>
      <c r="U759" s="27" t="s">
        <v>43</v>
      </c>
      <c r="V759" s="62" t="s">
        <v>1983</v>
      </c>
      <c r="W759" s="29" t="s">
        <v>1984</v>
      </c>
      <c r="X759" s="29"/>
      <c r="Y759" s="29"/>
      <c r="Z759" s="9"/>
      <c r="AA759" s="9"/>
      <c r="AB759" s="9"/>
      <c r="AC759" s="12" t="s">
        <v>1985</v>
      </c>
      <c r="AD759" s="398"/>
      <c r="AE759" s="154"/>
      <c r="AF759" s="154"/>
      <c r="AG759" s="154"/>
      <c r="AH759" s="392"/>
      <c r="AI759" s="97"/>
      <c r="AJ759" s="97"/>
      <c r="AK759" s="56">
        <v>42437</v>
      </c>
      <c r="AL759" s="97"/>
      <c r="AM759" s="97"/>
      <c r="AN759" s="97"/>
      <c r="AO759" s="97"/>
      <c r="AP759" s="97"/>
      <c r="AQ759" s="97"/>
    </row>
    <row r="760" spans="1:43" ht="31.5" customHeight="1" x14ac:dyDescent="0.25">
      <c r="A760" s="98" t="s">
        <v>40</v>
      </c>
      <c r="B760" s="17">
        <v>614</v>
      </c>
      <c r="C760" s="18">
        <v>1984</v>
      </c>
      <c r="D760" s="5" t="str">
        <f t="shared" si="13"/>
        <v>Decreto 614 de 1984</v>
      </c>
      <c r="E760" s="18" t="s">
        <v>1708</v>
      </c>
      <c r="F760" s="6"/>
      <c r="G760" s="155"/>
      <c r="H760" s="7" t="s">
        <v>42</v>
      </c>
      <c r="I760" s="18" t="s">
        <v>437</v>
      </c>
      <c r="J760" s="18" t="s">
        <v>1391</v>
      </c>
      <c r="K760" s="18" t="s">
        <v>2115</v>
      </c>
      <c r="L760" s="18" t="s">
        <v>2169</v>
      </c>
      <c r="M760" s="18" t="s">
        <v>437</v>
      </c>
      <c r="N760" s="18" t="s">
        <v>437</v>
      </c>
      <c r="O760" s="18" t="s">
        <v>437</v>
      </c>
      <c r="P760" s="18" t="s">
        <v>437</v>
      </c>
      <c r="Q760" s="18" t="s">
        <v>437</v>
      </c>
      <c r="R760" s="18" t="s">
        <v>437</v>
      </c>
      <c r="S760" s="18" t="s">
        <v>43</v>
      </c>
      <c r="T760" s="18" t="s">
        <v>43</v>
      </c>
      <c r="U760" s="18" t="s">
        <v>43</v>
      </c>
      <c r="V760" s="20" t="s">
        <v>1757</v>
      </c>
      <c r="W760" s="34" t="s">
        <v>1758</v>
      </c>
      <c r="X760" s="34"/>
      <c r="Y760" s="34"/>
      <c r="Z760" s="9"/>
      <c r="AA760" s="7"/>
      <c r="AB760" s="7"/>
      <c r="AC760" s="22" t="s">
        <v>130</v>
      </c>
      <c r="AD760" s="396"/>
      <c r="AE760" s="153"/>
      <c r="AF760" s="153"/>
      <c r="AG760" s="153"/>
      <c r="AH760" s="393"/>
      <c r="AI760" s="18"/>
      <c r="AJ760" s="18"/>
      <c r="AK760" s="94">
        <v>42437</v>
      </c>
      <c r="AL760" s="97"/>
      <c r="AM760" s="97"/>
      <c r="AN760" s="97"/>
      <c r="AO760" s="97"/>
      <c r="AP760" s="97"/>
      <c r="AQ760" s="97"/>
    </row>
    <row r="761" spans="1:43" ht="283.5" customHeight="1" x14ac:dyDescent="0.25">
      <c r="A761" s="98" t="s">
        <v>28</v>
      </c>
      <c r="B761" s="17">
        <v>705</v>
      </c>
      <c r="C761" s="18">
        <v>2007</v>
      </c>
      <c r="D761" s="5" t="str">
        <f t="shared" si="13"/>
        <v>RESOLUCIÓN 705 de 2007</v>
      </c>
      <c r="E761" s="18" t="s">
        <v>1986</v>
      </c>
      <c r="F761" s="6"/>
      <c r="G761" s="155"/>
      <c r="H761" s="7" t="s">
        <v>42</v>
      </c>
      <c r="I761" s="15" t="s">
        <v>3351</v>
      </c>
      <c r="J761" s="97" t="s">
        <v>993</v>
      </c>
      <c r="K761" s="97" t="s">
        <v>52</v>
      </c>
      <c r="L761" s="18" t="s">
        <v>2634</v>
      </c>
      <c r="M761" s="97" t="s">
        <v>437</v>
      </c>
      <c r="N761" s="18" t="s">
        <v>437</v>
      </c>
      <c r="O761" s="18" t="s">
        <v>437</v>
      </c>
      <c r="P761" s="18" t="s">
        <v>437</v>
      </c>
      <c r="Q761" s="18" t="s">
        <v>437</v>
      </c>
      <c r="R761" s="18" t="s">
        <v>437</v>
      </c>
      <c r="S761" s="15" t="s">
        <v>2252</v>
      </c>
      <c r="T761" s="15" t="s">
        <v>2252</v>
      </c>
      <c r="U761" s="15" t="s">
        <v>43</v>
      </c>
      <c r="V761" s="20" t="s">
        <v>1987</v>
      </c>
      <c r="W761" s="34" t="s">
        <v>1988</v>
      </c>
      <c r="X761" s="34"/>
      <c r="Y761" s="34"/>
      <c r="Z761" s="9"/>
      <c r="AA761" s="7"/>
      <c r="AB761" s="7"/>
      <c r="AC761" s="22" t="s">
        <v>1989</v>
      </c>
      <c r="AD761" s="396"/>
      <c r="AE761" s="153"/>
      <c r="AF761" s="153"/>
      <c r="AG761" s="153"/>
      <c r="AH761" s="393"/>
      <c r="AI761" s="18"/>
      <c r="AJ761" s="18"/>
      <c r="AK761" s="94">
        <v>43225</v>
      </c>
      <c r="AL761" s="97"/>
      <c r="AM761" s="97"/>
      <c r="AN761" s="97"/>
      <c r="AO761" s="97"/>
      <c r="AP761" s="97"/>
      <c r="AQ761" s="97"/>
    </row>
    <row r="762" spans="1:43" ht="110.25" customHeight="1" x14ac:dyDescent="0.25">
      <c r="A762" s="1" t="s">
        <v>505</v>
      </c>
      <c r="B762" s="24">
        <v>416</v>
      </c>
      <c r="C762" s="97">
        <v>2012</v>
      </c>
      <c r="D762" s="5" t="str">
        <f t="shared" ref="D762:D825" si="14">+A762&amp;" "&amp;B762&amp;" de "&amp;C762</f>
        <v>Circular 416 de 2012</v>
      </c>
      <c r="E762" s="15" t="s">
        <v>1990</v>
      </c>
      <c r="F762" s="6"/>
      <c r="G762" s="155"/>
      <c r="H762" s="9" t="s">
        <v>42</v>
      </c>
      <c r="I762" s="97" t="s">
        <v>437</v>
      </c>
      <c r="J762" s="15" t="s">
        <v>1391</v>
      </c>
      <c r="K762" s="18" t="s">
        <v>2105</v>
      </c>
      <c r="L762" s="18" t="s">
        <v>2106</v>
      </c>
      <c r="M762" s="18" t="s">
        <v>2107</v>
      </c>
      <c r="N762" s="18" t="s">
        <v>437</v>
      </c>
      <c r="O762" s="18" t="s">
        <v>437</v>
      </c>
      <c r="P762" s="18" t="s">
        <v>437</v>
      </c>
      <c r="Q762" s="18" t="s">
        <v>437</v>
      </c>
      <c r="R762" s="18" t="s">
        <v>437</v>
      </c>
      <c r="S762" s="18" t="s">
        <v>2970</v>
      </c>
      <c r="T762" s="97" t="s">
        <v>43</v>
      </c>
      <c r="U762" s="18" t="s">
        <v>43</v>
      </c>
      <c r="V762" s="72" t="s">
        <v>1991</v>
      </c>
      <c r="W762" s="25" t="s">
        <v>1992</v>
      </c>
      <c r="X762" s="9" t="s">
        <v>84</v>
      </c>
      <c r="Y762" s="25"/>
      <c r="Z762" s="9"/>
      <c r="AA762" s="9"/>
      <c r="AB762" s="9"/>
      <c r="AC762" s="26" t="s">
        <v>62</v>
      </c>
      <c r="AD762" s="399"/>
      <c r="AE762" s="368"/>
      <c r="AF762" s="368"/>
      <c r="AG762" s="368"/>
      <c r="AH762" s="391"/>
      <c r="AI762" s="97"/>
      <c r="AJ762" s="97"/>
      <c r="AK762" s="56">
        <v>42577</v>
      </c>
      <c r="AL762" s="97"/>
      <c r="AM762" s="97"/>
      <c r="AN762" s="97"/>
      <c r="AO762" s="97"/>
      <c r="AP762" s="97" t="s">
        <v>867</v>
      </c>
      <c r="AQ762" s="97"/>
    </row>
    <row r="763" spans="1:43" ht="141.75" customHeight="1" x14ac:dyDescent="0.25">
      <c r="A763" s="98" t="s">
        <v>40</v>
      </c>
      <c r="B763" s="17">
        <v>620</v>
      </c>
      <c r="C763" s="18">
        <v>2005</v>
      </c>
      <c r="D763" s="5" t="str">
        <f t="shared" si="14"/>
        <v>Decreto 620 de 2005</v>
      </c>
      <c r="E763" s="18" t="s">
        <v>1708</v>
      </c>
      <c r="F763" s="6"/>
      <c r="G763" s="185">
        <v>43292</v>
      </c>
      <c r="H763" s="7" t="s">
        <v>42</v>
      </c>
      <c r="I763" s="18" t="s">
        <v>437</v>
      </c>
      <c r="J763" s="18" t="s">
        <v>273</v>
      </c>
      <c r="K763" s="18" t="s">
        <v>2099</v>
      </c>
      <c r="L763" s="183" t="s">
        <v>2132</v>
      </c>
      <c r="M763" s="149" t="s">
        <v>1522</v>
      </c>
      <c r="N763" s="15" t="s">
        <v>306</v>
      </c>
      <c r="O763" s="18" t="s">
        <v>437</v>
      </c>
      <c r="P763" s="18" t="s">
        <v>437</v>
      </c>
      <c r="Q763" s="18" t="s">
        <v>437</v>
      </c>
      <c r="R763" s="18" t="s">
        <v>437</v>
      </c>
      <c r="S763" s="18" t="s">
        <v>43</v>
      </c>
      <c r="T763" s="18" t="s">
        <v>43</v>
      </c>
      <c r="U763" s="18" t="s">
        <v>43</v>
      </c>
      <c r="V763" s="20" t="s">
        <v>1764</v>
      </c>
      <c r="W763" s="34" t="s">
        <v>1765</v>
      </c>
      <c r="X763" s="34"/>
      <c r="Y763" s="34"/>
      <c r="Z763" s="7"/>
      <c r="AA763" s="7"/>
      <c r="AB763" s="7"/>
      <c r="AC763" s="22" t="s">
        <v>1766</v>
      </c>
      <c r="AD763" s="396"/>
      <c r="AE763" s="153"/>
      <c r="AF763" s="153"/>
      <c r="AG763" s="153"/>
      <c r="AH763" s="393"/>
      <c r="AI763" s="18"/>
      <c r="AJ763" s="18"/>
      <c r="AK763" s="18" t="s">
        <v>3707</v>
      </c>
      <c r="AL763" s="97"/>
      <c r="AM763" s="97"/>
      <c r="AN763" s="97"/>
      <c r="AO763" s="97"/>
      <c r="AP763" s="97"/>
      <c r="AQ763" s="97"/>
    </row>
    <row r="764" spans="1:43" ht="189" customHeight="1" x14ac:dyDescent="0.25">
      <c r="A764" s="98" t="s">
        <v>40</v>
      </c>
      <c r="B764" s="46">
        <v>867</v>
      </c>
      <c r="C764" s="15">
        <v>2014</v>
      </c>
      <c r="D764" s="5" t="str">
        <f t="shared" si="14"/>
        <v>Decreto 867 de 2014</v>
      </c>
      <c r="E764" s="18" t="s">
        <v>1506</v>
      </c>
      <c r="F764" s="6"/>
      <c r="G764" s="185">
        <v>43259</v>
      </c>
      <c r="H764" s="14" t="s">
        <v>42</v>
      </c>
      <c r="I764" s="18" t="s">
        <v>437</v>
      </c>
      <c r="J764" s="18" t="s">
        <v>273</v>
      </c>
      <c r="K764" s="18" t="s">
        <v>2099</v>
      </c>
      <c r="L764" s="18" t="s">
        <v>2817</v>
      </c>
      <c r="M764" s="15" t="s">
        <v>561</v>
      </c>
      <c r="N764" s="18" t="s">
        <v>437</v>
      </c>
      <c r="O764" s="18" t="s">
        <v>437</v>
      </c>
      <c r="P764" s="18" t="s">
        <v>437</v>
      </c>
      <c r="Q764" s="18" t="s">
        <v>437</v>
      </c>
      <c r="R764" s="18" t="s">
        <v>437</v>
      </c>
      <c r="S764" s="18" t="s">
        <v>43</v>
      </c>
      <c r="T764" s="18" t="s">
        <v>43</v>
      </c>
      <c r="U764" s="18" t="s">
        <v>43</v>
      </c>
      <c r="V764" s="47" t="s">
        <v>1767</v>
      </c>
      <c r="W764" s="15" t="s">
        <v>1768</v>
      </c>
      <c r="X764" s="97"/>
      <c r="Y764" s="97"/>
      <c r="Z764" s="9"/>
      <c r="AA764" s="14"/>
      <c r="AB764" s="14"/>
      <c r="AC764" s="22" t="s">
        <v>3540</v>
      </c>
      <c r="AD764" s="396"/>
      <c r="AE764" s="153"/>
      <c r="AF764" s="153"/>
      <c r="AG764" s="153"/>
      <c r="AH764" s="393"/>
      <c r="AI764" s="18"/>
      <c r="AJ764" s="18"/>
      <c r="AK764" s="94">
        <v>42437</v>
      </c>
      <c r="AL764" s="97"/>
      <c r="AM764" s="97"/>
      <c r="AN764" s="97"/>
      <c r="AO764" s="97"/>
      <c r="AP764" s="97"/>
      <c r="AQ764" s="97"/>
    </row>
    <row r="765" spans="1:43" ht="299.25" customHeight="1" x14ac:dyDescent="0.25">
      <c r="A765" s="98" t="s">
        <v>40</v>
      </c>
      <c r="B765" s="17">
        <v>889</v>
      </c>
      <c r="C765" s="18">
        <v>2001</v>
      </c>
      <c r="D765" s="5" t="str">
        <f t="shared" si="14"/>
        <v>Decreto 889 de 2001</v>
      </c>
      <c r="E765" s="18" t="s">
        <v>3529</v>
      </c>
      <c r="F765" s="6"/>
      <c r="G765" s="185">
        <v>43259</v>
      </c>
      <c r="H765" s="7" t="s">
        <v>42</v>
      </c>
      <c r="I765" s="18" t="s">
        <v>437</v>
      </c>
      <c r="J765" s="18" t="s">
        <v>273</v>
      </c>
      <c r="K765" s="18" t="s">
        <v>2099</v>
      </c>
      <c r="L765" s="18" t="s">
        <v>2817</v>
      </c>
      <c r="M765" s="34" t="s">
        <v>561</v>
      </c>
      <c r="N765" s="18" t="s">
        <v>437</v>
      </c>
      <c r="O765" s="18" t="s">
        <v>437</v>
      </c>
      <c r="P765" s="18" t="s">
        <v>437</v>
      </c>
      <c r="Q765" s="18" t="s">
        <v>437</v>
      </c>
      <c r="R765" s="18" t="s">
        <v>437</v>
      </c>
      <c r="S765" s="18" t="s">
        <v>43</v>
      </c>
      <c r="T765" s="18" t="s">
        <v>43</v>
      </c>
      <c r="U765" s="15" t="s">
        <v>43</v>
      </c>
      <c r="V765" s="20" t="s">
        <v>1769</v>
      </c>
      <c r="W765" s="34" t="s">
        <v>1770</v>
      </c>
      <c r="X765" s="45" t="s">
        <v>84</v>
      </c>
      <c r="Y765" s="34"/>
      <c r="Z765" s="9"/>
      <c r="AA765" s="7"/>
      <c r="AB765" s="7"/>
      <c r="AC765" s="22" t="s">
        <v>1771</v>
      </c>
      <c r="AD765" s="396"/>
      <c r="AE765" s="153"/>
      <c r="AF765" s="153"/>
      <c r="AG765" s="153"/>
      <c r="AH765" s="393"/>
      <c r="AI765" s="18"/>
      <c r="AJ765" s="18"/>
      <c r="AK765" s="94">
        <v>42573</v>
      </c>
      <c r="AL765" s="315" t="s">
        <v>1772</v>
      </c>
      <c r="AM765" s="315" t="s">
        <v>1773</v>
      </c>
      <c r="AN765" s="36"/>
      <c r="AO765" s="36"/>
      <c r="AP765" s="36"/>
      <c r="AQ765" s="315" t="s">
        <v>1774</v>
      </c>
    </row>
    <row r="766" spans="1:43" ht="141.75" customHeight="1" x14ac:dyDescent="0.25">
      <c r="A766" s="98" t="s">
        <v>40</v>
      </c>
      <c r="B766" s="17">
        <v>933</v>
      </c>
      <c r="C766" s="18">
        <v>2003</v>
      </c>
      <c r="D766" s="5" t="str">
        <f t="shared" si="14"/>
        <v>Decreto 933 de 2003</v>
      </c>
      <c r="E766" s="18" t="s">
        <v>808</v>
      </c>
      <c r="F766" s="6"/>
      <c r="G766" s="185">
        <v>43293</v>
      </c>
      <c r="H766" s="7" t="s">
        <v>42</v>
      </c>
      <c r="I766" s="18" t="s">
        <v>437</v>
      </c>
      <c r="J766" s="18" t="s">
        <v>273</v>
      </c>
      <c r="K766" s="18" t="s">
        <v>2099</v>
      </c>
      <c r="L766" s="183" t="s">
        <v>2132</v>
      </c>
      <c r="M766" s="36" t="s">
        <v>1522</v>
      </c>
      <c r="N766" s="15" t="s">
        <v>306</v>
      </c>
      <c r="O766" s="18" t="s">
        <v>437</v>
      </c>
      <c r="P766" s="18" t="s">
        <v>437</v>
      </c>
      <c r="Q766" s="18" t="s">
        <v>437</v>
      </c>
      <c r="R766" s="18" t="s">
        <v>437</v>
      </c>
      <c r="S766" s="18" t="s">
        <v>43</v>
      </c>
      <c r="T766" s="18" t="s">
        <v>43</v>
      </c>
      <c r="U766" s="18" t="s">
        <v>43</v>
      </c>
      <c r="V766" s="20" t="s">
        <v>1775</v>
      </c>
      <c r="W766" s="34" t="s">
        <v>1776</v>
      </c>
      <c r="X766" s="34"/>
      <c r="Y766" s="34"/>
      <c r="Z766" s="9"/>
      <c r="AA766" s="7"/>
      <c r="AB766" s="7"/>
      <c r="AC766" s="22" t="s">
        <v>1766</v>
      </c>
      <c r="AD766" s="396"/>
      <c r="AE766" s="153"/>
      <c r="AF766" s="153"/>
      <c r="AG766" s="153"/>
      <c r="AH766" s="393"/>
      <c r="AI766" s="18"/>
      <c r="AJ766" s="18"/>
      <c r="AK766" s="94">
        <v>42437</v>
      </c>
      <c r="AL766" s="9"/>
      <c r="AM766" s="9"/>
      <c r="AN766" s="9"/>
      <c r="AO766" s="9"/>
      <c r="AP766" s="9"/>
      <c r="AQ766" s="9"/>
    </row>
    <row r="767" spans="1:43" ht="30" customHeight="1" x14ac:dyDescent="0.25">
      <c r="A767" s="98" t="s">
        <v>40</v>
      </c>
      <c r="B767" s="17">
        <v>1108</v>
      </c>
      <c r="C767" s="18">
        <v>1994</v>
      </c>
      <c r="D767" s="5" t="str">
        <f t="shared" si="14"/>
        <v>Decreto 1108 de 1994</v>
      </c>
      <c r="E767" s="18" t="s">
        <v>3570</v>
      </c>
      <c r="F767" s="6"/>
      <c r="G767" s="185">
        <v>43264</v>
      </c>
      <c r="H767" s="7" t="s">
        <v>42</v>
      </c>
      <c r="I767" s="97" t="s">
        <v>437</v>
      </c>
      <c r="J767" s="15" t="s">
        <v>1391</v>
      </c>
      <c r="K767" s="127" t="s">
        <v>2105</v>
      </c>
      <c r="L767" s="127" t="s">
        <v>2106</v>
      </c>
      <c r="M767" s="127" t="s">
        <v>2107</v>
      </c>
      <c r="N767" s="18" t="s">
        <v>437</v>
      </c>
      <c r="O767" s="18" t="s">
        <v>437</v>
      </c>
      <c r="P767" s="18" t="s">
        <v>437</v>
      </c>
      <c r="Q767" s="18" t="s">
        <v>437</v>
      </c>
      <c r="R767" s="18" t="s">
        <v>437</v>
      </c>
      <c r="S767" s="127" t="s">
        <v>43</v>
      </c>
      <c r="T767" s="125" t="s">
        <v>43</v>
      </c>
      <c r="U767" s="127" t="s">
        <v>43</v>
      </c>
      <c r="V767" s="20" t="s">
        <v>1777</v>
      </c>
      <c r="W767" s="34" t="s">
        <v>1778</v>
      </c>
      <c r="X767" s="34"/>
      <c r="Y767" s="34"/>
      <c r="Z767" s="9"/>
      <c r="AA767" s="7"/>
      <c r="AB767" s="7"/>
      <c r="AC767" s="22" t="s">
        <v>1779</v>
      </c>
      <c r="AD767" s="396"/>
      <c r="AE767" s="153"/>
      <c r="AF767" s="153"/>
      <c r="AG767" s="153"/>
      <c r="AH767" s="393"/>
      <c r="AI767" s="18"/>
      <c r="AJ767" s="18"/>
      <c r="AK767" s="94">
        <v>42437</v>
      </c>
      <c r="AL767" s="97"/>
      <c r="AM767" s="44" t="s">
        <v>1780</v>
      </c>
      <c r="AN767" s="97" t="s">
        <v>84</v>
      </c>
      <c r="AO767" s="97" t="s">
        <v>84</v>
      </c>
      <c r="AP767" s="97" t="s">
        <v>84</v>
      </c>
      <c r="AQ767" s="97" t="s">
        <v>84</v>
      </c>
    </row>
    <row r="768" spans="1:43" ht="37.5" customHeight="1" x14ac:dyDescent="0.25">
      <c r="A768" s="98" t="s">
        <v>1721</v>
      </c>
      <c r="B768" s="4" t="s">
        <v>2620</v>
      </c>
      <c r="C768" s="5">
        <v>1950</v>
      </c>
      <c r="D768" s="5" t="str">
        <f t="shared" si="14"/>
        <v>Decreto Ley 2663 de 1950</v>
      </c>
      <c r="E768" s="18" t="s">
        <v>1708</v>
      </c>
      <c r="F768" s="6"/>
      <c r="G768" s="155"/>
      <c r="H768" s="9" t="s">
        <v>42</v>
      </c>
      <c r="I768" s="15" t="s">
        <v>437</v>
      </c>
      <c r="J768" s="15" t="s">
        <v>993</v>
      </c>
      <c r="K768" s="15" t="s">
        <v>2098</v>
      </c>
      <c r="L768" s="15" t="s">
        <v>2818</v>
      </c>
      <c r="M768" s="42" t="s">
        <v>2786</v>
      </c>
      <c r="N768" s="18" t="s">
        <v>437</v>
      </c>
      <c r="O768" s="18" t="s">
        <v>437</v>
      </c>
      <c r="P768" s="18" t="s">
        <v>437</v>
      </c>
      <c r="Q768" s="18" t="s">
        <v>437</v>
      </c>
      <c r="R768" s="18" t="s">
        <v>437</v>
      </c>
      <c r="S768" s="5" t="s">
        <v>43</v>
      </c>
      <c r="T768" s="5" t="s">
        <v>43</v>
      </c>
      <c r="U768" s="5" t="s">
        <v>43</v>
      </c>
      <c r="V768" s="10" t="s">
        <v>1724</v>
      </c>
      <c r="W768" s="42" t="s">
        <v>2814</v>
      </c>
      <c r="X768" s="42"/>
      <c r="Y768" s="42"/>
      <c r="Z768" s="9"/>
      <c r="AA768" s="9"/>
      <c r="AB768" s="9"/>
      <c r="AC768" s="28" t="s">
        <v>1725</v>
      </c>
      <c r="AD768" s="409"/>
      <c r="AE768" s="385"/>
      <c r="AF768" s="385"/>
      <c r="AG768" s="385"/>
      <c r="AH768" s="440"/>
      <c r="AI768" s="15"/>
      <c r="AJ768" s="15"/>
      <c r="AK768" s="13">
        <v>43205</v>
      </c>
      <c r="AL768" s="44" t="s">
        <v>1726</v>
      </c>
      <c r="AM768" s="44" t="s">
        <v>1727</v>
      </c>
      <c r="AN768" s="97" t="s">
        <v>99</v>
      </c>
      <c r="AO768" s="97" t="s">
        <v>99</v>
      </c>
      <c r="AP768" s="97" t="s">
        <v>99</v>
      </c>
      <c r="AQ768" s="97" t="s">
        <v>99</v>
      </c>
    </row>
    <row r="769" spans="1:43" ht="68.25" customHeight="1" x14ac:dyDescent="0.25">
      <c r="A769" s="98" t="s">
        <v>40</v>
      </c>
      <c r="B769" s="17">
        <v>1530</v>
      </c>
      <c r="C769" s="18">
        <v>1996</v>
      </c>
      <c r="D769" s="5" t="str">
        <f t="shared" si="14"/>
        <v>Decreto 1530 de 1996</v>
      </c>
      <c r="E769" s="18" t="s">
        <v>2695</v>
      </c>
      <c r="F769" s="6"/>
      <c r="G769" s="185">
        <v>43259</v>
      </c>
      <c r="H769" s="9" t="s">
        <v>42</v>
      </c>
      <c r="I769" s="18" t="s">
        <v>437</v>
      </c>
      <c r="J769" s="18" t="s">
        <v>273</v>
      </c>
      <c r="K769" s="18" t="s">
        <v>2099</v>
      </c>
      <c r="L769" s="18" t="s">
        <v>2817</v>
      </c>
      <c r="M769" s="34" t="s">
        <v>561</v>
      </c>
      <c r="N769" s="18" t="s">
        <v>437</v>
      </c>
      <c r="O769" s="18" t="s">
        <v>437</v>
      </c>
      <c r="P769" s="18" t="s">
        <v>437</v>
      </c>
      <c r="Q769" s="18" t="s">
        <v>437</v>
      </c>
      <c r="R769" s="18" t="s">
        <v>437</v>
      </c>
      <c r="S769" s="18" t="s">
        <v>43</v>
      </c>
      <c r="T769" s="18" t="s">
        <v>43</v>
      </c>
      <c r="U769" s="15" t="s">
        <v>43</v>
      </c>
      <c r="V769" s="20" t="s">
        <v>1794</v>
      </c>
      <c r="W769" s="34" t="s">
        <v>1795</v>
      </c>
      <c r="X769" s="34"/>
      <c r="Y769" s="34"/>
      <c r="Z769" s="45"/>
      <c r="AA769" s="7"/>
      <c r="AB769" s="7"/>
      <c r="AC769" s="22" t="s">
        <v>1796</v>
      </c>
      <c r="AD769" s="396"/>
      <c r="AE769" s="153"/>
      <c r="AF769" s="153"/>
      <c r="AG769" s="153"/>
      <c r="AH769" s="393"/>
      <c r="AI769" s="18"/>
      <c r="AJ769" s="18"/>
      <c r="AK769" s="94">
        <v>42573</v>
      </c>
      <c r="AL769" s="288" t="s">
        <v>1797</v>
      </c>
      <c r="AM769" s="288" t="s">
        <v>1798</v>
      </c>
      <c r="AN769" s="36"/>
      <c r="AO769" s="36"/>
      <c r="AP769" s="36"/>
      <c r="AQ769" s="36"/>
    </row>
    <row r="770" spans="1:43" ht="36" customHeight="1" x14ac:dyDescent="0.25">
      <c r="A770" s="1" t="s">
        <v>40</v>
      </c>
      <c r="B770" s="73" t="s">
        <v>2022</v>
      </c>
      <c r="C770" s="74">
        <v>2011</v>
      </c>
      <c r="D770" s="5" t="str">
        <f t="shared" si="14"/>
        <v>Decreto 13 de 2011</v>
      </c>
      <c r="E770" s="75" t="s">
        <v>2023</v>
      </c>
      <c r="F770" s="76">
        <v>42916</v>
      </c>
      <c r="G770" s="195"/>
      <c r="H770" s="19" t="s">
        <v>42</v>
      </c>
      <c r="I770" s="15" t="s">
        <v>3351</v>
      </c>
      <c r="J770" s="97" t="s">
        <v>993</v>
      </c>
      <c r="K770" s="97" t="s">
        <v>52</v>
      </c>
      <c r="L770" s="15" t="s">
        <v>2634</v>
      </c>
      <c r="M770" s="74" t="s">
        <v>2024</v>
      </c>
      <c r="N770" s="18" t="s">
        <v>437</v>
      </c>
      <c r="O770" s="18" t="s">
        <v>437</v>
      </c>
      <c r="P770" s="18" t="s">
        <v>437</v>
      </c>
      <c r="Q770" s="18" t="s">
        <v>437</v>
      </c>
      <c r="R770" s="18" t="s">
        <v>437</v>
      </c>
      <c r="S770" s="74" t="s">
        <v>2025</v>
      </c>
      <c r="T770" s="97" t="s">
        <v>43</v>
      </c>
      <c r="U770" s="18" t="s">
        <v>1872</v>
      </c>
      <c r="V770" s="78" t="s">
        <v>2946</v>
      </c>
      <c r="W770" s="74" t="s">
        <v>43</v>
      </c>
      <c r="X770" s="74"/>
      <c r="Y770" s="74"/>
      <c r="Z770" s="77"/>
      <c r="AA770" s="77"/>
      <c r="AB770" s="77"/>
      <c r="AC770" s="26" t="s">
        <v>2026</v>
      </c>
      <c r="AD770" s="399"/>
      <c r="AE770" s="368"/>
      <c r="AF770" s="368"/>
      <c r="AG770" s="368"/>
      <c r="AH770" s="391"/>
      <c r="AI770" s="74"/>
      <c r="AJ770" s="74"/>
      <c r="AK770" s="76">
        <v>43223</v>
      </c>
      <c r="AL770" s="97"/>
      <c r="AM770" s="97"/>
      <c r="AN770" s="97"/>
      <c r="AO770" s="97"/>
      <c r="AP770" s="97"/>
      <c r="AQ770" s="97"/>
    </row>
    <row r="771" spans="1:43" ht="126" customHeight="1" x14ac:dyDescent="0.25">
      <c r="A771" s="1" t="s">
        <v>40</v>
      </c>
      <c r="B771" s="73" t="s">
        <v>2027</v>
      </c>
      <c r="C771" s="74">
        <v>2011</v>
      </c>
      <c r="D771" s="5" t="str">
        <f t="shared" si="14"/>
        <v>Decreto 14 de 2011</v>
      </c>
      <c r="E771" s="75" t="s">
        <v>2023</v>
      </c>
      <c r="F771" s="76">
        <v>42916</v>
      </c>
      <c r="G771" s="195">
        <v>43321</v>
      </c>
      <c r="H771" s="77" t="s">
        <v>42</v>
      </c>
      <c r="I771" s="15" t="s">
        <v>3351</v>
      </c>
      <c r="J771" s="74" t="s">
        <v>206</v>
      </c>
      <c r="K771" s="74" t="s">
        <v>52</v>
      </c>
      <c r="L771" s="15" t="s">
        <v>2634</v>
      </c>
      <c r="M771" s="97" t="s">
        <v>437</v>
      </c>
      <c r="N771" s="18" t="s">
        <v>437</v>
      </c>
      <c r="O771" s="18" t="s">
        <v>437</v>
      </c>
      <c r="P771" s="18" t="s">
        <v>437</v>
      </c>
      <c r="Q771" s="18" t="s">
        <v>437</v>
      </c>
      <c r="R771" s="18" t="s">
        <v>437</v>
      </c>
      <c r="S771" s="74" t="s">
        <v>2025</v>
      </c>
      <c r="T771" s="15" t="s">
        <v>43</v>
      </c>
      <c r="U771" s="74" t="s">
        <v>2028</v>
      </c>
      <c r="V771" s="78" t="s">
        <v>2029</v>
      </c>
      <c r="W771" s="79" t="s">
        <v>2030</v>
      </c>
      <c r="X771" s="74"/>
      <c r="Y771" s="74"/>
      <c r="Z771" s="77"/>
      <c r="AA771" s="77"/>
      <c r="AB771" s="77"/>
      <c r="AC771" s="32" t="s">
        <v>4024</v>
      </c>
      <c r="AD771" s="397"/>
      <c r="AE771" s="134"/>
      <c r="AF771" s="134"/>
      <c r="AG771" s="134"/>
      <c r="AH771" s="390"/>
      <c r="AI771" s="74"/>
      <c r="AJ771" s="74"/>
      <c r="AK771" s="76">
        <v>43223</v>
      </c>
      <c r="AL771" s="97"/>
      <c r="AM771" s="97"/>
      <c r="AN771" s="97"/>
      <c r="AO771" s="97"/>
      <c r="AP771" s="97"/>
      <c r="AQ771" s="97"/>
    </row>
    <row r="772" spans="1:43" ht="94.5" customHeight="1" x14ac:dyDescent="0.25">
      <c r="A772" s="98" t="s">
        <v>40</v>
      </c>
      <c r="B772" s="17">
        <v>1530</v>
      </c>
      <c r="C772" s="18">
        <v>1996</v>
      </c>
      <c r="D772" s="5" t="str">
        <f t="shared" si="14"/>
        <v>Decreto 1530 de 1996</v>
      </c>
      <c r="E772" s="18" t="s">
        <v>2695</v>
      </c>
      <c r="F772" s="6"/>
      <c r="G772" s="185">
        <v>43259</v>
      </c>
      <c r="H772" s="9" t="s">
        <v>42</v>
      </c>
      <c r="I772" s="18" t="s">
        <v>437</v>
      </c>
      <c r="J772" s="18" t="s">
        <v>273</v>
      </c>
      <c r="K772" s="18" t="s">
        <v>2099</v>
      </c>
      <c r="L772" s="18" t="s">
        <v>2817</v>
      </c>
      <c r="M772" s="34" t="s">
        <v>561</v>
      </c>
      <c r="N772" s="18" t="s">
        <v>437</v>
      </c>
      <c r="O772" s="18" t="s">
        <v>437</v>
      </c>
      <c r="P772" s="18" t="s">
        <v>437</v>
      </c>
      <c r="Q772" s="18" t="s">
        <v>437</v>
      </c>
      <c r="R772" s="18" t="s">
        <v>437</v>
      </c>
      <c r="S772" s="18" t="s">
        <v>43</v>
      </c>
      <c r="T772" s="18" t="s">
        <v>43</v>
      </c>
      <c r="U772" s="18" t="s">
        <v>1799</v>
      </c>
      <c r="V772" s="20" t="s">
        <v>1800</v>
      </c>
      <c r="W772" s="34" t="s">
        <v>1801</v>
      </c>
      <c r="X772" s="45"/>
      <c r="Y772" s="34"/>
      <c r="Z772" s="9"/>
      <c r="AA772" s="7"/>
      <c r="AB772" s="7"/>
      <c r="AC772" s="22" t="s">
        <v>1802</v>
      </c>
      <c r="AD772" s="396"/>
      <c r="AE772" s="153"/>
      <c r="AF772" s="153"/>
      <c r="AG772" s="153"/>
      <c r="AH772" s="393"/>
      <c r="AI772" s="18"/>
      <c r="AJ772" s="18"/>
      <c r="AK772" s="94">
        <v>42437</v>
      </c>
      <c r="AL772" s="288" t="s">
        <v>1803</v>
      </c>
      <c r="AM772" s="288" t="s">
        <v>1804</v>
      </c>
      <c r="AN772" s="36"/>
      <c r="AO772" s="36"/>
      <c r="AP772" s="36"/>
      <c r="AQ772" s="36"/>
    </row>
    <row r="773" spans="1:43" ht="31.5" customHeight="1" x14ac:dyDescent="0.25">
      <c r="A773" s="98" t="s">
        <v>40</v>
      </c>
      <c r="B773" s="17">
        <v>1530</v>
      </c>
      <c r="C773" s="18">
        <v>1996</v>
      </c>
      <c r="D773" s="5" t="str">
        <f t="shared" si="14"/>
        <v>Decreto 1530 de 1996</v>
      </c>
      <c r="E773" s="18" t="s">
        <v>1708</v>
      </c>
      <c r="F773" s="6"/>
      <c r="G773" s="155"/>
      <c r="H773" s="7" t="s">
        <v>42</v>
      </c>
      <c r="I773" s="18" t="s">
        <v>437</v>
      </c>
      <c r="J773" s="18" t="s">
        <v>1391</v>
      </c>
      <c r="K773" s="18" t="s">
        <v>2115</v>
      </c>
      <c r="L773" s="18" t="s">
        <v>130</v>
      </c>
      <c r="M773" s="18" t="s">
        <v>437</v>
      </c>
      <c r="N773" s="18" t="s">
        <v>437</v>
      </c>
      <c r="O773" s="18" t="s">
        <v>437</v>
      </c>
      <c r="P773" s="18" t="s">
        <v>437</v>
      </c>
      <c r="Q773" s="18" t="s">
        <v>437</v>
      </c>
      <c r="R773" s="18" t="s">
        <v>437</v>
      </c>
      <c r="S773" s="18" t="s">
        <v>43</v>
      </c>
      <c r="T773" s="18" t="s">
        <v>43</v>
      </c>
      <c r="U773" s="18" t="s">
        <v>43</v>
      </c>
      <c r="V773" s="20" t="s">
        <v>1805</v>
      </c>
      <c r="W773" s="21" t="s">
        <v>1806</v>
      </c>
      <c r="X773" s="34"/>
      <c r="Y773" s="34"/>
      <c r="Z773" s="9"/>
      <c r="AA773" s="7"/>
      <c r="AB773" s="7"/>
      <c r="AC773" s="22" t="s">
        <v>1807</v>
      </c>
      <c r="AD773" s="396"/>
      <c r="AE773" s="153"/>
      <c r="AF773" s="153"/>
      <c r="AG773" s="153"/>
      <c r="AH773" s="393"/>
      <c r="AI773" s="18"/>
      <c r="AJ773" s="18"/>
      <c r="AK773" s="94">
        <v>42576</v>
      </c>
      <c r="AL773" s="36"/>
      <c r="AM773" s="36"/>
      <c r="AN773" s="36"/>
      <c r="AO773" s="36"/>
      <c r="AP773" s="36"/>
      <c r="AQ773" s="36"/>
    </row>
    <row r="774" spans="1:43" ht="157.5" customHeight="1" x14ac:dyDescent="0.25">
      <c r="A774" s="98" t="s">
        <v>40</v>
      </c>
      <c r="B774" s="17">
        <v>1538</v>
      </c>
      <c r="C774" s="18">
        <v>2005</v>
      </c>
      <c r="D774" s="5" t="str">
        <f t="shared" si="14"/>
        <v>Decreto 1538 de 2005</v>
      </c>
      <c r="E774" s="18" t="s">
        <v>1708</v>
      </c>
      <c r="F774" s="6"/>
      <c r="G774" s="155"/>
      <c r="H774" s="7" t="s">
        <v>42</v>
      </c>
      <c r="I774" s="15" t="s">
        <v>437</v>
      </c>
      <c r="J774" s="15" t="s">
        <v>2123</v>
      </c>
      <c r="K774" s="15" t="s">
        <v>2151</v>
      </c>
      <c r="L774" s="36" t="s">
        <v>2152</v>
      </c>
      <c r="M774" s="18" t="s">
        <v>437</v>
      </c>
      <c r="N774" s="18" t="s">
        <v>437</v>
      </c>
      <c r="O774" s="18" t="s">
        <v>437</v>
      </c>
      <c r="P774" s="18" t="s">
        <v>437</v>
      </c>
      <c r="Q774" s="18" t="s">
        <v>437</v>
      </c>
      <c r="R774" s="18" t="s">
        <v>437</v>
      </c>
      <c r="S774" s="18" t="s">
        <v>43</v>
      </c>
      <c r="T774" s="18" t="s">
        <v>43</v>
      </c>
      <c r="U774" s="18" t="s">
        <v>43</v>
      </c>
      <c r="V774" s="20" t="s">
        <v>1808</v>
      </c>
      <c r="W774" s="54" t="s">
        <v>1809</v>
      </c>
      <c r="X774" s="18"/>
      <c r="Y774" s="18"/>
      <c r="Z774" s="9"/>
      <c r="AA774" s="7"/>
      <c r="AB774" s="7"/>
      <c r="AC774" s="22" t="s">
        <v>1810</v>
      </c>
      <c r="AD774" s="396"/>
      <c r="AE774" s="153"/>
      <c r="AF774" s="153"/>
      <c r="AG774" s="153"/>
      <c r="AH774" s="393"/>
      <c r="AI774" s="18"/>
      <c r="AJ774" s="18"/>
      <c r="AK774" s="94">
        <v>42577</v>
      </c>
      <c r="AL774" s="97"/>
      <c r="AM774" s="97"/>
      <c r="AN774" s="97"/>
      <c r="AO774" s="97"/>
      <c r="AP774" s="97"/>
      <c r="AQ774" s="97"/>
    </row>
    <row r="775" spans="1:43" ht="94.5" customHeight="1" x14ac:dyDescent="0.25">
      <c r="A775" s="98" t="s">
        <v>40</v>
      </c>
      <c r="B775" s="17">
        <v>1637</v>
      </c>
      <c r="C775" s="18">
        <v>2006</v>
      </c>
      <c r="D775" s="5" t="str">
        <f t="shared" si="14"/>
        <v>Decreto 1637 de 2006</v>
      </c>
      <c r="E775" s="18" t="s">
        <v>808</v>
      </c>
      <c r="F775" s="6"/>
      <c r="G775" s="185">
        <v>43259</v>
      </c>
      <c r="H775" s="9" t="s">
        <v>42</v>
      </c>
      <c r="I775" s="18" t="s">
        <v>437</v>
      </c>
      <c r="J775" s="18" t="s">
        <v>273</v>
      </c>
      <c r="K775" s="18" t="s">
        <v>2099</v>
      </c>
      <c r="L775" s="18" t="s">
        <v>2817</v>
      </c>
      <c r="M775" s="34" t="s">
        <v>561</v>
      </c>
      <c r="N775" s="18" t="s">
        <v>437</v>
      </c>
      <c r="O775" s="18" t="s">
        <v>437</v>
      </c>
      <c r="P775" s="18" t="s">
        <v>437</v>
      </c>
      <c r="Q775" s="18" t="s">
        <v>437</v>
      </c>
      <c r="R775" s="18" t="s">
        <v>437</v>
      </c>
      <c r="S775" s="18" t="s">
        <v>43</v>
      </c>
      <c r="T775" s="18" t="s">
        <v>43</v>
      </c>
      <c r="U775" s="18" t="s">
        <v>43</v>
      </c>
      <c r="V775" s="20" t="s">
        <v>1814</v>
      </c>
      <c r="W775" s="34" t="s">
        <v>1815</v>
      </c>
      <c r="X775" s="45" t="s">
        <v>84</v>
      </c>
      <c r="Y775" s="34"/>
      <c r="Z775" s="9"/>
      <c r="AA775" s="7"/>
      <c r="AB775" s="35"/>
      <c r="AC775" s="22" t="s">
        <v>1816</v>
      </c>
      <c r="AD775" s="396"/>
      <c r="AE775" s="153"/>
      <c r="AF775" s="153"/>
      <c r="AG775" s="153"/>
      <c r="AH775" s="393"/>
      <c r="AI775" s="18"/>
      <c r="AJ775" s="18"/>
      <c r="AK775" s="94">
        <v>42573</v>
      </c>
      <c r="AL775" s="288" t="s">
        <v>1817</v>
      </c>
      <c r="AM775" s="320" t="s">
        <v>1818</v>
      </c>
      <c r="AN775" s="97"/>
      <c r="AO775" s="288" t="s">
        <v>1819</v>
      </c>
      <c r="AP775" s="97"/>
      <c r="AQ775" s="97"/>
    </row>
    <row r="776" spans="1:43" ht="78.75" customHeight="1" x14ac:dyDescent="0.25">
      <c r="A776" s="98" t="s">
        <v>40</v>
      </c>
      <c r="B776" s="17">
        <v>1772</v>
      </c>
      <c r="C776" s="18">
        <v>1994</v>
      </c>
      <c r="D776" s="5" t="str">
        <f t="shared" si="14"/>
        <v>Decreto 1772 de 1994</v>
      </c>
      <c r="E776" s="18" t="s">
        <v>1708</v>
      </c>
      <c r="F776" s="6"/>
      <c r="G776" s="155"/>
      <c r="H776" s="7" t="s">
        <v>42</v>
      </c>
      <c r="I776" s="18" t="s">
        <v>437</v>
      </c>
      <c r="J776" s="18" t="s">
        <v>273</v>
      </c>
      <c r="K776" s="18" t="s">
        <v>2099</v>
      </c>
      <c r="L776" s="18" t="s">
        <v>2817</v>
      </c>
      <c r="M776" s="34" t="s">
        <v>561</v>
      </c>
      <c r="N776" s="18" t="s">
        <v>437</v>
      </c>
      <c r="O776" s="18" t="s">
        <v>437</v>
      </c>
      <c r="P776" s="18" t="s">
        <v>437</v>
      </c>
      <c r="Q776" s="18" t="s">
        <v>437</v>
      </c>
      <c r="R776" s="18" t="s">
        <v>437</v>
      </c>
      <c r="S776" s="18" t="s">
        <v>43</v>
      </c>
      <c r="T776" s="18" t="s">
        <v>43</v>
      </c>
      <c r="U776" s="18" t="s">
        <v>43</v>
      </c>
      <c r="V776" s="20" t="s">
        <v>1823</v>
      </c>
      <c r="W776" s="34" t="s">
        <v>1824</v>
      </c>
      <c r="X776" s="34"/>
      <c r="Y776" s="34"/>
      <c r="Z776" s="45"/>
      <c r="AA776" s="7"/>
      <c r="AB776" s="7"/>
      <c r="AC776" s="22" t="s">
        <v>561</v>
      </c>
      <c r="AD776" s="396"/>
      <c r="AE776" s="153"/>
      <c r="AF776" s="153"/>
      <c r="AG776" s="153"/>
      <c r="AH776" s="393"/>
      <c r="AI776" s="18"/>
      <c r="AJ776" s="18"/>
      <c r="AK776" s="94">
        <v>42573</v>
      </c>
      <c r="AL776" s="288" t="s">
        <v>1825</v>
      </c>
      <c r="AM776" s="288" t="s">
        <v>1826</v>
      </c>
      <c r="AN776" s="97"/>
      <c r="AO776" s="44" t="s">
        <v>1827</v>
      </c>
      <c r="AP776" s="97"/>
      <c r="AQ776" s="97"/>
    </row>
    <row r="777" spans="1:43" ht="47.25" customHeight="1" x14ac:dyDescent="0.25">
      <c r="A777" s="1" t="s">
        <v>40</v>
      </c>
      <c r="B777" s="24">
        <v>1886</v>
      </c>
      <c r="C777" s="97">
        <v>2015</v>
      </c>
      <c r="D777" s="5" t="str">
        <f t="shared" si="14"/>
        <v>Decreto 1886 de 2015</v>
      </c>
      <c r="E777" s="18" t="s">
        <v>1708</v>
      </c>
      <c r="F777" s="6"/>
      <c r="G777" s="155"/>
      <c r="H777" s="9" t="s">
        <v>42</v>
      </c>
      <c r="I777" s="18" t="s">
        <v>437</v>
      </c>
      <c r="J777" s="18" t="s">
        <v>1391</v>
      </c>
      <c r="K777" s="18" t="s">
        <v>2115</v>
      </c>
      <c r="L777" s="18" t="s">
        <v>130</v>
      </c>
      <c r="M777" s="18" t="s">
        <v>437</v>
      </c>
      <c r="N777" s="18" t="s">
        <v>437</v>
      </c>
      <c r="O777" s="18" t="s">
        <v>437</v>
      </c>
      <c r="P777" s="18" t="s">
        <v>437</v>
      </c>
      <c r="Q777" s="18" t="s">
        <v>437</v>
      </c>
      <c r="R777" s="18" t="s">
        <v>437</v>
      </c>
      <c r="S777" s="18" t="s">
        <v>43</v>
      </c>
      <c r="T777" s="18" t="s">
        <v>43</v>
      </c>
      <c r="U777" s="15" t="s">
        <v>776</v>
      </c>
      <c r="V777" s="25" t="s">
        <v>1828</v>
      </c>
      <c r="W777" s="15" t="s">
        <v>1829</v>
      </c>
      <c r="X777" s="15"/>
      <c r="Y777" s="15"/>
      <c r="Z777" s="9"/>
      <c r="AA777" s="9"/>
      <c r="AB777" s="9"/>
      <c r="AC777" s="32" t="s">
        <v>1830</v>
      </c>
      <c r="AD777" s="397"/>
      <c r="AE777" s="134"/>
      <c r="AF777" s="134"/>
      <c r="AG777" s="134"/>
      <c r="AH777" s="390"/>
      <c r="AI777" s="97"/>
      <c r="AJ777" s="97"/>
      <c r="AK777" s="56">
        <v>42578</v>
      </c>
      <c r="AL777" s="36"/>
      <c r="AM777" s="36"/>
      <c r="AN777" s="36"/>
      <c r="AO777" s="36"/>
      <c r="AP777" s="36"/>
      <c r="AQ777" s="36"/>
    </row>
    <row r="778" spans="1:43" ht="63" customHeight="1" x14ac:dyDescent="0.25">
      <c r="A778" s="1" t="s">
        <v>40</v>
      </c>
      <c r="B778" s="24">
        <v>1886</v>
      </c>
      <c r="C778" s="97">
        <v>2015</v>
      </c>
      <c r="D778" s="5" t="str">
        <f t="shared" si="14"/>
        <v>Decreto 1886 de 2015</v>
      </c>
      <c r="E778" s="18" t="s">
        <v>1708</v>
      </c>
      <c r="F778" s="6"/>
      <c r="G778" s="155"/>
      <c r="H778" s="9" t="s">
        <v>42</v>
      </c>
      <c r="I778" s="18" t="s">
        <v>437</v>
      </c>
      <c r="J778" s="18" t="s">
        <v>1391</v>
      </c>
      <c r="K778" s="18" t="s">
        <v>2105</v>
      </c>
      <c r="L778" s="18" t="s">
        <v>2127</v>
      </c>
      <c r="M778" s="18" t="s">
        <v>2166</v>
      </c>
      <c r="N778" s="18" t="s">
        <v>437</v>
      </c>
      <c r="O778" s="18" t="s">
        <v>437</v>
      </c>
      <c r="P778" s="18" t="s">
        <v>437</v>
      </c>
      <c r="Q778" s="18" t="s">
        <v>437</v>
      </c>
      <c r="R778" s="18" t="s">
        <v>437</v>
      </c>
      <c r="S778" s="18" t="s">
        <v>43</v>
      </c>
      <c r="T778" s="18" t="s">
        <v>43</v>
      </c>
      <c r="U778" s="15" t="s">
        <v>776</v>
      </c>
      <c r="V778" s="25" t="s">
        <v>1828</v>
      </c>
      <c r="W778" s="15" t="s">
        <v>1831</v>
      </c>
      <c r="X778" s="15"/>
      <c r="Y778" s="15"/>
      <c r="Z778" s="9"/>
      <c r="AA778" s="9"/>
      <c r="AB778" s="9"/>
      <c r="AC778" s="26" t="s">
        <v>1832</v>
      </c>
      <c r="AD778" s="399"/>
      <c r="AE778" s="368"/>
      <c r="AF778" s="368"/>
      <c r="AG778" s="368"/>
      <c r="AH778" s="391"/>
      <c r="AI778" s="97"/>
      <c r="AJ778" s="97"/>
      <c r="AK778" s="56">
        <v>42578</v>
      </c>
      <c r="AL778" s="97"/>
      <c r="AM778" s="97"/>
      <c r="AN778" s="97"/>
      <c r="AO778" s="97"/>
      <c r="AP778" s="97"/>
      <c r="AQ778" s="97"/>
    </row>
    <row r="779" spans="1:43" ht="78.75" customHeight="1" x14ac:dyDescent="0.25">
      <c r="A779" s="1" t="s">
        <v>40</v>
      </c>
      <c r="B779" s="24">
        <v>1886</v>
      </c>
      <c r="C779" s="97">
        <v>2015</v>
      </c>
      <c r="D779" s="5" t="str">
        <f t="shared" si="14"/>
        <v>Decreto 1886 de 2015</v>
      </c>
      <c r="E779" s="18" t="s">
        <v>1708</v>
      </c>
      <c r="F779" s="6"/>
      <c r="G779" s="155"/>
      <c r="H779" s="9" t="s">
        <v>42</v>
      </c>
      <c r="I779" s="18" t="s">
        <v>437</v>
      </c>
      <c r="J779" s="18" t="s">
        <v>1391</v>
      </c>
      <c r="K779" s="18" t="s">
        <v>2115</v>
      </c>
      <c r="L779" s="18" t="s">
        <v>130</v>
      </c>
      <c r="M779" s="18" t="s">
        <v>437</v>
      </c>
      <c r="N779" s="18" t="s">
        <v>437</v>
      </c>
      <c r="O779" s="18" t="s">
        <v>437</v>
      </c>
      <c r="P779" s="18" t="s">
        <v>437</v>
      </c>
      <c r="Q779" s="18" t="s">
        <v>437</v>
      </c>
      <c r="R779" s="18" t="s">
        <v>437</v>
      </c>
      <c r="S779" s="18" t="s">
        <v>43</v>
      </c>
      <c r="T779" s="18" t="s">
        <v>43</v>
      </c>
      <c r="U779" s="15" t="s">
        <v>776</v>
      </c>
      <c r="V779" s="25" t="s">
        <v>1828</v>
      </c>
      <c r="W779" s="15" t="s">
        <v>1833</v>
      </c>
      <c r="X779" s="15"/>
      <c r="Y779" s="15"/>
      <c r="Z779" s="9"/>
      <c r="AA779" s="9"/>
      <c r="AB779" s="9"/>
      <c r="AC779" s="26" t="s">
        <v>1834</v>
      </c>
      <c r="AD779" s="399"/>
      <c r="AE779" s="368"/>
      <c r="AF779" s="368"/>
      <c r="AG779" s="368"/>
      <c r="AH779" s="391"/>
      <c r="AI779" s="97"/>
      <c r="AJ779" s="97"/>
      <c r="AK779" s="56">
        <v>42578</v>
      </c>
      <c r="AL779" s="97"/>
      <c r="AM779" s="97"/>
      <c r="AN779" s="97"/>
      <c r="AO779" s="97"/>
      <c r="AP779" s="97"/>
      <c r="AQ779" s="97"/>
    </row>
    <row r="780" spans="1:43" ht="78.75" customHeight="1" x14ac:dyDescent="0.25">
      <c r="A780" s="98" t="s">
        <v>40</v>
      </c>
      <c r="B780" s="17">
        <v>2140</v>
      </c>
      <c r="C780" s="18">
        <v>2000</v>
      </c>
      <c r="D780" s="5" t="str">
        <f t="shared" si="14"/>
        <v>Decreto 2140 de 2000</v>
      </c>
      <c r="E780" s="18" t="s">
        <v>1708</v>
      </c>
      <c r="F780" s="6"/>
      <c r="G780" s="155"/>
      <c r="H780" s="7" t="s">
        <v>42</v>
      </c>
      <c r="I780" s="18" t="s">
        <v>437</v>
      </c>
      <c r="J780" s="18" t="s">
        <v>1391</v>
      </c>
      <c r="K780" s="18" t="s">
        <v>2115</v>
      </c>
      <c r="L780" s="18" t="s">
        <v>130</v>
      </c>
      <c r="M780" s="18" t="s">
        <v>437</v>
      </c>
      <c r="N780" s="18" t="s">
        <v>437</v>
      </c>
      <c r="O780" s="18" t="s">
        <v>437</v>
      </c>
      <c r="P780" s="18" t="s">
        <v>437</v>
      </c>
      <c r="Q780" s="18" t="s">
        <v>437</v>
      </c>
      <c r="R780" s="18" t="s">
        <v>437</v>
      </c>
      <c r="S780" s="18" t="s">
        <v>43</v>
      </c>
      <c r="T780" s="18" t="s">
        <v>43</v>
      </c>
      <c r="U780" s="18" t="s">
        <v>43</v>
      </c>
      <c r="V780" s="20" t="s">
        <v>1840</v>
      </c>
      <c r="W780" s="21" t="s">
        <v>1841</v>
      </c>
      <c r="X780" s="34" t="s">
        <v>84</v>
      </c>
      <c r="Y780" s="34"/>
      <c r="Z780" s="9"/>
      <c r="AA780" s="7"/>
      <c r="AB780" s="7"/>
      <c r="AC780" s="22" t="s">
        <v>196</v>
      </c>
      <c r="AD780" s="396"/>
      <c r="AE780" s="153"/>
      <c r="AF780" s="153"/>
      <c r="AG780" s="153"/>
      <c r="AH780" s="393"/>
      <c r="AI780" s="18"/>
      <c r="AJ780" s="18"/>
      <c r="AK780" s="94">
        <v>42577</v>
      </c>
      <c r="AL780" s="97"/>
      <c r="AM780" s="97"/>
      <c r="AN780" s="97"/>
      <c r="AO780" s="97"/>
      <c r="AP780" s="97"/>
      <c r="AQ780" s="97"/>
    </row>
    <row r="781" spans="1:43" ht="31.5" customHeight="1" x14ac:dyDescent="0.25">
      <c r="A781" s="1" t="s">
        <v>40</v>
      </c>
      <c r="B781" s="24">
        <v>2222</v>
      </c>
      <c r="C781" s="97">
        <v>1993</v>
      </c>
      <c r="D781" s="5" t="str">
        <f t="shared" si="14"/>
        <v>Decreto 2222 de 1993</v>
      </c>
      <c r="E781" s="18" t="s">
        <v>1708</v>
      </c>
      <c r="F781" s="6"/>
      <c r="G781" s="6"/>
      <c r="H781" s="9" t="s">
        <v>42</v>
      </c>
      <c r="I781" s="18" t="s">
        <v>437</v>
      </c>
      <c r="J781" s="18" t="s">
        <v>1391</v>
      </c>
      <c r="K781" s="18" t="s">
        <v>2105</v>
      </c>
      <c r="L781" s="18" t="s">
        <v>1393</v>
      </c>
      <c r="M781" s="18" t="s">
        <v>437</v>
      </c>
      <c r="N781" s="18" t="s">
        <v>437</v>
      </c>
      <c r="O781" s="18" t="s">
        <v>437</v>
      </c>
      <c r="P781" s="18" t="s">
        <v>437</v>
      </c>
      <c r="Q781" s="18" t="s">
        <v>437</v>
      </c>
      <c r="R781" s="18" t="s">
        <v>437</v>
      </c>
      <c r="S781" s="18" t="s">
        <v>43</v>
      </c>
      <c r="T781" s="18" t="s">
        <v>43</v>
      </c>
      <c r="U781" s="97" t="s">
        <v>776</v>
      </c>
      <c r="V781" s="25" t="s">
        <v>1842</v>
      </c>
      <c r="W781" s="15" t="s">
        <v>1843</v>
      </c>
      <c r="X781" s="15"/>
      <c r="Y781" s="15"/>
      <c r="Z781" s="9"/>
      <c r="AA781" s="9"/>
      <c r="AB781" s="9"/>
      <c r="AC781" s="32" t="s">
        <v>1844</v>
      </c>
      <c r="AD781" s="397"/>
      <c r="AE781" s="134"/>
      <c r="AF781" s="134"/>
      <c r="AG781" s="134"/>
      <c r="AH781" s="390"/>
      <c r="AI781" s="97"/>
      <c r="AJ781" s="97"/>
      <c r="AK781" s="56">
        <v>42437</v>
      </c>
      <c r="AL781" s="97"/>
      <c r="AM781" s="97"/>
      <c r="AN781" s="97"/>
      <c r="AO781" s="97"/>
      <c r="AP781" s="97"/>
      <c r="AQ781" s="97"/>
    </row>
    <row r="782" spans="1:43" ht="78.75" customHeight="1" x14ac:dyDescent="0.25">
      <c r="A782" s="98" t="s">
        <v>40</v>
      </c>
      <c r="B782" s="17">
        <v>2245</v>
      </c>
      <c r="C782" s="18">
        <v>2012</v>
      </c>
      <c r="D782" s="5" t="str">
        <f t="shared" si="14"/>
        <v>Decreto 2245 de 2012</v>
      </c>
      <c r="E782" s="18" t="s">
        <v>1708</v>
      </c>
      <c r="F782" s="6"/>
      <c r="G782" s="6"/>
      <c r="H782" s="19" t="s">
        <v>42</v>
      </c>
      <c r="I782" s="15" t="s">
        <v>437</v>
      </c>
      <c r="J782" s="15" t="s">
        <v>273</v>
      </c>
      <c r="K782" s="15" t="s">
        <v>2099</v>
      </c>
      <c r="L782" s="97" t="s">
        <v>2132</v>
      </c>
      <c r="M782" s="15" t="s">
        <v>437</v>
      </c>
      <c r="N782" s="15" t="s">
        <v>437</v>
      </c>
      <c r="O782" s="18" t="s">
        <v>437</v>
      </c>
      <c r="P782" s="18" t="s">
        <v>437</v>
      </c>
      <c r="Q782" s="18" t="s">
        <v>437</v>
      </c>
      <c r="R782" s="18" t="s">
        <v>437</v>
      </c>
      <c r="S782" s="5" t="s">
        <v>43</v>
      </c>
      <c r="T782" s="5" t="s">
        <v>43</v>
      </c>
      <c r="U782" s="5" t="s">
        <v>43</v>
      </c>
      <c r="V782" s="20" t="s">
        <v>1845</v>
      </c>
      <c r="W782" s="18" t="s">
        <v>1846</v>
      </c>
      <c r="X782" s="45" t="s">
        <v>84</v>
      </c>
      <c r="Y782" s="18"/>
      <c r="Z782" s="9"/>
      <c r="AA782" s="7"/>
      <c r="AB782" s="7"/>
      <c r="AC782" s="22" t="s">
        <v>1847</v>
      </c>
      <c r="AD782" s="396"/>
      <c r="AE782" s="153"/>
      <c r="AF782" s="153"/>
      <c r="AG782" s="153"/>
      <c r="AH782" s="393"/>
      <c r="AI782" s="18"/>
      <c r="AJ782" s="18"/>
      <c r="AK782" s="94">
        <v>42437</v>
      </c>
      <c r="AL782" s="97"/>
      <c r="AM782" s="97"/>
      <c r="AN782" s="97"/>
      <c r="AO782" s="97"/>
      <c r="AP782" s="97"/>
      <c r="AQ782" s="97"/>
    </row>
    <row r="783" spans="1:43" ht="47.25" customHeight="1" x14ac:dyDescent="0.25">
      <c r="A783" s="98" t="s">
        <v>40</v>
      </c>
      <c r="B783" s="17">
        <v>2313</v>
      </c>
      <c r="C783" s="18">
        <v>2006</v>
      </c>
      <c r="D783" s="5" t="str">
        <f t="shared" si="14"/>
        <v>Decreto 2313 de 2006</v>
      </c>
      <c r="E783" s="127" t="s">
        <v>1708</v>
      </c>
      <c r="F783" s="6"/>
      <c r="G783" s="155"/>
      <c r="H783" s="7" t="s">
        <v>42</v>
      </c>
      <c r="I783" s="18" t="s">
        <v>437</v>
      </c>
      <c r="J783" s="18" t="s">
        <v>2100</v>
      </c>
      <c r="K783" s="18" t="s">
        <v>2101</v>
      </c>
      <c r="L783" s="18" t="s">
        <v>2817</v>
      </c>
      <c r="M783" s="34" t="s">
        <v>561</v>
      </c>
      <c r="N783" s="18" t="s">
        <v>437</v>
      </c>
      <c r="O783" s="18" t="s">
        <v>437</v>
      </c>
      <c r="P783" s="18" t="s">
        <v>437</v>
      </c>
      <c r="Q783" s="18" t="s">
        <v>437</v>
      </c>
      <c r="R783" s="18" t="s">
        <v>437</v>
      </c>
      <c r="S783" s="18" t="s">
        <v>43</v>
      </c>
      <c r="T783" s="18" t="s">
        <v>43</v>
      </c>
      <c r="U783" s="18" t="s">
        <v>43</v>
      </c>
      <c r="V783" s="20" t="s">
        <v>1848</v>
      </c>
      <c r="W783" s="34" t="s">
        <v>1849</v>
      </c>
      <c r="X783" s="34"/>
      <c r="Y783" s="34"/>
      <c r="Z783" s="45"/>
      <c r="AA783" s="7"/>
      <c r="AB783" s="7"/>
      <c r="AC783" s="22" t="s">
        <v>1850</v>
      </c>
      <c r="AD783" s="396"/>
      <c r="AE783" s="153"/>
      <c r="AF783" s="153"/>
      <c r="AG783" s="153"/>
      <c r="AH783" s="393"/>
      <c r="AI783" s="18"/>
      <c r="AJ783" s="18"/>
      <c r="AK783" s="94">
        <v>42573</v>
      </c>
      <c r="AL783" s="288" t="s">
        <v>1851</v>
      </c>
      <c r="AM783" s="288" t="s">
        <v>1852</v>
      </c>
      <c r="AN783" s="97"/>
      <c r="AO783" s="97"/>
      <c r="AP783" s="97"/>
      <c r="AQ783" s="97"/>
    </row>
    <row r="784" spans="1:43" ht="94.5" customHeight="1" x14ac:dyDescent="0.25">
      <c r="A784" s="1" t="s">
        <v>40</v>
      </c>
      <c r="B784" s="80">
        <v>505</v>
      </c>
      <c r="C784" s="74">
        <v>2016</v>
      </c>
      <c r="D784" s="5" t="str">
        <f t="shared" si="14"/>
        <v>Decreto 505 de 2016</v>
      </c>
      <c r="E784" s="162" t="s">
        <v>3016</v>
      </c>
      <c r="F784" s="76">
        <v>42934</v>
      </c>
      <c r="G784" s="185">
        <v>43342</v>
      </c>
      <c r="H784" s="77" t="s">
        <v>72</v>
      </c>
      <c r="I784" s="74" t="s">
        <v>119</v>
      </c>
      <c r="J784" s="15" t="s">
        <v>993</v>
      </c>
      <c r="K784" s="74" t="s">
        <v>2103</v>
      </c>
      <c r="L784" s="74" t="s">
        <v>1401</v>
      </c>
      <c r="M784" s="74" t="s">
        <v>4174</v>
      </c>
      <c r="N784" s="18" t="s">
        <v>437</v>
      </c>
      <c r="O784" s="18" t="s">
        <v>437</v>
      </c>
      <c r="P784" s="18" t="s">
        <v>437</v>
      </c>
      <c r="Q784" s="18" t="s">
        <v>437</v>
      </c>
      <c r="R784" s="18" t="s">
        <v>437</v>
      </c>
      <c r="S784" s="5" t="s">
        <v>2252</v>
      </c>
      <c r="T784" s="74" t="s">
        <v>2252</v>
      </c>
      <c r="U784" s="75" t="s">
        <v>2062</v>
      </c>
      <c r="V784" s="78" t="s">
        <v>2063</v>
      </c>
      <c r="W784" s="74" t="s">
        <v>43</v>
      </c>
      <c r="X784" s="74"/>
      <c r="Y784" s="74"/>
      <c r="Z784" s="77"/>
      <c r="AA784" s="77"/>
      <c r="AB784" s="77"/>
      <c r="AC784" s="26" t="s">
        <v>2061</v>
      </c>
      <c r="AD784" s="399"/>
      <c r="AE784" s="368"/>
      <c r="AF784" s="368"/>
      <c r="AG784" s="368"/>
      <c r="AH784" s="391"/>
      <c r="AI784" s="74"/>
      <c r="AJ784" s="74"/>
      <c r="AK784" s="76">
        <v>43220</v>
      </c>
      <c r="AL784" s="97"/>
      <c r="AM784" s="97"/>
      <c r="AN784" s="97"/>
      <c r="AO784" s="97"/>
      <c r="AP784" s="97"/>
      <c r="AQ784" s="97"/>
    </row>
    <row r="785" spans="1:43" ht="94.5" customHeight="1" x14ac:dyDescent="0.25">
      <c r="A785" s="98" t="s">
        <v>40</v>
      </c>
      <c r="B785" s="57">
        <v>2362</v>
      </c>
      <c r="C785" s="36">
        <v>2015</v>
      </c>
      <c r="D785" s="5" t="str">
        <f t="shared" si="14"/>
        <v>Decreto 2362 de 2015</v>
      </c>
      <c r="E785" s="127" t="s">
        <v>1708</v>
      </c>
      <c r="F785" s="6"/>
      <c r="G785" s="185">
        <v>43277</v>
      </c>
      <c r="H785" s="7" t="s">
        <v>42</v>
      </c>
      <c r="I785" s="97" t="s">
        <v>437</v>
      </c>
      <c r="J785" s="18" t="s">
        <v>273</v>
      </c>
      <c r="K785" s="15" t="s">
        <v>2159</v>
      </c>
      <c r="L785" s="18" t="s">
        <v>2636</v>
      </c>
      <c r="M785" s="18" t="s">
        <v>3654</v>
      </c>
      <c r="N785" s="18" t="s">
        <v>437</v>
      </c>
      <c r="O785" s="18" t="s">
        <v>437</v>
      </c>
      <c r="P785" s="18" t="s">
        <v>437</v>
      </c>
      <c r="Q785" s="18" t="s">
        <v>437</v>
      </c>
      <c r="R785" s="18" t="s">
        <v>437</v>
      </c>
      <c r="S785" s="18" t="s">
        <v>43</v>
      </c>
      <c r="T785" s="18" t="s">
        <v>43</v>
      </c>
      <c r="U785" s="36" t="s">
        <v>43</v>
      </c>
      <c r="V785" s="20" t="s">
        <v>1853</v>
      </c>
      <c r="W785" s="18" t="s">
        <v>1854</v>
      </c>
      <c r="X785" s="18"/>
      <c r="Y785" s="18"/>
      <c r="Z785" s="7"/>
      <c r="AA785" s="7"/>
      <c r="AB785" s="7"/>
      <c r="AC785" s="70" t="s">
        <v>1855</v>
      </c>
      <c r="AD785" s="415"/>
      <c r="AE785" s="181"/>
      <c r="AF785" s="181"/>
      <c r="AG785" s="181"/>
      <c r="AH785" s="444"/>
      <c r="AI785" s="36"/>
      <c r="AJ785" s="36"/>
      <c r="AK785" s="228">
        <v>42578</v>
      </c>
      <c r="AL785" s="97"/>
      <c r="AM785" s="97"/>
      <c r="AN785" s="97"/>
      <c r="AO785" s="97"/>
      <c r="AP785" s="97"/>
      <c r="AQ785" s="97"/>
    </row>
    <row r="786" spans="1:43" ht="31.5" customHeight="1" x14ac:dyDescent="0.25">
      <c r="A786" s="1" t="s">
        <v>40</v>
      </c>
      <c r="B786" s="80">
        <v>208</v>
      </c>
      <c r="C786" s="74">
        <v>2008</v>
      </c>
      <c r="D786" s="5" t="str">
        <f t="shared" si="14"/>
        <v>Decreto 208 de 2008</v>
      </c>
      <c r="E786" s="162" t="s">
        <v>3016</v>
      </c>
      <c r="F786" s="76">
        <v>42934</v>
      </c>
      <c r="G786" s="185">
        <v>43342</v>
      </c>
      <c r="H786" s="77" t="s">
        <v>549</v>
      </c>
      <c r="I786" s="74" t="s">
        <v>437</v>
      </c>
      <c r="J786" s="15" t="s">
        <v>993</v>
      </c>
      <c r="K786" s="74" t="s">
        <v>4168</v>
      </c>
      <c r="L786" s="74" t="s">
        <v>1401</v>
      </c>
      <c r="M786" s="74" t="s">
        <v>2041</v>
      </c>
      <c r="N786" s="18" t="s">
        <v>437</v>
      </c>
      <c r="O786" s="18" t="s">
        <v>437</v>
      </c>
      <c r="P786" s="18" t="s">
        <v>437</v>
      </c>
      <c r="Q786" s="18" t="s">
        <v>437</v>
      </c>
      <c r="R786" s="18" t="s">
        <v>437</v>
      </c>
      <c r="S786" s="5" t="s">
        <v>2252</v>
      </c>
      <c r="T786" s="74" t="s">
        <v>2252</v>
      </c>
      <c r="U786" s="74" t="s">
        <v>2041</v>
      </c>
      <c r="V786" s="78" t="s">
        <v>2065</v>
      </c>
      <c r="W786" s="75" t="s">
        <v>2066</v>
      </c>
      <c r="X786" s="74"/>
      <c r="Y786" s="74"/>
      <c r="Z786" s="77"/>
      <c r="AA786" s="77"/>
      <c r="AB786" s="77"/>
      <c r="AC786" s="26" t="s">
        <v>2067</v>
      </c>
      <c r="AD786" s="399"/>
      <c r="AE786" s="368"/>
      <c r="AF786" s="368"/>
      <c r="AG786" s="368"/>
      <c r="AH786" s="391"/>
      <c r="AI786" s="74"/>
      <c r="AJ786" s="74"/>
      <c r="AK786" s="76">
        <v>43220</v>
      </c>
      <c r="AL786" s="97"/>
      <c r="AM786" s="97"/>
      <c r="AN786" s="97"/>
      <c r="AO786" s="97"/>
      <c r="AP786" s="97"/>
      <c r="AQ786" s="97"/>
    </row>
    <row r="787" spans="1:43" ht="31.5" customHeight="1" x14ac:dyDescent="0.25">
      <c r="A787" s="1" t="s">
        <v>40</v>
      </c>
      <c r="B787" s="80">
        <v>439</v>
      </c>
      <c r="C787" s="74">
        <v>2016</v>
      </c>
      <c r="D787" s="5" t="str">
        <f t="shared" si="14"/>
        <v>Decreto 439 de 2016</v>
      </c>
      <c r="E787" s="162" t="s">
        <v>3016</v>
      </c>
      <c r="F787" s="76">
        <v>42934</v>
      </c>
      <c r="G787" s="185">
        <v>43342</v>
      </c>
      <c r="H787" s="77" t="s">
        <v>549</v>
      </c>
      <c r="I787" s="74" t="s">
        <v>437</v>
      </c>
      <c r="J787" s="15" t="s">
        <v>993</v>
      </c>
      <c r="K787" s="74" t="s">
        <v>4168</v>
      </c>
      <c r="L787" s="74" t="s">
        <v>1401</v>
      </c>
      <c r="M787" s="74" t="s">
        <v>2041</v>
      </c>
      <c r="N787" s="18" t="s">
        <v>437</v>
      </c>
      <c r="O787" s="18" t="s">
        <v>437</v>
      </c>
      <c r="P787" s="18" t="s">
        <v>437</v>
      </c>
      <c r="Q787" s="18" t="s">
        <v>437</v>
      </c>
      <c r="R787" s="18" t="s">
        <v>437</v>
      </c>
      <c r="S787" s="5" t="s">
        <v>2252</v>
      </c>
      <c r="T787" s="74" t="s">
        <v>2252</v>
      </c>
      <c r="U787" s="74" t="s">
        <v>2041</v>
      </c>
      <c r="V787" s="78" t="s">
        <v>2068</v>
      </c>
      <c r="W787" s="74" t="s">
        <v>43</v>
      </c>
      <c r="X787" s="74"/>
      <c r="Y787" s="74"/>
      <c r="Z787" s="77"/>
      <c r="AA787" s="77"/>
      <c r="AB787" s="77"/>
      <c r="AC787" s="26" t="s">
        <v>2061</v>
      </c>
      <c r="AD787" s="399"/>
      <c r="AE787" s="368"/>
      <c r="AF787" s="368"/>
      <c r="AG787" s="368"/>
      <c r="AH787" s="391"/>
      <c r="AI787" s="74"/>
      <c r="AJ787" s="74"/>
      <c r="AK787" s="76">
        <v>43220</v>
      </c>
      <c r="AL787" s="97"/>
      <c r="AM787" s="97"/>
      <c r="AN787" s="97"/>
      <c r="AO787" s="97"/>
      <c r="AP787" s="97"/>
      <c r="AQ787" s="97"/>
    </row>
    <row r="788" spans="1:43" ht="47.25" customHeight="1" x14ac:dyDescent="0.25">
      <c r="A788" s="1" t="s">
        <v>40</v>
      </c>
      <c r="B788" s="80">
        <v>633</v>
      </c>
      <c r="C788" s="74">
        <v>2016</v>
      </c>
      <c r="D788" s="5" t="str">
        <f t="shared" si="14"/>
        <v>Decreto 633 de 2016</v>
      </c>
      <c r="E788" s="162" t="s">
        <v>3016</v>
      </c>
      <c r="F788" s="76">
        <v>42934</v>
      </c>
      <c r="G788" s="185">
        <v>43342</v>
      </c>
      <c r="H788" s="77" t="s">
        <v>72</v>
      </c>
      <c r="I788" s="74" t="s">
        <v>119</v>
      </c>
      <c r="J788" s="15" t="s">
        <v>993</v>
      </c>
      <c r="K788" s="74" t="s">
        <v>4168</v>
      </c>
      <c r="L788" s="74" t="s">
        <v>1401</v>
      </c>
      <c r="M788" s="74" t="s">
        <v>2041</v>
      </c>
      <c r="N788" s="18" t="s">
        <v>437</v>
      </c>
      <c r="O788" s="18" t="s">
        <v>437</v>
      </c>
      <c r="P788" s="18" t="s">
        <v>437</v>
      </c>
      <c r="Q788" s="18" t="s">
        <v>437</v>
      </c>
      <c r="R788" s="18" t="s">
        <v>437</v>
      </c>
      <c r="S788" s="5" t="s">
        <v>2252</v>
      </c>
      <c r="T788" s="74" t="s">
        <v>2252</v>
      </c>
      <c r="U788" s="74" t="s">
        <v>2041</v>
      </c>
      <c r="V788" s="78" t="s">
        <v>2069</v>
      </c>
      <c r="W788" s="74" t="s">
        <v>43</v>
      </c>
      <c r="X788" s="74"/>
      <c r="Y788" s="74"/>
      <c r="Z788" s="77"/>
      <c r="AA788" s="77"/>
      <c r="AB788" s="77"/>
      <c r="AC788" s="26" t="s">
        <v>2061</v>
      </c>
      <c r="AD788" s="399"/>
      <c r="AE788" s="368"/>
      <c r="AF788" s="368"/>
      <c r="AG788" s="368"/>
      <c r="AH788" s="391"/>
      <c r="AI788" s="74"/>
      <c r="AJ788" s="74"/>
      <c r="AK788" s="76">
        <v>43220</v>
      </c>
      <c r="AL788" s="97"/>
      <c r="AM788" s="97"/>
      <c r="AN788" s="97"/>
      <c r="AO788" s="97"/>
      <c r="AP788" s="97"/>
      <c r="AQ788" s="97"/>
    </row>
    <row r="789" spans="1:43" ht="126" customHeight="1" x14ac:dyDescent="0.25">
      <c r="A789" s="1" t="s">
        <v>40</v>
      </c>
      <c r="B789" s="24">
        <v>2509</v>
      </c>
      <c r="C789" s="97">
        <v>2015</v>
      </c>
      <c r="D789" s="5" t="str">
        <f t="shared" si="14"/>
        <v>Decreto 2509 de 2015</v>
      </c>
      <c r="E789" s="18" t="s">
        <v>1506</v>
      </c>
      <c r="F789" s="6"/>
      <c r="G789" s="185">
        <v>43259</v>
      </c>
      <c r="H789" s="9" t="s">
        <v>42</v>
      </c>
      <c r="I789" s="18" t="s">
        <v>437</v>
      </c>
      <c r="J789" s="18" t="s">
        <v>273</v>
      </c>
      <c r="K789" s="18" t="s">
        <v>2099</v>
      </c>
      <c r="L789" s="18" t="s">
        <v>2817</v>
      </c>
      <c r="M789" s="15" t="s">
        <v>561</v>
      </c>
      <c r="N789" s="18" t="s">
        <v>437</v>
      </c>
      <c r="O789" s="18" t="s">
        <v>437</v>
      </c>
      <c r="P789" s="18" t="s">
        <v>437</v>
      </c>
      <c r="Q789" s="18" t="s">
        <v>437</v>
      </c>
      <c r="R789" s="18" t="s">
        <v>437</v>
      </c>
      <c r="S789" s="18" t="s">
        <v>43</v>
      </c>
      <c r="T789" s="18" t="s">
        <v>43</v>
      </c>
      <c r="U789" s="5" t="s">
        <v>43</v>
      </c>
      <c r="V789" s="25" t="s">
        <v>1856</v>
      </c>
      <c r="W789" s="15" t="s">
        <v>1857</v>
      </c>
      <c r="X789" s="45" t="s">
        <v>84</v>
      </c>
      <c r="Y789" s="97"/>
      <c r="Z789" s="9"/>
      <c r="AA789" s="9"/>
      <c r="AB789" s="9"/>
      <c r="AC789" s="26" t="s">
        <v>196</v>
      </c>
      <c r="AD789" s="399"/>
      <c r="AE789" s="368"/>
      <c r="AF789" s="368"/>
      <c r="AG789" s="368"/>
      <c r="AH789" s="391"/>
      <c r="AI789" s="97"/>
      <c r="AJ789" s="97"/>
      <c r="AK789" s="56">
        <v>42579</v>
      </c>
      <c r="AL789" s="97"/>
      <c r="AM789" s="97"/>
      <c r="AN789" s="97"/>
      <c r="AO789" s="97"/>
      <c r="AP789" s="97"/>
      <c r="AQ789" s="97"/>
    </row>
    <row r="790" spans="1:43" ht="110.25" customHeight="1" x14ac:dyDescent="0.25">
      <c r="A790" s="1" t="s">
        <v>40</v>
      </c>
      <c r="B790" s="73" t="s">
        <v>2072</v>
      </c>
      <c r="C790" s="74">
        <v>2001</v>
      </c>
      <c r="D790" s="5" t="str">
        <f t="shared" si="14"/>
        <v>Decreto 107 de 2001</v>
      </c>
      <c r="E790" s="162" t="s">
        <v>3016</v>
      </c>
      <c r="F790" s="76">
        <v>42934</v>
      </c>
      <c r="G790" s="185">
        <v>43342</v>
      </c>
      <c r="H790" s="77" t="s">
        <v>72</v>
      </c>
      <c r="I790" s="74" t="s">
        <v>119</v>
      </c>
      <c r="J790" s="15" t="s">
        <v>993</v>
      </c>
      <c r="K790" s="74" t="s">
        <v>4148</v>
      </c>
      <c r="L790" s="74" t="s">
        <v>1401</v>
      </c>
      <c r="M790" s="74" t="s">
        <v>4175</v>
      </c>
      <c r="N790" s="18" t="s">
        <v>437</v>
      </c>
      <c r="O790" s="18" t="s">
        <v>437</v>
      </c>
      <c r="P790" s="18" t="s">
        <v>437</v>
      </c>
      <c r="Q790" s="18" t="s">
        <v>437</v>
      </c>
      <c r="R790" s="18" t="s">
        <v>437</v>
      </c>
      <c r="S790" s="5" t="s">
        <v>2252</v>
      </c>
      <c r="T790" s="74" t="s">
        <v>2252</v>
      </c>
      <c r="U790" s="74" t="s">
        <v>2041</v>
      </c>
      <c r="V790" s="78" t="s">
        <v>2073</v>
      </c>
      <c r="W790" s="75" t="s">
        <v>2074</v>
      </c>
      <c r="X790" s="74"/>
      <c r="Y790" s="74"/>
      <c r="Z790" s="77"/>
      <c r="AA790" s="77"/>
      <c r="AB790" s="77"/>
      <c r="AC790" s="26" t="s">
        <v>2075</v>
      </c>
      <c r="AD790" s="399"/>
      <c r="AE790" s="368"/>
      <c r="AF790" s="368"/>
      <c r="AG790" s="368"/>
      <c r="AH790" s="391"/>
      <c r="AI790" s="74"/>
      <c r="AJ790" s="74"/>
      <c r="AK790" s="76">
        <v>43220</v>
      </c>
      <c r="AL790" s="97"/>
      <c r="AM790" s="97"/>
      <c r="AN790" s="97"/>
      <c r="AO790" s="97"/>
      <c r="AP790" s="97"/>
      <c r="AQ790" s="97"/>
    </row>
    <row r="791" spans="1:43" ht="47.25" customHeight="1" x14ac:dyDescent="0.25">
      <c r="A791" s="98" t="s">
        <v>40</v>
      </c>
      <c r="B791" s="17">
        <v>2585</v>
      </c>
      <c r="C791" s="18">
        <v>2003</v>
      </c>
      <c r="D791" s="5" t="str">
        <f t="shared" si="14"/>
        <v>Decreto 2585 de 2003</v>
      </c>
      <c r="E791" s="18" t="s">
        <v>1708</v>
      </c>
      <c r="F791" s="6"/>
      <c r="G791" s="185">
        <v>43293</v>
      </c>
      <c r="H791" s="7" t="s">
        <v>42</v>
      </c>
      <c r="I791" s="18" t="s">
        <v>437</v>
      </c>
      <c r="J791" s="18" t="s">
        <v>273</v>
      </c>
      <c r="K791" s="18" t="s">
        <v>2099</v>
      </c>
      <c r="L791" s="183" t="s">
        <v>2132</v>
      </c>
      <c r="M791" s="36" t="s">
        <v>1522</v>
      </c>
      <c r="N791" s="15" t="s">
        <v>306</v>
      </c>
      <c r="O791" s="18" t="s">
        <v>437</v>
      </c>
      <c r="P791" s="18" t="s">
        <v>437</v>
      </c>
      <c r="Q791" s="18" t="s">
        <v>437</v>
      </c>
      <c r="R791" s="18" t="s">
        <v>437</v>
      </c>
      <c r="S791" s="18" t="s">
        <v>43</v>
      </c>
      <c r="T791" s="18" t="s">
        <v>43</v>
      </c>
      <c r="U791" s="18" t="s">
        <v>43</v>
      </c>
      <c r="V791" s="20" t="s">
        <v>1858</v>
      </c>
      <c r="W791" s="34" t="s">
        <v>1859</v>
      </c>
      <c r="X791" s="34"/>
      <c r="Y791" s="34"/>
      <c r="Z791" s="9"/>
      <c r="AA791" s="7"/>
      <c r="AB791" s="7"/>
      <c r="AC791" s="22" t="s">
        <v>1860</v>
      </c>
      <c r="AD791" s="396"/>
      <c r="AE791" s="153"/>
      <c r="AF791" s="153"/>
      <c r="AG791" s="153"/>
      <c r="AH791" s="393"/>
      <c r="AI791" s="18"/>
      <c r="AJ791" s="18"/>
      <c r="AK791" s="94">
        <v>42578</v>
      </c>
      <c r="AL791" s="97"/>
      <c r="AM791" s="97"/>
      <c r="AN791" s="97"/>
      <c r="AO791" s="97"/>
      <c r="AP791" s="97"/>
      <c r="AQ791" s="97"/>
    </row>
    <row r="792" spans="1:43" ht="78.75" customHeight="1" x14ac:dyDescent="0.25">
      <c r="A792" s="98" t="s">
        <v>40</v>
      </c>
      <c r="B792" s="17">
        <v>2943</v>
      </c>
      <c r="C792" s="18">
        <v>2013</v>
      </c>
      <c r="D792" s="5" t="str">
        <f t="shared" si="14"/>
        <v>Decreto 2943 de 2013</v>
      </c>
      <c r="E792" s="18" t="s">
        <v>1506</v>
      </c>
      <c r="F792" s="6"/>
      <c r="G792" s="185">
        <v>43266</v>
      </c>
      <c r="H792" s="19" t="s">
        <v>42</v>
      </c>
      <c r="I792" s="18" t="s">
        <v>437</v>
      </c>
      <c r="J792" s="18" t="s">
        <v>273</v>
      </c>
      <c r="K792" s="18" t="s">
        <v>2108</v>
      </c>
      <c r="L792" s="97" t="s">
        <v>1128</v>
      </c>
      <c r="M792" s="18" t="s">
        <v>437</v>
      </c>
      <c r="N792" s="18" t="s">
        <v>437</v>
      </c>
      <c r="O792" s="18" t="s">
        <v>437</v>
      </c>
      <c r="P792" s="18" t="s">
        <v>437</v>
      </c>
      <c r="Q792" s="18" t="s">
        <v>437</v>
      </c>
      <c r="R792" s="18" t="s">
        <v>437</v>
      </c>
      <c r="S792" s="18" t="s">
        <v>43</v>
      </c>
      <c r="T792" s="18" t="s">
        <v>43</v>
      </c>
      <c r="U792" s="18" t="s">
        <v>43</v>
      </c>
      <c r="V792" s="20" t="s">
        <v>1861</v>
      </c>
      <c r="W792" s="49" t="s">
        <v>1862</v>
      </c>
      <c r="X792" s="18"/>
      <c r="Y792" s="18" t="s">
        <v>84</v>
      </c>
      <c r="Z792" s="9"/>
      <c r="AA792" s="19"/>
      <c r="AB792" s="19"/>
      <c r="AC792" s="22" t="s">
        <v>382</v>
      </c>
      <c r="AD792" s="396"/>
      <c r="AE792" s="153"/>
      <c r="AF792" s="153"/>
      <c r="AG792" s="153"/>
      <c r="AH792" s="393"/>
      <c r="AI792" s="18"/>
      <c r="AJ792" s="18"/>
      <c r="AK792" s="94">
        <v>42437</v>
      </c>
      <c r="AL792" s="97"/>
      <c r="AM792" s="97"/>
      <c r="AN792" s="97"/>
      <c r="AO792" s="97"/>
      <c r="AP792" s="97"/>
      <c r="AQ792" s="97"/>
    </row>
    <row r="793" spans="1:43" ht="47.25" customHeight="1" x14ac:dyDescent="0.25">
      <c r="A793" s="98" t="s">
        <v>40</v>
      </c>
      <c r="B793" s="17">
        <v>3085</v>
      </c>
      <c r="C793" s="18">
        <v>2007</v>
      </c>
      <c r="D793" s="5" t="str">
        <f t="shared" si="14"/>
        <v>Decreto 3085 de 2007</v>
      </c>
      <c r="E793" s="18" t="s">
        <v>808</v>
      </c>
      <c r="F793" s="6"/>
      <c r="G793" s="185">
        <v>43259</v>
      </c>
      <c r="H793" s="7" t="s">
        <v>42</v>
      </c>
      <c r="I793" s="18" t="s">
        <v>437</v>
      </c>
      <c r="J793" s="18" t="s">
        <v>273</v>
      </c>
      <c r="K793" s="18" t="s">
        <v>2099</v>
      </c>
      <c r="L793" s="18" t="s">
        <v>2817</v>
      </c>
      <c r="M793" s="18" t="s">
        <v>561</v>
      </c>
      <c r="N793" s="18" t="s">
        <v>437</v>
      </c>
      <c r="O793" s="18" t="s">
        <v>437</v>
      </c>
      <c r="P793" s="18" t="s">
        <v>437</v>
      </c>
      <c r="Q793" s="18" t="s">
        <v>437</v>
      </c>
      <c r="R793" s="18" t="s">
        <v>437</v>
      </c>
      <c r="S793" s="18" t="s">
        <v>43</v>
      </c>
      <c r="T793" s="18" t="s">
        <v>43</v>
      </c>
      <c r="U793" s="18" t="s">
        <v>43</v>
      </c>
      <c r="V793" s="20" t="s">
        <v>1863</v>
      </c>
      <c r="W793" s="18" t="s">
        <v>1864</v>
      </c>
      <c r="X793" s="18" t="s">
        <v>84</v>
      </c>
      <c r="Y793" s="18" t="s">
        <v>84</v>
      </c>
      <c r="Z793" s="45"/>
      <c r="AA793" s="7"/>
      <c r="AB793" s="7"/>
      <c r="AC793" s="12" t="s">
        <v>1188</v>
      </c>
      <c r="AD793" s="398"/>
      <c r="AE793" s="154"/>
      <c r="AF793" s="154"/>
      <c r="AG793" s="154"/>
      <c r="AH793" s="392"/>
      <c r="AI793" s="18"/>
      <c r="AJ793" s="18"/>
      <c r="AK793" s="94">
        <v>42573</v>
      </c>
      <c r="AL793" s="97"/>
      <c r="AM793" s="97"/>
      <c r="AN793" s="97"/>
      <c r="AO793" s="97"/>
      <c r="AP793" s="97"/>
      <c r="AQ793" s="97"/>
    </row>
    <row r="794" spans="1:43" ht="47.25" customHeight="1" x14ac:dyDescent="0.25">
      <c r="A794" s="98" t="s">
        <v>40</v>
      </c>
      <c r="B794" s="4">
        <v>3109</v>
      </c>
      <c r="C794" s="5">
        <v>1997</v>
      </c>
      <c r="D794" s="5" t="str">
        <f t="shared" si="14"/>
        <v>Decreto 3109 de 1997</v>
      </c>
      <c r="E794" s="18" t="s">
        <v>1397</v>
      </c>
      <c r="F794" s="6"/>
      <c r="G794" s="31">
        <v>43313</v>
      </c>
      <c r="H794" s="9" t="s">
        <v>42</v>
      </c>
      <c r="I794" s="97" t="s">
        <v>119</v>
      </c>
      <c r="J794" s="97" t="s">
        <v>993</v>
      </c>
      <c r="K794" s="97" t="s">
        <v>2103</v>
      </c>
      <c r="L794" s="97" t="s">
        <v>2112</v>
      </c>
      <c r="M794" s="131" t="s">
        <v>437</v>
      </c>
      <c r="N794" s="18" t="s">
        <v>437</v>
      </c>
      <c r="O794" s="18" t="s">
        <v>437</v>
      </c>
      <c r="P794" s="18" t="s">
        <v>437</v>
      </c>
      <c r="Q794" s="18" t="s">
        <v>437</v>
      </c>
      <c r="R794" s="18" t="s">
        <v>437</v>
      </c>
      <c r="S794" s="5" t="s">
        <v>43</v>
      </c>
      <c r="T794" s="5" t="s">
        <v>43</v>
      </c>
      <c r="U794" s="5" t="s">
        <v>1401</v>
      </c>
      <c r="V794" s="10" t="s">
        <v>1865</v>
      </c>
      <c r="W794" s="11" t="s">
        <v>1866</v>
      </c>
      <c r="X794" s="41"/>
      <c r="Y794" s="41"/>
      <c r="Z794" s="9"/>
      <c r="AA794" s="9"/>
      <c r="AB794" s="9"/>
      <c r="AC794" s="12" t="s">
        <v>1867</v>
      </c>
      <c r="AD794" s="398"/>
      <c r="AE794" s="154"/>
      <c r="AF794" s="154"/>
      <c r="AG794" s="154"/>
      <c r="AH794" s="392"/>
      <c r="AI794" s="97"/>
      <c r="AJ794" s="97"/>
      <c r="AK794" s="56">
        <v>42577</v>
      </c>
      <c r="AL794" s="97"/>
      <c r="AM794" s="97"/>
      <c r="AN794" s="97"/>
      <c r="AO794" s="97"/>
      <c r="AP794" s="97"/>
      <c r="AQ794" s="97"/>
    </row>
    <row r="795" spans="1:43" ht="63" customHeight="1" x14ac:dyDescent="0.25">
      <c r="A795" s="98" t="s">
        <v>40</v>
      </c>
      <c r="B795" s="24">
        <v>3366</v>
      </c>
      <c r="C795" s="97">
        <v>2003</v>
      </c>
      <c r="D795" s="5" t="str">
        <f t="shared" si="14"/>
        <v>Decreto 3366 de 2003</v>
      </c>
      <c r="E795" s="18" t="s">
        <v>1708</v>
      </c>
      <c r="F795" s="6"/>
      <c r="G795" s="185">
        <v>43335</v>
      </c>
      <c r="H795" s="19" t="s">
        <v>42</v>
      </c>
      <c r="I795" s="97" t="s">
        <v>119</v>
      </c>
      <c r="J795" s="97" t="s">
        <v>993</v>
      </c>
      <c r="K795" s="97" t="s">
        <v>2103</v>
      </c>
      <c r="L795" s="97" t="s">
        <v>2112</v>
      </c>
      <c r="M795" s="15" t="s">
        <v>437</v>
      </c>
      <c r="N795" s="18" t="s">
        <v>437</v>
      </c>
      <c r="O795" s="18" t="s">
        <v>437</v>
      </c>
      <c r="P795" s="18" t="s">
        <v>437</v>
      </c>
      <c r="Q795" s="18" t="s">
        <v>437</v>
      </c>
      <c r="R795" s="18" t="s">
        <v>437</v>
      </c>
      <c r="S795" s="5" t="s">
        <v>43</v>
      </c>
      <c r="T795" s="5" t="s">
        <v>43</v>
      </c>
      <c r="U795" s="5" t="s">
        <v>2062</v>
      </c>
      <c r="V795" s="25" t="s">
        <v>1868</v>
      </c>
      <c r="W795" s="15" t="s">
        <v>1869</v>
      </c>
      <c r="X795" s="97"/>
      <c r="Y795" s="97"/>
      <c r="Z795" s="9"/>
      <c r="AA795" s="9"/>
      <c r="AB795" s="9"/>
      <c r="AC795" s="22" t="s">
        <v>361</v>
      </c>
      <c r="AD795" s="396"/>
      <c r="AE795" s="153"/>
      <c r="AF795" s="153"/>
      <c r="AG795" s="153"/>
      <c r="AH795" s="393"/>
      <c r="AI795" s="18"/>
      <c r="AJ795" s="18"/>
      <c r="AK795" s="94">
        <v>42437</v>
      </c>
      <c r="AL795" s="97"/>
      <c r="AM795" s="97"/>
      <c r="AN795" s="97"/>
      <c r="AO795" s="97"/>
      <c r="AP795" s="97"/>
      <c r="AQ795" s="97"/>
    </row>
    <row r="796" spans="1:43" ht="94.5" customHeight="1" x14ac:dyDescent="0.25">
      <c r="A796" s="98" t="s">
        <v>40</v>
      </c>
      <c r="B796" s="4">
        <v>4108</v>
      </c>
      <c r="C796" s="5">
        <v>2011</v>
      </c>
      <c r="D796" s="5" t="str">
        <f t="shared" si="14"/>
        <v>Decreto 4108 de 2011</v>
      </c>
      <c r="E796" s="18" t="s">
        <v>1708</v>
      </c>
      <c r="F796" s="6"/>
      <c r="G796" s="155"/>
      <c r="H796" s="7" t="s">
        <v>42</v>
      </c>
      <c r="I796" s="18" t="s">
        <v>437</v>
      </c>
      <c r="J796" s="18" t="s">
        <v>1391</v>
      </c>
      <c r="K796" s="18" t="s">
        <v>2115</v>
      </c>
      <c r="L796" s="18" t="s">
        <v>2183</v>
      </c>
      <c r="M796" s="18" t="s">
        <v>437</v>
      </c>
      <c r="N796" s="18" t="s">
        <v>437</v>
      </c>
      <c r="O796" s="18" t="s">
        <v>437</v>
      </c>
      <c r="P796" s="18" t="s">
        <v>437</v>
      </c>
      <c r="Q796" s="18" t="s">
        <v>437</v>
      </c>
      <c r="R796" s="18" t="s">
        <v>437</v>
      </c>
      <c r="S796" s="18" t="s">
        <v>43</v>
      </c>
      <c r="T796" s="18" t="s">
        <v>43</v>
      </c>
      <c r="U796" s="18" t="s">
        <v>43</v>
      </c>
      <c r="V796" s="10" t="s">
        <v>1875</v>
      </c>
      <c r="W796" s="21" t="s">
        <v>1876</v>
      </c>
      <c r="X796" s="34"/>
      <c r="Y796" s="34"/>
      <c r="Z796" s="9"/>
      <c r="AA796" s="9"/>
      <c r="AB796" s="9"/>
      <c r="AC796" s="12" t="s">
        <v>196</v>
      </c>
      <c r="AD796" s="398"/>
      <c r="AE796" s="154"/>
      <c r="AF796" s="154"/>
      <c r="AG796" s="154"/>
      <c r="AH796" s="392"/>
      <c r="AI796" s="15"/>
      <c r="AJ796" s="15"/>
      <c r="AK796" s="13">
        <v>42437</v>
      </c>
      <c r="AL796" s="36"/>
      <c r="AM796" s="36"/>
      <c r="AN796" s="36"/>
      <c r="AO796" s="36"/>
      <c r="AP796" s="36"/>
      <c r="AQ796" s="36"/>
    </row>
    <row r="797" spans="1:43" ht="267.75" customHeight="1" x14ac:dyDescent="0.25">
      <c r="A797" s="1" t="s">
        <v>113</v>
      </c>
      <c r="B797" s="24">
        <v>92</v>
      </c>
      <c r="C797" s="97">
        <v>2011</v>
      </c>
      <c r="D797" s="5" t="str">
        <f t="shared" si="14"/>
        <v>Decreto  92 de 2011</v>
      </c>
      <c r="E797" s="18" t="s">
        <v>1708</v>
      </c>
      <c r="F797" s="6"/>
      <c r="G797" s="155"/>
      <c r="H797" s="9" t="s">
        <v>42</v>
      </c>
      <c r="I797" s="97" t="s">
        <v>52</v>
      </c>
      <c r="J797" s="97" t="s">
        <v>993</v>
      </c>
      <c r="K797" s="97" t="s">
        <v>52</v>
      </c>
      <c r="L797" s="15" t="s">
        <v>2640</v>
      </c>
      <c r="M797" s="97" t="s">
        <v>437</v>
      </c>
      <c r="N797" s="18" t="s">
        <v>437</v>
      </c>
      <c r="O797" s="18" t="s">
        <v>437</v>
      </c>
      <c r="P797" s="18" t="s">
        <v>437</v>
      </c>
      <c r="Q797" s="18" t="s">
        <v>437</v>
      </c>
      <c r="R797" s="18" t="s">
        <v>437</v>
      </c>
      <c r="S797" s="15" t="s">
        <v>43</v>
      </c>
      <c r="T797" s="15" t="s">
        <v>43</v>
      </c>
      <c r="U797" s="15" t="s">
        <v>43</v>
      </c>
      <c r="V797" s="25" t="s">
        <v>1879</v>
      </c>
      <c r="W797" s="15" t="s">
        <v>1879</v>
      </c>
      <c r="X797" s="97"/>
      <c r="Y797" s="97"/>
      <c r="Z797" s="9"/>
      <c r="AA797" s="9"/>
      <c r="AB797" s="9"/>
      <c r="AC797" s="26" t="s">
        <v>1880</v>
      </c>
      <c r="AD797" s="399"/>
      <c r="AE797" s="368"/>
      <c r="AF797" s="368"/>
      <c r="AG797" s="368"/>
      <c r="AH797" s="391"/>
      <c r="AI797" s="97"/>
      <c r="AJ797" s="97"/>
      <c r="AK797" s="56">
        <v>43417</v>
      </c>
      <c r="AL797" s="97"/>
      <c r="AM797" s="97"/>
      <c r="AN797" s="97"/>
      <c r="AO797" s="97"/>
      <c r="AP797" s="97"/>
      <c r="AQ797" s="97"/>
    </row>
    <row r="798" spans="1:43" ht="31.5" customHeight="1" x14ac:dyDescent="0.25">
      <c r="A798" s="98" t="s">
        <v>40</v>
      </c>
      <c r="B798" s="17" t="s">
        <v>4256</v>
      </c>
      <c r="C798" s="18">
        <v>2004</v>
      </c>
      <c r="D798" s="5" t="str">
        <f t="shared" si="14"/>
        <v>Decreto 3769 de 2004</v>
      </c>
      <c r="E798" s="18" t="s">
        <v>808</v>
      </c>
      <c r="F798" s="6"/>
      <c r="G798" s="185">
        <v>43293</v>
      </c>
      <c r="H798" s="7" t="s">
        <v>42</v>
      </c>
      <c r="I798" s="18" t="s">
        <v>437</v>
      </c>
      <c r="J798" s="18" t="s">
        <v>273</v>
      </c>
      <c r="K798" s="18" t="s">
        <v>2108</v>
      </c>
      <c r="L798" s="183" t="s">
        <v>2180</v>
      </c>
      <c r="M798" s="36" t="s">
        <v>3752</v>
      </c>
      <c r="N798" s="15" t="s">
        <v>306</v>
      </c>
      <c r="O798" s="18" t="s">
        <v>437</v>
      </c>
      <c r="P798" s="18" t="s">
        <v>437</v>
      </c>
      <c r="Q798" s="18" t="s">
        <v>437</v>
      </c>
      <c r="R798" s="18" t="s">
        <v>437</v>
      </c>
      <c r="S798" s="18" t="s">
        <v>43</v>
      </c>
      <c r="T798" s="18" t="s">
        <v>43</v>
      </c>
      <c r="U798" s="18" t="s">
        <v>1799</v>
      </c>
      <c r="V798" s="20" t="s">
        <v>1870</v>
      </c>
      <c r="W798" s="18" t="s">
        <v>1871</v>
      </c>
      <c r="X798" s="18"/>
      <c r="Y798" s="18"/>
      <c r="Z798" s="9"/>
      <c r="AA798" s="7"/>
      <c r="AB798" s="7"/>
      <c r="AC798" s="22" t="s">
        <v>3769</v>
      </c>
      <c r="AD798" s="396"/>
      <c r="AE798" s="153"/>
      <c r="AF798" s="153"/>
      <c r="AG798" s="153"/>
      <c r="AH798" s="393"/>
      <c r="AI798" s="18"/>
      <c r="AJ798" s="18"/>
      <c r="AK798" s="94">
        <v>42579</v>
      </c>
      <c r="AL798" s="97"/>
      <c r="AM798" s="97"/>
      <c r="AN798" s="97"/>
      <c r="AO798" s="97"/>
      <c r="AP798" s="97"/>
      <c r="AQ798" s="97"/>
    </row>
    <row r="799" spans="1:43" ht="94.5" customHeight="1" x14ac:dyDescent="0.25">
      <c r="A799" s="1" t="s">
        <v>40</v>
      </c>
      <c r="B799" s="24">
        <v>3888</v>
      </c>
      <c r="C799" s="97">
        <v>2007</v>
      </c>
      <c r="D799" s="5" t="str">
        <f t="shared" si="14"/>
        <v>Decreto 3888 de 2007</v>
      </c>
      <c r="E799" s="18" t="s">
        <v>1708</v>
      </c>
      <c r="F799" s="6"/>
      <c r="G799" s="155"/>
      <c r="H799" s="9" t="s">
        <v>42</v>
      </c>
      <c r="I799" s="15" t="s">
        <v>3351</v>
      </c>
      <c r="J799" s="97" t="s">
        <v>993</v>
      </c>
      <c r="K799" s="97" t="s">
        <v>52</v>
      </c>
      <c r="L799" s="15" t="s">
        <v>2634</v>
      </c>
      <c r="M799" s="97" t="s">
        <v>437</v>
      </c>
      <c r="N799" s="18" t="s">
        <v>437</v>
      </c>
      <c r="O799" s="18" t="s">
        <v>437</v>
      </c>
      <c r="P799" s="18" t="s">
        <v>437</v>
      </c>
      <c r="Q799" s="18" t="s">
        <v>437</v>
      </c>
      <c r="R799" s="18" t="s">
        <v>437</v>
      </c>
      <c r="S799" s="15" t="s">
        <v>43</v>
      </c>
      <c r="T799" s="15" t="s">
        <v>43</v>
      </c>
      <c r="U799" s="15" t="s">
        <v>1872</v>
      </c>
      <c r="V799" s="25" t="s">
        <v>1873</v>
      </c>
      <c r="W799" s="15" t="s">
        <v>1874</v>
      </c>
      <c r="X799" s="97"/>
      <c r="Y799" s="97"/>
      <c r="Z799" s="9"/>
      <c r="AA799" s="9"/>
      <c r="AB799" s="9"/>
      <c r="AC799" s="26" t="s">
        <v>52</v>
      </c>
      <c r="AD799" s="399"/>
      <c r="AE799" s="368"/>
      <c r="AF799" s="368"/>
      <c r="AG799" s="368"/>
      <c r="AH799" s="391"/>
      <c r="AI799" s="97"/>
      <c r="AJ799" s="97"/>
      <c r="AK799" s="56">
        <v>43224</v>
      </c>
      <c r="AL799" s="97"/>
      <c r="AM799" s="97"/>
      <c r="AN799" s="97"/>
      <c r="AO799" s="97"/>
      <c r="AP799" s="97"/>
      <c r="AQ799" s="97"/>
    </row>
    <row r="800" spans="1:43" ht="31.5" customHeight="1" x14ac:dyDescent="0.25">
      <c r="A800" s="98" t="s">
        <v>118</v>
      </c>
      <c r="B800" s="24">
        <v>55</v>
      </c>
      <c r="C800" s="18">
        <v>1993</v>
      </c>
      <c r="D800" s="5" t="str">
        <f t="shared" si="14"/>
        <v>Ley 55 de 1993</v>
      </c>
      <c r="E800" s="18" t="s">
        <v>1708</v>
      </c>
      <c r="F800" s="6"/>
      <c r="G800" s="185">
        <v>43361</v>
      </c>
      <c r="H800" s="7" t="s">
        <v>42</v>
      </c>
      <c r="I800" s="18" t="s">
        <v>2113</v>
      </c>
      <c r="J800" s="18" t="s">
        <v>993</v>
      </c>
      <c r="K800" s="15" t="s">
        <v>2103</v>
      </c>
      <c r="L800" s="15" t="s">
        <v>2112</v>
      </c>
      <c r="M800" s="18" t="s">
        <v>437</v>
      </c>
      <c r="N800" s="18" t="s">
        <v>437</v>
      </c>
      <c r="O800" s="18" t="s">
        <v>437</v>
      </c>
      <c r="P800" s="18" t="s">
        <v>437</v>
      </c>
      <c r="Q800" s="18" t="s">
        <v>437</v>
      </c>
      <c r="R800" s="18" t="s">
        <v>437</v>
      </c>
      <c r="S800" s="18" t="s">
        <v>43</v>
      </c>
      <c r="T800" s="18" t="s">
        <v>43</v>
      </c>
      <c r="U800" s="18" t="s">
        <v>43</v>
      </c>
      <c r="V800" s="20" t="s">
        <v>1883</v>
      </c>
      <c r="W800" s="34" t="s">
        <v>1884</v>
      </c>
      <c r="X800" s="34"/>
      <c r="Y800" s="34"/>
      <c r="Z800" s="7"/>
      <c r="AA800" s="7"/>
      <c r="AB800" s="7"/>
      <c r="AC800" s="22" t="s">
        <v>4471</v>
      </c>
      <c r="AD800" s="396"/>
      <c r="AE800" s="153"/>
      <c r="AF800" s="153"/>
      <c r="AG800" s="153"/>
      <c r="AH800" s="393"/>
      <c r="AI800" s="18"/>
      <c r="AJ800" s="18"/>
      <c r="AK800" s="94">
        <v>42437</v>
      </c>
      <c r="AL800" s="97"/>
      <c r="AM800" s="97"/>
      <c r="AN800" s="97"/>
      <c r="AO800" s="97"/>
      <c r="AP800" s="97"/>
      <c r="AQ800" s="97"/>
    </row>
    <row r="801" spans="1:43" ht="110.25" customHeight="1" x14ac:dyDescent="0.25">
      <c r="A801" s="98" t="s">
        <v>40</v>
      </c>
      <c r="B801" s="4">
        <v>4369</v>
      </c>
      <c r="C801" s="5">
        <v>2006</v>
      </c>
      <c r="D801" s="5" t="str">
        <f t="shared" si="14"/>
        <v>Decreto 4369 de 2006</v>
      </c>
      <c r="E801" s="18" t="s">
        <v>808</v>
      </c>
      <c r="F801" s="6"/>
      <c r="G801" s="185">
        <v>43292</v>
      </c>
      <c r="H801" s="7" t="s">
        <v>42</v>
      </c>
      <c r="I801" s="15" t="s">
        <v>437</v>
      </c>
      <c r="J801" s="15" t="s">
        <v>273</v>
      </c>
      <c r="K801" s="15" t="s">
        <v>2099</v>
      </c>
      <c r="L801" s="97" t="s">
        <v>2132</v>
      </c>
      <c r="M801" s="131" t="s">
        <v>437</v>
      </c>
      <c r="N801" s="15" t="s">
        <v>1877</v>
      </c>
      <c r="O801" s="18" t="s">
        <v>437</v>
      </c>
      <c r="P801" s="18" t="s">
        <v>437</v>
      </c>
      <c r="Q801" s="18" t="s">
        <v>437</v>
      </c>
      <c r="R801" s="18" t="s">
        <v>437</v>
      </c>
      <c r="S801" s="5" t="s">
        <v>43</v>
      </c>
      <c r="T801" s="5" t="s">
        <v>43</v>
      </c>
      <c r="U801" s="5" t="s">
        <v>43</v>
      </c>
      <c r="V801" s="10" t="s">
        <v>1878</v>
      </c>
      <c r="W801" s="11" t="s">
        <v>3724</v>
      </c>
      <c r="X801" s="11"/>
      <c r="Y801" s="11"/>
      <c r="Z801" s="9"/>
      <c r="AA801" s="9"/>
      <c r="AB801" s="9"/>
      <c r="AC801" s="12" t="s">
        <v>3725</v>
      </c>
      <c r="AD801" s="398"/>
      <c r="AE801" s="154"/>
      <c r="AF801" s="154"/>
      <c r="AG801" s="154"/>
      <c r="AH801" s="392"/>
      <c r="AI801" s="15"/>
      <c r="AJ801" s="15"/>
      <c r="AK801" s="13">
        <v>42580</v>
      </c>
      <c r="AL801" s="36"/>
      <c r="AM801" s="36"/>
      <c r="AN801" s="36"/>
      <c r="AO801" s="36"/>
      <c r="AP801" s="36"/>
      <c r="AQ801" s="36"/>
    </row>
    <row r="802" spans="1:43" ht="63" customHeight="1" x14ac:dyDescent="0.25">
      <c r="A802" s="98" t="s">
        <v>118</v>
      </c>
      <c r="B802" s="24">
        <v>55</v>
      </c>
      <c r="C802" s="18">
        <v>1993</v>
      </c>
      <c r="D802" s="5" t="str">
        <f t="shared" si="14"/>
        <v>Ley 55 de 1993</v>
      </c>
      <c r="E802" s="18" t="s">
        <v>1708</v>
      </c>
      <c r="F802" s="6"/>
      <c r="G802" s="185">
        <v>43361</v>
      </c>
      <c r="H802" s="7" t="s">
        <v>42</v>
      </c>
      <c r="I802" s="18" t="s">
        <v>2113</v>
      </c>
      <c r="J802" s="18" t="s">
        <v>993</v>
      </c>
      <c r="K802" s="15" t="s">
        <v>2103</v>
      </c>
      <c r="L802" s="15" t="s">
        <v>2112</v>
      </c>
      <c r="M802" s="18" t="s">
        <v>437</v>
      </c>
      <c r="N802" s="18" t="s">
        <v>437</v>
      </c>
      <c r="O802" s="18" t="s">
        <v>437</v>
      </c>
      <c r="P802" s="18" t="s">
        <v>437</v>
      </c>
      <c r="Q802" s="18" t="s">
        <v>437</v>
      </c>
      <c r="R802" s="18" t="s">
        <v>437</v>
      </c>
      <c r="S802" s="18" t="s">
        <v>43</v>
      </c>
      <c r="T802" s="18" t="s">
        <v>43</v>
      </c>
      <c r="U802" s="18" t="s">
        <v>43</v>
      </c>
      <c r="V802" s="20" t="s">
        <v>1885</v>
      </c>
      <c r="W802" s="15" t="s">
        <v>4470</v>
      </c>
      <c r="X802" s="97"/>
      <c r="Y802" s="97"/>
      <c r="Z802" s="7"/>
      <c r="AA802" s="7"/>
      <c r="AB802" s="7"/>
      <c r="AC802" s="22" t="s">
        <v>4471</v>
      </c>
      <c r="AD802" s="396"/>
      <c r="AE802" s="153"/>
      <c r="AF802" s="153"/>
      <c r="AG802" s="153"/>
      <c r="AH802" s="393"/>
      <c r="AI802" s="18"/>
      <c r="AJ802" s="18"/>
      <c r="AK802" s="94">
        <v>42437</v>
      </c>
      <c r="AL802" s="97"/>
      <c r="AM802" s="97"/>
      <c r="AN802" s="97"/>
      <c r="AO802" s="97"/>
      <c r="AP802" s="97"/>
      <c r="AQ802" s="97"/>
    </row>
    <row r="803" spans="1:43" ht="319.5" customHeight="1" x14ac:dyDescent="0.25">
      <c r="A803" s="98" t="s">
        <v>118</v>
      </c>
      <c r="B803" s="24">
        <v>378</v>
      </c>
      <c r="C803" s="18">
        <v>1997</v>
      </c>
      <c r="D803" s="5" t="str">
        <f t="shared" si="14"/>
        <v>Ley 378 de 1997</v>
      </c>
      <c r="E803" s="18" t="s">
        <v>1708</v>
      </c>
      <c r="F803" s="6"/>
      <c r="G803" s="155"/>
      <c r="H803" s="7" t="s">
        <v>42</v>
      </c>
      <c r="I803" s="18" t="s">
        <v>437</v>
      </c>
      <c r="J803" s="18" t="s">
        <v>1391</v>
      </c>
      <c r="K803" s="18" t="s">
        <v>2115</v>
      </c>
      <c r="L803" s="18" t="s">
        <v>130</v>
      </c>
      <c r="M803" s="18" t="s">
        <v>437</v>
      </c>
      <c r="N803" s="18" t="s">
        <v>437</v>
      </c>
      <c r="O803" s="18" t="s">
        <v>437</v>
      </c>
      <c r="P803" s="18" t="s">
        <v>437</v>
      </c>
      <c r="Q803" s="18" t="s">
        <v>437</v>
      </c>
      <c r="R803" s="18" t="s">
        <v>437</v>
      </c>
      <c r="S803" s="18" t="s">
        <v>43</v>
      </c>
      <c r="T803" s="18" t="s">
        <v>43</v>
      </c>
      <c r="U803" s="18" t="s">
        <v>43</v>
      </c>
      <c r="V803" s="20" t="s">
        <v>1890</v>
      </c>
      <c r="W803" s="15" t="s">
        <v>1891</v>
      </c>
      <c r="X803" s="97"/>
      <c r="Y803" s="97"/>
      <c r="Z803" s="7"/>
      <c r="AA803" s="7"/>
      <c r="AB803" s="9"/>
      <c r="AC803" s="22" t="s">
        <v>102</v>
      </c>
      <c r="AD803" s="396"/>
      <c r="AE803" s="153"/>
      <c r="AF803" s="153"/>
      <c r="AG803" s="153"/>
      <c r="AH803" s="393"/>
      <c r="AI803" s="18"/>
      <c r="AJ803" s="18"/>
      <c r="AK803" s="94">
        <v>42576</v>
      </c>
      <c r="AL803" s="97"/>
      <c r="AM803" s="97"/>
      <c r="AN803" s="97"/>
      <c r="AO803" s="97"/>
      <c r="AP803" s="97"/>
      <c r="AQ803" s="97"/>
    </row>
    <row r="804" spans="1:43" ht="135.75" customHeight="1" x14ac:dyDescent="0.25">
      <c r="A804" s="98" t="s">
        <v>118</v>
      </c>
      <c r="B804" s="4">
        <v>1502</v>
      </c>
      <c r="C804" s="5">
        <v>2011</v>
      </c>
      <c r="D804" s="5" t="str">
        <f t="shared" si="14"/>
        <v>Ley 1502 de 2011</v>
      </c>
      <c r="E804" s="18" t="s">
        <v>2915</v>
      </c>
      <c r="F804" s="6"/>
      <c r="G804" s="185">
        <v>43259</v>
      </c>
      <c r="H804" s="9" t="s">
        <v>42</v>
      </c>
      <c r="I804" s="18" t="s">
        <v>437</v>
      </c>
      <c r="J804" s="18" t="s">
        <v>273</v>
      </c>
      <c r="K804" s="18" t="s">
        <v>2099</v>
      </c>
      <c r="L804" s="18" t="s">
        <v>2817</v>
      </c>
      <c r="M804" s="34" t="s">
        <v>561</v>
      </c>
      <c r="N804" s="18" t="s">
        <v>437</v>
      </c>
      <c r="O804" s="18" t="s">
        <v>437</v>
      </c>
      <c r="P804" s="18" t="s">
        <v>437</v>
      </c>
      <c r="Q804" s="18" t="s">
        <v>437</v>
      </c>
      <c r="R804" s="18" t="s">
        <v>437</v>
      </c>
      <c r="S804" s="18" t="s">
        <v>43</v>
      </c>
      <c r="T804" s="18" t="s">
        <v>43</v>
      </c>
      <c r="U804" s="18" t="s">
        <v>43</v>
      </c>
      <c r="V804" s="39" t="s">
        <v>1896</v>
      </c>
      <c r="W804" s="34" t="s">
        <v>3535</v>
      </c>
      <c r="X804" s="45" t="s">
        <v>84</v>
      </c>
      <c r="Y804" s="34"/>
      <c r="Z804" s="9"/>
      <c r="AA804" s="9"/>
      <c r="AB804" s="9"/>
      <c r="AC804" s="12" t="s">
        <v>1897</v>
      </c>
      <c r="AD804" s="398"/>
      <c r="AE804" s="154"/>
      <c r="AF804" s="154"/>
      <c r="AG804" s="154"/>
      <c r="AH804" s="392"/>
      <c r="AI804" s="15"/>
      <c r="AJ804" s="15"/>
      <c r="AK804" s="13">
        <v>42573</v>
      </c>
      <c r="AL804" s="97"/>
      <c r="AM804" s="97"/>
      <c r="AN804" s="97"/>
      <c r="AO804" s="97"/>
      <c r="AP804" s="97"/>
      <c r="AQ804" s="97"/>
    </row>
    <row r="805" spans="1:43" ht="63" customHeight="1" x14ac:dyDescent="0.25">
      <c r="A805" s="334" t="s">
        <v>118</v>
      </c>
      <c r="B805" s="468">
        <v>1753</v>
      </c>
      <c r="C805" s="91">
        <v>2015</v>
      </c>
      <c r="D805" s="272" t="str">
        <f t="shared" si="14"/>
        <v>Ley 1753 de 2015</v>
      </c>
      <c r="E805" s="18" t="s">
        <v>2039</v>
      </c>
      <c r="F805" s="6"/>
      <c r="G805" s="185">
        <v>43293</v>
      </c>
      <c r="H805" s="9" t="s">
        <v>42</v>
      </c>
      <c r="I805" s="97" t="s">
        <v>437</v>
      </c>
      <c r="J805" s="18" t="s">
        <v>273</v>
      </c>
      <c r="K805" s="18" t="s">
        <v>2099</v>
      </c>
      <c r="L805" s="18" t="s">
        <v>2132</v>
      </c>
      <c r="M805" s="18" t="s">
        <v>437</v>
      </c>
      <c r="N805" s="18" t="s">
        <v>437</v>
      </c>
      <c r="O805" s="18" t="s">
        <v>437</v>
      </c>
      <c r="P805" s="18" t="s">
        <v>437</v>
      </c>
      <c r="Q805" s="18" t="s">
        <v>437</v>
      </c>
      <c r="R805" s="18" t="s">
        <v>437</v>
      </c>
      <c r="S805" s="18" t="s">
        <v>43</v>
      </c>
      <c r="T805" s="18" t="s">
        <v>43</v>
      </c>
      <c r="U805" s="36" t="s">
        <v>43</v>
      </c>
      <c r="V805" s="25" t="s">
        <v>1898</v>
      </c>
      <c r="W805" s="15" t="s">
        <v>1898</v>
      </c>
      <c r="X805" s="15"/>
      <c r="Y805" s="15"/>
      <c r="Z805" s="9"/>
      <c r="AA805" s="9"/>
      <c r="AB805" s="9"/>
      <c r="AC805" s="26" t="s">
        <v>1899</v>
      </c>
      <c r="AD805" s="399"/>
      <c r="AE805" s="368"/>
      <c r="AF805" s="368"/>
      <c r="AG805" s="368"/>
      <c r="AH805" s="391"/>
      <c r="AI805" s="97"/>
      <c r="AJ805" s="97"/>
      <c r="AK805" s="56">
        <v>42437</v>
      </c>
      <c r="AL805" s="97"/>
      <c r="AM805" s="97"/>
      <c r="AN805" s="97"/>
      <c r="AO805" s="97"/>
      <c r="AP805" s="97"/>
      <c r="AQ805" s="97"/>
    </row>
    <row r="806" spans="1:43" ht="63" customHeight="1" x14ac:dyDescent="0.25">
      <c r="A806" s="112" t="s">
        <v>118</v>
      </c>
      <c r="B806" s="473">
        <v>1259</v>
      </c>
      <c r="C806" s="203">
        <v>2008</v>
      </c>
      <c r="D806" s="128" t="str">
        <f t="shared" si="14"/>
        <v>Ley 1259 de 2008</v>
      </c>
      <c r="E806" s="18" t="s">
        <v>1708</v>
      </c>
      <c r="F806" s="6"/>
      <c r="G806" s="192">
        <v>43342</v>
      </c>
      <c r="H806" s="9" t="s">
        <v>30</v>
      </c>
      <c r="I806" s="97" t="s">
        <v>3539</v>
      </c>
      <c r="J806" s="97" t="s">
        <v>993</v>
      </c>
      <c r="K806" s="97" t="s">
        <v>2103</v>
      </c>
      <c r="L806" s="97" t="s">
        <v>2178</v>
      </c>
      <c r="M806" s="15" t="s">
        <v>4163</v>
      </c>
      <c r="N806" s="18" t="s">
        <v>437</v>
      </c>
      <c r="O806" s="18" t="s">
        <v>437</v>
      </c>
      <c r="P806" s="18" t="s">
        <v>437</v>
      </c>
      <c r="Q806" s="18" t="s">
        <v>437</v>
      </c>
      <c r="R806" s="18" t="s">
        <v>437</v>
      </c>
      <c r="S806" s="15" t="s">
        <v>43</v>
      </c>
      <c r="T806" s="15" t="s">
        <v>43</v>
      </c>
      <c r="U806" s="15" t="s">
        <v>43</v>
      </c>
      <c r="V806" s="62" t="s">
        <v>1892</v>
      </c>
      <c r="W806" s="71" t="s">
        <v>1893</v>
      </c>
      <c r="X806" s="71"/>
      <c r="Y806" s="71"/>
      <c r="Z806" s="9"/>
      <c r="AA806" s="9"/>
      <c r="AB806" s="9"/>
      <c r="AC806" s="12" t="s">
        <v>33</v>
      </c>
      <c r="AD806" s="398"/>
      <c r="AE806" s="154"/>
      <c r="AF806" s="154"/>
      <c r="AG806" s="154"/>
      <c r="AH806" s="392"/>
      <c r="AI806" s="97"/>
      <c r="AJ806" s="97"/>
      <c r="AK806" s="56">
        <v>42461</v>
      </c>
      <c r="AL806" s="97"/>
      <c r="AM806" s="97"/>
      <c r="AN806" s="97"/>
      <c r="AO806" s="97"/>
      <c r="AP806" s="97"/>
      <c r="AQ806" s="97"/>
    </row>
    <row r="807" spans="1:43" ht="47.25" customHeight="1" x14ac:dyDescent="0.25">
      <c r="A807" s="469" t="s">
        <v>40</v>
      </c>
      <c r="B807" s="470">
        <v>728</v>
      </c>
      <c r="C807" s="278">
        <v>2008</v>
      </c>
      <c r="D807" s="278" t="str">
        <f t="shared" si="14"/>
        <v>Decreto 728 de 2008</v>
      </c>
      <c r="E807" s="18" t="s">
        <v>808</v>
      </c>
      <c r="F807" s="6"/>
      <c r="G807" s="185">
        <v>43259</v>
      </c>
      <c r="H807" s="7" t="s">
        <v>42</v>
      </c>
      <c r="I807" s="18" t="s">
        <v>437</v>
      </c>
      <c r="J807" s="18" t="s">
        <v>273</v>
      </c>
      <c r="K807" s="18" t="s">
        <v>2108</v>
      </c>
      <c r="L807" s="18" t="s">
        <v>2817</v>
      </c>
      <c r="M807" s="11" t="s">
        <v>2816</v>
      </c>
      <c r="N807" s="18" t="s">
        <v>437</v>
      </c>
      <c r="O807" s="18" t="s">
        <v>437</v>
      </c>
      <c r="P807" s="18" t="s">
        <v>437</v>
      </c>
      <c r="Q807" s="18" t="s">
        <v>437</v>
      </c>
      <c r="R807" s="18" t="s">
        <v>437</v>
      </c>
      <c r="S807" s="18" t="s">
        <v>43</v>
      </c>
      <c r="T807" s="18" t="s">
        <v>43</v>
      </c>
      <c r="U807" s="18" t="s">
        <v>43</v>
      </c>
      <c r="V807" s="10" t="s">
        <v>1952</v>
      </c>
      <c r="W807" s="11" t="s">
        <v>1953</v>
      </c>
      <c r="X807" s="11"/>
      <c r="Y807" s="11"/>
      <c r="Z807" s="9"/>
      <c r="AA807" s="9"/>
      <c r="AB807" s="9"/>
      <c r="AC807" s="12" t="s">
        <v>1954</v>
      </c>
      <c r="AD807" s="398"/>
      <c r="AE807" s="154"/>
      <c r="AF807" s="154"/>
      <c r="AG807" s="154"/>
      <c r="AH807" s="392"/>
      <c r="AI807" s="15"/>
      <c r="AJ807" s="15"/>
      <c r="AK807" s="13">
        <v>42437</v>
      </c>
      <c r="AL807" s="97" t="s">
        <v>99</v>
      </c>
      <c r="AM807" s="97" t="s">
        <v>99</v>
      </c>
      <c r="AN807" s="97" t="s">
        <v>99</v>
      </c>
      <c r="AO807" s="97" t="s">
        <v>99</v>
      </c>
      <c r="AP807" s="97" t="s">
        <v>99</v>
      </c>
      <c r="AQ807" s="97" t="s">
        <v>99</v>
      </c>
    </row>
    <row r="808" spans="1:43" ht="47.25" customHeight="1" x14ac:dyDescent="0.25">
      <c r="A808" s="467" t="s">
        <v>40</v>
      </c>
      <c r="B808" s="479">
        <v>4147</v>
      </c>
      <c r="C808" s="272">
        <v>2011</v>
      </c>
      <c r="D808" s="272" t="str">
        <f t="shared" si="14"/>
        <v>Decreto 4147 de 2011</v>
      </c>
      <c r="E808" s="18" t="s">
        <v>1708</v>
      </c>
      <c r="F808" s="6"/>
      <c r="G808" s="155"/>
      <c r="H808" s="7" t="s">
        <v>42</v>
      </c>
      <c r="I808" s="15" t="s">
        <v>3351</v>
      </c>
      <c r="J808" s="18" t="s">
        <v>206</v>
      </c>
      <c r="K808" s="18" t="s">
        <v>52</v>
      </c>
      <c r="L808" s="18" t="s">
        <v>2634</v>
      </c>
      <c r="M808" s="18" t="s">
        <v>437</v>
      </c>
      <c r="N808" s="18" t="s">
        <v>437</v>
      </c>
      <c r="O808" s="18" t="s">
        <v>437</v>
      </c>
      <c r="P808" s="18" t="s">
        <v>437</v>
      </c>
      <c r="Q808" s="18" t="s">
        <v>437</v>
      </c>
      <c r="R808" s="18" t="s">
        <v>437</v>
      </c>
      <c r="S808" s="18" t="s">
        <v>43</v>
      </c>
      <c r="T808" s="18" t="s">
        <v>43</v>
      </c>
      <c r="U808" s="18" t="s">
        <v>43</v>
      </c>
      <c r="V808" s="10" t="s">
        <v>1958</v>
      </c>
      <c r="W808" s="21" t="s">
        <v>1959</v>
      </c>
      <c r="X808" s="34" t="s">
        <v>84</v>
      </c>
      <c r="Y808" s="34"/>
      <c r="Z808" s="7"/>
      <c r="AA808" s="7"/>
      <c r="AB808" s="7"/>
      <c r="AC808" s="58" t="s">
        <v>196</v>
      </c>
      <c r="AD808" s="413"/>
      <c r="AE808" s="372"/>
      <c r="AF808" s="372"/>
      <c r="AG808" s="372"/>
      <c r="AH808" s="443"/>
      <c r="AI808" s="18"/>
      <c r="AJ808" s="18"/>
      <c r="AK808" s="18" t="s">
        <v>2925</v>
      </c>
      <c r="AL808" s="97"/>
      <c r="AM808" s="97"/>
      <c r="AN808" s="97"/>
      <c r="AO808" s="97"/>
      <c r="AP808" s="97"/>
      <c r="AQ808" s="97"/>
    </row>
    <row r="809" spans="1:43" ht="63" customHeight="1" x14ac:dyDescent="0.25">
      <c r="A809" s="332" t="s">
        <v>40</v>
      </c>
      <c r="B809" s="336">
        <v>539</v>
      </c>
      <c r="C809" s="131">
        <v>2014</v>
      </c>
      <c r="D809" s="128" t="str">
        <f t="shared" si="14"/>
        <v>Decreto 539 de 2014</v>
      </c>
      <c r="E809" s="18" t="s">
        <v>1708</v>
      </c>
      <c r="F809" s="13">
        <v>42572</v>
      </c>
      <c r="G809" s="192">
        <v>43328</v>
      </c>
      <c r="H809" s="14" t="s">
        <v>30</v>
      </c>
      <c r="I809" s="15" t="s">
        <v>3539</v>
      </c>
      <c r="J809" s="5" t="s">
        <v>993</v>
      </c>
      <c r="K809" s="15" t="s">
        <v>2883</v>
      </c>
      <c r="L809" s="15" t="s">
        <v>1904</v>
      </c>
      <c r="M809" s="18" t="s">
        <v>437</v>
      </c>
      <c r="N809" s="18" t="s">
        <v>437</v>
      </c>
      <c r="O809" s="18" t="s">
        <v>437</v>
      </c>
      <c r="P809" s="18" t="s">
        <v>437</v>
      </c>
      <c r="Q809" s="18" t="s">
        <v>437</v>
      </c>
      <c r="R809" s="18" t="s">
        <v>437</v>
      </c>
      <c r="S809" s="15" t="s">
        <v>43</v>
      </c>
      <c r="T809" s="15" t="s">
        <v>43</v>
      </c>
      <c r="U809" s="15" t="s">
        <v>43</v>
      </c>
      <c r="V809" s="354" t="s">
        <v>1904</v>
      </c>
      <c r="W809" s="360" t="s">
        <v>1905</v>
      </c>
      <c r="X809" s="89"/>
      <c r="Y809" s="89"/>
      <c r="Z809" s="89"/>
      <c r="AA809" s="89"/>
      <c r="AB809" s="89"/>
      <c r="AC809" s="32" t="s">
        <v>1906</v>
      </c>
      <c r="AD809" s="223"/>
      <c r="AE809" s="134"/>
      <c r="AF809" s="134"/>
      <c r="AG809" s="134"/>
      <c r="AH809" s="390"/>
      <c r="AI809" s="223"/>
      <c r="AJ809" s="223"/>
      <c r="AK809" s="194">
        <v>42452</v>
      </c>
      <c r="AL809" s="96"/>
      <c r="AM809" s="96"/>
      <c r="AN809" s="96"/>
      <c r="AO809" s="96"/>
      <c r="AP809" s="96"/>
      <c r="AQ809" s="96"/>
    </row>
    <row r="810" spans="1:43" ht="31.5" customHeight="1" x14ac:dyDescent="0.25">
      <c r="A810" s="332" t="s">
        <v>113</v>
      </c>
      <c r="B810" s="336">
        <v>838</v>
      </c>
      <c r="C810" s="131">
        <v>2005</v>
      </c>
      <c r="D810" s="128" t="str">
        <f t="shared" si="14"/>
        <v>Decreto  838 de 2005</v>
      </c>
      <c r="E810" s="18" t="s">
        <v>1708</v>
      </c>
      <c r="F810" s="13">
        <v>42573</v>
      </c>
      <c r="G810" s="192">
        <v>43328</v>
      </c>
      <c r="H810" s="14" t="s">
        <v>30</v>
      </c>
      <c r="I810" s="15" t="s">
        <v>37</v>
      </c>
      <c r="J810" s="5" t="s">
        <v>993</v>
      </c>
      <c r="K810" s="5" t="s">
        <v>457</v>
      </c>
      <c r="L810" s="15" t="s">
        <v>2873</v>
      </c>
      <c r="M810" s="18" t="s">
        <v>437</v>
      </c>
      <c r="N810" s="18" t="s">
        <v>437</v>
      </c>
      <c r="O810" s="18" t="s">
        <v>437</v>
      </c>
      <c r="P810" s="18" t="s">
        <v>437</v>
      </c>
      <c r="Q810" s="18" t="s">
        <v>437</v>
      </c>
      <c r="R810" s="18" t="s">
        <v>437</v>
      </c>
      <c r="S810" s="15" t="s">
        <v>43</v>
      </c>
      <c r="T810" s="15" t="s">
        <v>43</v>
      </c>
      <c r="U810" s="15" t="s">
        <v>43</v>
      </c>
      <c r="V810" s="354" t="s">
        <v>1907</v>
      </c>
      <c r="W810" s="360" t="s">
        <v>1908</v>
      </c>
      <c r="X810" s="89" t="s">
        <v>84</v>
      </c>
      <c r="Y810" s="89"/>
      <c r="Z810" s="89"/>
      <c r="AA810" s="89"/>
      <c r="AB810" s="89"/>
      <c r="AC810" s="32" t="s">
        <v>1909</v>
      </c>
      <c r="AD810" s="223"/>
      <c r="AE810" s="134"/>
      <c r="AF810" s="134"/>
      <c r="AG810" s="134"/>
      <c r="AH810" s="390"/>
      <c r="AI810" s="223"/>
      <c r="AJ810" s="223"/>
      <c r="AK810" s="194">
        <v>42481</v>
      </c>
      <c r="AL810" s="96"/>
      <c r="AM810" s="96"/>
      <c r="AN810" s="96"/>
      <c r="AO810" s="96"/>
      <c r="AP810" s="96"/>
      <c r="AQ810" s="96"/>
    </row>
    <row r="811" spans="1:43" ht="42.75" customHeight="1" x14ac:dyDescent="0.25">
      <c r="A811" s="471" t="s">
        <v>40</v>
      </c>
      <c r="B811" s="339">
        <v>838</v>
      </c>
      <c r="C811" s="86">
        <v>2005</v>
      </c>
      <c r="D811" s="85" t="str">
        <f t="shared" si="14"/>
        <v>Decreto 838 de 2005</v>
      </c>
      <c r="E811" s="18" t="s">
        <v>1708</v>
      </c>
      <c r="F811" s="13">
        <v>42574</v>
      </c>
      <c r="G811" s="192">
        <v>43321</v>
      </c>
      <c r="H811" s="132" t="s">
        <v>30</v>
      </c>
      <c r="I811" s="5" t="s">
        <v>394</v>
      </c>
      <c r="J811" s="5" t="s">
        <v>993</v>
      </c>
      <c r="K811" s="5" t="s">
        <v>2883</v>
      </c>
      <c r="L811" s="5" t="s">
        <v>4045</v>
      </c>
      <c r="M811" s="5" t="s">
        <v>4046</v>
      </c>
      <c r="N811" s="18" t="s">
        <v>437</v>
      </c>
      <c r="O811" s="18" t="s">
        <v>437</v>
      </c>
      <c r="P811" s="18" t="s">
        <v>437</v>
      </c>
      <c r="Q811" s="18" t="s">
        <v>437</v>
      </c>
      <c r="R811" s="18" t="s">
        <v>437</v>
      </c>
      <c r="S811" s="15" t="s">
        <v>43</v>
      </c>
      <c r="T811" s="15" t="s">
        <v>43</v>
      </c>
      <c r="U811" s="15" t="s">
        <v>43</v>
      </c>
      <c r="V811" s="89" t="s">
        <v>1910</v>
      </c>
      <c r="W811" s="85" t="s">
        <v>43</v>
      </c>
      <c r="X811" s="89"/>
      <c r="Y811" s="89"/>
      <c r="Z811" s="89"/>
      <c r="AA811" s="89"/>
      <c r="AB811" s="89"/>
      <c r="AC811" s="32" t="s">
        <v>4047</v>
      </c>
      <c r="AD811" s="223"/>
      <c r="AE811" s="134"/>
      <c r="AF811" s="134"/>
      <c r="AG811" s="134"/>
      <c r="AH811" s="390"/>
      <c r="AI811" s="223"/>
      <c r="AJ811" s="223"/>
      <c r="AK811" s="194">
        <v>42481</v>
      </c>
      <c r="AL811" s="96"/>
      <c r="AM811" s="96"/>
      <c r="AN811" s="96"/>
      <c r="AO811" s="96"/>
      <c r="AP811" s="96"/>
      <c r="AQ811" s="96"/>
    </row>
    <row r="812" spans="1:43" ht="48.75" customHeight="1" x14ac:dyDescent="0.25">
      <c r="A812" s="332" t="s">
        <v>148</v>
      </c>
      <c r="B812" s="336">
        <v>599</v>
      </c>
      <c r="C812" s="131">
        <v>2000</v>
      </c>
      <c r="D812" s="128" t="str">
        <f t="shared" si="14"/>
        <v>Ley  599 de 2000</v>
      </c>
      <c r="E812" s="18" t="s">
        <v>1708</v>
      </c>
      <c r="F812" s="13">
        <v>42578</v>
      </c>
      <c r="G812" s="192">
        <v>43328</v>
      </c>
      <c r="H812" s="132" t="s">
        <v>30</v>
      </c>
      <c r="I812" s="5" t="s">
        <v>3539</v>
      </c>
      <c r="J812" s="5" t="s">
        <v>993</v>
      </c>
      <c r="K812" s="15" t="s">
        <v>2883</v>
      </c>
      <c r="L812" s="15" t="s">
        <v>2869</v>
      </c>
      <c r="M812" s="18" t="s">
        <v>437</v>
      </c>
      <c r="N812" s="18" t="s">
        <v>437</v>
      </c>
      <c r="O812" s="18" t="s">
        <v>437</v>
      </c>
      <c r="P812" s="18" t="s">
        <v>437</v>
      </c>
      <c r="Q812" s="18" t="s">
        <v>437</v>
      </c>
      <c r="R812" s="18" t="s">
        <v>437</v>
      </c>
      <c r="S812" s="15" t="s">
        <v>43</v>
      </c>
      <c r="T812" s="15" t="s">
        <v>43</v>
      </c>
      <c r="U812" s="15" t="s">
        <v>43</v>
      </c>
      <c r="V812" s="354" t="s">
        <v>1911</v>
      </c>
      <c r="W812" s="310" t="s">
        <v>1912</v>
      </c>
      <c r="X812" s="131"/>
      <c r="Y812" s="131"/>
      <c r="Z812" s="131"/>
      <c r="AA812" s="131"/>
      <c r="AB812" s="131"/>
      <c r="AC812" s="369" t="s">
        <v>1913</v>
      </c>
      <c r="AD812" s="416"/>
      <c r="AE812" s="134"/>
      <c r="AF812" s="134"/>
      <c r="AG812" s="134"/>
      <c r="AH812" s="390"/>
      <c r="AI812" s="134"/>
      <c r="AJ812" s="134"/>
      <c r="AK812" s="192">
        <v>42500</v>
      </c>
      <c r="AL812" s="125"/>
      <c r="AM812" s="125"/>
      <c r="AN812" s="125"/>
      <c r="AO812" s="125"/>
      <c r="AP812" s="125"/>
      <c r="AQ812" s="125"/>
    </row>
    <row r="813" spans="1:43" ht="31.5" customHeight="1" x14ac:dyDescent="0.25">
      <c r="A813" s="472" t="s">
        <v>118</v>
      </c>
      <c r="B813" s="339">
        <v>979</v>
      </c>
      <c r="C813" s="86">
        <v>2006</v>
      </c>
      <c r="D813" s="85" t="str">
        <f t="shared" si="14"/>
        <v>Ley 979 de 2006</v>
      </c>
      <c r="E813" s="18" t="s">
        <v>1708</v>
      </c>
      <c r="F813" s="13">
        <v>42605</v>
      </c>
      <c r="G813" s="192">
        <v>43328</v>
      </c>
      <c r="H813" s="132" t="s">
        <v>30</v>
      </c>
      <c r="I813" s="5" t="s">
        <v>193</v>
      </c>
      <c r="J813" s="5" t="s">
        <v>993</v>
      </c>
      <c r="K813" s="5" t="s">
        <v>457</v>
      </c>
      <c r="L813" s="15" t="s">
        <v>193</v>
      </c>
      <c r="M813" s="18" t="s">
        <v>437</v>
      </c>
      <c r="N813" s="18" t="s">
        <v>437</v>
      </c>
      <c r="O813" s="18" t="s">
        <v>437</v>
      </c>
      <c r="P813" s="18" t="s">
        <v>437</v>
      </c>
      <c r="Q813" s="18" t="s">
        <v>437</v>
      </c>
      <c r="R813" s="18" t="s">
        <v>437</v>
      </c>
      <c r="S813" s="15" t="s">
        <v>43</v>
      </c>
      <c r="T813" s="15" t="s">
        <v>43</v>
      </c>
      <c r="U813" s="15" t="s">
        <v>43</v>
      </c>
      <c r="V813" s="354" t="s">
        <v>1914</v>
      </c>
      <c r="W813" s="310" t="s">
        <v>1915</v>
      </c>
      <c r="X813" s="131"/>
      <c r="Y813" s="131"/>
      <c r="Z813" s="131"/>
      <c r="AA813" s="131"/>
      <c r="AB813" s="131"/>
      <c r="AC813" s="134" t="s">
        <v>477</v>
      </c>
      <c r="AD813" s="397"/>
      <c r="AE813" s="134"/>
      <c r="AF813" s="134"/>
      <c r="AG813" s="134"/>
      <c r="AH813" s="390"/>
      <c r="AI813" s="134"/>
      <c r="AJ813" s="134"/>
      <c r="AK813" s="192">
        <v>42446</v>
      </c>
      <c r="AL813" s="125"/>
      <c r="AM813" s="125"/>
      <c r="AN813" s="125"/>
      <c r="AO813" s="125"/>
      <c r="AP813" s="125"/>
      <c r="AQ813" s="125"/>
    </row>
    <row r="814" spans="1:43" ht="204" customHeight="1" x14ac:dyDescent="0.25">
      <c r="A814" s="254" t="s">
        <v>473</v>
      </c>
      <c r="B814" s="336">
        <v>2105</v>
      </c>
      <c r="C814" s="131">
        <v>1995</v>
      </c>
      <c r="D814" s="128" t="str">
        <f t="shared" si="14"/>
        <v>RESOLUCIÓN  2105 de 1995</v>
      </c>
      <c r="E814" s="345" t="s">
        <v>1708</v>
      </c>
      <c r="F814" s="13">
        <v>42652</v>
      </c>
      <c r="G814" s="192">
        <v>43328</v>
      </c>
      <c r="H814" s="132" t="s">
        <v>30</v>
      </c>
      <c r="I814" s="5" t="s">
        <v>193</v>
      </c>
      <c r="J814" s="85" t="s">
        <v>993</v>
      </c>
      <c r="K814" s="85" t="s">
        <v>457</v>
      </c>
      <c r="L814" s="86" t="s">
        <v>2550</v>
      </c>
      <c r="M814" s="18" t="s">
        <v>437</v>
      </c>
      <c r="N814" s="18" t="s">
        <v>437</v>
      </c>
      <c r="O814" s="18" t="s">
        <v>437</v>
      </c>
      <c r="P814" s="18" t="s">
        <v>437</v>
      </c>
      <c r="Q814" s="18" t="s">
        <v>437</v>
      </c>
      <c r="R814" s="18" t="s">
        <v>437</v>
      </c>
      <c r="S814" s="15" t="s">
        <v>43</v>
      </c>
      <c r="T814" s="15" t="s">
        <v>43</v>
      </c>
      <c r="U814" s="15" t="s">
        <v>43</v>
      </c>
      <c r="V814" s="354" t="s">
        <v>1916</v>
      </c>
      <c r="W814" s="364" t="s">
        <v>1917</v>
      </c>
      <c r="X814" s="90"/>
      <c r="Y814" s="90"/>
      <c r="Z814" s="90"/>
      <c r="AA814" s="90"/>
      <c r="AB814" s="90"/>
      <c r="AC814" s="369" t="s">
        <v>656</v>
      </c>
      <c r="AD814" s="416"/>
      <c r="AE814" s="134"/>
      <c r="AF814" s="134"/>
      <c r="AG814" s="134"/>
      <c r="AH814" s="390"/>
      <c r="AI814" s="369"/>
      <c r="AJ814" s="369"/>
      <c r="AK814" s="349">
        <v>43455</v>
      </c>
      <c r="AL814" s="91"/>
      <c r="AM814" s="91"/>
      <c r="AN814" s="91"/>
      <c r="AO814" s="91"/>
      <c r="AP814" s="91"/>
      <c r="AQ814" s="91"/>
    </row>
    <row r="815" spans="1:43" ht="60" customHeight="1" x14ac:dyDescent="0.25">
      <c r="A815" s="254" t="s">
        <v>113</v>
      </c>
      <c r="B815" s="339">
        <v>351</v>
      </c>
      <c r="C815" s="86">
        <v>2014</v>
      </c>
      <c r="D815" s="85" t="str">
        <f t="shared" si="14"/>
        <v>Decreto  351 de 2014</v>
      </c>
      <c r="E815" s="18" t="s">
        <v>1708</v>
      </c>
      <c r="F815" s="13">
        <v>42727</v>
      </c>
      <c r="G815" s="192">
        <v>43321</v>
      </c>
      <c r="H815" s="132" t="s">
        <v>30</v>
      </c>
      <c r="I815" s="5" t="s">
        <v>37</v>
      </c>
      <c r="J815" s="5" t="s">
        <v>993</v>
      </c>
      <c r="K815" s="5" t="s">
        <v>2103</v>
      </c>
      <c r="L815" s="5" t="s">
        <v>2872</v>
      </c>
      <c r="M815" s="5" t="s">
        <v>437</v>
      </c>
      <c r="N815" s="18" t="s">
        <v>437</v>
      </c>
      <c r="O815" s="18" t="s">
        <v>437</v>
      </c>
      <c r="P815" s="18" t="s">
        <v>437</v>
      </c>
      <c r="Q815" s="18" t="s">
        <v>437</v>
      </c>
      <c r="R815" s="18" t="s">
        <v>437</v>
      </c>
      <c r="S815" s="15" t="s">
        <v>43</v>
      </c>
      <c r="T815" s="15" t="s">
        <v>43</v>
      </c>
      <c r="U815" s="15" t="s">
        <v>43</v>
      </c>
      <c r="V815" s="356" t="s">
        <v>1918</v>
      </c>
      <c r="W815" s="128" t="s">
        <v>1919</v>
      </c>
      <c r="X815" s="131"/>
      <c r="Y815" s="131"/>
      <c r="Z815" s="131"/>
      <c r="AA815" s="131"/>
      <c r="AB815" s="131"/>
      <c r="AC815" s="134" t="s">
        <v>4044</v>
      </c>
      <c r="AD815" s="397"/>
      <c r="AE815" s="134"/>
      <c r="AF815" s="134"/>
      <c r="AG815" s="134"/>
      <c r="AH815" s="390"/>
      <c r="AI815" s="134"/>
      <c r="AJ815" s="134"/>
      <c r="AK815" s="192">
        <v>42482</v>
      </c>
      <c r="AL815" s="125"/>
      <c r="AM815" s="125"/>
      <c r="AN815" s="149"/>
      <c r="AO815" s="149"/>
      <c r="AP815" s="149"/>
      <c r="AQ815" s="149"/>
    </row>
    <row r="816" spans="1:43" ht="90" customHeight="1" x14ac:dyDescent="0.25">
      <c r="A816" s="333" t="s">
        <v>40</v>
      </c>
      <c r="B816" s="339">
        <v>302</v>
      </c>
      <c r="C816" s="86">
        <v>2000</v>
      </c>
      <c r="D816" s="85" t="str">
        <f t="shared" si="14"/>
        <v>Decreto 302 de 2000</v>
      </c>
      <c r="E816" s="301" t="s">
        <v>1708</v>
      </c>
      <c r="F816" s="349">
        <v>42728</v>
      </c>
      <c r="G816" s="349">
        <v>43328</v>
      </c>
      <c r="H816" s="303" t="s">
        <v>30</v>
      </c>
      <c r="I816" s="90" t="s">
        <v>85</v>
      </c>
      <c r="J816" s="272" t="s">
        <v>993</v>
      </c>
      <c r="K816" s="272" t="s">
        <v>457</v>
      </c>
      <c r="L816" s="15" t="s">
        <v>1922</v>
      </c>
      <c r="M816" s="301" t="s">
        <v>437</v>
      </c>
      <c r="N816" s="18" t="s">
        <v>437</v>
      </c>
      <c r="O816" s="18" t="s">
        <v>437</v>
      </c>
      <c r="P816" s="18" t="s">
        <v>437</v>
      </c>
      <c r="Q816" s="18" t="s">
        <v>437</v>
      </c>
      <c r="R816" s="18" t="s">
        <v>437</v>
      </c>
      <c r="S816" s="90" t="s">
        <v>43</v>
      </c>
      <c r="T816" s="90" t="s">
        <v>43</v>
      </c>
      <c r="U816" s="90" t="s">
        <v>43</v>
      </c>
      <c r="V816" s="354" t="s">
        <v>1920</v>
      </c>
      <c r="W816" s="310" t="s">
        <v>1921</v>
      </c>
      <c r="X816" s="131"/>
      <c r="Y816" s="131"/>
      <c r="Z816" s="131"/>
      <c r="AA816" s="131"/>
      <c r="AB816" s="131"/>
      <c r="AC816" s="134" t="s">
        <v>1922</v>
      </c>
      <c r="AD816" s="397"/>
      <c r="AE816" s="134"/>
      <c r="AF816" s="134"/>
      <c r="AG816" s="134"/>
      <c r="AH816" s="390"/>
      <c r="AI816" s="134"/>
      <c r="AJ816" s="134"/>
      <c r="AK816" s="192">
        <v>42473</v>
      </c>
      <c r="AL816" s="125"/>
      <c r="AM816" s="125"/>
      <c r="AN816" s="125"/>
      <c r="AO816" s="125"/>
      <c r="AP816" s="125"/>
      <c r="AQ816" s="125"/>
    </row>
    <row r="817" spans="1:43" ht="45" customHeight="1" x14ac:dyDescent="0.25">
      <c r="A817" s="254" t="s">
        <v>40</v>
      </c>
      <c r="B817" s="46">
        <v>3050</v>
      </c>
      <c r="C817" s="15">
        <v>2013</v>
      </c>
      <c r="D817" s="5" t="str">
        <f t="shared" si="14"/>
        <v>Decreto 3050 de 2013</v>
      </c>
      <c r="E817" s="18" t="s">
        <v>1708</v>
      </c>
      <c r="F817" s="13">
        <v>42732</v>
      </c>
      <c r="G817" s="192">
        <v>43328</v>
      </c>
      <c r="H817" s="14" t="s">
        <v>30</v>
      </c>
      <c r="I817" s="15" t="s">
        <v>85</v>
      </c>
      <c r="J817" s="5" t="s">
        <v>993</v>
      </c>
      <c r="K817" s="5" t="s">
        <v>457</v>
      </c>
      <c r="L817" s="15" t="s">
        <v>85</v>
      </c>
      <c r="M817" s="15" t="s">
        <v>1922</v>
      </c>
      <c r="N817" s="18" t="s">
        <v>437</v>
      </c>
      <c r="O817" s="18" t="s">
        <v>437</v>
      </c>
      <c r="P817" s="18" t="s">
        <v>437</v>
      </c>
      <c r="Q817" s="18" t="s">
        <v>437</v>
      </c>
      <c r="R817" s="18" t="s">
        <v>437</v>
      </c>
      <c r="S817" s="15" t="s">
        <v>43</v>
      </c>
      <c r="T817" s="15" t="s">
        <v>43</v>
      </c>
      <c r="U817" s="15" t="s">
        <v>43</v>
      </c>
      <c r="V817" s="47" t="s">
        <v>1923</v>
      </c>
      <c r="W817" s="37" t="s">
        <v>43</v>
      </c>
      <c r="X817" s="15"/>
      <c r="Y817" s="15"/>
      <c r="Z817" s="15"/>
      <c r="AA817" s="15"/>
      <c r="AB817" s="15"/>
      <c r="AC817" s="32" t="s">
        <v>676</v>
      </c>
      <c r="AD817" s="397"/>
      <c r="AE817" s="134"/>
      <c r="AF817" s="134"/>
      <c r="AG817" s="134"/>
      <c r="AH817" s="390"/>
      <c r="AI817" s="32"/>
      <c r="AJ817" s="32"/>
      <c r="AK817" s="13">
        <v>42977</v>
      </c>
      <c r="AL817" s="97"/>
      <c r="AM817" s="97"/>
      <c r="AN817" s="97"/>
      <c r="AO817" s="97"/>
      <c r="AP817" s="97"/>
      <c r="AQ817" s="97"/>
    </row>
    <row r="818" spans="1:43" ht="31.5" customHeight="1" x14ac:dyDescent="0.25">
      <c r="A818" s="254" t="s">
        <v>40</v>
      </c>
      <c r="B818" s="46">
        <v>2331</v>
      </c>
      <c r="C818" s="15">
        <v>2007</v>
      </c>
      <c r="D818" s="5" t="str">
        <f t="shared" si="14"/>
        <v>Decreto 2331 de 2007</v>
      </c>
      <c r="E818" s="18" t="s">
        <v>1708</v>
      </c>
      <c r="F818" s="13">
        <v>42739</v>
      </c>
      <c r="G818" s="192">
        <v>43328</v>
      </c>
      <c r="H818" s="14" t="s">
        <v>30</v>
      </c>
      <c r="I818" s="15" t="s">
        <v>82</v>
      </c>
      <c r="J818" s="5" t="s">
        <v>993</v>
      </c>
      <c r="K818" s="5" t="s">
        <v>457</v>
      </c>
      <c r="L818" s="15" t="s">
        <v>4234</v>
      </c>
      <c r="M818" s="18" t="s">
        <v>437</v>
      </c>
      <c r="N818" s="18" t="s">
        <v>437</v>
      </c>
      <c r="O818" s="18" t="s">
        <v>437</v>
      </c>
      <c r="P818" s="18" t="s">
        <v>437</v>
      </c>
      <c r="Q818" s="18" t="s">
        <v>437</v>
      </c>
      <c r="R818" s="18" t="s">
        <v>437</v>
      </c>
      <c r="S818" s="15" t="s">
        <v>43</v>
      </c>
      <c r="T818" s="15" t="s">
        <v>43</v>
      </c>
      <c r="U818" s="15" t="s">
        <v>43</v>
      </c>
      <c r="V818" s="47" t="s">
        <v>1924</v>
      </c>
      <c r="W818" s="32" t="s">
        <v>1925</v>
      </c>
      <c r="X818" s="15"/>
      <c r="Y818" s="15"/>
      <c r="Z818" s="15"/>
      <c r="AA818" s="15"/>
      <c r="AB818" s="15"/>
      <c r="AC818" s="32" t="s">
        <v>1926</v>
      </c>
      <c r="AD818" s="397"/>
      <c r="AE818" s="134"/>
      <c r="AF818" s="134"/>
      <c r="AG818" s="134"/>
      <c r="AH818" s="390"/>
      <c r="AI818" s="32"/>
      <c r="AJ818" s="32"/>
      <c r="AK818" s="13">
        <v>42437</v>
      </c>
      <c r="AL818" s="97"/>
      <c r="AM818" s="97"/>
      <c r="AN818" s="97"/>
      <c r="AO818" s="97"/>
      <c r="AP818" s="97"/>
      <c r="AQ818" s="97"/>
    </row>
    <row r="819" spans="1:43" ht="36.75" customHeight="1" x14ac:dyDescent="0.25">
      <c r="A819" s="254" t="s">
        <v>40</v>
      </c>
      <c r="B819" s="46">
        <v>2570</v>
      </c>
      <c r="C819" s="15">
        <v>2006</v>
      </c>
      <c r="D819" s="5" t="str">
        <f t="shared" si="14"/>
        <v>Decreto 2570 de 2006</v>
      </c>
      <c r="E819" s="18" t="s">
        <v>1708</v>
      </c>
      <c r="F819" s="13">
        <v>42742</v>
      </c>
      <c r="G819" s="193">
        <v>43322</v>
      </c>
      <c r="H819" s="14" t="s">
        <v>30</v>
      </c>
      <c r="I819" s="15" t="s">
        <v>4099</v>
      </c>
      <c r="J819" s="97" t="s">
        <v>206</v>
      </c>
      <c r="K819" s="97" t="s">
        <v>2883</v>
      </c>
      <c r="L819" s="15" t="s">
        <v>4099</v>
      </c>
      <c r="M819" s="15" t="s">
        <v>4100</v>
      </c>
      <c r="N819" s="18" t="s">
        <v>437</v>
      </c>
      <c r="O819" s="18" t="s">
        <v>437</v>
      </c>
      <c r="P819" s="18" t="s">
        <v>437</v>
      </c>
      <c r="Q819" s="18" t="s">
        <v>437</v>
      </c>
      <c r="R819" s="18" t="s">
        <v>437</v>
      </c>
      <c r="S819" s="15" t="s">
        <v>43</v>
      </c>
      <c r="T819" s="15" t="s">
        <v>43</v>
      </c>
      <c r="U819" s="15" t="s">
        <v>43</v>
      </c>
      <c r="V819" s="47" t="s">
        <v>4098</v>
      </c>
      <c r="W819" s="37" t="s">
        <v>43</v>
      </c>
      <c r="X819" s="15" t="s">
        <v>84</v>
      </c>
      <c r="Y819" s="15"/>
      <c r="Z819" s="15"/>
      <c r="AA819" s="15"/>
      <c r="AB819" s="15"/>
      <c r="AC819" s="32"/>
      <c r="AD819" s="397"/>
      <c r="AE819" s="134"/>
      <c r="AF819" s="134"/>
      <c r="AG819" s="134"/>
      <c r="AH819" s="390"/>
      <c r="AI819" s="32"/>
      <c r="AJ819" s="32"/>
      <c r="AK819" s="13">
        <v>43420</v>
      </c>
      <c r="AL819" s="97"/>
      <c r="AM819" s="97"/>
      <c r="AN819" s="97"/>
      <c r="AO819" s="97"/>
      <c r="AP819" s="97"/>
      <c r="AQ819" s="97"/>
    </row>
    <row r="820" spans="1:43" ht="76.5" customHeight="1" x14ac:dyDescent="0.25">
      <c r="A820" s="254" t="s">
        <v>40</v>
      </c>
      <c r="B820" s="46">
        <v>1791</v>
      </c>
      <c r="C820" s="15">
        <v>1996</v>
      </c>
      <c r="D820" s="5" t="str">
        <f t="shared" si="14"/>
        <v>Decreto 1791 de 1996</v>
      </c>
      <c r="E820" s="301" t="s">
        <v>1708</v>
      </c>
      <c r="F820" s="13">
        <v>42747</v>
      </c>
      <c r="G820" s="193">
        <v>43322</v>
      </c>
      <c r="H820" s="14" t="s">
        <v>30</v>
      </c>
      <c r="I820" s="15" t="s">
        <v>404</v>
      </c>
      <c r="J820" s="97" t="s">
        <v>206</v>
      </c>
      <c r="K820" s="97" t="s">
        <v>2883</v>
      </c>
      <c r="L820" s="15" t="s">
        <v>2869</v>
      </c>
      <c r="M820" s="15" t="s">
        <v>437</v>
      </c>
      <c r="N820" s="18" t="s">
        <v>437</v>
      </c>
      <c r="O820" s="18" t="s">
        <v>437</v>
      </c>
      <c r="P820" s="18" t="s">
        <v>437</v>
      </c>
      <c r="Q820" s="18" t="s">
        <v>437</v>
      </c>
      <c r="R820" s="18" t="s">
        <v>437</v>
      </c>
      <c r="S820" s="15" t="s">
        <v>43</v>
      </c>
      <c r="T820" s="15" t="s">
        <v>43</v>
      </c>
      <c r="U820" s="15" t="s">
        <v>43</v>
      </c>
      <c r="V820" s="47" t="s">
        <v>1927</v>
      </c>
      <c r="W820" s="37" t="s">
        <v>43</v>
      </c>
      <c r="X820" s="15" t="s">
        <v>84</v>
      </c>
      <c r="Y820" s="15"/>
      <c r="Z820" s="15"/>
      <c r="AA820" s="15"/>
      <c r="AB820" s="15"/>
      <c r="AC820" s="32"/>
      <c r="AD820" s="397"/>
      <c r="AE820" s="134"/>
      <c r="AF820" s="134"/>
      <c r="AG820" s="134"/>
      <c r="AH820" s="390"/>
      <c r="AI820" s="32"/>
      <c r="AJ820" s="32"/>
      <c r="AK820" s="13">
        <v>43420</v>
      </c>
      <c r="AL820" s="97"/>
      <c r="AM820" s="97"/>
      <c r="AN820" s="97"/>
      <c r="AO820" s="97"/>
      <c r="AP820" s="97"/>
      <c r="AQ820" s="97"/>
    </row>
    <row r="821" spans="1:43" ht="62.25" customHeight="1" x14ac:dyDescent="0.25">
      <c r="A821" s="254" t="s">
        <v>40</v>
      </c>
      <c r="B821" s="46">
        <v>1640</v>
      </c>
      <c r="C821" s="15">
        <v>2012</v>
      </c>
      <c r="D821" s="5" t="str">
        <f t="shared" si="14"/>
        <v>Decreto 1640 de 2012</v>
      </c>
      <c r="E821" s="301" t="s">
        <v>1708</v>
      </c>
      <c r="F821" s="13">
        <v>42750</v>
      </c>
      <c r="G821" s="192">
        <v>43328</v>
      </c>
      <c r="H821" s="14" t="s">
        <v>30</v>
      </c>
      <c r="I821" s="15" t="s">
        <v>85</v>
      </c>
      <c r="J821" s="5" t="s">
        <v>993</v>
      </c>
      <c r="K821" s="5" t="s">
        <v>457</v>
      </c>
      <c r="L821" s="15" t="s">
        <v>85</v>
      </c>
      <c r="M821" s="18" t="s">
        <v>437</v>
      </c>
      <c r="N821" s="18" t="s">
        <v>437</v>
      </c>
      <c r="O821" s="18" t="s">
        <v>437</v>
      </c>
      <c r="P821" s="18" t="s">
        <v>437</v>
      </c>
      <c r="Q821" s="18" t="s">
        <v>437</v>
      </c>
      <c r="R821" s="18" t="s">
        <v>437</v>
      </c>
      <c r="S821" s="5" t="s">
        <v>43</v>
      </c>
      <c r="T821" s="5" t="s">
        <v>43</v>
      </c>
      <c r="U821" s="15" t="s">
        <v>43</v>
      </c>
      <c r="V821" s="47" t="s">
        <v>1928</v>
      </c>
      <c r="W821" s="37" t="s">
        <v>1929</v>
      </c>
      <c r="X821" s="15" t="s">
        <v>84</v>
      </c>
      <c r="Y821" s="15"/>
      <c r="Z821" s="15"/>
      <c r="AA821" s="15"/>
      <c r="AB821" s="15"/>
      <c r="AC821" s="32" t="s">
        <v>196</v>
      </c>
      <c r="AD821" s="397"/>
      <c r="AE821" s="134"/>
      <c r="AF821" s="134"/>
      <c r="AG821" s="134"/>
      <c r="AH821" s="390"/>
      <c r="AI821" s="32"/>
      <c r="AJ821" s="32"/>
      <c r="AK821" s="13">
        <v>42978</v>
      </c>
      <c r="AL821" s="97"/>
      <c r="AM821" s="97"/>
      <c r="AN821" s="97"/>
      <c r="AO821" s="97"/>
      <c r="AP821" s="97"/>
      <c r="AQ821" s="97"/>
    </row>
    <row r="822" spans="1:43" ht="105.75" customHeight="1" x14ac:dyDescent="0.25">
      <c r="A822" s="254" t="s">
        <v>40</v>
      </c>
      <c r="B822" s="46">
        <v>1600</v>
      </c>
      <c r="C822" s="15">
        <v>1994</v>
      </c>
      <c r="D822" s="5" t="str">
        <f t="shared" si="14"/>
        <v>Decreto 1600 de 1994</v>
      </c>
      <c r="E822" s="301" t="s">
        <v>1708</v>
      </c>
      <c r="F822" s="13">
        <v>42753</v>
      </c>
      <c r="G822" s="192">
        <v>43328</v>
      </c>
      <c r="H822" s="14" t="s">
        <v>30</v>
      </c>
      <c r="I822" s="15" t="s">
        <v>3539</v>
      </c>
      <c r="J822" s="15" t="s">
        <v>993</v>
      </c>
      <c r="K822" s="15" t="s">
        <v>2883</v>
      </c>
      <c r="L822" s="15" t="s">
        <v>2871</v>
      </c>
      <c r="M822" s="18" t="s">
        <v>437</v>
      </c>
      <c r="N822" s="18" t="s">
        <v>437</v>
      </c>
      <c r="O822" s="18" t="s">
        <v>437</v>
      </c>
      <c r="P822" s="18" t="s">
        <v>437</v>
      </c>
      <c r="Q822" s="18" t="s">
        <v>437</v>
      </c>
      <c r="R822" s="18" t="s">
        <v>437</v>
      </c>
      <c r="S822" s="15" t="s">
        <v>43</v>
      </c>
      <c r="T822" s="15" t="s">
        <v>43</v>
      </c>
      <c r="U822" s="15" t="s">
        <v>43</v>
      </c>
      <c r="V822" s="47" t="s">
        <v>1930</v>
      </c>
      <c r="W822" s="37" t="s">
        <v>1931</v>
      </c>
      <c r="X822" s="15" t="s">
        <v>84</v>
      </c>
      <c r="Y822" s="15"/>
      <c r="Z822" s="15"/>
      <c r="AA822" s="15"/>
      <c r="AB822" s="15"/>
      <c r="AC822" s="32" t="s">
        <v>196</v>
      </c>
      <c r="AD822" s="397"/>
      <c r="AE822" s="134"/>
      <c r="AF822" s="134"/>
      <c r="AG822" s="134"/>
      <c r="AH822" s="390"/>
      <c r="AI822" s="32"/>
      <c r="AJ822" s="32"/>
      <c r="AK822" s="13">
        <v>42908</v>
      </c>
      <c r="AL822" s="97"/>
      <c r="AM822" s="97"/>
      <c r="AN822" s="97"/>
      <c r="AO822" s="97"/>
      <c r="AP822" s="97"/>
      <c r="AQ822" s="97"/>
    </row>
    <row r="823" spans="1:43" ht="105.75" customHeight="1" x14ac:dyDescent="0.25">
      <c r="A823" s="254" t="s">
        <v>40</v>
      </c>
      <c r="B823" s="46">
        <v>1600</v>
      </c>
      <c r="C823" s="15">
        <v>1994</v>
      </c>
      <c r="D823" s="5" t="str">
        <f t="shared" si="14"/>
        <v>Decreto 1600 de 1994</v>
      </c>
      <c r="E823" s="301" t="s">
        <v>1708</v>
      </c>
      <c r="F823" s="13">
        <v>42754</v>
      </c>
      <c r="G823" s="193">
        <v>43322</v>
      </c>
      <c r="H823" s="14" t="s">
        <v>30</v>
      </c>
      <c r="I823" s="15" t="s">
        <v>3539</v>
      </c>
      <c r="J823" s="97" t="s">
        <v>206</v>
      </c>
      <c r="K823" s="97" t="s">
        <v>2883</v>
      </c>
      <c r="L823" s="15" t="s">
        <v>2871</v>
      </c>
      <c r="M823" s="15" t="s">
        <v>437</v>
      </c>
      <c r="N823" s="18" t="s">
        <v>437</v>
      </c>
      <c r="O823" s="18" t="s">
        <v>437</v>
      </c>
      <c r="P823" s="18" t="s">
        <v>437</v>
      </c>
      <c r="Q823" s="18" t="s">
        <v>437</v>
      </c>
      <c r="R823" s="18" t="s">
        <v>437</v>
      </c>
      <c r="S823" s="15" t="s">
        <v>43</v>
      </c>
      <c r="T823" s="15" t="s">
        <v>43</v>
      </c>
      <c r="U823" s="15" t="s">
        <v>43</v>
      </c>
      <c r="V823" s="47" t="s">
        <v>4101</v>
      </c>
      <c r="W823" s="37" t="s">
        <v>43</v>
      </c>
      <c r="X823" s="15" t="s">
        <v>84</v>
      </c>
      <c r="Y823" s="15"/>
      <c r="Z823" s="15"/>
      <c r="AA823" s="15"/>
      <c r="AB823" s="15"/>
      <c r="AC823" s="32"/>
      <c r="AD823" s="397"/>
      <c r="AE823" s="134"/>
      <c r="AF823" s="134"/>
      <c r="AG823" s="134"/>
      <c r="AH823" s="390"/>
      <c r="AI823" s="32"/>
      <c r="AJ823" s="32"/>
      <c r="AK823" s="13">
        <v>42908</v>
      </c>
      <c r="AL823" s="97"/>
      <c r="AM823" s="97"/>
      <c r="AN823" s="97"/>
      <c r="AO823" s="97"/>
      <c r="AP823" s="97"/>
      <c r="AQ823" s="97"/>
    </row>
    <row r="824" spans="1:43" ht="105.75" customHeight="1" x14ac:dyDescent="0.25">
      <c r="A824" s="254" t="s">
        <v>40</v>
      </c>
      <c r="B824" s="46">
        <v>1608</v>
      </c>
      <c r="C824" s="15">
        <v>1978</v>
      </c>
      <c r="D824" s="5" t="str">
        <f t="shared" si="14"/>
        <v>Decreto 1608 de 1978</v>
      </c>
      <c r="E824" s="301" t="s">
        <v>1708</v>
      </c>
      <c r="F824" s="13">
        <v>42755</v>
      </c>
      <c r="G824" s="192">
        <v>43328</v>
      </c>
      <c r="H824" s="14" t="s">
        <v>30</v>
      </c>
      <c r="I824" s="15" t="s">
        <v>2869</v>
      </c>
      <c r="J824" s="15" t="s">
        <v>993</v>
      </c>
      <c r="K824" s="15" t="s">
        <v>2883</v>
      </c>
      <c r="L824" s="15" t="s">
        <v>2869</v>
      </c>
      <c r="M824" s="18" t="s">
        <v>437</v>
      </c>
      <c r="N824" s="18" t="s">
        <v>437</v>
      </c>
      <c r="O824" s="18" t="s">
        <v>437</v>
      </c>
      <c r="P824" s="18" t="s">
        <v>437</v>
      </c>
      <c r="Q824" s="18" t="s">
        <v>437</v>
      </c>
      <c r="R824" s="18" t="s">
        <v>437</v>
      </c>
      <c r="S824" s="15" t="s">
        <v>43</v>
      </c>
      <c r="T824" s="15" t="s">
        <v>43</v>
      </c>
      <c r="U824" s="15" t="s">
        <v>43</v>
      </c>
      <c r="V824" s="47" t="s">
        <v>1932</v>
      </c>
      <c r="W824" s="37" t="s">
        <v>1933</v>
      </c>
      <c r="X824" s="15"/>
      <c r="Y824" s="15"/>
      <c r="Z824" s="15"/>
      <c r="AA824" s="15"/>
      <c r="AB824" s="15"/>
      <c r="AC824" s="32" t="s">
        <v>1934</v>
      </c>
      <c r="AD824" s="397"/>
      <c r="AE824" s="134"/>
      <c r="AF824" s="134"/>
      <c r="AG824" s="134"/>
      <c r="AH824" s="390"/>
      <c r="AI824" s="32"/>
      <c r="AJ824" s="32"/>
      <c r="AK824" s="13">
        <v>42977</v>
      </c>
      <c r="AL824" s="97"/>
      <c r="AM824" s="97"/>
      <c r="AN824" s="97"/>
      <c r="AO824" s="97"/>
      <c r="AP824" s="97"/>
      <c r="AQ824" s="97"/>
    </row>
    <row r="825" spans="1:43" ht="105.75" customHeight="1" x14ac:dyDescent="0.25">
      <c r="A825" s="254" t="s">
        <v>113</v>
      </c>
      <c r="B825" s="46">
        <v>1333</v>
      </c>
      <c r="C825" s="15">
        <v>2007</v>
      </c>
      <c r="D825" s="5" t="str">
        <f t="shared" si="14"/>
        <v>Decreto  1333 de 2007</v>
      </c>
      <c r="E825" s="301" t="s">
        <v>1708</v>
      </c>
      <c r="F825" s="13">
        <v>42758</v>
      </c>
      <c r="G825" s="192">
        <v>43328</v>
      </c>
      <c r="H825" s="14" t="s">
        <v>30</v>
      </c>
      <c r="I825" s="15" t="s">
        <v>994</v>
      </c>
      <c r="J825" s="5" t="s">
        <v>993</v>
      </c>
      <c r="K825" s="5" t="s">
        <v>457</v>
      </c>
      <c r="L825" s="15" t="s">
        <v>4235</v>
      </c>
      <c r="M825" s="18" t="s">
        <v>437</v>
      </c>
      <c r="N825" s="18" t="s">
        <v>437</v>
      </c>
      <c r="O825" s="18" t="s">
        <v>437</v>
      </c>
      <c r="P825" s="18" t="s">
        <v>437</v>
      </c>
      <c r="Q825" s="18" t="s">
        <v>437</v>
      </c>
      <c r="R825" s="18" t="s">
        <v>437</v>
      </c>
      <c r="S825" s="15" t="s">
        <v>43</v>
      </c>
      <c r="T825" s="15" t="s">
        <v>43</v>
      </c>
      <c r="U825" s="15" t="s">
        <v>43</v>
      </c>
      <c r="V825" s="47" t="s">
        <v>1935</v>
      </c>
      <c r="W825" s="37" t="s">
        <v>1936</v>
      </c>
      <c r="X825" s="15"/>
      <c r="Y825" s="15"/>
      <c r="Z825" s="15"/>
      <c r="AA825" s="15"/>
      <c r="AB825" s="15"/>
      <c r="AC825" s="32" t="s">
        <v>62</v>
      </c>
      <c r="AD825" s="397"/>
      <c r="AE825" s="134"/>
      <c r="AF825" s="134"/>
      <c r="AG825" s="134"/>
      <c r="AH825" s="390"/>
      <c r="AI825" s="32"/>
      <c r="AJ825" s="32"/>
      <c r="AK825" s="13">
        <v>42487</v>
      </c>
      <c r="AL825" s="97"/>
      <c r="AM825" s="97"/>
      <c r="AN825" s="97"/>
      <c r="AO825" s="97"/>
      <c r="AP825" s="97"/>
      <c r="AQ825" s="97"/>
    </row>
    <row r="826" spans="1:43" ht="105.75" customHeight="1" x14ac:dyDescent="0.25">
      <c r="A826" s="254" t="s">
        <v>40</v>
      </c>
      <c r="B826" s="46">
        <v>1220</v>
      </c>
      <c r="C826" s="15">
        <v>2005</v>
      </c>
      <c r="D826" s="5" t="str">
        <f t="shared" ref="D826:D851" si="15">+A826&amp;" "&amp;B826&amp;" de "&amp;C826</f>
        <v>Decreto 1220 de 2005</v>
      </c>
      <c r="E826" s="301" t="s">
        <v>1708</v>
      </c>
      <c r="F826" s="13">
        <v>42761</v>
      </c>
      <c r="G826" s="192">
        <v>43328</v>
      </c>
      <c r="H826" s="14" t="s">
        <v>30</v>
      </c>
      <c r="I826" s="15" t="s">
        <v>3539</v>
      </c>
      <c r="J826" s="5" t="s">
        <v>993</v>
      </c>
      <c r="K826" s="15" t="s">
        <v>2115</v>
      </c>
      <c r="L826" s="15" t="s">
        <v>598</v>
      </c>
      <c r="M826" s="18" t="s">
        <v>437</v>
      </c>
      <c r="N826" s="18" t="s">
        <v>437</v>
      </c>
      <c r="O826" s="18" t="s">
        <v>437</v>
      </c>
      <c r="P826" s="18" t="s">
        <v>437</v>
      </c>
      <c r="Q826" s="18" t="s">
        <v>437</v>
      </c>
      <c r="R826" s="18" t="s">
        <v>437</v>
      </c>
      <c r="S826" s="15" t="s">
        <v>43</v>
      </c>
      <c r="T826" s="15" t="s">
        <v>43</v>
      </c>
      <c r="U826" s="15" t="s">
        <v>43</v>
      </c>
      <c r="V826" s="47" t="s">
        <v>1937</v>
      </c>
      <c r="W826" s="37" t="s">
        <v>43</v>
      </c>
      <c r="X826" s="15"/>
      <c r="Y826" s="15"/>
      <c r="Z826" s="15"/>
      <c r="AA826" s="15"/>
      <c r="AB826" s="15"/>
      <c r="AC826" s="32" t="s">
        <v>681</v>
      </c>
      <c r="AD826" s="397"/>
      <c r="AE826" s="134"/>
      <c r="AF826" s="134"/>
      <c r="AG826" s="134"/>
      <c r="AH826" s="390"/>
      <c r="AI826" s="32"/>
      <c r="AJ826" s="32"/>
      <c r="AK826" s="13">
        <v>43420</v>
      </c>
      <c r="AL826" s="97"/>
      <c r="AM826" s="97"/>
      <c r="AN826" s="97"/>
      <c r="AO826" s="97"/>
      <c r="AP826" s="97"/>
      <c r="AQ826" s="97"/>
    </row>
    <row r="827" spans="1:43" ht="105.75" customHeight="1" x14ac:dyDescent="0.25">
      <c r="A827" s="254" t="s">
        <v>1938</v>
      </c>
      <c r="B827" s="46">
        <v>2811</v>
      </c>
      <c r="C827" s="15">
        <v>1974</v>
      </c>
      <c r="D827" s="5" t="str">
        <f t="shared" si="15"/>
        <v>Decreto - Ley 2811 de 1974</v>
      </c>
      <c r="E827" s="301" t="s">
        <v>1708</v>
      </c>
      <c r="F827" s="13">
        <v>42766</v>
      </c>
      <c r="G827" s="192">
        <v>43328</v>
      </c>
      <c r="H827" s="14" t="s">
        <v>30</v>
      </c>
      <c r="I827" s="15" t="s">
        <v>85</v>
      </c>
      <c r="J827" s="5" t="s">
        <v>993</v>
      </c>
      <c r="K827" s="5" t="s">
        <v>457</v>
      </c>
      <c r="L827" s="15" t="s">
        <v>2869</v>
      </c>
      <c r="M827" s="18" t="s">
        <v>437</v>
      </c>
      <c r="N827" s="18" t="s">
        <v>437</v>
      </c>
      <c r="O827" s="18" t="s">
        <v>437</v>
      </c>
      <c r="P827" s="18" t="s">
        <v>437</v>
      </c>
      <c r="Q827" s="18" t="s">
        <v>437</v>
      </c>
      <c r="R827" s="18" t="s">
        <v>437</v>
      </c>
      <c r="S827" s="15" t="s">
        <v>43</v>
      </c>
      <c r="T827" s="15" t="s">
        <v>43</v>
      </c>
      <c r="U827" s="15" t="s">
        <v>43</v>
      </c>
      <c r="V827" s="47" t="s">
        <v>1939</v>
      </c>
      <c r="W827" s="37" t="s">
        <v>1940</v>
      </c>
      <c r="X827" s="15"/>
      <c r="Y827" s="15"/>
      <c r="Z827" s="15"/>
      <c r="AA827" s="15"/>
      <c r="AB827" s="15"/>
      <c r="AC827" s="32" t="s">
        <v>1941</v>
      </c>
      <c r="AD827" s="397"/>
      <c r="AE827" s="134"/>
      <c r="AF827" s="134"/>
      <c r="AG827" s="134"/>
      <c r="AH827" s="390"/>
      <c r="AI827" s="32"/>
      <c r="AJ827" s="32"/>
      <c r="AK827" s="13">
        <v>42475</v>
      </c>
      <c r="AL827" s="97"/>
      <c r="AM827" s="97"/>
      <c r="AN827" s="97"/>
      <c r="AO827" s="97"/>
      <c r="AP827" s="97"/>
      <c r="AQ827" s="97"/>
    </row>
    <row r="828" spans="1:43" ht="105.75" customHeight="1" x14ac:dyDescent="0.25">
      <c r="A828" s="254" t="s">
        <v>1938</v>
      </c>
      <c r="B828" s="46">
        <v>2811</v>
      </c>
      <c r="C828" s="15">
        <v>1974</v>
      </c>
      <c r="D828" s="5" t="str">
        <f t="shared" si="15"/>
        <v>Decreto - Ley 2811 de 1974</v>
      </c>
      <c r="E828" s="301" t="s">
        <v>1708</v>
      </c>
      <c r="F828" s="13">
        <v>42767</v>
      </c>
      <c r="G828" s="193">
        <v>43322</v>
      </c>
      <c r="H828" s="14" t="s">
        <v>30</v>
      </c>
      <c r="I828" s="15" t="s">
        <v>633</v>
      </c>
      <c r="J828" s="97" t="s">
        <v>206</v>
      </c>
      <c r="K828" s="97" t="s">
        <v>2883</v>
      </c>
      <c r="L828" s="15" t="s">
        <v>2869</v>
      </c>
      <c r="M828" s="15" t="s">
        <v>4102</v>
      </c>
      <c r="N828" s="18" t="s">
        <v>437</v>
      </c>
      <c r="O828" s="18" t="s">
        <v>437</v>
      </c>
      <c r="P828" s="18" t="s">
        <v>437</v>
      </c>
      <c r="Q828" s="18" t="s">
        <v>437</v>
      </c>
      <c r="R828" s="18" t="s">
        <v>437</v>
      </c>
      <c r="S828" s="15" t="s">
        <v>43</v>
      </c>
      <c r="T828" s="15" t="s">
        <v>43</v>
      </c>
      <c r="U828" s="15" t="s">
        <v>43</v>
      </c>
      <c r="V828" s="47" t="s">
        <v>1939</v>
      </c>
      <c r="W828" s="37" t="s">
        <v>1942</v>
      </c>
      <c r="X828" s="15" t="s">
        <v>84</v>
      </c>
      <c r="Y828" s="15"/>
      <c r="Z828" s="15"/>
      <c r="AA828" s="15"/>
      <c r="AB828" s="15"/>
      <c r="AC828" s="32"/>
      <c r="AD828" s="397"/>
      <c r="AE828" s="134"/>
      <c r="AF828" s="134"/>
      <c r="AG828" s="134"/>
      <c r="AH828" s="390"/>
      <c r="AI828" s="32"/>
      <c r="AJ828" s="32"/>
      <c r="AK828" s="13">
        <v>42475</v>
      </c>
      <c r="AL828" s="97"/>
      <c r="AM828" s="97"/>
      <c r="AN828" s="97"/>
      <c r="AO828" s="97"/>
      <c r="AP828" s="97"/>
      <c r="AQ828" s="97"/>
    </row>
    <row r="829" spans="1:43" ht="105.75" customHeight="1" x14ac:dyDescent="0.25">
      <c r="A829" s="254" t="s">
        <v>1938</v>
      </c>
      <c r="B829" s="46">
        <v>2811</v>
      </c>
      <c r="C829" s="15">
        <v>1974</v>
      </c>
      <c r="D829" s="5" t="str">
        <f t="shared" si="15"/>
        <v>Decreto - Ley 2811 de 1974</v>
      </c>
      <c r="E829" s="301" t="s">
        <v>1708</v>
      </c>
      <c r="F829" s="13">
        <v>42768</v>
      </c>
      <c r="G829" s="192">
        <v>43328</v>
      </c>
      <c r="H829" s="14" t="s">
        <v>30</v>
      </c>
      <c r="I829" s="15" t="s">
        <v>3539</v>
      </c>
      <c r="J829" s="5" t="s">
        <v>993</v>
      </c>
      <c r="K829" s="5" t="s">
        <v>457</v>
      </c>
      <c r="L829" s="15" t="s">
        <v>2869</v>
      </c>
      <c r="M829" s="18" t="s">
        <v>437</v>
      </c>
      <c r="N829" s="18" t="s">
        <v>437</v>
      </c>
      <c r="O829" s="18" t="s">
        <v>437</v>
      </c>
      <c r="P829" s="18" t="s">
        <v>437</v>
      </c>
      <c r="Q829" s="18" t="s">
        <v>437</v>
      </c>
      <c r="R829" s="18" t="s">
        <v>437</v>
      </c>
      <c r="S829" s="15" t="s">
        <v>43</v>
      </c>
      <c r="T829" s="15" t="s">
        <v>43</v>
      </c>
      <c r="U829" s="15" t="s">
        <v>43</v>
      </c>
      <c r="V829" s="47" t="s">
        <v>1939</v>
      </c>
      <c r="W829" s="37" t="s">
        <v>1943</v>
      </c>
      <c r="X829" s="15"/>
      <c r="Y829" s="15"/>
      <c r="Z829" s="15"/>
      <c r="AA829" s="15"/>
      <c r="AB829" s="15"/>
      <c r="AC829" s="32" t="s">
        <v>1934</v>
      </c>
      <c r="AD829" s="397"/>
      <c r="AE829" s="134"/>
      <c r="AF829" s="134"/>
      <c r="AG829" s="134"/>
      <c r="AH829" s="390"/>
      <c r="AI829" s="32"/>
      <c r="AJ829" s="32"/>
      <c r="AK829" s="13">
        <v>42475</v>
      </c>
      <c r="AL829" s="97"/>
      <c r="AM829" s="97"/>
      <c r="AN829" s="97"/>
      <c r="AO829" s="97"/>
      <c r="AP829" s="97"/>
      <c r="AQ829" s="97"/>
    </row>
    <row r="830" spans="1:43" ht="105.75" customHeight="1" x14ac:dyDescent="0.25">
      <c r="A830" s="254" t="s">
        <v>1938</v>
      </c>
      <c r="B830" s="46" t="s">
        <v>2870</v>
      </c>
      <c r="C830" s="15">
        <v>1974</v>
      </c>
      <c r="D830" s="5" t="str">
        <f t="shared" si="15"/>
        <v>Decreto - Ley 2811 de 1974</v>
      </c>
      <c r="E830" s="301" t="s">
        <v>1708</v>
      </c>
      <c r="F830" s="13">
        <v>42769</v>
      </c>
      <c r="G830" s="192">
        <v>43328</v>
      </c>
      <c r="H830" s="14" t="s">
        <v>30</v>
      </c>
      <c r="I830" s="15" t="s">
        <v>3539</v>
      </c>
      <c r="J830" s="5" t="s">
        <v>993</v>
      </c>
      <c r="K830" s="5" t="s">
        <v>457</v>
      </c>
      <c r="L830" s="15" t="s">
        <v>2869</v>
      </c>
      <c r="M830" s="18" t="s">
        <v>437</v>
      </c>
      <c r="N830" s="18" t="s">
        <v>437</v>
      </c>
      <c r="O830" s="18" t="s">
        <v>437</v>
      </c>
      <c r="P830" s="18" t="s">
        <v>437</v>
      </c>
      <c r="Q830" s="18" t="s">
        <v>437</v>
      </c>
      <c r="R830" s="18" t="s">
        <v>437</v>
      </c>
      <c r="S830" s="15" t="s">
        <v>43</v>
      </c>
      <c r="T830" s="15" t="s">
        <v>43</v>
      </c>
      <c r="U830" s="15" t="s">
        <v>43</v>
      </c>
      <c r="V830" s="47" t="s">
        <v>1939</v>
      </c>
      <c r="W830" s="37" t="s">
        <v>1944</v>
      </c>
      <c r="X830" s="15"/>
      <c r="Y830" s="15"/>
      <c r="Z830" s="15"/>
      <c r="AA830" s="15"/>
      <c r="AB830" s="15"/>
      <c r="AC830" s="32" t="s">
        <v>1934</v>
      </c>
      <c r="AD830" s="397"/>
      <c r="AE830" s="134"/>
      <c r="AF830" s="134"/>
      <c r="AG830" s="134"/>
      <c r="AH830" s="390"/>
      <c r="AI830" s="32"/>
      <c r="AJ830" s="32"/>
      <c r="AK830" s="13">
        <v>42475</v>
      </c>
      <c r="AL830" s="97"/>
      <c r="AM830" s="97"/>
      <c r="AN830" s="97"/>
      <c r="AO830" s="97"/>
      <c r="AP830" s="97"/>
      <c r="AQ830" s="97"/>
    </row>
    <row r="831" spans="1:43" ht="105.75" customHeight="1" x14ac:dyDescent="0.25">
      <c r="A831" s="254" t="s">
        <v>1945</v>
      </c>
      <c r="B831" s="46" t="s">
        <v>437</v>
      </c>
      <c r="C831" s="15">
        <v>1991</v>
      </c>
      <c r="D831" s="5" t="str">
        <f t="shared" si="15"/>
        <v>Constitución Política de Colombia 1991 NA de 1991</v>
      </c>
      <c r="E831" s="301" t="s">
        <v>1708</v>
      </c>
      <c r="F831" s="13">
        <v>42774</v>
      </c>
      <c r="G831" s="192">
        <v>43328</v>
      </c>
      <c r="H831" s="14" t="s">
        <v>30</v>
      </c>
      <c r="I831" s="15" t="s">
        <v>3539</v>
      </c>
      <c r="J831" s="5" t="s">
        <v>993</v>
      </c>
      <c r="K831" s="5" t="s">
        <v>457</v>
      </c>
      <c r="L831" s="15" t="s">
        <v>73</v>
      </c>
      <c r="M831" s="18" t="s">
        <v>4236</v>
      </c>
      <c r="N831" s="18" t="s">
        <v>437</v>
      </c>
      <c r="O831" s="18" t="s">
        <v>437</v>
      </c>
      <c r="P831" s="18" t="s">
        <v>437</v>
      </c>
      <c r="Q831" s="18" t="s">
        <v>437</v>
      </c>
      <c r="R831" s="18" t="s">
        <v>437</v>
      </c>
      <c r="S831" s="15" t="s">
        <v>43</v>
      </c>
      <c r="T831" s="15" t="s">
        <v>43</v>
      </c>
      <c r="U831" s="15" t="s">
        <v>43</v>
      </c>
      <c r="V831" s="47" t="s">
        <v>1945</v>
      </c>
      <c r="W831" s="37" t="s">
        <v>1946</v>
      </c>
      <c r="X831" s="15"/>
      <c r="Y831" s="15"/>
      <c r="Z831" s="15"/>
      <c r="AA831" s="15"/>
      <c r="AB831" s="15"/>
      <c r="AC831" s="32" t="s">
        <v>1947</v>
      </c>
      <c r="AD831" s="397"/>
      <c r="AE831" s="134"/>
      <c r="AF831" s="134"/>
      <c r="AG831" s="134"/>
      <c r="AH831" s="390"/>
      <c r="AI831" s="32"/>
      <c r="AJ831" s="32"/>
      <c r="AK831" s="15"/>
      <c r="AL831" s="97"/>
      <c r="AM831" s="97"/>
      <c r="AN831" s="97"/>
      <c r="AO831" s="97"/>
      <c r="AP831" s="97"/>
      <c r="AQ831" s="97"/>
    </row>
    <row r="832" spans="1:43" ht="105.75" customHeight="1" x14ac:dyDescent="0.25">
      <c r="A832" s="254" t="s">
        <v>1945</v>
      </c>
      <c r="B832" s="46" t="s">
        <v>437</v>
      </c>
      <c r="C832" s="15">
        <v>1990</v>
      </c>
      <c r="D832" s="5" t="str">
        <f t="shared" si="15"/>
        <v>Constitución Política de Colombia 1991 NA de 1990</v>
      </c>
      <c r="E832" s="347" t="s">
        <v>65</v>
      </c>
      <c r="F832" s="13">
        <v>42774</v>
      </c>
      <c r="G832" s="185">
        <v>43277</v>
      </c>
      <c r="H832" s="14" t="s">
        <v>30</v>
      </c>
      <c r="I832" s="15" t="s">
        <v>3539</v>
      </c>
      <c r="J832" s="15" t="s">
        <v>1391</v>
      </c>
      <c r="K832" s="15" t="s">
        <v>2105</v>
      </c>
      <c r="L832" s="15" t="s">
        <v>2127</v>
      </c>
      <c r="M832" s="97" t="s">
        <v>2248</v>
      </c>
      <c r="N832" s="18" t="s">
        <v>437</v>
      </c>
      <c r="O832" s="18" t="s">
        <v>437</v>
      </c>
      <c r="P832" s="18" t="s">
        <v>437</v>
      </c>
      <c r="Q832" s="18" t="s">
        <v>437</v>
      </c>
      <c r="R832" s="18" t="s">
        <v>437</v>
      </c>
      <c r="S832" s="15" t="s">
        <v>43</v>
      </c>
      <c r="T832" s="15" t="s">
        <v>43</v>
      </c>
      <c r="U832" s="15" t="s">
        <v>43</v>
      </c>
      <c r="V832" s="47" t="s">
        <v>1948</v>
      </c>
      <c r="W832" s="37" t="s">
        <v>1949</v>
      </c>
      <c r="X832" s="15" t="s">
        <v>817</v>
      </c>
      <c r="Y832" s="15"/>
      <c r="Z832" s="15"/>
      <c r="AA832" s="15"/>
      <c r="AB832" s="15"/>
      <c r="AC832" s="32" t="s">
        <v>62</v>
      </c>
      <c r="AD832" s="397"/>
      <c r="AE832" s="134"/>
      <c r="AF832" s="134"/>
      <c r="AG832" s="134"/>
      <c r="AH832" s="390"/>
      <c r="AI832" s="32"/>
      <c r="AJ832" s="32"/>
      <c r="AK832" s="15"/>
      <c r="AL832" s="16"/>
      <c r="AM832" s="16"/>
      <c r="AN832" s="97"/>
      <c r="AO832" s="97"/>
      <c r="AP832" s="97"/>
      <c r="AQ832" s="97"/>
    </row>
    <row r="833" spans="1:43" ht="105.75" customHeight="1" x14ac:dyDescent="0.25">
      <c r="A833" s="98" t="s">
        <v>40</v>
      </c>
      <c r="B833" s="61">
        <v>2025</v>
      </c>
      <c r="C833" s="27">
        <v>2011</v>
      </c>
      <c r="D833" s="5" t="str">
        <f t="shared" si="15"/>
        <v>Decreto 2025 de 2011</v>
      </c>
      <c r="E833" s="301" t="s">
        <v>808</v>
      </c>
      <c r="F833" s="6"/>
      <c r="G833" s="185">
        <v>43292</v>
      </c>
      <c r="H833" s="7" t="s">
        <v>42</v>
      </c>
      <c r="I833" s="15" t="s">
        <v>437</v>
      </c>
      <c r="J833" s="15" t="s">
        <v>273</v>
      </c>
      <c r="K833" s="15" t="s">
        <v>2099</v>
      </c>
      <c r="L833" s="97" t="s">
        <v>2132</v>
      </c>
      <c r="M833" s="15" t="s">
        <v>437</v>
      </c>
      <c r="N833" s="15" t="s">
        <v>1877</v>
      </c>
      <c r="O833" s="18" t="s">
        <v>437</v>
      </c>
      <c r="P833" s="18" t="s">
        <v>437</v>
      </c>
      <c r="Q833" s="18" t="s">
        <v>437</v>
      </c>
      <c r="R833" s="18" t="s">
        <v>437</v>
      </c>
      <c r="S833" s="5" t="s">
        <v>43</v>
      </c>
      <c r="T833" s="5" t="s">
        <v>43</v>
      </c>
      <c r="U833" s="5" t="s">
        <v>43</v>
      </c>
      <c r="V833" s="62" t="s">
        <v>1950</v>
      </c>
      <c r="W833" s="29" t="s">
        <v>1951</v>
      </c>
      <c r="X833" s="45" t="s">
        <v>84</v>
      </c>
      <c r="Y833" s="29"/>
      <c r="Z833" s="9"/>
      <c r="AA833" s="9"/>
      <c r="AB833" s="9"/>
      <c r="AC833" s="12" t="s">
        <v>3726</v>
      </c>
      <c r="AD833" s="398"/>
      <c r="AE833" s="154"/>
      <c r="AF833" s="154"/>
      <c r="AG833" s="154"/>
      <c r="AH833" s="392"/>
      <c r="AI833" s="15"/>
      <c r="AJ833" s="15"/>
      <c r="AK833" s="13">
        <v>42437</v>
      </c>
      <c r="AL833" s="97"/>
      <c r="AM833" s="97"/>
      <c r="AN833" s="97"/>
      <c r="AO833" s="97"/>
      <c r="AP833" s="97"/>
      <c r="AQ833" s="97"/>
    </row>
    <row r="834" spans="1:43" ht="145.5" customHeight="1" x14ac:dyDescent="0.25">
      <c r="A834" s="98" t="s">
        <v>40</v>
      </c>
      <c r="B834" s="4">
        <v>884</v>
      </c>
      <c r="C834" s="5">
        <v>2012</v>
      </c>
      <c r="D834" s="5" t="str">
        <f t="shared" si="15"/>
        <v>Decreto 884 de 2012</v>
      </c>
      <c r="E834" s="301" t="s">
        <v>1506</v>
      </c>
      <c r="F834" s="6"/>
      <c r="G834" s="185">
        <v>43292</v>
      </c>
      <c r="H834" s="7" t="s">
        <v>42</v>
      </c>
      <c r="I834" s="18" t="s">
        <v>437</v>
      </c>
      <c r="J834" s="18" t="s">
        <v>273</v>
      </c>
      <c r="K834" s="18" t="s">
        <v>2099</v>
      </c>
      <c r="L834" s="36" t="s">
        <v>2132</v>
      </c>
      <c r="M834" s="18" t="s">
        <v>2136</v>
      </c>
      <c r="N834" s="18" t="s">
        <v>437</v>
      </c>
      <c r="O834" s="18" t="s">
        <v>437</v>
      </c>
      <c r="P834" s="18" t="s">
        <v>437</v>
      </c>
      <c r="Q834" s="18" t="s">
        <v>437</v>
      </c>
      <c r="R834" s="18" t="s">
        <v>437</v>
      </c>
      <c r="S834" s="5" t="s">
        <v>43</v>
      </c>
      <c r="T834" s="5" t="s">
        <v>43</v>
      </c>
      <c r="U834" s="5" t="s">
        <v>2136</v>
      </c>
      <c r="V834" s="10" t="s">
        <v>1965</v>
      </c>
      <c r="W834" s="5" t="s">
        <v>3729</v>
      </c>
      <c r="X834" s="5"/>
      <c r="Y834" s="5" t="s">
        <v>84</v>
      </c>
      <c r="Z834" s="7"/>
      <c r="AA834" s="7"/>
      <c r="AB834" s="7"/>
      <c r="AC834" s="58" t="s">
        <v>3730</v>
      </c>
      <c r="AD834" s="413"/>
      <c r="AE834" s="372"/>
      <c r="AF834" s="372"/>
      <c r="AG834" s="372"/>
      <c r="AH834" s="443"/>
      <c r="AI834" s="18"/>
      <c r="AJ834" s="18"/>
      <c r="AK834" s="94">
        <v>42437</v>
      </c>
      <c r="AL834" s="97"/>
      <c r="AM834" s="97"/>
      <c r="AN834" s="97"/>
      <c r="AO834" s="97"/>
      <c r="AP834" s="97"/>
      <c r="AQ834" s="97"/>
    </row>
    <row r="835" spans="1:43" ht="125.25" customHeight="1" x14ac:dyDescent="0.25">
      <c r="A835" s="98" t="s">
        <v>2974</v>
      </c>
      <c r="B835" s="46" t="s">
        <v>1971</v>
      </c>
      <c r="C835" s="15">
        <v>2014</v>
      </c>
      <c r="D835" s="5" t="str">
        <f t="shared" si="15"/>
        <v>Sentencia T-889 de 2014</v>
      </c>
      <c r="E835" s="90" t="s">
        <v>1972</v>
      </c>
      <c r="F835" s="13">
        <v>42817</v>
      </c>
      <c r="G835" s="195">
        <v>43321</v>
      </c>
      <c r="H835" s="14" t="s">
        <v>42</v>
      </c>
      <c r="I835" s="97" t="s">
        <v>437</v>
      </c>
      <c r="J835" s="15" t="s">
        <v>1391</v>
      </c>
      <c r="K835" s="15" t="s">
        <v>2105</v>
      </c>
      <c r="L835" s="15" t="s">
        <v>2127</v>
      </c>
      <c r="M835" s="15" t="s">
        <v>437</v>
      </c>
      <c r="N835" s="18" t="s">
        <v>437</v>
      </c>
      <c r="O835" s="18" t="s">
        <v>437</v>
      </c>
      <c r="P835" s="18" t="s">
        <v>437</v>
      </c>
      <c r="Q835" s="18" t="s">
        <v>437</v>
      </c>
      <c r="R835" s="18" t="s">
        <v>437</v>
      </c>
      <c r="S835" s="15" t="s">
        <v>43</v>
      </c>
      <c r="T835" s="15" t="s">
        <v>43</v>
      </c>
      <c r="U835" s="15" t="s">
        <v>43</v>
      </c>
      <c r="V835" s="47" t="s">
        <v>1973</v>
      </c>
      <c r="W835" s="15" t="s">
        <v>43</v>
      </c>
      <c r="X835" s="97"/>
      <c r="Y835" s="97"/>
      <c r="Z835" s="9"/>
      <c r="AA835" s="9"/>
      <c r="AB835" s="9"/>
      <c r="AC835" s="32" t="s">
        <v>4022</v>
      </c>
      <c r="AD835" s="397"/>
      <c r="AE835" s="134"/>
      <c r="AF835" s="134"/>
      <c r="AG835" s="134"/>
      <c r="AH835" s="390"/>
      <c r="AI835" s="97"/>
      <c r="AJ835" s="97"/>
      <c r="AK835" s="56">
        <v>43291</v>
      </c>
      <c r="AL835" s="97"/>
      <c r="AM835" s="97"/>
      <c r="AN835" s="97"/>
      <c r="AO835" s="97"/>
      <c r="AP835" s="97"/>
      <c r="AQ835" s="97"/>
    </row>
    <row r="836" spans="1:43" ht="102" customHeight="1" x14ac:dyDescent="0.25">
      <c r="A836" s="254" t="s">
        <v>585</v>
      </c>
      <c r="B836" s="46">
        <v>1122</v>
      </c>
      <c r="C836" s="15">
        <v>1998</v>
      </c>
      <c r="D836" s="5" t="str">
        <f t="shared" si="15"/>
        <v>DECRETO 1122 de 1998</v>
      </c>
      <c r="E836" s="301" t="s">
        <v>1708</v>
      </c>
      <c r="F836" s="13">
        <v>42818</v>
      </c>
      <c r="G836" s="192">
        <v>43321</v>
      </c>
      <c r="H836" s="14" t="s">
        <v>72</v>
      </c>
      <c r="I836" s="97" t="s">
        <v>437</v>
      </c>
      <c r="J836" s="97" t="s">
        <v>4049</v>
      </c>
      <c r="K836" s="97" t="s">
        <v>4052</v>
      </c>
      <c r="L836" s="15" t="s">
        <v>4050</v>
      </c>
      <c r="M836" s="15" t="s">
        <v>4051</v>
      </c>
      <c r="N836" s="18" t="s">
        <v>437</v>
      </c>
      <c r="O836" s="18" t="s">
        <v>437</v>
      </c>
      <c r="P836" s="18" t="s">
        <v>437</v>
      </c>
      <c r="Q836" s="18" t="s">
        <v>437</v>
      </c>
      <c r="R836" s="18" t="s">
        <v>437</v>
      </c>
      <c r="S836" s="5" t="s">
        <v>43</v>
      </c>
      <c r="T836" s="5" t="s">
        <v>43</v>
      </c>
      <c r="U836" s="352" t="s">
        <v>2139</v>
      </c>
      <c r="V836" s="15" t="s">
        <v>4048</v>
      </c>
      <c r="W836" s="15" t="s">
        <v>43</v>
      </c>
      <c r="X836" s="97"/>
      <c r="Y836" s="97"/>
      <c r="Z836" s="9"/>
      <c r="AA836" s="9"/>
      <c r="AB836" s="9"/>
      <c r="AC836" s="32" t="s">
        <v>4053</v>
      </c>
      <c r="AD836" s="397"/>
      <c r="AE836" s="134"/>
      <c r="AF836" s="134"/>
      <c r="AG836" s="134"/>
      <c r="AH836" s="390"/>
      <c r="AI836" s="97"/>
      <c r="AJ836" s="97"/>
      <c r="AK836" s="56">
        <v>43427</v>
      </c>
      <c r="AL836" s="97"/>
      <c r="AM836" s="97"/>
      <c r="AN836" s="97"/>
      <c r="AO836" s="97"/>
      <c r="AP836" s="97"/>
      <c r="AQ836" s="97"/>
    </row>
    <row r="837" spans="1:43" ht="66" customHeight="1" x14ac:dyDescent="0.25">
      <c r="A837" s="254" t="s">
        <v>585</v>
      </c>
      <c r="B837" s="46">
        <v>1397</v>
      </c>
      <c r="C837" s="15">
        <v>1996</v>
      </c>
      <c r="D837" s="5" t="str">
        <f t="shared" si="15"/>
        <v>DECRETO 1397 de 1996</v>
      </c>
      <c r="E837" s="301" t="s">
        <v>1708</v>
      </c>
      <c r="F837" s="13">
        <v>42818</v>
      </c>
      <c r="G837" s="192">
        <v>43321</v>
      </c>
      <c r="H837" s="14" t="s">
        <v>72</v>
      </c>
      <c r="I837" s="97" t="s">
        <v>4040</v>
      </c>
      <c r="J837" s="15" t="s">
        <v>1391</v>
      </c>
      <c r="K837" s="15" t="s">
        <v>2126</v>
      </c>
      <c r="L837" s="15" t="s">
        <v>221</v>
      </c>
      <c r="M837" s="15" t="s">
        <v>437</v>
      </c>
      <c r="N837" s="18" t="s">
        <v>437</v>
      </c>
      <c r="O837" s="18" t="s">
        <v>437</v>
      </c>
      <c r="P837" s="18" t="s">
        <v>437</v>
      </c>
      <c r="Q837" s="18" t="s">
        <v>437</v>
      </c>
      <c r="R837" s="18" t="s">
        <v>437</v>
      </c>
      <c r="S837" s="5" t="s">
        <v>43</v>
      </c>
      <c r="T837" s="5" t="s">
        <v>43</v>
      </c>
      <c r="U837" s="15" t="s">
        <v>528</v>
      </c>
      <c r="V837" s="89" t="s">
        <v>1960</v>
      </c>
      <c r="W837" s="15" t="s">
        <v>43</v>
      </c>
      <c r="X837" s="97"/>
      <c r="Y837" s="97"/>
      <c r="Z837" s="9"/>
      <c r="AA837" s="9"/>
      <c r="AB837" s="9"/>
      <c r="AC837" s="32" t="s">
        <v>4054</v>
      </c>
      <c r="AD837" s="397"/>
      <c r="AE837" s="134"/>
      <c r="AF837" s="134"/>
      <c r="AG837" s="134"/>
      <c r="AH837" s="390"/>
      <c r="AI837" s="97"/>
      <c r="AJ837" s="97"/>
      <c r="AK837" s="56">
        <v>43427</v>
      </c>
      <c r="AL837" s="97"/>
      <c r="AM837" s="97"/>
      <c r="AN837" s="97"/>
      <c r="AO837" s="97"/>
      <c r="AP837" s="97"/>
      <c r="AQ837" s="97"/>
    </row>
    <row r="838" spans="1:43" ht="36.75" customHeight="1" x14ac:dyDescent="0.25">
      <c r="A838" s="254" t="s">
        <v>585</v>
      </c>
      <c r="B838" s="46">
        <v>804</v>
      </c>
      <c r="C838" s="15">
        <v>1995</v>
      </c>
      <c r="D838" s="5" t="str">
        <f t="shared" si="15"/>
        <v>DECRETO 804 de 1995</v>
      </c>
      <c r="E838" s="301" t="s">
        <v>1708</v>
      </c>
      <c r="F838" s="13">
        <v>42818</v>
      </c>
      <c r="G838" s="192">
        <v>43321</v>
      </c>
      <c r="H838" s="14" t="s">
        <v>72</v>
      </c>
      <c r="I838" s="97" t="s">
        <v>4062</v>
      </c>
      <c r="J838" s="97" t="s">
        <v>4049</v>
      </c>
      <c r="K838" s="97" t="s">
        <v>4063</v>
      </c>
      <c r="L838" s="15" t="s">
        <v>207</v>
      </c>
      <c r="M838" s="15" t="s">
        <v>437</v>
      </c>
      <c r="N838" s="18" t="s">
        <v>437</v>
      </c>
      <c r="O838" s="18" t="s">
        <v>437</v>
      </c>
      <c r="P838" s="18" t="s">
        <v>437</v>
      </c>
      <c r="Q838" s="18" t="s">
        <v>437</v>
      </c>
      <c r="R838" s="18" t="s">
        <v>437</v>
      </c>
      <c r="S838" s="5" t="s">
        <v>43</v>
      </c>
      <c r="T838" s="5" t="s">
        <v>43</v>
      </c>
      <c r="U838" s="15" t="s">
        <v>2139</v>
      </c>
      <c r="V838" s="15" t="s">
        <v>1963</v>
      </c>
      <c r="W838" s="15" t="s">
        <v>43</v>
      </c>
      <c r="X838" s="97"/>
      <c r="Y838" s="97"/>
      <c r="Z838" s="9"/>
      <c r="AA838" s="9"/>
      <c r="AB838" s="9"/>
      <c r="AC838" s="32" t="s">
        <v>4061</v>
      </c>
      <c r="AD838" s="397"/>
      <c r="AE838" s="134"/>
      <c r="AF838" s="134"/>
      <c r="AG838" s="134"/>
      <c r="AH838" s="390"/>
      <c r="AI838" s="97"/>
      <c r="AJ838" s="97"/>
      <c r="AK838" s="56">
        <v>43430</v>
      </c>
      <c r="AL838" s="97"/>
      <c r="AM838" s="97"/>
      <c r="AN838" s="97"/>
      <c r="AO838" s="97"/>
      <c r="AP838" s="97"/>
      <c r="AQ838" s="97"/>
    </row>
    <row r="839" spans="1:43" ht="60" customHeight="1" x14ac:dyDescent="0.25">
      <c r="A839" s="254" t="s">
        <v>585</v>
      </c>
      <c r="B839" s="337">
        <v>1088</v>
      </c>
      <c r="C839" s="90">
        <v>1993</v>
      </c>
      <c r="D839" s="272" t="str">
        <f t="shared" si="15"/>
        <v>DECRETO 1088 de 1993</v>
      </c>
      <c r="E839" s="18" t="s">
        <v>1708</v>
      </c>
      <c r="F839" s="13">
        <v>42818</v>
      </c>
      <c r="G839" s="192">
        <v>43321</v>
      </c>
      <c r="H839" s="14" t="s">
        <v>72</v>
      </c>
      <c r="I839" s="97" t="s">
        <v>4040</v>
      </c>
      <c r="J839" s="15" t="s">
        <v>1391</v>
      </c>
      <c r="K839" s="15" t="s">
        <v>2126</v>
      </c>
      <c r="L839" s="15" t="s">
        <v>221</v>
      </c>
      <c r="M839" s="15" t="s">
        <v>437</v>
      </c>
      <c r="N839" s="18" t="s">
        <v>437</v>
      </c>
      <c r="O839" s="18" t="s">
        <v>437</v>
      </c>
      <c r="P839" s="18" t="s">
        <v>437</v>
      </c>
      <c r="Q839" s="18" t="s">
        <v>437</v>
      </c>
      <c r="R839" s="18" t="s">
        <v>437</v>
      </c>
      <c r="S839" s="5" t="s">
        <v>43</v>
      </c>
      <c r="T839" s="5" t="s">
        <v>43</v>
      </c>
      <c r="U839" s="15" t="s">
        <v>528</v>
      </c>
      <c r="V839" s="15" t="s">
        <v>1964</v>
      </c>
      <c r="W839" s="15" t="s">
        <v>43</v>
      </c>
      <c r="X839" s="97"/>
      <c r="Y839" s="91"/>
      <c r="Z839" s="327"/>
      <c r="AA839" s="327"/>
      <c r="AB839" s="327"/>
      <c r="AC839" s="369" t="s">
        <v>4064</v>
      </c>
      <c r="AD839" s="416"/>
      <c r="AE839" s="134"/>
      <c r="AF839" s="134"/>
      <c r="AG839" s="134"/>
      <c r="AH839" s="390"/>
      <c r="AI839" s="91"/>
      <c r="AJ839" s="91"/>
      <c r="AK839" s="539">
        <v>43430</v>
      </c>
      <c r="AL839" s="91"/>
      <c r="AM839" s="91"/>
      <c r="AN839" s="91"/>
      <c r="AO839" s="91"/>
      <c r="AP839" s="91"/>
      <c r="AQ839" s="91"/>
    </row>
    <row r="840" spans="1:43" ht="31.5" customHeight="1" x14ac:dyDescent="0.25">
      <c r="A840" s="98" t="s">
        <v>505</v>
      </c>
      <c r="B840" s="159">
        <v>19</v>
      </c>
      <c r="C840" s="127">
        <v>2013</v>
      </c>
      <c r="D840" s="128" t="str">
        <f t="shared" si="15"/>
        <v>Circular 19 de 2013</v>
      </c>
      <c r="E840" s="18" t="s">
        <v>2004</v>
      </c>
      <c r="F840" s="6"/>
      <c r="G840" s="155"/>
      <c r="H840" s="9" t="s">
        <v>42</v>
      </c>
      <c r="I840" s="97" t="s">
        <v>119</v>
      </c>
      <c r="J840" s="97" t="s">
        <v>993</v>
      </c>
      <c r="K840" s="97" t="s">
        <v>2103</v>
      </c>
      <c r="L840" s="97" t="s">
        <v>2112</v>
      </c>
      <c r="M840" s="15" t="s">
        <v>437</v>
      </c>
      <c r="N840" s="18" t="s">
        <v>437</v>
      </c>
      <c r="O840" s="18" t="s">
        <v>437</v>
      </c>
      <c r="P840" s="18" t="s">
        <v>437</v>
      </c>
      <c r="Q840" s="18" t="s">
        <v>437</v>
      </c>
      <c r="R840" s="18" t="s">
        <v>437</v>
      </c>
      <c r="S840" s="5" t="s">
        <v>43</v>
      </c>
      <c r="T840" s="5" t="s">
        <v>43</v>
      </c>
      <c r="U840" s="18" t="s">
        <v>1401</v>
      </c>
      <c r="V840" s="20" t="s">
        <v>2005</v>
      </c>
      <c r="W840" s="18" t="s">
        <v>2006</v>
      </c>
      <c r="X840" s="18"/>
      <c r="Y840" s="127"/>
      <c r="Z840" s="114"/>
      <c r="AA840" s="114"/>
      <c r="AB840" s="114"/>
      <c r="AC840" s="153" t="s">
        <v>2007</v>
      </c>
      <c r="AD840" s="396"/>
      <c r="AE840" s="153"/>
      <c r="AF840" s="153"/>
      <c r="AG840" s="153"/>
      <c r="AH840" s="393"/>
      <c r="AI840" s="127"/>
      <c r="AJ840" s="127"/>
      <c r="AK840" s="158">
        <v>42573</v>
      </c>
      <c r="AL840" s="125"/>
      <c r="AM840" s="125"/>
      <c r="AN840" s="125"/>
      <c r="AO840" s="125"/>
      <c r="AP840" s="125"/>
      <c r="AQ840" s="125"/>
    </row>
    <row r="841" spans="1:43" ht="31.5" customHeight="1" x14ac:dyDescent="0.25">
      <c r="A841" s="98" t="s">
        <v>40</v>
      </c>
      <c r="B841" s="129">
        <v>3683</v>
      </c>
      <c r="C841" s="128">
        <v>2003</v>
      </c>
      <c r="D841" s="128" t="str">
        <f t="shared" si="15"/>
        <v>Decreto 3683 de 2003</v>
      </c>
      <c r="E841" s="18" t="s">
        <v>1708</v>
      </c>
      <c r="F841" s="6"/>
      <c r="G841" s="192">
        <v>43342</v>
      </c>
      <c r="H841" s="9" t="s">
        <v>30</v>
      </c>
      <c r="I841" s="97" t="s">
        <v>4160</v>
      </c>
      <c r="J841" s="97" t="s">
        <v>993</v>
      </c>
      <c r="K841" s="97" t="s">
        <v>2103</v>
      </c>
      <c r="L841" s="15" t="s">
        <v>3889</v>
      </c>
      <c r="M841" s="15" t="s">
        <v>437</v>
      </c>
      <c r="N841" s="18" t="s">
        <v>437</v>
      </c>
      <c r="O841" s="18" t="s">
        <v>437</v>
      </c>
      <c r="P841" s="18" t="s">
        <v>437</v>
      </c>
      <c r="Q841" s="18" t="s">
        <v>437</v>
      </c>
      <c r="R841" s="18" t="s">
        <v>437</v>
      </c>
      <c r="S841" s="5" t="s">
        <v>43</v>
      </c>
      <c r="T841" s="5" t="s">
        <v>43</v>
      </c>
      <c r="U841" s="15" t="s">
        <v>1064</v>
      </c>
      <c r="V841" s="10" t="s">
        <v>1966</v>
      </c>
      <c r="W841" s="40" t="s">
        <v>1967</v>
      </c>
      <c r="X841" s="11"/>
      <c r="Y841" s="133"/>
      <c r="Z841" s="114"/>
      <c r="AA841" s="114"/>
      <c r="AB841" s="114"/>
      <c r="AC841" s="154" t="s">
        <v>33</v>
      </c>
      <c r="AD841" s="398"/>
      <c r="AE841" s="154"/>
      <c r="AF841" s="154"/>
      <c r="AG841" s="154"/>
      <c r="AH841" s="392"/>
      <c r="AI841" s="125"/>
      <c r="AJ841" s="125"/>
      <c r="AK841" s="193">
        <v>42437</v>
      </c>
      <c r="AL841" s="125"/>
      <c r="AM841" s="125"/>
      <c r="AN841" s="125"/>
      <c r="AO841" s="125"/>
      <c r="AP841" s="125"/>
      <c r="AQ841" s="125"/>
    </row>
    <row r="842" spans="1:43" ht="84.75" customHeight="1" x14ac:dyDescent="0.25">
      <c r="A842" s="98" t="s">
        <v>40</v>
      </c>
      <c r="B842" s="129">
        <v>3930</v>
      </c>
      <c r="C842" s="128">
        <v>2010</v>
      </c>
      <c r="D842" s="128" t="str">
        <f t="shared" si="15"/>
        <v>Decreto 3930 de 2010</v>
      </c>
      <c r="E842" s="18" t="s">
        <v>1708</v>
      </c>
      <c r="F842" s="6"/>
      <c r="G842" s="192">
        <v>43342</v>
      </c>
      <c r="H842" s="7" t="s">
        <v>30</v>
      </c>
      <c r="I842" s="97" t="s">
        <v>2841</v>
      </c>
      <c r="J842" s="97" t="s">
        <v>993</v>
      </c>
      <c r="K842" s="97" t="s">
        <v>2103</v>
      </c>
      <c r="L842" s="15" t="s">
        <v>85</v>
      </c>
      <c r="M842" s="15" t="s">
        <v>437</v>
      </c>
      <c r="N842" s="18" t="s">
        <v>437</v>
      </c>
      <c r="O842" s="18" t="s">
        <v>437</v>
      </c>
      <c r="P842" s="18" t="s">
        <v>437</v>
      </c>
      <c r="Q842" s="18" t="s">
        <v>437</v>
      </c>
      <c r="R842" s="18" t="s">
        <v>437</v>
      </c>
      <c r="S842" s="5" t="s">
        <v>43</v>
      </c>
      <c r="T842" s="5" t="s">
        <v>43</v>
      </c>
      <c r="U842" s="5" t="s">
        <v>43</v>
      </c>
      <c r="V842" s="10" t="s">
        <v>1968</v>
      </c>
      <c r="W842" s="40" t="s">
        <v>1969</v>
      </c>
      <c r="X842" s="11"/>
      <c r="Y842" s="133"/>
      <c r="Z842" s="114"/>
      <c r="AA842" s="114"/>
      <c r="AB842" s="114"/>
      <c r="AC842" s="154" t="s">
        <v>33</v>
      </c>
      <c r="AD842" s="398"/>
      <c r="AE842" s="154"/>
      <c r="AF842" s="154"/>
      <c r="AG842" s="154"/>
      <c r="AH842" s="392"/>
      <c r="AI842" s="125"/>
      <c r="AJ842" s="125"/>
      <c r="AK842" s="193">
        <v>42437</v>
      </c>
      <c r="AL842" s="125"/>
      <c r="AM842" s="125"/>
      <c r="AN842" s="125"/>
      <c r="AO842" s="125"/>
      <c r="AP842" s="125"/>
      <c r="AQ842" s="125"/>
    </row>
    <row r="843" spans="1:43" ht="31.5" customHeight="1" x14ac:dyDescent="0.25">
      <c r="A843" s="98" t="s">
        <v>585</v>
      </c>
      <c r="B843" s="341">
        <v>4728</v>
      </c>
      <c r="C843" s="86">
        <v>2010</v>
      </c>
      <c r="D843" s="85" t="str">
        <f t="shared" si="15"/>
        <v>DECRETO 4728 de 2010</v>
      </c>
      <c r="E843" s="18" t="s">
        <v>1708</v>
      </c>
      <c r="F843" s="13">
        <v>42766</v>
      </c>
      <c r="G843" s="192">
        <v>43328</v>
      </c>
      <c r="H843" s="14" t="s">
        <v>30</v>
      </c>
      <c r="I843" s="97" t="s">
        <v>85</v>
      </c>
      <c r="J843" s="97" t="s">
        <v>206</v>
      </c>
      <c r="K843" s="97" t="s">
        <v>2103</v>
      </c>
      <c r="L843" s="15" t="s">
        <v>85</v>
      </c>
      <c r="M843" s="15" t="s">
        <v>623</v>
      </c>
      <c r="N843" s="18" t="s">
        <v>437</v>
      </c>
      <c r="O843" s="18" t="s">
        <v>437</v>
      </c>
      <c r="P843" s="18" t="s">
        <v>437</v>
      </c>
      <c r="Q843" s="18" t="s">
        <v>437</v>
      </c>
      <c r="R843" s="18" t="s">
        <v>437</v>
      </c>
      <c r="S843" s="15" t="s">
        <v>43</v>
      </c>
      <c r="T843" s="15" t="s">
        <v>43</v>
      </c>
      <c r="U843" s="44" t="s">
        <v>43</v>
      </c>
      <c r="V843" s="47" t="s">
        <v>1970</v>
      </c>
      <c r="W843" s="15" t="s">
        <v>588</v>
      </c>
      <c r="X843" s="97"/>
      <c r="Y843" s="96"/>
      <c r="Z843" s="220"/>
      <c r="AA843" s="220"/>
      <c r="AB843" s="220"/>
      <c r="AC843" s="224" t="s">
        <v>409</v>
      </c>
      <c r="AD843" s="224"/>
      <c r="AE843" s="368"/>
      <c r="AF843" s="368"/>
      <c r="AG843" s="368"/>
      <c r="AH843" s="391"/>
      <c r="AI843" s="96"/>
      <c r="AJ843" s="96"/>
      <c r="AK843" s="226">
        <v>42437</v>
      </c>
      <c r="AL843" s="96"/>
      <c r="AM843" s="96"/>
      <c r="AN843" s="96"/>
      <c r="AO843" s="96"/>
      <c r="AP843" s="96"/>
      <c r="AQ843" s="96"/>
    </row>
    <row r="844" spans="1:43" ht="54" customHeight="1" x14ac:dyDescent="0.25">
      <c r="A844" s="1" t="s">
        <v>597</v>
      </c>
      <c r="B844" s="197">
        <v>1055</v>
      </c>
      <c r="C844" s="138">
        <v>2017</v>
      </c>
      <c r="D844" s="128" t="str">
        <f t="shared" si="15"/>
        <v>Resolución 1055 de 2017</v>
      </c>
      <c r="E844" s="75" t="s">
        <v>1409</v>
      </c>
      <c r="F844" s="76">
        <v>42934</v>
      </c>
      <c r="G844" s="195"/>
      <c r="H844" s="77" t="s">
        <v>42</v>
      </c>
      <c r="I844" s="74" t="s">
        <v>119</v>
      </c>
      <c r="J844" s="74" t="s">
        <v>993</v>
      </c>
      <c r="K844" s="74" t="s">
        <v>2103</v>
      </c>
      <c r="L844" s="74" t="s">
        <v>2112</v>
      </c>
      <c r="M844" s="75" t="s">
        <v>437</v>
      </c>
      <c r="N844" s="18" t="s">
        <v>437</v>
      </c>
      <c r="O844" s="18" t="s">
        <v>437</v>
      </c>
      <c r="P844" s="18" t="s">
        <v>437</v>
      </c>
      <c r="Q844" s="18" t="s">
        <v>437</v>
      </c>
      <c r="R844" s="18" t="s">
        <v>437</v>
      </c>
      <c r="S844" s="74" t="s">
        <v>43</v>
      </c>
      <c r="T844" s="74" t="s">
        <v>43</v>
      </c>
      <c r="U844" s="74" t="s">
        <v>43</v>
      </c>
      <c r="V844" s="78" t="s">
        <v>2031</v>
      </c>
      <c r="W844" s="74" t="s">
        <v>2032</v>
      </c>
      <c r="X844" s="74" t="s">
        <v>84</v>
      </c>
      <c r="Y844" s="138"/>
      <c r="Z844" s="210"/>
      <c r="AA844" s="210"/>
      <c r="AB844" s="210"/>
      <c r="AC844" s="368"/>
      <c r="AD844" s="399"/>
      <c r="AE844" s="368"/>
      <c r="AF844" s="368"/>
      <c r="AG844" s="368"/>
      <c r="AH844" s="391"/>
      <c r="AI844" s="138"/>
      <c r="AJ844" s="138"/>
      <c r="AK844" s="195">
        <v>43321</v>
      </c>
      <c r="AL844" s="125"/>
      <c r="AM844" s="125"/>
      <c r="AN844" s="125"/>
      <c r="AO844" s="125"/>
      <c r="AP844" s="125"/>
      <c r="AQ844" s="125"/>
    </row>
    <row r="845" spans="1:43" ht="114" customHeight="1" x14ac:dyDescent="0.25">
      <c r="A845" s="98" t="s">
        <v>40</v>
      </c>
      <c r="B845" s="129">
        <v>4741</v>
      </c>
      <c r="C845" s="128">
        <v>2005</v>
      </c>
      <c r="D845" s="128" t="str">
        <f t="shared" si="15"/>
        <v>Decreto 4741 de 2005</v>
      </c>
      <c r="E845" s="62" t="s">
        <v>1974</v>
      </c>
      <c r="F845" s="6"/>
      <c r="G845" s="192">
        <v>43326</v>
      </c>
      <c r="H845" s="7" t="s">
        <v>30</v>
      </c>
      <c r="I845" s="97" t="s">
        <v>3539</v>
      </c>
      <c r="J845" s="15" t="s">
        <v>993</v>
      </c>
      <c r="K845" s="97" t="s">
        <v>2103</v>
      </c>
      <c r="L845" s="97" t="s">
        <v>394</v>
      </c>
      <c r="M845" s="15" t="s">
        <v>437</v>
      </c>
      <c r="N845" s="18" t="s">
        <v>437</v>
      </c>
      <c r="O845" s="18" t="s">
        <v>437</v>
      </c>
      <c r="P845" s="18" t="s">
        <v>437</v>
      </c>
      <c r="Q845" s="18" t="s">
        <v>437</v>
      </c>
      <c r="R845" s="18" t="s">
        <v>437</v>
      </c>
      <c r="S845" s="5" t="s">
        <v>43</v>
      </c>
      <c r="T845" s="5" t="s">
        <v>43</v>
      </c>
      <c r="U845" s="27" t="s">
        <v>43</v>
      </c>
      <c r="V845" s="10" t="s">
        <v>1975</v>
      </c>
      <c r="W845" s="11" t="s">
        <v>1976</v>
      </c>
      <c r="X845" s="11"/>
      <c r="Y845" s="133"/>
      <c r="Z845" s="114"/>
      <c r="AA845" s="114"/>
      <c r="AB845" s="114"/>
      <c r="AC845" s="154" t="s">
        <v>33</v>
      </c>
      <c r="AD845" s="398"/>
      <c r="AE845" s="154"/>
      <c r="AF845" s="154"/>
      <c r="AG845" s="154"/>
      <c r="AH845" s="392"/>
      <c r="AI845" s="125"/>
      <c r="AJ845" s="125"/>
      <c r="AK845" s="193">
        <v>42482</v>
      </c>
      <c r="AL845" s="125"/>
      <c r="AM845" s="125"/>
      <c r="AN845" s="125"/>
      <c r="AO845" s="125"/>
      <c r="AP845" s="125"/>
      <c r="AQ845" s="125"/>
    </row>
    <row r="846" spans="1:43" ht="40.5" customHeight="1" x14ac:dyDescent="0.25">
      <c r="A846" s="98" t="s">
        <v>40</v>
      </c>
      <c r="B846" s="129">
        <v>4741</v>
      </c>
      <c r="C846" s="128">
        <v>2005</v>
      </c>
      <c r="D846" s="128" t="str">
        <f t="shared" si="15"/>
        <v>Decreto 4741 de 2005</v>
      </c>
      <c r="E846" s="62" t="s">
        <v>1974</v>
      </c>
      <c r="F846" s="6"/>
      <c r="G846" s="192">
        <v>43326</v>
      </c>
      <c r="H846" s="7" t="s">
        <v>30</v>
      </c>
      <c r="I846" s="97" t="s">
        <v>3539</v>
      </c>
      <c r="J846" s="15" t="s">
        <v>993</v>
      </c>
      <c r="K846" s="97" t="s">
        <v>2103</v>
      </c>
      <c r="L846" s="97" t="s">
        <v>394</v>
      </c>
      <c r="M846" s="15" t="s">
        <v>437</v>
      </c>
      <c r="N846" s="18" t="s">
        <v>437</v>
      </c>
      <c r="O846" s="18" t="s">
        <v>437</v>
      </c>
      <c r="P846" s="18" t="s">
        <v>437</v>
      </c>
      <c r="Q846" s="18" t="s">
        <v>437</v>
      </c>
      <c r="R846" s="18" t="s">
        <v>437</v>
      </c>
      <c r="S846" s="5" t="s">
        <v>43</v>
      </c>
      <c r="T846" s="5" t="s">
        <v>43</v>
      </c>
      <c r="U846" s="27" t="s">
        <v>43</v>
      </c>
      <c r="V846" s="10" t="s">
        <v>1975</v>
      </c>
      <c r="W846" s="11" t="s">
        <v>1977</v>
      </c>
      <c r="X846" s="11"/>
      <c r="Y846" s="133"/>
      <c r="Z846" s="114"/>
      <c r="AA846" s="114"/>
      <c r="AB846" s="114"/>
      <c r="AC846" s="154" t="s">
        <v>1978</v>
      </c>
      <c r="AD846" s="398"/>
      <c r="AE846" s="154"/>
      <c r="AF846" s="154"/>
      <c r="AG846" s="154"/>
      <c r="AH846" s="392"/>
      <c r="AI846" s="125"/>
      <c r="AJ846" s="125"/>
      <c r="AK846" s="193">
        <v>42482</v>
      </c>
      <c r="AL846" s="149"/>
      <c r="AM846" s="149"/>
      <c r="AN846" s="149"/>
      <c r="AO846" s="149"/>
      <c r="AP846" s="149"/>
      <c r="AQ846" s="149"/>
    </row>
    <row r="847" spans="1:43" ht="40.5" customHeight="1" x14ac:dyDescent="0.25">
      <c r="A847" s="1" t="s">
        <v>597</v>
      </c>
      <c r="B847" s="338">
        <v>1018</v>
      </c>
      <c r="C847" s="257">
        <v>2009</v>
      </c>
      <c r="D847" s="85" t="str">
        <f t="shared" si="15"/>
        <v>Resolución 1018 de 2009</v>
      </c>
      <c r="E847" s="75" t="s">
        <v>1397</v>
      </c>
      <c r="F847" s="76">
        <v>42934</v>
      </c>
      <c r="G847" s="193">
        <v>43322</v>
      </c>
      <c r="H847" s="77" t="s">
        <v>42</v>
      </c>
      <c r="I847" s="74" t="s">
        <v>119</v>
      </c>
      <c r="J847" s="74" t="s">
        <v>993</v>
      </c>
      <c r="K847" s="74" t="s">
        <v>2103</v>
      </c>
      <c r="L847" s="75" t="s">
        <v>4103</v>
      </c>
      <c r="M847" s="75" t="s">
        <v>437</v>
      </c>
      <c r="N847" s="18" t="s">
        <v>437</v>
      </c>
      <c r="O847" s="18" t="s">
        <v>437</v>
      </c>
      <c r="P847" s="18" t="s">
        <v>437</v>
      </c>
      <c r="Q847" s="18" t="s">
        <v>437</v>
      </c>
      <c r="R847" s="18" t="s">
        <v>437</v>
      </c>
      <c r="S847" s="5" t="s">
        <v>43</v>
      </c>
      <c r="T847" s="5" t="s">
        <v>43</v>
      </c>
      <c r="U847" s="75" t="s">
        <v>2045</v>
      </c>
      <c r="V847" s="78" t="s">
        <v>2053</v>
      </c>
      <c r="W847" s="74" t="s">
        <v>2054</v>
      </c>
      <c r="X847" s="74" t="s">
        <v>84</v>
      </c>
      <c r="Y847" s="324"/>
      <c r="Z847" s="366"/>
      <c r="AA847" s="366"/>
      <c r="AB847" s="366"/>
      <c r="AC847" s="224"/>
      <c r="AD847" s="224"/>
      <c r="AE847" s="368"/>
      <c r="AF847" s="368"/>
      <c r="AG847" s="368"/>
      <c r="AH847" s="391"/>
      <c r="AI847" s="324"/>
      <c r="AJ847" s="324"/>
      <c r="AK847" s="375">
        <v>43220</v>
      </c>
      <c r="AL847" s="96"/>
      <c r="AM847" s="96"/>
      <c r="AN847" s="96"/>
      <c r="AO847" s="96"/>
      <c r="AP847" s="96"/>
      <c r="AQ847" s="96"/>
    </row>
    <row r="848" spans="1:43" ht="137.25" customHeight="1" x14ac:dyDescent="0.25">
      <c r="A848" s="1" t="s">
        <v>118</v>
      </c>
      <c r="B848" s="343" t="s">
        <v>2076</v>
      </c>
      <c r="C848" s="257">
        <v>2013</v>
      </c>
      <c r="D848" s="85" t="str">
        <f t="shared" si="15"/>
        <v>Ley 1702 de 2013</v>
      </c>
      <c r="E848" s="75" t="s">
        <v>2039</v>
      </c>
      <c r="F848" s="76">
        <v>42934</v>
      </c>
      <c r="G848" s="195"/>
      <c r="H848" s="77" t="s">
        <v>42</v>
      </c>
      <c r="I848" s="74" t="s">
        <v>119</v>
      </c>
      <c r="J848" s="74" t="s">
        <v>206</v>
      </c>
      <c r="K848" s="74" t="s">
        <v>2103</v>
      </c>
      <c r="L848" s="74" t="s">
        <v>2112</v>
      </c>
      <c r="M848" s="15" t="s">
        <v>437</v>
      </c>
      <c r="N848" s="18" t="s">
        <v>437</v>
      </c>
      <c r="O848" s="18" t="s">
        <v>437</v>
      </c>
      <c r="P848" s="18" t="s">
        <v>437</v>
      </c>
      <c r="Q848" s="18" t="s">
        <v>437</v>
      </c>
      <c r="R848" s="18" t="s">
        <v>437</v>
      </c>
      <c r="S848" s="15" t="s">
        <v>43</v>
      </c>
      <c r="T848" s="74" t="s">
        <v>43</v>
      </c>
      <c r="U848" s="74" t="s">
        <v>43</v>
      </c>
      <c r="V848" s="78" t="s">
        <v>2077</v>
      </c>
      <c r="W848" s="74" t="s">
        <v>43</v>
      </c>
      <c r="X848" s="74" t="s">
        <v>84</v>
      </c>
      <c r="Y848" s="324"/>
      <c r="Z848" s="366"/>
      <c r="AA848" s="366"/>
      <c r="AB848" s="366"/>
      <c r="AC848" s="224"/>
      <c r="AD848" s="224"/>
      <c r="AE848" s="368"/>
      <c r="AF848" s="368"/>
      <c r="AG848" s="368"/>
      <c r="AH848" s="391"/>
      <c r="AI848" s="324"/>
      <c r="AJ848" s="324"/>
      <c r="AK848" s="375">
        <v>43220</v>
      </c>
      <c r="AL848" s="96"/>
      <c r="AM848" s="96"/>
      <c r="AN848" s="96"/>
      <c r="AO848" s="96"/>
      <c r="AP848" s="96"/>
      <c r="AQ848" s="96"/>
    </row>
    <row r="849" spans="1:43" ht="31.5" customHeight="1" x14ac:dyDescent="0.25">
      <c r="A849" s="98" t="s">
        <v>40</v>
      </c>
      <c r="B849" s="338">
        <v>923</v>
      </c>
      <c r="C849" s="257">
        <v>2017</v>
      </c>
      <c r="D849" s="85" t="str">
        <f t="shared" si="15"/>
        <v>Decreto 923 de 2017</v>
      </c>
      <c r="E849" s="75" t="s">
        <v>3418</v>
      </c>
      <c r="F849" s="76">
        <v>42935</v>
      </c>
      <c r="G849" s="195">
        <v>43259</v>
      </c>
      <c r="H849" s="77" t="s">
        <v>42</v>
      </c>
      <c r="I849" s="18" t="s">
        <v>437</v>
      </c>
      <c r="J849" s="18" t="s">
        <v>273</v>
      </c>
      <c r="K849" s="18" t="s">
        <v>2108</v>
      </c>
      <c r="L849" s="18" t="s">
        <v>2817</v>
      </c>
      <c r="M849" s="75" t="s">
        <v>2816</v>
      </c>
      <c r="N849" s="18" t="s">
        <v>437</v>
      </c>
      <c r="O849" s="18" t="s">
        <v>437</v>
      </c>
      <c r="P849" s="18" t="s">
        <v>437</v>
      </c>
      <c r="Q849" s="18" t="s">
        <v>437</v>
      </c>
      <c r="R849" s="18" t="s">
        <v>437</v>
      </c>
      <c r="S849" s="18" t="s">
        <v>43</v>
      </c>
      <c r="T849" s="18" t="s">
        <v>43</v>
      </c>
      <c r="U849" s="18" t="s">
        <v>43</v>
      </c>
      <c r="V849" s="78" t="s">
        <v>2089</v>
      </c>
      <c r="W849" s="212" t="s">
        <v>2090</v>
      </c>
      <c r="X849" s="92" t="s">
        <v>84</v>
      </c>
      <c r="Y849" s="324"/>
      <c r="Z849" s="366"/>
      <c r="AA849" s="366"/>
      <c r="AB849" s="366"/>
      <c r="AC849" s="223" t="s">
        <v>2091</v>
      </c>
      <c r="AD849" s="223"/>
      <c r="AE849" s="134"/>
      <c r="AF849" s="134"/>
      <c r="AG849" s="134"/>
      <c r="AH849" s="390"/>
      <c r="AI849" s="324"/>
      <c r="AJ849" s="324"/>
      <c r="AK849" s="375">
        <v>43220</v>
      </c>
      <c r="AL849" s="96"/>
      <c r="AM849" s="96"/>
      <c r="AN849" s="96"/>
      <c r="AO849" s="96"/>
      <c r="AP849" s="96"/>
      <c r="AQ849" s="96"/>
    </row>
    <row r="850" spans="1:43" ht="88.5" customHeight="1" x14ac:dyDescent="0.25">
      <c r="A850" s="98" t="s">
        <v>1369</v>
      </c>
      <c r="B850" s="336">
        <v>2016108331</v>
      </c>
      <c r="C850" s="131">
        <v>2016</v>
      </c>
      <c r="D850" s="128" t="str">
        <f t="shared" si="15"/>
        <v>CONCEPTO  2016108331 de 2016</v>
      </c>
      <c r="E850" s="15" t="s">
        <v>2011</v>
      </c>
      <c r="F850" s="13">
        <v>42766</v>
      </c>
      <c r="G850" s="192">
        <v>43293</v>
      </c>
      <c r="H850" s="14" t="s">
        <v>42</v>
      </c>
      <c r="I850" s="97" t="s">
        <v>437</v>
      </c>
      <c r="J850" s="97" t="s">
        <v>273</v>
      </c>
      <c r="K850" s="15" t="s">
        <v>2099</v>
      </c>
      <c r="L850" s="101" t="s">
        <v>2817</v>
      </c>
      <c r="M850" s="18" t="s">
        <v>2816</v>
      </c>
      <c r="N850" s="15" t="s">
        <v>2012</v>
      </c>
      <c r="O850" s="18" t="s">
        <v>437</v>
      </c>
      <c r="P850" s="18" t="s">
        <v>437</v>
      </c>
      <c r="Q850" s="18" t="s">
        <v>437</v>
      </c>
      <c r="R850" s="18" t="s">
        <v>437</v>
      </c>
      <c r="S850" s="15" t="s">
        <v>43</v>
      </c>
      <c r="T850" s="15" t="s">
        <v>43</v>
      </c>
      <c r="U850" s="15" t="s">
        <v>43</v>
      </c>
      <c r="V850" s="47" t="s">
        <v>2013</v>
      </c>
      <c r="W850" s="310" t="s">
        <v>2014</v>
      </c>
      <c r="X850" s="125"/>
      <c r="Y850" s="125" t="s">
        <v>84</v>
      </c>
      <c r="Z850" s="114"/>
      <c r="AA850" s="114"/>
      <c r="AB850" s="114"/>
      <c r="AC850" s="368" t="s">
        <v>2015</v>
      </c>
      <c r="AD850" s="399"/>
      <c r="AE850" s="368"/>
      <c r="AF850" s="368"/>
      <c r="AG850" s="368"/>
      <c r="AH850" s="391"/>
      <c r="AI850" s="125"/>
      <c r="AJ850" s="125"/>
      <c r="AK850" s="125"/>
      <c r="AL850" s="125"/>
      <c r="AM850" s="125"/>
      <c r="AN850" s="125"/>
      <c r="AO850" s="125"/>
      <c r="AP850" s="125"/>
      <c r="AQ850" s="125"/>
    </row>
    <row r="851" spans="1:43" ht="31.5" customHeight="1" x14ac:dyDescent="0.25">
      <c r="A851" s="1" t="s">
        <v>118</v>
      </c>
      <c r="B851" s="478">
        <v>1846</v>
      </c>
      <c r="C851" s="257">
        <v>2017</v>
      </c>
      <c r="D851" s="85" t="str">
        <f t="shared" si="15"/>
        <v>Ley 1846 de 2017</v>
      </c>
      <c r="E851" s="75" t="s">
        <v>2039</v>
      </c>
      <c r="F851" s="76">
        <v>42935</v>
      </c>
      <c r="G851" s="185">
        <v>43292</v>
      </c>
      <c r="H851" s="77" t="s">
        <v>42</v>
      </c>
      <c r="I851" s="74" t="s">
        <v>437</v>
      </c>
      <c r="J851" s="74" t="s">
        <v>273</v>
      </c>
      <c r="K851" s="18" t="s">
        <v>2108</v>
      </c>
      <c r="L851" s="15" t="s">
        <v>2180</v>
      </c>
      <c r="M851" s="74" t="s">
        <v>437</v>
      </c>
      <c r="N851" s="18" t="s">
        <v>437</v>
      </c>
      <c r="O851" s="18" t="s">
        <v>437</v>
      </c>
      <c r="P851" s="18" t="s">
        <v>437</v>
      </c>
      <c r="Q851" s="18" t="s">
        <v>437</v>
      </c>
      <c r="R851" s="18" t="s">
        <v>437</v>
      </c>
      <c r="S851" s="18" t="s">
        <v>43</v>
      </c>
      <c r="T851" s="18" t="s">
        <v>43</v>
      </c>
      <c r="U851" s="74" t="s">
        <v>43</v>
      </c>
      <c r="V851" s="358" t="s">
        <v>2092</v>
      </c>
      <c r="W851" s="362" t="s">
        <v>2093</v>
      </c>
      <c r="X851" s="93"/>
      <c r="Y851" s="324"/>
      <c r="Z851" s="366"/>
      <c r="AA851" s="366"/>
      <c r="AB851" s="366"/>
      <c r="AC851" s="224" t="s">
        <v>3744</v>
      </c>
      <c r="AD851" s="224"/>
      <c r="AE851" s="368"/>
      <c r="AF851" s="368"/>
      <c r="AG851" s="368"/>
      <c r="AH851" s="391"/>
      <c r="AI851" s="324"/>
      <c r="AJ851" s="324"/>
      <c r="AK851" s="375">
        <v>43220</v>
      </c>
      <c r="AL851" s="96"/>
      <c r="AM851" s="96"/>
      <c r="AN851" s="96"/>
      <c r="AO851" s="96"/>
      <c r="AP851" s="96"/>
      <c r="AQ851" s="96"/>
    </row>
    <row r="852" spans="1:43" ht="53.25" customHeight="1" x14ac:dyDescent="0.25">
      <c r="A852" s="88" t="s">
        <v>28</v>
      </c>
      <c r="B852" s="477">
        <v>1796</v>
      </c>
      <c r="C852" s="85">
        <v>2018</v>
      </c>
      <c r="D852" s="477" t="str">
        <f>CONCATENATE(A852," ",B852," de ",C852)</f>
        <v>RESOLUCIÓN 1796 de 2018</v>
      </c>
      <c r="E852" s="345" t="s">
        <v>2928</v>
      </c>
      <c r="F852" s="76">
        <v>43229</v>
      </c>
      <c r="G852" s="192">
        <v>43293</v>
      </c>
      <c r="H852" s="209" t="s">
        <v>42</v>
      </c>
      <c r="I852" s="86" t="s">
        <v>437</v>
      </c>
      <c r="J852" s="86" t="s">
        <v>273</v>
      </c>
      <c r="K852" s="86" t="s">
        <v>2099</v>
      </c>
      <c r="L852" s="86" t="s">
        <v>2132</v>
      </c>
      <c r="M852" s="15" t="s">
        <v>2931</v>
      </c>
      <c r="N852" s="15" t="s">
        <v>2935</v>
      </c>
      <c r="O852" s="18" t="s">
        <v>437</v>
      </c>
      <c r="P852" s="18" t="s">
        <v>437</v>
      </c>
      <c r="Q852" s="18" t="s">
        <v>437</v>
      </c>
      <c r="R852" s="18" t="s">
        <v>437</v>
      </c>
      <c r="S852" s="15" t="s">
        <v>43</v>
      </c>
      <c r="T852" s="15" t="s">
        <v>43</v>
      </c>
      <c r="U852" s="15" t="s">
        <v>43</v>
      </c>
      <c r="V852" s="489" t="s">
        <v>2929</v>
      </c>
      <c r="W852" s="493" t="s">
        <v>43</v>
      </c>
      <c r="X852" s="305"/>
      <c r="Y852" s="306" t="s">
        <v>84</v>
      </c>
      <c r="Z852" s="307"/>
      <c r="AA852" s="307"/>
      <c r="AB852" s="307"/>
      <c r="AC852" s="223" t="s">
        <v>2930</v>
      </c>
      <c r="AD852" s="223"/>
      <c r="AE852" s="134"/>
      <c r="AF852" s="134"/>
      <c r="AG852" s="463">
        <v>43229</v>
      </c>
      <c r="AH852" s="390"/>
      <c r="AI852" s="307"/>
      <c r="AJ852" s="307"/>
      <c r="AK852" s="538">
        <v>43299</v>
      </c>
      <c r="AL852" s="307"/>
      <c r="AM852" s="307"/>
      <c r="AN852" s="307"/>
      <c r="AO852" s="307"/>
      <c r="AP852" s="307"/>
      <c r="AQ852" s="307"/>
    </row>
    <row r="853" spans="1:43" ht="100.5" customHeight="1" x14ac:dyDescent="0.25">
      <c r="A853" s="88" t="s">
        <v>2932</v>
      </c>
      <c r="B853" s="477">
        <v>26</v>
      </c>
      <c r="C853" s="85">
        <v>2018</v>
      </c>
      <c r="D853" s="477" t="str">
        <f>CONCATENATE(A853," ",B853," de ",C853)</f>
        <v>CIRCULAR 26 de 2018</v>
      </c>
      <c r="E853" s="225" t="s">
        <v>2928</v>
      </c>
      <c r="F853" s="76">
        <v>43229</v>
      </c>
      <c r="G853" s="195">
        <v>43322</v>
      </c>
      <c r="H853" s="209" t="s">
        <v>42</v>
      </c>
      <c r="I853" s="86" t="s">
        <v>173</v>
      </c>
      <c r="J853" s="86" t="s">
        <v>206</v>
      </c>
      <c r="K853" s="486" t="s">
        <v>2103</v>
      </c>
      <c r="L853" s="86" t="s">
        <v>102</v>
      </c>
      <c r="M853" s="15" t="s">
        <v>437</v>
      </c>
      <c r="N853" s="18" t="s">
        <v>437</v>
      </c>
      <c r="O853" s="18" t="s">
        <v>437</v>
      </c>
      <c r="P853" s="18" t="s">
        <v>437</v>
      </c>
      <c r="Q853" s="18" t="s">
        <v>437</v>
      </c>
      <c r="R853" s="18" t="s">
        <v>437</v>
      </c>
      <c r="S853" s="150" t="s">
        <v>43</v>
      </c>
      <c r="T853" s="150" t="s">
        <v>43</v>
      </c>
      <c r="U853" s="150" t="s">
        <v>43</v>
      </c>
      <c r="V853" s="489" t="s">
        <v>2937</v>
      </c>
      <c r="W853" s="489" t="s">
        <v>2933</v>
      </c>
      <c r="X853" s="305"/>
      <c r="Y853" s="306"/>
      <c r="Z853" s="307"/>
      <c r="AA853" s="307"/>
      <c r="AB853" s="307"/>
      <c r="AC853" s="223" t="s">
        <v>2934</v>
      </c>
      <c r="AD853" s="223"/>
      <c r="AE853" s="134"/>
      <c r="AF853" s="134"/>
      <c r="AG853" s="463">
        <v>43229</v>
      </c>
      <c r="AH853" s="390"/>
      <c r="AI853" s="307"/>
      <c r="AJ853" s="307"/>
      <c r="AK853" s="538">
        <v>43455</v>
      </c>
      <c r="AL853" s="307"/>
      <c r="AM853" s="307"/>
      <c r="AN853" s="307"/>
      <c r="AO853" s="307"/>
      <c r="AP853" s="307"/>
      <c r="AQ853" s="307"/>
    </row>
    <row r="854" spans="1:43" ht="31.5" customHeight="1" x14ac:dyDescent="0.25">
      <c r="A854" s="88" t="s">
        <v>28</v>
      </c>
      <c r="B854" s="282">
        <v>1138</v>
      </c>
      <c r="C854" s="125">
        <v>2013</v>
      </c>
      <c r="D854" s="128" t="str">
        <f>A854&amp;""&amp;B854&amp;" de "&amp;C854</f>
        <v>RESOLUCIÓN1138 de 2013</v>
      </c>
      <c r="E854" s="89" t="s">
        <v>2439</v>
      </c>
      <c r="F854" s="290">
        <v>43007</v>
      </c>
      <c r="G854" s="290"/>
      <c r="H854" s="14" t="s">
        <v>30</v>
      </c>
      <c r="I854" s="74" t="s">
        <v>153</v>
      </c>
      <c r="J854" s="15" t="s">
        <v>993</v>
      </c>
      <c r="K854" s="261" t="s">
        <v>437</v>
      </c>
      <c r="L854" s="75" t="s">
        <v>706</v>
      </c>
      <c r="M854" s="75" t="s">
        <v>2889</v>
      </c>
      <c r="N854" s="74" t="s">
        <v>437</v>
      </c>
      <c r="O854" s="75" t="s">
        <v>2440</v>
      </c>
      <c r="P854" s="74" t="s">
        <v>437</v>
      </c>
      <c r="Q854" s="74" t="s">
        <v>437</v>
      </c>
      <c r="R854" s="74" t="s">
        <v>437</v>
      </c>
      <c r="S854" s="74" t="s">
        <v>43</v>
      </c>
      <c r="T854" s="74" t="s">
        <v>43</v>
      </c>
      <c r="U854" s="74" t="s">
        <v>706</v>
      </c>
      <c r="V854" s="258" t="s">
        <v>2441</v>
      </c>
      <c r="W854" s="263" t="s">
        <v>43</v>
      </c>
      <c r="X854" s="91" t="s">
        <v>84</v>
      </c>
      <c r="Y854" s="289"/>
      <c r="Z854" s="289"/>
      <c r="AA854" s="289"/>
      <c r="AB854" s="289"/>
      <c r="AC854" s="263"/>
      <c r="AD854" s="417"/>
      <c r="AE854" s="284"/>
      <c r="AF854" s="284"/>
      <c r="AG854" s="284"/>
      <c r="AH854" s="435"/>
      <c r="AI854" s="289"/>
      <c r="AJ854" s="289"/>
      <c r="AK854" s="537">
        <v>43186</v>
      </c>
      <c r="AL854" s="289"/>
      <c r="AM854" s="289"/>
      <c r="AN854" s="289"/>
      <c r="AO854" s="289"/>
      <c r="AP854" s="289"/>
      <c r="AQ854" s="289"/>
    </row>
    <row r="855" spans="1:43" ht="60" customHeight="1" x14ac:dyDescent="0.25">
      <c r="A855" s="1" t="s">
        <v>585</v>
      </c>
      <c r="B855" s="476" t="s">
        <v>2963</v>
      </c>
      <c r="C855" s="276">
        <v>2015</v>
      </c>
      <c r="D855" s="278" t="str">
        <f>+A855&amp;" "&amp;B855&amp;" de "&amp;C855</f>
        <v>DECRETO 1528 de 2015</v>
      </c>
      <c r="E855" s="131" t="s">
        <v>1506</v>
      </c>
      <c r="F855" s="185">
        <v>43242</v>
      </c>
      <c r="G855" s="185"/>
      <c r="H855" s="9" t="s">
        <v>42</v>
      </c>
      <c r="I855" s="485" t="s">
        <v>437</v>
      </c>
      <c r="J855" s="97" t="s">
        <v>993</v>
      </c>
      <c r="K855" s="125" t="s">
        <v>437</v>
      </c>
      <c r="L855" s="131" t="s">
        <v>2162</v>
      </c>
      <c r="M855" s="125" t="s">
        <v>437</v>
      </c>
      <c r="N855" s="15" t="s">
        <v>2969</v>
      </c>
      <c r="O855" s="18" t="s">
        <v>437</v>
      </c>
      <c r="P855" s="18" t="s">
        <v>437</v>
      </c>
      <c r="Q855" s="18" t="s">
        <v>437</v>
      </c>
      <c r="R855" s="18" t="s">
        <v>437</v>
      </c>
      <c r="S855" s="131" t="s">
        <v>43</v>
      </c>
      <c r="T855" s="131" t="s">
        <v>43</v>
      </c>
      <c r="U855" s="131" t="s">
        <v>43</v>
      </c>
      <c r="V855" s="488" t="s">
        <v>2964</v>
      </c>
      <c r="W855" s="134" t="s">
        <v>202</v>
      </c>
      <c r="X855" s="125" t="s">
        <v>84</v>
      </c>
      <c r="Y855" s="125"/>
      <c r="Z855" s="114"/>
      <c r="AA855" s="114"/>
      <c r="AB855" s="114"/>
      <c r="AC855" s="134" t="s">
        <v>2968</v>
      </c>
      <c r="AD855" s="397"/>
      <c r="AE855" s="134"/>
      <c r="AF855" s="134"/>
      <c r="AG855" s="134"/>
      <c r="AH855" s="390"/>
      <c r="AI855" s="125"/>
      <c r="AJ855" s="125"/>
      <c r="AK855" s="193">
        <v>43419</v>
      </c>
      <c r="AL855" s="125"/>
      <c r="AM855" s="125"/>
      <c r="AN855" s="125"/>
      <c r="AO855" s="125"/>
      <c r="AP855" s="125"/>
      <c r="AQ855" s="125"/>
    </row>
    <row r="856" spans="1:43" ht="105.75" customHeight="1" x14ac:dyDescent="0.25">
      <c r="A856" s="98" t="s">
        <v>40</v>
      </c>
      <c r="B856" s="344">
        <v>602</v>
      </c>
      <c r="C856" s="93">
        <v>2017</v>
      </c>
      <c r="D856" s="278" t="str">
        <f>+A856&amp;" "&amp;B856&amp;" de "&amp;C856</f>
        <v>Decreto 602 de 2017</v>
      </c>
      <c r="E856" s="212" t="s">
        <v>1409</v>
      </c>
      <c r="F856" s="76">
        <v>42934</v>
      </c>
      <c r="G856" s="185">
        <v>43326</v>
      </c>
      <c r="H856" s="77" t="s">
        <v>145</v>
      </c>
      <c r="I856" s="74" t="s">
        <v>2825</v>
      </c>
      <c r="J856" s="74" t="s">
        <v>206</v>
      </c>
      <c r="K856" s="74" t="s">
        <v>52</v>
      </c>
      <c r="L856" s="75" t="s">
        <v>2868</v>
      </c>
      <c r="M856" s="74" t="s">
        <v>437</v>
      </c>
      <c r="N856" s="18" t="s">
        <v>437</v>
      </c>
      <c r="O856" s="18" t="s">
        <v>437</v>
      </c>
      <c r="P856" s="18" t="s">
        <v>437</v>
      </c>
      <c r="Q856" s="18" t="s">
        <v>437</v>
      </c>
      <c r="R856" s="18" t="s">
        <v>437</v>
      </c>
      <c r="S856" s="5" t="s">
        <v>43</v>
      </c>
      <c r="T856" s="5" t="s">
        <v>43</v>
      </c>
      <c r="U856" s="75" t="s">
        <v>2036</v>
      </c>
      <c r="V856" s="81" t="s">
        <v>2037</v>
      </c>
      <c r="W856" s="93" t="s">
        <v>2038</v>
      </c>
      <c r="X856" s="93"/>
      <c r="Y856" s="93"/>
      <c r="Z856" s="367"/>
      <c r="AA856" s="367"/>
      <c r="AB856" s="367"/>
      <c r="AC856" s="302" t="s">
        <v>2657</v>
      </c>
      <c r="AD856" s="418"/>
      <c r="AE856" s="134"/>
      <c r="AF856" s="134"/>
      <c r="AG856" s="134"/>
      <c r="AH856" s="390"/>
      <c r="AI856" s="93"/>
      <c r="AJ856" s="93"/>
      <c r="AK856" s="376">
        <v>43222</v>
      </c>
      <c r="AL856" s="276"/>
      <c r="AM856" s="276"/>
      <c r="AN856" s="276"/>
      <c r="AO856" s="276"/>
      <c r="AP856" s="276"/>
      <c r="AQ856" s="276"/>
    </row>
    <row r="857" spans="1:43" ht="105.75" customHeight="1" x14ac:dyDescent="0.25">
      <c r="A857" s="1" t="s">
        <v>118</v>
      </c>
      <c r="B857" s="335">
        <v>1682</v>
      </c>
      <c r="C857" s="92">
        <v>2013</v>
      </c>
      <c r="D857" s="272" t="str">
        <f>+A857&amp;" "&amp;B857&amp;" de "&amp;C857</f>
        <v>Ley 1682 de 2013</v>
      </c>
      <c r="E857" s="212" t="s">
        <v>2039</v>
      </c>
      <c r="F857" s="76">
        <v>42934</v>
      </c>
      <c r="G857" s="185">
        <v>43326</v>
      </c>
      <c r="H857" s="77" t="s">
        <v>549</v>
      </c>
      <c r="I857" s="74" t="s">
        <v>437</v>
      </c>
      <c r="J857" s="74" t="s">
        <v>206</v>
      </c>
      <c r="K857" s="74" t="s">
        <v>1401</v>
      </c>
      <c r="L857" s="162" t="s">
        <v>2036</v>
      </c>
      <c r="M857" s="74" t="s">
        <v>437</v>
      </c>
      <c r="N857" s="18" t="s">
        <v>437</v>
      </c>
      <c r="O857" s="18" t="s">
        <v>437</v>
      </c>
      <c r="P857" s="18" t="s">
        <v>437</v>
      </c>
      <c r="Q857" s="18" t="s">
        <v>437</v>
      </c>
      <c r="R857" s="18" t="s">
        <v>437</v>
      </c>
      <c r="S857" s="5" t="s">
        <v>43</v>
      </c>
      <c r="T857" s="5" t="s">
        <v>43</v>
      </c>
      <c r="U857" s="162" t="s">
        <v>2036</v>
      </c>
      <c r="V857" s="78" t="s">
        <v>2040</v>
      </c>
      <c r="W857" s="74" t="s">
        <v>43</v>
      </c>
      <c r="X857" s="74"/>
      <c r="Y857" s="74"/>
      <c r="Z857" s="77"/>
      <c r="AA857" s="77"/>
      <c r="AB857" s="77"/>
      <c r="AC857" s="26" t="s">
        <v>2658</v>
      </c>
      <c r="AD857" s="399"/>
      <c r="AE857" s="368"/>
      <c r="AF857" s="368"/>
      <c r="AG857" s="368"/>
      <c r="AH857" s="391"/>
      <c r="AI857" s="74"/>
      <c r="AJ857" s="74"/>
      <c r="AK857" s="76">
        <v>43222</v>
      </c>
      <c r="AL857" s="97"/>
      <c r="AM857" s="97"/>
      <c r="AN857" s="97"/>
      <c r="AO857" s="97"/>
      <c r="AP857" s="97"/>
      <c r="AQ857" s="97"/>
    </row>
    <row r="858" spans="1:43" ht="105.75" customHeight="1" x14ac:dyDescent="0.25">
      <c r="A858" s="98" t="s">
        <v>519</v>
      </c>
      <c r="B858" s="282" t="s">
        <v>2451</v>
      </c>
      <c r="C858" s="125">
        <v>1966</v>
      </c>
      <c r="D858" s="128" t="str">
        <f t="shared" ref="D858:D904" si="16">A858&amp;" "&amp;B858&amp;" de "&amp;C858</f>
        <v>NTC 30 de 1966</v>
      </c>
      <c r="E858" s="90" t="s">
        <v>520</v>
      </c>
      <c r="F858" s="76">
        <v>43007</v>
      </c>
      <c r="G858" s="195"/>
      <c r="H858" s="14" t="s">
        <v>549</v>
      </c>
      <c r="I858" s="74" t="s">
        <v>437</v>
      </c>
      <c r="J858" s="15" t="s">
        <v>993</v>
      </c>
      <c r="K858" s="261" t="s">
        <v>437</v>
      </c>
      <c r="L858" s="75" t="s">
        <v>2455</v>
      </c>
      <c r="M858" s="75" t="s">
        <v>437</v>
      </c>
      <c r="N858" s="74" t="s">
        <v>437</v>
      </c>
      <c r="O858" s="74" t="s">
        <v>437</v>
      </c>
      <c r="P858" s="74" t="s">
        <v>437</v>
      </c>
      <c r="Q858" s="74" t="s">
        <v>2452</v>
      </c>
      <c r="R858" s="74" t="s">
        <v>437</v>
      </c>
      <c r="S858" s="74" t="s">
        <v>43</v>
      </c>
      <c r="T858" s="74" t="s">
        <v>43</v>
      </c>
      <c r="U858" s="74" t="s">
        <v>706</v>
      </c>
      <c r="V858" s="258" t="s">
        <v>2453</v>
      </c>
      <c r="W858" s="258" t="s">
        <v>43</v>
      </c>
      <c r="X858" s="97" t="s">
        <v>84</v>
      </c>
      <c r="Y858" s="259"/>
      <c r="Z858" s="259"/>
      <c r="AA858" s="259"/>
      <c r="AB858" s="259"/>
      <c r="AC858" s="258"/>
      <c r="AD858" s="404"/>
      <c r="AE858" s="284"/>
      <c r="AF858" s="284"/>
      <c r="AG858" s="284"/>
      <c r="AH858" s="435"/>
      <c r="AI858" s="259"/>
      <c r="AJ858" s="259"/>
      <c r="AK858" s="266">
        <v>43431</v>
      </c>
      <c r="AL858" s="259"/>
      <c r="AM858" s="259"/>
      <c r="AN858" s="259"/>
      <c r="AO858" s="259"/>
      <c r="AP858" s="259"/>
      <c r="AQ858" s="259"/>
    </row>
    <row r="859" spans="1:43" ht="105.75" customHeight="1" x14ac:dyDescent="0.25">
      <c r="A859" s="98" t="s">
        <v>519</v>
      </c>
      <c r="B859" s="277" t="s">
        <v>2454</v>
      </c>
      <c r="C859" s="276">
        <v>1982</v>
      </c>
      <c r="D859" s="278" t="str">
        <f t="shared" si="16"/>
        <v>NTC 31 de 1982</v>
      </c>
      <c r="E859" s="90" t="s">
        <v>520</v>
      </c>
      <c r="F859" s="76">
        <v>43007</v>
      </c>
      <c r="G859" s="195"/>
      <c r="H859" s="14" t="s">
        <v>549</v>
      </c>
      <c r="I859" s="74" t="s">
        <v>437</v>
      </c>
      <c r="J859" s="15" t="s">
        <v>993</v>
      </c>
      <c r="K859" s="261" t="s">
        <v>437</v>
      </c>
      <c r="L859" s="162" t="s">
        <v>2455</v>
      </c>
      <c r="M859" s="162" t="s">
        <v>437</v>
      </c>
      <c r="N859" s="74" t="s">
        <v>437</v>
      </c>
      <c r="O859" s="74" t="s">
        <v>437</v>
      </c>
      <c r="P859" s="74" t="s">
        <v>437</v>
      </c>
      <c r="Q859" s="74" t="s">
        <v>2455</v>
      </c>
      <c r="R859" s="74" t="s">
        <v>437</v>
      </c>
      <c r="S859" s="74" t="s">
        <v>43</v>
      </c>
      <c r="T859" s="74" t="s">
        <v>43</v>
      </c>
      <c r="U859" s="74" t="s">
        <v>706</v>
      </c>
      <c r="V859" s="258" t="s">
        <v>2456</v>
      </c>
      <c r="W859" s="258" t="s">
        <v>43</v>
      </c>
      <c r="X859" s="97" t="s">
        <v>84</v>
      </c>
      <c r="Y859" s="259"/>
      <c r="Z859" s="259"/>
      <c r="AA859" s="259"/>
      <c r="AB859" s="259"/>
      <c r="AC859" s="258"/>
      <c r="AD859" s="404"/>
      <c r="AE859" s="284"/>
      <c r="AF859" s="284"/>
      <c r="AG859" s="284"/>
      <c r="AH859" s="435"/>
      <c r="AI859" s="259"/>
      <c r="AJ859" s="259"/>
      <c r="AK859" s="540">
        <v>43462</v>
      </c>
      <c r="AL859" s="259"/>
      <c r="AM859" s="259"/>
      <c r="AN859" s="259"/>
      <c r="AO859" s="259"/>
      <c r="AP859" s="259"/>
      <c r="AQ859" s="259"/>
    </row>
    <row r="860" spans="1:43" ht="105.75" customHeight="1" x14ac:dyDescent="0.25">
      <c r="A860" s="98" t="s">
        <v>519</v>
      </c>
      <c r="B860" s="59">
        <v>33</v>
      </c>
      <c r="C860" s="97">
        <v>1997</v>
      </c>
      <c r="D860" s="5" t="str">
        <f t="shared" si="16"/>
        <v>NTC 33 de 1997</v>
      </c>
      <c r="E860" s="90" t="s">
        <v>520</v>
      </c>
      <c r="F860" s="76">
        <v>43007</v>
      </c>
      <c r="G860" s="195"/>
      <c r="H860" s="14" t="s">
        <v>549</v>
      </c>
      <c r="I860" s="74" t="s">
        <v>437</v>
      </c>
      <c r="J860" s="15" t="s">
        <v>993</v>
      </c>
      <c r="K860" s="261" t="s">
        <v>437</v>
      </c>
      <c r="L860" s="75" t="s">
        <v>2455</v>
      </c>
      <c r="M860" s="75" t="s">
        <v>2890</v>
      </c>
      <c r="N860" s="74" t="s">
        <v>437</v>
      </c>
      <c r="O860" s="74" t="s">
        <v>437</v>
      </c>
      <c r="P860" s="74" t="s">
        <v>437</v>
      </c>
      <c r="Q860" s="74" t="s">
        <v>2457</v>
      </c>
      <c r="R860" s="74" t="s">
        <v>437</v>
      </c>
      <c r="S860" s="74" t="s">
        <v>43</v>
      </c>
      <c r="T860" s="74" t="s">
        <v>43</v>
      </c>
      <c r="U860" s="74" t="s">
        <v>706</v>
      </c>
      <c r="V860" s="258" t="s">
        <v>2458</v>
      </c>
      <c r="W860" s="258" t="s">
        <v>43</v>
      </c>
      <c r="X860" s="97" t="s">
        <v>84</v>
      </c>
      <c r="Y860" s="259"/>
      <c r="Z860" s="259"/>
      <c r="AA860" s="259"/>
      <c r="AB860" s="259"/>
      <c r="AC860" s="258"/>
      <c r="AD860" s="404"/>
      <c r="AE860" s="284"/>
      <c r="AF860" s="284"/>
      <c r="AG860" s="284"/>
      <c r="AH860" s="435"/>
      <c r="AI860" s="259"/>
      <c r="AJ860" s="259"/>
      <c r="AK860" s="540">
        <v>43462</v>
      </c>
      <c r="AL860" s="259"/>
      <c r="AM860" s="259"/>
      <c r="AN860" s="259"/>
      <c r="AO860" s="259"/>
      <c r="AP860" s="259"/>
      <c r="AQ860" s="259"/>
    </row>
    <row r="861" spans="1:43" ht="105.75" customHeight="1" x14ac:dyDescent="0.25">
      <c r="A861" s="98" t="s">
        <v>519</v>
      </c>
      <c r="B861" s="59" t="s">
        <v>2459</v>
      </c>
      <c r="C861" s="97">
        <v>2007</v>
      </c>
      <c r="D861" s="5" t="str">
        <f t="shared" si="16"/>
        <v>NTC 77 de 2007</v>
      </c>
      <c r="E861" s="90" t="s">
        <v>520</v>
      </c>
      <c r="F861" s="76">
        <v>43007</v>
      </c>
      <c r="G861" s="195"/>
      <c r="H861" s="14" t="s">
        <v>549</v>
      </c>
      <c r="I861" s="74" t="s">
        <v>437</v>
      </c>
      <c r="J861" s="15" t="s">
        <v>993</v>
      </c>
      <c r="K861" s="261" t="s">
        <v>437</v>
      </c>
      <c r="L861" s="75" t="s">
        <v>2455</v>
      </c>
      <c r="M861" s="75" t="s">
        <v>2891</v>
      </c>
      <c r="N861" s="74" t="s">
        <v>437</v>
      </c>
      <c r="O861" s="74" t="s">
        <v>437</v>
      </c>
      <c r="P861" s="74" t="s">
        <v>437</v>
      </c>
      <c r="Q861" s="74" t="s">
        <v>2460</v>
      </c>
      <c r="R861" s="74" t="s">
        <v>437</v>
      </c>
      <c r="S861" s="74" t="s">
        <v>43</v>
      </c>
      <c r="T861" s="74" t="s">
        <v>43</v>
      </c>
      <c r="U861" s="74" t="s">
        <v>706</v>
      </c>
      <c r="V861" s="258" t="s">
        <v>2461</v>
      </c>
      <c r="W861" s="258" t="s">
        <v>43</v>
      </c>
      <c r="X861" s="97" t="s">
        <v>84</v>
      </c>
      <c r="Y861" s="259"/>
      <c r="Z861" s="259"/>
      <c r="AA861" s="259"/>
      <c r="AB861" s="259"/>
      <c r="AC861" s="258"/>
      <c r="AD861" s="404"/>
      <c r="AE861" s="284"/>
      <c r="AF861" s="284"/>
      <c r="AG861" s="284"/>
      <c r="AH861" s="435"/>
      <c r="AI861" s="259"/>
      <c r="AJ861" s="259"/>
      <c r="AK861" s="266">
        <v>43185</v>
      </c>
      <c r="AL861" s="259"/>
      <c r="AM861" s="259"/>
      <c r="AN861" s="259"/>
      <c r="AO861" s="259"/>
      <c r="AP861" s="259"/>
      <c r="AQ861" s="259"/>
    </row>
    <row r="862" spans="1:43" ht="105.75" customHeight="1" x14ac:dyDescent="0.25">
      <c r="A862" s="98" t="s">
        <v>519</v>
      </c>
      <c r="B862" s="59" t="s">
        <v>2462</v>
      </c>
      <c r="C862" s="97">
        <v>1995</v>
      </c>
      <c r="D862" s="5" t="str">
        <f t="shared" si="16"/>
        <v>NTC 78 de 1995</v>
      </c>
      <c r="E862" s="90" t="s">
        <v>520</v>
      </c>
      <c r="F862" s="76">
        <v>43007</v>
      </c>
      <c r="G862" s="195"/>
      <c r="H862" s="14" t="s">
        <v>549</v>
      </c>
      <c r="I862" s="74" t="s">
        <v>437</v>
      </c>
      <c r="J862" s="15" t="s">
        <v>993</v>
      </c>
      <c r="K862" s="261" t="s">
        <v>437</v>
      </c>
      <c r="L862" s="162" t="s">
        <v>2495</v>
      </c>
      <c r="M862" s="162" t="s">
        <v>2892</v>
      </c>
      <c r="N862" s="74" t="s">
        <v>437</v>
      </c>
      <c r="O862" s="74" t="s">
        <v>437</v>
      </c>
      <c r="P862" s="74" t="s">
        <v>437</v>
      </c>
      <c r="Q862" s="74" t="s">
        <v>2463</v>
      </c>
      <c r="R862" s="74" t="s">
        <v>437</v>
      </c>
      <c r="S862" s="74" t="s">
        <v>43</v>
      </c>
      <c r="T862" s="74" t="s">
        <v>43</v>
      </c>
      <c r="U862" s="74" t="s">
        <v>706</v>
      </c>
      <c r="V862" s="258" t="s">
        <v>2464</v>
      </c>
      <c r="W862" s="258" t="s">
        <v>43</v>
      </c>
      <c r="X862" s="97" t="s">
        <v>84</v>
      </c>
      <c r="Y862" s="259"/>
      <c r="Z862" s="259"/>
      <c r="AA862" s="259"/>
      <c r="AB862" s="259"/>
      <c r="AC862" s="258"/>
      <c r="AD862" s="404"/>
      <c r="AE862" s="284"/>
      <c r="AF862" s="284"/>
      <c r="AG862" s="284"/>
      <c r="AH862" s="435"/>
      <c r="AI862" s="259"/>
      <c r="AJ862" s="259"/>
      <c r="AK862" s="266">
        <v>43185</v>
      </c>
      <c r="AL862" s="259"/>
      <c r="AM862" s="259"/>
      <c r="AN862" s="259"/>
      <c r="AO862" s="259"/>
      <c r="AP862" s="259"/>
      <c r="AQ862" s="259"/>
    </row>
    <row r="863" spans="1:43" ht="105.75" customHeight="1" x14ac:dyDescent="0.25">
      <c r="A863" s="98" t="s">
        <v>519</v>
      </c>
      <c r="B863" s="59" t="s">
        <v>2465</v>
      </c>
      <c r="C863" s="97">
        <v>1995</v>
      </c>
      <c r="D863" s="5" t="str">
        <f t="shared" si="16"/>
        <v>NTC 92 de 1995</v>
      </c>
      <c r="E863" s="90" t="s">
        <v>520</v>
      </c>
      <c r="F863" s="76">
        <v>43007</v>
      </c>
      <c r="G863" s="195"/>
      <c r="H863" s="14" t="s">
        <v>549</v>
      </c>
      <c r="I863" s="74" t="s">
        <v>437</v>
      </c>
      <c r="J863" s="15" t="s">
        <v>993</v>
      </c>
      <c r="K863" s="261" t="s">
        <v>437</v>
      </c>
      <c r="L863" s="75" t="s">
        <v>2495</v>
      </c>
      <c r="M863" s="75" t="s">
        <v>437</v>
      </c>
      <c r="N863" s="74" t="s">
        <v>437</v>
      </c>
      <c r="O863" s="74" t="s">
        <v>437</v>
      </c>
      <c r="P863" s="74" t="s">
        <v>437</v>
      </c>
      <c r="Q863" s="74" t="s">
        <v>2466</v>
      </c>
      <c r="R863" s="74" t="s">
        <v>437</v>
      </c>
      <c r="S863" s="74" t="s">
        <v>43</v>
      </c>
      <c r="T863" s="74" t="s">
        <v>43</v>
      </c>
      <c r="U863" s="74" t="s">
        <v>706</v>
      </c>
      <c r="V863" s="258" t="s">
        <v>2467</v>
      </c>
      <c r="W863" s="258" t="s">
        <v>43</v>
      </c>
      <c r="X863" s="97" t="s">
        <v>84</v>
      </c>
      <c r="Y863" s="259"/>
      <c r="Z863" s="259"/>
      <c r="AA863" s="259"/>
      <c r="AB863" s="259"/>
      <c r="AC863" s="258"/>
      <c r="AD863" s="404"/>
      <c r="AE863" s="284"/>
      <c r="AF863" s="284"/>
      <c r="AG863" s="284"/>
      <c r="AH863" s="435"/>
      <c r="AI863" s="259"/>
      <c r="AJ863" s="259"/>
      <c r="AK863" s="266">
        <v>43185</v>
      </c>
      <c r="AL863" s="259"/>
      <c r="AM863" s="259"/>
      <c r="AN863" s="259"/>
      <c r="AO863" s="259"/>
      <c r="AP863" s="259"/>
      <c r="AQ863" s="259"/>
    </row>
    <row r="864" spans="1:43" ht="105.75" customHeight="1" x14ac:dyDescent="0.25">
      <c r="A864" s="98" t="s">
        <v>519</v>
      </c>
      <c r="B864" s="59" t="s">
        <v>2468</v>
      </c>
      <c r="C864" s="97">
        <v>1995</v>
      </c>
      <c r="D864" s="5" t="str">
        <f t="shared" si="16"/>
        <v>NTC 93 de 1995</v>
      </c>
      <c r="E864" s="90" t="s">
        <v>520</v>
      </c>
      <c r="F864" s="76">
        <v>43007</v>
      </c>
      <c r="G864" s="195"/>
      <c r="H864" s="14" t="s">
        <v>549</v>
      </c>
      <c r="I864" s="74" t="s">
        <v>437</v>
      </c>
      <c r="J864" s="15" t="s">
        <v>993</v>
      </c>
      <c r="K864" s="261" t="s">
        <v>437</v>
      </c>
      <c r="L864" s="75" t="s">
        <v>2495</v>
      </c>
      <c r="M864" s="75" t="s">
        <v>2893</v>
      </c>
      <c r="N864" s="74" t="s">
        <v>437</v>
      </c>
      <c r="O864" s="74" t="s">
        <v>437</v>
      </c>
      <c r="P864" s="74" t="s">
        <v>437</v>
      </c>
      <c r="Q864" s="74" t="s">
        <v>2469</v>
      </c>
      <c r="R864" s="74" t="s">
        <v>437</v>
      </c>
      <c r="S864" s="74" t="s">
        <v>43</v>
      </c>
      <c r="T864" s="74" t="s">
        <v>43</v>
      </c>
      <c r="U864" s="74" t="s">
        <v>706</v>
      </c>
      <c r="V864" s="258" t="s">
        <v>2470</v>
      </c>
      <c r="W864" s="258" t="s">
        <v>43</v>
      </c>
      <c r="X864" s="97" t="s">
        <v>84</v>
      </c>
      <c r="Y864" s="259"/>
      <c r="Z864" s="259"/>
      <c r="AA864" s="259"/>
      <c r="AB864" s="259"/>
      <c r="AC864" s="258"/>
      <c r="AD864" s="404"/>
      <c r="AE864" s="284"/>
      <c r="AF864" s="284"/>
      <c r="AG864" s="284"/>
      <c r="AH864" s="435"/>
      <c r="AI864" s="259"/>
      <c r="AJ864" s="259"/>
      <c r="AK864" s="266">
        <v>43185</v>
      </c>
      <c r="AL864" s="259"/>
      <c r="AM864" s="259"/>
      <c r="AN864" s="259"/>
      <c r="AO864" s="259"/>
      <c r="AP864" s="259"/>
      <c r="AQ864" s="259"/>
    </row>
    <row r="865" spans="1:43" ht="105.75" customHeight="1" x14ac:dyDescent="0.25">
      <c r="A865" s="98" t="s">
        <v>519</v>
      </c>
      <c r="B865" s="59" t="s">
        <v>2471</v>
      </c>
      <c r="C865" s="97">
        <v>1995</v>
      </c>
      <c r="D865" s="5" t="str">
        <f t="shared" si="16"/>
        <v>NTC 98 de 1995</v>
      </c>
      <c r="E865" s="90" t="s">
        <v>520</v>
      </c>
      <c r="F865" s="76">
        <v>43007</v>
      </c>
      <c r="G865" s="195"/>
      <c r="H865" s="14" t="s">
        <v>549</v>
      </c>
      <c r="I865" s="74" t="s">
        <v>437</v>
      </c>
      <c r="J865" s="15" t="s">
        <v>993</v>
      </c>
      <c r="K865" s="261" t="s">
        <v>437</v>
      </c>
      <c r="L865" s="75" t="s">
        <v>2495</v>
      </c>
      <c r="M865" s="75" t="s">
        <v>2893</v>
      </c>
      <c r="N865" s="74" t="s">
        <v>437</v>
      </c>
      <c r="O865" s="74" t="s">
        <v>437</v>
      </c>
      <c r="P865" s="74" t="s">
        <v>437</v>
      </c>
      <c r="Q865" s="74" t="s">
        <v>2472</v>
      </c>
      <c r="R865" s="74" t="s">
        <v>437</v>
      </c>
      <c r="S865" s="74" t="s">
        <v>43</v>
      </c>
      <c r="T865" s="74" t="s">
        <v>43</v>
      </c>
      <c r="U865" s="74" t="s">
        <v>706</v>
      </c>
      <c r="V865" s="258" t="s">
        <v>2473</v>
      </c>
      <c r="W865" s="258" t="s">
        <v>43</v>
      </c>
      <c r="X865" s="97" t="s">
        <v>84</v>
      </c>
      <c r="Y865" s="259"/>
      <c r="Z865" s="259"/>
      <c r="AA865" s="259"/>
      <c r="AB865" s="259"/>
      <c r="AC865" s="258"/>
      <c r="AD865" s="404"/>
      <c r="AE865" s="284"/>
      <c r="AF865" s="284"/>
      <c r="AG865" s="284"/>
      <c r="AH865" s="435"/>
      <c r="AI865" s="259"/>
      <c r="AJ865" s="259"/>
      <c r="AK865" s="266">
        <v>43185</v>
      </c>
      <c r="AL865" s="259"/>
      <c r="AM865" s="259"/>
      <c r="AN865" s="259"/>
      <c r="AO865" s="259"/>
      <c r="AP865" s="259"/>
      <c r="AQ865" s="259"/>
    </row>
    <row r="866" spans="1:43" ht="105.75" customHeight="1" x14ac:dyDescent="0.25">
      <c r="A866" s="98" t="s">
        <v>519</v>
      </c>
      <c r="B866" s="59" t="s">
        <v>2072</v>
      </c>
      <c r="C866" s="97">
        <v>2006</v>
      </c>
      <c r="D866" s="5" t="str">
        <f t="shared" si="16"/>
        <v>NTC 107 de 2006</v>
      </c>
      <c r="E866" s="90" t="s">
        <v>520</v>
      </c>
      <c r="F866" s="76">
        <v>43007</v>
      </c>
      <c r="G866" s="195"/>
      <c r="H866" s="14" t="s">
        <v>549</v>
      </c>
      <c r="I866" s="74" t="s">
        <v>437</v>
      </c>
      <c r="J866" s="15" t="s">
        <v>993</v>
      </c>
      <c r="K866" s="261" t="s">
        <v>437</v>
      </c>
      <c r="L866" s="162" t="s">
        <v>2455</v>
      </c>
      <c r="M866" s="162" t="s">
        <v>2894</v>
      </c>
      <c r="N866" s="74" t="s">
        <v>437</v>
      </c>
      <c r="O866" s="74" t="s">
        <v>437</v>
      </c>
      <c r="P866" s="74" t="s">
        <v>437</v>
      </c>
      <c r="Q866" s="74" t="s">
        <v>2452</v>
      </c>
      <c r="R866" s="74" t="s">
        <v>437</v>
      </c>
      <c r="S866" s="74" t="s">
        <v>43</v>
      </c>
      <c r="T866" s="74" t="s">
        <v>43</v>
      </c>
      <c r="U866" s="74" t="s">
        <v>706</v>
      </c>
      <c r="V866" s="258" t="s">
        <v>2474</v>
      </c>
      <c r="W866" s="258" t="s">
        <v>43</v>
      </c>
      <c r="X866" s="97" t="s">
        <v>84</v>
      </c>
      <c r="Y866" s="259"/>
      <c r="Z866" s="259"/>
      <c r="AA866" s="259"/>
      <c r="AB866" s="259"/>
      <c r="AC866" s="258"/>
      <c r="AD866" s="404"/>
      <c r="AE866" s="284"/>
      <c r="AF866" s="284"/>
      <c r="AG866" s="284"/>
      <c r="AH866" s="435"/>
      <c r="AI866" s="259"/>
      <c r="AJ866" s="259"/>
      <c r="AK866" s="266">
        <v>43193</v>
      </c>
      <c r="AL866" s="259"/>
      <c r="AM866" s="259"/>
      <c r="AN866" s="259"/>
      <c r="AO866" s="259"/>
      <c r="AP866" s="259"/>
      <c r="AQ866" s="259"/>
    </row>
    <row r="867" spans="1:43" ht="105.75" customHeight="1" x14ac:dyDescent="0.25">
      <c r="A867" s="98" t="s">
        <v>519</v>
      </c>
      <c r="B867" s="59" t="s">
        <v>2475</v>
      </c>
      <c r="C867" s="97">
        <v>1991</v>
      </c>
      <c r="D867" s="5" t="str">
        <f t="shared" si="16"/>
        <v>NTC 109 de 1991</v>
      </c>
      <c r="E867" s="90" t="s">
        <v>520</v>
      </c>
      <c r="F867" s="76">
        <v>43007</v>
      </c>
      <c r="G867" s="195"/>
      <c r="H867" s="14" t="s">
        <v>549</v>
      </c>
      <c r="I867" s="74" t="s">
        <v>437</v>
      </c>
      <c r="J867" s="15" t="s">
        <v>993</v>
      </c>
      <c r="K867" s="261" t="s">
        <v>437</v>
      </c>
      <c r="L867" s="162" t="s">
        <v>2455</v>
      </c>
      <c r="M867" s="162" t="s">
        <v>2890</v>
      </c>
      <c r="N867" s="74" t="s">
        <v>437</v>
      </c>
      <c r="O867" s="74" t="s">
        <v>437</v>
      </c>
      <c r="P867" s="74" t="s">
        <v>437</v>
      </c>
      <c r="Q867" s="74" t="s">
        <v>2457</v>
      </c>
      <c r="R867" s="74" t="s">
        <v>437</v>
      </c>
      <c r="S867" s="74" t="s">
        <v>43</v>
      </c>
      <c r="T867" s="74" t="s">
        <v>43</v>
      </c>
      <c r="U867" s="74" t="s">
        <v>706</v>
      </c>
      <c r="V867" s="258" t="s">
        <v>2476</v>
      </c>
      <c r="W867" s="258" t="s">
        <v>43</v>
      </c>
      <c r="X867" s="97" t="s">
        <v>84</v>
      </c>
      <c r="Y867" s="259"/>
      <c r="Z867" s="259"/>
      <c r="AA867" s="259"/>
      <c r="AB867" s="259"/>
      <c r="AC867" s="258"/>
      <c r="AD867" s="404"/>
      <c r="AE867" s="284"/>
      <c r="AF867" s="284"/>
      <c r="AG867" s="284"/>
      <c r="AH867" s="435"/>
      <c r="AI867" s="259"/>
      <c r="AJ867" s="259"/>
      <c r="AK867" s="266">
        <v>43185</v>
      </c>
      <c r="AL867" s="259"/>
      <c r="AM867" s="259"/>
      <c r="AN867" s="259"/>
      <c r="AO867" s="259"/>
      <c r="AP867" s="259"/>
      <c r="AQ867" s="259"/>
    </row>
    <row r="868" spans="1:43" ht="105.75" customHeight="1" x14ac:dyDescent="0.25">
      <c r="A868" s="98" t="s">
        <v>519</v>
      </c>
      <c r="B868" s="59" t="s">
        <v>2477</v>
      </c>
      <c r="C868" s="97">
        <v>1991</v>
      </c>
      <c r="D868" s="5" t="str">
        <f t="shared" si="16"/>
        <v>NTC 110 de 1991</v>
      </c>
      <c r="E868" s="90" t="s">
        <v>520</v>
      </c>
      <c r="F868" s="76">
        <v>43007</v>
      </c>
      <c r="G868" s="195"/>
      <c r="H868" s="14" t="s">
        <v>549</v>
      </c>
      <c r="I868" s="74" t="s">
        <v>437</v>
      </c>
      <c r="J868" s="15" t="s">
        <v>993</v>
      </c>
      <c r="K868" s="261" t="s">
        <v>437</v>
      </c>
      <c r="L868" s="162" t="s">
        <v>2455</v>
      </c>
      <c r="M868" s="162" t="s">
        <v>2890</v>
      </c>
      <c r="N868" s="74" t="s">
        <v>437</v>
      </c>
      <c r="O868" s="74" t="s">
        <v>437</v>
      </c>
      <c r="P868" s="74" t="s">
        <v>437</v>
      </c>
      <c r="Q868" s="74" t="s">
        <v>2457</v>
      </c>
      <c r="R868" s="74" t="s">
        <v>437</v>
      </c>
      <c r="S868" s="74" t="s">
        <v>43</v>
      </c>
      <c r="T868" s="74" t="s">
        <v>43</v>
      </c>
      <c r="U868" s="74" t="s">
        <v>706</v>
      </c>
      <c r="V868" s="258" t="s">
        <v>2478</v>
      </c>
      <c r="W868" s="258" t="s">
        <v>43</v>
      </c>
      <c r="X868" s="97" t="s">
        <v>84</v>
      </c>
      <c r="Y868" s="259"/>
      <c r="Z868" s="259"/>
      <c r="AA868" s="259"/>
      <c r="AB868" s="259"/>
      <c r="AC868" s="258"/>
      <c r="AD868" s="404"/>
      <c r="AE868" s="284"/>
      <c r="AF868" s="284"/>
      <c r="AG868" s="284"/>
      <c r="AH868" s="435"/>
      <c r="AI868" s="259"/>
      <c r="AJ868" s="259"/>
      <c r="AK868" s="266">
        <v>43433</v>
      </c>
      <c r="AL868" s="259"/>
      <c r="AM868" s="259"/>
      <c r="AN868" s="259"/>
      <c r="AO868" s="259"/>
      <c r="AP868" s="259"/>
      <c r="AQ868" s="259"/>
    </row>
    <row r="869" spans="1:43" ht="105.75" customHeight="1" x14ac:dyDescent="0.25">
      <c r="A869" s="98" t="s">
        <v>519</v>
      </c>
      <c r="B869" s="59" t="s">
        <v>2479</v>
      </c>
      <c r="C869" s="97">
        <v>1997</v>
      </c>
      <c r="D869" s="5" t="str">
        <f t="shared" si="16"/>
        <v>NTC 111 de 1997</v>
      </c>
      <c r="E869" s="90" t="s">
        <v>520</v>
      </c>
      <c r="F869" s="76">
        <v>43007</v>
      </c>
      <c r="G869" s="195"/>
      <c r="H869" s="14" t="s">
        <v>549</v>
      </c>
      <c r="I869" s="74" t="s">
        <v>437</v>
      </c>
      <c r="J869" s="15" t="s">
        <v>993</v>
      </c>
      <c r="K869" s="261" t="s">
        <v>437</v>
      </c>
      <c r="L869" s="162" t="s">
        <v>2455</v>
      </c>
      <c r="M869" s="162" t="s">
        <v>2890</v>
      </c>
      <c r="N869" s="74" t="s">
        <v>437</v>
      </c>
      <c r="O869" s="74" t="s">
        <v>437</v>
      </c>
      <c r="P869" s="74" t="s">
        <v>437</v>
      </c>
      <c r="Q869" s="74" t="s">
        <v>2457</v>
      </c>
      <c r="R869" s="74" t="s">
        <v>437</v>
      </c>
      <c r="S869" s="74" t="s">
        <v>43</v>
      </c>
      <c r="T869" s="74" t="s">
        <v>43</v>
      </c>
      <c r="U869" s="74" t="s">
        <v>706</v>
      </c>
      <c r="V869" s="258" t="s">
        <v>2480</v>
      </c>
      <c r="W869" s="258" t="s">
        <v>43</v>
      </c>
      <c r="X869" s="97" t="s">
        <v>84</v>
      </c>
      <c r="Y869" s="259"/>
      <c r="Z869" s="259"/>
      <c r="AA869" s="259"/>
      <c r="AB869" s="259"/>
      <c r="AC869" s="258"/>
      <c r="AD869" s="404"/>
      <c r="AE869" s="284"/>
      <c r="AF869" s="284"/>
      <c r="AG869" s="284"/>
      <c r="AH869" s="435"/>
      <c r="AI869" s="259"/>
      <c r="AJ869" s="259"/>
      <c r="AK869" s="266">
        <v>43185</v>
      </c>
      <c r="AL869" s="259"/>
      <c r="AM869" s="259"/>
      <c r="AN869" s="259"/>
      <c r="AO869" s="259"/>
      <c r="AP869" s="259"/>
      <c r="AQ869" s="259"/>
    </row>
    <row r="870" spans="1:43" ht="105.75" customHeight="1" x14ac:dyDescent="0.25">
      <c r="A870" s="98" t="s">
        <v>519</v>
      </c>
      <c r="B870" s="59" t="s">
        <v>2481</v>
      </c>
      <c r="C870" s="97">
        <v>1990</v>
      </c>
      <c r="D870" s="5" t="str">
        <f t="shared" si="16"/>
        <v>NTC 117 de 1990</v>
      </c>
      <c r="E870" s="90" t="s">
        <v>520</v>
      </c>
      <c r="F870" s="76">
        <v>43007</v>
      </c>
      <c r="G870" s="195"/>
      <c r="H870" s="14" t="s">
        <v>549</v>
      </c>
      <c r="I870" s="74" t="s">
        <v>437</v>
      </c>
      <c r="J870" s="15" t="s">
        <v>993</v>
      </c>
      <c r="K870" s="261" t="s">
        <v>437</v>
      </c>
      <c r="L870" s="162" t="s">
        <v>2455</v>
      </c>
      <c r="M870" s="162" t="s">
        <v>2890</v>
      </c>
      <c r="N870" s="74" t="s">
        <v>437</v>
      </c>
      <c r="O870" s="74" t="s">
        <v>437</v>
      </c>
      <c r="P870" s="74" t="s">
        <v>437</v>
      </c>
      <c r="Q870" s="74" t="s">
        <v>2457</v>
      </c>
      <c r="R870" s="74" t="s">
        <v>437</v>
      </c>
      <c r="S870" s="74" t="s">
        <v>43</v>
      </c>
      <c r="T870" s="74" t="s">
        <v>43</v>
      </c>
      <c r="U870" s="74" t="s">
        <v>706</v>
      </c>
      <c r="V870" s="258" t="s">
        <v>2482</v>
      </c>
      <c r="W870" s="258" t="s">
        <v>43</v>
      </c>
      <c r="X870" s="97" t="s">
        <v>84</v>
      </c>
      <c r="Y870" s="259"/>
      <c r="Z870" s="259"/>
      <c r="AA870" s="259"/>
      <c r="AB870" s="259"/>
      <c r="AC870" s="258"/>
      <c r="AD870" s="404"/>
      <c r="AE870" s="284"/>
      <c r="AF870" s="284"/>
      <c r="AG870" s="284"/>
      <c r="AH870" s="435"/>
      <c r="AI870" s="259"/>
      <c r="AJ870" s="259"/>
      <c r="AK870" s="266">
        <v>43185</v>
      </c>
      <c r="AL870" s="259"/>
      <c r="AM870" s="259"/>
      <c r="AN870" s="259"/>
      <c r="AO870" s="259"/>
      <c r="AP870" s="259"/>
      <c r="AQ870" s="259"/>
    </row>
    <row r="871" spans="1:43" ht="105.75" customHeight="1" x14ac:dyDescent="0.25">
      <c r="A871" s="98" t="s">
        <v>519</v>
      </c>
      <c r="B871" s="59" t="s">
        <v>2483</v>
      </c>
      <c r="C871" s="97">
        <v>1998</v>
      </c>
      <c r="D871" s="5" t="str">
        <f t="shared" si="16"/>
        <v>NTC 118 de 1998</v>
      </c>
      <c r="E871" s="90" t="s">
        <v>520</v>
      </c>
      <c r="F871" s="76">
        <v>43007</v>
      </c>
      <c r="G871" s="195"/>
      <c r="H871" s="14" t="s">
        <v>549</v>
      </c>
      <c r="I871" s="74" t="s">
        <v>437</v>
      </c>
      <c r="J871" s="15" t="s">
        <v>993</v>
      </c>
      <c r="K871" s="261" t="s">
        <v>437</v>
      </c>
      <c r="L871" s="162" t="s">
        <v>2455</v>
      </c>
      <c r="M871" s="162" t="s">
        <v>2890</v>
      </c>
      <c r="N871" s="74" t="s">
        <v>437</v>
      </c>
      <c r="O871" s="74" t="s">
        <v>437</v>
      </c>
      <c r="P871" s="74" t="s">
        <v>437</v>
      </c>
      <c r="Q871" s="74" t="s">
        <v>2457</v>
      </c>
      <c r="R871" s="74" t="s">
        <v>437</v>
      </c>
      <c r="S871" s="74" t="s">
        <v>43</v>
      </c>
      <c r="T871" s="74" t="s">
        <v>43</v>
      </c>
      <c r="U871" s="74" t="s">
        <v>706</v>
      </c>
      <c r="V871" s="258" t="s">
        <v>2484</v>
      </c>
      <c r="W871" s="258" t="s">
        <v>43</v>
      </c>
      <c r="X871" s="97" t="s">
        <v>84</v>
      </c>
      <c r="Y871" s="259"/>
      <c r="Z871" s="259"/>
      <c r="AA871" s="259"/>
      <c r="AB871" s="259"/>
      <c r="AC871" s="258"/>
      <c r="AD871" s="404"/>
      <c r="AE871" s="284"/>
      <c r="AF871" s="284"/>
      <c r="AG871" s="284"/>
      <c r="AH871" s="435"/>
      <c r="AI871" s="259"/>
      <c r="AJ871" s="259"/>
      <c r="AK871" s="266">
        <v>43185</v>
      </c>
      <c r="AL871" s="259"/>
      <c r="AM871" s="259"/>
      <c r="AN871" s="259"/>
      <c r="AO871" s="259"/>
      <c r="AP871" s="259"/>
      <c r="AQ871" s="259"/>
    </row>
    <row r="872" spans="1:43" ht="105.75" customHeight="1" x14ac:dyDescent="0.25">
      <c r="A872" s="98" t="s">
        <v>519</v>
      </c>
      <c r="B872" s="59" t="s">
        <v>2485</v>
      </c>
      <c r="C872" s="97">
        <v>1982</v>
      </c>
      <c r="D872" s="5" t="str">
        <f t="shared" si="16"/>
        <v>NTC 121 de 1982</v>
      </c>
      <c r="E872" s="90" t="s">
        <v>520</v>
      </c>
      <c r="F872" s="76">
        <v>43007</v>
      </c>
      <c r="G872" s="195"/>
      <c r="H872" s="14" t="s">
        <v>549</v>
      </c>
      <c r="I872" s="74" t="s">
        <v>437</v>
      </c>
      <c r="J872" s="15" t="s">
        <v>993</v>
      </c>
      <c r="K872" s="261" t="s">
        <v>437</v>
      </c>
      <c r="L872" s="162" t="s">
        <v>2455</v>
      </c>
      <c r="M872" s="162" t="s">
        <v>2894</v>
      </c>
      <c r="N872" s="74" t="s">
        <v>437</v>
      </c>
      <c r="O872" s="74" t="s">
        <v>437</v>
      </c>
      <c r="P872" s="74" t="s">
        <v>437</v>
      </c>
      <c r="Q872" s="74" t="s">
        <v>2452</v>
      </c>
      <c r="R872" s="74" t="s">
        <v>437</v>
      </c>
      <c r="S872" s="74" t="s">
        <v>43</v>
      </c>
      <c r="T872" s="74" t="s">
        <v>43</v>
      </c>
      <c r="U872" s="74" t="s">
        <v>706</v>
      </c>
      <c r="V872" s="258" t="s">
        <v>2486</v>
      </c>
      <c r="W872" s="258" t="s">
        <v>43</v>
      </c>
      <c r="X872" s="97" t="s">
        <v>84</v>
      </c>
      <c r="Y872" s="259"/>
      <c r="Z872" s="259"/>
      <c r="AA872" s="259"/>
      <c r="AB872" s="259"/>
      <c r="AC872" s="258"/>
      <c r="AD872" s="404"/>
      <c r="AE872" s="284"/>
      <c r="AF872" s="284"/>
      <c r="AG872" s="284"/>
      <c r="AH872" s="435"/>
      <c r="AI872" s="259"/>
      <c r="AJ872" s="259"/>
      <c r="AK872" s="266">
        <v>43182</v>
      </c>
      <c r="AL872" s="259"/>
      <c r="AM872" s="259"/>
      <c r="AN872" s="259"/>
      <c r="AO872" s="259"/>
      <c r="AP872" s="259"/>
      <c r="AQ872" s="259"/>
    </row>
    <row r="873" spans="1:43" ht="105.75" customHeight="1" x14ac:dyDescent="0.25">
      <c r="A873" s="98" t="s">
        <v>519</v>
      </c>
      <c r="B873" s="59" t="s">
        <v>2487</v>
      </c>
      <c r="C873" s="97">
        <v>2000</v>
      </c>
      <c r="D873" s="5" t="str">
        <f t="shared" si="16"/>
        <v>NTC 127 de 2000</v>
      </c>
      <c r="E873" s="90" t="s">
        <v>520</v>
      </c>
      <c r="F873" s="76">
        <v>43007</v>
      </c>
      <c r="G873" s="195"/>
      <c r="H873" s="14" t="s">
        <v>549</v>
      </c>
      <c r="I873" s="74" t="s">
        <v>437</v>
      </c>
      <c r="J873" s="15" t="s">
        <v>993</v>
      </c>
      <c r="K873" s="261" t="s">
        <v>437</v>
      </c>
      <c r="L873" s="162" t="s">
        <v>2495</v>
      </c>
      <c r="M873" s="162" t="s">
        <v>2895</v>
      </c>
      <c r="N873" s="74" t="s">
        <v>437</v>
      </c>
      <c r="O873" s="74" t="s">
        <v>437</v>
      </c>
      <c r="P873" s="74" t="s">
        <v>437</v>
      </c>
      <c r="Q873" s="74" t="s">
        <v>2460</v>
      </c>
      <c r="R873" s="74" t="s">
        <v>437</v>
      </c>
      <c r="S873" s="74" t="s">
        <v>43</v>
      </c>
      <c r="T873" s="74" t="s">
        <v>43</v>
      </c>
      <c r="U873" s="74" t="s">
        <v>706</v>
      </c>
      <c r="V873" s="258" t="s">
        <v>2488</v>
      </c>
      <c r="W873" s="258" t="s">
        <v>43</v>
      </c>
      <c r="X873" s="97" t="s">
        <v>84</v>
      </c>
      <c r="Y873" s="259"/>
      <c r="Z873" s="259"/>
      <c r="AA873" s="259"/>
      <c r="AB873" s="259"/>
      <c r="AC873" s="258"/>
      <c r="AD873" s="404"/>
      <c r="AE873" s="284"/>
      <c r="AF873" s="284"/>
      <c r="AG873" s="284"/>
      <c r="AH873" s="435"/>
      <c r="AI873" s="259"/>
      <c r="AJ873" s="259"/>
      <c r="AK873" s="266">
        <v>43182</v>
      </c>
      <c r="AL873" s="259"/>
      <c r="AM873" s="259"/>
      <c r="AN873" s="259"/>
      <c r="AO873" s="259"/>
      <c r="AP873" s="259"/>
      <c r="AQ873" s="259"/>
    </row>
    <row r="874" spans="1:43" ht="105.75" customHeight="1" x14ac:dyDescent="0.25">
      <c r="A874" s="98" t="s">
        <v>519</v>
      </c>
      <c r="B874" s="59" t="s">
        <v>2489</v>
      </c>
      <c r="C874" s="97">
        <v>1995</v>
      </c>
      <c r="D874" s="5" t="str">
        <f t="shared" si="16"/>
        <v>NTC 129 de 1995</v>
      </c>
      <c r="E874" s="90" t="s">
        <v>520</v>
      </c>
      <c r="F874" s="76">
        <v>43007</v>
      </c>
      <c r="G874" s="195"/>
      <c r="H874" s="14" t="s">
        <v>549</v>
      </c>
      <c r="I874" s="74" t="s">
        <v>437</v>
      </c>
      <c r="J874" s="15" t="s">
        <v>993</v>
      </c>
      <c r="K874" s="261" t="s">
        <v>437</v>
      </c>
      <c r="L874" s="162" t="s">
        <v>2495</v>
      </c>
      <c r="M874" s="131" t="s">
        <v>2896</v>
      </c>
      <c r="N874" s="74" t="s">
        <v>437</v>
      </c>
      <c r="O874" s="74" t="s">
        <v>437</v>
      </c>
      <c r="P874" s="74" t="s">
        <v>437</v>
      </c>
      <c r="Q874" s="74" t="s">
        <v>2490</v>
      </c>
      <c r="R874" s="74" t="s">
        <v>437</v>
      </c>
      <c r="S874" s="74" t="s">
        <v>43</v>
      </c>
      <c r="T874" s="74" t="s">
        <v>43</v>
      </c>
      <c r="U874" s="74" t="s">
        <v>706</v>
      </c>
      <c r="V874" s="258" t="s">
        <v>2491</v>
      </c>
      <c r="W874" s="258" t="s">
        <v>43</v>
      </c>
      <c r="X874" s="97" t="s">
        <v>84</v>
      </c>
      <c r="Y874" s="259"/>
      <c r="Z874" s="259"/>
      <c r="AA874" s="259"/>
      <c r="AB874" s="259"/>
      <c r="AC874" s="258"/>
      <c r="AD874" s="404"/>
      <c r="AE874" s="284"/>
      <c r="AF874" s="284"/>
      <c r="AG874" s="284"/>
      <c r="AH874" s="435"/>
      <c r="AI874" s="259"/>
      <c r="AJ874" s="259"/>
      <c r="AK874" s="266">
        <v>43182</v>
      </c>
      <c r="AL874" s="259"/>
      <c r="AM874" s="259"/>
      <c r="AN874" s="259"/>
      <c r="AO874" s="259"/>
      <c r="AP874" s="259"/>
      <c r="AQ874" s="259"/>
    </row>
    <row r="875" spans="1:43" ht="105.75" customHeight="1" x14ac:dyDescent="0.25">
      <c r="A875" s="98" t="s">
        <v>519</v>
      </c>
      <c r="B875" s="59" t="s">
        <v>2492</v>
      </c>
      <c r="C875" s="97">
        <v>2000</v>
      </c>
      <c r="D875" s="5" t="str">
        <f t="shared" si="16"/>
        <v>NTC 174 de 2000</v>
      </c>
      <c r="E875" s="90" t="s">
        <v>520</v>
      </c>
      <c r="F875" s="76">
        <v>43007</v>
      </c>
      <c r="G875" s="195"/>
      <c r="H875" s="14" t="s">
        <v>549</v>
      </c>
      <c r="I875" s="74" t="s">
        <v>437</v>
      </c>
      <c r="J875" s="15" t="s">
        <v>993</v>
      </c>
      <c r="K875" s="261" t="s">
        <v>437</v>
      </c>
      <c r="L875" s="162" t="s">
        <v>2495</v>
      </c>
      <c r="M875" s="162" t="s">
        <v>2891</v>
      </c>
      <c r="N875" s="74" t="s">
        <v>437</v>
      </c>
      <c r="O875" s="74" t="s">
        <v>437</v>
      </c>
      <c r="P875" s="74" t="s">
        <v>437</v>
      </c>
      <c r="Q875" s="74" t="s">
        <v>2460</v>
      </c>
      <c r="R875" s="74" t="s">
        <v>437</v>
      </c>
      <c r="S875" s="74" t="s">
        <v>43</v>
      </c>
      <c r="T875" s="74" t="s">
        <v>43</v>
      </c>
      <c r="U875" s="74" t="s">
        <v>706</v>
      </c>
      <c r="V875" s="258" t="s">
        <v>2493</v>
      </c>
      <c r="W875" s="258" t="s">
        <v>43</v>
      </c>
      <c r="X875" s="97" t="s">
        <v>84</v>
      </c>
      <c r="Y875" s="259"/>
      <c r="Z875" s="259"/>
      <c r="AA875" s="259"/>
      <c r="AB875" s="259"/>
      <c r="AC875" s="258"/>
      <c r="AD875" s="404"/>
      <c r="AE875" s="284"/>
      <c r="AF875" s="284"/>
      <c r="AG875" s="284"/>
      <c r="AH875" s="435"/>
      <c r="AI875" s="259"/>
      <c r="AJ875" s="259"/>
      <c r="AK875" s="267"/>
      <c r="AL875" s="259"/>
      <c r="AM875" s="259"/>
      <c r="AN875" s="259"/>
      <c r="AO875" s="259"/>
      <c r="AP875" s="259"/>
      <c r="AQ875" s="259"/>
    </row>
    <row r="876" spans="1:43" ht="105.75" customHeight="1" x14ac:dyDescent="0.25">
      <c r="A876" s="98" t="s">
        <v>519</v>
      </c>
      <c r="B876" s="59" t="s">
        <v>2494</v>
      </c>
      <c r="C876" s="97">
        <v>1995</v>
      </c>
      <c r="D876" s="5" t="str">
        <f t="shared" si="16"/>
        <v>NTC 176 de 1995</v>
      </c>
      <c r="E876" s="90" t="s">
        <v>520</v>
      </c>
      <c r="F876" s="76">
        <v>43007</v>
      </c>
      <c r="G876" s="195"/>
      <c r="H876" s="14" t="s">
        <v>549</v>
      </c>
      <c r="I876" s="74" t="s">
        <v>437</v>
      </c>
      <c r="J876" s="15" t="s">
        <v>993</v>
      </c>
      <c r="K876" s="261" t="s">
        <v>437</v>
      </c>
      <c r="L876" s="162" t="s">
        <v>2495</v>
      </c>
      <c r="M876" s="162" t="s">
        <v>2897</v>
      </c>
      <c r="N876" s="74" t="s">
        <v>437</v>
      </c>
      <c r="O876" s="74" t="s">
        <v>437</v>
      </c>
      <c r="P876" s="74" t="s">
        <v>437</v>
      </c>
      <c r="Q876" s="74" t="s">
        <v>2495</v>
      </c>
      <c r="R876" s="74" t="s">
        <v>437</v>
      </c>
      <c r="S876" s="74" t="s">
        <v>43</v>
      </c>
      <c r="T876" s="74" t="s">
        <v>43</v>
      </c>
      <c r="U876" s="74" t="s">
        <v>706</v>
      </c>
      <c r="V876" s="258" t="s">
        <v>2496</v>
      </c>
      <c r="W876" s="258" t="s">
        <v>43</v>
      </c>
      <c r="X876" s="97" t="s">
        <v>84</v>
      </c>
      <c r="Y876" s="259"/>
      <c r="Z876" s="259"/>
      <c r="AA876" s="259"/>
      <c r="AB876" s="259"/>
      <c r="AC876" s="258"/>
      <c r="AD876" s="404"/>
      <c r="AE876" s="284"/>
      <c r="AF876" s="284"/>
      <c r="AG876" s="284"/>
      <c r="AH876" s="435"/>
      <c r="AI876" s="259"/>
      <c r="AJ876" s="259"/>
      <c r="AK876" s="76">
        <v>43182</v>
      </c>
      <c r="AL876" s="259"/>
      <c r="AM876" s="259"/>
      <c r="AN876" s="259"/>
      <c r="AO876" s="259"/>
      <c r="AP876" s="259"/>
      <c r="AQ876" s="259"/>
    </row>
    <row r="877" spans="1:43" ht="105.75" customHeight="1" x14ac:dyDescent="0.25">
      <c r="A877" s="98" t="s">
        <v>519</v>
      </c>
      <c r="B877" s="59" t="s">
        <v>2497</v>
      </c>
      <c r="C877" s="97">
        <v>2017</v>
      </c>
      <c r="D877" s="5" t="str">
        <f t="shared" si="16"/>
        <v>NTC 221 de 2017</v>
      </c>
      <c r="E877" s="90" t="s">
        <v>520</v>
      </c>
      <c r="F877" s="76">
        <v>43007</v>
      </c>
      <c r="G877" s="195"/>
      <c r="H877" s="14" t="s">
        <v>549</v>
      </c>
      <c r="I877" s="74" t="s">
        <v>437</v>
      </c>
      <c r="J877" s="15" t="s">
        <v>993</v>
      </c>
      <c r="K877" s="261" t="s">
        <v>437</v>
      </c>
      <c r="L877" s="162" t="s">
        <v>2455</v>
      </c>
      <c r="M877" s="162" t="s">
        <v>2890</v>
      </c>
      <c r="N877" s="74" t="s">
        <v>437</v>
      </c>
      <c r="O877" s="74" t="s">
        <v>437</v>
      </c>
      <c r="P877" s="74" t="s">
        <v>437</v>
      </c>
      <c r="Q877" s="74" t="s">
        <v>2457</v>
      </c>
      <c r="R877" s="74" t="s">
        <v>437</v>
      </c>
      <c r="S877" s="74" t="s">
        <v>43</v>
      </c>
      <c r="T877" s="74" t="s">
        <v>43</v>
      </c>
      <c r="U877" s="74" t="s">
        <v>706</v>
      </c>
      <c r="V877" s="258" t="s">
        <v>2498</v>
      </c>
      <c r="W877" s="258" t="s">
        <v>43</v>
      </c>
      <c r="X877" s="97" t="s">
        <v>84</v>
      </c>
      <c r="Y877" s="259"/>
      <c r="Z877" s="259"/>
      <c r="AA877" s="259"/>
      <c r="AB877" s="259"/>
      <c r="AC877" s="258"/>
      <c r="AD877" s="404"/>
      <c r="AE877" s="284"/>
      <c r="AF877" s="284"/>
      <c r="AG877" s="284"/>
      <c r="AH877" s="435"/>
      <c r="AI877" s="259"/>
      <c r="AJ877" s="259"/>
      <c r="AK877" s="267"/>
      <c r="AL877" s="259"/>
      <c r="AM877" s="259"/>
      <c r="AN877" s="259"/>
      <c r="AO877" s="259"/>
      <c r="AP877" s="259"/>
      <c r="AQ877" s="259"/>
    </row>
    <row r="878" spans="1:43" ht="105.75" customHeight="1" x14ac:dyDescent="0.25">
      <c r="A878" s="98" t="s">
        <v>519</v>
      </c>
      <c r="B878" s="59" t="s">
        <v>2499</v>
      </c>
      <c r="C878" s="97">
        <v>2017</v>
      </c>
      <c r="D878" s="5" t="str">
        <f t="shared" si="16"/>
        <v>NTC 225 de 2017</v>
      </c>
      <c r="E878" s="90" t="s">
        <v>520</v>
      </c>
      <c r="F878" s="76">
        <v>43007</v>
      </c>
      <c r="G878" s="195"/>
      <c r="H878" s="14" t="s">
        <v>549</v>
      </c>
      <c r="I878" s="74" t="s">
        <v>437</v>
      </c>
      <c r="J878" s="15" t="s">
        <v>993</v>
      </c>
      <c r="K878" s="261" t="s">
        <v>437</v>
      </c>
      <c r="L878" s="162" t="s">
        <v>2455</v>
      </c>
      <c r="M878" s="162" t="s">
        <v>2890</v>
      </c>
      <c r="N878" s="74" t="s">
        <v>437</v>
      </c>
      <c r="O878" s="74" t="s">
        <v>437</v>
      </c>
      <c r="P878" s="74" t="s">
        <v>437</v>
      </c>
      <c r="Q878" s="74" t="s">
        <v>2457</v>
      </c>
      <c r="R878" s="74" t="s">
        <v>437</v>
      </c>
      <c r="S878" s="74" t="s">
        <v>43</v>
      </c>
      <c r="T878" s="74" t="s">
        <v>43</v>
      </c>
      <c r="U878" s="74" t="s">
        <v>706</v>
      </c>
      <c r="V878" s="258" t="s">
        <v>2500</v>
      </c>
      <c r="W878" s="258" t="s">
        <v>43</v>
      </c>
      <c r="X878" s="97" t="s">
        <v>84</v>
      </c>
      <c r="Y878" s="259"/>
      <c r="Z878" s="259"/>
      <c r="AA878" s="259"/>
      <c r="AB878" s="259"/>
      <c r="AC878" s="258"/>
      <c r="AD878" s="404"/>
      <c r="AE878" s="284"/>
      <c r="AF878" s="284"/>
      <c r="AG878" s="284"/>
      <c r="AH878" s="435"/>
      <c r="AI878" s="259"/>
      <c r="AJ878" s="259"/>
      <c r="AK878" s="267"/>
      <c r="AL878" s="259"/>
      <c r="AM878" s="259"/>
      <c r="AN878" s="259"/>
      <c r="AO878" s="259"/>
      <c r="AP878" s="259"/>
      <c r="AQ878" s="259"/>
    </row>
    <row r="879" spans="1:43" ht="105.75" customHeight="1" x14ac:dyDescent="0.25">
      <c r="A879" s="98" t="s">
        <v>519</v>
      </c>
      <c r="B879" s="59">
        <v>226</v>
      </c>
      <c r="C879" s="97">
        <v>2001</v>
      </c>
      <c r="D879" s="5" t="str">
        <f t="shared" si="16"/>
        <v>NTC 226 de 2001</v>
      </c>
      <c r="E879" s="90" t="s">
        <v>520</v>
      </c>
      <c r="F879" s="76">
        <v>43007</v>
      </c>
      <c r="G879" s="195"/>
      <c r="H879" s="14" t="s">
        <v>549</v>
      </c>
      <c r="I879" s="74" t="s">
        <v>437</v>
      </c>
      <c r="J879" s="15" t="s">
        <v>993</v>
      </c>
      <c r="K879" s="261" t="s">
        <v>437</v>
      </c>
      <c r="L879" s="162" t="s">
        <v>2455</v>
      </c>
      <c r="M879" s="162" t="s">
        <v>2890</v>
      </c>
      <c r="N879" s="74" t="s">
        <v>437</v>
      </c>
      <c r="O879" s="74" t="s">
        <v>437</v>
      </c>
      <c r="P879" s="74" t="s">
        <v>437</v>
      </c>
      <c r="Q879" s="74" t="s">
        <v>2457</v>
      </c>
      <c r="R879" s="74" t="s">
        <v>437</v>
      </c>
      <c r="S879" s="74" t="s">
        <v>43</v>
      </c>
      <c r="T879" s="74" t="s">
        <v>43</v>
      </c>
      <c r="U879" s="74" t="s">
        <v>706</v>
      </c>
      <c r="V879" s="258" t="s">
        <v>2501</v>
      </c>
      <c r="W879" s="258" t="s">
        <v>43</v>
      </c>
      <c r="X879" s="97" t="s">
        <v>84</v>
      </c>
      <c r="Y879" s="259"/>
      <c r="Z879" s="259"/>
      <c r="AA879" s="259"/>
      <c r="AB879" s="259"/>
      <c r="AC879" s="258"/>
      <c r="AD879" s="404"/>
      <c r="AE879" s="284"/>
      <c r="AF879" s="284"/>
      <c r="AG879" s="284"/>
      <c r="AH879" s="435"/>
      <c r="AI879" s="259"/>
      <c r="AJ879" s="259"/>
      <c r="AK879" s="266">
        <v>43182</v>
      </c>
      <c r="AL879" s="259"/>
      <c r="AM879" s="259"/>
      <c r="AN879" s="259"/>
      <c r="AO879" s="259"/>
      <c r="AP879" s="259"/>
      <c r="AQ879" s="259"/>
    </row>
    <row r="880" spans="1:43" ht="105.75" customHeight="1" x14ac:dyDescent="0.25">
      <c r="A880" s="98" t="s">
        <v>519</v>
      </c>
      <c r="B880" s="59">
        <v>237</v>
      </c>
      <c r="C880" s="97">
        <v>1995</v>
      </c>
      <c r="D880" s="5" t="str">
        <f t="shared" si="16"/>
        <v>NTC 237 de 1995</v>
      </c>
      <c r="E880" s="90" t="s">
        <v>520</v>
      </c>
      <c r="F880" s="76">
        <v>43007</v>
      </c>
      <c r="G880" s="195"/>
      <c r="H880" s="14" t="s">
        <v>549</v>
      </c>
      <c r="I880" s="74" t="s">
        <v>437</v>
      </c>
      <c r="J880" s="15" t="s">
        <v>993</v>
      </c>
      <c r="K880" s="261" t="s">
        <v>437</v>
      </c>
      <c r="L880" s="162" t="s">
        <v>2455</v>
      </c>
      <c r="M880" s="162" t="s">
        <v>2890</v>
      </c>
      <c r="N880" s="74" t="s">
        <v>437</v>
      </c>
      <c r="O880" s="74" t="s">
        <v>437</v>
      </c>
      <c r="P880" s="74" t="s">
        <v>437</v>
      </c>
      <c r="Q880" s="74" t="s">
        <v>2457</v>
      </c>
      <c r="R880" s="74" t="s">
        <v>437</v>
      </c>
      <c r="S880" s="74" t="s">
        <v>43</v>
      </c>
      <c r="T880" s="74" t="s">
        <v>43</v>
      </c>
      <c r="U880" s="74" t="s">
        <v>706</v>
      </c>
      <c r="V880" s="258" t="s">
        <v>2502</v>
      </c>
      <c r="W880" s="258" t="s">
        <v>43</v>
      </c>
      <c r="X880" s="97" t="s">
        <v>84</v>
      </c>
      <c r="Y880" s="259"/>
      <c r="Z880" s="259"/>
      <c r="AA880" s="259"/>
      <c r="AB880" s="259"/>
      <c r="AC880" s="258"/>
      <c r="AD880" s="404"/>
      <c r="AE880" s="284"/>
      <c r="AF880" s="284"/>
      <c r="AG880" s="284"/>
      <c r="AH880" s="435"/>
      <c r="AI880" s="259"/>
      <c r="AJ880" s="259"/>
      <c r="AK880" s="266">
        <v>43182</v>
      </c>
      <c r="AL880" s="259"/>
      <c r="AM880" s="259"/>
      <c r="AN880" s="259"/>
      <c r="AO880" s="259"/>
      <c r="AP880" s="259"/>
      <c r="AQ880" s="259"/>
    </row>
    <row r="881" spans="1:43" ht="105.75" customHeight="1" x14ac:dyDescent="0.25">
      <c r="A881" s="98" t="s">
        <v>519</v>
      </c>
      <c r="B881" s="59">
        <v>294</v>
      </c>
      <c r="C881" s="97">
        <v>2005</v>
      </c>
      <c r="D881" s="5" t="str">
        <f t="shared" si="16"/>
        <v>NTC 294 de 2005</v>
      </c>
      <c r="E881" s="90" t="s">
        <v>520</v>
      </c>
      <c r="F881" s="76">
        <v>43007</v>
      </c>
      <c r="G881" s="195"/>
      <c r="H881" s="14" t="s">
        <v>549</v>
      </c>
      <c r="I881" s="74" t="s">
        <v>437</v>
      </c>
      <c r="J881" s="15" t="s">
        <v>993</v>
      </c>
      <c r="K881" s="261" t="s">
        <v>437</v>
      </c>
      <c r="L881" s="162" t="s">
        <v>2455</v>
      </c>
      <c r="M881" s="162" t="s">
        <v>2890</v>
      </c>
      <c r="N881" s="74" t="s">
        <v>437</v>
      </c>
      <c r="O881" s="74" t="s">
        <v>437</v>
      </c>
      <c r="P881" s="74" t="s">
        <v>437</v>
      </c>
      <c r="Q881" s="74" t="s">
        <v>2457</v>
      </c>
      <c r="R881" s="74" t="s">
        <v>437</v>
      </c>
      <c r="S881" s="74" t="s">
        <v>43</v>
      </c>
      <c r="T881" s="74" t="s">
        <v>43</v>
      </c>
      <c r="U881" s="74" t="s">
        <v>706</v>
      </c>
      <c r="V881" s="258" t="s">
        <v>2503</v>
      </c>
      <c r="W881" s="258" t="s">
        <v>43</v>
      </c>
      <c r="X881" s="97" t="s">
        <v>84</v>
      </c>
      <c r="Y881" s="259"/>
      <c r="Z881" s="259"/>
      <c r="AA881" s="259"/>
      <c r="AB881" s="259"/>
      <c r="AC881" s="258"/>
      <c r="AD881" s="404"/>
      <c r="AE881" s="284"/>
      <c r="AF881" s="284"/>
      <c r="AG881" s="284"/>
      <c r="AH881" s="435"/>
      <c r="AI881" s="259"/>
      <c r="AJ881" s="259"/>
      <c r="AK881" s="266">
        <v>43182</v>
      </c>
      <c r="AL881" s="259"/>
      <c r="AM881" s="259"/>
      <c r="AN881" s="259"/>
      <c r="AO881" s="259"/>
      <c r="AP881" s="259"/>
      <c r="AQ881" s="259"/>
    </row>
    <row r="882" spans="1:43" ht="105.75" customHeight="1" x14ac:dyDescent="0.25">
      <c r="A882" s="98" t="s">
        <v>519</v>
      </c>
      <c r="B882" s="59">
        <v>297</v>
      </c>
      <c r="C882" s="97">
        <v>1997</v>
      </c>
      <c r="D882" s="5" t="str">
        <f t="shared" si="16"/>
        <v>NTC 297 de 1997</v>
      </c>
      <c r="E882" s="90" t="s">
        <v>520</v>
      </c>
      <c r="F882" s="76">
        <v>43007</v>
      </c>
      <c r="G882" s="195"/>
      <c r="H882" s="14" t="s">
        <v>549</v>
      </c>
      <c r="I882" s="74" t="s">
        <v>437</v>
      </c>
      <c r="J882" s="15" t="s">
        <v>993</v>
      </c>
      <c r="K882" s="261" t="s">
        <v>437</v>
      </c>
      <c r="L882" s="162" t="s">
        <v>2455</v>
      </c>
      <c r="M882" s="162" t="s">
        <v>2890</v>
      </c>
      <c r="N882" s="74" t="s">
        <v>437</v>
      </c>
      <c r="O882" s="74" t="s">
        <v>437</v>
      </c>
      <c r="P882" s="74" t="s">
        <v>437</v>
      </c>
      <c r="Q882" s="74" t="s">
        <v>2457</v>
      </c>
      <c r="R882" s="74" t="s">
        <v>437</v>
      </c>
      <c r="S882" s="74" t="s">
        <v>43</v>
      </c>
      <c r="T882" s="74" t="s">
        <v>43</v>
      </c>
      <c r="U882" s="74" t="s">
        <v>706</v>
      </c>
      <c r="V882" s="258" t="s">
        <v>2504</v>
      </c>
      <c r="W882" s="258" t="s">
        <v>43</v>
      </c>
      <c r="X882" s="97" t="s">
        <v>84</v>
      </c>
      <c r="Y882" s="259"/>
      <c r="Z882" s="259"/>
      <c r="AA882" s="259"/>
      <c r="AB882" s="259"/>
      <c r="AC882" s="258"/>
      <c r="AD882" s="404"/>
      <c r="AE882" s="284"/>
      <c r="AF882" s="284"/>
      <c r="AG882" s="284"/>
      <c r="AH882" s="435"/>
      <c r="AI882" s="259"/>
      <c r="AJ882" s="259"/>
      <c r="AK882" s="267"/>
      <c r="AL882" s="259"/>
      <c r="AM882" s="259"/>
      <c r="AN882" s="259"/>
      <c r="AO882" s="259"/>
      <c r="AP882" s="259"/>
      <c r="AQ882" s="259"/>
    </row>
    <row r="883" spans="1:43" ht="105.75" customHeight="1" x14ac:dyDescent="0.25">
      <c r="A883" s="98" t="s">
        <v>519</v>
      </c>
      <c r="B883" s="59">
        <v>321</v>
      </c>
      <c r="C883" s="97">
        <v>1982</v>
      </c>
      <c r="D883" s="5" t="str">
        <f t="shared" si="16"/>
        <v>NTC 321 de 1982</v>
      </c>
      <c r="E883" s="90" t="s">
        <v>520</v>
      </c>
      <c r="F883" s="76">
        <v>43007</v>
      </c>
      <c r="G883" s="195"/>
      <c r="H883" s="14" t="s">
        <v>549</v>
      </c>
      <c r="I883" s="74" t="s">
        <v>437</v>
      </c>
      <c r="J883" s="15" t="s">
        <v>993</v>
      </c>
      <c r="K883" s="261" t="s">
        <v>437</v>
      </c>
      <c r="L883" s="162" t="s">
        <v>2455</v>
      </c>
      <c r="M883" s="162" t="s">
        <v>2894</v>
      </c>
      <c r="N883" s="74" t="s">
        <v>437</v>
      </c>
      <c r="O883" s="74" t="s">
        <v>437</v>
      </c>
      <c r="P883" s="74" t="s">
        <v>437</v>
      </c>
      <c r="Q883" s="74" t="s">
        <v>2452</v>
      </c>
      <c r="R883" s="74" t="s">
        <v>437</v>
      </c>
      <c r="S883" s="74" t="s">
        <v>43</v>
      </c>
      <c r="T883" s="74" t="s">
        <v>43</v>
      </c>
      <c r="U883" s="74" t="s">
        <v>706</v>
      </c>
      <c r="V883" s="258" t="s">
        <v>2505</v>
      </c>
      <c r="W883" s="258" t="s">
        <v>43</v>
      </c>
      <c r="X883" s="97" t="s">
        <v>84</v>
      </c>
      <c r="Y883" s="259"/>
      <c r="Z883" s="259"/>
      <c r="AA883" s="259"/>
      <c r="AB883" s="259"/>
      <c r="AC883" s="258"/>
      <c r="AD883" s="404"/>
      <c r="AE883" s="284"/>
      <c r="AF883" s="284"/>
      <c r="AG883" s="284"/>
      <c r="AH883" s="435"/>
      <c r="AI883" s="259"/>
      <c r="AJ883" s="259"/>
      <c r="AK883" s="266">
        <v>43182</v>
      </c>
      <c r="AL883" s="259"/>
      <c r="AM883" s="259"/>
      <c r="AN883" s="259"/>
      <c r="AO883" s="259"/>
      <c r="AP883" s="259"/>
      <c r="AQ883" s="259"/>
    </row>
    <row r="884" spans="1:43" ht="105.75" customHeight="1" x14ac:dyDescent="0.25">
      <c r="A884" s="98" t="s">
        <v>519</v>
      </c>
      <c r="B884" s="59">
        <v>323</v>
      </c>
      <c r="C884" s="97">
        <v>1997</v>
      </c>
      <c r="D884" s="5" t="str">
        <f t="shared" si="16"/>
        <v>NTC 323 de 1997</v>
      </c>
      <c r="E884" s="90" t="s">
        <v>520</v>
      </c>
      <c r="F884" s="76">
        <v>43007</v>
      </c>
      <c r="G884" s="195"/>
      <c r="H884" s="14" t="s">
        <v>549</v>
      </c>
      <c r="I884" s="74" t="s">
        <v>437</v>
      </c>
      <c r="J884" s="15" t="s">
        <v>993</v>
      </c>
      <c r="K884" s="261" t="s">
        <v>437</v>
      </c>
      <c r="L884" s="162" t="s">
        <v>2455</v>
      </c>
      <c r="M884" s="162" t="s">
        <v>2894</v>
      </c>
      <c r="N884" s="74" t="s">
        <v>437</v>
      </c>
      <c r="O884" s="74" t="s">
        <v>437</v>
      </c>
      <c r="P884" s="74" t="s">
        <v>437</v>
      </c>
      <c r="Q884" s="74" t="s">
        <v>2452</v>
      </c>
      <c r="R884" s="74" t="s">
        <v>437</v>
      </c>
      <c r="S884" s="74" t="s">
        <v>43</v>
      </c>
      <c r="T884" s="74" t="s">
        <v>43</v>
      </c>
      <c r="U884" s="74" t="s">
        <v>706</v>
      </c>
      <c r="V884" s="258" t="s">
        <v>2506</v>
      </c>
      <c r="W884" s="258" t="s">
        <v>43</v>
      </c>
      <c r="X884" s="97" t="s">
        <v>84</v>
      </c>
      <c r="Y884" s="259"/>
      <c r="Z884" s="259"/>
      <c r="AA884" s="259"/>
      <c r="AB884" s="259"/>
      <c r="AC884" s="258"/>
      <c r="AD884" s="404"/>
      <c r="AE884" s="284"/>
      <c r="AF884" s="284"/>
      <c r="AG884" s="284"/>
      <c r="AH884" s="435"/>
      <c r="AI884" s="259"/>
      <c r="AJ884" s="259"/>
      <c r="AK884" s="267"/>
      <c r="AL884" s="259"/>
      <c r="AM884" s="259"/>
      <c r="AN884" s="259"/>
      <c r="AO884" s="259"/>
      <c r="AP884" s="259"/>
      <c r="AQ884" s="259"/>
    </row>
    <row r="885" spans="1:43" ht="105.75" customHeight="1" x14ac:dyDescent="0.25">
      <c r="A885" s="98" t="s">
        <v>519</v>
      </c>
      <c r="B885" s="59">
        <v>385</v>
      </c>
      <c r="C885" s="97">
        <v>1999</v>
      </c>
      <c r="D885" s="5" t="str">
        <f t="shared" si="16"/>
        <v>NTC 385 de 1999</v>
      </c>
      <c r="E885" s="90" t="s">
        <v>520</v>
      </c>
      <c r="F885" s="76">
        <v>43007</v>
      </c>
      <c r="G885" s="195"/>
      <c r="H885" s="14" t="s">
        <v>549</v>
      </c>
      <c r="I885" s="74" t="s">
        <v>437</v>
      </c>
      <c r="J885" s="15" t="s">
        <v>993</v>
      </c>
      <c r="K885" s="261" t="s">
        <v>437</v>
      </c>
      <c r="L885" s="162" t="s">
        <v>2495</v>
      </c>
      <c r="M885" s="162" t="s">
        <v>2891</v>
      </c>
      <c r="N885" s="74" t="s">
        <v>437</v>
      </c>
      <c r="O885" s="74" t="s">
        <v>437</v>
      </c>
      <c r="P885" s="74" t="s">
        <v>437</v>
      </c>
      <c r="Q885" s="74" t="s">
        <v>2460</v>
      </c>
      <c r="R885" s="74" t="s">
        <v>437</v>
      </c>
      <c r="S885" s="74" t="s">
        <v>43</v>
      </c>
      <c r="T885" s="74" t="s">
        <v>43</v>
      </c>
      <c r="U885" s="74" t="s">
        <v>706</v>
      </c>
      <c r="V885" s="258" t="s">
        <v>2507</v>
      </c>
      <c r="W885" s="258" t="s">
        <v>43</v>
      </c>
      <c r="X885" s="97" t="s">
        <v>84</v>
      </c>
      <c r="Y885" s="259"/>
      <c r="Z885" s="259"/>
      <c r="AA885" s="259"/>
      <c r="AB885" s="259"/>
      <c r="AC885" s="258"/>
      <c r="AD885" s="404"/>
      <c r="AE885" s="284"/>
      <c r="AF885" s="284"/>
      <c r="AG885" s="284"/>
      <c r="AH885" s="435"/>
      <c r="AI885" s="259"/>
      <c r="AJ885" s="259"/>
      <c r="AK885" s="541">
        <v>43468</v>
      </c>
      <c r="AL885" s="259"/>
      <c r="AM885" s="259"/>
      <c r="AN885" s="259"/>
      <c r="AO885" s="259"/>
      <c r="AP885" s="259"/>
      <c r="AQ885" s="259"/>
    </row>
    <row r="886" spans="1:43" ht="105.75" customHeight="1" x14ac:dyDescent="0.25">
      <c r="A886" s="98" t="s">
        <v>519</v>
      </c>
      <c r="B886" s="59">
        <v>396</v>
      </c>
      <c r="C886" s="97">
        <v>1992</v>
      </c>
      <c r="D886" s="5" t="str">
        <f t="shared" si="16"/>
        <v>NTC 396 de 1992</v>
      </c>
      <c r="E886" s="90" t="s">
        <v>520</v>
      </c>
      <c r="F886" s="76">
        <v>43007</v>
      </c>
      <c r="G886" s="195"/>
      <c r="H886" s="14" t="s">
        <v>549</v>
      </c>
      <c r="I886" s="74" t="s">
        <v>437</v>
      </c>
      <c r="J886" s="15" t="s">
        <v>993</v>
      </c>
      <c r="K886" s="261" t="s">
        <v>437</v>
      </c>
      <c r="L886" s="162" t="s">
        <v>2460</v>
      </c>
      <c r="M886" s="162" t="s">
        <v>2898</v>
      </c>
      <c r="N886" s="74" t="s">
        <v>437</v>
      </c>
      <c r="O886" s="74" t="s">
        <v>437</v>
      </c>
      <c r="P886" s="74" t="s">
        <v>437</v>
      </c>
      <c r="Q886" s="74" t="s">
        <v>2460</v>
      </c>
      <c r="R886" s="74" t="s">
        <v>437</v>
      </c>
      <c r="S886" s="74" t="s">
        <v>43</v>
      </c>
      <c r="T886" s="74" t="s">
        <v>43</v>
      </c>
      <c r="U886" s="74" t="s">
        <v>706</v>
      </c>
      <c r="V886" s="258" t="s">
        <v>2508</v>
      </c>
      <c r="W886" s="258" t="s">
        <v>43</v>
      </c>
      <c r="X886" s="97" t="s">
        <v>84</v>
      </c>
      <c r="Y886" s="259"/>
      <c r="Z886" s="259"/>
      <c r="AA886" s="259"/>
      <c r="AB886" s="259"/>
      <c r="AC886" s="258"/>
      <c r="AD886" s="404"/>
      <c r="AE886" s="284"/>
      <c r="AF886" s="284"/>
      <c r="AG886" s="284"/>
      <c r="AH886" s="435"/>
      <c r="AI886" s="259"/>
      <c r="AJ886" s="259"/>
      <c r="AK886" s="266">
        <v>43182</v>
      </c>
      <c r="AL886" s="259"/>
      <c r="AM886" s="259"/>
      <c r="AN886" s="259"/>
      <c r="AO886" s="259"/>
      <c r="AP886" s="259"/>
      <c r="AQ886" s="259"/>
    </row>
    <row r="887" spans="1:43" ht="105.75" customHeight="1" x14ac:dyDescent="0.25">
      <c r="A887" s="98" t="s">
        <v>519</v>
      </c>
      <c r="B887" s="59">
        <v>454</v>
      </c>
      <c r="C887" s="97">
        <v>2011</v>
      </c>
      <c r="D887" s="5" t="str">
        <f t="shared" si="16"/>
        <v>NTC 454 de 2011</v>
      </c>
      <c r="E887" s="90" t="s">
        <v>520</v>
      </c>
      <c r="F887" s="76">
        <v>43007</v>
      </c>
      <c r="G887" s="195"/>
      <c r="H887" s="14" t="s">
        <v>549</v>
      </c>
      <c r="I887" s="74" t="s">
        <v>437</v>
      </c>
      <c r="J887" s="15" t="s">
        <v>993</v>
      </c>
      <c r="K887" s="261" t="s">
        <v>437</v>
      </c>
      <c r="L887" s="162" t="s">
        <v>2460</v>
      </c>
      <c r="M887" s="162" t="s">
        <v>2899</v>
      </c>
      <c r="N887" s="74" t="s">
        <v>437</v>
      </c>
      <c r="O887" s="74" t="s">
        <v>437</v>
      </c>
      <c r="P887" s="74" t="s">
        <v>437</v>
      </c>
      <c r="Q887" s="74" t="s">
        <v>2460</v>
      </c>
      <c r="R887" s="74" t="s">
        <v>437</v>
      </c>
      <c r="S887" s="74" t="s">
        <v>43</v>
      </c>
      <c r="T887" s="74" t="s">
        <v>43</v>
      </c>
      <c r="U887" s="74" t="s">
        <v>706</v>
      </c>
      <c r="V887" s="258" t="s">
        <v>2509</v>
      </c>
      <c r="W887" s="258" t="s">
        <v>43</v>
      </c>
      <c r="X887" s="97" t="s">
        <v>84</v>
      </c>
      <c r="Y887" s="259"/>
      <c r="Z887" s="259"/>
      <c r="AA887" s="259"/>
      <c r="AB887" s="259"/>
      <c r="AC887" s="258"/>
      <c r="AD887" s="404"/>
      <c r="AE887" s="284"/>
      <c r="AF887" s="284"/>
      <c r="AG887" s="284"/>
      <c r="AH887" s="435"/>
      <c r="AI887" s="259"/>
      <c r="AJ887" s="259"/>
      <c r="AK887" s="541">
        <v>43468</v>
      </c>
      <c r="AL887" s="259"/>
      <c r="AM887" s="259"/>
      <c r="AN887" s="259"/>
      <c r="AO887" s="259"/>
      <c r="AP887" s="259"/>
      <c r="AQ887" s="259"/>
    </row>
    <row r="888" spans="1:43" ht="105.75" customHeight="1" x14ac:dyDescent="0.25">
      <c r="A888" s="98" t="s">
        <v>519</v>
      </c>
      <c r="B888" s="59">
        <v>504</v>
      </c>
      <c r="C888" s="97">
        <v>1995</v>
      </c>
      <c r="D888" s="5" t="str">
        <f t="shared" si="16"/>
        <v>NTC 504 de 1995</v>
      </c>
      <c r="E888" s="90" t="s">
        <v>520</v>
      </c>
      <c r="F888" s="76">
        <v>43007</v>
      </c>
      <c r="G888" s="195"/>
      <c r="H888" s="14" t="s">
        <v>549</v>
      </c>
      <c r="I888" s="74" t="s">
        <v>437</v>
      </c>
      <c r="J888" s="15" t="s">
        <v>993</v>
      </c>
      <c r="K888" s="261" t="s">
        <v>437</v>
      </c>
      <c r="L888" s="162" t="s">
        <v>2460</v>
      </c>
      <c r="M888" s="162" t="s">
        <v>2900</v>
      </c>
      <c r="N888" s="74" t="s">
        <v>437</v>
      </c>
      <c r="O888" s="74" t="s">
        <v>437</v>
      </c>
      <c r="P888" s="74" t="s">
        <v>437</v>
      </c>
      <c r="Q888" s="74" t="s">
        <v>2460</v>
      </c>
      <c r="R888" s="74" t="s">
        <v>437</v>
      </c>
      <c r="S888" s="74" t="s">
        <v>43</v>
      </c>
      <c r="T888" s="74" t="s">
        <v>43</v>
      </c>
      <c r="U888" s="74" t="s">
        <v>706</v>
      </c>
      <c r="V888" s="258" t="s">
        <v>2510</v>
      </c>
      <c r="W888" s="258" t="s">
        <v>43</v>
      </c>
      <c r="X888" s="97" t="s">
        <v>84</v>
      </c>
      <c r="Y888" s="259"/>
      <c r="Z888" s="259"/>
      <c r="AA888" s="259"/>
      <c r="AB888" s="259"/>
      <c r="AC888" s="258"/>
      <c r="AD888" s="404"/>
      <c r="AE888" s="284"/>
      <c r="AF888" s="284"/>
      <c r="AG888" s="284"/>
      <c r="AH888" s="435"/>
      <c r="AI888" s="259"/>
      <c r="AJ888" s="259"/>
      <c r="AK888" s="266">
        <v>43182</v>
      </c>
      <c r="AL888" s="259"/>
      <c r="AM888" s="259"/>
      <c r="AN888" s="259"/>
      <c r="AO888" s="259"/>
      <c r="AP888" s="259"/>
      <c r="AQ888" s="259"/>
    </row>
    <row r="889" spans="1:43" ht="105.75" customHeight="1" x14ac:dyDescent="0.25">
      <c r="A889" s="98" t="s">
        <v>519</v>
      </c>
      <c r="B889" s="59">
        <v>550</v>
      </c>
      <c r="C889" s="97">
        <v>2000</v>
      </c>
      <c r="D889" s="5" t="str">
        <f t="shared" si="16"/>
        <v>NTC 550 de 2000</v>
      </c>
      <c r="E889" s="90" t="s">
        <v>520</v>
      </c>
      <c r="F889" s="76">
        <v>43007</v>
      </c>
      <c r="G889" s="195"/>
      <c r="H889" s="14" t="s">
        <v>549</v>
      </c>
      <c r="I889" s="74" t="s">
        <v>437</v>
      </c>
      <c r="J889" s="15" t="s">
        <v>993</v>
      </c>
      <c r="K889" s="261" t="s">
        <v>437</v>
      </c>
      <c r="L889" s="162" t="s">
        <v>2460</v>
      </c>
      <c r="M889" s="162" t="s">
        <v>437</v>
      </c>
      <c r="N889" s="74" t="s">
        <v>437</v>
      </c>
      <c r="O889" s="74" t="s">
        <v>437</v>
      </c>
      <c r="P889" s="74" t="s">
        <v>437</v>
      </c>
      <c r="Q889" s="74" t="s">
        <v>2460</v>
      </c>
      <c r="R889" s="74" t="s">
        <v>437</v>
      </c>
      <c r="S889" s="74" t="s">
        <v>43</v>
      </c>
      <c r="T889" s="74" t="s">
        <v>43</v>
      </c>
      <c r="U889" s="74" t="s">
        <v>706</v>
      </c>
      <c r="V889" s="258" t="s">
        <v>2511</v>
      </c>
      <c r="W889" s="258" t="s">
        <v>43</v>
      </c>
      <c r="X889" s="97" t="s">
        <v>84</v>
      </c>
      <c r="Y889" s="259"/>
      <c r="Z889" s="259"/>
      <c r="AA889" s="259"/>
      <c r="AB889" s="259"/>
      <c r="AC889" s="258"/>
      <c r="AD889" s="404"/>
      <c r="AE889" s="284"/>
      <c r="AF889" s="284"/>
      <c r="AG889" s="284"/>
      <c r="AH889" s="435"/>
      <c r="AI889" s="259"/>
      <c r="AJ889" s="259"/>
      <c r="AK889" s="266">
        <v>43182</v>
      </c>
      <c r="AL889" s="259"/>
      <c r="AM889" s="259"/>
      <c r="AN889" s="259"/>
      <c r="AO889" s="259"/>
      <c r="AP889" s="259"/>
      <c r="AQ889" s="259"/>
    </row>
    <row r="890" spans="1:43" ht="105.75" customHeight="1" x14ac:dyDescent="0.25">
      <c r="A890" s="98" t="s">
        <v>519</v>
      </c>
      <c r="B890" s="59">
        <v>579</v>
      </c>
      <c r="C890" s="97">
        <v>1995</v>
      </c>
      <c r="D890" s="5" t="str">
        <f t="shared" si="16"/>
        <v>NTC 579 de 1995</v>
      </c>
      <c r="E890" s="90" t="s">
        <v>520</v>
      </c>
      <c r="F890" s="76">
        <v>43007</v>
      </c>
      <c r="G890" s="195"/>
      <c r="H890" s="14" t="s">
        <v>549</v>
      </c>
      <c r="I890" s="74" t="s">
        <v>437</v>
      </c>
      <c r="J890" s="15" t="s">
        <v>993</v>
      </c>
      <c r="K890" s="261" t="s">
        <v>437</v>
      </c>
      <c r="L890" s="162" t="s">
        <v>2495</v>
      </c>
      <c r="M890" s="162" t="s">
        <v>2901</v>
      </c>
      <c r="N890" s="74" t="s">
        <v>437</v>
      </c>
      <c r="O890" s="74" t="s">
        <v>437</v>
      </c>
      <c r="P890" s="74" t="s">
        <v>437</v>
      </c>
      <c r="Q890" s="74" t="s">
        <v>2512</v>
      </c>
      <c r="R890" s="74" t="s">
        <v>437</v>
      </c>
      <c r="S890" s="74" t="s">
        <v>43</v>
      </c>
      <c r="T890" s="74" t="s">
        <v>43</v>
      </c>
      <c r="U890" s="74" t="s">
        <v>706</v>
      </c>
      <c r="V890" s="258" t="s">
        <v>2513</v>
      </c>
      <c r="W890" s="258" t="s">
        <v>43</v>
      </c>
      <c r="X890" s="97" t="s">
        <v>84</v>
      </c>
      <c r="Y890" s="259"/>
      <c r="Z890" s="259"/>
      <c r="AA890" s="259"/>
      <c r="AB890" s="259"/>
      <c r="AC890" s="258"/>
      <c r="AD890" s="404"/>
      <c r="AE890" s="284"/>
      <c r="AF890" s="284"/>
      <c r="AG890" s="284"/>
      <c r="AH890" s="435"/>
      <c r="AI890" s="259"/>
      <c r="AJ890" s="259"/>
      <c r="AK890" s="541">
        <v>43468</v>
      </c>
      <c r="AL890" s="259"/>
      <c r="AM890" s="259"/>
      <c r="AN890" s="259"/>
      <c r="AO890" s="259"/>
      <c r="AP890" s="259"/>
      <c r="AQ890" s="259"/>
    </row>
    <row r="891" spans="1:43" ht="105.75" customHeight="1" x14ac:dyDescent="0.25">
      <c r="A891" s="98" t="s">
        <v>519</v>
      </c>
      <c r="B891" s="59">
        <v>589</v>
      </c>
      <c r="C891" s="97">
        <v>2000</v>
      </c>
      <c r="D891" s="5" t="str">
        <f t="shared" si="16"/>
        <v>NTC 589 de 2000</v>
      </c>
      <c r="E891" s="90" t="s">
        <v>520</v>
      </c>
      <c r="F891" s="76">
        <v>43007</v>
      </c>
      <c r="G891" s="195"/>
      <c r="H891" s="14" t="s">
        <v>549</v>
      </c>
      <c r="I891" s="74" t="s">
        <v>437</v>
      </c>
      <c r="J891" s="15" t="s">
        <v>993</v>
      </c>
      <c r="K891" s="261" t="s">
        <v>437</v>
      </c>
      <c r="L891" s="162" t="s">
        <v>2460</v>
      </c>
      <c r="M891" s="162" t="s">
        <v>2902</v>
      </c>
      <c r="N891" s="74" t="s">
        <v>437</v>
      </c>
      <c r="O891" s="74" t="s">
        <v>437</v>
      </c>
      <c r="P891" s="74" t="s">
        <v>437</v>
      </c>
      <c r="Q891" s="74" t="s">
        <v>2460</v>
      </c>
      <c r="R891" s="74" t="s">
        <v>437</v>
      </c>
      <c r="S891" s="74" t="s">
        <v>43</v>
      </c>
      <c r="T891" s="74" t="s">
        <v>43</v>
      </c>
      <c r="U891" s="74" t="s">
        <v>706</v>
      </c>
      <c r="V891" s="258" t="s">
        <v>2514</v>
      </c>
      <c r="W891" s="258" t="s">
        <v>43</v>
      </c>
      <c r="X891" s="97" t="s">
        <v>84</v>
      </c>
      <c r="Y891" s="259"/>
      <c r="Z891" s="259"/>
      <c r="AA891" s="259"/>
      <c r="AB891" s="259"/>
      <c r="AC891" s="258"/>
      <c r="AD891" s="404"/>
      <c r="AE891" s="284"/>
      <c r="AF891" s="284"/>
      <c r="AG891" s="284"/>
      <c r="AH891" s="435"/>
      <c r="AI891" s="259"/>
      <c r="AJ891" s="259"/>
      <c r="AK891" s="541">
        <v>43468</v>
      </c>
      <c r="AL891" s="259"/>
      <c r="AM891" s="259"/>
      <c r="AN891" s="259"/>
      <c r="AO891" s="259"/>
      <c r="AP891" s="259"/>
      <c r="AQ891" s="259"/>
    </row>
    <row r="892" spans="1:43" ht="105.75" customHeight="1" x14ac:dyDescent="0.25">
      <c r="A892" s="98" t="s">
        <v>519</v>
      </c>
      <c r="B892" s="59">
        <v>597</v>
      </c>
      <c r="C892" s="97">
        <v>1972</v>
      </c>
      <c r="D892" s="5" t="str">
        <f t="shared" si="16"/>
        <v>NTC 597 de 1972</v>
      </c>
      <c r="E892" s="90" t="s">
        <v>520</v>
      </c>
      <c r="F892" s="76">
        <v>43007</v>
      </c>
      <c r="G892" s="195"/>
      <c r="H892" s="14" t="s">
        <v>549</v>
      </c>
      <c r="I892" s="74" t="s">
        <v>437</v>
      </c>
      <c r="J892" s="15" t="s">
        <v>993</v>
      </c>
      <c r="K892" s="261" t="s">
        <v>437</v>
      </c>
      <c r="L892" s="162" t="s">
        <v>2455</v>
      </c>
      <c r="M892" s="162" t="s">
        <v>2894</v>
      </c>
      <c r="N892" s="74" t="s">
        <v>437</v>
      </c>
      <c r="O892" s="74" t="s">
        <v>437</v>
      </c>
      <c r="P892" s="74" t="s">
        <v>437</v>
      </c>
      <c r="Q892" s="74" t="s">
        <v>2452</v>
      </c>
      <c r="R892" s="74" t="s">
        <v>437</v>
      </c>
      <c r="S892" s="74" t="s">
        <v>43</v>
      </c>
      <c r="T892" s="74" t="s">
        <v>43</v>
      </c>
      <c r="U892" s="74" t="s">
        <v>706</v>
      </c>
      <c r="V892" s="258" t="s">
        <v>2515</v>
      </c>
      <c r="W892" s="258" t="s">
        <v>43</v>
      </c>
      <c r="X892" s="97" t="s">
        <v>84</v>
      </c>
      <c r="Y892" s="259"/>
      <c r="Z892" s="259"/>
      <c r="AA892" s="259"/>
      <c r="AB892" s="259"/>
      <c r="AC892" s="258"/>
      <c r="AD892" s="404"/>
      <c r="AE892" s="284"/>
      <c r="AF892" s="284"/>
      <c r="AG892" s="284"/>
      <c r="AH892" s="435"/>
      <c r="AI892" s="259"/>
      <c r="AJ892" s="259"/>
      <c r="AK892" s="266">
        <v>43182</v>
      </c>
      <c r="AL892" s="259"/>
      <c r="AM892" s="259"/>
      <c r="AN892" s="259"/>
      <c r="AO892" s="259"/>
      <c r="AP892" s="259"/>
      <c r="AQ892" s="259"/>
    </row>
    <row r="893" spans="1:43" ht="105.75" customHeight="1" x14ac:dyDescent="0.25">
      <c r="A893" s="98" t="s">
        <v>519</v>
      </c>
      <c r="B893" s="59">
        <v>673</v>
      </c>
      <c r="C893" s="97">
        <v>2010</v>
      </c>
      <c r="D893" s="5" t="str">
        <f t="shared" si="16"/>
        <v>NTC 673 de 2010</v>
      </c>
      <c r="E893" s="90" t="s">
        <v>520</v>
      </c>
      <c r="F893" s="76">
        <v>43007</v>
      </c>
      <c r="G893" s="195"/>
      <c r="H893" s="14" t="s">
        <v>549</v>
      </c>
      <c r="I893" s="74" t="s">
        <v>437</v>
      </c>
      <c r="J893" s="15" t="s">
        <v>993</v>
      </c>
      <c r="K893" s="261" t="s">
        <v>437</v>
      </c>
      <c r="L893" s="162" t="s">
        <v>2460</v>
      </c>
      <c r="M893" s="162" t="s">
        <v>2903</v>
      </c>
      <c r="N893" s="74" t="s">
        <v>437</v>
      </c>
      <c r="O893" s="74" t="s">
        <v>437</v>
      </c>
      <c r="P893" s="74" t="s">
        <v>437</v>
      </c>
      <c r="Q893" s="74" t="s">
        <v>2460</v>
      </c>
      <c r="R893" s="74" t="s">
        <v>437</v>
      </c>
      <c r="S893" s="74" t="s">
        <v>43</v>
      </c>
      <c r="T893" s="74" t="s">
        <v>43</v>
      </c>
      <c r="U893" s="74" t="s">
        <v>706</v>
      </c>
      <c r="V893" s="258" t="s">
        <v>2516</v>
      </c>
      <c r="W893" s="258" t="s">
        <v>43</v>
      </c>
      <c r="X893" s="97" t="s">
        <v>84</v>
      </c>
      <c r="Y893" s="259"/>
      <c r="Z893" s="259"/>
      <c r="AA893" s="259"/>
      <c r="AB893" s="259"/>
      <c r="AC893" s="258"/>
      <c r="AD893" s="404"/>
      <c r="AE893" s="284"/>
      <c r="AF893" s="284"/>
      <c r="AG893" s="284"/>
      <c r="AH893" s="435"/>
      <c r="AI893" s="259"/>
      <c r="AJ893" s="259"/>
      <c r="AK893" s="266">
        <v>43182</v>
      </c>
      <c r="AL893" s="259"/>
      <c r="AM893" s="259"/>
      <c r="AN893" s="259"/>
      <c r="AO893" s="259"/>
      <c r="AP893" s="259"/>
      <c r="AQ893" s="259"/>
    </row>
    <row r="894" spans="1:43" ht="105.75" customHeight="1" x14ac:dyDescent="0.25">
      <c r="A894" s="98" t="s">
        <v>519</v>
      </c>
      <c r="B894" s="59">
        <v>722</v>
      </c>
      <c r="C894" s="97">
        <v>2000</v>
      </c>
      <c r="D894" s="5" t="str">
        <f t="shared" si="16"/>
        <v>NTC 722 de 2000</v>
      </c>
      <c r="E894" s="90" t="s">
        <v>520</v>
      </c>
      <c r="F894" s="76">
        <v>43007</v>
      </c>
      <c r="G894" s="195"/>
      <c r="H894" s="14" t="s">
        <v>549</v>
      </c>
      <c r="I894" s="74" t="s">
        <v>437</v>
      </c>
      <c r="J894" s="15" t="s">
        <v>993</v>
      </c>
      <c r="K894" s="261" t="s">
        <v>437</v>
      </c>
      <c r="L894" s="162" t="s">
        <v>2460</v>
      </c>
      <c r="M894" s="162" t="s">
        <v>2904</v>
      </c>
      <c r="N894" s="74" t="s">
        <v>437</v>
      </c>
      <c r="O894" s="74" t="s">
        <v>437</v>
      </c>
      <c r="P894" s="74" t="s">
        <v>437</v>
      </c>
      <c r="Q894" s="74" t="s">
        <v>2460</v>
      </c>
      <c r="R894" s="74" t="s">
        <v>437</v>
      </c>
      <c r="S894" s="74" t="s">
        <v>43</v>
      </c>
      <c r="T894" s="74" t="s">
        <v>43</v>
      </c>
      <c r="U894" s="74" t="s">
        <v>706</v>
      </c>
      <c r="V894" s="258" t="s">
        <v>2517</v>
      </c>
      <c r="W894" s="258" t="s">
        <v>43</v>
      </c>
      <c r="X894" s="97" t="s">
        <v>84</v>
      </c>
      <c r="Y894" s="259"/>
      <c r="Z894" s="259"/>
      <c r="AA894" s="259"/>
      <c r="AB894" s="259"/>
      <c r="AC894" s="258"/>
      <c r="AD894" s="404"/>
      <c r="AE894" s="284"/>
      <c r="AF894" s="284"/>
      <c r="AG894" s="284"/>
      <c r="AH894" s="435"/>
      <c r="AI894" s="259"/>
      <c r="AJ894" s="259"/>
      <c r="AK894" s="541">
        <v>43468</v>
      </c>
      <c r="AL894" s="259"/>
      <c r="AM894" s="259"/>
      <c r="AN894" s="259"/>
      <c r="AO894" s="259"/>
      <c r="AP894" s="259"/>
      <c r="AQ894" s="259"/>
    </row>
    <row r="895" spans="1:43" ht="105.75" customHeight="1" x14ac:dyDescent="0.25">
      <c r="A895" s="98" t="s">
        <v>519</v>
      </c>
      <c r="B895" s="59">
        <v>890</v>
      </c>
      <c r="C895" s="97">
        <v>1995</v>
      </c>
      <c r="D895" s="5" t="str">
        <f t="shared" si="16"/>
        <v>NTC 890 de 1995</v>
      </c>
      <c r="E895" s="90" t="s">
        <v>520</v>
      </c>
      <c r="F895" s="76">
        <v>43007</v>
      </c>
      <c r="G895" s="195"/>
      <c r="H895" s="14" t="s">
        <v>549</v>
      </c>
      <c r="I895" s="74" t="s">
        <v>437</v>
      </c>
      <c r="J895" s="15" t="s">
        <v>993</v>
      </c>
      <c r="K895" s="261" t="s">
        <v>437</v>
      </c>
      <c r="L895" s="162" t="s">
        <v>2460</v>
      </c>
      <c r="M895" s="162" t="s">
        <v>2905</v>
      </c>
      <c r="N895" s="74" t="s">
        <v>437</v>
      </c>
      <c r="O895" s="74" t="s">
        <v>437</v>
      </c>
      <c r="P895" s="74" t="s">
        <v>437</v>
      </c>
      <c r="Q895" s="74" t="s">
        <v>2518</v>
      </c>
      <c r="R895" s="74" t="s">
        <v>437</v>
      </c>
      <c r="S895" s="74" t="s">
        <v>43</v>
      </c>
      <c r="T895" s="74" t="s">
        <v>43</v>
      </c>
      <c r="U895" s="74" t="s">
        <v>706</v>
      </c>
      <c r="V895" s="258" t="s">
        <v>2519</v>
      </c>
      <c r="W895" s="258" t="s">
        <v>43</v>
      </c>
      <c r="X895" s="97" t="s">
        <v>84</v>
      </c>
      <c r="Y895" s="259"/>
      <c r="Z895" s="259"/>
      <c r="AA895" s="259"/>
      <c r="AB895" s="259"/>
      <c r="AC895" s="258"/>
      <c r="AD895" s="404"/>
      <c r="AE895" s="284"/>
      <c r="AF895" s="284"/>
      <c r="AG895" s="284"/>
      <c r="AH895" s="435"/>
      <c r="AI895" s="259"/>
      <c r="AJ895" s="259"/>
      <c r="AK895" s="541">
        <v>43468</v>
      </c>
      <c r="AL895" s="259"/>
      <c r="AM895" s="259"/>
      <c r="AN895" s="259"/>
      <c r="AO895" s="259"/>
      <c r="AP895" s="259"/>
      <c r="AQ895" s="259"/>
    </row>
    <row r="896" spans="1:43" ht="105.75" customHeight="1" x14ac:dyDescent="0.25">
      <c r="A896" s="98" t="s">
        <v>519</v>
      </c>
      <c r="B896" s="59">
        <v>1028</v>
      </c>
      <c r="C896" s="97">
        <v>1994</v>
      </c>
      <c r="D896" s="5" t="str">
        <f t="shared" si="16"/>
        <v>NTC 1028 de 1994</v>
      </c>
      <c r="E896" s="90" t="s">
        <v>520</v>
      </c>
      <c r="F896" s="76">
        <v>43007</v>
      </c>
      <c r="G896" s="195"/>
      <c r="H896" s="14" t="s">
        <v>549</v>
      </c>
      <c r="I896" s="74" t="s">
        <v>437</v>
      </c>
      <c r="J896" s="15" t="s">
        <v>993</v>
      </c>
      <c r="K896" s="261" t="s">
        <v>437</v>
      </c>
      <c r="L896" s="162" t="s">
        <v>2460</v>
      </c>
      <c r="M896" s="162" t="s">
        <v>2899</v>
      </c>
      <c r="N896" s="74" t="s">
        <v>437</v>
      </c>
      <c r="O896" s="74" t="s">
        <v>437</v>
      </c>
      <c r="P896" s="74" t="s">
        <v>437</v>
      </c>
      <c r="Q896" s="74" t="s">
        <v>2460</v>
      </c>
      <c r="R896" s="74" t="s">
        <v>437</v>
      </c>
      <c r="S896" s="74" t="s">
        <v>43</v>
      </c>
      <c r="T896" s="74" t="s">
        <v>43</v>
      </c>
      <c r="U896" s="74" t="s">
        <v>706</v>
      </c>
      <c r="V896" s="258" t="s">
        <v>2520</v>
      </c>
      <c r="W896" s="258" t="s">
        <v>43</v>
      </c>
      <c r="X896" s="97" t="s">
        <v>84</v>
      </c>
      <c r="Y896" s="259"/>
      <c r="Z896" s="259"/>
      <c r="AA896" s="259"/>
      <c r="AB896" s="259"/>
      <c r="AC896" s="258"/>
      <c r="AD896" s="404"/>
      <c r="AE896" s="284"/>
      <c r="AF896" s="284"/>
      <c r="AG896" s="284"/>
      <c r="AH896" s="435"/>
      <c r="AI896" s="259"/>
      <c r="AJ896" s="259"/>
      <c r="AK896" s="266">
        <v>43468</v>
      </c>
      <c r="AL896" s="259"/>
      <c r="AM896" s="259"/>
      <c r="AN896" s="259"/>
      <c r="AO896" s="259"/>
      <c r="AP896" s="259"/>
      <c r="AQ896" s="259"/>
    </row>
    <row r="897" spans="1:43" ht="105.75" customHeight="1" x14ac:dyDescent="0.25">
      <c r="A897" s="98" t="s">
        <v>519</v>
      </c>
      <c r="B897" s="59" t="s">
        <v>2521</v>
      </c>
      <c r="C897" s="97">
        <v>1994</v>
      </c>
      <c r="D897" s="5" t="str">
        <f t="shared" si="16"/>
        <v>NTC 1032 de 1994</v>
      </c>
      <c r="E897" s="90" t="s">
        <v>520</v>
      </c>
      <c r="F897" s="76">
        <v>43007</v>
      </c>
      <c r="G897" s="195"/>
      <c r="H897" s="14" t="s">
        <v>549</v>
      </c>
      <c r="I897" s="74" t="s">
        <v>437</v>
      </c>
      <c r="J897" s="15" t="s">
        <v>993</v>
      </c>
      <c r="K897" s="261" t="s">
        <v>437</v>
      </c>
      <c r="L897" s="162" t="s">
        <v>2460</v>
      </c>
      <c r="M897" s="162" t="s">
        <v>2899</v>
      </c>
      <c r="N897" s="74" t="s">
        <v>437</v>
      </c>
      <c r="O897" s="74" t="s">
        <v>437</v>
      </c>
      <c r="P897" s="74" t="s">
        <v>437</v>
      </c>
      <c r="Q897" s="74" t="s">
        <v>2460</v>
      </c>
      <c r="R897" s="74" t="s">
        <v>437</v>
      </c>
      <c r="S897" s="74" t="s">
        <v>43</v>
      </c>
      <c r="T897" s="74" t="s">
        <v>43</v>
      </c>
      <c r="U897" s="74" t="s">
        <v>706</v>
      </c>
      <c r="V897" s="258" t="s">
        <v>2522</v>
      </c>
      <c r="W897" s="258" t="s">
        <v>43</v>
      </c>
      <c r="X897" s="97" t="s">
        <v>84</v>
      </c>
      <c r="Y897" s="259"/>
      <c r="Z897" s="259"/>
      <c r="AA897" s="259"/>
      <c r="AB897" s="259"/>
      <c r="AC897" s="258"/>
      <c r="AD897" s="404"/>
      <c r="AE897" s="284"/>
      <c r="AF897" s="284"/>
      <c r="AG897" s="284"/>
      <c r="AH897" s="435"/>
      <c r="AI897" s="259"/>
      <c r="AJ897" s="259"/>
      <c r="AK897" s="266">
        <v>43181</v>
      </c>
      <c r="AL897" s="259"/>
      <c r="AM897" s="259"/>
      <c r="AN897" s="259"/>
      <c r="AO897" s="259"/>
      <c r="AP897" s="259"/>
      <c r="AQ897" s="259"/>
    </row>
    <row r="898" spans="1:43" ht="105.75" customHeight="1" x14ac:dyDescent="0.25">
      <c r="A898" s="98" t="s">
        <v>519</v>
      </c>
      <c r="B898" s="59" t="s">
        <v>2523</v>
      </c>
      <c r="C898" s="97">
        <v>1994</v>
      </c>
      <c r="D898" s="5" t="str">
        <f t="shared" si="16"/>
        <v>NTC 1294 de 1994</v>
      </c>
      <c r="E898" s="90" t="s">
        <v>520</v>
      </c>
      <c r="F898" s="76">
        <v>43007</v>
      </c>
      <c r="G898" s="195"/>
      <c r="H898" s="14" t="s">
        <v>549</v>
      </c>
      <c r="I898" s="74" t="s">
        <v>437</v>
      </c>
      <c r="J898" s="15" t="s">
        <v>993</v>
      </c>
      <c r="K898" s="261" t="s">
        <v>437</v>
      </c>
      <c r="L898" s="162" t="s">
        <v>2460</v>
      </c>
      <c r="M898" s="162" t="s">
        <v>2906</v>
      </c>
      <c r="N898" s="74" t="s">
        <v>437</v>
      </c>
      <c r="O898" s="74" t="s">
        <v>437</v>
      </c>
      <c r="P898" s="74" t="s">
        <v>437</v>
      </c>
      <c r="Q898" s="74" t="s">
        <v>2460</v>
      </c>
      <c r="R898" s="74" t="s">
        <v>437</v>
      </c>
      <c r="S898" s="74" t="s">
        <v>43</v>
      </c>
      <c r="T898" s="74" t="s">
        <v>43</v>
      </c>
      <c r="U898" s="74" t="s">
        <v>706</v>
      </c>
      <c r="V898" s="258" t="s">
        <v>2524</v>
      </c>
      <c r="W898" s="258" t="s">
        <v>43</v>
      </c>
      <c r="X898" s="97" t="s">
        <v>84</v>
      </c>
      <c r="Y898" s="259"/>
      <c r="Z898" s="259"/>
      <c r="AA898" s="259"/>
      <c r="AB898" s="259"/>
      <c r="AC898" s="258"/>
      <c r="AD898" s="404"/>
      <c r="AE898" s="284"/>
      <c r="AF898" s="284"/>
      <c r="AG898" s="284"/>
      <c r="AH898" s="435"/>
      <c r="AI898" s="259"/>
      <c r="AJ898" s="259"/>
      <c r="AK898" s="541">
        <v>43468</v>
      </c>
      <c r="AL898" s="259"/>
      <c r="AM898" s="259"/>
      <c r="AN898" s="259"/>
      <c r="AO898" s="259"/>
      <c r="AP898" s="259"/>
      <c r="AQ898" s="259"/>
    </row>
    <row r="899" spans="1:43" ht="105.75" customHeight="1" x14ac:dyDescent="0.25">
      <c r="A899" s="98" t="s">
        <v>519</v>
      </c>
      <c r="B899" s="59" t="s">
        <v>2525</v>
      </c>
      <c r="C899" s="97">
        <v>2008</v>
      </c>
      <c r="D899" s="5" t="str">
        <f t="shared" si="16"/>
        <v>NTC 1299 de 2008</v>
      </c>
      <c r="E899" s="90" t="s">
        <v>520</v>
      </c>
      <c r="F899" s="76">
        <v>43007</v>
      </c>
      <c r="G899" s="195"/>
      <c r="H899" s="14" t="s">
        <v>549</v>
      </c>
      <c r="I899" s="74" t="s">
        <v>437</v>
      </c>
      <c r="J899" s="15" t="s">
        <v>993</v>
      </c>
      <c r="K899" s="261" t="s">
        <v>437</v>
      </c>
      <c r="L899" s="162" t="s">
        <v>2460</v>
      </c>
      <c r="M899" s="162" t="s">
        <v>2906</v>
      </c>
      <c r="N899" s="74" t="s">
        <v>437</v>
      </c>
      <c r="O899" s="74" t="s">
        <v>437</v>
      </c>
      <c r="P899" s="74" t="s">
        <v>437</v>
      </c>
      <c r="Q899" s="74" t="s">
        <v>2460</v>
      </c>
      <c r="R899" s="74" t="s">
        <v>437</v>
      </c>
      <c r="S899" s="74" t="s">
        <v>43</v>
      </c>
      <c r="T899" s="74" t="s">
        <v>43</v>
      </c>
      <c r="U899" s="74" t="s">
        <v>706</v>
      </c>
      <c r="V899" s="258" t="s">
        <v>2526</v>
      </c>
      <c r="W899" s="258" t="s">
        <v>43</v>
      </c>
      <c r="X899" s="97" t="s">
        <v>84</v>
      </c>
      <c r="Y899" s="259"/>
      <c r="Z899" s="259"/>
      <c r="AA899" s="259"/>
      <c r="AB899" s="259"/>
      <c r="AC899" s="258"/>
      <c r="AD899" s="404"/>
      <c r="AE899" s="284"/>
      <c r="AF899" s="284"/>
      <c r="AG899" s="284"/>
      <c r="AH899" s="435"/>
      <c r="AI899" s="259"/>
      <c r="AJ899" s="259"/>
      <c r="AK899" s="541">
        <v>43467</v>
      </c>
      <c r="AL899" s="259"/>
      <c r="AM899" s="259"/>
      <c r="AN899" s="259"/>
      <c r="AO899" s="259"/>
      <c r="AP899" s="259"/>
      <c r="AQ899" s="259"/>
    </row>
    <row r="900" spans="1:43" ht="105.75" customHeight="1" x14ac:dyDescent="0.25">
      <c r="A900" s="98" t="s">
        <v>519</v>
      </c>
      <c r="B900" s="59" t="s">
        <v>2527</v>
      </c>
      <c r="C900" s="97">
        <v>1994</v>
      </c>
      <c r="D900" s="5" t="str">
        <f t="shared" si="16"/>
        <v>NTC 1513 de 1994</v>
      </c>
      <c r="E900" s="90" t="s">
        <v>520</v>
      </c>
      <c r="F900" s="76">
        <v>43007</v>
      </c>
      <c r="G900" s="195"/>
      <c r="H900" s="14" t="s">
        <v>549</v>
      </c>
      <c r="I900" s="74" t="s">
        <v>437</v>
      </c>
      <c r="J900" s="15" t="s">
        <v>993</v>
      </c>
      <c r="K900" s="261" t="s">
        <v>437</v>
      </c>
      <c r="L900" s="162" t="s">
        <v>2460</v>
      </c>
      <c r="M900" s="162" t="s">
        <v>2903</v>
      </c>
      <c r="N900" s="74" t="s">
        <v>437</v>
      </c>
      <c r="O900" s="74" t="s">
        <v>437</v>
      </c>
      <c r="P900" s="74" t="s">
        <v>437</v>
      </c>
      <c r="Q900" s="74" t="s">
        <v>2460</v>
      </c>
      <c r="R900" s="74" t="s">
        <v>437</v>
      </c>
      <c r="S900" s="74" t="s">
        <v>43</v>
      </c>
      <c r="T900" s="74" t="s">
        <v>43</v>
      </c>
      <c r="U900" s="74" t="s">
        <v>706</v>
      </c>
      <c r="V900" s="258" t="s">
        <v>2528</v>
      </c>
      <c r="W900" s="258" t="s">
        <v>43</v>
      </c>
      <c r="X900" s="97" t="s">
        <v>84</v>
      </c>
      <c r="Y900" s="259"/>
      <c r="Z900" s="259"/>
      <c r="AA900" s="259"/>
      <c r="AB900" s="259"/>
      <c r="AC900" s="258"/>
      <c r="AD900" s="404"/>
      <c r="AE900" s="284"/>
      <c r="AF900" s="284"/>
      <c r="AG900" s="284"/>
      <c r="AH900" s="435"/>
      <c r="AI900" s="259"/>
      <c r="AJ900" s="259"/>
      <c r="AK900" s="266">
        <v>43455</v>
      </c>
      <c r="AL900" s="259"/>
      <c r="AM900" s="259"/>
      <c r="AN900" s="259"/>
      <c r="AO900" s="259"/>
      <c r="AP900" s="259"/>
      <c r="AQ900" s="259"/>
    </row>
    <row r="901" spans="1:43" ht="105.75" customHeight="1" x14ac:dyDescent="0.25">
      <c r="A901" s="98" t="s">
        <v>519</v>
      </c>
      <c r="B901" s="59">
        <v>1776</v>
      </c>
      <c r="C901" s="97">
        <v>1994</v>
      </c>
      <c r="D901" s="5" t="str">
        <f t="shared" si="16"/>
        <v>NTC 1776 de 1994</v>
      </c>
      <c r="E901" s="90" t="s">
        <v>520</v>
      </c>
      <c r="F901" s="76">
        <v>43007</v>
      </c>
      <c r="G901" s="195"/>
      <c r="H901" s="14" t="s">
        <v>549</v>
      </c>
      <c r="I901" s="74" t="s">
        <v>437</v>
      </c>
      <c r="J901" s="15" t="s">
        <v>993</v>
      </c>
      <c r="K901" s="261" t="s">
        <v>437</v>
      </c>
      <c r="L901" s="162" t="s">
        <v>2495</v>
      </c>
      <c r="M901" s="162" t="s">
        <v>2907</v>
      </c>
      <c r="N901" s="74" t="s">
        <v>437</v>
      </c>
      <c r="O901" s="74" t="s">
        <v>437</v>
      </c>
      <c r="P901" s="74" t="s">
        <v>437</v>
      </c>
      <c r="Q901" s="74" t="s">
        <v>2495</v>
      </c>
      <c r="R901" s="74" t="s">
        <v>437</v>
      </c>
      <c r="S901" s="74" t="s">
        <v>43</v>
      </c>
      <c r="T901" s="74" t="s">
        <v>43</v>
      </c>
      <c r="U901" s="74" t="s">
        <v>706</v>
      </c>
      <c r="V901" s="258" t="s">
        <v>2529</v>
      </c>
      <c r="W901" s="258" t="s">
        <v>43</v>
      </c>
      <c r="X901" s="97" t="s">
        <v>84</v>
      </c>
      <c r="Y901" s="259"/>
      <c r="Z901" s="259"/>
      <c r="AA901" s="259"/>
      <c r="AB901" s="259"/>
      <c r="AC901" s="258"/>
      <c r="AD901" s="404"/>
      <c r="AE901" s="284"/>
      <c r="AF901" s="284"/>
      <c r="AG901" s="284"/>
      <c r="AH901" s="435"/>
      <c r="AI901" s="259"/>
      <c r="AJ901" s="259"/>
      <c r="AK901" s="266">
        <v>43181</v>
      </c>
      <c r="AL901" s="259"/>
      <c r="AM901" s="259"/>
      <c r="AN901" s="259"/>
      <c r="AO901" s="259"/>
      <c r="AP901" s="259"/>
      <c r="AQ901" s="259"/>
    </row>
    <row r="902" spans="1:43" ht="105.75" customHeight="1" x14ac:dyDescent="0.25">
      <c r="A902" s="98" t="s">
        <v>519</v>
      </c>
      <c r="B902" s="59">
        <v>1977</v>
      </c>
      <c r="C902" s="97">
        <v>2004</v>
      </c>
      <c r="D902" s="5" t="str">
        <f t="shared" si="16"/>
        <v>NTC 1977 de 2004</v>
      </c>
      <c r="E902" s="90" t="s">
        <v>520</v>
      </c>
      <c r="F902" s="76">
        <v>43007</v>
      </c>
      <c r="G902" s="195"/>
      <c r="H902" s="14" t="s">
        <v>549</v>
      </c>
      <c r="I902" s="74" t="s">
        <v>437</v>
      </c>
      <c r="J902" s="15" t="s">
        <v>993</v>
      </c>
      <c r="K902" s="261" t="s">
        <v>437</v>
      </c>
      <c r="L902" s="162" t="s">
        <v>2460</v>
      </c>
      <c r="M902" s="162" t="s">
        <v>2908</v>
      </c>
      <c r="N902" s="74" t="s">
        <v>437</v>
      </c>
      <c r="O902" s="74" t="s">
        <v>437</v>
      </c>
      <c r="P902" s="74" t="s">
        <v>437</v>
      </c>
      <c r="Q902" s="74" t="s">
        <v>2460</v>
      </c>
      <c r="R902" s="74" t="s">
        <v>437</v>
      </c>
      <c r="S902" s="74" t="s">
        <v>43</v>
      </c>
      <c r="T902" s="74" t="s">
        <v>43</v>
      </c>
      <c r="U902" s="74" t="s">
        <v>706</v>
      </c>
      <c r="V902" s="258" t="s">
        <v>2530</v>
      </c>
      <c r="W902" s="258" t="s">
        <v>43</v>
      </c>
      <c r="X902" s="97" t="s">
        <v>84</v>
      </c>
      <c r="Y902" s="259"/>
      <c r="Z902" s="259"/>
      <c r="AA902" s="259"/>
      <c r="AB902" s="259"/>
      <c r="AC902" s="258"/>
      <c r="AD902" s="404"/>
      <c r="AE902" s="284"/>
      <c r="AF902" s="284"/>
      <c r="AG902" s="284"/>
      <c r="AH902" s="435"/>
      <c r="AI902" s="259"/>
      <c r="AJ902" s="259"/>
      <c r="AK902" s="541">
        <v>43467</v>
      </c>
      <c r="AL902" s="259"/>
      <c r="AM902" s="259"/>
      <c r="AN902" s="259"/>
      <c r="AO902" s="259"/>
      <c r="AP902" s="259"/>
      <c r="AQ902" s="259"/>
    </row>
    <row r="903" spans="1:43" ht="105.75" customHeight="1" x14ac:dyDescent="0.25">
      <c r="A903" s="98" t="s">
        <v>519</v>
      </c>
      <c r="B903" s="59">
        <v>3318</v>
      </c>
      <c r="C903" s="97">
        <v>2008</v>
      </c>
      <c r="D903" s="5" t="str">
        <f t="shared" si="16"/>
        <v>NTC 3318 de 2008</v>
      </c>
      <c r="E903" s="90" t="s">
        <v>520</v>
      </c>
      <c r="F903" s="76">
        <v>43007</v>
      </c>
      <c r="G903" s="195"/>
      <c r="H903" s="14" t="s">
        <v>549</v>
      </c>
      <c r="I903" s="74" t="s">
        <v>437</v>
      </c>
      <c r="J903" s="15" t="s">
        <v>993</v>
      </c>
      <c r="K903" s="261" t="s">
        <v>437</v>
      </c>
      <c r="L903" s="162" t="s">
        <v>2460</v>
      </c>
      <c r="M903" s="162" t="s">
        <v>1264</v>
      </c>
      <c r="N903" s="74" t="s">
        <v>437</v>
      </c>
      <c r="O903" s="74" t="s">
        <v>437</v>
      </c>
      <c r="P903" s="74" t="s">
        <v>437</v>
      </c>
      <c r="Q903" s="74" t="s">
        <v>2460</v>
      </c>
      <c r="R903" s="74" t="s">
        <v>437</v>
      </c>
      <c r="S903" s="74" t="s">
        <v>43</v>
      </c>
      <c r="T903" s="74" t="s">
        <v>43</v>
      </c>
      <c r="U903" s="74" t="s">
        <v>706</v>
      </c>
      <c r="V903" s="258" t="s">
        <v>2531</v>
      </c>
      <c r="W903" s="258" t="s">
        <v>43</v>
      </c>
      <c r="X903" s="97" t="s">
        <v>84</v>
      </c>
      <c r="Y903" s="259"/>
      <c r="Z903" s="259"/>
      <c r="AA903" s="259"/>
      <c r="AB903" s="259"/>
      <c r="AC903" s="258"/>
      <c r="AD903" s="404"/>
      <c r="AE903" s="284"/>
      <c r="AF903" s="284"/>
      <c r="AG903" s="284"/>
      <c r="AH903" s="435"/>
      <c r="AI903" s="259"/>
      <c r="AJ903" s="259"/>
      <c r="AK903" s="266">
        <v>43181</v>
      </c>
      <c r="AL903" s="259"/>
      <c r="AM903" s="259"/>
      <c r="AN903" s="259"/>
      <c r="AO903" s="259"/>
      <c r="AP903" s="259"/>
      <c r="AQ903" s="259"/>
    </row>
    <row r="904" spans="1:43" ht="105.75" customHeight="1" x14ac:dyDescent="0.25">
      <c r="A904" s="98" t="s">
        <v>519</v>
      </c>
      <c r="B904" s="59">
        <v>3658</v>
      </c>
      <c r="C904" s="97">
        <v>1994</v>
      </c>
      <c r="D904" s="5" t="str">
        <f t="shared" si="16"/>
        <v>NTC 3658 de 1994</v>
      </c>
      <c r="E904" s="90" t="s">
        <v>520</v>
      </c>
      <c r="F904" s="76">
        <v>43007</v>
      </c>
      <c r="G904" s="195"/>
      <c r="H904" s="14" t="s">
        <v>549</v>
      </c>
      <c r="I904" s="74" t="s">
        <v>437</v>
      </c>
      <c r="J904" s="15" t="s">
        <v>993</v>
      </c>
      <c r="K904" s="261" t="s">
        <v>437</v>
      </c>
      <c r="L904" s="162" t="s">
        <v>2646</v>
      </c>
      <c r="M904" s="162" t="s">
        <v>437</v>
      </c>
      <c r="N904" s="74" t="s">
        <v>437</v>
      </c>
      <c r="O904" s="74" t="s">
        <v>437</v>
      </c>
      <c r="P904" s="74" t="s">
        <v>437</v>
      </c>
      <c r="Q904" s="74" t="s">
        <v>2460</v>
      </c>
      <c r="R904" s="74" t="s">
        <v>437</v>
      </c>
      <c r="S904" s="74" t="s">
        <v>43</v>
      </c>
      <c r="T904" s="74" t="s">
        <v>43</v>
      </c>
      <c r="U904" s="74" t="s">
        <v>706</v>
      </c>
      <c r="V904" s="258" t="s">
        <v>2532</v>
      </c>
      <c r="W904" s="258" t="s">
        <v>43</v>
      </c>
      <c r="X904" s="97" t="s">
        <v>84</v>
      </c>
      <c r="Y904" s="259"/>
      <c r="Z904" s="259"/>
      <c r="AA904" s="259"/>
      <c r="AB904" s="259"/>
      <c r="AC904" s="258"/>
      <c r="AD904" s="404"/>
      <c r="AE904" s="284"/>
      <c r="AF904" s="284"/>
      <c r="AG904" s="284"/>
      <c r="AH904" s="435"/>
      <c r="AI904" s="259"/>
      <c r="AJ904" s="259"/>
      <c r="AK904" s="541">
        <v>43467</v>
      </c>
      <c r="AL904" s="259"/>
      <c r="AM904" s="259"/>
      <c r="AN904" s="259"/>
      <c r="AO904" s="259"/>
      <c r="AP904" s="259"/>
      <c r="AQ904" s="259"/>
    </row>
    <row r="905" spans="1:43" ht="105.75" customHeight="1" x14ac:dyDescent="0.25">
      <c r="A905" s="1" t="s">
        <v>40</v>
      </c>
      <c r="B905" s="80">
        <v>172</v>
      </c>
      <c r="C905" s="74">
        <v>2001</v>
      </c>
      <c r="D905" s="5" t="str">
        <f>+A905&amp;" "&amp;B905&amp;" de "&amp;C905</f>
        <v>Decreto 172 de 2001</v>
      </c>
      <c r="E905" s="212" t="s">
        <v>1708</v>
      </c>
      <c r="F905" s="76">
        <v>42934</v>
      </c>
      <c r="G905" s="192">
        <v>43326</v>
      </c>
      <c r="H905" s="77" t="s">
        <v>72</v>
      </c>
      <c r="I905" s="74" t="s">
        <v>119</v>
      </c>
      <c r="J905" s="15" t="s">
        <v>993</v>
      </c>
      <c r="K905" s="74" t="s">
        <v>2103</v>
      </c>
      <c r="L905" s="138" t="s">
        <v>1401</v>
      </c>
      <c r="M905" s="138" t="s">
        <v>4165</v>
      </c>
      <c r="N905" s="18" t="s">
        <v>437</v>
      </c>
      <c r="O905" s="18" t="s">
        <v>437</v>
      </c>
      <c r="P905" s="18" t="s">
        <v>437</v>
      </c>
      <c r="Q905" s="18" t="s">
        <v>437</v>
      </c>
      <c r="R905" s="18" t="s">
        <v>437</v>
      </c>
      <c r="S905" s="5" t="s">
        <v>43</v>
      </c>
      <c r="T905" s="5" t="s">
        <v>43</v>
      </c>
      <c r="U905" s="75" t="s">
        <v>2041</v>
      </c>
      <c r="V905" s="78" t="s">
        <v>2042</v>
      </c>
      <c r="W905" s="212" t="s">
        <v>2043</v>
      </c>
      <c r="X905" s="92"/>
      <c r="Y905" s="92"/>
      <c r="Z905" s="351"/>
      <c r="AA905" s="351"/>
      <c r="AB905" s="351"/>
      <c r="AC905" s="371" t="s">
        <v>2044</v>
      </c>
      <c r="AD905" s="419"/>
      <c r="AE905" s="368"/>
      <c r="AF905" s="368"/>
      <c r="AG905" s="368"/>
      <c r="AH905" s="391"/>
      <c r="AI905" s="92"/>
      <c r="AJ905" s="92"/>
      <c r="AK905" s="290">
        <v>43220</v>
      </c>
      <c r="AL905" s="91"/>
      <c r="AM905" s="91"/>
      <c r="AN905" s="91"/>
      <c r="AO905" s="91"/>
      <c r="AP905" s="91"/>
      <c r="AQ905" s="91"/>
    </row>
    <row r="906" spans="1:43" ht="105.75" customHeight="1" x14ac:dyDescent="0.25">
      <c r="A906" s="1" t="s">
        <v>40</v>
      </c>
      <c r="B906" s="80">
        <v>171</v>
      </c>
      <c r="C906" s="74">
        <v>2001</v>
      </c>
      <c r="D906" s="5" t="str">
        <f>+A906&amp;" "&amp;B906&amp;" de "&amp;C906</f>
        <v>Decreto 171 de 2001</v>
      </c>
      <c r="E906" s="212" t="s">
        <v>1708</v>
      </c>
      <c r="F906" s="76">
        <v>42934</v>
      </c>
      <c r="G906" s="192">
        <v>43326</v>
      </c>
      <c r="H906" s="77" t="s">
        <v>72</v>
      </c>
      <c r="I906" s="74" t="s">
        <v>119</v>
      </c>
      <c r="J906" s="15" t="s">
        <v>993</v>
      </c>
      <c r="K906" s="74" t="s">
        <v>2103</v>
      </c>
      <c r="L906" s="138" t="s">
        <v>1401</v>
      </c>
      <c r="M906" s="138" t="s">
        <v>4166</v>
      </c>
      <c r="N906" s="18" t="s">
        <v>437</v>
      </c>
      <c r="O906" s="18" t="s">
        <v>437</v>
      </c>
      <c r="P906" s="18" t="s">
        <v>437</v>
      </c>
      <c r="Q906" s="18" t="s">
        <v>437</v>
      </c>
      <c r="R906" s="18" t="s">
        <v>437</v>
      </c>
      <c r="S906" s="5" t="s">
        <v>43</v>
      </c>
      <c r="T906" s="5" t="s">
        <v>43</v>
      </c>
      <c r="U906" s="75" t="s">
        <v>2045</v>
      </c>
      <c r="V906" s="78" t="s">
        <v>2046</v>
      </c>
      <c r="W906" s="162" t="s">
        <v>2047</v>
      </c>
      <c r="X906" s="138"/>
      <c r="Y906" s="138"/>
      <c r="Z906" s="210"/>
      <c r="AA906" s="210"/>
      <c r="AB906" s="210"/>
      <c r="AC906" s="368" t="s">
        <v>2044</v>
      </c>
      <c r="AD906" s="399"/>
      <c r="AE906" s="368"/>
      <c r="AF906" s="368"/>
      <c r="AG906" s="368"/>
      <c r="AH906" s="391"/>
      <c r="AI906" s="138"/>
      <c r="AJ906" s="138"/>
      <c r="AK906" s="290">
        <v>43220</v>
      </c>
      <c r="AL906" s="125"/>
      <c r="AM906" s="125"/>
      <c r="AN906" s="125"/>
      <c r="AO906" s="125"/>
      <c r="AP906" s="125"/>
      <c r="AQ906" s="125"/>
    </row>
    <row r="907" spans="1:43" ht="105.75" customHeight="1" x14ac:dyDescent="0.25">
      <c r="A907" s="1" t="s">
        <v>40</v>
      </c>
      <c r="B907" s="80">
        <v>198</v>
      </c>
      <c r="C907" s="74">
        <v>2013</v>
      </c>
      <c r="D907" s="5" t="str">
        <f>+A907&amp;" "&amp;B907&amp;" de "&amp;C907</f>
        <v>Decreto 198 de 2013</v>
      </c>
      <c r="E907" s="212" t="s">
        <v>1708</v>
      </c>
      <c r="F907" s="76">
        <v>42934</v>
      </c>
      <c r="G907" s="192">
        <v>43326</v>
      </c>
      <c r="H907" s="77" t="s">
        <v>72</v>
      </c>
      <c r="I907" s="74" t="s">
        <v>119</v>
      </c>
      <c r="J907" s="15" t="s">
        <v>993</v>
      </c>
      <c r="K907" s="74" t="s">
        <v>2103</v>
      </c>
      <c r="L907" s="138" t="s">
        <v>1401</v>
      </c>
      <c r="M907" s="138" t="s">
        <v>2041</v>
      </c>
      <c r="N907" s="18" t="s">
        <v>437</v>
      </c>
      <c r="O907" s="18" t="s">
        <v>437</v>
      </c>
      <c r="P907" s="18" t="s">
        <v>437</v>
      </c>
      <c r="Q907" s="18" t="s">
        <v>437</v>
      </c>
      <c r="R907" s="18" t="s">
        <v>437</v>
      </c>
      <c r="S907" s="5" t="s">
        <v>43</v>
      </c>
      <c r="T907" s="5" t="s">
        <v>43</v>
      </c>
      <c r="U907" s="75" t="s">
        <v>2041</v>
      </c>
      <c r="V907" s="78" t="s">
        <v>2048</v>
      </c>
      <c r="W907" s="93" t="s">
        <v>43</v>
      </c>
      <c r="X907" s="93"/>
      <c r="Y907" s="93"/>
      <c r="Z907" s="367"/>
      <c r="AA907" s="367"/>
      <c r="AB907" s="367"/>
      <c r="AC907" s="370" t="s">
        <v>2049</v>
      </c>
      <c r="AD907" s="420"/>
      <c r="AE907" s="368"/>
      <c r="AF907" s="368"/>
      <c r="AG907" s="368"/>
      <c r="AH907" s="391"/>
      <c r="AI907" s="93"/>
      <c r="AJ907" s="93"/>
      <c r="AK907" s="376">
        <v>43220</v>
      </c>
      <c r="AL907" s="276"/>
      <c r="AM907" s="276"/>
      <c r="AN907" s="276"/>
      <c r="AO907" s="276"/>
      <c r="AP907" s="276"/>
      <c r="AQ907" s="276"/>
    </row>
    <row r="908" spans="1:43" ht="105.75" customHeight="1" x14ac:dyDescent="0.25">
      <c r="A908" s="98" t="s">
        <v>3708</v>
      </c>
      <c r="B908" s="59">
        <v>1188</v>
      </c>
      <c r="C908" s="97">
        <v>2003</v>
      </c>
      <c r="D908" s="5" t="str">
        <f>A908&amp;" "&amp;B908&amp;" de "&amp;C908</f>
        <v>RESOLUCION  1188 de 2003</v>
      </c>
      <c r="E908" s="90" t="s">
        <v>2538</v>
      </c>
      <c r="F908" s="76">
        <v>43016</v>
      </c>
      <c r="G908" s="195"/>
      <c r="H908" s="14" t="s">
        <v>30</v>
      </c>
      <c r="I908" s="74" t="s">
        <v>394</v>
      </c>
      <c r="J908" s="15" t="s">
        <v>993</v>
      </c>
      <c r="K908" s="261" t="s">
        <v>2103</v>
      </c>
      <c r="L908" s="162" t="s">
        <v>2112</v>
      </c>
      <c r="M908" s="162" t="s">
        <v>2539</v>
      </c>
      <c r="N908" s="74" t="s">
        <v>437</v>
      </c>
      <c r="O908" s="74" t="s">
        <v>437</v>
      </c>
      <c r="P908" s="74" t="s">
        <v>437</v>
      </c>
      <c r="Q908" s="74" t="s">
        <v>437</v>
      </c>
      <c r="R908" s="74" t="s">
        <v>437</v>
      </c>
      <c r="S908" s="5" t="s">
        <v>2252</v>
      </c>
      <c r="T908" s="74" t="s">
        <v>2252</v>
      </c>
      <c r="U908" s="74" t="s">
        <v>43</v>
      </c>
      <c r="V908" s="258" t="s">
        <v>2540</v>
      </c>
      <c r="W908" s="263" t="s">
        <v>43</v>
      </c>
      <c r="X908" s="91"/>
      <c r="Y908" s="289"/>
      <c r="Z908" s="289"/>
      <c r="AA908" s="289"/>
      <c r="AB908" s="289"/>
      <c r="AC908" s="263" t="s">
        <v>2541</v>
      </c>
      <c r="AD908" s="417"/>
      <c r="AE908" s="284"/>
      <c r="AF908" s="284"/>
      <c r="AG908" s="284"/>
      <c r="AH908" s="435"/>
      <c r="AI908" s="289"/>
      <c r="AJ908" s="289"/>
      <c r="AK908" s="537">
        <v>42487</v>
      </c>
      <c r="AL908" s="289"/>
      <c r="AM908" s="289"/>
      <c r="AN908" s="289"/>
      <c r="AO908" s="289"/>
      <c r="AP908" s="289"/>
      <c r="AQ908" s="289"/>
    </row>
    <row r="909" spans="1:43" ht="105.75" customHeight="1" x14ac:dyDescent="0.25">
      <c r="A909" s="1" t="s">
        <v>40</v>
      </c>
      <c r="B909" s="80">
        <v>2963</v>
      </c>
      <c r="C909" s="74">
        <v>2002</v>
      </c>
      <c r="D909" s="5" t="str">
        <f t="shared" ref="D909:D916" si="17">+A909&amp;" "&amp;B909&amp;" de "&amp;C909</f>
        <v>Decreto 2963 de 2002</v>
      </c>
      <c r="E909" s="212" t="s">
        <v>1708</v>
      </c>
      <c r="F909" s="76">
        <v>42934</v>
      </c>
      <c r="G909" s="192">
        <v>43326</v>
      </c>
      <c r="H909" s="77" t="s">
        <v>72</v>
      </c>
      <c r="I909" s="74" t="s">
        <v>119</v>
      </c>
      <c r="J909" s="15" t="s">
        <v>993</v>
      </c>
      <c r="K909" s="74" t="s">
        <v>2103</v>
      </c>
      <c r="L909" s="74" t="s">
        <v>1401</v>
      </c>
      <c r="M909" s="74" t="s">
        <v>4167</v>
      </c>
      <c r="N909" s="18" t="s">
        <v>437</v>
      </c>
      <c r="O909" s="18" t="s">
        <v>437</v>
      </c>
      <c r="P909" s="18" t="s">
        <v>437</v>
      </c>
      <c r="Q909" s="18" t="s">
        <v>437</v>
      </c>
      <c r="R909" s="18" t="s">
        <v>437</v>
      </c>
      <c r="S909" s="5" t="s">
        <v>43</v>
      </c>
      <c r="T909" s="5" t="s">
        <v>43</v>
      </c>
      <c r="U909" s="75" t="s">
        <v>2045</v>
      </c>
      <c r="V909" s="78" t="s">
        <v>2050</v>
      </c>
      <c r="W909" s="162" t="s">
        <v>2051</v>
      </c>
      <c r="X909" s="138"/>
      <c r="Y909" s="138"/>
      <c r="Z909" s="210"/>
      <c r="AA909" s="210"/>
      <c r="AB909" s="210"/>
      <c r="AC909" s="368" t="s">
        <v>2052</v>
      </c>
      <c r="AD909" s="399"/>
      <c r="AE909" s="368"/>
      <c r="AF909" s="368"/>
      <c r="AG909" s="368"/>
      <c r="AH909" s="391"/>
      <c r="AI909" s="138"/>
      <c r="AJ909" s="138"/>
      <c r="AK909" s="195">
        <v>43220</v>
      </c>
      <c r="AL909" s="125"/>
      <c r="AM909" s="125"/>
      <c r="AN909" s="125"/>
      <c r="AO909" s="125"/>
      <c r="AP909" s="125"/>
      <c r="AQ909" s="125"/>
    </row>
    <row r="910" spans="1:43" ht="105.75" customHeight="1" x14ac:dyDescent="0.25">
      <c r="A910" s="98" t="s">
        <v>40</v>
      </c>
      <c r="B910" s="17" t="s">
        <v>2922</v>
      </c>
      <c r="C910" s="18">
        <v>2015</v>
      </c>
      <c r="D910" s="5" t="str">
        <f t="shared" si="17"/>
        <v>Decreto 1072 de 2015</v>
      </c>
      <c r="E910" s="301" t="s">
        <v>1506</v>
      </c>
      <c r="F910" s="31">
        <v>43252</v>
      </c>
      <c r="G910" s="185"/>
      <c r="H910" s="7" t="s">
        <v>42</v>
      </c>
      <c r="I910" s="18" t="s">
        <v>2162</v>
      </c>
      <c r="J910" s="18" t="s">
        <v>273</v>
      </c>
      <c r="K910" s="18" t="s">
        <v>2133</v>
      </c>
      <c r="L910" s="97" t="s">
        <v>2134</v>
      </c>
      <c r="M910" s="183" t="s">
        <v>3317</v>
      </c>
      <c r="N910" s="18" t="s">
        <v>437</v>
      </c>
      <c r="O910" s="18" t="s">
        <v>437</v>
      </c>
      <c r="P910" s="18" t="s">
        <v>437</v>
      </c>
      <c r="Q910" s="18" t="s">
        <v>437</v>
      </c>
      <c r="R910" s="18" t="s">
        <v>437</v>
      </c>
      <c r="S910" s="18" t="s">
        <v>43</v>
      </c>
      <c r="T910" s="18" t="s">
        <v>43</v>
      </c>
      <c r="U910" s="18" t="s">
        <v>43</v>
      </c>
      <c r="V910" s="20" t="s">
        <v>3316</v>
      </c>
      <c r="W910" s="137" t="s">
        <v>3315</v>
      </c>
      <c r="X910" s="136" t="s">
        <v>84</v>
      </c>
      <c r="Y910" s="136"/>
      <c r="Z910" s="114"/>
      <c r="AA910" s="157"/>
      <c r="AB910" s="157"/>
      <c r="AC910" s="153"/>
      <c r="AD910" s="396"/>
      <c r="AE910" s="153"/>
      <c r="AF910" s="153"/>
      <c r="AG910" s="153"/>
      <c r="AH910" s="393"/>
      <c r="AI910" s="127"/>
      <c r="AJ910" s="127"/>
      <c r="AK910" s="158">
        <v>42681</v>
      </c>
      <c r="AL910" s="125"/>
      <c r="AM910" s="125"/>
      <c r="AN910" s="125"/>
      <c r="AO910" s="125"/>
      <c r="AP910" s="125"/>
      <c r="AQ910" s="125"/>
    </row>
    <row r="911" spans="1:43" ht="105.75" customHeight="1" x14ac:dyDescent="0.25">
      <c r="A911" s="98" t="s">
        <v>118</v>
      </c>
      <c r="B911" s="17" t="s">
        <v>3318</v>
      </c>
      <c r="C911" s="18">
        <v>2012</v>
      </c>
      <c r="D911" s="5" t="str">
        <f t="shared" si="17"/>
        <v>Ley 1562 de 2012</v>
      </c>
      <c r="E911" s="301" t="s">
        <v>2915</v>
      </c>
      <c r="F911" s="31">
        <v>43252</v>
      </c>
      <c r="G911" s="185"/>
      <c r="H911" s="7" t="s">
        <v>42</v>
      </c>
      <c r="I911" s="18" t="s">
        <v>2162</v>
      </c>
      <c r="J911" s="18" t="s">
        <v>273</v>
      </c>
      <c r="K911" s="18" t="s">
        <v>2133</v>
      </c>
      <c r="L911" s="97" t="s">
        <v>2134</v>
      </c>
      <c r="M911" s="183" t="s">
        <v>437</v>
      </c>
      <c r="N911" s="18" t="s">
        <v>437</v>
      </c>
      <c r="O911" s="18" t="s">
        <v>437</v>
      </c>
      <c r="P911" s="18" t="s">
        <v>437</v>
      </c>
      <c r="Q911" s="18" t="s">
        <v>437</v>
      </c>
      <c r="R911" s="18" t="s">
        <v>437</v>
      </c>
      <c r="S911" s="18" t="s">
        <v>43</v>
      </c>
      <c r="T911" s="18" t="s">
        <v>43</v>
      </c>
      <c r="U911" s="18" t="s">
        <v>43</v>
      </c>
      <c r="V911" s="20" t="s">
        <v>3319</v>
      </c>
      <c r="W911" s="137" t="s">
        <v>3323</v>
      </c>
      <c r="X911" s="136"/>
      <c r="Y911" s="136"/>
      <c r="Z911" s="114"/>
      <c r="AA911" s="157"/>
      <c r="AB911" s="157"/>
      <c r="AC911" s="153" t="s">
        <v>3324</v>
      </c>
      <c r="AD911" s="396"/>
      <c r="AE911" s="153"/>
      <c r="AF911" s="153"/>
      <c r="AG911" s="153"/>
      <c r="AH911" s="393"/>
      <c r="AI911" s="127"/>
      <c r="AJ911" s="127"/>
      <c r="AK911" s="158">
        <v>42437</v>
      </c>
      <c r="AL911" s="125"/>
      <c r="AM911" s="125"/>
      <c r="AN911" s="125"/>
      <c r="AO911" s="125"/>
      <c r="AP911" s="125"/>
      <c r="AQ911" s="125"/>
    </row>
    <row r="912" spans="1:43" ht="105.75" customHeight="1" x14ac:dyDescent="0.25">
      <c r="A912" s="1" t="s">
        <v>40</v>
      </c>
      <c r="B912" s="73" t="s">
        <v>2070</v>
      </c>
      <c r="C912" s="74">
        <v>2014</v>
      </c>
      <c r="D912" s="5" t="str">
        <f t="shared" si="17"/>
        <v>Decreto 1047 de 2014</v>
      </c>
      <c r="E912" s="212" t="s">
        <v>1708</v>
      </c>
      <c r="F912" s="76">
        <v>42934</v>
      </c>
      <c r="G912" s="195"/>
      <c r="H912" s="77" t="s">
        <v>42</v>
      </c>
      <c r="I912" s="97" t="s">
        <v>437</v>
      </c>
      <c r="J912" s="97" t="s">
        <v>273</v>
      </c>
      <c r="K912" s="15" t="s">
        <v>2099</v>
      </c>
      <c r="L912" s="18" t="s">
        <v>2817</v>
      </c>
      <c r="M912" s="75" t="s">
        <v>561</v>
      </c>
      <c r="N912" s="18" t="s">
        <v>437</v>
      </c>
      <c r="O912" s="18" t="s">
        <v>437</v>
      </c>
      <c r="P912" s="18" t="s">
        <v>437</v>
      </c>
      <c r="Q912" s="18" t="s">
        <v>437</v>
      </c>
      <c r="R912" s="18" t="s">
        <v>437</v>
      </c>
      <c r="S912" s="18" t="s">
        <v>43</v>
      </c>
      <c r="T912" s="18" t="s">
        <v>43</v>
      </c>
      <c r="U912" s="74" t="s">
        <v>2041</v>
      </c>
      <c r="V912" s="78" t="s">
        <v>2193</v>
      </c>
      <c r="W912" s="362" t="s">
        <v>2071</v>
      </c>
      <c r="X912" s="93"/>
      <c r="Y912" s="93"/>
      <c r="Z912" s="367"/>
      <c r="AA912" s="367"/>
      <c r="AB912" s="367"/>
      <c r="AC912" s="302" t="s">
        <v>3538</v>
      </c>
      <c r="AD912" s="418"/>
      <c r="AE912" s="134"/>
      <c r="AF912" s="134"/>
      <c r="AG912" s="134"/>
      <c r="AH912" s="390"/>
      <c r="AI912" s="93"/>
      <c r="AJ912" s="93"/>
      <c r="AK912" s="376">
        <v>43220</v>
      </c>
      <c r="AL912" s="276"/>
      <c r="AM912" s="276"/>
      <c r="AN912" s="276"/>
      <c r="AO912" s="276"/>
      <c r="AP912" s="276"/>
      <c r="AQ912" s="276"/>
    </row>
    <row r="913" spans="1:43" ht="105.75" customHeight="1" x14ac:dyDescent="0.25">
      <c r="A913" s="467" t="s">
        <v>40</v>
      </c>
      <c r="B913" s="475" t="s">
        <v>3325</v>
      </c>
      <c r="C913" s="301">
        <v>2014</v>
      </c>
      <c r="D913" s="272" t="str">
        <f t="shared" si="17"/>
        <v>Decreto 1443 de 2014</v>
      </c>
      <c r="E913" s="301" t="s">
        <v>1506</v>
      </c>
      <c r="F913" s="482">
        <v>43252</v>
      </c>
      <c r="G913" s="482"/>
      <c r="H913" s="484" t="s">
        <v>42</v>
      </c>
      <c r="I913" s="301" t="s">
        <v>2162</v>
      </c>
      <c r="J913" s="301" t="s">
        <v>273</v>
      </c>
      <c r="K913" s="18" t="s">
        <v>2133</v>
      </c>
      <c r="L913" s="97" t="s">
        <v>2134</v>
      </c>
      <c r="M913" s="183" t="s">
        <v>437</v>
      </c>
      <c r="N913" s="18" t="s">
        <v>437</v>
      </c>
      <c r="O913" s="18" t="s">
        <v>437</v>
      </c>
      <c r="P913" s="18" t="s">
        <v>437</v>
      </c>
      <c r="Q913" s="18" t="s">
        <v>437</v>
      </c>
      <c r="R913" s="18" t="s">
        <v>437</v>
      </c>
      <c r="S913" s="18" t="s">
        <v>43</v>
      </c>
      <c r="T913" s="18" t="s">
        <v>43</v>
      </c>
      <c r="U913" s="18" t="s">
        <v>43</v>
      </c>
      <c r="V913" s="20" t="s">
        <v>3326</v>
      </c>
      <c r="W913" s="50" t="s">
        <v>3328</v>
      </c>
      <c r="X913" s="34"/>
      <c r="Y913" s="34"/>
      <c r="Z913" s="9"/>
      <c r="AA913" s="7"/>
      <c r="AB913" s="7"/>
      <c r="AC913" s="22" t="s">
        <v>3327</v>
      </c>
      <c r="AD913" s="396"/>
      <c r="AE913" s="153"/>
      <c r="AF913" s="153"/>
      <c r="AG913" s="153"/>
      <c r="AH913" s="393"/>
      <c r="AI913" s="18"/>
      <c r="AJ913" s="18"/>
      <c r="AK913" s="94">
        <v>42481</v>
      </c>
      <c r="AL913" s="97"/>
      <c r="AM913" s="97"/>
      <c r="AN913" s="97"/>
      <c r="AO913" s="97"/>
      <c r="AP913" s="97"/>
      <c r="AQ913" s="97"/>
    </row>
    <row r="914" spans="1:43" ht="105.75" customHeight="1" x14ac:dyDescent="0.25">
      <c r="A914" s="1" t="s">
        <v>118</v>
      </c>
      <c r="B914" s="73" t="s">
        <v>2078</v>
      </c>
      <c r="C914" s="74">
        <v>2001</v>
      </c>
      <c r="D914" s="5" t="str">
        <f t="shared" si="17"/>
        <v>Ley 679 de 2001</v>
      </c>
      <c r="E914" s="75" t="s">
        <v>2039</v>
      </c>
      <c r="F914" s="76">
        <v>42934</v>
      </c>
      <c r="G914" s="192">
        <v>43328</v>
      </c>
      <c r="H914" s="77" t="s">
        <v>72</v>
      </c>
      <c r="I914" s="74" t="s">
        <v>2142</v>
      </c>
      <c r="J914" s="75" t="s">
        <v>1391</v>
      </c>
      <c r="K914" s="75" t="s">
        <v>4151</v>
      </c>
      <c r="L914" s="74" t="s">
        <v>528</v>
      </c>
      <c r="M914" s="18" t="s">
        <v>4237</v>
      </c>
      <c r="N914" s="18" t="s">
        <v>437</v>
      </c>
      <c r="O914" s="18" t="s">
        <v>437</v>
      </c>
      <c r="P914" s="18" t="s">
        <v>437</v>
      </c>
      <c r="Q914" s="18" t="s">
        <v>437</v>
      </c>
      <c r="R914" s="18" t="s">
        <v>437</v>
      </c>
      <c r="S914" s="128" t="s">
        <v>43</v>
      </c>
      <c r="T914" s="128" t="s">
        <v>43</v>
      </c>
      <c r="U914" s="162" t="s">
        <v>43</v>
      </c>
      <c r="V914" s="198" t="s">
        <v>2079</v>
      </c>
      <c r="W914" s="74" t="s">
        <v>2080</v>
      </c>
      <c r="X914" s="138"/>
      <c r="Y914" s="138"/>
      <c r="Z914" s="210"/>
      <c r="AA914" s="210"/>
      <c r="AB914" s="210"/>
      <c r="AC914" s="134" t="s">
        <v>2081</v>
      </c>
      <c r="AD914" s="397"/>
      <c r="AE914" s="134"/>
      <c r="AF914" s="134"/>
      <c r="AG914" s="134"/>
      <c r="AH914" s="390"/>
      <c r="AI914" s="138"/>
      <c r="AJ914" s="138"/>
      <c r="AK914" s="195">
        <v>43220</v>
      </c>
      <c r="AL914" s="125"/>
      <c r="AM914" s="125"/>
      <c r="AN914" s="125"/>
      <c r="AO914" s="125"/>
      <c r="AP914" s="125"/>
      <c r="AQ914" s="125"/>
    </row>
    <row r="915" spans="1:43" ht="90" customHeight="1" x14ac:dyDescent="0.25">
      <c r="A915" s="1" t="s">
        <v>2082</v>
      </c>
      <c r="B915" s="73" t="s">
        <v>2083</v>
      </c>
      <c r="C915" s="74">
        <v>2009</v>
      </c>
      <c r="D915" s="5" t="str">
        <f t="shared" si="17"/>
        <v>NTS-TS 005 de 2009</v>
      </c>
      <c r="E915" s="75" t="s">
        <v>520</v>
      </c>
      <c r="F915" s="76">
        <v>42934</v>
      </c>
      <c r="G915" s="192">
        <v>43326</v>
      </c>
      <c r="H915" s="77" t="s">
        <v>72</v>
      </c>
      <c r="I915" s="74" t="s">
        <v>119</v>
      </c>
      <c r="J915" s="74" t="s">
        <v>206</v>
      </c>
      <c r="K915" s="138" t="s">
        <v>2103</v>
      </c>
      <c r="L915" s="162" t="s">
        <v>2045</v>
      </c>
      <c r="M915" s="138" t="s">
        <v>4171</v>
      </c>
      <c r="N915" s="18" t="s">
        <v>437</v>
      </c>
      <c r="O915" s="18" t="s">
        <v>437</v>
      </c>
      <c r="P915" s="18" t="s">
        <v>437</v>
      </c>
      <c r="Q915" s="18" t="s">
        <v>437</v>
      </c>
      <c r="R915" s="18" t="s">
        <v>437</v>
      </c>
      <c r="S915" s="128" t="s">
        <v>43</v>
      </c>
      <c r="T915" s="128" t="s">
        <v>43</v>
      </c>
      <c r="U915" s="148" t="s">
        <v>528</v>
      </c>
      <c r="V915" s="353" t="s">
        <v>2084</v>
      </c>
      <c r="W915" s="306" t="s">
        <v>2085</v>
      </c>
      <c r="X915" s="324"/>
      <c r="Y915" s="324"/>
      <c r="Z915" s="366"/>
      <c r="AA915" s="366"/>
      <c r="AB915" s="366"/>
      <c r="AC915" s="224" t="s">
        <v>2086</v>
      </c>
      <c r="AD915" s="224"/>
      <c r="AE915" s="368"/>
      <c r="AF915" s="368"/>
      <c r="AG915" s="368"/>
      <c r="AH915" s="391"/>
      <c r="AI915" s="324"/>
      <c r="AJ915" s="324"/>
      <c r="AK915" s="324"/>
      <c r="AL915" s="96"/>
      <c r="AM915" s="96"/>
      <c r="AN915" s="96"/>
      <c r="AO915" s="96"/>
      <c r="AP915" s="96"/>
      <c r="AQ915" s="96"/>
    </row>
    <row r="916" spans="1:43" ht="47.25" customHeight="1" x14ac:dyDescent="0.25">
      <c r="A916" s="1" t="s">
        <v>118</v>
      </c>
      <c r="B916" s="80">
        <v>397</v>
      </c>
      <c r="C916" s="74">
        <v>1997</v>
      </c>
      <c r="D916" s="5" t="str">
        <f t="shared" si="17"/>
        <v>Ley 397 de 1997</v>
      </c>
      <c r="E916" s="75" t="s">
        <v>2039</v>
      </c>
      <c r="F916" s="76">
        <v>42934</v>
      </c>
      <c r="G916" s="193">
        <v>43322</v>
      </c>
      <c r="H916" s="77" t="s">
        <v>72</v>
      </c>
      <c r="I916" s="74" t="s">
        <v>437</v>
      </c>
      <c r="J916" s="15" t="s">
        <v>1391</v>
      </c>
      <c r="K916" s="131" t="s">
        <v>2126</v>
      </c>
      <c r="L916" s="138" t="s">
        <v>73</v>
      </c>
      <c r="M916" s="138" t="s">
        <v>437</v>
      </c>
      <c r="N916" s="18" t="s">
        <v>437</v>
      </c>
      <c r="O916" s="18" t="s">
        <v>437</v>
      </c>
      <c r="P916" s="18" t="s">
        <v>437</v>
      </c>
      <c r="Q916" s="18" t="s">
        <v>437</v>
      </c>
      <c r="R916" s="18" t="s">
        <v>437</v>
      </c>
      <c r="S916" s="128" t="s">
        <v>43</v>
      </c>
      <c r="T916" s="128" t="s">
        <v>43</v>
      </c>
      <c r="U916" s="148" t="s">
        <v>43</v>
      </c>
      <c r="V916" s="359" t="s">
        <v>2087</v>
      </c>
      <c r="W916" s="306" t="s">
        <v>2088</v>
      </c>
      <c r="X916" s="324" t="s">
        <v>84</v>
      </c>
      <c r="Y916" s="324"/>
      <c r="Z916" s="366"/>
      <c r="AA916" s="366"/>
      <c r="AB916" s="366"/>
      <c r="AC916" s="224"/>
      <c r="AD916" s="224"/>
      <c r="AE916" s="368"/>
      <c r="AF916" s="368"/>
      <c r="AG916" s="368"/>
      <c r="AH916" s="391"/>
      <c r="AI916" s="324"/>
      <c r="AJ916" s="324"/>
      <c r="AK916" s="375">
        <v>43220</v>
      </c>
      <c r="AL916" s="96"/>
      <c r="AM916" s="96"/>
      <c r="AN916" s="96"/>
      <c r="AO916" s="96"/>
      <c r="AP916" s="96"/>
      <c r="AQ916" s="96"/>
    </row>
    <row r="917" spans="1:43" ht="60" customHeight="1" x14ac:dyDescent="0.25">
      <c r="A917" s="98" t="s">
        <v>2939</v>
      </c>
      <c r="B917" s="144" t="s">
        <v>2940</v>
      </c>
      <c r="C917" s="5">
        <v>2018</v>
      </c>
      <c r="D917" s="99" t="s">
        <v>2942</v>
      </c>
      <c r="E917" s="18" t="s">
        <v>2928</v>
      </c>
      <c r="F917" s="76">
        <v>43230</v>
      </c>
      <c r="G917" s="195"/>
      <c r="H917" s="14" t="s">
        <v>42</v>
      </c>
      <c r="I917" s="15" t="s">
        <v>437</v>
      </c>
      <c r="J917" s="15" t="s">
        <v>993</v>
      </c>
      <c r="K917" s="131" t="s">
        <v>2099</v>
      </c>
      <c r="L917" s="131" t="s">
        <v>102</v>
      </c>
      <c r="M917" s="131" t="s">
        <v>437</v>
      </c>
      <c r="N917" s="131" t="s">
        <v>2945</v>
      </c>
      <c r="O917" s="131" t="s">
        <v>2943</v>
      </c>
      <c r="P917" s="18" t="s">
        <v>437</v>
      </c>
      <c r="Q917" s="18" t="s">
        <v>437</v>
      </c>
      <c r="R917" s="18" t="s">
        <v>437</v>
      </c>
      <c r="S917" s="115" t="s">
        <v>43</v>
      </c>
      <c r="T917" s="115" t="s">
        <v>43</v>
      </c>
      <c r="U917" s="308" t="s">
        <v>706</v>
      </c>
      <c r="V917" s="304" t="s">
        <v>2944</v>
      </c>
      <c r="W917" s="309" t="s">
        <v>202</v>
      </c>
      <c r="X917" s="305"/>
      <c r="Y917" s="307"/>
      <c r="Z917" s="307"/>
      <c r="AA917" s="307"/>
      <c r="AB917" s="307"/>
      <c r="AC917" s="223" t="s">
        <v>2934</v>
      </c>
      <c r="AD917" s="223"/>
      <c r="AE917" s="134"/>
      <c r="AF917" s="134"/>
      <c r="AG917" s="463">
        <v>43230</v>
      </c>
      <c r="AH917" s="390"/>
      <c r="AI917" s="307"/>
      <c r="AJ917" s="307"/>
      <c r="AK917" s="511"/>
      <c r="AL917" s="307"/>
      <c r="AM917" s="307"/>
      <c r="AN917" s="307"/>
      <c r="AO917" s="307"/>
      <c r="AP917" s="307"/>
      <c r="AQ917" s="307"/>
    </row>
    <row r="918" spans="1:43" ht="60" customHeight="1" x14ac:dyDescent="0.25">
      <c r="A918" s="1" t="s">
        <v>118</v>
      </c>
      <c r="B918" s="80">
        <v>1185</v>
      </c>
      <c r="C918" s="74">
        <v>2008</v>
      </c>
      <c r="D918" s="5" t="str">
        <f t="shared" ref="D918:D952" si="18">+A918&amp;" "&amp;B918&amp;" de "&amp;C918</f>
        <v>Ley 1185 de 2008</v>
      </c>
      <c r="E918" s="75" t="s">
        <v>2039</v>
      </c>
      <c r="F918" s="76">
        <v>42934</v>
      </c>
      <c r="G918" s="192">
        <v>43329</v>
      </c>
      <c r="H918" s="77" t="s">
        <v>72</v>
      </c>
      <c r="I918" s="74" t="s">
        <v>437</v>
      </c>
      <c r="J918" s="75" t="s">
        <v>1391</v>
      </c>
      <c r="K918" s="75" t="s">
        <v>4156</v>
      </c>
      <c r="L918" s="75" t="s">
        <v>4172</v>
      </c>
      <c r="M918" s="74" t="s">
        <v>4173</v>
      </c>
      <c r="N918" s="18" t="s">
        <v>437</v>
      </c>
      <c r="O918" s="18" t="s">
        <v>437</v>
      </c>
      <c r="P918" s="18" t="s">
        <v>437</v>
      </c>
      <c r="Q918" s="18" t="s">
        <v>437</v>
      </c>
      <c r="R918" s="18" t="s">
        <v>437</v>
      </c>
      <c r="S918" s="5" t="s">
        <v>43</v>
      </c>
      <c r="T918" s="5" t="s">
        <v>43</v>
      </c>
      <c r="U918" s="75" t="s">
        <v>43</v>
      </c>
      <c r="V918" s="81" t="s">
        <v>4169</v>
      </c>
      <c r="W918" s="75" t="s">
        <v>4170</v>
      </c>
      <c r="X918" s="324"/>
      <c r="Y918" s="324"/>
      <c r="Z918" s="366"/>
      <c r="AA918" s="366"/>
      <c r="AB918" s="366"/>
      <c r="AC918" s="224" t="s">
        <v>2086</v>
      </c>
      <c r="AD918" s="224"/>
      <c r="AE918" s="368"/>
      <c r="AF918" s="368"/>
      <c r="AG918" s="368"/>
      <c r="AH918" s="391"/>
      <c r="AI918" s="324"/>
      <c r="AJ918" s="324"/>
      <c r="AK918" s="375">
        <v>43220</v>
      </c>
      <c r="AL918" s="96"/>
      <c r="AM918" s="96"/>
      <c r="AN918" s="96"/>
      <c r="AO918" s="96"/>
      <c r="AP918" s="96"/>
      <c r="AQ918" s="96"/>
    </row>
    <row r="919" spans="1:43" ht="47.25" customHeight="1" x14ac:dyDescent="0.25">
      <c r="A919" s="98" t="s">
        <v>40</v>
      </c>
      <c r="B919" s="17" t="s">
        <v>2922</v>
      </c>
      <c r="C919" s="18">
        <v>2015</v>
      </c>
      <c r="D919" s="5" t="str">
        <f t="shared" si="18"/>
        <v>Decreto 1072 de 2015</v>
      </c>
      <c r="E919" s="18" t="s">
        <v>1506</v>
      </c>
      <c r="F919" s="31">
        <v>43252</v>
      </c>
      <c r="G919" s="185"/>
      <c r="H919" s="7" t="s">
        <v>42</v>
      </c>
      <c r="I919" s="18" t="s">
        <v>2162</v>
      </c>
      <c r="J919" s="18" t="s">
        <v>273</v>
      </c>
      <c r="K919" s="18" t="s">
        <v>2133</v>
      </c>
      <c r="L919" s="97" t="s">
        <v>2134</v>
      </c>
      <c r="M919" s="183" t="s">
        <v>437</v>
      </c>
      <c r="N919" s="18" t="s">
        <v>437</v>
      </c>
      <c r="O919" s="18" t="s">
        <v>437</v>
      </c>
      <c r="P919" s="18" t="s">
        <v>437</v>
      </c>
      <c r="Q919" s="18" t="s">
        <v>437</v>
      </c>
      <c r="R919" s="18" t="s">
        <v>437</v>
      </c>
      <c r="S919" s="18" t="s">
        <v>43</v>
      </c>
      <c r="T919" s="18" t="s">
        <v>43</v>
      </c>
      <c r="U919" s="18" t="s">
        <v>43</v>
      </c>
      <c r="V919" s="20" t="s">
        <v>3316</v>
      </c>
      <c r="W919" s="50" t="s">
        <v>3329</v>
      </c>
      <c r="X919" s="494"/>
      <c r="Y919" s="494"/>
      <c r="Z919" s="220"/>
      <c r="AA919" s="497"/>
      <c r="AB919" s="497"/>
      <c r="AC919" s="373" t="s">
        <v>3327</v>
      </c>
      <c r="AD919" s="373"/>
      <c r="AE919" s="153"/>
      <c r="AF919" s="153"/>
      <c r="AG919" s="153"/>
      <c r="AH919" s="393"/>
      <c r="AI919" s="225"/>
      <c r="AJ919" s="225"/>
      <c r="AK919" s="499">
        <v>43411</v>
      </c>
      <c r="AL919" s="96"/>
      <c r="AM919" s="96"/>
      <c r="AN919" s="96"/>
      <c r="AO919" s="96"/>
      <c r="AP919" s="96"/>
      <c r="AQ919" s="96"/>
    </row>
    <row r="920" spans="1:43" ht="78.75" customHeight="1" x14ac:dyDescent="0.25">
      <c r="A920" s="1" t="s">
        <v>167</v>
      </c>
      <c r="B920" s="84">
        <v>1010</v>
      </c>
      <c r="C920" s="15">
        <v>2006</v>
      </c>
      <c r="D920" s="5" t="str">
        <f t="shared" si="18"/>
        <v>LEY 1010 de 2006</v>
      </c>
      <c r="E920" s="18" t="s">
        <v>2915</v>
      </c>
      <c r="F920" s="31">
        <v>43252</v>
      </c>
      <c r="G920" s="185"/>
      <c r="H920" s="7" t="s">
        <v>42</v>
      </c>
      <c r="I920" s="97" t="s">
        <v>437</v>
      </c>
      <c r="J920" s="97" t="s">
        <v>273</v>
      </c>
      <c r="K920" s="97" t="s">
        <v>2133</v>
      </c>
      <c r="L920" s="97" t="s">
        <v>2257</v>
      </c>
      <c r="M920" s="101" t="s">
        <v>437</v>
      </c>
      <c r="N920" s="18" t="s">
        <v>437</v>
      </c>
      <c r="O920" s="18" t="s">
        <v>437</v>
      </c>
      <c r="P920" s="18" t="s">
        <v>437</v>
      </c>
      <c r="Q920" s="18" t="s">
        <v>437</v>
      </c>
      <c r="R920" s="18" t="s">
        <v>437</v>
      </c>
      <c r="S920" s="5" t="s">
        <v>43</v>
      </c>
      <c r="T920" s="5" t="s">
        <v>43</v>
      </c>
      <c r="U920" s="5" t="s">
        <v>43</v>
      </c>
      <c r="V920" s="491" t="s">
        <v>3331</v>
      </c>
      <c r="W920" s="369" t="s">
        <v>43</v>
      </c>
      <c r="X920" s="305"/>
      <c r="Y920" s="305"/>
      <c r="Z920" s="220"/>
      <c r="AA920" s="220"/>
      <c r="AB920" s="220"/>
      <c r="AC920" s="223" t="s">
        <v>3337</v>
      </c>
      <c r="AD920" s="223"/>
      <c r="AE920" s="134"/>
      <c r="AF920" s="134"/>
      <c r="AG920" s="134"/>
      <c r="AH920" s="390"/>
      <c r="AI920" s="96"/>
      <c r="AJ920" s="96"/>
      <c r="AK920" s="226">
        <v>42437</v>
      </c>
      <c r="AL920" s="96"/>
      <c r="AM920" s="96"/>
      <c r="AN920" s="96"/>
      <c r="AO920" s="96"/>
      <c r="AP920" s="96"/>
      <c r="AQ920" s="96"/>
    </row>
    <row r="921" spans="1:43" s="325" customFormat="1" ht="63" customHeight="1" x14ac:dyDescent="0.25">
      <c r="A921" s="1" t="s">
        <v>28</v>
      </c>
      <c r="B921" s="74">
        <v>837</v>
      </c>
      <c r="C921" s="74">
        <v>2017</v>
      </c>
      <c r="D921" s="5" t="str">
        <f t="shared" si="18"/>
        <v>RESOLUCIÓN 837 de 2017</v>
      </c>
      <c r="E921" s="258" t="s">
        <v>2412</v>
      </c>
      <c r="F921" s="76">
        <v>43009</v>
      </c>
      <c r="G921" s="195">
        <v>43342</v>
      </c>
      <c r="H921" s="9" t="s">
        <v>30</v>
      </c>
      <c r="I921" s="97" t="s">
        <v>437</v>
      </c>
      <c r="J921" s="15" t="s">
        <v>4448</v>
      </c>
      <c r="K921" s="97" t="s">
        <v>2883</v>
      </c>
      <c r="L921" s="89" t="s">
        <v>2880</v>
      </c>
      <c r="M921" s="75" t="s">
        <v>437</v>
      </c>
      <c r="N921" s="18" t="s">
        <v>437</v>
      </c>
      <c r="O921" s="18" t="s">
        <v>437</v>
      </c>
      <c r="P921" s="18" t="s">
        <v>437</v>
      </c>
      <c r="Q921" s="18" t="s">
        <v>437</v>
      </c>
      <c r="R921" s="18" t="s">
        <v>437</v>
      </c>
      <c r="S921" s="5" t="s">
        <v>43</v>
      </c>
      <c r="T921" s="5" t="s">
        <v>43</v>
      </c>
      <c r="U921" s="5" t="s">
        <v>4037</v>
      </c>
      <c r="V921" s="357" t="s">
        <v>4066</v>
      </c>
      <c r="W921" s="131" t="s">
        <v>43</v>
      </c>
      <c r="X921" s="262"/>
      <c r="Y921" s="262"/>
      <c r="Z921" s="262"/>
      <c r="AA921" s="262"/>
      <c r="AB921" s="262"/>
      <c r="AC921" s="265" t="s">
        <v>4067</v>
      </c>
      <c r="AD921" s="307"/>
      <c r="AE921" s="284"/>
      <c r="AF921" s="284"/>
      <c r="AG921" s="284"/>
      <c r="AH921" s="394"/>
      <c r="AI921" s="323"/>
      <c r="AJ921" s="323"/>
      <c r="AK921" s="266">
        <v>43173</v>
      </c>
      <c r="AL921" s="323"/>
      <c r="AM921" s="323"/>
      <c r="AN921" s="323"/>
      <c r="AO921" s="323"/>
      <c r="AP921" s="323"/>
      <c r="AQ921" s="323"/>
    </row>
    <row r="922" spans="1:43" s="104" customFormat="1" ht="47.25" customHeight="1" x14ac:dyDescent="0.25">
      <c r="A922" s="199" t="s">
        <v>28</v>
      </c>
      <c r="B922" s="342">
        <v>2827</v>
      </c>
      <c r="C922" s="146">
        <v>2006</v>
      </c>
      <c r="D922" s="205" t="str">
        <f t="shared" si="18"/>
        <v>RESOLUCIÓN 2827 de 2006</v>
      </c>
      <c r="E922" s="346" t="s">
        <v>1091</v>
      </c>
      <c r="F922" s="76">
        <v>43009</v>
      </c>
      <c r="G922" s="195">
        <v>43342</v>
      </c>
      <c r="H922" s="211" t="s">
        <v>145</v>
      </c>
      <c r="I922" s="146" t="s">
        <v>437</v>
      </c>
      <c r="J922" s="15" t="s">
        <v>4448</v>
      </c>
      <c r="K922" s="15" t="s">
        <v>2103</v>
      </c>
      <c r="L922" s="206" t="s">
        <v>4072</v>
      </c>
      <c r="M922" s="15" t="s">
        <v>4073</v>
      </c>
      <c r="N922" s="18" t="s">
        <v>437</v>
      </c>
      <c r="O922" s="18" t="s">
        <v>437</v>
      </c>
      <c r="P922" s="18" t="s">
        <v>437</v>
      </c>
      <c r="Q922" s="18" t="s">
        <v>437</v>
      </c>
      <c r="R922" s="18" t="s">
        <v>437</v>
      </c>
      <c r="S922" s="5" t="s">
        <v>43</v>
      </c>
      <c r="T922" s="5" t="s">
        <v>43</v>
      </c>
      <c r="U922" s="206" t="s">
        <v>2414</v>
      </c>
      <c r="V922" s="355" t="s">
        <v>2413</v>
      </c>
      <c r="W922" s="326"/>
      <c r="X922" s="365"/>
      <c r="Y922" s="259"/>
      <c r="Z922" s="259"/>
      <c r="AA922" s="259"/>
      <c r="AB922" s="259"/>
      <c r="AC922" s="374" t="s">
        <v>4074</v>
      </c>
      <c r="AD922" s="421"/>
      <c r="AE922" s="387"/>
      <c r="AF922" s="387"/>
      <c r="AG922" s="387"/>
      <c r="AH922" s="391"/>
      <c r="AI922" s="259"/>
      <c r="AJ922" s="259"/>
      <c r="AK922" s="266">
        <v>43173</v>
      </c>
      <c r="AL922" s="259"/>
      <c r="AM922" s="259"/>
      <c r="AN922" s="259"/>
      <c r="AO922" s="259"/>
      <c r="AP922" s="259"/>
      <c r="AQ922" s="259"/>
    </row>
    <row r="923" spans="1:43" s="104" customFormat="1" ht="54" customHeight="1" x14ac:dyDescent="0.25">
      <c r="A923" s="140" t="s">
        <v>505</v>
      </c>
      <c r="B923" s="294" t="s">
        <v>2415</v>
      </c>
      <c r="C923" s="146">
        <v>2002</v>
      </c>
      <c r="D923" s="205" t="str">
        <f t="shared" si="18"/>
        <v>Circular DG-0100-284 de 2002</v>
      </c>
      <c r="E923" s="346" t="s">
        <v>2416</v>
      </c>
      <c r="F923" s="76">
        <v>43009</v>
      </c>
      <c r="G923" s="195">
        <v>43398</v>
      </c>
      <c r="H923" s="211" t="s">
        <v>549</v>
      </c>
      <c r="I923" s="146" t="s">
        <v>437</v>
      </c>
      <c r="J923" s="15" t="s">
        <v>4448</v>
      </c>
      <c r="K923" s="15" t="s">
        <v>437</v>
      </c>
      <c r="L923" s="131" t="s">
        <v>2418</v>
      </c>
      <c r="M923" s="131" t="s">
        <v>4076</v>
      </c>
      <c r="N923" s="18" t="s">
        <v>437</v>
      </c>
      <c r="O923" s="18" t="s">
        <v>437</v>
      </c>
      <c r="P923" s="18" t="s">
        <v>437</v>
      </c>
      <c r="Q923" s="18" t="s">
        <v>437</v>
      </c>
      <c r="R923" s="18" t="s">
        <v>437</v>
      </c>
      <c r="S923" s="5" t="s">
        <v>43</v>
      </c>
      <c r="T923" s="5" t="s">
        <v>43</v>
      </c>
      <c r="U923" s="206" t="s">
        <v>2418</v>
      </c>
      <c r="V923" s="355" t="s">
        <v>2417</v>
      </c>
      <c r="W923" s="295" t="s">
        <v>202</v>
      </c>
      <c r="X923" s="365"/>
      <c r="Y923" s="259"/>
      <c r="Z923" s="259"/>
      <c r="AA923" s="259"/>
      <c r="AB923" s="259"/>
      <c r="AC923" s="221" t="s">
        <v>4075</v>
      </c>
      <c r="AD923" s="422"/>
      <c r="AE923" s="165"/>
      <c r="AF923" s="165"/>
      <c r="AG923" s="165"/>
      <c r="AH923" s="390"/>
      <c r="AI923" s="259"/>
      <c r="AJ923" s="259"/>
      <c r="AK923" s="267"/>
      <c r="AL923" s="259"/>
      <c r="AM923" s="259"/>
      <c r="AN923" s="259"/>
      <c r="AO923" s="259"/>
      <c r="AP923" s="259"/>
      <c r="AQ923" s="259"/>
    </row>
    <row r="924" spans="1:43" s="104" customFormat="1" ht="31.5" customHeight="1" x14ac:dyDescent="0.25">
      <c r="A924" s="140" t="s">
        <v>63</v>
      </c>
      <c r="B924" s="201" t="s">
        <v>2247</v>
      </c>
      <c r="C924" s="201">
        <v>1991</v>
      </c>
      <c r="D924" s="205" t="str">
        <f t="shared" si="18"/>
        <v>Constitución Política de Colombia de 1991</v>
      </c>
      <c r="E924" s="201" t="s">
        <v>2246</v>
      </c>
      <c r="F924" s="31">
        <v>43250</v>
      </c>
      <c r="G924" s="185">
        <v>43322</v>
      </c>
      <c r="H924" s="208" t="s">
        <v>3027</v>
      </c>
      <c r="I924" s="146" t="s">
        <v>437</v>
      </c>
      <c r="J924" s="146" t="s">
        <v>3269</v>
      </c>
      <c r="K924" s="264" t="s">
        <v>4117</v>
      </c>
      <c r="L924" s="326" t="s">
        <v>4116</v>
      </c>
      <c r="M924" s="125" t="s">
        <v>437</v>
      </c>
      <c r="N924" s="18" t="s">
        <v>437</v>
      </c>
      <c r="O924" s="75" t="s">
        <v>3041</v>
      </c>
      <c r="P924" s="18" t="s">
        <v>437</v>
      </c>
      <c r="Q924" s="18" t="s">
        <v>437</v>
      </c>
      <c r="R924" s="18" t="s">
        <v>437</v>
      </c>
      <c r="S924" s="201" t="s">
        <v>43</v>
      </c>
      <c r="T924" s="201" t="s">
        <v>43</v>
      </c>
      <c r="U924" s="201" t="s">
        <v>43</v>
      </c>
      <c r="V924" s="215" t="s">
        <v>3091</v>
      </c>
      <c r="W924" s="217" t="s">
        <v>3092</v>
      </c>
      <c r="X924" s="218" t="s">
        <v>84</v>
      </c>
      <c r="Y924" s="75"/>
      <c r="Z924" s="259"/>
      <c r="AA924" s="259"/>
      <c r="AB924" s="259"/>
      <c r="AC924" s="222" t="s">
        <v>3216</v>
      </c>
      <c r="AD924" s="222"/>
      <c r="AE924" s="165"/>
      <c r="AF924" s="165"/>
      <c r="AG924" s="165"/>
      <c r="AH924" s="390"/>
      <c r="AI924" s="259"/>
      <c r="AJ924" s="259"/>
      <c r="AK924" s="74"/>
      <c r="AL924" s="259"/>
      <c r="AM924" s="259"/>
      <c r="AN924" s="259"/>
      <c r="AO924" s="259"/>
      <c r="AP924" s="259"/>
      <c r="AQ924" s="259"/>
    </row>
    <row r="925" spans="1:43" s="104" customFormat="1" ht="31.5" customHeight="1" x14ac:dyDescent="0.25">
      <c r="A925" s="140" t="s">
        <v>63</v>
      </c>
      <c r="B925" s="201" t="s">
        <v>2247</v>
      </c>
      <c r="C925" s="201">
        <v>1991</v>
      </c>
      <c r="D925" s="205" t="str">
        <f t="shared" si="18"/>
        <v>Constitución Política de Colombia de 1991</v>
      </c>
      <c r="E925" s="201" t="s">
        <v>2246</v>
      </c>
      <c r="F925" s="31">
        <v>43250</v>
      </c>
      <c r="G925" s="185">
        <v>43322</v>
      </c>
      <c r="H925" s="208" t="s">
        <v>3027</v>
      </c>
      <c r="I925" s="146" t="s">
        <v>437</v>
      </c>
      <c r="J925" s="146" t="s">
        <v>3269</v>
      </c>
      <c r="K925" s="264" t="s">
        <v>4117</v>
      </c>
      <c r="L925" s="125" t="s">
        <v>4118</v>
      </c>
      <c r="M925" s="125" t="s">
        <v>437</v>
      </c>
      <c r="N925" s="18" t="s">
        <v>437</v>
      </c>
      <c r="O925" s="75" t="s">
        <v>3042</v>
      </c>
      <c r="P925" s="18" t="s">
        <v>437</v>
      </c>
      <c r="Q925" s="18" t="s">
        <v>437</v>
      </c>
      <c r="R925" s="18" t="s">
        <v>437</v>
      </c>
      <c r="S925" s="201" t="s">
        <v>43</v>
      </c>
      <c r="T925" s="201" t="s">
        <v>43</v>
      </c>
      <c r="U925" s="201" t="s">
        <v>43</v>
      </c>
      <c r="V925" s="215" t="s">
        <v>3091</v>
      </c>
      <c r="W925" s="217" t="s">
        <v>3093</v>
      </c>
      <c r="X925" s="218"/>
      <c r="Y925" s="75" t="s">
        <v>84</v>
      </c>
      <c r="Z925" s="259"/>
      <c r="AA925" s="259"/>
      <c r="AB925" s="259"/>
      <c r="AC925" s="221" t="s">
        <v>3217</v>
      </c>
      <c r="AD925" s="422"/>
      <c r="AE925" s="165"/>
      <c r="AF925" s="165"/>
      <c r="AG925" s="165"/>
      <c r="AH925" s="390"/>
      <c r="AI925" s="259"/>
      <c r="AJ925" s="259"/>
      <c r="AK925" s="74"/>
      <c r="AL925" s="259"/>
      <c r="AM925" s="259"/>
      <c r="AN925" s="259"/>
      <c r="AO925" s="259"/>
      <c r="AP925" s="259"/>
      <c r="AQ925" s="259"/>
    </row>
    <row r="926" spans="1:43" s="104" customFormat="1" ht="31.5" customHeight="1" x14ac:dyDescent="0.25">
      <c r="A926" s="112" t="s">
        <v>118</v>
      </c>
      <c r="B926" s="162">
        <v>1273</v>
      </c>
      <c r="C926" s="162">
        <v>2009</v>
      </c>
      <c r="D926" s="128" t="str">
        <f t="shared" si="18"/>
        <v>Ley 1273 de 2009</v>
      </c>
      <c r="E926" s="162" t="s">
        <v>2915</v>
      </c>
      <c r="F926" s="31">
        <v>43250</v>
      </c>
      <c r="G926" s="185">
        <v>43342</v>
      </c>
      <c r="H926" s="164" t="s">
        <v>3027</v>
      </c>
      <c r="I926" s="294" t="s">
        <v>437</v>
      </c>
      <c r="J926" s="146" t="s">
        <v>3269</v>
      </c>
      <c r="K926" s="74" t="s">
        <v>2103</v>
      </c>
      <c r="L926" s="97" t="s">
        <v>4146</v>
      </c>
      <c r="M926" s="75" t="s">
        <v>4150</v>
      </c>
      <c r="N926" s="75" t="s">
        <v>3043</v>
      </c>
      <c r="O926" s="75" t="s">
        <v>3044</v>
      </c>
      <c r="P926" s="75" t="s">
        <v>3045</v>
      </c>
      <c r="Q926" s="18" t="s">
        <v>437</v>
      </c>
      <c r="R926" s="18" t="s">
        <v>437</v>
      </c>
      <c r="S926" s="201" t="s">
        <v>43</v>
      </c>
      <c r="T926" s="201" t="s">
        <v>43</v>
      </c>
      <c r="U926" s="201" t="s">
        <v>43</v>
      </c>
      <c r="V926" s="165" t="s">
        <v>3094</v>
      </c>
      <c r="W926" s="162" t="s">
        <v>2230</v>
      </c>
      <c r="X926" s="218"/>
      <c r="Y926" s="75"/>
      <c r="Z926" s="259"/>
      <c r="AA926" s="259"/>
      <c r="AB926" s="259"/>
      <c r="AC926" s="221" t="s">
        <v>3218</v>
      </c>
      <c r="AD926" s="422"/>
      <c r="AE926" s="165"/>
      <c r="AF926" s="165"/>
      <c r="AG926" s="165"/>
      <c r="AH926" s="390"/>
      <c r="AI926" s="259"/>
      <c r="AJ926" s="259"/>
      <c r="AK926" s="76">
        <v>43237</v>
      </c>
      <c r="AL926" s="259"/>
      <c r="AM926" s="259"/>
      <c r="AN926" s="259"/>
      <c r="AO926" s="259"/>
      <c r="AP926" s="259"/>
      <c r="AQ926" s="259"/>
    </row>
    <row r="927" spans="1:43" s="104" customFormat="1" ht="140.25" customHeight="1" x14ac:dyDescent="0.25">
      <c r="A927" s="112" t="s">
        <v>2974</v>
      </c>
      <c r="B927" s="162" t="s">
        <v>2975</v>
      </c>
      <c r="C927" s="162">
        <v>2010</v>
      </c>
      <c r="D927" s="128" t="str">
        <f t="shared" si="18"/>
        <v>Sentencia  C-913 de 2010</v>
      </c>
      <c r="E927" s="162" t="s">
        <v>2915</v>
      </c>
      <c r="F927" s="31">
        <v>43250</v>
      </c>
      <c r="G927" s="185">
        <v>43326</v>
      </c>
      <c r="H927" s="164" t="s">
        <v>3027</v>
      </c>
      <c r="I927" s="294" t="s">
        <v>437</v>
      </c>
      <c r="J927" s="146" t="s">
        <v>3269</v>
      </c>
      <c r="K927" s="15" t="s">
        <v>4130</v>
      </c>
      <c r="L927" s="97" t="s">
        <v>4146</v>
      </c>
      <c r="M927" s="97" t="s">
        <v>4149</v>
      </c>
      <c r="N927" s="18" t="s">
        <v>437</v>
      </c>
      <c r="O927" s="75" t="s">
        <v>3041</v>
      </c>
      <c r="P927" s="18" t="s">
        <v>437</v>
      </c>
      <c r="Q927" s="18" t="s">
        <v>437</v>
      </c>
      <c r="R927" s="18" t="s">
        <v>437</v>
      </c>
      <c r="S927" s="201" t="s">
        <v>43</v>
      </c>
      <c r="T927" s="201" t="s">
        <v>43</v>
      </c>
      <c r="U927" s="201" t="s">
        <v>43</v>
      </c>
      <c r="V927" s="165" t="s">
        <v>3095</v>
      </c>
      <c r="W927" s="162" t="s">
        <v>2230</v>
      </c>
      <c r="X927" s="218"/>
      <c r="Y927" s="75"/>
      <c r="Z927" s="259"/>
      <c r="AA927" s="259"/>
      <c r="AB927" s="259"/>
      <c r="AC927" s="221" t="s">
        <v>3216</v>
      </c>
      <c r="AD927" s="422"/>
      <c r="AE927" s="165"/>
      <c r="AF927" s="165"/>
      <c r="AG927" s="165"/>
      <c r="AH927" s="390"/>
      <c r="AI927" s="259"/>
      <c r="AJ927" s="259"/>
      <c r="AK927" s="76">
        <v>43237</v>
      </c>
      <c r="AL927" s="259"/>
      <c r="AM927" s="259"/>
      <c r="AN927" s="259"/>
      <c r="AO927" s="259"/>
      <c r="AP927" s="259"/>
      <c r="AQ927" s="259"/>
    </row>
    <row r="928" spans="1:43" s="104" customFormat="1" ht="140.25" customHeight="1" x14ac:dyDescent="0.25">
      <c r="A928" s="112" t="s">
        <v>2976</v>
      </c>
      <c r="B928" s="162">
        <v>1581</v>
      </c>
      <c r="C928" s="162">
        <v>2012</v>
      </c>
      <c r="D928" s="128" t="str">
        <f t="shared" si="18"/>
        <v>Ley Estatutaria 1581 de 2012</v>
      </c>
      <c r="E928" s="162" t="s">
        <v>2915</v>
      </c>
      <c r="F928" s="31">
        <v>43250</v>
      </c>
      <c r="G928" s="185">
        <v>43326</v>
      </c>
      <c r="H928" s="164" t="s">
        <v>3027</v>
      </c>
      <c r="I928" s="294" t="s">
        <v>437</v>
      </c>
      <c r="J928" s="146" t="s">
        <v>3269</v>
      </c>
      <c r="K928" s="15" t="s">
        <v>4130</v>
      </c>
      <c r="L928" s="97" t="s">
        <v>4146</v>
      </c>
      <c r="M928" s="97" t="s">
        <v>4149</v>
      </c>
      <c r="N928" s="75" t="s">
        <v>3046</v>
      </c>
      <c r="O928" s="75" t="s">
        <v>3047</v>
      </c>
      <c r="P928" s="18" t="s">
        <v>437</v>
      </c>
      <c r="Q928" s="18" t="s">
        <v>437</v>
      </c>
      <c r="R928" s="18" t="s">
        <v>437</v>
      </c>
      <c r="S928" s="201" t="s">
        <v>43</v>
      </c>
      <c r="T928" s="201" t="s">
        <v>43</v>
      </c>
      <c r="U928" s="201" t="s">
        <v>43</v>
      </c>
      <c r="V928" s="165" t="s">
        <v>2374</v>
      </c>
      <c r="W928" s="162" t="s">
        <v>2230</v>
      </c>
      <c r="X928" s="218"/>
      <c r="Y928" s="75"/>
      <c r="Z928" s="259"/>
      <c r="AA928" s="259"/>
      <c r="AB928" s="259"/>
      <c r="AC928" s="221" t="s">
        <v>3219</v>
      </c>
      <c r="AD928" s="422"/>
      <c r="AE928" s="165"/>
      <c r="AF928" s="165"/>
      <c r="AG928" s="165"/>
      <c r="AH928" s="390"/>
      <c r="AI928" s="259"/>
      <c r="AJ928" s="259"/>
      <c r="AK928" s="76">
        <v>43237</v>
      </c>
      <c r="AL928" s="259"/>
      <c r="AM928" s="259"/>
      <c r="AN928" s="259"/>
      <c r="AO928" s="259"/>
      <c r="AP928" s="259"/>
      <c r="AQ928" s="259"/>
    </row>
    <row r="929" spans="1:43" s="104" customFormat="1" ht="63" customHeight="1" x14ac:dyDescent="0.25">
      <c r="A929" s="112" t="s">
        <v>40</v>
      </c>
      <c r="B929" s="162">
        <v>1377</v>
      </c>
      <c r="C929" s="162">
        <v>2013</v>
      </c>
      <c r="D929" s="128" t="str">
        <f t="shared" si="18"/>
        <v>Decreto 1377 de 2013</v>
      </c>
      <c r="E929" s="162" t="s">
        <v>1708</v>
      </c>
      <c r="F929" s="31">
        <v>43250</v>
      </c>
      <c r="G929" s="185">
        <v>43326</v>
      </c>
      <c r="H929" s="164" t="s">
        <v>3027</v>
      </c>
      <c r="I929" s="294" t="s">
        <v>437</v>
      </c>
      <c r="J929" s="146" t="s">
        <v>3269</v>
      </c>
      <c r="K929" s="15" t="s">
        <v>4130</v>
      </c>
      <c r="L929" s="97" t="s">
        <v>4146</v>
      </c>
      <c r="M929" s="97" t="s">
        <v>4149</v>
      </c>
      <c r="N929" s="75" t="s">
        <v>3046</v>
      </c>
      <c r="O929" s="75" t="s">
        <v>3047</v>
      </c>
      <c r="P929" s="18" t="s">
        <v>437</v>
      </c>
      <c r="Q929" s="18" t="s">
        <v>437</v>
      </c>
      <c r="R929" s="18" t="s">
        <v>437</v>
      </c>
      <c r="S929" s="201" t="s">
        <v>43</v>
      </c>
      <c r="T929" s="201" t="s">
        <v>43</v>
      </c>
      <c r="U929" s="201" t="s">
        <v>43</v>
      </c>
      <c r="V929" s="165" t="s">
        <v>3096</v>
      </c>
      <c r="W929" s="162" t="s">
        <v>2230</v>
      </c>
      <c r="X929" s="218"/>
      <c r="Y929" s="75"/>
      <c r="Z929" s="259"/>
      <c r="AA929" s="259"/>
      <c r="AB929" s="259"/>
      <c r="AC929" s="221" t="s">
        <v>3220</v>
      </c>
      <c r="AD929" s="422"/>
      <c r="AE929" s="165"/>
      <c r="AF929" s="165"/>
      <c r="AG929" s="165"/>
      <c r="AH929" s="390"/>
      <c r="AI929" s="259"/>
      <c r="AJ929" s="259"/>
      <c r="AK929" s="76">
        <v>43237</v>
      </c>
      <c r="AL929" s="259"/>
      <c r="AM929" s="259"/>
      <c r="AN929" s="259"/>
      <c r="AO929" s="259"/>
      <c r="AP929" s="259"/>
      <c r="AQ929" s="259"/>
    </row>
    <row r="930" spans="1:43" s="104" customFormat="1" ht="189" customHeight="1" x14ac:dyDescent="0.25">
      <c r="A930" s="112" t="s">
        <v>2977</v>
      </c>
      <c r="B930" s="162">
        <v>54042010</v>
      </c>
      <c r="C930" s="162">
        <v>2010</v>
      </c>
      <c r="D930" s="128" t="str">
        <f t="shared" si="18"/>
        <v>Concepto Jurídico 54042010 de 2010</v>
      </c>
      <c r="E930" s="162" t="s">
        <v>3008</v>
      </c>
      <c r="F930" s="185">
        <v>43250</v>
      </c>
      <c r="G930" s="185">
        <v>43326</v>
      </c>
      <c r="H930" s="164" t="s">
        <v>3027</v>
      </c>
      <c r="I930" s="294" t="s">
        <v>437</v>
      </c>
      <c r="J930" s="206" t="s">
        <v>1391</v>
      </c>
      <c r="K930" s="15" t="s">
        <v>4148</v>
      </c>
      <c r="L930" s="284" t="s">
        <v>4151</v>
      </c>
      <c r="M930" s="162" t="s">
        <v>437</v>
      </c>
      <c r="N930" s="18" t="s">
        <v>437</v>
      </c>
      <c r="O930" s="162" t="s">
        <v>3048</v>
      </c>
      <c r="P930" s="18" t="s">
        <v>437</v>
      </c>
      <c r="Q930" s="18" t="s">
        <v>437</v>
      </c>
      <c r="R930" s="18" t="s">
        <v>437</v>
      </c>
      <c r="S930" s="162" t="s">
        <v>43</v>
      </c>
      <c r="T930" s="201" t="s">
        <v>43</v>
      </c>
      <c r="U930" s="162" t="s">
        <v>43</v>
      </c>
      <c r="V930" s="165" t="s">
        <v>3097</v>
      </c>
      <c r="W930" s="75" t="s">
        <v>202</v>
      </c>
      <c r="X930" s="75" t="s">
        <v>84</v>
      </c>
      <c r="Y930" s="75"/>
      <c r="Z930" s="259"/>
      <c r="AA930" s="259"/>
      <c r="AB930" s="259"/>
      <c r="AC930" s="221" t="s">
        <v>3221</v>
      </c>
      <c r="AD930" s="422"/>
      <c r="AE930" s="165"/>
      <c r="AF930" s="165"/>
      <c r="AG930" s="165"/>
      <c r="AH930" s="390"/>
      <c r="AI930" s="262"/>
      <c r="AJ930" s="262"/>
      <c r="AK930" s="541">
        <v>43467</v>
      </c>
      <c r="AL930" s="262"/>
      <c r="AM930" s="262"/>
      <c r="AN930" s="262"/>
      <c r="AO930" s="262"/>
      <c r="AP930" s="262"/>
      <c r="AQ930" s="262"/>
    </row>
    <row r="931" spans="1:43" s="104" customFormat="1" ht="81" customHeight="1" x14ac:dyDescent="0.25">
      <c r="A931" s="112" t="s">
        <v>2419</v>
      </c>
      <c r="B931" s="162">
        <v>351</v>
      </c>
      <c r="C931" s="162">
        <v>1993</v>
      </c>
      <c r="D931" s="128" t="str">
        <f t="shared" si="18"/>
        <v>Decisión 351 de 1993</v>
      </c>
      <c r="E931" s="162" t="s">
        <v>3009</v>
      </c>
      <c r="F931" s="31">
        <v>43250</v>
      </c>
      <c r="G931" s="185">
        <v>43326</v>
      </c>
      <c r="H931" s="164" t="s">
        <v>3027</v>
      </c>
      <c r="I931" s="294" t="s">
        <v>437</v>
      </c>
      <c r="J931" s="146" t="s">
        <v>3269</v>
      </c>
      <c r="K931" s="75" t="s">
        <v>4152</v>
      </c>
      <c r="L931" s="295" t="s">
        <v>4108</v>
      </c>
      <c r="M931" s="75" t="s">
        <v>437</v>
      </c>
      <c r="N931" s="18" t="s">
        <v>437</v>
      </c>
      <c r="O931" s="75" t="s">
        <v>3049</v>
      </c>
      <c r="P931" s="18" t="s">
        <v>437</v>
      </c>
      <c r="Q931" s="18" t="s">
        <v>437</v>
      </c>
      <c r="R931" s="18" t="s">
        <v>437</v>
      </c>
      <c r="S931" s="201" t="s">
        <v>43</v>
      </c>
      <c r="T931" s="201" t="s">
        <v>43</v>
      </c>
      <c r="U931" s="201" t="s">
        <v>43</v>
      </c>
      <c r="V931" s="165" t="s">
        <v>3098</v>
      </c>
      <c r="W931" s="162" t="s">
        <v>3099</v>
      </c>
      <c r="X931" s="218"/>
      <c r="Y931" s="75"/>
      <c r="Z931" s="259"/>
      <c r="AA931" s="259"/>
      <c r="AB931" s="259"/>
      <c r="AC931" s="221" t="s">
        <v>3222</v>
      </c>
      <c r="AD931" s="422"/>
      <c r="AE931" s="165"/>
      <c r="AF931" s="165"/>
      <c r="AG931" s="165"/>
      <c r="AH931" s="390"/>
      <c r="AI931" s="259"/>
      <c r="AJ931" s="259"/>
      <c r="AK931" s="76">
        <v>43238</v>
      </c>
      <c r="AL931" s="259"/>
      <c r="AM931" s="259"/>
      <c r="AN931" s="259"/>
      <c r="AO931" s="259"/>
      <c r="AP931" s="259"/>
      <c r="AQ931" s="259"/>
    </row>
    <row r="932" spans="1:43" s="104" customFormat="1" ht="140.25" customHeight="1" x14ac:dyDescent="0.25">
      <c r="A932" s="112" t="s">
        <v>2419</v>
      </c>
      <c r="B932" s="162">
        <v>351</v>
      </c>
      <c r="C932" s="162">
        <v>1993</v>
      </c>
      <c r="D932" s="128" t="str">
        <f t="shared" si="18"/>
        <v>Decisión 351 de 1993</v>
      </c>
      <c r="E932" s="162" t="s">
        <v>3009</v>
      </c>
      <c r="F932" s="31">
        <v>43250</v>
      </c>
      <c r="G932" s="185">
        <v>43326</v>
      </c>
      <c r="H932" s="164" t="s">
        <v>3027</v>
      </c>
      <c r="I932" s="294" t="s">
        <v>437</v>
      </c>
      <c r="J932" s="146" t="s">
        <v>3269</v>
      </c>
      <c r="K932" s="75" t="s">
        <v>4153</v>
      </c>
      <c r="L932" s="295" t="s">
        <v>4108</v>
      </c>
      <c r="M932" s="75" t="s">
        <v>437</v>
      </c>
      <c r="N932" s="18" t="s">
        <v>437</v>
      </c>
      <c r="O932" s="75" t="s">
        <v>3050</v>
      </c>
      <c r="P932" s="18" t="s">
        <v>437</v>
      </c>
      <c r="Q932" s="18" t="s">
        <v>437</v>
      </c>
      <c r="R932" s="18" t="s">
        <v>437</v>
      </c>
      <c r="S932" s="201" t="s">
        <v>43</v>
      </c>
      <c r="T932" s="201" t="s">
        <v>43</v>
      </c>
      <c r="U932" s="201" t="s">
        <v>43</v>
      </c>
      <c r="V932" s="165" t="s">
        <v>3100</v>
      </c>
      <c r="W932" s="162" t="s">
        <v>3101</v>
      </c>
      <c r="X932" s="218"/>
      <c r="Y932" s="75" t="s">
        <v>84</v>
      </c>
      <c r="Z932" s="259"/>
      <c r="AA932" s="259"/>
      <c r="AB932" s="259"/>
      <c r="AC932" s="221" t="s">
        <v>3223</v>
      </c>
      <c r="AD932" s="422"/>
      <c r="AE932" s="165"/>
      <c r="AF932" s="165"/>
      <c r="AG932" s="165"/>
      <c r="AH932" s="390"/>
      <c r="AI932" s="259"/>
      <c r="AJ932" s="259"/>
      <c r="AK932" s="76">
        <v>43238</v>
      </c>
      <c r="AL932" s="259"/>
      <c r="AM932" s="259"/>
      <c r="AN932" s="259"/>
      <c r="AO932" s="259"/>
      <c r="AP932" s="259"/>
      <c r="AQ932" s="259"/>
    </row>
    <row r="933" spans="1:43" s="104" customFormat="1" ht="140.25" customHeight="1" x14ac:dyDescent="0.25">
      <c r="A933" s="112" t="s">
        <v>40</v>
      </c>
      <c r="B933" s="162">
        <v>1162</v>
      </c>
      <c r="C933" s="162">
        <v>2010</v>
      </c>
      <c r="D933" s="128" t="str">
        <f t="shared" si="18"/>
        <v>Decreto 1162 de 2010</v>
      </c>
      <c r="E933" s="162" t="s">
        <v>3010</v>
      </c>
      <c r="F933" s="31">
        <v>43250</v>
      </c>
      <c r="G933" s="185">
        <v>43322</v>
      </c>
      <c r="H933" s="164" t="s">
        <v>3027</v>
      </c>
      <c r="I933" s="294" t="s">
        <v>437</v>
      </c>
      <c r="J933" s="146" t="s">
        <v>3269</v>
      </c>
      <c r="K933" s="74" t="s">
        <v>4107</v>
      </c>
      <c r="L933" s="201" t="s">
        <v>4106</v>
      </c>
      <c r="M933" s="75" t="s">
        <v>437</v>
      </c>
      <c r="N933" s="18" t="s">
        <v>437</v>
      </c>
      <c r="O933" s="18" t="s">
        <v>437</v>
      </c>
      <c r="P933" s="18" t="s">
        <v>437</v>
      </c>
      <c r="Q933" s="18" t="s">
        <v>437</v>
      </c>
      <c r="R933" s="18" t="s">
        <v>437</v>
      </c>
      <c r="S933" s="201" t="s">
        <v>43</v>
      </c>
      <c r="T933" s="201" t="s">
        <v>43</v>
      </c>
      <c r="U933" s="201" t="s">
        <v>43</v>
      </c>
      <c r="V933" s="165" t="s">
        <v>3102</v>
      </c>
      <c r="W933" s="162" t="s">
        <v>3103</v>
      </c>
      <c r="X933" s="218" t="s">
        <v>84</v>
      </c>
      <c r="Y933" s="75"/>
      <c r="Z933" s="259"/>
      <c r="AA933" s="259"/>
      <c r="AB933" s="259"/>
      <c r="AC933" s="221"/>
      <c r="AD933" s="422"/>
      <c r="AE933" s="165"/>
      <c r="AF933" s="165"/>
      <c r="AG933" s="165"/>
      <c r="AH933" s="390"/>
      <c r="AI933" s="259"/>
      <c r="AJ933" s="259"/>
      <c r="AK933" s="76">
        <v>43238</v>
      </c>
      <c r="AL933" s="259"/>
      <c r="AM933" s="259"/>
      <c r="AN933" s="259"/>
      <c r="AO933" s="259"/>
      <c r="AP933" s="259"/>
      <c r="AQ933" s="259"/>
    </row>
    <row r="934" spans="1:43" s="104" customFormat="1" ht="140.25" customHeight="1" x14ac:dyDescent="0.25">
      <c r="A934" s="112" t="s">
        <v>118</v>
      </c>
      <c r="B934" s="162">
        <v>23</v>
      </c>
      <c r="C934" s="162">
        <v>1982</v>
      </c>
      <c r="D934" s="128" t="str">
        <f t="shared" si="18"/>
        <v>Ley 23 de 1982</v>
      </c>
      <c r="E934" s="162" t="s">
        <v>2915</v>
      </c>
      <c r="F934" s="31">
        <v>43250</v>
      </c>
      <c r="G934" s="185">
        <v>43322</v>
      </c>
      <c r="H934" s="164" t="s">
        <v>3027</v>
      </c>
      <c r="I934" s="294" t="s">
        <v>437</v>
      </c>
      <c r="J934" s="146" t="s">
        <v>3269</v>
      </c>
      <c r="K934" s="74" t="s">
        <v>4107</v>
      </c>
      <c r="L934" s="295" t="s">
        <v>4108</v>
      </c>
      <c r="M934" s="264" t="s">
        <v>437</v>
      </c>
      <c r="N934" s="18" t="s">
        <v>437</v>
      </c>
      <c r="O934" s="18" t="s">
        <v>437</v>
      </c>
      <c r="P934" s="18" t="s">
        <v>437</v>
      </c>
      <c r="Q934" s="18" t="s">
        <v>437</v>
      </c>
      <c r="R934" s="18" t="s">
        <v>437</v>
      </c>
      <c r="S934" s="201" t="s">
        <v>43</v>
      </c>
      <c r="T934" s="201" t="s">
        <v>43</v>
      </c>
      <c r="U934" s="201" t="s">
        <v>43</v>
      </c>
      <c r="V934" s="165" t="s">
        <v>3104</v>
      </c>
      <c r="W934" s="162" t="s">
        <v>3103</v>
      </c>
      <c r="X934" s="218" t="s">
        <v>84</v>
      </c>
      <c r="Y934" s="75"/>
      <c r="Z934" s="259"/>
      <c r="AA934" s="259"/>
      <c r="AB934" s="259"/>
      <c r="AC934" s="221"/>
      <c r="AD934" s="422"/>
      <c r="AE934" s="165"/>
      <c r="AF934" s="165"/>
      <c r="AG934" s="165"/>
      <c r="AH934" s="390"/>
      <c r="AI934" s="259"/>
      <c r="AJ934" s="259"/>
      <c r="AK934" s="76">
        <v>43238</v>
      </c>
      <c r="AL934" s="259"/>
      <c r="AM934" s="259"/>
      <c r="AN934" s="259"/>
      <c r="AO934" s="259"/>
      <c r="AP934" s="259"/>
      <c r="AQ934" s="259"/>
    </row>
    <row r="935" spans="1:43" s="104" customFormat="1" ht="140.25" customHeight="1" x14ac:dyDescent="0.25">
      <c r="A935" s="112" t="s">
        <v>118</v>
      </c>
      <c r="B935" s="162">
        <v>44</v>
      </c>
      <c r="C935" s="162">
        <v>1993</v>
      </c>
      <c r="D935" s="128" t="str">
        <f t="shared" si="18"/>
        <v>Ley 44 de 1993</v>
      </c>
      <c r="E935" s="162" t="s">
        <v>2915</v>
      </c>
      <c r="F935" s="31">
        <v>43250</v>
      </c>
      <c r="G935" s="185">
        <v>43322</v>
      </c>
      <c r="H935" s="164" t="s">
        <v>3027</v>
      </c>
      <c r="I935" s="294" t="s">
        <v>437</v>
      </c>
      <c r="J935" s="146" t="s">
        <v>3269</v>
      </c>
      <c r="K935" s="74" t="s">
        <v>4107</v>
      </c>
      <c r="L935" s="295" t="s">
        <v>4108</v>
      </c>
      <c r="M935" s="264" t="s">
        <v>4109</v>
      </c>
      <c r="N935" s="18" t="s">
        <v>437</v>
      </c>
      <c r="O935" s="18" t="s">
        <v>437</v>
      </c>
      <c r="P935" s="18" t="s">
        <v>437</v>
      </c>
      <c r="Q935" s="18" t="s">
        <v>437</v>
      </c>
      <c r="R935" s="18" t="s">
        <v>437</v>
      </c>
      <c r="S935" s="201" t="s">
        <v>43</v>
      </c>
      <c r="T935" s="201" t="s">
        <v>43</v>
      </c>
      <c r="U935" s="201" t="s">
        <v>43</v>
      </c>
      <c r="V935" s="165" t="s">
        <v>3105</v>
      </c>
      <c r="W935" s="162" t="s">
        <v>3103</v>
      </c>
      <c r="X935" s="218" t="s">
        <v>84</v>
      </c>
      <c r="Y935" s="75"/>
      <c r="Z935" s="259"/>
      <c r="AA935" s="259"/>
      <c r="AB935" s="259"/>
      <c r="AC935" s="221"/>
      <c r="AD935" s="422"/>
      <c r="AE935" s="165"/>
      <c r="AF935" s="165"/>
      <c r="AG935" s="165"/>
      <c r="AH935" s="390"/>
      <c r="AI935" s="259"/>
      <c r="AJ935" s="259"/>
      <c r="AK935" s="76">
        <v>43241</v>
      </c>
      <c r="AL935" s="259"/>
      <c r="AM935" s="259"/>
      <c r="AN935" s="259"/>
      <c r="AO935" s="259"/>
      <c r="AP935" s="259"/>
      <c r="AQ935" s="259"/>
    </row>
    <row r="936" spans="1:43" s="104" customFormat="1" ht="140.25" customHeight="1" x14ac:dyDescent="0.25">
      <c r="A936" s="112" t="s">
        <v>40</v>
      </c>
      <c r="B936" s="162">
        <v>460</v>
      </c>
      <c r="C936" s="162">
        <v>1995</v>
      </c>
      <c r="D936" s="128" t="str">
        <f t="shared" si="18"/>
        <v>Decreto 460 de 1995</v>
      </c>
      <c r="E936" s="162" t="s">
        <v>3011</v>
      </c>
      <c r="F936" s="31">
        <v>43250</v>
      </c>
      <c r="G936" s="185">
        <v>43322</v>
      </c>
      <c r="H936" s="164" t="s">
        <v>3027</v>
      </c>
      <c r="I936" s="294" t="s">
        <v>437</v>
      </c>
      <c r="J936" s="146" t="s">
        <v>3269</v>
      </c>
      <c r="K936" s="74" t="s">
        <v>4107</v>
      </c>
      <c r="L936" s="295" t="s">
        <v>4108</v>
      </c>
      <c r="M936" s="264" t="s">
        <v>437</v>
      </c>
      <c r="N936" s="18" t="s">
        <v>437</v>
      </c>
      <c r="O936" s="18" t="s">
        <v>437</v>
      </c>
      <c r="P936" s="18" t="s">
        <v>437</v>
      </c>
      <c r="Q936" s="18" t="s">
        <v>437</v>
      </c>
      <c r="R936" s="18" t="s">
        <v>437</v>
      </c>
      <c r="S936" s="201" t="s">
        <v>43</v>
      </c>
      <c r="T936" s="201" t="s">
        <v>43</v>
      </c>
      <c r="U936" s="201" t="s">
        <v>43</v>
      </c>
      <c r="V936" s="165" t="s">
        <v>3106</v>
      </c>
      <c r="W936" s="162" t="s">
        <v>3103</v>
      </c>
      <c r="X936" s="218" t="s">
        <v>84</v>
      </c>
      <c r="Y936" s="75"/>
      <c r="Z936" s="259"/>
      <c r="AA936" s="259"/>
      <c r="AB936" s="259"/>
      <c r="AC936" s="221"/>
      <c r="AD936" s="422"/>
      <c r="AE936" s="165"/>
      <c r="AF936" s="165"/>
      <c r="AG936" s="165"/>
      <c r="AH936" s="390"/>
      <c r="AI936" s="259"/>
      <c r="AJ936" s="259"/>
      <c r="AK936" s="76">
        <v>43241</v>
      </c>
      <c r="AL936" s="259"/>
      <c r="AM936" s="259"/>
      <c r="AN936" s="259"/>
      <c r="AO936" s="259"/>
      <c r="AP936" s="259"/>
      <c r="AQ936" s="259"/>
    </row>
    <row r="937" spans="1:43" s="104" customFormat="1" ht="140.25" customHeight="1" x14ac:dyDescent="0.25">
      <c r="A937" s="112" t="s">
        <v>2978</v>
      </c>
      <c r="B937" s="162">
        <v>1066</v>
      </c>
      <c r="C937" s="162">
        <v>2015</v>
      </c>
      <c r="D937" s="128" t="str">
        <f t="shared" si="18"/>
        <v xml:space="preserve"> Decreto Único Reglamentario 1066 de 2015</v>
      </c>
      <c r="E937" s="162" t="s">
        <v>1708</v>
      </c>
      <c r="F937" s="31">
        <v>43250</v>
      </c>
      <c r="G937" s="185">
        <v>43322</v>
      </c>
      <c r="H937" s="164" t="s">
        <v>3027</v>
      </c>
      <c r="I937" s="294" t="s">
        <v>437</v>
      </c>
      <c r="J937" s="146" t="s">
        <v>3269</v>
      </c>
      <c r="K937" s="74" t="s">
        <v>4107</v>
      </c>
      <c r="L937" s="295" t="s">
        <v>4108</v>
      </c>
      <c r="M937" s="264" t="s">
        <v>437</v>
      </c>
      <c r="N937" s="18" t="s">
        <v>437</v>
      </c>
      <c r="O937" s="18" t="s">
        <v>437</v>
      </c>
      <c r="P937" s="18" t="s">
        <v>437</v>
      </c>
      <c r="Q937" s="18" t="s">
        <v>437</v>
      </c>
      <c r="R937" s="18" t="s">
        <v>437</v>
      </c>
      <c r="S937" s="201" t="s">
        <v>43</v>
      </c>
      <c r="T937" s="201" t="s">
        <v>43</v>
      </c>
      <c r="U937" s="201" t="s">
        <v>43</v>
      </c>
      <c r="V937" s="165" t="s">
        <v>3107</v>
      </c>
      <c r="W937" s="162" t="s">
        <v>3108</v>
      </c>
      <c r="X937" s="218" t="s">
        <v>84</v>
      </c>
      <c r="Y937" s="75"/>
      <c r="Z937" s="259"/>
      <c r="AA937" s="259"/>
      <c r="AB937" s="259"/>
      <c r="AC937" s="221"/>
      <c r="AD937" s="422"/>
      <c r="AE937" s="165"/>
      <c r="AF937" s="165"/>
      <c r="AG937" s="165"/>
      <c r="AH937" s="390"/>
      <c r="AI937" s="259"/>
      <c r="AJ937" s="259"/>
      <c r="AK937" s="76">
        <v>43244</v>
      </c>
      <c r="AL937" s="259"/>
      <c r="AM937" s="259"/>
      <c r="AN937" s="259"/>
      <c r="AO937" s="259"/>
      <c r="AP937" s="259"/>
      <c r="AQ937" s="259"/>
    </row>
    <row r="938" spans="1:43" s="104" customFormat="1" ht="140.25" customHeight="1" x14ac:dyDescent="0.25">
      <c r="A938" s="112" t="s">
        <v>118</v>
      </c>
      <c r="B938" s="162">
        <v>565</v>
      </c>
      <c r="C938" s="162">
        <v>2010</v>
      </c>
      <c r="D938" s="128" t="str">
        <f t="shared" si="18"/>
        <v>Ley 565 de 2010</v>
      </c>
      <c r="E938" s="162" t="s">
        <v>2915</v>
      </c>
      <c r="F938" s="31">
        <v>43250</v>
      </c>
      <c r="G938" s="185">
        <v>43322</v>
      </c>
      <c r="H938" s="164" t="s">
        <v>3027</v>
      </c>
      <c r="I938" s="294" t="s">
        <v>437</v>
      </c>
      <c r="J938" s="146" t="s">
        <v>3269</v>
      </c>
      <c r="K938" s="74" t="s">
        <v>4107</v>
      </c>
      <c r="L938" s="295" t="s">
        <v>4108</v>
      </c>
      <c r="M938" s="264" t="s">
        <v>437</v>
      </c>
      <c r="N938" s="18" t="s">
        <v>437</v>
      </c>
      <c r="O938" s="18" t="s">
        <v>437</v>
      </c>
      <c r="P938" s="18" t="s">
        <v>437</v>
      </c>
      <c r="Q938" s="18" t="s">
        <v>437</v>
      </c>
      <c r="R938" s="18" t="s">
        <v>437</v>
      </c>
      <c r="S938" s="201" t="s">
        <v>43</v>
      </c>
      <c r="T938" s="201" t="s">
        <v>43</v>
      </c>
      <c r="U938" s="201" t="s">
        <v>43</v>
      </c>
      <c r="V938" s="165" t="s">
        <v>3109</v>
      </c>
      <c r="W938" s="162" t="s">
        <v>3110</v>
      </c>
      <c r="X938" s="218" t="s">
        <v>84</v>
      </c>
      <c r="Y938" s="75"/>
      <c r="Z938" s="259"/>
      <c r="AA938" s="259"/>
      <c r="AB938" s="259"/>
      <c r="AC938" s="221"/>
      <c r="AD938" s="422"/>
      <c r="AE938" s="165"/>
      <c r="AF938" s="165"/>
      <c r="AG938" s="165"/>
      <c r="AH938" s="390"/>
      <c r="AI938" s="259"/>
      <c r="AJ938" s="259"/>
      <c r="AK938" s="76">
        <v>43243</v>
      </c>
      <c r="AL938" s="259"/>
      <c r="AM938" s="259"/>
      <c r="AN938" s="259"/>
      <c r="AO938" s="259"/>
      <c r="AP938" s="259"/>
      <c r="AQ938" s="259"/>
    </row>
    <row r="939" spans="1:43" s="104" customFormat="1" ht="140.25" customHeight="1" x14ac:dyDescent="0.25">
      <c r="A939" s="112" t="s">
        <v>118</v>
      </c>
      <c r="B939" s="162">
        <v>1266</v>
      </c>
      <c r="C939" s="162">
        <v>2008</v>
      </c>
      <c r="D939" s="128" t="str">
        <f t="shared" si="18"/>
        <v>Ley 1266 de 2008</v>
      </c>
      <c r="E939" s="162" t="s">
        <v>2915</v>
      </c>
      <c r="F939" s="31">
        <v>43250</v>
      </c>
      <c r="G939" s="185">
        <v>43326</v>
      </c>
      <c r="H939" s="164" t="s">
        <v>3027</v>
      </c>
      <c r="I939" s="294" t="s">
        <v>437</v>
      </c>
      <c r="J939" s="146" t="s">
        <v>3269</v>
      </c>
      <c r="K939" s="74" t="s">
        <v>4130</v>
      </c>
      <c r="L939" s="201" t="s">
        <v>4154</v>
      </c>
      <c r="M939" s="75" t="s">
        <v>4149</v>
      </c>
      <c r="N939" s="75" t="s">
        <v>3046</v>
      </c>
      <c r="O939" s="75" t="s">
        <v>3047</v>
      </c>
      <c r="P939" s="18" t="s">
        <v>437</v>
      </c>
      <c r="Q939" s="18" t="s">
        <v>437</v>
      </c>
      <c r="R939" s="18" t="s">
        <v>437</v>
      </c>
      <c r="S939" s="201" t="s">
        <v>43</v>
      </c>
      <c r="T939" s="201" t="s">
        <v>43</v>
      </c>
      <c r="U939" s="201" t="s">
        <v>43</v>
      </c>
      <c r="V939" s="165" t="s">
        <v>3111</v>
      </c>
      <c r="W939" s="162" t="s">
        <v>3112</v>
      </c>
      <c r="X939" s="218"/>
      <c r="Y939" s="75"/>
      <c r="Z939" s="259"/>
      <c r="AA939" s="259"/>
      <c r="AB939" s="259"/>
      <c r="AC939" s="221" t="s">
        <v>3220</v>
      </c>
      <c r="AD939" s="422"/>
      <c r="AE939" s="165"/>
      <c r="AF939" s="165"/>
      <c r="AG939" s="165"/>
      <c r="AH939" s="390"/>
      <c r="AI939" s="259"/>
      <c r="AJ939" s="259"/>
      <c r="AK939" s="76">
        <v>43241</v>
      </c>
      <c r="AL939" s="259"/>
      <c r="AM939" s="259"/>
      <c r="AN939" s="259"/>
      <c r="AO939" s="259"/>
      <c r="AP939" s="259"/>
      <c r="AQ939" s="259"/>
    </row>
    <row r="940" spans="1:43" s="104" customFormat="1" ht="140.25" customHeight="1" x14ac:dyDescent="0.25">
      <c r="A940" s="112" t="s">
        <v>118</v>
      </c>
      <c r="B940" s="162">
        <v>1480</v>
      </c>
      <c r="C940" s="162">
        <v>2011</v>
      </c>
      <c r="D940" s="128" t="str">
        <f t="shared" si="18"/>
        <v>Ley 1480 de 2011</v>
      </c>
      <c r="E940" s="162" t="s">
        <v>3012</v>
      </c>
      <c r="F940" s="31">
        <v>43250</v>
      </c>
      <c r="G940" s="192">
        <v>43326</v>
      </c>
      <c r="H940" s="164" t="s">
        <v>3028</v>
      </c>
      <c r="I940" s="201" t="s">
        <v>2648</v>
      </c>
      <c r="J940" s="206" t="s">
        <v>3269</v>
      </c>
      <c r="K940" s="75" t="s">
        <v>3028</v>
      </c>
      <c r="L940" s="75" t="s">
        <v>4178</v>
      </c>
      <c r="M940" s="75" t="s">
        <v>437</v>
      </c>
      <c r="N940" s="18" t="s">
        <v>437</v>
      </c>
      <c r="O940" s="75" t="s">
        <v>3051</v>
      </c>
      <c r="P940" s="18" t="s">
        <v>437</v>
      </c>
      <c r="Q940" s="18" t="s">
        <v>437</v>
      </c>
      <c r="R940" s="18" t="s">
        <v>437</v>
      </c>
      <c r="S940" s="201" t="s">
        <v>43</v>
      </c>
      <c r="T940" s="201" t="s">
        <v>43</v>
      </c>
      <c r="U940" s="201" t="s">
        <v>43</v>
      </c>
      <c r="V940" s="166" t="s">
        <v>3113</v>
      </c>
      <c r="W940" s="166" t="s">
        <v>3114</v>
      </c>
      <c r="X940" s="218"/>
      <c r="Y940" s="207" t="s">
        <v>84</v>
      </c>
      <c r="Z940" s="259"/>
      <c r="AA940" s="259"/>
      <c r="AB940" s="259"/>
      <c r="AC940" s="221" t="s">
        <v>3224</v>
      </c>
      <c r="AD940" s="422"/>
      <c r="AE940" s="165"/>
      <c r="AF940" s="165"/>
      <c r="AG940" s="165"/>
      <c r="AH940" s="390"/>
      <c r="AI940" s="259"/>
      <c r="AJ940" s="259"/>
      <c r="AK940" s="76">
        <v>43195</v>
      </c>
      <c r="AL940" s="259"/>
      <c r="AM940" s="259"/>
      <c r="AN940" s="259"/>
      <c r="AO940" s="259"/>
      <c r="AP940" s="259"/>
      <c r="AQ940" s="259"/>
    </row>
    <row r="941" spans="1:43" ht="47.25" customHeight="1" x14ac:dyDescent="0.25">
      <c r="A941" s="98" t="s">
        <v>118</v>
      </c>
      <c r="B941" s="75">
        <v>1480</v>
      </c>
      <c r="C941" s="75">
        <v>2011</v>
      </c>
      <c r="D941" s="5" t="str">
        <f t="shared" si="18"/>
        <v>Ley 1480 de 2011</v>
      </c>
      <c r="E941" s="75" t="s">
        <v>3012</v>
      </c>
      <c r="F941" s="31">
        <v>43250</v>
      </c>
      <c r="G941" s="192">
        <v>43326</v>
      </c>
      <c r="H941" s="207" t="s">
        <v>3029</v>
      </c>
      <c r="I941" s="201" t="s">
        <v>4176</v>
      </c>
      <c r="J941" s="206" t="s">
        <v>3269</v>
      </c>
      <c r="K941" s="75" t="s">
        <v>3028</v>
      </c>
      <c r="L941" s="75" t="s">
        <v>4177</v>
      </c>
      <c r="M941" s="75" t="s">
        <v>437</v>
      </c>
      <c r="N941" s="18" t="s">
        <v>437</v>
      </c>
      <c r="O941" s="75" t="s">
        <v>3052</v>
      </c>
      <c r="P941" s="18" t="s">
        <v>437</v>
      </c>
      <c r="Q941" s="18" t="s">
        <v>437</v>
      </c>
      <c r="R941" s="18" t="s">
        <v>437</v>
      </c>
      <c r="S941" s="75" t="s">
        <v>43</v>
      </c>
      <c r="T941" s="201" t="s">
        <v>43</v>
      </c>
      <c r="U941" s="75" t="s">
        <v>43</v>
      </c>
      <c r="V941" s="81" t="s">
        <v>3115</v>
      </c>
      <c r="W941" s="81" t="s">
        <v>3116</v>
      </c>
      <c r="X941" s="75"/>
      <c r="Y941" s="207" t="s">
        <v>84</v>
      </c>
      <c r="Z941" s="259"/>
      <c r="AA941" s="259"/>
      <c r="AB941" s="259"/>
      <c r="AC941" s="221" t="s">
        <v>3225</v>
      </c>
      <c r="AD941" s="422"/>
      <c r="AE941" s="165"/>
      <c r="AF941" s="165"/>
      <c r="AG941" s="165"/>
      <c r="AH941" s="390"/>
      <c r="AI941" s="259"/>
      <c r="AJ941" s="259"/>
      <c r="AK941" s="76">
        <v>43195</v>
      </c>
      <c r="AL941" s="259"/>
      <c r="AM941" s="259"/>
      <c r="AN941" s="259"/>
      <c r="AO941" s="259"/>
      <c r="AP941" s="259"/>
      <c r="AQ941" s="259"/>
    </row>
    <row r="942" spans="1:43" ht="63" customHeight="1" x14ac:dyDescent="0.25">
      <c r="A942" s="98" t="s">
        <v>118</v>
      </c>
      <c r="B942" s="162">
        <v>1480</v>
      </c>
      <c r="C942" s="162">
        <v>2011</v>
      </c>
      <c r="D942" s="128" t="str">
        <f t="shared" si="18"/>
        <v>Ley 1480 de 2011</v>
      </c>
      <c r="E942" s="162" t="s">
        <v>3012</v>
      </c>
      <c r="F942" s="31">
        <v>43250</v>
      </c>
      <c r="G942" s="192">
        <v>43326</v>
      </c>
      <c r="H942" s="207" t="s">
        <v>3029</v>
      </c>
      <c r="I942" s="201" t="s">
        <v>4176</v>
      </c>
      <c r="J942" s="206" t="s">
        <v>3269</v>
      </c>
      <c r="K942" s="75" t="s">
        <v>3028</v>
      </c>
      <c r="L942" s="75" t="s">
        <v>4177</v>
      </c>
      <c r="M942" s="75" t="s">
        <v>437</v>
      </c>
      <c r="N942" s="18" t="s">
        <v>437</v>
      </c>
      <c r="O942" s="75" t="s">
        <v>3053</v>
      </c>
      <c r="P942" s="18" t="s">
        <v>437</v>
      </c>
      <c r="Q942" s="18" t="s">
        <v>437</v>
      </c>
      <c r="R942" s="18" t="s">
        <v>437</v>
      </c>
      <c r="S942" s="75" t="s">
        <v>43</v>
      </c>
      <c r="T942" s="201" t="s">
        <v>43</v>
      </c>
      <c r="U942" s="162" t="s">
        <v>43</v>
      </c>
      <c r="V942" s="166" t="s">
        <v>3115</v>
      </c>
      <c r="W942" s="166" t="s">
        <v>3117</v>
      </c>
      <c r="X942" s="75"/>
      <c r="Y942" s="207" t="s">
        <v>84</v>
      </c>
      <c r="Z942" s="259"/>
      <c r="AA942" s="259"/>
      <c r="AB942" s="259"/>
      <c r="AC942" s="221" t="s">
        <v>3226</v>
      </c>
      <c r="AD942" s="422"/>
      <c r="AE942" s="165"/>
      <c r="AF942" s="165"/>
      <c r="AG942" s="165"/>
      <c r="AH942" s="390"/>
      <c r="AI942" s="259"/>
      <c r="AJ942" s="259"/>
      <c r="AK942" s="76">
        <v>43195</v>
      </c>
      <c r="AL942" s="259"/>
      <c r="AM942" s="259"/>
      <c r="AN942" s="259"/>
      <c r="AO942" s="259"/>
      <c r="AP942" s="259"/>
      <c r="AQ942" s="259"/>
    </row>
    <row r="943" spans="1:43" ht="102" customHeight="1" x14ac:dyDescent="0.25">
      <c r="A943" s="98" t="s">
        <v>118</v>
      </c>
      <c r="B943" s="162">
        <v>1480</v>
      </c>
      <c r="C943" s="162">
        <v>2011</v>
      </c>
      <c r="D943" s="128" t="str">
        <f t="shared" si="18"/>
        <v>Ley 1480 de 2011</v>
      </c>
      <c r="E943" s="162" t="s">
        <v>3012</v>
      </c>
      <c r="F943" s="31">
        <v>43250</v>
      </c>
      <c r="G943" s="192">
        <v>43326</v>
      </c>
      <c r="H943" s="207" t="s">
        <v>3029</v>
      </c>
      <c r="I943" s="201" t="s">
        <v>4176</v>
      </c>
      <c r="J943" s="206" t="s">
        <v>3269</v>
      </c>
      <c r="K943" s="75" t="s">
        <v>3028</v>
      </c>
      <c r="L943" s="75" t="s">
        <v>4177</v>
      </c>
      <c r="M943" s="75" t="s">
        <v>437</v>
      </c>
      <c r="N943" s="18" t="s">
        <v>437</v>
      </c>
      <c r="O943" s="75" t="s">
        <v>3054</v>
      </c>
      <c r="P943" s="18" t="s">
        <v>437</v>
      </c>
      <c r="Q943" s="18" t="s">
        <v>437</v>
      </c>
      <c r="R943" s="18" t="s">
        <v>437</v>
      </c>
      <c r="S943" s="75" t="s">
        <v>43</v>
      </c>
      <c r="T943" s="201" t="s">
        <v>43</v>
      </c>
      <c r="U943" s="162" t="s">
        <v>43</v>
      </c>
      <c r="V943" s="166" t="s">
        <v>3115</v>
      </c>
      <c r="W943" s="166" t="s">
        <v>3118</v>
      </c>
      <c r="X943" s="75"/>
      <c r="Y943" s="207" t="s">
        <v>84</v>
      </c>
      <c r="Z943" s="259"/>
      <c r="AA943" s="259"/>
      <c r="AB943" s="259"/>
      <c r="AC943" s="221" t="s">
        <v>3227</v>
      </c>
      <c r="AD943" s="422"/>
      <c r="AE943" s="165"/>
      <c r="AF943" s="165"/>
      <c r="AG943" s="165"/>
      <c r="AH943" s="390"/>
      <c r="AI943" s="259"/>
      <c r="AJ943" s="259"/>
      <c r="AK943" s="76">
        <v>43195</v>
      </c>
      <c r="AL943" s="259"/>
      <c r="AM943" s="259"/>
      <c r="AN943" s="259"/>
      <c r="AO943" s="259"/>
      <c r="AP943" s="259"/>
      <c r="AQ943" s="259"/>
    </row>
    <row r="944" spans="1:43" ht="63.75" customHeight="1" x14ac:dyDescent="0.25">
      <c r="A944" s="98" t="s">
        <v>118</v>
      </c>
      <c r="B944" s="162">
        <v>1480</v>
      </c>
      <c r="C944" s="162">
        <v>2011</v>
      </c>
      <c r="D944" s="128" t="str">
        <f t="shared" si="18"/>
        <v>Ley 1480 de 2011</v>
      </c>
      <c r="E944" s="162" t="s">
        <v>3012</v>
      </c>
      <c r="F944" s="31">
        <v>43250</v>
      </c>
      <c r="G944" s="192">
        <v>43326</v>
      </c>
      <c r="H944" s="207" t="s">
        <v>3029</v>
      </c>
      <c r="I944" s="201" t="s">
        <v>4176</v>
      </c>
      <c r="J944" s="206" t="s">
        <v>3269</v>
      </c>
      <c r="K944" s="75" t="s">
        <v>3028</v>
      </c>
      <c r="L944" s="75" t="s">
        <v>4177</v>
      </c>
      <c r="M944" s="75" t="s">
        <v>437</v>
      </c>
      <c r="N944" s="18" t="s">
        <v>437</v>
      </c>
      <c r="O944" s="75" t="s">
        <v>3055</v>
      </c>
      <c r="P944" s="18" t="s">
        <v>437</v>
      </c>
      <c r="Q944" s="18" t="s">
        <v>437</v>
      </c>
      <c r="R944" s="18" t="s">
        <v>437</v>
      </c>
      <c r="S944" s="75" t="s">
        <v>43</v>
      </c>
      <c r="T944" s="201" t="s">
        <v>43</v>
      </c>
      <c r="U944" s="162" t="s">
        <v>43</v>
      </c>
      <c r="V944" s="166" t="s">
        <v>3115</v>
      </c>
      <c r="W944" s="166" t="s">
        <v>3119</v>
      </c>
      <c r="X944" s="75"/>
      <c r="Y944" s="207" t="s">
        <v>84</v>
      </c>
      <c r="Z944" s="259"/>
      <c r="AA944" s="259"/>
      <c r="AB944" s="259"/>
      <c r="AC944" s="221" t="s">
        <v>3228</v>
      </c>
      <c r="AD944" s="422"/>
      <c r="AE944" s="165"/>
      <c r="AF944" s="165"/>
      <c r="AG944" s="165"/>
      <c r="AH944" s="390"/>
      <c r="AI944" s="259"/>
      <c r="AJ944" s="259"/>
      <c r="AK944" s="76">
        <v>43195</v>
      </c>
      <c r="AL944" s="259"/>
      <c r="AM944" s="259"/>
      <c r="AN944" s="259"/>
      <c r="AO944" s="259"/>
      <c r="AP944" s="259"/>
      <c r="AQ944" s="259"/>
    </row>
    <row r="945" spans="1:43" ht="63" customHeight="1" x14ac:dyDescent="0.25">
      <c r="A945" s="112" t="s">
        <v>118</v>
      </c>
      <c r="B945" s="162">
        <v>1480</v>
      </c>
      <c r="C945" s="162">
        <v>2011</v>
      </c>
      <c r="D945" s="128" t="str">
        <f t="shared" si="18"/>
        <v>Ley 1480 de 2011</v>
      </c>
      <c r="E945" s="162" t="s">
        <v>3012</v>
      </c>
      <c r="F945" s="185">
        <v>43250</v>
      </c>
      <c r="G945" s="192">
        <v>43326</v>
      </c>
      <c r="H945" s="207" t="s">
        <v>3029</v>
      </c>
      <c r="I945" s="201" t="s">
        <v>4176</v>
      </c>
      <c r="J945" s="206" t="s">
        <v>3269</v>
      </c>
      <c r="K945" s="75" t="s">
        <v>3028</v>
      </c>
      <c r="L945" s="75" t="s">
        <v>4177</v>
      </c>
      <c r="M945" s="75" t="s">
        <v>437</v>
      </c>
      <c r="N945" s="18" t="s">
        <v>437</v>
      </c>
      <c r="O945" s="162" t="s">
        <v>3056</v>
      </c>
      <c r="P945" s="18" t="s">
        <v>437</v>
      </c>
      <c r="Q945" s="18" t="s">
        <v>437</v>
      </c>
      <c r="R945" s="18" t="s">
        <v>437</v>
      </c>
      <c r="S945" s="162" t="s">
        <v>43</v>
      </c>
      <c r="T945" s="201" t="s">
        <v>43</v>
      </c>
      <c r="U945" s="162" t="s">
        <v>43</v>
      </c>
      <c r="V945" s="166" t="s">
        <v>3115</v>
      </c>
      <c r="W945" s="166" t="s">
        <v>3120</v>
      </c>
      <c r="X945" s="162"/>
      <c r="Y945" s="164" t="s">
        <v>84</v>
      </c>
      <c r="Z945" s="262"/>
      <c r="AA945" s="262"/>
      <c r="AB945" s="262"/>
      <c r="AC945" s="165" t="s">
        <v>3229</v>
      </c>
      <c r="AD945" s="422"/>
      <c r="AE945" s="165"/>
      <c r="AF945" s="165"/>
      <c r="AG945" s="165"/>
      <c r="AH945" s="390"/>
      <c r="AI945" s="262"/>
      <c r="AJ945" s="262"/>
      <c r="AK945" s="76">
        <v>43195</v>
      </c>
      <c r="AL945" s="262"/>
      <c r="AM945" s="262"/>
      <c r="AN945" s="262"/>
      <c r="AO945" s="262"/>
      <c r="AP945" s="262"/>
      <c r="AQ945" s="262"/>
    </row>
    <row r="946" spans="1:43" s="269" customFormat="1" ht="267.75" customHeight="1" x14ac:dyDescent="0.25">
      <c r="A946" s="112" t="s">
        <v>118</v>
      </c>
      <c r="B946" s="162">
        <v>1480</v>
      </c>
      <c r="C946" s="162">
        <v>2011</v>
      </c>
      <c r="D946" s="128" t="str">
        <f t="shared" si="18"/>
        <v>Ley 1480 de 2011</v>
      </c>
      <c r="E946" s="162" t="s">
        <v>3012</v>
      </c>
      <c r="F946" s="185">
        <v>43250</v>
      </c>
      <c r="G946" s="192">
        <v>43326</v>
      </c>
      <c r="H946" s="164" t="s">
        <v>3028</v>
      </c>
      <c r="I946" s="201" t="s">
        <v>4176</v>
      </c>
      <c r="J946" s="125" t="s">
        <v>3269</v>
      </c>
      <c r="K946" s="75" t="s">
        <v>3028</v>
      </c>
      <c r="L946" s="75" t="s">
        <v>4177</v>
      </c>
      <c r="M946" s="162" t="s">
        <v>4179</v>
      </c>
      <c r="N946" s="18" t="s">
        <v>437</v>
      </c>
      <c r="O946" s="162" t="s">
        <v>3057</v>
      </c>
      <c r="P946" s="18" t="s">
        <v>437</v>
      </c>
      <c r="Q946" s="18" t="s">
        <v>437</v>
      </c>
      <c r="R946" s="18" t="s">
        <v>437</v>
      </c>
      <c r="S946" s="162" t="s">
        <v>43</v>
      </c>
      <c r="T946" s="201" t="s">
        <v>43</v>
      </c>
      <c r="U946" s="162" t="s">
        <v>43</v>
      </c>
      <c r="V946" s="166" t="s">
        <v>3115</v>
      </c>
      <c r="W946" s="166" t="s">
        <v>3121</v>
      </c>
      <c r="X946" s="162"/>
      <c r="Y946" s="164" t="s">
        <v>84</v>
      </c>
      <c r="Z946" s="262"/>
      <c r="AA946" s="262"/>
      <c r="AB946" s="262"/>
      <c r="AC946" s="165" t="s">
        <v>3230</v>
      </c>
      <c r="AD946" s="422"/>
      <c r="AE946" s="165"/>
      <c r="AF946" s="165"/>
      <c r="AG946" s="165"/>
      <c r="AH946" s="390"/>
      <c r="AI946" s="262"/>
      <c r="AJ946" s="262"/>
      <c r="AK946" s="76">
        <v>43195</v>
      </c>
      <c r="AL946" s="262"/>
      <c r="AM946" s="262"/>
      <c r="AN946" s="262"/>
      <c r="AO946" s="262"/>
      <c r="AP946" s="262"/>
      <c r="AQ946" s="262"/>
    </row>
    <row r="947" spans="1:43" s="269" customFormat="1" ht="117.75" customHeight="1" x14ac:dyDescent="0.25">
      <c r="A947" s="112" t="s">
        <v>118</v>
      </c>
      <c r="B947" s="162">
        <v>1480</v>
      </c>
      <c r="C947" s="162">
        <v>2011</v>
      </c>
      <c r="D947" s="128" t="str">
        <f t="shared" si="18"/>
        <v>Ley 1480 de 2011</v>
      </c>
      <c r="E947" s="162" t="s">
        <v>3012</v>
      </c>
      <c r="F947" s="185">
        <v>43250</v>
      </c>
      <c r="G947" s="192">
        <v>43326</v>
      </c>
      <c r="H947" s="164" t="s">
        <v>3028</v>
      </c>
      <c r="I947" s="162" t="s">
        <v>437</v>
      </c>
      <c r="J947" s="131" t="s">
        <v>3269</v>
      </c>
      <c r="K947" s="162" t="s">
        <v>3028</v>
      </c>
      <c r="L947" s="162" t="s">
        <v>4181</v>
      </c>
      <c r="M947" s="162" t="s">
        <v>437</v>
      </c>
      <c r="N947" s="18" t="s">
        <v>437</v>
      </c>
      <c r="O947" s="162" t="s">
        <v>3058</v>
      </c>
      <c r="P947" s="18" t="s">
        <v>437</v>
      </c>
      <c r="Q947" s="18" t="s">
        <v>437</v>
      </c>
      <c r="R947" s="18" t="s">
        <v>437</v>
      </c>
      <c r="S947" s="162" t="s">
        <v>43</v>
      </c>
      <c r="T947" s="201" t="s">
        <v>43</v>
      </c>
      <c r="U947" s="162" t="s">
        <v>43</v>
      </c>
      <c r="V947" s="166" t="s">
        <v>3122</v>
      </c>
      <c r="W947" s="166" t="s">
        <v>3123</v>
      </c>
      <c r="X947" s="162"/>
      <c r="Y947" s="164" t="s">
        <v>84</v>
      </c>
      <c r="Z947" s="262"/>
      <c r="AA947" s="262"/>
      <c r="AB947" s="262"/>
      <c r="AC947" s="165" t="s">
        <v>3231</v>
      </c>
      <c r="AD947" s="422"/>
      <c r="AE947" s="165"/>
      <c r="AF947" s="165"/>
      <c r="AG947" s="165"/>
      <c r="AH947" s="390"/>
      <c r="AI947" s="262"/>
      <c r="AJ947" s="262"/>
      <c r="AK947" s="76">
        <v>43195</v>
      </c>
      <c r="AL947" s="262"/>
      <c r="AM947" s="262"/>
      <c r="AN947" s="262"/>
      <c r="AO947" s="262"/>
      <c r="AP947" s="262"/>
      <c r="AQ947" s="262"/>
    </row>
    <row r="948" spans="1:43" s="269" customFormat="1" ht="94.5" customHeight="1" x14ac:dyDescent="0.25">
      <c r="A948" s="112" t="s">
        <v>118</v>
      </c>
      <c r="B948" s="162">
        <v>1480</v>
      </c>
      <c r="C948" s="162">
        <v>2011</v>
      </c>
      <c r="D948" s="128" t="str">
        <f t="shared" si="18"/>
        <v>Ley 1480 de 2011</v>
      </c>
      <c r="E948" s="162" t="s">
        <v>3012</v>
      </c>
      <c r="F948" s="185">
        <v>43250</v>
      </c>
      <c r="G948" s="192">
        <v>43326</v>
      </c>
      <c r="H948" s="164" t="s">
        <v>3028</v>
      </c>
      <c r="I948" s="162" t="s">
        <v>437</v>
      </c>
      <c r="J948" s="131" t="s">
        <v>3269</v>
      </c>
      <c r="K948" s="162" t="s">
        <v>3028</v>
      </c>
      <c r="L948" s="162" t="s">
        <v>4181</v>
      </c>
      <c r="M948" s="162" t="s">
        <v>4180</v>
      </c>
      <c r="N948" s="18" t="s">
        <v>437</v>
      </c>
      <c r="O948" s="162" t="s">
        <v>3058</v>
      </c>
      <c r="P948" s="18" t="s">
        <v>437</v>
      </c>
      <c r="Q948" s="18" t="s">
        <v>437</v>
      </c>
      <c r="R948" s="18" t="s">
        <v>437</v>
      </c>
      <c r="S948" s="162" t="s">
        <v>43</v>
      </c>
      <c r="T948" s="201" t="s">
        <v>43</v>
      </c>
      <c r="U948" s="162" t="s">
        <v>43</v>
      </c>
      <c r="V948" s="166" t="s">
        <v>3122</v>
      </c>
      <c r="W948" s="166" t="s">
        <v>3124</v>
      </c>
      <c r="X948" s="162"/>
      <c r="Y948" s="164" t="s">
        <v>84</v>
      </c>
      <c r="Z948" s="262"/>
      <c r="AA948" s="262"/>
      <c r="AB948" s="262"/>
      <c r="AC948" s="165" t="s">
        <v>3232</v>
      </c>
      <c r="AD948" s="422"/>
      <c r="AE948" s="165"/>
      <c r="AF948" s="165"/>
      <c r="AG948" s="165"/>
      <c r="AH948" s="390"/>
      <c r="AI948" s="262"/>
      <c r="AJ948" s="262"/>
      <c r="AK948" s="76">
        <v>43195</v>
      </c>
      <c r="AL948" s="262"/>
      <c r="AM948" s="262"/>
      <c r="AN948" s="262"/>
      <c r="AO948" s="262"/>
      <c r="AP948" s="262"/>
      <c r="AQ948" s="262"/>
    </row>
    <row r="949" spans="1:43" s="269" customFormat="1" ht="126" customHeight="1" x14ac:dyDescent="0.25">
      <c r="A949" s="112" t="s">
        <v>118</v>
      </c>
      <c r="B949" s="162">
        <v>1480</v>
      </c>
      <c r="C949" s="162">
        <v>2011</v>
      </c>
      <c r="D949" s="128" t="str">
        <f t="shared" si="18"/>
        <v>Ley 1480 de 2011</v>
      </c>
      <c r="E949" s="162" t="s">
        <v>3012</v>
      </c>
      <c r="F949" s="185">
        <v>43250</v>
      </c>
      <c r="G949" s="192">
        <v>43326</v>
      </c>
      <c r="H949" s="164" t="s">
        <v>3030</v>
      </c>
      <c r="I949" s="162" t="s">
        <v>437</v>
      </c>
      <c r="J949" s="131" t="s">
        <v>3269</v>
      </c>
      <c r="K949" s="162" t="s">
        <v>3028</v>
      </c>
      <c r="L949" s="162" t="s">
        <v>4181</v>
      </c>
      <c r="M949" s="162" t="s">
        <v>4182</v>
      </c>
      <c r="N949" s="18" t="s">
        <v>437</v>
      </c>
      <c r="O949" s="162" t="s">
        <v>3059</v>
      </c>
      <c r="P949" s="18" t="s">
        <v>437</v>
      </c>
      <c r="Q949" s="18" t="s">
        <v>437</v>
      </c>
      <c r="R949" s="18" t="s">
        <v>437</v>
      </c>
      <c r="S949" s="162" t="s">
        <v>43</v>
      </c>
      <c r="T949" s="201" t="s">
        <v>43</v>
      </c>
      <c r="U949" s="162" t="s">
        <v>43</v>
      </c>
      <c r="V949" s="166" t="s">
        <v>3122</v>
      </c>
      <c r="W949" s="166" t="s">
        <v>3125</v>
      </c>
      <c r="X949" s="162"/>
      <c r="Y949" s="164" t="s">
        <v>84</v>
      </c>
      <c r="Z949" s="262"/>
      <c r="AA949" s="262"/>
      <c r="AB949" s="262"/>
      <c r="AC949" s="165" t="s">
        <v>3233</v>
      </c>
      <c r="AD949" s="422"/>
      <c r="AE949" s="165"/>
      <c r="AF949" s="165"/>
      <c r="AG949" s="165"/>
      <c r="AH949" s="390"/>
      <c r="AI949" s="262"/>
      <c r="AJ949" s="262"/>
      <c r="AK949" s="76">
        <v>43195</v>
      </c>
      <c r="AL949" s="262"/>
      <c r="AM949" s="262"/>
      <c r="AN949" s="262"/>
      <c r="AO949" s="262"/>
      <c r="AP949" s="262"/>
      <c r="AQ949" s="262"/>
    </row>
    <row r="950" spans="1:43" s="269" customFormat="1" ht="87.75" customHeight="1" x14ac:dyDescent="0.25">
      <c r="A950" s="112" t="s">
        <v>118</v>
      </c>
      <c r="B950" s="162">
        <v>1480</v>
      </c>
      <c r="C950" s="162">
        <v>2011</v>
      </c>
      <c r="D950" s="128" t="str">
        <f t="shared" si="18"/>
        <v>Ley 1480 de 2011</v>
      </c>
      <c r="E950" s="162" t="s">
        <v>3012</v>
      </c>
      <c r="F950" s="185">
        <v>43250</v>
      </c>
      <c r="G950" s="192">
        <v>43326</v>
      </c>
      <c r="H950" s="164" t="s">
        <v>3031</v>
      </c>
      <c r="I950" s="162" t="s">
        <v>437</v>
      </c>
      <c r="J950" s="125" t="s">
        <v>3269</v>
      </c>
      <c r="K950" s="162" t="s">
        <v>4183</v>
      </c>
      <c r="L950" s="162" t="s">
        <v>4184</v>
      </c>
      <c r="M950" s="162" t="s">
        <v>4185</v>
      </c>
      <c r="N950" s="18" t="s">
        <v>437</v>
      </c>
      <c r="O950" s="162" t="s">
        <v>3060</v>
      </c>
      <c r="P950" s="18" t="s">
        <v>437</v>
      </c>
      <c r="Q950" s="18" t="s">
        <v>437</v>
      </c>
      <c r="R950" s="18" t="s">
        <v>437</v>
      </c>
      <c r="S950" s="162" t="s">
        <v>43</v>
      </c>
      <c r="T950" s="201" t="s">
        <v>43</v>
      </c>
      <c r="U950" s="162" t="s">
        <v>43</v>
      </c>
      <c r="V950" s="166" t="s">
        <v>3126</v>
      </c>
      <c r="W950" s="166" t="s">
        <v>3127</v>
      </c>
      <c r="X950" s="162"/>
      <c r="Y950" s="164" t="s">
        <v>84</v>
      </c>
      <c r="Z950" s="262"/>
      <c r="AA950" s="262"/>
      <c r="AB950" s="262"/>
      <c r="AC950" s="165" t="s">
        <v>3234</v>
      </c>
      <c r="AD950" s="422"/>
      <c r="AE950" s="165"/>
      <c r="AF950" s="165"/>
      <c r="AG950" s="165"/>
      <c r="AH950" s="390"/>
      <c r="AI950" s="262"/>
      <c r="AJ950" s="262"/>
      <c r="AK950" s="76">
        <v>43195</v>
      </c>
      <c r="AL950" s="262"/>
      <c r="AM950" s="262"/>
      <c r="AN950" s="262"/>
      <c r="AO950" s="262"/>
      <c r="AP950" s="262"/>
      <c r="AQ950" s="262"/>
    </row>
    <row r="951" spans="1:43" s="269" customFormat="1" ht="117" customHeight="1" x14ac:dyDescent="0.25">
      <c r="A951" s="112" t="s">
        <v>118</v>
      </c>
      <c r="B951" s="162">
        <v>1480</v>
      </c>
      <c r="C951" s="162">
        <v>2011</v>
      </c>
      <c r="D951" s="128" t="str">
        <f t="shared" si="18"/>
        <v>Ley 1480 de 2011</v>
      </c>
      <c r="E951" s="162" t="s">
        <v>3012</v>
      </c>
      <c r="F951" s="185">
        <v>43250</v>
      </c>
      <c r="G951" s="192">
        <v>43326</v>
      </c>
      <c r="H951" s="164" t="s">
        <v>3031</v>
      </c>
      <c r="I951" s="162" t="s">
        <v>437</v>
      </c>
      <c r="J951" s="125" t="s">
        <v>3269</v>
      </c>
      <c r="K951" s="162" t="s">
        <v>4183</v>
      </c>
      <c r="L951" s="162" t="s">
        <v>4184</v>
      </c>
      <c r="M951" s="162" t="s">
        <v>4186</v>
      </c>
      <c r="N951" s="18" t="s">
        <v>437</v>
      </c>
      <c r="O951" s="162" t="s">
        <v>3061</v>
      </c>
      <c r="P951" s="18" t="s">
        <v>437</v>
      </c>
      <c r="Q951" s="18" t="s">
        <v>437</v>
      </c>
      <c r="R951" s="18" t="s">
        <v>437</v>
      </c>
      <c r="S951" s="162" t="s">
        <v>43</v>
      </c>
      <c r="T951" s="201" t="s">
        <v>43</v>
      </c>
      <c r="U951" s="162" t="s">
        <v>43</v>
      </c>
      <c r="V951" s="166" t="s">
        <v>3126</v>
      </c>
      <c r="W951" s="166" t="s">
        <v>3128</v>
      </c>
      <c r="X951" s="162"/>
      <c r="Y951" s="164" t="s">
        <v>84</v>
      </c>
      <c r="Z951" s="262"/>
      <c r="AA951" s="262"/>
      <c r="AB951" s="262"/>
      <c r="AC951" s="165" t="s">
        <v>3235</v>
      </c>
      <c r="AD951" s="422"/>
      <c r="AE951" s="165"/>
      <c r="AF951" s="165"/>
      <c r="AG951" s="165"/>
      <c r="AH951" s="390"/>
      <c r="AI951" s="262"/>
      <c r="AJ951" s="262"/>
      <c r="AK951" s="76">
        <v>43195</v>
      </c>
      <c r="AL951" s="262"/>
      <c r="AM951" s="262"/>
      <c r="AN951" s="262"/>
      <c r="AO951" s="262"/>
      <c r="AP951" s="262"/>
      <c r="AQ951" s="262"/>
    </row>
    <row r="952" spans="1:43" ht="180" customHeight="1" x14ac:dyDescent="0.25">
      <c r="A952" s="98" t="s">
        <v>118</v>
      </c>
      <c r="B952" s="75">
        <v>1480</v>
      </c>
      <c r="C952" s="75">
        <v>2011</v>
      </c>
      <c r="D952" s="5" t="str">
        <f t="shared" si="18"/>
        <v>Ley 1480 de 2011</v>
      </c>
      <c r="E952" s="75" t="s">
        <v>3012</v>
      </c>
      <c r="F952" s="31">
        <v>43250</v>
      </c>
      <c r="G952" s="192">
        <v>43326</v>
      </c>
      <c r="H952" s="207" t="s">
        <v>3032</v>
      </c>
      <c r="I952" s="162" t="s">
        <v>437</v>
      </c>
      <c r="J952" s="97" t="s">
        <v>3269</v>
      </c>
      <c r="K952" s="162" t="s">
        <v>3028</v>
      </c>
      <c r="L952" s="75" t="s">
        <v>4188</v>
      </c>
      <c r="M952" s="75" t="s">
        <v>4187</v>
      </c>
      <c r="N952" s="18" t="s">
        <v>437</v>
      </c>
      <c r="O952" s="75" t="s">
        <v>3062</v>
      </c>
      <c r="P952" s="18" t="s">
        <v>437</v>
      </c>
      <c r="Q952" s="18" t="s">
        <v>437</v>
      </c>
      <c r="R952" s="18" t="s">
        <v>437</v>
      </c>
      <c r="S952" s="75" t="s">
        <v>43</v>
      </c>
      <c r="T952" s="201" t="s">
        <v>43</v>
      </c>
      <c r="U952" s="75" t="s">
        <v>43</v>
      </c>
      <c r="V952" s="81" t="s">
        <v>3129</v>
      </c>
      <c r="W952" s="81" t="s">
        <v>3130</v>
      </c>
      <c r="X952" s="75"/>
      <c r="Y952" s="207" t="s">
        <v>84</v>
      </c>
      <c r="Z952" s="259"/>
      <c r="AA952" s="259"/>
      <c r="AB952" s="259"/>
      <c r="AC952" s="221" t="s">
        <v>3236</v>
      </c>
      <c r="AD952" s="422"/>
      <c r="AE952" s="165"/>
      <c r="AF952" s="165"/>
      <c r="AG952" s="165"/>
      <c r="AH952" s="390"/>
      <c r="AI952" s="259"/>
      <c r="AJ952" s="259"/>
      <c r="AK952" s="76">
        <v>43195</v>
      </c>
      <c r="AL952" s="259"/>
      <c r="AM952" s="259"/>
      <c r="AN952" s="259"/>
      <c r="AO952" s="259"/>
      <c r="AP952" s="259"/>
      <c r="AQ952" s="259"/>
    </row>
    <row r="953" spans="1:43" ht="180" customHeight="1" x14ac:dyDescent="0.25">
      <c r="A953" s="98" t="s">
        <v>118</v>
      </c>
      <c r="B953" s="75">
        <v>1480</v>
      </c>
      <c r="C953" s="75">
        <v>2011</v>
      </c>
      <c r="D953" s="5" t="s">
        <v>2979</v>
      </c>
      <c r="E953" s="75" t="s">
        <v>3012</v>
      </c>
      <c r="F953" s="31">
        <v>43250</v>
      </c>
      <c r="G953" s="192">
        <v>43326</v>
      </c>
      <c r="H953" s="207" t="s">
        <v>3033</v>
      </c>
      <c r="I953" s="162" t="s">
        <v>437</v>
      </c>
      <c r="J953" s="97" t="s">
        <v>3269</v>
      </c>
      <c r="K953" s="162" t="s">
        <v>3028</v>
      </c>
      <c r="L953" s="162" t="s">
        <v>4181</v>
      </c>
      <c r="M953" s="75" t="s">
        <v>4189</v>
      </c>
      <c r="N953" s="18" t="s">
        <v>437</v>
      </c>
      <c r="O953" s="75" t="s">
        <v>3062</v>
      </c>
      <c r="P953" s="18" t="s">
        <v>437</v>
      </c>
      <c r="Q953" s="18" t="s">
        <v>437</v>
      </c>
      <c r="R953" s="18" t="s">
        <v>437</v>
      </c>
      <c r="S953" s="75" t="s">
        <v>43</v>
      </c>
      <c r="T953" s="201" t="s">
        <v>43</v>
      </c>
      <c r="U953" s="75" t="s">
        <v>43</v>
      </c>
      <c r="V953" s="81" t="s">
        <v>4119</v>
      </c>
      <c r="W953" s="47" t="s">
        <v>3131</v>
      </c>
      <c r="X953" s="15"/>
      <c r="Y953" s="14" t="s">
        <v>84</v>
      </c>
      <c r="Z953" s="259"/>
      <c r="AA953" s="259"/>
      <c r="AB953" s="259"/>
      <c r="AC953" s="32" t="s">
        <v>3237</v>
      </c>
      <c r="AD953" s="397"/>
      <c r="AE953" s="134"/>
      <c r="AF953" s="134"/>
      <c r="AG953" s="134"/>
      <c r="AH953" s="390"/>
      <c r="AI953" s="259"/>
      <c r="AJ953" s="259"/>
      <c r="AK953" s="76">
        <v>43195</v>
      </c>
      <c r="AL953" s="259"/>
      <c r="AM953" s="259"/>
      <c r="AN953" s="259"/>
      <c r="AO953" s="259"/>
      <c r="AP953" s="259"/>
      <c r="AQ953" s="259"/>
    </row>
    <row r="954" spans="1:43" ht="47.25" customHeight="1" x14ac:dyDescent="0.25">
      <c r="A954" s="98" t="s">
        <v>597</v>
      </c>
      <c r="B954" s="75">
        <v>1950</v>
      </c>
      <c r="C954" s="75">
        <v>2009</v>
      </c>
      <c r="D954" s="5" t="str">
        <f t="shared" ref="D954:D985" si="19">+A954&amp;" "&amp;B954&amp;" de "&amp;C954</f>
        <v>Resolución 1950 de 2009</v>
      </c>
      <c r="E954" s="18" t="s">
        <v>3013</v>
      </c>
      <c r="F954" s="31">
        <v>43250</v>
      </c>
      <c r="G954" s="192">
        <v>43326</v>
      </c>
      <c r="H954" s="207" t="s">
        <v>3034</v>
      </c>
      <c r="I954" s="162" t="s">
        <v>437</v>
      </c>
      <c r="J954" s="97" t="s">
        <v>3269</v>
      </c>
      <c r="K954" s="162" t="s">
        <v>3028</v>
      </c>
      <c r="L954" s="74" t="s">
        <v>2282</v>
      </c>
      <c r="M954" s="75" t="s">
        <v>2320</v>
      </c>
      <c r="N954" s="18" t="s">
        <v>437</v>
      </c>
      <c r="O954" s="75" t="s">
        <v>3063</v>
      </c>
      <c r="P954" s="18" t="s">
        <v>437</v>
      </c>
      <c r="Q954" s="18" t="s">
        <v>437</v>
      </c>
      <c r="R954" s="18" t="s">
        <v>437</v>
      </c>
      <c r="S954" s="75" t="s">
        <v>43</v>
      </c>
      <c r="T954" s="201" t="s">
        <v>43</v>
      </c>
      <c r="U954" s="75" t="s">
        <v>3087</v>
      </c>
      <c r="V954" s="81" t="s">
        <v>3132</v>
      </c>
      <c r="W954" s="81" t="s">
        <v>3133</v>
      </c>
      <c r="X954" s="75" t="s">
        <v>84</v>
      </c>
      <c r="Y954" s="207"/>
      <c r="Z954" s="259"/>
      <c r="AA954" s="259"/>
      <c r="AB954" s="259"/>
      <c r="AC954" s="221" t="s">
        <v>3238</v>
      </c>
      <c r="AD954" s="422"/>
      <c r="AE954" s="165"/>
      <c r="AF954" s="165"/>
      <c r="AG954" s="165"/>
      <c r="AH954" s="390"/>
      <c r="AI954" s="259"/>
      <c r="AJ954" s="259"/>
      <c r="AK954" s="76">
        <v>43210</v>
      </c>
      <c r="AL954" s="259"/>
      <c r="AM954" s="259"/>
      <c r="AN954" s="259"/>
      <c r="AO954" s="259"/>
      <c r="AP954" s="259"/>
      <c r="AQ954" s="259"/>
    </row>
    <row r="955" spans="1:43" ht="78.75" customHeight="1" x14ac:dyDescent="0.25">
      <c r="A955" s="98" t="s">
        <v>597</v>
      </c>
      <c r="B955" s="75">
        <v>933</v>
      </c>
      <c r="C955" s="75">
        <v>2008</v>
      </c>
      <c r="D955" s="5" t="str">
        <f t="shared" si="19"/>
        <v>Resolución 933 de 2008</v>
      </c>
      <c r="E955" s="18" t="s">
        <v>3013</v>
      </c>
      <c r="F955" s="31">
        <v>43250</v>
      </c>
      <c r="G955" s="192">
        <v>43326</v>
      </c>
      <c r="H955" s="207" t="s">
        <v>3034</v>
      </c>
      <c r="I955" s="162" t="s">
        <v>437</v>
      </c>
      <c r="J955" s="97" t="s">
        <v>3269</v>
      </c>
      <c r="K955" s="162" t="s">
        <v>3028</v>
      </c>
      <c r="L955" s="138" t="s">
        <v>2282</v>
      </c>
      <c r="M955" s="75" t="s">
        <v>2299</v>
      </c>
      <c r="N955" s="18" t="s">
        <v>437</v>
      </c>
      <c r="O955" s="75" t="s">
        <v>3064</v>
      </c>
      <c r="P955" s="18" t="s">
        <v>437</v>
      </c>
      <c r="Q955" s="18" t="s">
        <v>437</v>
      </c>
      <c r="R955" s="18" t="s">
        <v>437</v>
      </c>
      <c r="S955" s="75" t="s">
        <v>43</v>
      </c>
      <c r="T955" s="201" t="s">
        <v>43</v>
      </c>
      <c r="U955" s="75" t="s">
        <v>3088</v>
      </c>
      <c r="V955" s="81" t="s">
        <v>3134</v>
      </c>
      <c r="W955" s="81" t="s">
        <v>3133</v>
      </c>
      <c r="X955" s="75" t="s">
        <v>84</v>
      </c>
      <c r="Y955" s="207"/>
      <c r="Z955" s="259"/>
      <c r="AA955" s="259"/>
      <c r="AB955" s="259"/>
      <c r="AC955" s="221" t="s">
        <v>3239</v>
      </c>
      <c r="AD955" s="422"/>
      <c r="AE955" s="165"/>
      <c r="AF955" s="165"/>
      <c r="AG955" s="165"/>
      <c r="AH955" s="390"/>
      <c r="AI955" s="259"/>
      <c r="AJ955" s="259"/>
      <c r="AK955" s="76">
        <v>43210</v>
      </c>
      <c r="AL955" s="259"/>
      <c r="AM955" s="259"/>
      <c r="AN955" s="259"/>
      <c r="AO955" s="259"/>
      <c r="AP955" s="259"/>
      <c r="AQ955" s="259"/>
    </row>
    <row r="956" spans="1:43" ht="173.25" customHeight="1" x14ac:dyDescent="0.25">
      <c r="A956" s="98" t="s">
        <v>167</v>
      </c>
      <c r="B956" s="75">
        <v>1450</v>
      </c>
      <c r="C956" s="75">
        <v>2011</v>
      </c>
      <c r="D956" s="5" t="str">
        <f t="shared" si="19"/>
        <v>LEY 1450 de 2011</v>
      </c>
      <c r="E956" s="75" t="s">
        <v>3014</v>
      </c>
      <c r="F956" s="31">
        <v>43250</v>
      </c>
      <c r="G956" s="192">
        <v>43326</v>
      </c>
      <c r="H956" s="207" t="s">
        <v>3035</v>
      </c>
      <c r="I956" s="162" t="s">
        <v>437</v>
      </c>
      <c r="J956" s="97" t="s">
        <v>3269</v>
      </c>
      <c r="K956" s="75" t="s">
        <v>4190</v>
      </c>
      <c r="L956" s="74" t="s">
        <v>4108</v>
      </c>
      <c r="M956" s="75" t="s">
        <v>4106</v>
      </c>
      <c r="N956" s="75" t="s">
        <v>3065</v>
      </c>
      <c r="O956" s="18" t="s">
        <v>437</v>
      </c>
      <c r="P956" s="18" t="s">
        <v>437</v>
      </c>
      <c r="Q956" s="18" t="s">
        <v>437</v>
      </c>
      <c r="R956" s="18" t="s">
        <v>437</v>
      </c>
      <c r="S956" s="75" t="s">
        <v>43</v>
      </c>
      <c r="T956" s="201" t="s">
        <v>43</v>
      </c>
      <c r="U956" s="75" t="s">
        <v>43</v>
      </c>
      <c r="V956" s="81" t="s">
        <v>3135</v>
      </c>
      <c r="W956" s="81" t="s">
        <v>3136</v>
      </c>
      <c r="X956" s="75"/>
      <c r="Y956" s="207" t="s">
        <v>84</v>
      </c>
      <c r="Z956" s="259"/>
      <c r="AA956" s="259"/>
      <c r="AB956" s="259"/>
      <c r="AC956" s="221" t="s">
        <v>3240</v>
      </c>
      <c r="AD956" s="422"/>
      <c r="AE956" s="165"/>
      <c r="AF956" s="165"/>
      <c r="AG956" s="165"/>
      <c r="AH956" s="390"/>
      <c r="AI956" s="259"/>
      <c r="AJ956" s="259"/>
      <c r="AK956" s="76">
        <v>43250</v>
      </c>
      <c r="AL956" s="259"/>
      <c r="AM956" s="259"/>
      <c r="AN956" s="259"/>
      <c r="AO956" s="259"/>
      <c r="AP956" s="259"/>
      <c r="AQ956" s="259"/>
    </row>
    <row r="957" spans="1:43" ht="91.5" customHeight="1" x14ac:dyDescent="0.25">
      <c r="A957" s="98" t="s">
        <v>169</v>
      </c>
      <c r="B957" s="75">
        <v>1520</v>
      </c>
      <c r="C957" s="75">
        <v>2012</v>
      </c>
      <c r="D957" s="5" t="str">
        <f t="shared" si="19"/>
        <v>LEY  1520 de 2012</v>
      </c>
      <c r="E957" s="75" t="s">
        <v>3014</v>
      </c>
      <c r="F957" s="31">
        <v>43250</v>
      </c>
      <c r="G957" s="192">
        <v>43326</v>
      </c>
      <c r="H957" s="207" t="s">
        <v>3035</v>
      </c>
      <c r="I957" s="162" t="s">
        <v>437</v>
      </c>
      <c r="J957" s="97" t="s">
        <v>3269</v>
      </c>
      <c r="K957" s="75" t="s">
        <v>4191</v>
      </c>
      <c r="L957" s="74" t="s">
        <v>4108</v>
      </c>
      <c r="M957" s="75" t="s">
        <v>437</v>
      </c>
      <c r="N957" s="18" t="s">
        <v>437</v>
      </c>
      <c r="O957" s="75" t="s">
        <v>3066</v>
      </c>
      <c r="P957" s="18" t="s">
        <v>437</v>
      </c>
      <c r="Q957" s="18" t="s">
        <v>437</v>
      </c>
      <c r="R957" s="18" t="s">
        <v>437</v>
      </c>
      <c r="S957" s="75" t="s">
        <v>43</v>
      </c>
      <c r="T957" s="201" t="s">
        <v>43</v>
      </c>
      <c r="U957" s="75" t="s">
        <v>43</v>
      </c>
      <c r="V957" s="81" t="s">
        <v>3137</v>
      </c>
      <c r="W957" s="81" t="s">
        <v>3138</v>
      </c>
      <c r="X957" s="75" t="s">
        <v>84</v>
      </c>
      <c r="Y957" s="207"/>
      <c r="Z957" s="259"/>
      <c r="AA957" s="259"/>
      <c r="AB957" s="259"/>
      <c r="AC957" s="221" t="s">
        <v>3241</v>
      </c>
      <c r="AD957" s="422"/>
      <c r="AE957" s="165"/>
      <c r="AF957" s="165"/>
      <c r="AG957" s="165"/>
      <c r="AH957" s="390"/>
      <c r="AI957" s="259"/>
      <c r="AJ957" s="259"/>
      <c r="AK957" s="76">
        <v>43455</v>
      </c>
      <c r="AL957" s="259"/>
      <c r="AM957" s="259"/>
      <c r="AN957" s="259"/>
      <c r="AO957" s="259"/>
      <c r="AP957" s="259"/>
      <c r="AQ957" s="259"/>
    </row>
    <row r="958" spans="1:43" ht="220.5" customHeight="1" x14ac:dyDescent="0.25">
      <c r="A958" s="112" t="s">
        <v>167</v>
      </c>
      <c r="B958" s="162">
        <v>23</v>
      </c>
      <c r="C958" s="162">
        <v>1982</v>
      </c>
      <c r="D958" s="128" t="str">
        <f t="shared" si="19"/>
        <v>LEY 23 de 1982</v>
      </c>
      <c r="E958" s="162" t="s">
        <v>3014</v>
      </c>
      <c r="F958" s="31">
        <v>43250</v>
      </c>
      <c r="G958" s="192">
        <v>43326</v>
      </c>
      <c r="H958" s="164" t="s">
        <v>3035</v>
      </c>
      <c r="I958" s="162" t="s">
        <v>437</v>
      </c>
      <c r="J958" s="97" t="s">
        <v>3269</v>
      </c>
      <c r="K958" s="75" t="s">
        <v>4191</v>
      </c>
      <c r="L958" s="74" t="s">
        <v>4108</v>
      </c>
      <c r="M958" s="162" t="s">
        <v>437</v>
      </c>
      <c r="N958" s="18" t="s">
        <v>437</v>
      </c>
      <c r="O958" s="162" t="s">
        <v>3067</v>
      </c>
      <c r="P958" s="18" t="s">
        <v>437</v>
      </c>
      <c r="Q958" s="18" t="s">
        <v>437</v>
      </c>
      <c r="R958" s="18" t="s">
        <v>437</v>
      </c>
      <c r="S958" s="162" t="s">
        <v>43</v>
      </c>
      <c r="T958" s="162" t="s">
        <v>43</v>
      </c>
      <c r="U958" s="162" t="s">
        <v>43</v>
      </c>
      <c r="V958" s="166" t="s">
        <v>3139</v>
      </c>
      <c r="W958" s="166" t="s">
        <v>3140</v>
      </c>
      <c r="X958" s="162" t="s">
        <v>84</v>
      </c>
      <c r="Y958" s="164"/>
      <c r="Z958" s="262"/>
      <c r="AA958" s="262"/>
      <c r="AB958" s="262"/>
      <c r="AC958" s="165" t="s">
        <v>3241</v>
      </c>
      <c r="AD958" s="422"/>
      <c r="AE958" s="165"/>
      <c r="AF958" s="165"/>
      <c r="AG958" s="165"/>
      <c r="AH958" s="390"/>
      <c r="AI958" s="262"/>
      <c r="AJ958" s="262"/>
      <c r="AK958" s="195">
        <v>43238</v>
      </c>
      <c r="AL958" s="262"/>
      <c r="AM958" s="262"/>
      <c r="AN958" s="262"/>
      <c r="AO958" s="262"/>
      <c r="AP958" s="262"/>
      <c r="AQ958" s="262"/>
    </row>
    <row r="959" spans="1:43" ht="220.5" customHeight="1" x14ac:dyDescent="0.25">
      <c r="A959" s="112" t="s">
        <v>167</v>
      </c>
      <c r="B959" s="162">
        <v>23</v>
      </c>
      <c r="C959" s="162">
        <v>1982</v>
      </c>
      <c r="D959" s="128" t="str">
        <f t="shared" si="19"/>
        <v>LEY 23 de 1982</v>
      </c>
      <c r="E959" s="162" t="s">
        <v>3014</v>
      </c>
      <c r="F959" s="31">
        <v>43250</v>
      </c>
      <c r="G959" s="192">
        <v>43326</v>
      </c>
      <c r="H959" s="164" t="s">
        <v>3035</v>
      </c>
      <c r="I959" s="162" t="s">
        <v>437</v>
      </c>
      <c r="J959" s="97" t="s">
        <v>3269</v>
      </c>
      <c r="K959" s="75" t="s">
        <v>4191</v>
      </c>
      <c r="L959" s="74" t="s">
        <v>4108</v>
      </c>
      <c r="M959" s="162" t="s">
        <v>4192</v>
      </c>
      <c r="N959" s="162" t="s">
        <v>3065</v>
      </c>
      <c r="O959" s="18" t="s">
        <v>437</v>
      </c>
      <c r="P959" s="18" t="s">
        <v>437</v>
      </c>
      <c r="Q959" s="18" t="s">
        <v>437</v>
      </c>
      <c r="R959" s="18" t="s">
        <v>437</v>
      </c>
      <c r="S959" s="162" t="s">
        <v>43</v>
      </c>
      <c r="T959" s="162" t="s">
        <v>43</v>
      </c>
      <c r="U959" s="162" t="s">
        <v>43</v>
      </c>
      <c r="V959" s="166" t="s">
        <v>3141</v>
      </c>
      <c r="W959" s="166" t="s">
        <v>3142</v>
      </c>
      <c r="X959" s="162"/>
      <c r="Y959" s="164" t="s">
        <v>84</v>
      </c>
      <c r="Z959" s="262"/>
      <c r="AA959" s="262"/>
      <c r="AB959" s="262"/>
      <c r="AC959" s="165" t="s">
        <v>3240</v>
      </c>
      <c r="AD959" s="422"/>
      <c r="AE959" s="165"/>
      <c r="AF959" s="165"/>
      <c r="AG959" s="165"/>
      <c r="AH959" s="390"/>
      <c r="AI959" s="262"/>
      <c r="AJ959" s="262"/>
      <c r="AK959" s="195">
        <v>43238</v>
      </c>
      <c r="AL959" s="262"/>
      <c r="AM959" s="262"/>
      <c r="AN959" s="262"/>
      <c r="AO959" s="262"/>
      <c r="AP959" s="262"/>
      <c r="AQ959" s="262"/>
    </row>
    <row r="960" spans="1:43" ht="157.5" customHeight="1" x14ac:dyDescent="0.25">
      <c r="A960" s="112" t="s">
        <v>585</v>
      </c>
      <c r="B960" s="162">
        <v>3466</v>
      </c>
      <c r="C960" s="162">
        <v>1982</v>
      </c>
      <c r="D960" s="128" t="str">
        <f t="shared" si="19"/>
        <v>DECRETO 3466 de 1982</v>
      </c>
      <c r="E960" s="162" t="s">
        <v>1708</v>
      </c>
      <c r="F960" s="31">
        <v>43250</v>
      </c>
      <c r="G960" s="192">
        <v>43326</v>
      </c>
      <c r="H960" s="164" t="s">
        <v>3031</v>
      </c>
      <c r="I960" s="138" t="s">
        <v>437</v>
      </c>
      <c r="J960" s="97" t="s">
        <v>3269</v>
      </c>
      <c r="K960" s="138" t="s">
        <v>3028</v>
      </c>
      <c r="L960" s="162" t="s">
        <v>4196</v>
      </c>
      <c r="M960" s="162" t="s">
        <v>437</v>
      </c>
      <c r="N960" s="18" t="s">
        <v>437</v>
      </c>
      <c r="O960" s="162" t="s">
        <v>3068</v>
      </c>
      <c r="P960" s="18" t="s">
        <v>437</v>
      </c>
      <c r="Q960" s="18" t="s">
        <v>437</v>
      </c>
      <c r="R960" s="18" t="s">
        <v>437</v>
      </c>
      <c r="S960" s="162" t="s">
        <v>43</v>
      </c>
      <c r="T960" s="162" t="s">
        <v>43</v>
      </c>
      <c r="U960" s="162" t="s">
        <v>43</v>
      </c>
      <c r="V960" s="166" t="s">
        <v>3143</v>
      </c>
      <c r="W960" s="166" t="s">
        <v>3144</v>
      </c>
      <c r="X960" s="162"/>
      <c r="Y960" s="164" t="s">
        <v>84</v>
      </c>
      <c r="Z960" s="262"/>
      <c r="AA960" s="262"/>
      <c r="AB960" s="262"/>
      <c r="AC960" s="165" t="s">
        <v>3242</v>
      </c>
      <c r="AD960" s="422"/>
      <c r="AE960" s="165"/>
      <c r="AF960" s="165"/>
      <c r="AG960" s="165"/>
      <c r="AH960" s="390"/>
      <c r="AI960" s="262"/>
      <c r="AJ960" s="262"/>
      <c r="AK960" s="195">
        <v>43210</v>
      </c>
      <c r="AL960" s="262"/>
      <c r="AM960" s="262"/>
      <c r="AN960" s="262"/>
      <c r="AO960" s="262"/>
      <c r="AP960" s="262"/>
      <c r="AQ960" s="262"/>
    </row>
    <row r="961" spans="1:43" ht="173.25" customHeight="1" x14ac:dyDescent="0.25">
      <c r="A961" s="112" t="s">
        <v>585</v>
      </c>
      <c r="B961" s="162">
        <v>3466</v>
      </c>
      <c r="C961" s="162">
        <v>1982</v>
      </c>
      <c r="D961" s="128" t="str">
        <f t="shared" si="19"/>
        <v>DECRETO 3466 de 1982</v>
      </c>
      <c r="E961" s="162" t="s">
        <v>1708</v>
      </c>
      <c r="F961" s="31">
        <v>43250</v>
      </c>
      <c r="G961" s="192">
        <v>43326</v>
      </c>
      <c r="H961" s="164" t="s">
        <v>3031</v>
      </c>
      <c r="I961" s="138" t="s">
        <v>437</v>
      </c>
      <c r="J961" s="97" t="s">
        <v>3269</v>
      </c>
      <c r="K961" s="138" t="s">
        <v>3028</v>
      </c>
      <c r="L961" s="162" t="s">
        <v>4195</v>
      </c>
      <c r="M961" s="162" t="s">
        <v>4193</v>
      </c>
      <c r="N961" s="18" t="s">
        <v>437</v>
      </c>
      <c r="O961" s="162" t="s">
        <v>3069</v>
      </c>
      <c r="P961" s="18" t="s">
        <v>437</v>
      </c>
      <c r="Q961" s="18" t="s">
        <v>437</v>
      </c>
      <c r="R961" s="18" t="s">
        <v>437</v>
      </c>
      <c r="S961" s="162" t="s">
        <v>43</v>
      </c>
      <c r="T961" s="162" t="s">
        <v>43</v>
      </c>
      <c r="U961" s="162" t="s">
        <v>43</v>
      </c>
      <c r="V961" s="166" t="s">
        <v>3143</v>
      </c>
      <c r="W961" s="166" t="s">
        <v>3145</v>
      </c>
      <c r="X961" s="162"/>
      <c r="Y961" s="164"/>
      <c r="Z961" s="262"/>
      <c r="AA961" s="262"/>
      <c r="AB961" s="262"/>
      <c r="AC961" s="165" t="s">
        <v>3243</v>
      </c>
      <c r="AD961" s="422"/>
      <c r="AE961" s="165"/>
      <c r="AF961" s="165"/>
      <c r="AG961" s="165"/>
      <c r="AH961" s="390"/>
      <c r="AI961" s="262"/>
      <c r="AJ961" s="262"/>
      <c r="AK961" s="195">
        <v>43210</v>
      </c>
      <c r="AL961" s="262"/>
      <c r="AM961" s="262"/>
      <c r="AN961" s="262"/>
      <c r="AO961" s="262"/>
      <c r="AP961" s="262"/>
      <c r="AQ961" s="262"/>
    </row>
    <row r="962" spans="1:43" ht="110.25" customHeight="1" x14ac:dyDescent="0.25">
      <c r="A962" s="112" t="s">
        <v>28</v>
      </c>
      <c r="B962" s="162">
        <v>2962</v>
      </c>
      <c r="C962" s="162">
        <v>2011</v>
      </c>
      <c r="D962" s="128" t="str">
        <f t="shared" si="19"/>
        <v>RESOLUCIÓN 2962 de 2011</v>
      </c>
      <c r="E962" s="162" t="s">
        <v>2439</v>
      </c>
      <c r="F962" s="31">
        <v>43250</v>
      </c>
      <c r="G962" s="185">
        <v>43322</v>
      </c>
      <c r="H962" s="164" t="s">
        <v>3031</v>
      </c>
      <c r="I962" s="138" t="s">
        <v>437</v>
      </c>
      <c r="J962" s="97" t="s">
        <v>3269</v>
      </c>
      <c r="K962" s="138" t="s">
        <v>4130</v>
      </c>
      <c r="L962" s="162" t="s">
        <v>4144</v>
      </c>
      <c r="M962" s="162" t="s">
        <v>4143</v>
      </c>
      <c r="N962" s="18" t="s">
        <v>437</v>
      </c>
      <c r="O962" s="18" t="s">
        <v>437</v>
      </c>
      <c r="P962" s="18" t="s">
        <v>437</v>
      </c>
      <c r="Q962" s="18" t="s">
        <v>437</v>
      </c>
      <c r="R962" s="162" t="s">
        <v>3070</v>
      </c>
      <c r="S962" s="5" t="s">
        <v>2252</v>
      </c>
      <c r="T962" s="74" t="s">
        <v>2252</v>
      </c>
      <c r="U962" s="162" t="s">
        <v>43</v>
      </c>
      <c r="V962" s="166" t="s">
        <v>3146</v>
      </c>
      <c r="W962" s="166" t="s">
        <v>3133</v>
      </c>
      <c r="X962" s="162"/>
      <c r="Y962" s="164" t="s">
        <v>84</v>
      </c>
      <c r="Z962" s="262"/>
      <c r="AA962" s="262"/>
      <c r="AB962" s="262"/>
      <c r="AC962" s="165" t="s">
        <v>3244</v>
      </c>
      <c r="AD962" s="422"/>
      <c r="AE962" s="165"/>
      <c r="AF962" s="165"/>
      <c r="AG962" s="165"/>
      <c r="AH962" s="390"/>
      <c r="AI962" s="262"/>
      <c r="AJ962" s="262"/>
      <c r="AK962" s="195">
        <v>43250</v>
      </c>
      <c r="AL962" s="262"/>
      <c r="AM962" s="262"/>
      <c r="AN962" s="262"/>
      <c r="AO962" s="262"/>
      <c r="AP962" s="262"/>
      <c r="AQ962" s="262"/>
    </row>
    <row r="963" spans="1:43" ht="110.25" customHeight="1" x14ac:dyDescent="0.25">
      <c r="A963" s="112" t="s">
        <v>857</v>
      </c>
      <c r="B963" s="162" t="s">
        <v>2980</v>
      </c>
      <c r="C963" s="162">
        <v>1998</v>
      </c>
      <c r="D963" s="128" t="str">
        <f t="shared" si="19"/>
        <v>Código Autorregulación publicitaria de 1998</v>
      </c>
      <c r="E963" s="162" t="s">
        <v>3015</v>
      </c>
      <c r="F963" s="31">
        <v>43250</v>
      </c>
      <c r="G963" s="185">
        <v>43322</v>
      </c>
      <c r="H963" s="164" t="s">
        <v>3031</v>
      </c>
      <c r="I963" s="138" t="s">
        <v>437</v>
      </c>
      <c r="J963" s="97" t="s">
        <v>3269</v>
      </c>
      <c r="K963" s="138" t="s">
        <v>4130</v>
      </c>
      <c r="L963" s="162" t="s">
        <v>4144</v>
      </c>
      <c r="M963" s="162" t="s">
        <v>4142</v>
      </c>
      <c r="N963" s="18" t="s">
        <v>437</v>
      </c>
      <c r="O963" s="162" t="s">
        <v>3071</v>
      </c>
      <c r="P963" s="18" t="s">
        <v>437</v>
      </c>
      <c r="Q963" s="18" t="s">
        <v>437</v>
      </c>
      <c r="R963" s="18" t="s">
        <v>437</v>
      </c>
      <c r="S963" s="162" t="s">
        <v>43</v>
      </c>
      <c r="T963" s="162" t="s">
        <v>43</v>
      </c>
      <c r="U963" s="162" t="s">
        <v>43</v>
      </c>
      <c r="V963" s="166" t="s">
        <v>3147</v>
      </c>
      <c r="W963" s="166" t="s">
        <v>3133</v>
      </c>
      <c r="X963" s="162" t="s">
        <v>84</v>
      </c>
      <c r="Y963" s="164"/>
      <c r="Z963" s="262"/>
      <c r="AA963" s="262"/>
      <c r="AB963" s="262"/>
      <c r="AC963" s="165" t="s">
        <v>3245</v>
      </c>
      <c r="AD963" s="422"/>
      <c r="AE963" s="165"/>
      <c r="AF963" s="165"/>
      <c r="AG963" s="165"/>
      <c r="AH963" s="390"/>
      <c r="AI963" s="262"/>
      <c r="AJ963" s="262"/>
      <c r="AK963" s="138"/>
      <c r="AL963" s="262"/>
      <c r="AM963" s="262"/>
      <c r="AN963" s="262"/>
      <c r="AO963" s="262"/>
      <c r="AP963" s="262"/>
      <c r="AQ963" s="262"/>
    </row>
    <row r="964" spans="1:43" ht="63" customHeight="1" x14ac:dyDescent="0.25">
      <c r="A964" s="112" t="s">
        <v>585</v>
      </c>
      <c r="B964" s="162">
        <v>189</v>
      </c>
      <c r="C964" s="162">
        <v>2011</v>
      </c>
      <c r="D964" s="128" t="str">
        <f t="shared" si="19"/>
        <v>DECRETO 189 de 2011</v>
      </c>
      <c r="E964" s="162" t="s">
        <v>3016</v>
      </c>
      <c r="F964" s="31">
        <v>43250</v>
      </c>
      <c r="G964" s="185">
        <v>43322</v>
      </c>
      <c r="H964" s="164" t="s">
        <v>3031</v>
      </c>
      <c r="I964" s="138" t="s">
        <v>437</v>
      </c>
      <c r="J964" s="97" t="s">
        <v>3269</v>
      </c>
      <c r="K964" s="138" t="s">
        <v>4130</v>
      </c>
      <c r="L964" s="162" t="s">
        <v>4144</v>
      </c>
      <c r="M964" s="162" t="s">
        <v>4145</v>
      </c>
      <c r="N964" s="18" t="s">
        <v>437</v>
      </c>
      <c r="O964" s="162" t="s">
        <v>3072</v>
      </c>
      <c r="P964" s="18" t="s">
        <v>437</v>
      </c>
      <c r="Q964" s="18" t="s">
        <v>437</v>
      </c>
      <c r="R964" s="18" t="s">
        <v>437</v>
      </c>
      <c r="S964" s="5" t="s">
        <v>2252</v>
      </c>
      <c r="T964" s="74" t="s">
        <v>2252</v>
      </c>
      <c r="U964" s="162" t="s">
        <v>43</v>
      </c>
      <c r="V964" s="166" t="s">
        <v>3148</v>
      </c>
      <c r="W964" s="166" t="s">
        <v>3133</v>
      </c>
      <c r="X964" s="162" t="s">
        <v>84</v>
      </c>
      <c r="Y964" s="164"/>
      <c r="Z964" s="262"/>
      <c r="AA964" s="262"/>
      <c r="AB964" s="262"/>
      <c r="AC964" s="165" t="s">
        <v>3246</v>
      </c>
      <c r="AD964" s="422"/>
      <c r="AE964" s="165"/>
      <c r="AF964" s="165"/>
      <c r="AG964" s="165"/>
      <c r="AH964" s="390"/>
      <c r="AI964" s="262"/>
      <c r="AJ964" s="262"/>
      <c r="AK964" s="195">
        <v>43250</v>
      </c>
      <c r="AL964" s="262"/>
      <c r="AM964" s="262"/>
      <c r="AN964" s="262"/>
      <c r="AO964" s="262"/>
      <c r="AP964" s="262"/>
      <c r="AQ964" s="262"/>
    </row>
    <row r="965" spans="1:43" ht="110.25" customHeight="1" x14ac:dyDescent="0.25">
      <c r="A965" s="112" t="s">
        <v>167</v>
      </c>
      <c r="B965" s="162">
        <v>140</v>
      </c>
      <c r="C965" s="162">
        <v>1994</v>
      </c>
      <c r="D965" s="128" t="str">
        <f t="shared" si="19"/>
        <v>LEY 140 de 1994</v>
      </c>
      <c r="E965" s="162" t="s">
        <v>3014</v>
      </c>
      <c r="F965" s="31">
        <v>43250</v>
      </c>
      <c r="G965" s="185">
        <v>43322</v>
      </c>
      <c r="H965" s="164" t="s">
        <v>3031</v>
      </c>
      <c r="I965" s="138" t="s">
        <v>437</v>
      </c>
      <c r="J965" s="97" t="s">
        <v>3269</v>
      </c>
      <c r="K965" s="138" t="s">
        <v>4130</v>
      </c>
      <c r="L965" s="162" t="s">
        <v>4144</v>
      </c>
      <c r="M965" s="162" t="s">
        <v>4145</v>
      </c>
      <c r="N965" s="18" t="s">
        <v>437</v>
      </c>
      <c r="O965" s="162" t="s">
        <v>3072</v>
      </c>
      <c r="P965" s="18" t="s">
        <v>437</v>
      </c>
      <c r="Q965" s="18" t="s">
        <v>437</v>
      </c>
      <c r="R965" s="18" t="s">
        <v>437</v>
      </c>
      <c r="S965" s="162" t="s">
        <v>43</v>
      </c>
      <c r="T965" s="162" t="s">
        <v>43</v>
      </c>
      <c r="U965" s="162" t="s">
        <v>43</v>
      </c>
      <c r="V965" s="166" t="s">
        <v>3149</v>
      </c>
      <c r="W965" s="166" t="s">
        <v>3150</v>
      </c>
      <c r="X965" s="162" t="s">
        <v>84</v>
      </c>
      <c r="Y965" s="164"/>
      <c r="Z965" s="262"/>
      <c r="AA965" s="262"/>
      <c r="AB965" s="262"/>
      <c r="AC965" s="165" t="s">
        <v>3247</v>
      </c>
      <c r="AD965" s="422"/>
      <c r="AE965" s="165"/>
      <c r="AF965" s="165"/>
      <c r="AG965" s="165"/>
      <c r="AH965" s="390"/>
      <c r="AI965" s="262"/>
      <c r="AJ965" s="262"/>
      <c r="AK965" s="195">
        <v>43250</v>
      </c>
      <c r="AL965" s="262"/>
      <c r="AM965" s="262"/>
      <c r="AN965" s="262"/>
      <c r="AO965" s="262"/>
      <c r="AP965" s="262"/>
      <c r="AQ965" s="262"/>
    </row>
    <row r="966" spans="1:43" ht="110.25" customHeight="1" x14ac:dyDescent="0.25">
      <c r="A966" s="112" t="s">
        <v>167</v>
      </c>
      <c r="B966" s="162">
        <v>633</v>
      </c>
      <c r="C966" s="162">
        <v>2000</v>
      </c>
      <c r="D966" s="128" t="str">
        <f t="shared" si="19"/>
        <v>LEY 633 de 2000</v>
      </c>
      <c r="E966" s="162" t="s">
        <v>3014</v>
      </c>
      <c r="F966" s="31">
        <v>43250</v>
      </c>
      <c r="G966" s="185">
        <v>43322</v>
      </c>
      <c r="H966" s="164" t="s">
        <v>30</v>
      </c>
      <c r="I966" s="138" t="s">
        <v>3539</v>
      </c>
      <c r="J966" s="97" t="s">
        <v>993</v>
      </c>
      <c r="K966" s="138" t="s">
        <v>2883</v>
      </c>
      <c r="L966" s="138" t="s">
        <v>598</v>
      </c>
      <c r="M966" s="162" t="s">
        <v>4197</v>
      </c>
      <c r="N966" s="18" t="s">
        <v>437</v>
      </c>
      <c r="O966" s="18" t="s">
        <v>437</v>
      </c>
      <c r="P966" s="18" t="s">
        <v>437</v>
      </c>
      <c r="Q966" s="18" t="s">
        <v>437</v>
      </c>
      <c r="R966" s="18" t="s">
        <v>437</v>
      </c>
      <c r="S966" s="5" t="s">
        <v>2252</v>
      </c>
      <c r="T966" s="74" t="s">
        <v>2252</v>
      </c>
      <c r="U966" s="162" t="s">
        <v>43</v>
      </c>
      <c r="V966" s="166" t="s">
        <v>3151</v>
      </c>
      <c r="W966" s="166" t="s">
        <v>3152</v>
      </c>
      <c r="X966" s="162" t="s">
        <v>84</v>
      </c>
      <c r="Y966" s="164"/>
      <c r="Z966" s="262"/>
      <c r="AA966" s="262"/>
      <c r="AB966" s="262"/>
      <c r="AC966" s="165" t="s">
        <v>3248</v>
      </c>
      <c r="AD966" s="422"/>
      <c r="AE966" s="165"/>
      <c r="AF966" s="165"/>
      <c r="AG966" s="165"/>
      <c r="AH966" s="390"/>
      <c r="AI966" s="262"/>
      <c r="AJ966" s="262"/>
      <c r="AK966" s="195">
        <v>43248</v>
      </c>
      <c r="AL966" s="262"/>
      <c r="AM966" s="262"/>
      <c r="AN966" s="262"/>
      <c r="AO966" s="262"/>
      <c r="AP966" s="262"/>
      <c r="AQ966" s="262"/>
    </row>
    <row r="967" spans="1:43" ht="252" customHeight="1" x14ac:dyDescent="0.25">
      <c r="A967" s="112" t="s">
        <v>585</v>
      </c>
      <c r="B967" s="162">
        <v>506</v>
      </c>
      <c r="C967" s="162">
        <v>2003</v>
      </c>
      <c r="D967" s="128" t="str">
        <f t="shared" si="19"/>
        <v>DECRETO 506 de 2003</v>
      </c>
      <c r="E967" s="162" t="s">
        <v>3016</v>
      </c>
      <c r="F967" s="31">
        <v>43250</v>
      </c>
      <c r="G967" s="192">
        <v>43326</v>
      </c>
      <c r="H967" s="164" t="s">
        <v>3031</v>
      </c>
      <c r="I967" s="138" t="s">
        <v>437</v>
      </c>
      <c r="J967" s="97" t="s">
        <v>3269</v>
      </c>
      <c r="K967" s="162" t="s">
        <v>2883</v>
      </c>
      <c r="L967" s="162" t="s">
        <v>4198</v>
      </c>
      <c r="M967" s="162" t="s">
        <v>2131</v>
      </c>
      <c r="N967" s="18" t="s">
        <v>437</v>
      </c>
      <c r="O967" s="162" t="s">
        <v>3073</v>
      </c>
      <c r="P967" s="18" t="s">
        <v>437</v>
      </c>
      <c r="Q967" s="18" t="s">
        <v>437</v>
      </c>
      <c r="R967" s="18" t="s">
        <v>437</v>
      </c>
      <c r="S967" s="5" t="s">
        <v>2252</v>
      </c>
      <c r="T967" s="74" t="s">
        <v>2252</v>
      </c>
      <c r="U967" s="162" t="s">
        <v>43</v>
      </c>
      <c r="V967" s="166" t="s">
        <v>3153</v>
      </c>
      <c r="W967" s="166" t="s">
        <v>3154</v>
      </c>
      <c r="X967" s="162"/>
      <c r="Y967" s="164" t="s">
        <v>84</v>
      </c>
      <c r="Z967" s="262"/>
      <c r="AA967" s="262"/>
      <c r="AB967" s="262"/>
      <c r="AC967" s="165" t="s">
        <v>3246</v>
      </c>
      <c r="AD967" s="422"/>
      <c r="AE967" s="165"/>
      <c r="AF967" s="165"/>
      <c r="AG967" s="165"/>
      <c r="AH967" s="390"/>
      <c r="AI967" s="262"/>
      <c r="AJ967" s="262"/>
      <c r="AK967" s="195">
        <v>43250</v>
      </c>
      <c r="AL967" s="262"/>
      <c r="AM967" s="262"/>
      <c r="AN967" s="262"/>
      <c r="AO967" s="262"/>
      <c r="AP967" s="262"/>
      <c r="AQ967" s="262"/>
    </row>
    <row r="968" spans="1:43" ht="141.75" customHeight="1" x14ac:dyDescent="0.25">
      <c r="A968" s="112" t="s">
        <v>28</v>
      </c>
      <c r="B968" s="162">
        <v>5589</v>
      </c>
      <c r="C968" s="162">
        <v>2011</v>
      </c>
      <c r="D968" s="128" t="str">
        <f t="shared" si="19"/>
        <v>RESOLUCIÓN 5589 de 2011</v>
      </c>
      <c r="E968" s="162" t="s">
        <v>3017</v>
      </c>
      <c r="F968" s="31">
        <v>43250</v>
      </c>
      <c r="G968" s="192">
        <v>43326</v>
      </c>
      <c r="H968" s="164" t="s">
        <v>30</v>
      </c>
      <c r="I968" s="138" t="s">
        <v>3539</v>
      </c>
      <c r="J968" s="97" t="s">
        <v>993</v>
      </c>
      <c r="K968" s="138" t="s">
        <v>2883</v>
      </c>
      <c r="L968" s="138" t="s">
        <v>598</v>
      </c>
      <c r="M968" s="162" t="s">
        <v>4200</v>
      </c>
      <c r="N968" s="18" t="s">
        <v>437</v>
      </c>
      <c r="O968" s="18" t="s">
        <v>437</v>
      </c>
      <c r="P968" s="18" t="s">
        <v>437</v>
      </c>
      <c r="Q968" s="18" t="s">
        <v>437</v>
      </c>
      <c r="R968" s="18" t="s">
        <v>437</v>
      </c>
      <c r="S968" s="5" t="s">
        <v>2252</v>
      </c>
      <c r="T968" s="74" t="s">
        <v>2252</v>
      </c>
      <c r="U968" s="162" t="s">
        <v>43</v>
      </c>
      <c r="V968" s="166" t="s">
        <v>4199</v>
      </c>
      <c r="W968" s="166" t="s">
        <v>3155</v>
      </c>
      <c r="X968" s="162"/>
      <c r="Y968" s="164" t="s">
        <v>84</v>
      </c>
      <c r="Z968" s="262"/>
      <c r="AA968" s="262"/>
      <c r="AB968" s="262"/>
      <c r="AC968" s="165" t="s">
        <v>3249</v>
      </c>
      <c r="AD968" s="422"/>
      <c r="AE968" s="165"/>
      <c r="AF968" s="165"/>
      <c r="AG968" s="165"/>
      <c r="AH968" s="390"/>
      <c r="AI968" s="262"/>
      <c r="AJ968" s="262"/>
      <c r="AK968" s="195">
        <v>43250</v>
      </c>
      <c r="AL968" s="262"/>
      <c r="AM968" s="262"/>
      <c r="AN968" s="262"/>
      <c r="AO968" s="262"/>
      <c r="AP968" s="262"/>
      <c r="AQ968" s="262"/>
    </row>
    <row r="969" spans="1:43" ht="63" customHeight="1" x14ac:dyDescent="0.25">
      <c r="A969" s="112" t="s">
        <v>167</v>
      </c>
      <c r="B969" s="162">
        <v>99</v>
      </c>
      <c r="C969" s="162">
        <v>1993</v>
      </c>
      <c r="D969" s="128" t="str">
        <f t="shared" si="19"/>
        <v>LEY 99 de 1993</v>
      </c>
      <c r="E969" s="162" t="s">
        <v>3014</v>
      </c>
      <c r="F969" s="31">
        <v>43250</v>
      </c>
      <c r="G969" s="192">
        <v>43326</v>
      </c>
      <c r="H969" s="164" t="s">
        <v>30</v>
      </c>
      <c r="I969" s="138" t="s">
        <v>3539</v>
      </c>
      <c r="J969" s="97" t="s">
        <v>993</v>
      </c>
      <c r="K969" s="138" t="s">
        <v>2883</v>
      </c>
      <c r="L969" s="138" t="s">
        <v>1568</v>
      </c>
      <c r="M969" s="162" t="s">
        <v>4201</v>
      </c>
      <c r="N969" s="18" t="s">
        <v>437</v>
      </c>
      <c r="O969" s="18" t="s">
        <v>437</v>
      </c>
      <c r="P969" s="18" t="s">
        <v>437</v>
      </c>
      <c r="Q969" s="18" t="s">
        <v>437</v>
      </c>
      <c r="R969" s="18" t="s">
        <v>437</v>
      </c>
      <c r="S969" s="162" t="s">
        <v>43</v>
      </c>
      <c r="T969" s="162" t="s">
        <v>43</v>
      </c>
      <c r="U969" s="162" t="s">
        <v>43</v>
      </c>
      <c r="V969" s="166" t="s">
        <v>3156</v>
      </c>
      <c r="W969" s="166" t="s">
        <v>3157</v>
      </c>
      <c r="X969" s="162" t="s">
        <v>84</v>
      </c>
      <c r="Y969" s="164"/>
      <c r="Z969" s="262"/>
      <c r="AA969" s="262"/>
      <c r="AB969" s="262"/>
      <c r="AC969" s="165" t="s">
        <v>3250</v>
      </c>
      <c r="AD969" s="422"/>
      <c r="AE969" s="165"/>
      <c r="AF969" s="165"/>
      <c r="AG969" s="165"/>
      <c r="AH969" s="390"/>
      <c r="AI969" s="262"/>
      <c r="AJ969" s="262"/>
      <c r="AK969" s="195">
        <v>42995</v>
      </c>
      <c r="AL969" s="262"/>
      <c r="AM969" s="262"/>
      <c r="AN969" s="262"/>
      <c r="AO969" s="262"/>
      <c r="AP969" s="262"/>
      <c r="AQ969" s="262"/>
    </row>
    <row r="970" spans="1:43" ht="157.5" customHeight="1" x14ac:dyDescent="0.25">
      <c r="A970" s="112" t="s">
        <v>118</v>
      </c>
      <c r="B970" s="159" t="s">
        <v>2981</v>
      </c>
      <c r="C970" s="127">
        <v>2016</v>
      </c>
      <c r="D970" s="128" t="str">
        <f t="shared" si="19"/>
        <v>Ley 1801 de 2016</v>
      </c>
      <c r="E970" s="127" t="s">
        <v>3012</v>
      </c>
      <c r="F970" s="31">
        <v>43250</v>
      </c>
      <c r="G970" s="192">
        <v>43326</v>
      </c>
      <c r="H970" s="160" t="s">
        <v>4205</v>
      </c>
      <c r="I970" s="138" t="s">
        <v>437</v>
      </c>
      <c r="J970" s="146" t="s">
        <v>3269</v>
      </c>
      <c r="K970" s="138" t="s">
        <v>3028</v>
      </c>
      <c r="L970" s="138" t="s">
        <v>4202</v>
      </c>
      <c r="M970" s="162" t="s">
        <v>437</v>
      </c>
      <c r="N970" s="18" t="s">
        <v>437</v>
      </c>
      <c r="O970" s="162" t="s">
        <v>3074</v>
      </c>
      <c r="P970" s="18" t="s">
        <v>437</v>
      </c>
      <c r="Q970" s="18" t="s">
        <v>437</v>
      </c>
      <c r="R970" s="18" t="s">
        <v>437</v>
      </c>
      <c r="S970" s="128" t="s">
        <v>43</v>
      </c>
      <c r="T970" s="201" t="s">
        <v>43</v>
      </c>
      <c r="U970" s="128" t="s">
        <v>43</v>
      </c>
      <c r="V970" s="161" t="s">
        <v>3161</v>
      </c>
      <c r="W970" s="167" t="s">
        <v>3159</v>
      </c>
      <c r="X970" s="167"/>
      <c r="Y970" s="167" t="s">
        <v>817</v>
      </c>
      <c r="Z970" s="262"/>
      <c r="AA970" s="262"/>
      <c r="AB970" s="262"/>
      <c r="AC970" s="161" t="s">
        <v>4209</v>
      </c>
      <c r="AD970" s="423"/>
      <c r="AE970" s="161"/>
      <c r="AF970" s="161"/>
      <c r="AG970" s="161"/>
      <c r="AH970" s="445"/>
      <c r="AI970" s="262"/>
      <c r="AJ970" s="262"/>
      <c r="AK970" s="195">
        <v>43248</v>
      </c>
      <c r="AL970" s="262"/>
      <c r="AM970" s="262"/>
      <c r="AN970" s="262"/>
      <c r="AO970" s="262"/>
      <c r="AP970" s="262"/>
      <c r="AQ970" s="262"/>
    </row>
    <row r="971" spans="1:43" ht="94.5" customHeight="1" x14ac:dyDescent="0.25">
      <c r="A971" s="112" t="s">
        <v>118</v>
      </c>
      <c r="B971" s="159" t="s">
        <v>2981</v>
      </c>
      <c r="C971" s="127">
        <v>2016</v>
      </c>
      <c r="D971" s="128" t="str">
        <f t="shared" si="19"/>
        <v>Ley 1801 de 2016</v>
      </c>
      <c r="E971" s="127" t="s">
        <v>3012</v>
      </c>
      <c r="F971" s="31">
        <v>43250</v>
      </c>
      <c r="G971" s="192">
        <v>43326</v>
      </c>
      <c r="H971" s="160" t="s">
        <v>4205</v>
      </c>
      <c r="I971" s="138" t="s">
        <v>437</v>
      </c>
      <c r="J971" s="97" t="s">
        <v>3269</v>
      </c>
      <c r="K971" s="162" t="s">
        <v>2115</v>
      </c>
      <c r="L971" s="162" t="s">
        <v>4203</v>
      </c>
      <c r="M971" s="162" t="s">
        <v>437</v>
      </c>
      <c r="N971" s="18" t="s">
        <v>437</v>
      </c>
      <c r="O971" s="162" t="s">
        <v>3075</v>
      </c>
      <c r="P971" s="18" t="s">
        <v>437</v>
      </c>
      <c r="Q971" s="18" t="s">
        <v>437</v>
      </c>
      <c r="R971" s="18" t="s">
        <v>437</v>
      </c>
      <c r="S971" s="128" t="s">
        <v>43</v>
      </c>
      <c r="T971" s="201" t="s">
        <v>43</v>
      </c>
      <c r="U971" s="128" t="s">
        <v>43</v>
      </c>
      <c r="V971" s="161" t="s">
        <v>3158</v>
      </c>
      <c r="W971" s="167" t="s">
        <v>3160</v>
      </c>
      <c r="X971" s="167"/>
      <c r="Y971" s="167"/>
      <c r="Z971" s="262"/>
      <c r="AA971" s="262"/>
      <c r="AB971" s="262"/>
      <c r="AC971" s="161" t="s">
        <v>3251</v>
      </c>
      <c r="AD971" s="423"/>
      <c r="AE971" s="161"/>
      <c r="AF971" s="161"/>
      <c r="AG971" s="161"/>
      <c r="AH971" s="445"/>
      <c r="AI971" s="262"/>
      <c r="AJ971" s="262"/>
      <c r="AK971" s="195">
        <v>43248</v>
      </c>
      <c r="AL971" s="262"/>
      <c r="AM971" s="262"/>
      <c r="AN971" s="262"/>
      <c r="AO971" s="262"/>
      <c r="AP971" s="262"/>
      <c r="AQ971" s="262"/>
    </row>
    <row r="972" spans="1:43" ht="78.75" customHeight="1" x14ac:dyDescent="0.25">
      <c r="A972" s="112" t="s">
        <v>167</v>
      </c>
      <c r="B972" s="162">
        <v>1801</v>
      </c>
      <c r="C972" s="162">
        <v>2016</v>
      </c>
      <c r="D972" s="128" t="str">
        <f t="shared" si="19"/>
        <v>LEY 1801 de 2016</v>
      </c>
      <c r="E972" s="162" t="s">
        <v>3014</v>
      </c>
      <c r="F972" s="31">
        <v>43250</v>
      </c>
      <c r="G972" s="192">
        <v>43326</v>
      </c>
      <c r="H972" s="160" t="s">
        <v>4205</v>
      </c>
      <c r="I972" s="138" t="s">
        <v>437</v>
      </c>
      <c r="J972" s="97" t="s">
        <v>3269</v>
      </c>
      <c r="K972" s="162" t="s">
        <v>4206</v>
      </c>
      <c r="L972" s="162" t="s">
        <v>4204</v>
      </c>
      <c r="M972" s="162" t="s">
        <v>437</v>
      </c>
      <c r="N972" s="18" t="s">
        <v>437</v>
      </c>
      <c r="O972" s="162" t="s">
        <v>3076</v>
      </c>
      <c r="P972" s="18" t="s">
        <v>437</v>
      </c>
      <c r="Q972" s="18" t="s">
        <v>437</v>
      </c>
      <c r="R972" s="18" t="s">
        <v>437</v>
      </c>
      <c r="S972" s="162" t="s">
        <v>43</v>
      </c>
      <c r="T972" s="162" t="s">
        <v>43</v>
      </c>
      <c r="U972" s="162" t="s">
        <v>43</v>
      </c>
      <c r="V972" s="166" t="s">
        <v>3161</v>
      </c>
      <c r="W972" s="166" t="s">
        <v>3162</v>
      </c>
      <c r="X972" s="166"/>
      <c r="Y972" s="168" t="s">
        <v>84</v>
      </c>
      <c r="Z972" s="262"/>
      <c r="AA972" s="262"/>
      <c r="AB972" s="262"/>
      <c r="AC972" s="166" t="s">
        <v>3252</v>
      </c>
      <c r="AD972" s="424"/>
      <c r="AE972" s="166"/>
      <c r="AF972" s="166"/>
      <c r="AG972" s="166"/>
      <c r="AH972" s="446"/>
      <c r="AI972" s="262"/>
      <c r="AJ972" s="262"/>
      <c r="AK972" s="195">
        <v>43248</v>
      </c>
      <c r="AL972" s="262"/>
      <c r="AM972" s="262"/>
      <c r="AN972" s="262"/>
      <c r="AO972" s="262"/>
      <c r="AP972" s="262"/>
      <c r="AQ972" s="262"/>
    </row>
    <row r="973" spans="1:43" ht="110.25" customHeight="1" x14ac:dyDescent="0.25">
      <c r="A973" s="112" t="s">
        <v>534</v>
      </c>
      <c r="B973" s="159" t="s">
        <v>2982</v>
      </c>
      <c r="C973" s="127">
        <v>2013</v>
      </c>
      <c r="D973" s="128" t="str">
        <f t="shared" si="19"/>
        <v>NTC ISO 27001 de 2013</v>
      </c>
      <c r="E973" s="127" t="s">
        <v>520</v>
      </c>
      <c r="F973" s="31">
        <v>43250</v>
      </c>
      <c r="G973" s="185">
        <v>43342</v>
      </c>
      <c r="H973" s="160" t="s">
        <v>72</v>
      </c>
      <c r="I973" s="294" t="s">
        <v>437</v>
      </c>
      <c r="J973" s="15" t="s">
        <v>993</v>
      </c>
      <c r="K973" s="15" t="s">
        <v>4110</v>
      </c>
      <c r="L973" s="162" t="s">
        <v>4111</v>
      </c>
      <c r="M973" s="138" t="s">
        <v>4112</v>
      </c>
      <c r="N973" s="18" t="s">
        <v>437</v>
      </c>
      <c r="O973" s="18" t="s">
        <v>437</v>
      </c>
      <c r="P973" s="18" t="s">
        <v>437</v>
      </c>
      <c r="Q973" s="18" t="s">
        <v>437</v>
      </c>
      <c r="R973" s="18" t="s">
        <v>437</v>
      </c>
      <c r="S973" s="128" t="s">
        <v>43</v>
      </c>
      <c r="T973" s="201" t="s">
        <v>43</v>
      </c>
      <c r="U973" s="128" t="s">
        <v>43</v>
      </c>
      <c r="V973" s="161" t="s">
        <v>3163</v>
      </c>
      <c r="W973" s="137" t="s">
        <v>3164</v>
      </c>
      <c r="X973" s="136" t="s">
        <v>84</v>
      </c>
      <c r="Y973" s="136"/>
      <c r="Z973" s="262"/>
      <c r="AA973" s="262"/>
      <c r="AB973" s="262"/>
      <c r="AC973" s="153"/>
      <c r="AD973" s="396"/>
      <c r="AE973" s="153"/>
      <c r="AF973" s="153"/>
      <c r="AG973" s="153"/>
      <c r="AH973" s="393"/>
      <c r="AI973" s="262"/>
      <c r="AJ973" s="262"/>
      <c r="AK973" s="195">
        <v>43248</v>
      </c>
      <c r="AL973" s="262"/>
      <c r="AM973" s="262"/>
      <c r="AN973" s="262"/>
      <c r="AO973" s="262"/>
      <c r="AP973" s="262"/>
      <c r="AQ973" s="262"/>
    </row>
    <row r="974" spans="1:43" ht="110.25" customHeight="1" x14ac:dyDescent="0.25">
      <c r="A974" s="112" t="s">
        <v>28</v>
      </c>
      <c r="B974" s="159" t="s">
        <v>2983</v>
      </c>
      <c r="C974" s="127">
        <v>2008</v>
      </c>
      <c r="D974" s="128" t="str">
        <f t="shared" si="19"/>
        <v>RESOLUCIÓN 1652 de 2008</v>
      </c>
      <c r="E974" s="127" t="s">
        <v>3018</v>
      </c>
      <c r="F974" s="31">
        <v>43250</v>
      </c>
      <c r="G974" s="192">
        <v>43326</v>
      </c>
      <c r="H974" s="160" t="s">
        <v>3027</v>
      </c>
      <c r="I974" s="138" t="s">
        <v>437</v>
      </c>
      <c r="J974" s="97" t="s">
        <v>3269</v>
      </c>
      <c r="K974" s="162" t="s">
        <v>3027</v>
      </c>
      <c r="L974" s="162" t="s">
        <v>4207</v>
      </c>
      <c r="M974" s="162" t="s">
        <v>437</v>
      </c>
      <c r="N974" s="18" t="s">
        <v>437</v>
      </c>
      <c r="O974" s="162" t="s">
        <v>3077</v>
      </c>
      <c r="P974" s="18" t="s">
        <v>437</v>
      </c>
      <c r="Q974" s="18" t="s">
        <v>437</v>
      </c>
      <c r="R974" s="18" t="s">
        <v>437</v>
      </c>
      <c r="S974" s="128" t="s">
        <v>43</v>
      </c>
      <c r="T974" s="201" t="s">
        <v>43</v>
      </c>
      <c r="U974" s="128" t="s">
        <v>3089</v>
      </c>
      <c r="V974" s="161" t="s">
        <v>3165</v>
      </c>
      <c r="W974" s="137" t="s">
        <v>3166</v>
      </c>
      <c r="X974" s="136" t="s">
        <v>84</v>
      </c>
      <c r="Y974" s="136"/>
      <c r="Z974" s="262"/>
      <c r="AA974" s="262"/>
      <c r="AB974" s="262"/>
      <c r="AC974" s="153" t="s">
        <v>3253</v>
      </c>
      <c r="AD974" s="396"/>
      <c r="AE974" s="153"/>
      <c r="AF974" s="153"/>
      <c r="AG974" s="153"/>
      <c r="AH974" s="393"/>
      <c r="AI974" s="262"/>
      <c r="AJ974" s="262"/>
      <c r="AK974" s="195">
        <v>43248</v>
      </c>
      <c r="AL974" s="262"/>
      <c r="AM974" s="262"/>
      <c r="AN974" s="262"/>
      <c r="AO974" s="262"/>
      <c r="AP974" s="262"/>
      <c r="AQ974" s="262"/>
    </row>
    <row r="975" spans="1:43" ht="110.25" customHeight="1" x14ac:dyDescent="0.25">
      <c r="A975" s="112" t="s">
        <v>63</v>
      </c>
      <c r="B975" s="159" t="s">
        <v>2247</v>
      </c>
      <c r="C975" s="127">
        <v>1991</v>
      </c>
      <c r="D975" s="128" t="str">
        <f t="shared" si="19"/>
        <v>Constitución Política de Colombia de 1991</v>
      </c>
      <c r="E975" s="127" t="s">
        <v>69</v>
      </c>
      <c r="F975" s="31">
        <v>43250</v>
      </c>
      <c r="G975" s="185">
        <v>43322</v>
      </c>
      <c r="H975" s="160" t="s">
        <v>3037</v>
      </c>
      <c r="I975" s="138" t="s">
        <v>437</v>
      </c>
      <c r="J975" s="97" t="s">
        <v>3269</v>
      </c>
      <c r="K975" s="138" t="s">
        <v>4113</v>
      </c>
      <c r="L975" s="138" t="s">
        <v>4114</v>
      </c>
      <c r="M975" s="162" t="s">
        <v>437</v>
      </c>
      <c r="N975" s="18" t="s">
        <v>437</v>
      </c>
      <c r="O975" s="18" t="s">
        <v>437</v>
      </c>
      <c r="P975" s="18" t="s">
        <v>437</v>
      </c>
      <c r="Q975" s="18" t="s">
        <v>437</v>
      </c>
      <c r="R975" s="18" t="s">
        <v>437</v>
      </c>
      <c r="S975" s="128" t="s">
        <v>43</v>
      </c>
      <c r="T975" s="201" t="s">
        <v>43</v>
      </c>
      <c r="U975" s="128" t="s">
        <v>43</v>
      </c>
      <c r="V975" s="161" t="s">
        <v>3091</v>
      </c>
      <c r="W975" s="137" t="s">
        <v>3167</v>
      </c>
      <c r="X975" s="136" t="s">
        <v>84</v>
      </c>
      <c r="Y975" s="136"/>
      <c r="Z975" s="262"/>
      <c r="AA975" s="262"/>
      <c r="AB975" s="262"/>
      <c r="AC975" s="153"/>
      <c r="AD975" s="396"/>
      <c r="AE975" s="153"/>
      <c r="AF975" s="153"/>
      <c r="AG975" s="153"/>
      <c r="AH975" s="393"/>
      <c r="AI975" s="262"/>
      <c r="AJ975" s="262"/>
      <c r="AK975" s="138"/>
      <c r="AL975" s="262"/>
      <c r="AM975" s="262"/>
      <c r="AN975" s="262"/>
      <c r="AO975" s="262"/>
      <c r="AP975" s="262"/>
      <c r="AQ975" s="262"/>
    </row>
    <row r="976" spans="1:43" ht="110.25" customHeight="1" x14ac:dyDescent="0.25">
      <c r="A976" s="112" t="s">
        <v>63</v>
      </c>
      <c r="B976" s="159" t="s">
        <v>2247</v>
      </c>
      <c r="C976" s="127">
        <v>1991</v>
      </c>
      <c r="D976" s="128" t="str">
        <f t="shared" si="19"/>
        <v>Constitución Política de Colombia de 1991</v>
      </c>
      <c r="E976" s="127" t="s">
        <v>69</v>
      </c>
      <c r="F976" s="31">
        <v>43250</v>
      </c>
      <c r="G976" s="185">
        <v>43322</v>
      </c>
      <c r="H976" s="164" t="s">
        <v>3027</v>
      </c>
      <c r="I976" s="294" t="s">
        <v>437</v>
      </c>
      <c r="J976" s="146" t="s">
        <v>3269</v>
      </c>
      <c r="K976" s="74" t="s">
        <v>4107</v>
      </c>
      <c r="L976" s="201" t="s">
        <v>4106</v>
      </c>
      <c r="M976" s="162" t="s">
        <v>437</v>
      </c>
      <c r="N976" s="18" t="s">
        <v>437</v>
      </c>
      <c r="O976" s="18" t="s">
        <v>437</v>
      </c>
      <c r="P976" s="18" t="s">
        <v>437</v>
      </c>
      <c r="Q976" s="18" t="s">
        <v>437</v>
      </c>
      <c r="R976" s="18" t="s">
        <v>437</v>
      </c>
      <c r="S976" s="128" t="s">
        <v>43</v>
      </c>
      <c r="T976" s="201" t="s">
        <v>43</v>
      </c>
      <c r="U976" s="128" t="s">
        <v>43</v>
      </c>
      <c r="V976" s="161" t="s">
        <v>3091</v>
      </c>
      <c r="W976" s="137" t="s">
        <v>3168</v>
      </c>
      <c r="X976" s="136" t="s">
        <v>84</v>
      </c>
      <c r="Y976" s="136"/>
      <c r="Z976" s="262"/>
      <c r="AA976" s="262"/>
      <c r="AB976" s="262"/>
      <c r="AC976" s="153"/>
      <c r="AD976" s="396"/>
      <c r="AE976" s="153"/>
      <c r="AF976" s="153"/>
      <c r="AG976" s="153"/>
      <c r="AH976" s="393"/>
      <c r="AI976" s="262"/>
      <c r="AJ976" s="262"/>
      <c r="AK976" s="138"/>
      <c r="AL976" s="262"/>
      <c r="AM976" s="262"/>
      <c r="AN976" s="262"/>
      <c r="AO976" s="262"/>
      <c r="AP976" s="262"/>
      <c r="AQ976" s="262"/>
    </row>
    <row r="977" spans="1:43" ht="110.25" customHeight="1" x14ac:dyDescent="0.25">
      <c r="A977" s="112" t="s">
        <v>167</v>
      </c>
      <c r="B977" s="162">
        <v>1801</v>
      </c>
      <c r="C977" s="162">
        <v>2016</v>
      </c>
      <c r="D977" s="128" t="str">
        <f t="shared" si="19"/>
        <v>LEY 1801 de 2016</v>
      </c>
      <c r="E977" s="162" t="s">
        <v>3014</v>
      </c>
      <c r="F977" s="31">
        <v>43250</v>
      </c>
      <c r="G977" s="192">
        <v>43326</v>
      </c>
      <c r="H977" s="164" t="s">
        <v>3028</v>
      </c>
      <c r="I977" s="138" t="s">
        <v>437</v>
      </c>
      <c r="J977" s="97" t="s">
        <v>3269</v>
      </c>
      <c r="K977" s="162" t="s">
        <v>4194</v>
      </c>
      <c r="L977" s="162" t="s">
        <v>4204</v>
      </c>
      <c r="M977" s="162" t="s">
        <v>437</v>
      </c>
      <c r="N977" s="18" t="s">
        <v>437</v>
      </c>
      <c r="O977" s="162" t="s">
        <v>3076</v>
      </c>
      <c r="P977" s="18" t="s">
        <v>437</v>
      </c>
      <c r="Q977" s="18" t="s">
        <v>437</v>
      </c>
      <c r="R977" s="18" t="s">
        <v>437</v>
      </c>
      <c r="S977" s="162" t="s">
        <v>43</v>
      </c>
      <c r="T977" s="162" t="s">
        <v>43</v>
      </c>
      <c r="U977" s="162" t="s">
        <v>43</v>
      </c>
      <c r="V977" s="166" t="s">
        <v>3161</v>
      </c>
      <c r="W977" s="166" t="s">
        <v>3169</v>
      </c>
      <c r="X977" s="166"/>
      <c r="Y977" s="168" t="s">
        <v>84</v>
      </c>
      <c r="Z977" s="262"/>
      <c r="AA977" s="262"/>
      <c r="AB977" s="262"/>
      <c r="AC977" s="166" t="s">
        <v>3252</v>
      </c>
      <c r="AD977" s="424"/>
      <c r="AE977" s="166"/>
      <c r="AF977" s="166"/>
      <c r="AG977" s="166"/>
      <c r="AH977" s="446"/>
      <c r="AI977" s="262"/>
      <c r="AJ977" s="262"/>
      <c r="AK977" s="195">
        <v>43248</v>
      </c>
      <c r="AL977" s="262"/>
      <c r="AM977" s="262"/>
      <c r="AN977" s="262"/>
      <c r="AO977" s="262"/>
      <c r="AP977" s="262"/>
      <c r="AQ977" s="262"/>
    </row>
    <row r="978" spans="1:43" ht="110.25" customHeight="1" x14ac:dyDescent="0.25">
      <c r="A978" s="112" t="s">
        <v>40</v>
      </c>
      <c r="B978" s="159" t="s">
        <v>2984</v>
      </c>
      <c r="C978" s="127">
        <v>2008</v>
      </c>
      <c r="D978" s="128" t="str">
        <f t="shared" si="19"/>
        <v>Decreto 1879 de 2008</v>
      </c>
      <c r="E978" s="127" t="s">
        <v>3013</v>
      </c>
      <c r="F978" s="31">
        <v>43250</v>
      </c>
      <c r="G978" s="192">
        <v>43326</v>
      </c>
      <c r="H978" s="160" t="s">
        <v>3037</v>
      </c>
      <c r="I978" s="138" t="s">
        <v>437</v>
      </c>
      <c r="J978" s="97" t="s">
        <v>3269</v>
      </c>
      <c r="K978" s="162" t="s">
        <v>4206</v>
      </c>
      <c r="L978" s="162" t="s">
        <v>4210</v>
      </c>
      <c r="M978" s="162" t="s">
        <v>437</v>
      </c>
      <c r="N978" s="18" t="s">
        <v>437</v>
      </c>
      <c r="O978" s="162" t="s">
        <v>3075</v>
      </c>
      <c r="P978" s="18" t="s">
        <v>437</v>
      </c>
      <c r="Q978" s="18" t="s">
        <v>437</v>
      </c>
      <c r="R978" s="18" t="s">
        <v>437</v>
      </c>
      <c r="S978" s="128" t="s">
        <v>43</v>
      </c>
      <c r="T978" s="201" t="s">
        <v>43</v>
      </c>
      <c r="U978" s="128" t="s">
        <v>43</v>
      </c>
      <c r="V978" s="161" t="s">
        <v>3170</v>
      </c>
      <c r="W978" s="137" t="s">
        <v>3171</v>
      </c>
      <c r="X978" s="136"/>
      <c r="Y978" s="136"/>
      <c r="Z978" s="262"/>
      <c r="AA978" s="262"/>
      <c r="AB978" s="262"/>
      <c r="AC978" s="153" t="s">
        <v>3254</v>
      </c>
      <c r="AD978" s="396"/>
      <c r="AE978" s="153"/>
      <c r="AF978" s="153"/>
      <c r="AG978" s="153"/>
      <c r="AH978" s="393"/>
      <c r="AI978" s="262"/>
      <c r="AJ978" s="262"/>
      <c r="AK978" s="195">
        <v>43248</v>
      </c>
      <c r="AL978" s="262"/>
      <c r="AM978" s="262"/>
      <c r="AN978" s="262"/>
      <c r="AO978" s="262"/>
      <c r="AP978" s="262"/>
      <c r="AQ978" s="262"/>
    </row>
    <row r="979" spans="1:43" ht="110.25" customHeight="1" x14ac:dyDescent="0.25">
      <c r="A979" s="112" t="s">
        <v>118</v>
      </c>
      <c r="B979" s="159" t="s">
        <v>2985</v>
      </c>
      <c r="C979" s="127">
        <v>1979</v>
      </c>
      <c r="D979" s="128" t="str">
        <f t="shared" si="19"/>
        <v>Ley 9 de 1979</v>
      </c>
      <c r="E979" s="127" t="s">
        <v>3012</v>
      </c>
      <c r="F979" s="31">
        <v>43250</v>
      </c>
      <c r="G979" s="192">
        <v>43326</v>
      </c>
      <c r="H979" s="160" t="s">
        <v>4212</v>
      </c>
      <c r="I979" s="138" t="s">
        <v>260</v>
      </c>
      <c r="J979" s="97" t="s">
        <v>3269</v>
      </c>
      <c r="K979" s="162" t="s">
        <v>4206</v>
      </c>
      <c r="L979" s="162" t="s">
        <v>4211</v>
      </c>
      <c r="M979" s="162" t="s">
        <v>437</v>
      </c>
      <c r="N979" s="18" t="s">
        <v>437</v>
      </c>
      <c r="O979" s="162" t="s">
        <v>3078</v>
      </c>
      <c r="P979" s="18" t="s">
        <v>437</v>
      </c>
      <c r="Q979" s="18" t="s">
        <v>437</v>
      </c>
      <c r="R979" s="162" t="s">
        <v>3079</v>
      </c>
      <c r="S979" s="128" t="s">
        <v>43</v>
      </c>
      <c r="T979" s="201" t="s">
        <v>43</v>
      </c>
      <c r="U979" s="128" t="s">
        <v>43</v>
      </c>
      <c r="V979" s="161" t="s">
        <v>3172</v>
      </c>
      <c r="W979" s="137" t="s">
        <v>3173</v>
      </c>
      <c r="X979" s="136"/>
      <c r="Y979" s="136"/>
      <c r="Z979" s="262"/>
      <c r="AA979" s="262"/>
      <c r="AB979" s="262"/>
      <c r="AC979" s="153" t="s">
        <v>3255</v>
      </c>
      <c r="AD979" s="396"/>
      <c r="AE979" s="153"/>
      <c r="AF979" s="153"/>
      <c r="AG979" s="153"/>
      <c r="AH979" s="393"/>
      <c r="AI979" s="262"/>
      <c r="AJ979" s="262"/>
      <c r="AK979" s="195">
        <v>42383</v>
      </c>
      <c r="AL979" s="262"/>
      <c r="AM979" s="262"/>
      <c r="AN979" s="262"/>
      <c r="AO979" s="262"/>
      <c r="AP979" s="262"/>
      <c r="AQ979" s="262"/>
    </row>
    <row r="980" spans="1:43" ht="110.25" customHeight="1" x14ac:dyDescent="0.25">
      <c r="A980" s="112" t="s">
        <v>505</v>
      </c>
      <c r="B980" s="159" t="s">
        <v>2986</v>
      </c>
      <c r="C980" s="127">
        <v>2014</v>
      </c>
      <c r="D980" s="128" t="str">
        <f t="shared" si="19"/>
        <v>Circular 143 de 2014</v>
      </c>
      <c r="E980" s="127" t="s">
        <v>3019</v>
      </c>
      <c r="F980" s="31">
        <v>43250</v>
      </c>
      <c r="G980" s="192">
        <v>43326</v>
      </c>
      <c r="H980" s="160" t="s">
        <v>3035</v>
      </c>
      <c r="I980" s="138" t="s">
        <v>437</v>
      </c>
      <c r="J980" s="97" t="s">
        <v>3269</v>
      </c>
      <c r="K980" s="138" t="s">
        <v>4213</v>
      </c>
      <c r="L980" s="138" t="s">
        <v>4108</v>
      </c>
      <c r="M980" s="162" t="s">
        <v>4215</v>
      </c>
      <c r="N980" s="18" t="s">
        <v>437</v>
      </c>
      <c r="O980" s="162" t="s">
        <v>3080</v>
      </c>
      <c r="P980" s="18" t="s">
        <v>437</v>
      </c>
      <c r="Q980" s="18" t="s">
        <v>437</v>
      </c>
      <c r="R980" s="18" t="s">
        <v>437</v>
      </c>
      <c r="S980" s="5" t="s">
        <v>2252</v>
      </c>
      <c r="T980" s="5" t="s">
        <v>2252</v>
      </c>
      <c r="U980" s="128" t="s">
        <v>43</v>
      </c>
      <c r="V980" s="161" t="s">
        <v>3174</v>
      </c>
      <c r="W980" s="137" t="s">
        <v>3175</v>
      </c>
      <c r="X980" s="136"/>
      <c r="Y980" s="136"/>
      <c r="Z980" s="262"/>
      <c r="AA980" s="262"/>
      <c r="AB980" s="262"/>
      <c r="AC980" s="153" t="s">
        <v>3256</v>
      </c>
      <c r="AD980" s="396"/>
      <c r="AE980" s="153"/>
      <c r="AF980" s="153"/>
      <c r="AG980" s="153"/>
      <c r="AH980" s="393"/>
      <c r="AI980" s="262"/>
      <c r="AJ980" s="262"/>
      <c r="AK980" s="195">
        <v>43248</v>
      </c>
      <c r="AL980" s="262"/>
      <c r="AM980" s="262"/>
      <c r="AN980" s="262"/>
      <c r="AO980" s="262"/>
      <c r="AP980" s="262"/>
      <c r="AQ980" s="262"/>
    </row>
    <row r="981" spans="1:43" ht="126" customHeight="1" x14ac:dyDescent="0.25">
      <c r="A981" s="112" t="s">
        <v>118</v>
      </c>
      <c r="B981" s="159" t="s">
        <v>2955</v>
      </c>
      <c r="C981" s="127">
        <v>1993</v>
      </c>
      <c r="D981" s="128" t="str">
        <f t="shared" si="19"/>
        <v>Ley 44 de 1993</v>
      </c>
      <c r="E981" s="127" t="s">
        <v>3012</v>
      </c>
      <c r="F981" s="31">
        <v>43250</v>
      </c>
      <c r="G981" s="192">
        <v>43326</v>
      </c>
      <c r="H981" s="160" t="s">
        <v>3035</v>
      </c>
      <c r="I981" s="138" t="s">
        <v>437</v>
      </c>
      <c r="J981" s="97" t="s">
        <v>3269</v>
      </c>
      <c r="K981" s="138" t="s">
        <v>4213</v>
      </c>
      <c r="L981" s="138" t="s">
        <v>4108</v>
      </c>
      <c r="M981" s="162" t="s">
        <v>4214</v>
      </c>
      <c r="N981" s="18" t="s">
        <v>437</v>
      </c>
      <c r="O981" s="162" t="s">
        <v>3080</v>
      </c>
      <c r="P981" s="18" t="s">
        <v>437</v>
      </c>
      <c r="Q981" s="18" t="s">
        <v>437</v>
      </c>
      <c r="R981" s="18" t="s">
        <v>437</v>
      </c>
      <c r="S981" s="128" t="s">
        <v>43</v>
      </c>
      <c r="T981" s="201" t="s">
        <v>43</v>
      </c>
      <c r="U981" s="128" t="s">
        <v>43</v>
      </c>
      <c r="V981" s="161" t="s">
        <v>2956</v>
      </c>
      <c r="W981" s="137" t="s">
        <v>3176</v>
      </c>
      <c r="X981" s="136"/>
      <c r="Y981" s="136"/>
      <c r="Z981" s="262"/>
      <c r="AA981" s="262"/>
      <c r="AB981" s="262"/>
      <c r="AC981" s="153" t="s">
        <v>3256</v>
      </c>
      <c r="AD981" s="396"/>
      <c r="AE981" s="153"/>
      <c r="AF981" s="153"/>
      <c r="AG981" s="153"/>
      <c r="AH981" s="393"/>
      <c r="AI981" s="262"/>
      <c r="AJ981" s="262"/>
      <c r="AK981" s="195">
        <v>43241</v>
      </c>
      <c r="AL981" s="262"/>
      <c r="AM981" s="262"/>
      <c r="AN981" s="262"/>
      <c r="AO981" s="262"/>
      <c r="AP981" s="262"/>
      <c r="AQ981" s="262"/>
    </row>
    <row r="982" spans="1:43" ht="141.75" customHeight="1" x14ac:dyDescent="0.25">
      <c r="A982" s="112" t="s">
        <v>40</v>
      </c>
      <c r="B982" s="159" t="s">
        <v>2987</v>
      </c>
      <c r="C982" s="127">
        <v>2012</v>
      </c>
      <c r="D982" s="128" t="str">
        <f t="shared" si="19"/>
        <v>Decreto 019 de 2012</v>
      </c>
      <c r="E982" s="127" t="s">
        <v>3020</v>
      </c>
      <c r="F982" s="31">
        <v>43250</v>
      </c>
      <c r="G982" s="192">
        <v>43326</v>
      </c>
      <c r="H982" s="160" t="s">
        <v>3035</v>
      </c>
      <c r="I982" s="138" t="s">
        <v>437</v>
      </c>
      <c r="J982" s="97" t="s">
        <v>3269</v>
      </c>
      <c r="K982" s="162" t="s">
        <v>4217</v>
      </c>
      <c r="L982" s="162" t="s">
        <v>4218</v>
      </c>
      <c r="M982" s="162" t="s">
        <v>4216</v>
      </c>
      <c r="N982" s="18" t="s">
        <v>437</v>
      </c>
      <c r="O982" s="162" t="s">
        <v>3080</v>
      </c>
      <c r="P982" s="18" t="s">
        <v>437</v>
      </c>
      <c r="Q982" s="18" t="s">
        <v>437</v>
      </c>
      <c r="R982" s="18" t="s">
        <v>437</v>
      </c>
      <c r="S982" s="128" t="s">
        <v>43</v>
      </c>
      <c r="T982" s="201" t="s">
        <v>43</v>
      </c>
      <c r="U982" s="128" t="s">
        <v>43</v>
      </c>
      <c r="V982" s="161" t="s">
        <v>3177</v>
      </c>
      <c r="W982" s="137" t="s">
        <v>3178</v>
      </c>
      <c r="X982" s="136"/>
      <c r="Y982" s="136"/>
      <c r="Z982" s="262"/>
      <c r="AA982" s="262"/>
      <c r="AB982" s="262"/>
      <c r="AC982" s="153" t="s">
        <v>3256</v>
      </c>
      <c r="AD982" s="396"/>
      <c r="AE982" s="153"/>
      <c r="AF982" s="153"/>
      <c r="AG982" s="153"/>
      <c r="AH982" s="393"/>
      <c r="AI982" s="262"/>
      <c r="AJ982" s="262"/>
      <c r="AK982" s="195">
        <v>43455</v>
      </c>
      <c r="AL982" s="262"/>
      <c r="AM982" s="262"/>
      <c r="AN982" s="262"/>
      <c r="AO982" s="262"/>
      <c r="AP982" s="262"/>
      <c r="AQ982" s="262"/>
    </row>
    <row r="983" spans="1:43" ht="110.25" customHeight="1" x14ac:dyDescent="0.25">
      <c r="A983" s="112" t="s">
        <v>40</v>
      </c>
      <c r="B983" s="159" t="s">
        <v>2988</v>
      </c>
      <c r="C983" s="127">
        <v>2010</v>
      </c>
      <c r="D983" s="128" t="str">
        <f t="shared" si="19"/>
        <v>Decreto 3942 de 2010</v>
      </c>
      <c r="E983" s="127" t="s">
        <v>3021</v>
      </c>
      <c r="F983" s="31">
        <v>43250</v>
      </c>
      <c r="G983" s="192">
        <v>43326</v>
      </c>
      <c r="H983" s="160" t="s">
        <v>3035</v>
      </c>
      <c r="I983" s="138" t="s">
        <v>437</v>
      </c>
      <c r="J983" s="97" t="s">
        <v>3269</v>
      </c>
      <c r="K983" s="162" t="s">
        <v>4217</v>
      </c>
      <c r="L983" s="138" t="s">
        <v>4108</v>
      </c>
      <c r="M983" s="162" t="s">
        <v>4214</v>
      </c>
      <c r="N983" s="18" t="s">
        <v>437</v>
      </c>
      <c r="O983" s="162" t="s">
        <v>3080</v>
      </c>
      <c r="P983" s="18" t="s">
        <v>437</v>
      </c>
      <c r="Q983" s="18" t="s">
        <v>437</v>
      </c>
      <c r="R983" s="18" t="s">
        <v>437</v>
      </c>
      <c r="S983" s="128" t="s">
        <v>43</v>
      </c>
      <c r="T983" s="201" t="s">
        <v>43</v>
      </c>
      <c r="U983" s="128" t="s">
        <v>43</v>
      </c>
      <c r="V983" s="161" t="s">
        <v>3179</v>
      </c>
      <c r="W983" s="137" t="s">
        <v>3180</v>
      </c>
      <c r="X983" s="136"/>
      <c r="Y983" s="136"/>
      <c r="Z983" s="262"/>
      <c r="AA983" s="262"/>
      <c r="AB983" s="262"/>
      <c r="AC983" s="153" t="s">
        <v>3256</v>
      </c>
      <c r="AD983" s="396"/>
      <c r="AE983" s="153"/>
      <c r="AF983" s="153"/>
      <c r="AG983" s="153"/>
      <c r="AH983" s="393"/>
      <c r="AI983" s="262"/>
      <c r="AJ983" s="262"/>
      <c r="AK983" s="195">
        <v>43248</v>
      </c>
      <c r="AL983" s="262"/>
      <c r="AM983" s="262"/>
      <c r="AN983" s="262"/>
      <c r="AO983" s="262"/>
      <c r="AP983" s="262"/>
      <c r="AQ983" s="262"/>
    </row>
    <row r="984" spans="1:43" ht="141.75" customHeight="1" x14ac:dyDescent="0.25">
      <c r="A984" s="112" t="s">
        <v>118</v>
      </c>
      <c r="B984" s="159" t="s">
        <v>2521</v>
      </c>
      <c r="C984" s="127">
        <v>2006</v>
      </c>
      <c r="D984" s="128" t="str">
        <f t="shared" si="19"/>
        <v>Ley 1032 de 2006</v>
      </c>
      <c r="E984" s="127" t="s">
        <v>2039</v>
      </c>
      <c r="F984" s="31">
        <v>43250</v>
      </c>
      <c r="G984" s="192">
        <v>43326</v>
      </c>
      <c r="H984" s="160" t="s">
        <v>3035</v>
      </c>
      <c r="I984" s="138" t="s">
        <v>437</v>
      </c>
      <c r="J984" s="97" t="s">
        <v>3269</v>
      </c>
      <c r="K984" s="138" t="s">
        <v>4220</v>
      </c>
      <c r="L984" s="138" t="s">
        <v>4108</v>
      </c>
      <c r="M984" s="162" t="s">
        <v>4219</v>
      </c>
      <c r="N984" s="18" t="s">
        <v>437</v>
      </c>
      <c r="O984" s="162" t="s">
        <v>3080</v>
      </c>
      <c r="P984" s="18" t="s">
        <v>437</v>
      </c>
      <c r="Q984" s="18" t="s">
        <v>437</v>
      </c>
      <c r="R984" s="18" t="s">
        <v>437</v>
      </c>
      <c r="S984" s="128" t="s">
        <v>43</v>
      </c>
      <c r="T984" s="201" t="s">
        <v>43</v>
      </c>
      <c r="U984" s="128" t="s">
        <v>43</v>
      </c>
      <c r="V984" s="161" t="s">
        <v>3181</v>
      </c>
      <c r="W984" s="137" t="s">
        <v>3182</v>
      </c>
      <c r="X984" s="136"/>
      <c r="Y984" s="136"/>
      <c r="Z984" s="262"/>
      <c r="AA984" s="262"/>
      <c r="AB984" s="262"/>
      <c r="AC984" s="153" t="s">
        <v>3257</v>
      </c>
      <c r="AD984" s="396"/>
      <c r="AE984" s="153"/>
      <c r="AF984" s="153"/>
      <c r="AG984" s="153"/>
      <c r="AH984" s="393"/>
      <c r="AI984" s="262"/>
      <c r="AJ984" s="262"/>
      <c r="AK984" s="195">
        <v>43248</v>
      </c>
      <c r="AL984" s="262"/>
      <c r="AM984" s="262"/>
      <c r="AN984" s="262"/>
      <c r="AO984" s="262"/>
      <c r="AP984" s="262"/>
      <c r="AQ984" s="262"/>
    </row>
    <row r="985" spans="1:43" ht="173.25" customHeight="1" x14ac:dyDescent="0.25">
      <c r="A985" s="112" t="s">
        <v>2989</v>
      </c>
      <c r="B985" s="159" t="s">
        <v>2990</v>
      </c>
      <c r="C985" s="127">
        <v>1971</v>
      </c>
      <c r="D985" s="128" t="str">
        <f t="shared" si="19"/>
        <v>Acta De París de 1971</v>
      </c>
      <c r="E985" s="127" t="s">
        <v>3022</v>
      </c>
      <c r="F985" s="31">
        <v>43250</v>
      </c>
      <c r="G985" s="192">
        <v>43326</v>
      </c>
      <c r="H985" s="160" t="s">
        <v>3035</v>
      </c>
      <c r="I985" s="138" t="s">
        <v>437</v>
      </c>
      <c r="J985" s="97" t="s">
        <v>3269</v>
      </c>
      <c r="K985" s="138" t="s">
        <v>4220</v>
      </c>
      <c r="L985" s="138" t="s">
        <v>4108</v>
      </c>
      <c r="M985" s="162" t="s">
        <v>4221</v>
      </c>
      <c r="N985" s="18" t="s">
        <v>437</v>
      </c>
      <c r="O985" s="162" t="s">
        <v>3080</v>
      </c>
      <c r="P985" s="18" t="s">
        <v>437</v>
      </c>
      <c r="Q985" s="18" t="s">
        <v>437</v>
      </c>
      <c r="R985" s="18" t="s">
        <v>437</v>
      </c>
      <c r="S985" s="128" t="s">
        <v>43</v>
      </c>
      <c r="T985" s="201" t="s">
        <v>43</v>
      </c>
      <c r="U985" s="128" t="s">
        <v>43</v>
      </c>
      <c r="V985" s="161" t="s">
        <v>3183</v>
      </c>
      <c r="W985" s="137" t="s">
        <v>3184</v>
      </c>
      <c r="X985" s="136"/>
      <c r="Y985" s="136"/>
      <c r="Z985" s="262"/>
      <c r="AA985" s="262"/>
      <c r="AB985" s="262"/>
      <c r="AC985" s="153" t="s">
        <v>3256</v>
      </c>
      <c r="AD985" s="396"/>
      <c r="AE985" s="153"/>
      <c r="AF985" s="153"/>
      <c r="AG985" s="153"/>
      <c r="AH985" s="393"/>
      <c r="AI985" s="262"/>
      <c r="AJ985" s="262"/>
      <c r="AK985" s="138"/>
      <c r="AL985" s="262"/>
      <c r="AM985" s="262"/>
      <c r="AN985" s="262"/>
      <c r="AO985" s="262"/>
      <c r="AP985" s="262"/>
      <c r="AQ985" s="262"/>
    </row>
    <row r="986" spans="1:43" ht="192.75" customHeight="1" x14ac:dyDescent="0.25">
      <c r="A986" s="112" t="s">
        <v>2991</v>
      </c>
      <c r="B986" s="127" t="s">
        <v>2992</v>
      </c>
      <c r="C986" s="127">
        <v>1996</v>
      </c>
      <c r="D986" s="128" t="str">
        <f t="shared" ref="D986:D1004" si="20">+A986&amp;" "&amp;B986&amp;" de "&amp;C986</f>
        <v>Tratado de la Organización Mundial de la Propiedad Intelectual de 1996</v>
      </c>
      <c r="E986" s="127" t="s">
        <v>3022</v>
      </c>
      <c r="F986" s="31">
        <v>43250</v>
      </c>
      <c r="G986" s="192">
        <v>43326</v>
      </c>
      <c r="H986" s="160" t="s">
        <v>3035</v>
      </c>
      <c r="I986" s="162" t="s">
        <v>437</v>
      </c>
      <c r="J986" s="15" t="s">
        <v>3269</v>
      </c>
      <c r="K986" s="162" t="s">
        <v>4220</v>
      </c>
      <c r="L986" s="162" t="s">
        <v>4222</v>
      </c>
      <c r="M986" s="162" t="s">
        <v>4223</v>
      </c>
      <c r="N986" s="18" t="s">
        <v>437</v>
      </c>
      <c r="O986" s="162" t="s">
        <v>3080</v>
      </c>
      <c r="P986" s="18" t="s">
        <v>437</v>
      </c>
      <c r="Q986" s="18" t="s">
        <v>437</v>
      </c>
      <c r="R986" s="18" t="s">
        <v>437</v>
      </c>
      <c r="S986" s="128" t="s">
        <v>43</v>
      </c>
      <c r="T986" s="201" t="s">
        <v>43</v>
      </c>
      <c r="U986" s="128" t="s">
        <v>43</v>
      </c>
      <c r="V986" s="161" t="s">
        <v>3185</v>
      </c>
      <c r="W986" s="137" t="s">
        <v>3186</v>
      </c>
      <c r="X986" s="136" t="s">
        <v>84</v>
      </c>
      <c r="Y986" s="136"/>
      <c r="Z986" s="262"/>
      <c r="AA986" s="262"/>
      <c r="AB986" s="262"/>
      <c r="AC986" s="153" t="s">
        <v>3256</v>
      </c>
      <c r="AD986" s="396"/>
      <c r="AE986" s="153"/>
      <c r="AF986" s="153"/>
      <c r="AG986" s="153"/>
      <c r="AH986" s="393"/>
      <c r="AI986" s="262"/>
      <c r="AJ986" s="262"/>
      <c r="AK986" s="138"/>
      <c r="AL986" s="262"/>
      <c r="AM986" s="262"/>
      <c r="AN986" s="262"/>
      <c r="AO986" s="262"/>
      <c r="AP986" s="262"/>
      <c r="AQ986" s="262"/>
    </row>
    <row r="987" spans="1:43" ht="63" customHeight="1" x14ac:dyDescent="0.25">
      <c r="A987" s="112" t="s">
        <v>63</v>
      </c>
      <c r="B987" s="159" t="s">
        <v>2247</v>
      </c>
      <c r="C987" s="127">
        <v>1991</v>
      </c>
      <c r="D987" s="128" t="str">
        <f t="shared" si="20"/>
        <v>Constitución Política de Colombia de 1991</v>
      </c>
      <c r="E987" s="127" t="s">
        <v>69</v>
      </c>
      <c r="F987" s="31">
        <v>43250</v>
      </c>
      <c r="G987" s="185">
        <v>43322</v>
      </c>
      <c r="H987" s="160" t="s">
        <v>3038</v>
      </c>
      <c r="I987" s="138" t="s">
        <v>437</v>
      </c>
      <c r="J987" s="97" t="s">
        <v>3269</v>
      </c>
      <c r="K987" s="138" t="s">
        <v>3028</v>
      </c>
      <c r="L987" s="138" t="s">
        <v>4115</v>
      </c>
      <c r="M987" s="162" t="s">
        <v>437</v>
      </c>
      <c r="N987" s="18" t="s">
        <v>437</v>
      </c>
      <c r="O987" s="18" t="s">
        <v>437</v>
      </c>
      <c r="P987" s="18" t="s">
        <v>437</v>
      </c>
      <c r="Q987" s="18" t="s">
        <v>437</v>
      </c>
      <c r="R987" s="18" t="s">
        <v>437</v>
      </c>
      <c r="S987" s="128" t="s">
        <v>43</v>
      </c>
      <c r="T987" s="201" t="s">
        <v>43</v>
      </c>
      <c r="U987" s="128" t="s">
        <v>3090</v>
      </c>
      <c r="V987" s="161" t="s">
        <v>3091</v>
      </c>
      <c r="W987" s="137" t="s">
        <v>3187</v>
      </c>
      <c r="X987" s="136" t="s">
        <v>84</v>
      </c>
      <c r="Y987" s="136"/>
      <c r="Z987" s="262"/>
      <c r="AA987" s="262"/>
      <c r="AB987" s="262"/>
      <c r="AC987" s="153"/>
      <c r="AD987" s="396"/>
      <c r="AE987" s="153"/>
      <c r="AF987" s="153"/>
      <c r="AG987" s="153"/>
      <c r="AH987" s="393"/>
      <c r="AI987" s="262"/>
      <c r="AJ987" s="262"/>
      <c r="AK987" s="138"/>
      <c r="AL987" s="262"/>
      <c r="AM987" s="262"/>
      <c r="AN987" s="262"/>
      <c r="AO987" s="262"/>
      <c r="AP987" s="262"/>
      <c r="AQ987" s="262"/>
    </row>
    <row r="988" spans="1:43" ht="47.25" customHeight="1" x14ac:dyDescent="0.25">
      <c r="A988" s="112" t="s">
        <v>40</v>
      </c>
      <c r="B988" s="159" t="s">
        <v>2993</v>
      </c>
      <c r="C988" s="127">
        <v>2010</v>
      </c>
      <c r="D988" s="128" t="str">
        <f t="shared" si="20"/>
        <v>Decreto 2555 de 2010</v>
      </c>
      <c r="E988" s="127" t="s">
        <v>767</v>
      </c>
      <c r="F988" s="31">
        <v>43250</v>
      </c>
      <c r="G988" s="185">
        <v>43322</v>
      </c>
      <c r="H988" s="160" t="s">
        <v>3038</v>
      </c>
      <c r="I988" s="138" t="s">
        <v>437</v>
      </c>
      <c r="J988" s="97" t="s">
        <v>3269</v>
      </c>
      <c r="K988" s="138" t="s">
        <v>4123</v>
      </c>
      <c r="L988" s="138" t="s">
        <v>4127</v>
      </c>
      <c r="M988" s="162" t="s">
        <v>4124</v>
      </c>
      <c r="N988" s="18" t="s">
        <v>437</v>
      </c>
      <c r="O988" s="162" t="s">
        <v>3081</v>
      </c>
      <c r="P988" s="18" t="s">
        <v>437</v>
      </c>
      <c r="Q988" s="18" t="s">
        <v>437</v>
      </c>
      <c r="R988" s="18" t="s">
        <v>437</v>
      </c>
      <c r="S988" s="128" t="s">
        <v>43</v>
      </c>
      <c r="T988" s="201" t="s">
        <v>43</v>
      </c>
      <c r="U988" s="128" t="s">
        <v>3090</v>
      </c>
      <c r="V988" s="161" t="s">
        <v>3188</v>
      </c>
      <c r="W988" s="169" t="s">
        <v>3189</v>
      </c>
      <c r="X988" s="136"/>
      <c r="Y988" s="136"/>
      <c r="Z988" s="262"/>
      <c r="AA988" s="262"/>
      <c r="AB988" s="262"/>
      <c r="AC988" s="153" t="s">
        <v>3258</v>
      </c>
      <c r="AD988" s="396"/>
      <c r="AE988" s="153"/>
      <c r="AF988" s="153"/>
      <c r="AG988" s="153"/>
      <c r="AH988" s="393"/>
      <c r="AI988" s="262"/>
      <c r="AJ988" s="262"/>
      <c r="AK988" s="195">
        <v>43420</v>
      </c>
      <c r="AL988" s="262"/>
      <c r="AM988" s="262"/>
      <c r="AN988" s="262"/>
      <c r="AO988" s="262"/>
      <c r="AP988" s="262"/>
      <c r="AQ988" s="262"/>
    </row>
    <row r="989" spans="1:43" ht="126" customHeight="1" x14ac:dyDescent="0.25">
      <c r="A989" s="112" t="s">
        <v>40</v>
      </c>
      <c r="B989" s="159" t="s">
        <v>2994</v>
      </c>
      <c r="C989" s="127">
        <v>2014</v>
      </c>
      <c r="D989" s="128" t="str">
        <f t="shared" si="20"/>
        <v>Decreto 2654 de 2014</v>
      </c>
      <c r="E989" s="127" t="s">
        <v>767</v>
      </c>
      <c r="F989" s="31">
        <v>43250</v>
      </c>
      <c r="G989" s="185">
        <v>43322</v>
      </c>
      <c r="H989" s="160" t="s">
        <v>3038</v>
      </c>
      <c r="I989" s="138" t="s">
        <v>437</v>
      </c>
      <c r="J989" s="97" t="s">
        <v>3269</v>
      </c>
      <c r="K989" s="138" t="s">
        <v>4123</v>
      </c>
      <c r="L989" s="138" t="s">
        <v>4127</v>
      </c>
      <c r="M989" s="162" t="s">
        <v>4125</v>
      </c>
      <c r="N989" s="18" t="s">
        <v>437</v>
      </c>
      <c r="O989" s="162" t="s">
        <v>3081</v>
      </c>
      <c r="P989" s="18" t="s">
        <v>437</v>
      </c>
      <c r="Q989" s="18" t="s">
        <v>437</v>
      </c>
      <c r="R989" s="18" t="s">
        <v>437</v>
      </c>
      <c r="S989" s="128" t="s">
        <v>43</v>
      </c>
      <c r="T989" s="201" t="s">
        <v>43</v>
      </c>
      <c r="U989" s="128" t="s">
        <v>3090</v>
      </c>
      <c r="V989" s="161" t="s">
        <v>3190</v>
      </c>
      <c r="W989" s="137" t="s">
        <v>3191</v>
      </c>
      <c r="X989" s="136"/>
      <c r="Y989" s="136"/>
      <c r="Z989" s="262"/>
      <c r="AA989" s="262"/>
      <c r="AB989" s="262"/>
      <c r="AC989" s="153" t="s">
        <v>3259</v>
      </c>
      <c r="AD989" s="396"/>
      <c r="AE989" s="153"/>
      <c r="AF989" s="153"/>
      <c r="AG989" s="153"/>
      <c r="AH989" s="393"/>
      <c r="AI989" s="262"/>
      <c r="AJ989" s="262"/>
      <c r="AK989" s="195">
        <v>43248</v>
      </c>
      <c r="AL989" s="262"/>
      <c r="AM989" s="262"/>
      <c r="AN989" s="262"/>
      <c r="AO989" s="262"/>
      <c r="AP989" s="262"/>
      <c r="AQ989" s="262"/>
    </row>
    <row r="990" spans="1:43" ht="110.25" customHeight="1" x14ac:dyDescent="0.25">
      <c r="A990" s="112" t="s">
        <v>118</v>
      </c>
      <c r="B990" s="159" t="s">
        <v>2995</v>
      </c>
      <c r="C990" s="127">
        <v>2014</v>
      </c>
      <c r="D990" s="128" t="str">
        <f t="shared" si="20"/>
        <v>Ley 1748 de 2014</v>
      </c>
      <c r="E990" s="127" t="s">
        <v>2039</v>
      </c>
      <c r="F990" s="31">
        <v>43250</v>
      </c>
      <c r="G990" s="185">
        <v>43322</v>
      </c>
      <c r="H990" s="160" t="s">
        <v>3038</v>
      </c>
      <c r="I990" s="138" t="s">
        <v>437</v>
      </c>
      <c r="J990" s="97" t="s">
        <v>3269</v>
      </c>
      <c r="K990" s="138" t="s">
        <v>4123</v>
      </c>
      <c r="L990" s="138" t="s">
        <v>4127</v>
      </c>
      <c r="M990" s="162" t="s">
        <v>4126</v>
      </c>
      <c r="N990" s="18" t="s">
        <v>437</v>
      </c>
      <c r="O990" s="162" t="s">
        <v>3082</v>
      </c>
      <c r="P990" s="18" t="s">
        <v>437</v>
      </c>
      <c r="Q990" s="18" t="s">
        <v>437</v>
      </c>
      <c r="R990" s="18" t="s">
        <v>437</v>
      </c>
      <c r="S990" s="128" t="s">
        <v>43</v>
      </c>
      <c r="T990" s="201" t="s">
        <v>43</v>
      </c>
      <c r="U990" s="128" t="s">
        <v>3090</v>
      </c>
      <c r="V990" s="161" t="s">
        <v>3192</v>
      </c>
      <c r="W990" s="137" t="s">
        <v>3193</v>
      </c>
      <c r="X990" s="136"/>
      <c r="Y990" s="136"/>
      <c r="Z990" s="262"/>
      <c r="AA990" s="262"/>
      <c r="AB990" s="262"/>
      <c r="AC990" s="153" t="s">
        <v>3260</v>
      </c>
      <c r="AD990" s="396"/>
      <c r="AE990" s="153"/>
      <c r="AF990" s="153"/>
      <c r="AG990" s="153"/>
      <c r="AH990" s="393"/>
      <c r="AI990" s="262"/>
      <c r="AJ990" s="262"/>
      <c r="AK990" s="195">
        <v>43248</v>
      </c>
      <c r="AL990" s="262"/>
      <c r="AM990" s="262"/>
      <c r="AN990" s="262"/>
      <c r="AO990" s="262"/>
      <c r="AP990" s="262"/>
      <c r="AQ990" s="262"/>
    </row>
    <row r="991" spans="1:43" ht="94.5" customHeight="1" x14ac:dyDescent="0.25">
      <c r="A991" s="112" t="s">
        <v>118</v>
      </c>
      <c r="B991" s="159" t="s">
        <v>2996</v>
      </c>
      <c r="C991" s="127">
        <v>2009</v>
      </c>
      <c r="D991" s="128" t="str">
        <f t="shared" si="20"/>
        <v>Ley 1328 de 2009</v>
      </c>
      <c r="E991" s="127" t="s">
        <v>2039</v>
      </c>
      <c r="F991" s="31">
        <v>43250</v>
      </c>
      <c r="G991" s="185">
        <v>43322</v>
      </c>
      <c r="H991" s="160" t="s">
        <v>3038</v>
      </c>
      <c r="I991" s="138" t="s">
        <v>437</v>
      </c>
      <c r="J991" s="97" t="s">
        <v>3269</v>
      </c>
      <c r="K991" s="138" t="s">
        <v>4123</v>
      </c>
      <c r="L991" s="138" t="s">
        <v>4127</v>
      </c>
      <c r="M991" s="162" t="s">
        <v>4126</v>
      </c>
      <c r="N991" s="18" t="s">
        <v>437</v>
      </c>
      <c r="O991" s="162" t="s">
        <v>3082</v>
      </c>
      <c r="P991" s="18" t="s">
        <v>437</v>
      </c>
      <c r="Q991" s="18" t="s">
        <v>437</v>
      </c>
      <c r="R991" s="18" t="s">
        <v>437</v>
      </c>
      <c r="S991" s="128" t="s">
        <v>43</v>
      </c>
      <c r="T991" s="201" t="s">
        <v>43</v>
      </c>
      <c r="U991" s="128" t="s">
        <v>3090</v>
      </c>
      <c r="V991" s="161" t="s">
        <v>3194</v>
      </c>
      <c r="W991" s="137" t="s">
        <v>3195</v>
      </c>
      <c r="X991" s="136"/>
      <c r="Y991" s="136"/>
      <c r="Z991" s="262"/>
      <c r="AA991" s="262"/>
      <c r="AB991" s="262"/>
      <c r="AC991" s="153" t="s">
        <v>3260</v>
      </c>
      <c r="AD991" s="396"/>
      <c r="AE991" s="153"/>
      <c r="AF991" s="153"/>
      <c r="AG991" s="153"/>
      <c r="AH991" s="393"/>
      <c r="AI991" s="262"/>
      <c r="AJ991" s="262"/>
      <c r="AK991" s="195">
        <v>43248</v>
      </c>
      <c r="AL991" s="262"/>
      <c r="AM991" s="262"/>
      <c r="AN991" s="262"/>
      <c r="AO991" s="262"/>
      <c r="AP991" s="262"/>
      <c r="AQ991" s="262"/>
    </row>
    <row r="992" spans="1:43" ht="63" customHeight="1" x14ac:dyDescent="0.25">
      <c r="A992" s="112" t="s">
        <v>118</v>
      </c>
      <c r="B992" s="162">
        <v>1480</v>
      </c>
      <c r="C992" s="162">
        <v>2011</v>
      </c>
      <c r="D992" s="128" t="str">
        <f t="shared" si="20"/>
        <v>Ley 1480 de 2011</v>
      </c>
      <c r="E992" s="162" t="s">
        <v>3012</v>
      </c>
      <c r="F992" s="31">
        <v>43250</v>
      </c>
      <c r="G992" s="185">
        <v>43322</v>
      </c>
      <c r="H992" s="164" t="s">
        <v>3038</v>
      </c>
      <c r="I992" s="138" t="s">
        <v>437</v>
      </c>
      <c r="J992" s="97" t="s">
        <v>3269</v>
      </c>
      <c r="K992" s="138" t="s">
        <v>3028</v>
      </c>
      <c r="L992" s="138" t="s">
        <v>3911</v>
      </c>
      <c r="M992" s="162" t="s">
        <v>437</v>
      </c>
      <c r="N992" s="18" t="s">
        <v>437</v>
      </c>
      <c r="O992" s="18" t="s">
        <v>437</v>
      </c>
      <c r="P992" s="18" t="s">
        <v>437</v>
      </c>
      <c r="Q992" s="18" t="s">
        <v>437</v>
      </c>
      <c r="R992" s="18" t="s">
        <v>437</v>
      </c>
      <c r="S992" s="128" t="s">
        <v>43</v>
      </c>
      <c r="T992" s="201" t="s">
        <v>43</v>
      </c>
      <c r="U992" s="128" t="s">
        <v>3090</v>
      </c>
      <c r="V992" s="161" t="s">
        <v>3196</v>
      </c>
      <c r="W992" s="137" t="s">
        <v>3197</v>
      </c>
      <c r="X992" s="136" t="s">
        <v>84</v>
      </c>
      <c r="Y992" s="136"/>
      <c r="Z992" s="262"/>
      <c r="AA992" s="262"/>
      <c r="AB992" s="262"/>
      <c r="AC992" s="153"/>
      <c r="AD992" s="396"/>
      <c r="AE992" s="153"/>
      <c r="AF992" s="153"/>
      <c r="AG992" s="153"/>
      <c r="AH992" s="393"/>
      <c r="AI992" s="262"/>
      <c r="AJ992" s="262"/>
      <c r="AK992" s="195">
        <v>43195</v>
      </c>
      <c r="AL992" s="262"/>
      <c r="AM992" s="262"/>
      <c r="AN992" s="262"/>
      <c r="AO992" s="262"/>
      <c r="AP992" s="262"/>
      <c r="AQ992" s="262"/>
    </row>
    <row r="993" spans="1:43" ht="94.5" customHeight="1" x14ac:dyDescent="0.25">
      <c r="A993" s="112" t="s">
        <v>2997</v>
      </c>
      <c r="B993" s="159" t="s">
        <v>2998</v>
      </c>
      <c r="C993" s="127">
        <v>2017</v>
      </c>
      <c r="D993" s="128" t="str">
        <f t="shared" si="20"/>
        <v>Manual SARLAFT de 2017</v>
      </c>
      <c r="E993" s="127" t="s">
        <v>3023</v>
      </c>
      <c r="F993" s="31">
        <v>43250</v>
      </c>
      <c r="G993" s="185">
        <v>43322</v>
      </c>
      <c r="H993" s="164" t="s">
        <v>3028</v>
      </c>
      <c r="I993" s="138" t="s">
        <v>437</v>
      </c>
      <c r="J993" s="97" t="s">
        <v>3269</v>
      </c>
      <c r="K993" s="138" t="s">
        <v>4123</v>
      </c>
      <c r="L993" s="138" t="s">
        <v>4127</v>
      </c>
      <c r="M993" s="162" t="s">
        <v>4128</v>
      </c>
      <c r="N993" s="18" t="s">
        <v>437</v>
      </c>
      <c r="O993" s="18" t="s">
        <v>437</v>
      </c>
      <c r="P993" s="18" t="s">
        <v>437</v>
      </c>
      <c r="Q993" s="18" t="s">
        <v>437</v>
      </c>
      <c r="R993" s="18" t="s">
        <v>437</v>
      </c>
      <c r="S993" s="128" t="s">
        <v>43</v>
      </c>
      <c r="T993" s="201" t="s">
        <v>43</v>
      </c>
      <c r="U993" s="128" t="s">
        <v>3090</v>
      </c>
      <c r="V993" s="161" t="s">
        <v>3198</v>
      </c>
      <c r="W993" s="137" t="s">
        <v>3199</v>
      </c>
      <c r="X993" s="136"/>
      <c r="Y993" s="136"/>
      <c r="Z993" s="262"/>
      <c r="AA993" s="262"/>
      <c r="AB993" s="262"/>
      <c r="AC993" s="153" t="s">
        <v>3261</v>
      </c>
      <c r="AD993" s="396"/>
      <c r="AE993" s="153"/>
      <c r="AF993" s="153"/>
      <c r="AG993" s="153"/>
      <c r="AH993" s="393"/>
      <c r="AI993" s="262"/>
      <c r="AJ993" s="262"/>
      <c r="AK993" s="195">
        <v>43497</v>
      </c>
      <c r="AL993" s="262"/>
      <c r="AM993" s="262"/>
      <c r="AN993" s="262"/>
      <c r="AO993" s="262"/>
      <c r="AP993" s="262"/>
      <c r="AQ993" s="262"/>
    </row>
    <row r="994" spans="1:43" ht="94.5" customHeight="1" x14ac:dyDescent="0.25">
      <c r="A994" s="112" t="s">
        <v>118</v>
      </c>
      <c r="B994" s="159" t="s">
        <v>2999</v>
      </c>
      <c r="C994" s="127">
        <v>2000</v>
      </c>
      <c r="D994" s="128" t="str">
        <f t="shared" si="20"/>
        <v>Ley 633 de 2000</v>
      </c>
      <c r="E994" s="162" t="s">
        <v>3012</v>
      </c>
      <c r="F994" s="31">
        <v>43250</v>
      </c>
      <c r="G994" s="185">
        <v>43322</v>
      </c>
      <c r="H994" s="160" t="s">
        <v>3027</v>
      </c>
      <c r="I994" s="138" t="s">
        <v>437</v>
      </c>
      <c r="J994" s="97" t="s">
        <v>3269</v>
      </c>
      <c r="K994" s="138" t="s">
        <v>2115</v>
      </c>
      <c r="L994" s="138" t="s">
        <v>4129</v>
      </c>
      <c r="M994" s="162" t="s">
        <v>437</v>
      </c>
      <c r="N994" s="18" t="s">
        <v>437</v>
      </c>
      <c r="O994" s="162" t="s">
        <v>3083</v>
      </c>
      <c r="P994" s="18" t="s">
        <v>437</v>
      </c>
      <c r="Q994" s="18" t="s">
        <v>437</v>
      </c>
      <c r="R994" s="18" t="s">
        <v>437</v>
      </c>
      <c r="S994" s="128" t="s">
        <v>43</v>
      </c>
      <c r="T994" s="201" t="s">
        <v>43</v>
      </c>
      <c r="U994" s="128" t="s">
        <v>3089</v>
      </c>
      <c r="V994" s="161" t="s">
        <v>3200</v>
      </c>
      <c r="W994" s="137" t="s">
        <v>3201</v>
      </c>
      <c r="X994" s="136"/>
      <c r="Y994" s="136"/>
      <c r="Z994" s="262"/>
      <c r="AA994" s="262"/>
      <c r="AB994" s="262"/>
      <c r="AC994" s="153" t="s">
        <v>3262</v>
      </c>
      <c r="AD994" s="396"/>
      <c r="AE994" s="153"/>
      <c r="AF994" s="153"/>
      <c r="AG994" s="153"/>
      <c r="AH994" s="393"/>
      <c r="AI994" s="262"/>
      <c r="AJ994" s="262"/>
      <c r="AK994" s="195">
        <v>43248</v>
      </c>
      <c r="AL994" s="262"/>
      <c r="AM994" s="262"/>
      <c r="AN994" s="262"/>
      <c r="AO994" s="262"/>
      <c r="AP994" s="262"/>
      <c r="AQ994" s="262"/>
    </row>
    <row r="995" spans="1:43" ht="63" customHeight="1" x14ac:dyDescent="0.25">
      <c r="A995" s="112" t="s">
        <v>118</v>
      </c>
      <c r="B995" s="159" t="s">
        <v>3000</v>
      </c>
      <c r="C995" s="127">
        <v>1999</v>
      </c>
      <c r="D995" s="128" t="str">
        <f t="shared" si="20"/>
        <v>Ley 527 de 1999</v>
      </c>
      <c r="E995" s="162" t="s">
        <v>3012</v>
      </c>
      <c r="F995" s="31">
        <v>43250</v>
      </c>
      <c r="G995" s="185">
        <v>43322</v>
      </c>
      <c r="H995" s="160" t="s">
        <v>3027</v>
      </c>
      <c r="I995" s="138" t="s">
        <v>437</v>
      </c>
      <c r="J995" s="97" t="s">
        <v>3269</v>
      </c>
      <c r="K995" s="138" t="s">
        <v>4130</v>
      </c>
      <c r="L995" s="138" t="s">
        <v>4131</v>
      </c>
      <c r="M995" s="162" t="s">
        <v>437</v>
      </c>
      <c r="N995" s="18" t="s">
        <v>437</v>
      </c>
      <c r="O995" s="162" t="s">
        <v>3083</v>
      </c>
      <c r="P995" s="18" t="s">
        <v>437</v>
      </c>
      <c r="Q995" s="18" t="s">
        <v>437</v>
      </c>
      <c r="R995" s="18" t="s">
        <v>437</v>
      </c>
      <c r="S995" s="128" t="s">
        <v>43</v>
      </c>
      <c r="T995" s="201" t="s">
        <v>43</v>
      </c>
      <c r="U995" s="128" t="s">
        <v>3089</v>
      </c>
      <c r="V995" s="161" t="s">
        <v>3202</v>
      </c>
      <c r="W995" s="137" t="s">
        <v>3203</v>
      </c>
      <c r="X995" s="136"/>
      <c r="Y995" s="136"/>
      <c r="Z995" s="262"/>
      <c r="AA995" s="262"/>
      <c r="AB995" s="262"/>
      <c r="AC995" s="153" t="s">
        <v>3263</v>
      </c>
      <c r="AD995" s="396"/>
      <c r="AE995" s="153"/>
      <c r="AF995" s="153"/>
      <c r="AG995" s="153"/>
      <c r="AH995" s="393"/>
      <c r="AI995" s="262"/>
      <c r="AJ995" s="262"/>
      <c r="AK995" s="195">
        <v>43249</v>
      </c>
      <c r="AL995" s="262"/>
      <c r="AM995" s="262"/>
      <c r="AN995" s="262"/>
      <c r="AO995" s="262"/>
      <c r="AP995" s="262"/>
      <c r="AQ995" s="262"/>
    </row>
    <row r="996" spans="1:43" ht="110.25" customHeight="1" x14ac:dyDescent="0.25">
      <c r="A996" s="112" t="s">
        <v>118</v>
      </c>
      <c r="B996" s="159" t="s">
        <v>3001</v>
      </c>
      <c r="C996" s="127">
        <v>2012</v>
      </c>
      <c r="D996" s="128" t="str">
        <f t="shared" si="20"/>
        <v>Ley 1564 de 2012</v>
      </c>
      <c r="E996" s="162" t="s">
        <v>3012</v>
      </c>
      <c r="F996" s="31">
        <v>43250</v>
      </c>
      <c r="G996" s="185">
        <v>43322</v>
      </c>
      <c r="H996" s="160" t="s">
        <v>3027</v>
      </c>
      <c r="I996" s="138" t="s">
        <v>437</v>
      </c>
      <c r="J996" s="97" t="s">
        <v>3269</v>
      </c>
      <c r="K996" s="138" t="s">
        <v>4130</v>
      </c>
      <c r="L996" s="138" t="s">
        <v>4132</v>
      </c>
      <c r="M996" s="162" t="s">
        <v>4133</v>
      </c>
      <c r="N996" s="18" t="s">
        <v>437</v>
      </c>
      <c r="O996" s="162" t="s">
        <v>3084</v>
      </c>
      <c r="P996" s="18" t="s">
        <v>437</v>
      </c>
      <c r="Q996" s="18" t="s">
        <v>437</v>
      </c>
      <c r="R996" s="18" t="s">
        <v>437</v>
      </c>
      <c r="S996" s="128" t="s">
        <v>43</v>
      </c>
      <c r="T996" s="201" t="s">
        <v>43</v>
      </c>
      <c r="U996" s="128" t="s">
        <v>43</v>
      </c>
      <c r="V996" s="161" t="s">
        <v>3204</v>
      </c>
      <c r="W996" s="137" t="s">
        <v>3205</v>
      </c>
      <c r="X996" s="136"/>
      <c r="Y996" s="136"/>
      <c r="Z996" s="262"/>
      <c r="AA996" s="262"/>
      <c r="AB996" s="262"/>
      <c r="AC996" s="153" t="s">
        <v>3264</v>
      </c>
      <c r="AD996" s="396"/>
      <c r="AE996" s="153"/>
      <c r="AF996" s="153"/>
      <c r="AG996" s="153"/>
      <c r="AH996" s="393"/>
      <c r="AI996" s="262"/>
      <c r="AJ996" s="262"/>
      <c r="AK996" s="195">
        <v>43249</v>
      </c>
      <c r="AL996" s="262"/>
      <c r="AM996" s="262"/>
      <c r="AN996" s="262"/>
      <c r="AO996" s="262"/>
      <c r="AP996" s="262"/>
      <c r="AQ996" s="262"/>
    </row>
    <row r="997" spans="1:43" ht="63" customHeight="1" x14ac:dyDescent="0.25">
      <c r="A997" s="112" t="s">
        <v>40</v>
      </c>
      <c r="B997" s="159" t="s">
        <v>3002</v>
      </c>
      <c r="C997" s="127">
        <v>2015</v>
      </c>
      <c r="D997" s="128" t="str">
        <f t="shared" si="20"/>
        <v>Decreto 2242 de 2015</v>
      </c>
      <c r="E997" s="162" t="s">
        <v>767</v>
      </c>
      <c r="F997" s="31">
        <v>43250</v>
      </c>
      <c r="G997" s="185">
        <v>43322</v>
      </c>
      <c r="H997" s="160" t="s">
        <v>3027</v>
      </c>
      <c r="I997" s="138" t="s">
        <v>437</v>
      </c>
      <c r="J997" s="97" t="s">
        <v>3269</v>
      </c>
      <c r="K997" s="138" t="s">
        <v>4130</v>
      </c>
      <c r="L997" s="138" t="s">
        <v>4132</v>
      </c>
      <c r="M997" s="162" t="s">
        <v>4134</v>
      </c>
      <c r="N997" s="18" t="s">
        <v>437</v>
      </c>
      <c r="O997" s="162" t="s">
        <v>3084</v>
      </c>
      <c r="P997" s="18" t="s">
        <v>437</v>
      </c>
      <c r="Q997" s="18" t="s">
        <v>437</v>
      </c>
      <c r="R997" s="18" t="s">
        <v>437</v>
      </c>
      <c r="S997" s="128" t="s">
        <v>43</v>
      </c>
      <c r="T997" s="201" t="s">
        <v>43</v>
      </c>
      <c r="U997" s="128" t="s">
        <v>43</v>
      </c>
      <c r="V997" s="161" t="s">
        <v>3206</v>
      </c>
      <c r="W997" s="137" t="s">
        <v>3207</v>
      </c>
      <c r="X997" s="136"/>
      <c r="Y997" s="136"/>
      <c r="Z997" s="262"/>
      <c r="AA997" s="262"/>
      <c r="AB997" s="262"/>
      <c r="AC997" s="153" t="s">
        <v>3265</v>
      </c>
      <c r="AD997" s="396"/>
      <c r="AE997" s="153"/>
      <c r="AF997" s="153"/>
      <c r="AG997" s="153"/>
      <c r="AH997" s="393"/>
      <c r="AI997" s="262"/>
      <c r="AJ997" s="262"/>
      <c r="AK997" s="195">
        <v>43248</v>
      </c>
      <c r="AL997" s="262"/>
      <c r="AM997" s="262"/>
      <c r="AN997" s="262"/>
      <c r="AO997" s="262"/>
      <c r="AP997" s="262"/>
      <c r="AQ997" s="262"/>
    </row>
    <row r="998" spans="1:43" ht="31.5" customHeight="1" x14ac:dyDescent="0.25">
      <c r="A998" s="112" t="s">
        <v>3003</v>
      </c>
      <c r="B998" s="159" t="s">
        <v>3004</v>
      </c>
      <c r="C998" s="127">
        <v>2016</v>
      </c>
      <c r="D998" s="128" t="str">
        <f t="shared" si="20"/>
        <v>Decreto Único Reglamentario 1625 de 2016</v>
      </c>
      <c r="E998" s="162" t="s">
        <v>767</v>
      </c>
      <c r="F998" s="31">
        <v>43250</v>
      </c>
      <c r="G998" s="185">
        <v>43322</v>
      </c>
      <c r="H998" s="160" t="s">
        <v>3027</v>
      </c>
      <c r="I998" s="138" t="s">
        <v>437</v>
      </c>
      <c r="J998" s="97" t="s">
        <v>3269</v>
      </c>
      <c r="K998" s="138" t="s">
        <v>4130</v>
      </c>
      <c r="L998" s="138" t="s">
        <v>4132</v>
      </c>
      <c r="M998" s="162" t="s">
        <v>4135</v>
      </c>
      <c r="N998" s="18" t="s">
        <v>437</v>
      </c>
      <c r="O998" s="162" t="s">
        <v>3084</v>
      </c>
      <c r="P998" s="18" t="s">
        <v>437</v>
      </c>
      <c r="Q998" s="18" t="s">
        <v>437</v>
      </c>
      <c r="R998" s="18" t="s">
        <v>437</v>
      </c>
      <c r="S998" s="128" t="s">
        <v>43</v>
      </c>
      <c r="T998" s="201" t="s">
        <v>43</v>
      </c>
      <c r="U998" s="128" t="s">
        <v>43</v>
      </c>
      <c r="V998" s="161" t="s">
        <v>3208</v>
      </c>
      <c r="W998" s="273" t="s">
        <v>3209</v>
      </c>
      <c r="X998" s="274"/>
      <c r="Y998" s="274"/>
      <c r="Z998" s="289"/>
      <c r="AA998" s="289"/>
      <c r="AB998" s="289"/>
      <c r="AC998" s="275" t="s">
        <v>3265</v>
      </c>
      <c r="AD998" s="425"/>
      <c r="AE998" s="153"/>
      <c r="AF998" s="153"/>
      <c r="AG998" s="153"/>
      <c r="AH998" s="393"/>
      <c r="AI998" s="289"/>
      <c r="AJ998" s="289"/>
      <c r="AK998" s="195">
        <v>43250</v>
      </c>
      <c r="AL998" s="289"/>
      <c r="AM998" s="289"/>
      <c r="AN998" s="289"/>
      <c r="AO998" s="289"/>
      <c r="AP998" s="289"/>
      <c r="AQ998" s="289"/>
    </row>
    <row r="999" spans="1:43" ht="110.25" customHeight="1" x14ac:dyDescent="0.25">
      <c r="A999" s="112" t="s">
        <v>40</v>
      </c>
      <c r="B999" s="159" t="s">
        <v>3005</v>
      </c>
      <c r="C999" s="127">
        <v>1989</v>
      </c>
      <c r="D999" s="128" t="str">
        <f t="shared" si="20"/>
        <v>Decreto 624 de 1989</v>
      </c>
      <c r="E999" s="162" t="s">
        <v>1708</v>
      </c>
      <c r="F999" s="31">
        <v>43250</v>
      </c>
      <c r="G999" s="185">
        <v>43321</v>
      </c>
      <c r="H999" s="160" t="s">
        <v>3027</v>
      </c>
      <c r="I999" s="127" t="s">
        <v>437</v>
      </c>
      <c r="J999" s="127" t="s">
        <v>4058</v>
      </c>
      <c r="K999" s="127" t="s">
        <v>4059</v>
      </c>
      <c r="L999" s="127" t="s">
        <v>4057</v>
      </c>
      <c r="M999" s="127" t="s">
        <v>437</v>
      </c>
      <c r="N999" s="18" t="s">
        <v>437</v>
      </c>
      <c r="O999" s="162" t="s">
        <v>3084</v>
      </c>
      <c r="P999" s="18" t="s">
        <v>437</v>
      </c>
      <c r="Q999" s="18" t="s">
        <v>437</v>
      </c>
      <c r="R999" s="18" t="s">
        <v>437</v>
      </c>
      <c r="S999" s="128" t="s">
        <v>43</v>
      </c>
      <c r="T999" s="201" t="s">
        <v>43</v>
      </c>
      <c r="U999" s="128" t="s">
        <v>43</v>
      </c>
      <c r="V999" s="161" t="s">
        <v>3210</v>
      </c>
      <c r="W999" s="137" t="s">
        <v>4055</v>
      </c>
      <c r="X999" s="136"/>
      <c r="Y999" s="136"/>
      <c r="Z999" s="262"/>
      <c r="AA999" s="262"/>
      <c r="AB999" s="262"/>
      <c r="AC999" s="153" t="s">
        <v>4056</v>
      </c>
      <c r="AD999" s="396"/>
      <c r="AE999" s="153"/>
      <c r="AF999" s="153"/>
      <c r="AG999" s="153"/>
      <c r="AH999" s="393"/>
      <c r="AI999" s="262"/>
      <c r="AJ999" s="262"/>
      <c r="AK999" s="195">
        <v>43250</v>
      </c>
      <c r="AL999" s="262"/>
      <c r="AM999" s="262"/>
      <c r="AN999" s="262"/>
      <c r="AO999" s="262"/>
      <c r="AP999" s="262"/>
      <c r="AQ999" s="262"/>
    </row>
    <row r="1000" spans="1:43" ht="94.5" customHeight="1" x14ac:dyDescent="0.25">
      <c r="A1000" s="112" t="s">
        <v>597</v>
      </c>
      <c r="B1000" s="159" t="s">
        <v>3006</v>
      </c>
      <c r="C1000" s="127">
        <v>2017</v>
      </c>
      <c r="D1000" s="128" t="str">
        <f t="shared" si="20"/>
        <v>Resolución 72 de 2017</v>
      </c>
      <c r="E1000" s="162" t="s">
        <v>3024</v>
      </c>
      <c r="F1000" s="31">
        <v>43250</v>
      </c>
      <c r="G1000" s="185">
        <v>43322</v>
      </c>
      <c r="H1000" s="160" t="s">
        <v>3027</v>
      </c>
      <c r="I1000" s="138" t="s">
        <v>437</v>
      </c>
      <c r="J1000" s="97" t="s">
        <v>3269</v>
      </c>
      <c r="K1000" s="138" t="s">
        <v>4130</v>
      </c>
      <c r="L1000" s="138" t="s">
        <v>4132</v>
      </c>
      <c r="M1000" s="162" t="s">
        <v>4137</v>
      </c>
      <c r="N1000" s="18" t="s">
        <v>437</v>
      </c>
      <c r="O1000" s="162" t="s">
        <v>3084</v>
      </c>
      <c r="P1000" s="18" t="s">
        <v>437</v>
      </c>
      <c r="Q1000" s="18" t="s">
        <v>437</v>
      </c>
      <c r="R1000" s="18" t="s">
        <v>437</v>
      </c>
      <c r="S1000" s="128" t="s">
        <v>43</v>
      </c>
      <c r="T1000" s="201" t="s">
        <v>43</v>
      </c>
      <c r="U1000" s="128" t="s">
        <v>43</v>
      </c>
      <c r="V1000" s="161" t="s">
        <v>4136</v>
      </c>
      <c r="W1000" s="279" t="s">
        <v>3211</v>
      </c>
      <c r="X1000" s="280"/>
      <c r="Y1000" s="280"/>
      <c r="Z1000" s="296"/>
      <c r="AA1000" s="296"/>
      <c r="AB1000" s="296"/>
      <c r="AC1000" s="281" t="s">
        <v>3266</v>
      </c>
      <c r="AD1000" s="426"/>
      <c r="AE1000" s="153"/>
      <c r="AF1000" s="153"/>
      <c r="AG1000" s="153"/>
      <c r="AH1000" s="393"/>
      <c r="AI1000" s="296"/>
      <c r="AJ1000" s="296"/>
      <c r="AK1000" s="376">
        <v>43455</v>
      </c>
      <c r="AL1000" s="296"/>
      <c r="AM1000" s="296"/>
      <c r="AN1000" s="296"/>
      <c r="AO1000" s="296"/>
      <c r="AP1000" s="296"/>
      <c r="AQ1000" s="296"/>
    </row>
    <row r="1001" spans="1:43" ht="126" customHeight="1" x14ac:dyDescent="0.25">
      <c r="A1001" s="112" t="s">
        <v>2419</v>
      </c>
      <c r="B1001" s="159">
        <v>486</v>
      </c>
      <c r="C1001" s="127">
        <v>2000</v>
      </c>
      <c r="D1001" s="128" t="str">
        <f t="shared" si="20"/>
        <v>Decisión 486 de 2000</v>
      </c>
      <c r="E1001" s="162" t="s">
        <v>3025</v>
      </c>
      <c r="F1001" s="31">
        <v>43250</v>
      </c>
      <c r="G1001" s="185">
        <v>43322</v>
      </c>
      <c r="H1001" s="160" t="s">
        <v>3039</v>
      </c>
      <c r="I1001" s="138" t="s">
        <v>437</v>
      </c>
      <c r="J1001" s="97" t="s">
        <v>3269</v>
      </c>
      <c r="K1001" s="138" t="s">
        <v>4130</v>
      </c>
      <c r="L1001" s="138" t="s">
        <v>4138</v>
      </c>
      <c r="M1001" s="162" t="s">
        <v>437</v>
      </c>
      <c r="N1001" s="18" t="s">
        <v>437</v>
      </c>
      <c r="O1001" s="162" t="s">
        <v>3085</v>
      </c>
      <c r="P1001" s="18" t="s">
        <v>437</v>
      </c>
      <c r="Q1001" s="18" t="s">
        <v>437</v>
      </c>
      <c r="R1001" s="18" t="s">
        <v>437</v>
      </c>
      <c r="S1001" s="128" t="s">
        <v>43</v>
      </c>
      <c r="T1001" s="128" t="s">
        <v>43</v>
      </c>
      <c r="U1001" s="128" t="s">
        <v>43</v>
      </c>
      <c r="V1001" s="161" t="s">
        <v>3212</v>
      </c>
      <c r="W1001" s="137" t="s">
        <v>3213</v>
      </c>
      <c r="X1001" s="136"/>
      <c r="Y1001" s="136" t="s">
        <v>84</v>
      </c>
      <c r="Z1001" s="262"/>
      <c r="AA1001" s="262"/>
      <c r="AB1001" s="262"/>
      <c r="AC1001" s="153" t="s">
        <v>3267</v>
      </c>
      <c r="AD1001" s="396"/>
      <c r="AE1001" s="153"/>
      <c r="AF1001" s="153"/>
      <c r="AG1001" s="153"/>
      <c r="AH1001" s="393"/>
      <c r="AI1001" s="262"/>
      <c r="AJ1001" s="262"/>
      <c r="AK1001" s="195">
        <v>43250</v>
      </c>
      <c r="AL1001" s="262"/>
      <c r="AM1001" s="262"/>
      <c r="AN1001" s="262"/>
      <c r="AO1001" s="262"/>
      <c r="AP1001" s="262"/>
      <c r="AQ1001" s="262"/>
    </row>
    <row r="1002" spans="1:43" ht="63" customHeight="1" x14ac:dyDescent="0.25">
      <c r="A1002" s="112" t="s">
        <v>2991</v>
      </c>
      <c r="B1002" s="159" t="s">
        <v>3007</v>
      </c>
      <c r="C1002" s="127">
        <v>2013</v>
      </c>
      <c r="D1002" s="128" t="str">
        <f t="shared" si="20"/>
        <v>Tratado de Libre Comercio entre la República de Colombia y la República de Costa Rica de 2013</v>
      </c>
      <c r="E1002" s="162" t="s">
        <v>3026</v>
      </c>
      <c r="F1002" s="31">
        <v>43250</v>
      </c>
      <c r="G1002" s="185">
        <v>43322</v>
      </c>
      <c r="H1002" s="160" t="s">
        <v>3039</v>
      </c>
      <c r="I1002" s="138" t="s">
        <v>437</v>
      </c>
      <c r="J1002" s="97" t="s">
        <v>3269</v>
      </c>
      <c r="K1002" s="138" t="s">
        <v>4130</v>
      </c>
      <c r="L1002" s="138" t="s">
        <v>4139</v>
      </c>
      <c r="M1002" s="162" t="s">
        <v>4140</v>
      </c>
      <c r="N1002" s="18" t="s">
        <v>437</v>
      </c>
      <c r="O1002" s="162" t="s">
        <v>3086</v>
      </c>
      <c r="P1002" s="18" t="s">
        <v>437</v>
      </c>
      <c r="Q1002" s="18" t="s">
        <v>437</v>
      </c>
      <c r="R1002" s="18" t="s">
        <v>437</v>
      </c>
      <c r="S1002" s="128" t="s">
        <v>43</v>
      </c>
      <c r="T1002" s="128" t="s">
        <v>43</v>
      </c>
      <c r="U1002" s="128" t="s">
        <v>43</v>
      </c>
      <c r="V1002" s="161" t="s">
        <v>3214</v>
      </c>
      <c r="W1002" s="137" t="s">
        <v>3215</v>
      </c>
      <c r="X1002" s="136"/>
      <c r="Y1002" s="136" t="s">
        <v>84</v>
      </c>
      <c r="Z1002" s="262"/>
      <c r="AA1002" s="262"/>
      <c r="AB1002" s="262"/>
      <c r="AC1002" s="153" t="s">
        <v>3268</v>
      </c>
      <c r="AD1002" s="396"/>
      <c r="AE1002" s="153"/>
      <c r="AF1002" s="153"/>
      <c r="AG1002" s="153"/>
      <c r="AH1002" s="393"/>
      <c r="AI1002" s="262"/>
      <c r="AJ1002" s="262"/>
      <c r="AK1002" s="138"/>
      <c r="AL1002" s="262"/>
      <c r="AM1002" s="262"/>
      <c r="AN1002" s="262"/>
      <c r="AO1002" s="262"/>
      <c r="AP1002" s="262"/>
      <c r="AQ1002" s="262"/>
    </row>
    <row r="1003" spans="1:43" ht="126" customHeight="1" x14ac:dyDescent="0.25">
      <c r="A1003" s="112" t="s">
        <v>597</v>
      </c>
      <c r="B1003" s="159" t="s">
        <v>3270</v>
      </c>
      <c r="C1003" s="127">
        <v>2018</v>
      </c>
      <c r="D1003" s="128" t="str">
        <f t="shared" si="20"/>
        <v>Resolución 1770 de 2018</v>
      </c>
      <c r="E1003" s="162" t="s">
        <v>3271</v>
      </c>
      <c r="F1003" s="31">
        <v>43250</v>
      </c>
      <c r="G1003" s="192">
        <v>43328</v>
      </c>
      <c r="H1003" s="160" t="s">
        <v>30</v>
      </c>
      <c r="I1003" s="125" t="s">
        <v>85</v>
      </c>
      <c r="J1003" s="97" t="s">
        <v>993</v>
      </c>
      <c r="K1003" s="97" t="s">
        <v>2103</v>
      </c>
      <c r="L1003" s="131" t="s">
        <v>2880</v>
      </c>
      <c r="M1003" s="162" t="s">
        <v>437</v>
      </c>
      <c r="N1003" s="18" t="s">
        <v>437</v>
      </c>
      <c r="O1003" s="162" t="s">
        <v>3275</v>
      </c>
      <c r="P1003" s="18" t="s">
        <v>437</v>
      </c>
      <c r="Q1003" s="18" t="s">
        <v>437</v>
      </c>
      <c r="R1003" s="18" t="s">
        <v>437</v>
      </c>
      <c r="S1003" s="128" t="s">
        <v>43</v>
      </c>
      <c r="T1003" s="128" t="s">
        <v>43</v>
      </c>
      <c r="U1003" s="128" t="s">
        <v>1265</v>
      </c>
      <c r="V1003" s="161" t="s">
        <v>3274</v>
      </c>
      <c r="W1003" s="137" t="s">
        <v>3277</v>
      </c>
      <c r="X1003" s="136"/>
      <c r="Y1003" s="136"/>
      <c r="Z1003" s="262"/>
      <c r="AA1003" s="262"/>
      <c r="AB1003" s="262"/>
      <c r="AC1003" s="153" t="s">
        <v>3276</v>
      </c>
      <c r="AD1003" s="396"/>
      <c r="AE1003" s="153"/>
      <c r="AF1003" s="153"/>
      <c r="AG1003" s="153"/>
      <c r="AH1003" s="393"/>
      <c r="AI1003" s="262"/>
      <c r="AJ1003" s="262"/>
      <c r="AK1003" s="195">
        <v>43251</v>
      </c>
      <c r="AL1003" s="262"/>
      <c r="AM1003" s="262"/>
      <c r="AN1003" s="262"/>
      <c r="AO1003" s="262"/>
      <c r="AP1003" s="262"/>
      <c r="AQ1003" s="262"/>
    </row>
    <row r="1004" spans="1:43" ht="110.25" customHeight="1" x14ac:dyDescent="0.25">
      <c r="A1004" s="112" t="s">
        <v>2419</v>
      </c>
      <c r="B1004" s="282">
        <v>706</v>
      </c>
      <c r="C1004" s="125">
        <v>2008</v>
      </c>
      <c r="D1004" s="128" t="str">
        <f t="shared" si="20"/>
        <v>Decisión 706 de 2008</v>
      </c>
      <c r="E1004" s="284" t="s">
        <v>2421</v>
      </c>
      <c r="F1004" s="76">
        <v>43009</v>
      </c>
      <c r="G1004" s="195">
        <v>43398</v>
      </c>
      <c r="H1004" s="114" t="s">
        <v>549</v>
      </c>
      <c r="I1004" s="125" t="s">
        <v>437</v>
      </c>
      <c r="J1004" s="15" t="s">
        <v>1391</v>
      </c>
      <c r="K1004" s="131" t="s">
        <v>2115</v>
      </c>
      <c r="L1004" s="131" t="s">
        <v>4078</v>
      </c>
      <c r="M1004" s="131" t="s">
        <v>437</v>
      </c>
      <c r="N1004" s="18" t="s">
        <v>437</v>
      </c>
      <c r="O1004" s="18" t="s">
        <v>437</v>
      </c>
      <c r="P1004" s="18" t="s">
        <v>437</v>
      </c>
      <c r="Q1004" s="18" t="s">
        <v>437</v>
      </c>
      <c r="R1004" s="18" t="s">
        <v>437</v>
      </c>
      <c r="S1004" s="128" t="s">
        <v>43</v>
      </c>
      <c r="T1004" s="128" t="s">
        <v>43</v>
      </c>
      <c r="U1004" s="203" t="s">
        <v>2418</v>
      </c>
      <c r="V1004" s="357" t="s">
        <v>2420</v>
      </c>
      <c r="W1004" s="295" t="s">
        <v>202</v>
      </c>
      <c r="X1004" s="262"/>
      <c r="Y1004" s="262"/>
      <c r="Z1004" s="262"/>
      <c r="AA1004" s="262"/>
      <c r="AB1004" s="262"/>
      <c r="AC1004" s="165" t="s">
        <v>4077</v>
      </c>
      <c r="AD1004" s="422"/>
      <c r="AE1004" s="165"/>
      <c r="AF1004" s="165"/>
      <c r="AG1004" s="165"/>
      <c r="AH1004" s="390"/>
      <c r="AI1004" s="262"/>
      <c r="AJ1004" s="262"/>
      <c r="AK1004" s="536">
        <v>43455</v>
      </c>
      <c r="AL1004" s="262"/>
      <c r="AM1004" s="262"/>
      <c r="AN1004" s="262"/>
      <c r="AO1004" s="262"/>
      <c r="AP1004" s="262"/>
      <c r="AQ1004" s="262"/>
    </row>
    <row r="1005" spans="1:43" ht="189" customHeight="1" x14ac:dyDescent="0.25">
      <c r="A1005" s="112" t="s">
        <v>167</v>
      </c>
      <c r="B1005" s="340" t="s">
        <v>2850</v>
      </c>
      <c r="C1005" s="128">
        <v>1997</v>
      </c>
      <c r="D1005" s="330" t="str">
        <f>CONCATENATE(A1005," ",B1005," de ",C1005)</f>
        <v>LEY 373 de 1997</v>
      </c>
      <c r="E1005" s="127" t="s">
        <v>2911</v>
      </c>
      <c r="F1005" s="76">
        <v>43215</v>
      </c>
      <c r="G1005" s="195"/>
      <c r="H1005" s="350" t="s">
        <v>30</v>
      </c>
      <c r="I1005" s="131" t="s">
        <v>85</v>
      </c>
      <c r="J1005" s="15" t="s">
        <v>993</v>
      </c>
      <c r="K1005" s="162" t="s">
        <v>2883</v>
      </c>
      <c r="L1005" s="131" t="s">
        <v>86</v>
      </c>
      <c r="M1005" s="131" t="s">
        <v>437</v>
      </c>
      <c r="N1005" s="18" t="s">
        <v>437</v>
      </c>
      <c r="O1005" s="18" t="s">
        <v>437</v>
      </c>
      <c r="P1005" s="18" t="s">
        <v>437</v>
      </c>
      <c r="Q1005" s="18" t="s">
        <v>437</v>
      </c>
      <c r="R1005" s="18" t="s">
        <v>437</v>
      </c>
      <c r="S1005" s="165" t="s">
        <v>43</v>
      </c>
      <c r="T1005" s="165" t="s">
        <v>43</v>
      </c>
      <c r="U1005" s="128" t="s">
        <v>2912</v>
      </c>
      <c r="V1005" s="234" t="s">
        <v>2913</v>
      </c>
      <c r="W1005" s="361" t="s">
        <v>4247</v>
      </c>
      <c r="X1005" s="133" t="s">
        <v>84</v>
      </c>
      <c r="Y1005" s="265"/>
      <c r="Z1005" s="265"/>
      <c r="AA1005" s="265"/>
      <c r="AB1005" s="265"/>
      <c r="AC1005" s="134" t="s">
        <v>2914</v>
      </c>
      <c r="AD1005" s="397"/>
      <c r="AE1005" s="134"/>
      <c r="AF1005" s="134"/>
      <c r="AG1005" s="134"/>
      <c r="AH1005" s="390"/>
      <c r="AI1005" s="265"/>
      <c r="AJ1005" s="265"/>
      <c r="AK1005" s="535">
        <v>42475</v>
      </c>
      <c r="AL1005" s="265"/>
      <c r="AM1005" s="265"/>
      <c r="AN1005" s="265"/>
      <c r="AO1005" s="265"/>
      <c r="AP1005" s="265"/>
      <c r="AQ1005" s="265"/>
    </row>
    <row r="1006" spans="1:43" ht="110.25" customHeight="1" x14ac:dyDescent="0.25">
      <c r="A1006" s="112" t="s">
        <v>167</v>
      </c>
      <c r="B1006" s="340">
        <v>1333</v>
      </c>
      <c r="C1006" s="128">
        <v>2009</v>
      </c>
      <c r="D1006" s="330" t="str">
        <f>CONCATENATE(A1006," ",B1006," de ",C1006)</f>
        <v>LEY 1333 de 2009</v>
      </c>
      <c r="E1006" s="127" t="s">
        <v>2915</v>
      </c>
      <c r="F1006" s="76">
        <v>43215</v>
      </c>
      <c r="G1006" s="195"/>
      <c r="H1006" s="350" t="s">
        <v>30</v>
      </c>
      <c r="I1006" s="131" t="s">
        <v>3539</v>
      </c>
      <c r="J1006" s="15" t="s">
        <v>993</v>
      </c>
      <c r="K1006" s="131" t="s">
        <v>2883</v>
      </c>
      <c r="L1006" s="131" t="s">
        <v>2869</v>
      </c>
      <c r="M1006" s="131" t="s">
        <v>2924</v>
      </c>
      <c r="N1006" s="18" t="s">
        <v>437</v>
      </c>
      <c r="O1006" s="18" t="s">
        <v>437</v>
      </c>
      <c r="P1006" s="18" t="s">
        <v>437</v>
      </c>
      <c r="Q1006" s="18" t="s">
        <v>437</v>
      </c>
      <c r="R1006" s="18" t="s">
        <v>437</v>
      </c>
      <c r="S1006" s="115" t="s">
        <v>43</v>
      </c>
      <c r="T1006" s="115" t="s">
        <v>43</v>
      </c>
      <c r="U1006" s="115" t="s">
        <v>43</v>
      </c>
      <c r="V1006" s="234" t="s">
        <v>2916</v>
      </c>
      <c r="W1006" s="361" t="s">
        <v>4248</v>
      </c>
      <c r="X1006" s="133" t="s">
        <v>84</v>
      </c>
      <c r="Y1006" s="265"/>
      <c r="Z1006" s="265"/>
      <c r="AA1006" s="265"/>
      <c r="AB1006" s="265"/>
      <c r="AC1006" s="134" t="s">
        <v>2917</v>
      </c>
      <c r="AD1006" s="397"/>
      <c r="AE1006" s="134"/>
      <c r="AF1006" s="134"/>
      <c r="AG1006" s="134"/>
      <c r="AH1006" s="390"/>
      <c r="AI1006" s="265"/>
      <c r="AJ1006" s="265"/>
      <c r="AK1006" s="535">
        <v>42437</v>
      </c>
      <c r="AL1006" s="265"/>
      <c r="AM1006" s="265"/>
      <c r="AN1006" s="265"/>
      <c r="AO1006" s="265"/>
      <c r="AP1006" s="265"/>
      <c r="AQ1006" s="265"/>
    </row>
    <row r="1007" spans="1:43" ht="173.25" customHeight="1" x14ac:dyDescent="0.25">
      <c r="A1007" s="123" t="s">
        <v>2974</v>
      </c>
      <c r="B1007" s="200" t="s">
        <v>3335</v>
      </c>
      <c r="C1007" s="131">
        <v>2006</v>
      </c>
      <c r="D1007" s="128" t="str">
        <f>+A1007&amp;" "&amp;B1007&amp;" de "&amp;C1007</f>
        <v>Sentencia C-738 de 2006</v>
      </c>
      <c r="E1007" s="127" t="s">
        <v>426</v>
      </c>
      <c r="F1007" s="31">
        <v>43252</v>
      </c>
      <c r="G1007" s="185"/>
      <c r="H1007" s="157" t="s">
        <v>42</v>
      </c>
      <c r="I1007" s="125" t="s">
        <v>437</v>
      </c>
      <c r="J1007" s="97" t="s">
        <v>273</v>
      </c>
      <c r="K1007" s="125" t="s">
        <v>2133</v>
      </c>
      <c r="L1007" s="125" t="s">
        <v>2257</v>
      </c>
      <c r="M1007" s="117" t="s">
        <v>437</v>
      </c>
      <c r="N1007" s="127" t="s">
        <v>437</v>
      </c>
      <c r="O1007" s="18" t="s">
        <v>437</v>
      </c>
      <c r="P1007" s="18" t="s">
        <v>437</v>
      </c>
      <c r="Q1007" s="18" t="s">
        <v>437</v>
      </c>
      <c r="R1007" s="18" t="s">
        <v>437</v>
      </c>
      <c r="S1007" s="128" t="s">
        <v>43</v>
      </c>
      <c r="T1007" s="128" t="s">
        <v>43</v>
      </c>
      <c r="U1007" s="128" t="s">
        <v>43</v>
      </c>
      <c r="V1007" s="287" t="s">
        <v>3336</v>
      </c>
      <c r="W1007" s="134" t="s">
        <v>3338</v>
      </c>
      <c r="X1007" s="133" t="s">
        <v>84</v>
      </c>
      <c r="Y1007" s="133"/>
      <c r="Z1007" s="114"/>
      <c r="AA1007" s="114"/>
      <c r="AB1007" s="114"/>
      <c r="AC1007" s="134"/>
      <c r="AD1007" s="397"/>
      <c r="AE1007" s="134"/>
      <c r="AF1007" s="134"/>
      <c r="AG1007" s="134"/>
      <c r="AH1007" s="390"/>
      <c r="AI1007" s="125"/>
      <c r="AJ1007" s="125"/>
      <c r="AK1007" s="193">
        <v>43263</v>
      </c>
      <c r="AL1007" s="125"/>
      <c r="AM1007" s="125"/>
      <c r="AN1007" s="125"/>
      <c r="AO1007" s="125"/>
      <c r="AP1007" s="125"/>
      <c r="AQ1007" s="125"/>
    </row>
    <row r="1008" spans="1:43" ht="220.5" customHeight="1" x14ac:dyDescent="0.25">
      <c r="A1008" s="123" t="s">
        <v>118</v>
      </c>
      <c r="B1008" s="200">
        <v>1622</v>
      </c>
      <c r="C1008" s="131">
        <v>2013</v>
      </c>
      <c r="D1008" s="128" t="str">
        <f>+A1008&amp;" "&amp;B1008&amp;" de "&amp;C1008</f>
        <v>Ley 1622 de 2013</v>
      </c>
      <c r="E1008" s="127" t="s">
        <v>2915</v>
      </c>
      <c r="F1008" s="31">
        <v>43252</v>
      </c>
      <c r="G1008" s="185"/>
      <c r="H1008" s="157" t="s">
        <v>42</v>
      </c>
      <c r="I1008" s="125" t="s">
        <v>437</v>
      </c>
      <c r="J1008" s="97" t="s">
        <v>273</v>
      </c>
      <c r="K1008" s="125" t="s">
        <v>2133</v>
      </c>
      <c r="L1008" s="125" t="s">
        <v>2257</v>
      </c>
      <c r="M1008" s="117" t="s">
        <v>437</v>
      </c>
      <c r="N1008" s="18" t="s">
        <v>437</v>
      </c>
      <c r="O1008" s="18" t="s">
        <v>437</v>
      </c>
      <c r="P1008" s="18" t="s">
        <v>437</v>
      </c>
      <c r="Q1008" s="18" t="s">
        <v>437</v>
      </c>
      <c r="R1008" s="18" t="s">
        <v>437</v>
      </c>
      <c r="S1008" s="128" t="s">
        <v>43</v>
      </c>
      <c r="T1008" s="128" t="s">
        <v>43</v>
      </c>
      <c r="U1008" s="128" t="s">
        <v>43</v>
      </c>
      <c r="V1008" s="287" t="s">
        <v>3340</v>
      </c>
      <c r="W1008" s="134" t="s">
        <v>3339</v>
      </c>
      <c r="X1008" s="133"/>
      <c r="Y1008" s="133"/>
      <c r="Z1008" s="114"/>
      <c r="AA1008" s="114"/>
      <c r="AB1008" s="114"/>
      <c r="AC1008" s="134" t="s">
        <v>3332</v>
      </c>
      <c r="AD1008" s="397"/>
      <c r="AE1008" s="134"/>
      <c r="AF1008" s="134"/>
      <c r="AG1008" s="134"/>
      <c r="AH1008" s="390"/>
      <c r="AI1008" s="125"/>
      <c r="AJ1008" s="125"/>
      <c r="AK1008" s="193">
        <v>42572</v>
      </c>
      <c r="AL1008" s="125"/>
      <c r="AM1008" s="125"/>
      <c r="AN1008" s="125"/>
      <c r="AO1008" s="125"/>
      <c r="AP1008" s="125"/>
      <c r="AQ1008" s="125"/>
    </row>
    <row r="1009" spans="1:43" ht="220.5" customHeight="1" x14ac:dyDescent="0.25">
      <c r="A1009" s="112" t="s">
        <v>28</v>
      </c>
      <c r="B1009" s="340">
        <v>1326</v>
      </c>
      <c r="C1009" s="128">
        <v>2017</v>
      </c>
      <c r="D1009" s="330" t="str">
        <f>CONCATENATE(A1009," ",B1009," de ",C1009)</f>
        <v>RESOLUCIÓN 1326 de 2017</v>
      </c>
      <c r="E1009" s="127" t="s">
        <v>2911</v>
      </c>
      <c r="F1009" s="76">
        <v>43229</v>
      </c>
      <c r="G1009" s="195">
        <v>43322</v>
      </c>
      <c r="H1009" s="350" t="s">
        <v>30</v>
      </c>
      <c r="I1009" s="131" t="s">
        <v>3539</v>
      </c>
      <c r="J1009" s="15" t="s">
        <v>993</v>
      </c>
      <c r="K1009" s="131" t="s">
        <v>394</v>
      </c>
      <c r="L1009" s="131" t="s">
        <v>2851</v>
      </c>
      <c r="M1009" s="131" t="s">
        <v>437</v>
      </c>
      <c r="N1009" s="18" t="s">
        <v>437</v>
      </c>
      <c r="O1009" s="18" t="s">
        <v>437</v>
      </c>
      <c r="P1009" s="18" t="s">
        <v>437</v>
      </c>
      <c r="Q1009" s="18" t="s">
        <v>437</v>
      </c>
      <c r="R1009" s="18" t="s">
        <v>437</v>
      </c>
      <c r="S1009" s="115" t="s">
        <v>43</v>
      </c>
      <c r="T1009" s="115" t="s">
        <v>43</v>
      </c>
      <c r="U1009" s="236" t="s">
        <v>2918</v>
      </c>
      <c r="V1009" s="234" t="s">
        <v>2936</v>
      </c>
      <c r="W1009" s="361" t="s">
        <v>4249</v>
      </c>
      <c r="X1009" s="133" t="s">
        <v>84</v>
      </c>
      <c r="Y1009" s="265"/>
      <c r="Z1009" s="265"/>
      <c r="AA1009" s="265"/>
      <c r="AB1009" s="265"/>
      <c r="AC1009" s="134" t="s">
        <v>2919</v>
      </c>
      <c r="AD1009" s="397"/>
      <c r="AE1009" s="134"/>
      <c r="AF1009" s="134"/>
      <c r="AG1009" s="134"/>
      <c r="AH1009" s="390"/>
      <c r="AI1009" s="265"/>
      <c r="AJ1009" s="265"/>
      <c r="AK1009" s="512"/>
      <c r="AL1009" s="265"/>
      <c r="AM1009" s="265"/>
      <c r="AN1009" s="265"/>
      <c r="AO1009" s="265"/>
      <c r="AP1009" s="265"/>
      <c r="AQ1009" s="265"/>
    </row>
    <row r="1010" spans="1:43" ht="141.75" customHeight="1" x14ac:dyDescent="0.25">
      <c r="A1010" s="332" t="s">
        <v>118</v>
      </c>
      <c r="B1010" s="336">
        <v>1523</v>
      </c>
      <c r="C1010" s="131">
        <v>2012</v>
      </c>
      <c r="D1010" s="128" t="str">
        <f t="shared" ref="D1010:D1041" si="21">+A1010&amp;" "&amp;B1010&amp;" de "&amp;C1010</f>
        <v>Ley 1523 de 2012</v>
      </c>
      <c r="E1010" s="127" t="s">
        <v>114</v>
      </c>
      <c r="F1010" s="13">
        <v>42590</v>
      </c>
      <c r="G1010" s="192"/>
      <c r="H1010" s="350" t="s">
        <v>42</v>
      </c>
      <c r="I1010" s="131" t="s">
        <v>3351</v>
      </c>
      <c r="J1010" s="97" t="s">
        <v>993</v>
      </c>
      <c r="K1010" s="125" t="s">
        <v>52</v>
      </c>
      <c r="L1010" s="131" t="s">
        <v>2634</v>
      </c>
      <c r="M1010" s="125" t="s">
        <v>437</v>
      </c>
      <c r="N1010" s="18" t="s">
        <v>437</v>
      </c>
      <c r="O1010" s="18" t="s">
        <v>437</v>
      </c>
      <c r="P1010" s="18" t="s">
        <v>437</v>
      </c>
      <c r="Q1010" s="18" t="s">
        <v>437</v>
      </c>
      <c r="R1010" s="18" t="s">
        <v>437</v>
      </c>
      <c r="S1010" s="131" t="s">
        <v>43</v>
      </c>
      <c r="T1010" s="131" t="s">
        <v>43</v>
      </c>
      <c r="U1010" s="127" t="s">
        <v>2950</v>
      </c>
      <c r="V1010" s="287" t="s">
        <v>162</v>
      </c>
      <c r="W1010" s="310" t="s">
        <v>2951</v>
      </c>
      <c r="X1010" s="131"/>
      <c r="Y1010" s="131"/>
      <c r="Z1010" s="131"/>
      <c r="AA1010" s="131"/>
      <c r="AB1010" s="131"/>
      <c r="AC1010" s="134" t="s">
        <v>2953</v>
      </c>
      <c r="AD1010" s="397"/>
      <c r="AE1010" s="134"/>
      <c r="AF1010" s="134"/>
      <c r="AG1010" s="134"/>
      <c r="AH1010" s="390"/>
      <c r="AI1010" s="134"/>
      <c r="AJ1010" s="134"/>
      <c r="AK1010" s="192">
        <v>43223</v>
      </c>
      <c r="AL1010" s="125"/>
      <c r="AM1010" s="125"/>
      <c r="AN1010" s="125"/>
      <c r="AO1010" s="125"/>
      <c r="AP1010" s="125"/>
      <c r="AQ1010" s="125"/>
    </row>
    <row r="1011" spans="1:43" ht="283.5" customHeight="1" x14ac:dyDescent="0.25">
      <c r="A1011" s="332" t="s">
        <v>118</v>
      </c>
      <c r="B1011" s="336">
        <v>1523</v>
      </c>
      <c r="C1011" s="131">
        <v>2012</v>
      </c>
      <c r="D1011" s="128" t="str">
        <f t="shared" si="21"/>
        <v>Ley 1523 de 2012</v>
      </c>
      <c r="E1011" s="127" t="s">
        <v>114</v>
      </c>
      <c r="F1011" s="13">
        <v>42590</v>
      </c>
      <c r="G1011" s="192"/>
      <c r="H1011" s="350" t="s">
        <v>42</v>
      </c>
      <c r="I1011" s="131" t="s">
        <v>3351</v>
      </c>
      <c r="J1011" s="97" t="s">
        <v>993</v>
      </c>
      <c r="K1011" s="125" t="s">
        <v>52</v>
      </c>
      <c r="L1011" s="131" t="s">
        <v>2634</v>
      </c>
      <c r="M1011" s="125" t="s">
        <v>437</v>
      </c>
      <c r="N1011" s="18" t="s">
        <v>437</v>
      </c>
      <c r="O1011" s="18" t="s">
        <v>437</v>
      </c>
      <c r="P1011" s="18" t="s">
        <v>437</v>
      </c>
      <c r="Q1011" s="18" t="s">
        <v>437</v>
      </c>
      <c r="R1011" s="18" t="s">
        <v>437</v>
      </c>
      <c r="S1011" s="131" t="s">
        <v>43</v>
      </c>
      <c r="T1011" s="131" t="s">
        <v>43</v>
      </c>
      <c r="U1011" s="127" t="s">
        <v>2952</v>
      </c>
      <c r="V1011" s="287" t="s">
        <v>162</v>
      </c>
      <c r="W1011" s="310" t="s">
        <v>2951</v>
      </c>
      <c r="X1011" s="131"/>
      <c r="Y1011" s="131"/>
      <c r="Z1011" s="131"/>
      <c r="AA1011" s="131"/>
      <c r="AB1011" s="131"/>
      <c r="AC1011" s="134" t="s">
        <v>2953</v>
      </c>
      <c r="AD1011" s="397"/>
      <c r="AE1011" s="134"/>
      <c r="AF1011" s="134"/>
      <c r="AG1011" s="134"/>
      <c r="AH1011" s="390"/>
      <c r="AI1011" s="134"/>
      <c r="AJ1011" s="134"/>
      <c r="AK1011" s="192">
        <v>43223</v>
      </c>
      <c r="AL1011" s="125"/>
      <c r="AM1011" s="125"/>
      <c r="AN1011" s="125"/>
      <c r="AO1011" s="125"/>
      <c r="AP1011" s="125"/>
      <c r="AQ1011" s="125"/>
    </row>
    <row r="1012" spans="1:43" ht="47.25" customHeight="1" x14ac:dyDescent="0.25">
      <c r="A1012" s="123" t="s">
        <v>28</v>
      </c>
      <c r="B1012" s="124">
        <v>3580</v>
      </c>
      <c r="C1012" s="125">
        <v>2007</v>
      </c>
      <c r="D1012" s="128" t="str">
        <f t="shared" si="21"/>
        <v>RESOLUCIÓN 3580 de 2007</v>
      </c>
      <c r="E1012" s="131" t="s">
        <v>803</v>
      </c>
      <c r="F1012" s="31">
        <v>43252</v>
      </c>
      <c r="G1012" s="185"/>
      <c r="H1012" s="114" t="s">
        <v>42</v>
      </c>
      <c r="I1012" s="125" t="s">
        <v>437</v>
      </c>
      <c r="J1012" s="15" t="s">
        <v>1391</v>
      </c>
      <c r="K1012" s="125" t="s">
        <v>575</v>
      </c>
      <c r="L1012" s="131" t="s">
        <v>2630</v>
      </c>
      <c r="M1012" s="125" t="s">
        <v>437</v>
      </c>
      <c r="N1012" s="18" t="s">
        <v>437</v>
      </c>
      <c r="O1012" s="18" t="s">
        <v>437</v>
      </c>
      <c r="P1012" s="18" t="s">
        <v>437</v>
      </c>
      <c r="Q1012" s="18" t="s">
        <v>437</v>
      </c>
      <c r="R1012" s="18" t="s">
        <v>437</v>
      </c>
      <c r="S1012" s="131" t="s">
        <v>43</v>
      </c>
      <c r="T1012" s="131" t="s">
        <v>43</v>
      </c>
      <c r="U1012" s="131" t="s">
        <v>3299</v>
      </c>
      <c r="V1012" s="156" t="s">
        <v>804</v>
      </c>
      <c r="W1012" s="131" t="s">
        <v>2954</v>
      </c>
      <c r="X1012" s="125"/>
      <c r="Y1012" s="125"/>
      <c r="Z1012" s="114"/>
      <c r="AA1012" s="114"/>
      <c r="AB1012" s="114"/>
      <c r="AC1012" s="134" t="s">
        <v>3302</v>
      </c>
      <c r="AD1012" s="397"/>
      <c r="AE1012" s="134"/>
      <c r="AF1012" s="134"/>
      <c r="AG1012" s="134"/>
      <c r="AH1012" s="390"/>
      <c r="AI1012" s="125"/>
      <c r="AJ1012" s="125"/>
      <c r="AK1012" s="193">
        <v>43223</v>
      </c>
      <c r="AL1012" s="125"/>
      <c r="AM1012" s="125"/>
      <c r="AN1012" s="125"/>
      <c r="AO1012" s="125"/>
      <c r="AP1012" s="125"/>
      <c r="AQ1012" s="125"/>
    </row>
    <row r="1013" spans="1:43" ht="126" customHeight="1" x14ac:dyDescent="0.25">
      <c r="A1013" s="123" t="s">
        <v>597</v>
      </c>
      <c r="B1013" s="200">
        <v>652</v>
      </c>
      <c r="C1013" s="131">
        <v>2012</v>
      </c>
      <c r="D1013" s="128" t="str">
        <f t="shared" si="21"/>
        <v>Resolución 652 de 2012</v>
      </c>
      <c r="E1013" s="127" t="s">
        <v>2928</v>
      </c>
      <c r="F1013" s="31">
        <v>43252</v>
      </c>
      <c r="G1013" s="185"/>
      <c r="H1013" s="157" t="s">
        <v>42</v>
      </c>
      <c r="I1013" s="125" t="s">
        <v>437</v>
      </c>
      <c r="J1013" s="97" t="s">
        <v>273</v>
      </c>
      <c r="K1013" s="125" t="s">
        <v>2133</v>
      </c>
      <c r="L1013" s="125" t="s">
        <v>2257</v>
      </c>
      <c r="M1013" s="117" t="s">
        <v>437</v>
      </c>
      <c r="N1013" s="127" t="s">
        <v>437</v>
      </c>
      <c r="O1013" s="18" t="s">
        <v>437</v>
      </c>
      <c r="P1013" s="18" t="s">
        <v>437</v>
      </c>
      <c r="Q1013" s="18" t="s">
        <v>437</v>
      </c>
      <c r="R1013" s="18" t="s">
        <v>437</v>
      </c>
      <c r="S1013" s="128" t="s">
        <v>43</v>
      </c>
      <c r="T1013" s="128" t="s">
        <v>43</v>
      </c>
      <c r="U1013" s="128" t="s">
        <v>43</v>
      </c>
      <c r="V1013" s="287" t="s">
        <v>3341</v>
      </c>
      <c r="W1013" s="134" t="s">
        <v>202</v>
      </c>
      <c r="X1013" s="133"/>
      <c r="Y1013" s="133"/>
      <c r="Z1013" s="114"/>
      <c r="AA1013" s="114"/>
      <c r="AB1013" s="114"/>
      <c r="AC1013" s="134" t="s">
        <v>3346</v>
      </c>
      <c r="AD1013" s="397"/>
      <c r="AE1013" s="134"/>
      <c r="AF1013" s="134"/>
      <c r="AG1013" s="134"/>
      <c r="AH1013" s="390"/>
      <c r="AI1013" s="125"/>
      <c r="AJ1013" s="125"/>
      <c r="AK1013" s="193">
        <v>42437</v>
      </c>
      <c r="AL1013" s="125"/>
      <c r="AM1013" s="125"/>
      <c r="AN1013" s="125"/>
      <c r="AO1013" s="125"/>
      <c r="AP1013" s="125"/>
      <c r="AQ1013" s="125"/>
    </row>
    <row r="1014" spans="1:43" ht="157.5" customHeight="1" x14ac:dyDescent="0.25">
      <c r="A1014" s="112" t="s">
        <v>519</v>
      </c>
      <c r="B1014" s="159" t="s">
        <v>3272</v>
      </c>
      <c r="C1014" s="127">
        <v>2008</v>
      </c>
      <c r="D1014" s="128" t="str">
        <f t="shared" si="21"/>
        <v>NTC 5604 de 2008</v>
      </c>
      <c r="E1014" s="162" t="s">
        <v>520</v>
      </c>
      <c r="F1014" s="31">
        <v>43250</v>
      </c>
      <c r="G1014" s="185">
        <v>43322</v>
      </c>
      <c r="H1014" s="160" t="s">
        <v>30</v>
      </c>
      <c r="I1014" s="138" t="s">
        <v>3539</v>
      </c>
      <c r="J1014" s="97" t="s">
        <v>993</v>
      </c>
      <c r="K1014" s="138" t="s">
        <v>2883</v>
      </c>
      <c r="L1014" s="131" t="s">
        <v>2880</v>
      </c>
      <c r="M1014" s="162" t="s">
        <v>4141</v>
      </c>
      <c r="N1014" s="18" t="s">
        <v>437</v>
      </c>
      <c r="O1014" s="18" t="s">
        <v>437</v>
      </c>
      <c r="P1014" s="18" t="s">
        <v>437</v>
      </c>
      <c r="Q1014" s="18" t="s">
        <v>437</v>
      </c>
      <c r="R1014" s="18" t="s">
        <v>437</v>
      </c>
      <c r="S1014" s="128" t="s">
        <v>43</v>
      </c>
      <c r="T1014" s="128" t="s">
        <v>43</v>
      </c>
      <c r="U1014" s="128" t="s">
        <v>4037</v>
      </c>
      <c r="V1014" s="161" t="s">
        <v>3273</v>
      </c>
      <c r="W1014" s="137" t="s">
        <v>2230</v>
      </c>
      <c r="X1014" s="136"/>
      <c r="Y1014" s="136"/>
      <c r="Z1014" s="262"/>
      <c r="AA1014" s="262"/>
      <c r="AB1014" s="262"/>
      <c r="AC1014" s="153" t="s">
        <v>3278</v>
      </c>
      <c r="AD1014" s="396"/>
      <c r="AE1014" s="153"/>
      <c r="AF1014" s="153"/>
      <c r="AG1014" s="153"/>
      <c r="AH1014" s="393"/>
      <c r="AI1014" s="262"/>
      <c r="AJ1014" s="262"/>
      <c r="AK1014" s="195">
        <v>43251</v>
      </c>
      <c r="AL1014" s="262"/>
      <c r="AM1014" s="262"/>
      <c r="AN1014" s="262"/>
      <c r="AO1014" s="262"/>
      <c r="AP1014" s="262"/>
      <c r="AQ1014" s="262"/>
    </row>
    <row r="1015" spans="1:43" ht="126" customHeight="1" x14ac:dyDescent="0.25">
      <c r="A1015" s="123" t="s">
        <v>28</v>
      </c>
      <c r="B1015" s="124">
        <v>3580</v>
      </c>
      <c r="C1015" s="125">
        <v>2007</v>
      </c>
      <c r="D1015" s="128" t="str">
        <f t="shared" si="21"/>
        <v>RESOLUCIÓN 3580 de 2007</v>
      </c>
      <c r="E1015" s="131" t="s">
        <v>803</v>
      </c>
      <c r="F1015" s="31">
        <v>43252</v>
      </c>
      <c r="G1015" s="185"/>
      <c r="H1015" s="114" t="s">
        <v>42</v>
      </c>
      <c r="I1015" s="125" t="s">
        <v>437</v>
      </c>
      <c r="J1015" s="15" t="s">
        <v>1391</v>
      </c>
      <c r="K1015" s="125" t="s">
        <v>575</v>
      </c>
      <c r="L1015" s="131" t="s">
        <v>2630</v>
      </c>
      <c r="M1015" s="125" t="s">
        <v>437</v>
      </c>
      <c r="N1015" s="18" t="s">
        <v>437</v>
      </c>
      <c r="O1015" s="18" t="s">
        <v>437</v>
      </c>
      <c r="P1015" s="18" t="s">
        <v>437</v>
      </c>
      <c r="Q1015" s="18" t="s">
        <v>437</v>
      </c>
      <c r="R1015" s="18" t="s">
        <v>437</v>
      </c>
      <c r="S1015" s="131" t="s">
        <v>43</v>
      </c>
      <c r="T1015" s="131" t="s">
        <v>43</v>
      </c>
      <c r="U1015" s="131" t="s">
        <v>3299</v>
      </c>
      <c r="V1015" s="156" t="s">
        <v>804</v>
      </c>
      <c r="W1015" s="131" t="s">
        <v>3300</v>
      </c>
      <c r="X1015" s="125"/>
      <c r="Y1015" s="125"/>
      <c r="Z1015" s="114"/>
      <c r="AA1015" s="114"/>
      <c r="AB1015" s="114"/>
      <c r="AC1015" s="134" t="s">
        <v>3301</v>
      </c>
      <c r="AD1015" s="397"/>
      <c r="AE1015" s="134"/>
      <c r="AF1015" s="134"/>
      <c r="AG1015" s="134"/>
      <c r="AH1015" s="390"/>
      <c r="AI1015" s="125"/>
      <c r="AJ1015" s="125"/>
      <c r="AK1015" s="193">
        <v>43223</v>
      </c>
      <c r="AL1015" s="125"/>
      <c r="AM1015" s="125"/>
      <c r="AN1015" s="125"/>
      <c r="AO1015" s="125"/>
      <c r="AP1015" s="125"/>
      <c r="AQ1015" s="125"/>
    </row>
    <row r="1016" spans="1:43" ht="78.75" customHeight="1" x14ac:dyDescent="0.25">
      <c r="A1016" s="123" t="s">
        <v>28</v>
      </c>
      <c r="B1016" s="124">
        <v>3580</v>
      </c>
      <c r="C1016" s="125">
        <v>2007</v>
      </c>
      <c r="D1016" s="128" t="str">
        <f t="shared" si="21"/>
        <v>RESOLUCIÓN 3580 de 2007</v>
      </c>
      <c r="E1016" s="131" t="s">
        <v>803</v>
      </c>
      <c r="F1016" s="31">
        <v>43252</v>
      </c>
      <c r="G1016" s="185"/>
      <c r="H1016" s="114" t="s">
        <v>42</v>
      </c>
      <c r="I1016" s="125" t="s">
        <v>437</v>
      </c>
      <c r="J1016" s="97" t="s">
        <v>273</v>
      </c>
      <c r="K1016" s="131" t="s">
        <v>2159</v>
      </c>
      <c r="L1016" s="127" t="s">
        <v>2636</v>
      </c>
      <c r="M1016" s="131" t="s">
        <v>3305</v>
      </c>
      <c r="N1016" s="18" t="s">
        <v>437</v>
      </c>
      <c r="O1016" s="18" t="s">
        <v>437</v>
      </c>
      <c r="P1016" s="18" t="s">
        <v>437</v>
      </c>
      <c r="Q1016" s="18" t="s">
        <v>437</v>
      </c>
      <c r="R1016" s="18" t="s">
        <v>437</v>
      </c>
      <c r="S1016" s="131" t="s">
        <v>43</v>
      </c>
      <c r="T1016" s="131" t="s">
        <v>43</v>
      </c>
      <c r="U1016" s="131" t="s">
        <v>3299</v>
      </c>
      <c r="V1016" s="156" t="s">
        <v>804</v>
      </c>
      <c r="W1016" s="265" t="s">
        <v>3303</v>
      </c>
      <c r="X1016" s="138" t="s">
        <v>84</v>
      </c>
      <c r="Y1016" s="262"/>
      <c r="Z1016" s="262"/>
      <c r="AA1016" s="262"/>
      <c r="AB1016" s="262"/>
      <c r="AC1016" s="262"/>
      <c r="AD1016" s="401"/>
      <c r="AE1016" s="363"/>
      <c r="AF1016" s="363"/>
      <c r="AG1016" s="363"/>
      <c r="AH1016" s="433"/>
      <c r="AI1016" s="262"/>
      <c r="AJ1016" s="262"/>
      <c r="AK1016" s="195">
        <v>42583</v>
      </c>
      <c r="AL1016" s="262"/>
      <c r="AM1016" s="262"/>
      <c r="AN1016" s="262"/>
      <c r="AO1016" s="262"/>
      <c r="AP1016" s="262"/>
      <c r="AQ1016" s="262"/>
    </row>
    <row r="1017" spans="1:43" ht="110.25" customHeight="1" x14ac:dyDescent="0.25">
      <c r="A1017" s="123" t="s">
        <v>28</v>
      </c>
      <c r="B1017" s="124">
        <v>3580</v>
      </c>
      <c r="C1017" s="125">
        <v>2007</v>
      </c>
      <c r="D1017" s="128" t="str">
        <f t="shared" si="21"/>
        <v>RESOLUCIÓN 3580 de 2007</v>
      </c>
      <c r="E1017" s="131" t="s">
        <v>803</v>
      </c>
      <c r="F1017" s="31">
        <v>43252</v>
      </c>
      <c r="G1017" s="185"/>
      <c r="H1017" s="114" t="s">
        <v>42</v>
      </c>
      <c r="I1017" s="131" t="s">
        <v>3306</v>
      </c>
      <c r="J1017" s="97" t="s">
        <v>993</v>
      </c>
      <c r="K1017" s="125" t="s">
        <v>2103</v>
      </c>
      <c r="L1017" s="131" t="s">
        <v>4244</v>
      </c>
      <c r="M1017" s="125" t="s">
        <v>437</v>
      </c>
      <c r="N1017" s="18" t="s">
        <v>437</v>
      </c>
      <c r="O1017" s="18" t="s">
        <v>437</v>
      </c>
      <c r="P1017" s="18" t="s">
        <v>437</v>
      </c>
      <c r="Q1017" s="18" t="s">
        <v>437</v>
      </c>
      <c r="R1017" s="18" t="s">
        <v>437</v>
      </c>
      <c r="S1017" s="131" t="s">
        <v>43</v>
      </c>
      <c r="T1017" s="131" t="s">
        <v>43</v>
      </c>
      <c r="U1017" s="131" t="s">
        <v>3299</v>
      </c>
      <c r="V1017" s="156" t="s">
        <v>804</v>
      </c>
      <c r="W1017" s="265" t="s">
        <v>3304</v>
      </c>
      <c r="X1017" s="138"/>
      <c r="Y1017" s="262"/>
      <c r="Z1017" s="262"/>
      <c r="AA1017" s="262"/>
      <c r="AB1017" s="262"/>
      <c r="AC1017" s="284" t="s">
        <v>3307</v>
      </c>
      <c r="AD1017" s="404"/>
      <c r="AE1017" s="284"/>
      <c r="AF1017" s="284"/>
      <c r="AG1017" s="284"/>
      <c r="AH1017" s="435"/>
      <c r="AI1017" s="262"/>
      <c r="AJ1017" s="262"/>
      <c r="AK1017" s="195">
        <v>42583</v>
      </c>
      <c r="AL1017" s="262"/>
      <c r="AM1017" s="262"/>
      <c r="AN1017" s="262"/>
      <c r="AO1017" s="262"/>
      <c r="AP1017" s="262"/>
      <c r="AQ1017" s="262"/>
    </row>
    <row r="1018" spans="1:43" ht="157.5" customHeight="1" x14ac:dyDescent="0.25">
      <c r="A1018" s="123" t="s">
        <v>597</v>
      </c>
      <c r="B1018" s="200">
        <v>1356</v>
      </c>
      <c r="C1018" s="131">
        <v>2012</v>
      </c>
      <c r="D1018" s="128" t="str">
        <f t="shared" si="21"/>
        <v>Resolución 1356 de 2012</v>
      </c>
      <c r="E1018" s="127" t="s">
        <v>2928</v>
      </c>
      <c r="F1018" s="31">
        <v>43252</v>
      </c>
      <c r="G1018" s="185"/>
      <c r="H1018" s="157" t="s">
        <v>42</v>
      </c>
      <c r="I1018" s="125" t="s">
        <v>437</v>
      </c>
      <c r="J1018" s="97" t="s">
        <v>273</v>
      </c>
      <c r="K1018" s="125" t="s">
        <v>2133</v>
      </c>
      <c r="L1018" s="125" t="s">
        <v>2257</v>
      </c>
      <c r="M1018" s="117" t="s">
        <v>437</v>
      </c>
      <c r="N1018" s="18" t="s">
        <v>437</v>
      </c>
      <c r="O1018" s="18" t="s">
        <v>437</v>
      </c>
      <c r="P1018" s="18" t="s">
        <v>437</v>
      </c>
      <c r="Q1018" s="18" t="s">
        <v>437</v>
      </c>
      <c r="R1018" s="18" t="s">
        <v>437</v>
      </c>
      <c r="S1018" s="128" t="s">
        <v>43</v>
      </c>
      <c r="T1018" s="128" t="s">
        <v>43</v>
      </c>
      <c r="U1018" s="128" t="s">
        <v>43</v>
      </c>
      <c r="V1018" s="287" t="s">
        <v>3342</v>
      </c>
      <c r="W1018" s="134" t="s">
        <v>202</v>
      </c>
      <c r="X1018" s="133"/>
      <c r="Y1018" s="133"/>
      <c r="Z1018" s="114"/>
      <c r="AA1018" s="114"/>
      <c r="AB1018" s="114"/>
      <c r="AC1018" s="134" t="s">
        <v>3346</v>
      </c>
      <c r="AD1018" s="397"/>
      <c r="AE1018" s="134"/>
      <c r="AF1018" s="134"/>
      <c r="AG1018" s="134"/>
      <c r="AH1018" s="390"/>
      <c r="AI1018" s="125"/>
      <c r="AJ1018" s="125"/>
      <c r="AK1018" s="193">
        <v>42437</v>
      </c>
      <c r="AL1018" s="125"/>
      <c r="AM1018" s="125"/>
      <c r="AN1018" s="125"/>
      <c r="AO1018" s="125"/>
      <c r="AP1018" s="125"/>
      <c r="AQ1018" s="125"/>
    </row>
    <row r="1019" spans="1:43" ht="31.5" customHeight="1" x14ac:dyDescent="0.25">
      <c r="A1019" s="112" t="s">
        <v>28</v>
      </c>
      <c r="B1019" s="159">
        <v>705</v>
      </c>
      <c r="C1019" s="127">
        <v>2007</v>
      </c>
      <c r="D1019" s="128" t="str">
        <f t="shared" si="21"/>
        <v>RESOLUCIÓN 705 de 2007</v>
      </c>
      <c r="E1019" s="127" t="s">
        <v>1986</v>
      </c>
      <c r="F1019" s="31">
        <v>43252</v>
      </c>
      <c r="G1019" s="185"/>
      <c r="H1019" s="157" t="s">
        <v>42</v>
      </c>
      <c r="I1019" s="131" t="s">
        <v>3351</v>
      </c>
      <c r="J1019" s="97" t="s">
        <v>993</v>
      </c>
      <c r="K1019" s="125" t="s">
        <v>52</v>
      </c>
      <c r="L1019" s="127" t="s">
        <v>2634</v>
      </c>
      <c r="M1019" s="125" t="s">
        <v>437</v>
      </c>
      <c r="N1019" s="18" t="s">
        <v>437</v>
      </c>
      <c r="O1019" s="18" t="s">
        <v>437</v>
      </c>
      <c r="P1019" s="18" t="s">
        <v>437</v>
      </c>
      <c r="Q1019" s="18" t="s">
        <v>437</v>
      </c>
      <c r="R1019" s="127" t="s">
        <v>3354</v>
      </c>
      <c r="S1019" s="131" t="s">
        <v>2252</v>
      </c>
      <c r="T1019" s="131" t="s">
        <v>2252</v>
      </c>
      <c r="U1019" s="131" t="s">
        <v>43</v>
      </c>
      <c r="V1019" s="161" t="s">
        <v>1987</v>
      </c>
      <c r="W1019" s="136" t="s">
        <v>1988</v>
      </c>
      <c r="X1019" s="136"/>
      <c r="Y1019" s="136"/>
      <c r="Z1019" s="114"/>
      <c r="AA1019" s="157"/>
      <c r="AB1019" s="157"/>
      <c r="AC1019" s="153" t="s">
        <v>3355</v>
      </c>
      <c r="AD1019" s="396"/>
      <c r="AE1019" s="153"/>
      <c r="AF1019" s="153"/>
      <c r="AG1019" s="153"/>
      <c r="AH1019" s="393"/>
      <c r="AI1019" s="127"/>
      <c r="AJ1019" s="127"/>
      <c r="AK1019" s="158">
        <v>43225</v>
      </c>
      <c r="AL1019" s="125"/>
      <c r="AM1019" s="125"/>
      <c r="AN1019" s="125"/>
      <c r="AO1019" s="125"/>
      <c r="AP1019" s="125"/>
      <c r="AQ1019" s="125"/>
    </row>
    <row r="1020" spans="1:43" ht="267.75" customHeight="1" x14ac:dyDescent="0.25">
      <c r="A1020" s="112" t="s">
        <v>40</v>
      </c>
      <c r="B1020" s="197">
        <v>780</v>
      </c>
      <c r="C1020" s="138">
        <v>2016</v>
      </c>
      <c r="D1020" s="128" t="str">
        <f t="shared" si="21"/>
        <v>Decreto 780 de 2016</v>
      </c>
      <c r="E1020" s="162" t="s">
        <v>3418</v>
      </c>
      <c r="F1020" s="76">
        <v>43253</v>
      </c>
      <c r="G1020" s="195"/>
      <c r="H1020" s="210" t="s">
        <v>42</v>
      </c>
      <c r="I1020" s="127" t="s">
        <v>437</v>
      </c>
      <c r="J1020" s="18" t="s">
        <v>273</v>
      </c>
      <c r="K1020" s="127" t="s">
        <v>2108</v>
      </c>
      <c r="L1020" s="127" t="s">
        <v>2817</v>
      </c>
      <c r="M1020" s="162" t="s">
        <v>2816</v>
      </c>
      <c r="N1020" s="18" t="s">
        <v>437</v>
      </c>
      <c r="O1020" s="18" t="s">
        <v>437</v>
      </c>
      <c r="P1020" s="18" t="s">
        <v>437</v>
      </c>
      <c r="Q1020" s="18" t="s">
        <v>437</v>
      </c>
      <c r="R1020" s="18" t="s">
        <v>437</v>
      </c>
      <c r="S1020" s="127" t="s">
        <v>43</v>
      </c>
      <c r="T1020" s="127" t="s">
        <v>43</v>
      </c>
      <c r="U1020" s="127" t="s">
        <v>43</v>
      </c>
      <c r="V1020" s="198" t="s">
        <v>1489</v>
      </c>
      <c r="W1020" s="162" t="s">
        <v>3417</v>
      </c>
      <c r="X1020" s="138"/>
      <c r="Y1020" s="138"/>
      <c r="Z1020" s="210"/>
      <c r="AA1020" s="210"/>
      <c r="AB1020" s="210"/>
      <c r="AC1020" s="154" t="s">
        <v>46</v>
      </c>
      <c r="AD1020" s="398"/>
      <c r="AE1020" s="154"/>
      <c r="AF1020" s="154"/>
      <c r="AG1020" s="154"/>
      <c r="AH1020" s="392"/>
      <c r="AI1020" s="138"/>
      <c r="AJ1020" s="138"/>
      <c r="AK1020" s="195">
        <v>43258</v>
      </c>
      <c r="AL1020" s="125"/>
      <c r="AM1020" s="125"/>
      <c r="AN1020" s="125"/>
      <c r="AO1020" s="125"/>
      <c r="AP1020" s="125"/>
      <c r="AQ1020" s="125"/>
    </row>
    <row r="1021" spans="1:43" ht="409.5" customHeight="1" x14ac:dyDescent="0.25">
      <c r="A1021" s="112" t="s">
        <v>118</v>
      </c>
      <c r="B1021" s="159" t="s">
        <v>3318</v>
      </c>
      <c r="C1021" s="127">
        <v>2012</v>
      </c>
      <c r="D1021" s="128" t="str">
        <f t="shared" si="21"/>
        <v>Ley 1562 de 2012</v>
      </c>
      <c r="E1021" s="127" t="s">
        <v>2915</v>
      </c>
      <c r="F1021" s="31">
        <v>43252</v>
      </c>
      <c r="G1021" s="185"/>
      <c r="H1021" s="157" t="s">
        <v>42</v>
      </c>
      <c r="I1021" s="127" t="s">
        <v>2162</v>
      </c>
      <c r="J1021" s="18" t="s">
        <v>273</v>
      </c>
      <c r="K1021" s="127" t="s">
        <v>2133</v>
      </c>
      <c r="L1021" s="125" t="s">
        <v>2134</v>
      </c>
      <c r="M1021" s="184" t="s">
        <v>437</v>
      </c>
      <c r="N1021" s="18" t="s">
        <v>437</v>
      </c>
      <c r="O1021" s="18" t="s">
        <v>437</v>
      </c>
      <c r="P1021" s="18" t="s">
        <v>437</v>
      </c>
      <c r="Q1021" s="18" t="s">
        <v>437</v>
      </c>
      <c r="R1021" s="18" t="s">
        <v>437</v>
      </c>
      <c r="S1021" s="127" t="s">
        <v>43</v>
      </c>
      <c r="T1021" s="127" t="s">
        <v>43</v>
      </c>
      <c r="U1021" s="127" t="s">
        <v>3321</v>
      </c>
      <c r="V1021" s="161" t="s">
        <v>3319</v>
      </c>
      <c r="W1021" s="137" t="s">
        <v>3320</v>
      </c>
      <c r="X1021" s="136"/>
      <c r="Y1021" s="136"/>
      <c r="Z1021" s="114"/>
      <c r="AA1021" s="157"/>
      <c r="AB1021" s="157"/>
      <c r="AC1021" s="153" t="s">
        <v>3322</v>
      </c>
      <c r="AD1021" s="396"/>
      <c r="AE1021" s="153"/>
      <c r="AF1021" s="153"/>
      <c r="AG1021" s="153"/>
      <c r="AH1021" s="393"/>
      <c r="AI1021" s="127"/>
      <c r="AJ1021" s="127"/>
      <c r="AK1021" s="158">
        <v>43167</v>
      </c>
      <c r="AL1021" s="125"/>
      <c r="AM1021" s="125"/>
      <c r="AN1021" s="125"/>
      <c r="AO1021" s="125"/>
      <c r="AP1021" s="125"/>
      <c r="AQ1021" s="125"/>
    </row>
    <row r="1022" spans="1:43" ht="126" customHeight="1" x14ac:dyDescent="0.25">
      <c r="A1022" s="112" t="s">
        <v>2974</v>
      </c>
      <c r="B1022" s="197" t="s">
        <v>3423</v>
      </c>
      <c r="C1022" s="138">
        <v>2005</v>
      </c>
      <c r="D1022" s="128" t="str">
        <f t="shared" si="21"/>
        <v>Sentencia C-425 de 2005</v>
      </c>
      <c r="E1022" s="162" t="s">
        <v>426</v>
      </c>
      <c r="F1022" s="76">
        <v>43253</v>
      </c>
      <c r="G1022" s="195"/>
      <c r="H1022" s="210" t="s">
        <v>42</v>
      </c>
      <c r="I1022" s="127" t="s">
        <v>437</v>
      </c>
      <c r="J1022" s="18" t="s">
        <v>273</v>
      </c>
      <c r="K1022" s="127" t="s">
        <v>2108</v>
      </c>
      <c r="L1022" s="127" t="s">
        <v>2817</v>
      </c>
      <c r="M1022" s="162" t="s">
        <v>2816</v>
      </c>
      <c r="N1022" s="18" t="s">
        <v>437</v>
      </c>
      <c r="O1022" s="18" t="s">
        <v>437</v>
      </c>
      <c r="P1022" s="18" t="s">
        <v>437</v>
      </c>
      <c r="Q1022" s="18" t="s">
        <v>437</v>
      </c>
      <c r="R1022" s="18" t="s">
        <v>437</v>
      </c>
      <c r="S1022" s="127" t="s">
        <v>43</v>
      </c>
      <c r="T1022" s="127" t="s">
        <v>43</v>
      </c>
      <c r="U1022" s="127" t="s">
        <v>43</v>
      </c>
      <c r="V1022" s="166" t="s">
        <v>3426</v>
      </c>
      <c r="W1022" s="162" t="s">
        <v>3425</v>
      </c>
      <c r="X1022" s="138" t="s">
        <v>84</v>
      </c>
      <c r="Y1022" s="138"/>
      <c r="Z1022" s="210"/>
      <c r="AA1022" s="210"/>
      <c r="AB1022" s="210"/>
      <c r="AC1022" s="154"/>
      <c r="AD1022" s="398"/>
      <c r="AE1022" s="154"/>
      <c r="AF1022" s="154"/>
      <c r="AG1022" s="154"/>
      <c r="AH1022" s="392"/>
      <c r="AI1022" s="138"/>
      <c r="AJ1022" s="138"/>
      <c r="AK1022" s="540">
        <v>43462</v>
      </c>
      <c r="AL1022" s="125"/>
      <c r="AM1022" s="125"/>
      <c r="AN1022" s="125"/>
      <c r="AO1022" s="125"/>
      <c r="AP1022" s="125"/>
      <c r="AQ1022" s="125"/>
    </row>
    <row r="1023" spans="1:43" ht="63" customHeight="1" x14ac:dyDescent="0.25">
      <c r="A1023" s="112" t="s">
        <v>2974</v>
      </c>
      <c r="B1023" s="197" t="s">
        <v>3428</v>
      </c>
      <c r="C1023" s="138">
        <v>2009</v>
      </c>
      <c r="D1023" s="128" t="str">
        <f t="shared" si="21"/>
        <v>Sentencia C-428 de 2009</v>
      </c>
      <c r="E1023" s="162" t="s">
        <v>426</v>
      </c>
      <c r="F1023" s="76">
        <v>43256</v>
      </c>
      <c r="G1023" s="195"/>
      <c r="H1023" s="210" t="s">
        <v>42</v>
      </c>
      <c r="I1023" s="127" t="s">
        <v>437</v>
      </c>
      <c r="J1023" s="18" t="s">
        <v>273</v>
      </c>
      <c r="K1023" s="127" t="s">
        <v>2108</v>
      </c>
      <c r="L1023" s="127" t="s">
        <v>2817</v>
      </c>
      <c r="M1023" s="162" t="s">
        <v>2816</v>
      </c>
      <c r="N1023" s="18" t="s">
        <v>437</v>
      </c>
      <c r="O1023" s="18" t="s">
        <v>437</v>
      </c>
      <c r="P1023" s="18" t="s">
        <v>437</v>
      </c>
      <c r="Q1023" s="18" t="s">
        <v>437</v>
      </c>
      <c r="R1023" s="18" t="s">
        <v>437</v>
      </c>
      <c r="S1023" s="127" t="s">
        <v>43</v>
      </c>
      <c r="T1023" s="127" t="s">
        <v>43</v>
      </c>
      <c r="U1023" s="127" t="s">
        <v>43</v>
      </c>
      <c r="V1023" s="166" t="s">
        <v>3430</v>
      </c>
      <c r="W1023" s="162" t="s">
        <v>3429</v>
      </c>
      <c r="X1023" s="138" t="s">
        <v>84</v>
      </c>
      <c r="Y1023" s="138"/>
      <c r="Z1023" s="210"/>
      <c r="AA1023" s="210"/>
      <c r="AB1023" s="210"/>
      <c r="AC1023" s="154"/>
      <c r="AD1023" s="398"/>
      <c r="AE1023" s="154"/>
      <c r="AF1023" s="154"/>
      <c r="AG1023" s="154"/>
      <c r="AH1023" s="392"/>
      <c r="AI1023" s="138"/>
      <c r="AJ1023" s="138"/>
      <c r="AK1023" s="195">
        <v>43257</v>
      </c>
      <c r="AL1023" s="125"/>
      <c r="AM1023" s="125"/>
      <c r="AN1023" s="125"/>
      <c r="AO1023" s="125"/>
      <c r="AP1023" s="125"/>
      <c r="AQ1023" s="125"/>
    </row>
    <row r="1024" spans="1:43" ht="189" customHeight="1" x14ac:dyDescent="0.25">
      <c r="A1024" s="112" t="s">
        <v>2974</v>
      </c>
      <c r="B1024" s="197" t="s">
        <v>3436</v>
      </c>
      <c r="C1024" s="138">
        <v>2009</v>
      </c>
      <c r="D1024" s="128" t="str">
        <f t="shared" si="21"/>
        <v>Sentencia C-430 de 2009</v>
      </c>
      <c r="E1024" s="162" t="s">
        <v>426</v>
      </c>
      <c r="F1024" s="76">
        <v>43256</v>
      </c>
      <c r="G1024" s="195"/>
      <c r="H1024" s="157" t="s">
        <v>42</v>
      </c>
      <c r="I1024" s="127" t="s">
        <v>437</v>
      </c>
      <c r="J1024" s="18" t="s">
        <v>273</v>
      </c>
      <c r="K1024" s="127" t="s">
        <v>2108</v>
      </c>
      <c r="L1024" s="127" t="s">
        <v>2817</v>
      </c>
      <c r="M1024" s="136" t="s">
        <v>2816</v>
      </c>
      <c r="N1024" s="18" t="s">
        <v>437</v>
      </c>
      <c r="O1024" s="18" t="s">
        <v>437</v>
      </c>
      <c r="P1024" s="18" t="s">
        <v>437</v>
      </c>
      <c r="Q1024" s="18" t="s">
        <v>437</v>
      </c>
      <c r="R1024" s="18" t="s">
        <v>437</v>
      </c>
      <c r="S1024" s="127" t="s">
        <v>43</v>
      </c>
      <c r="T1024" s="127" t="s">
        <v>43</v>
      </c>
      <c r="U1024" s="127" t="s">
        <v>43</v>
      </c>
      <c r="V1024" s="166"/>
      <c r="W1024" s="162"/>
      <c r="X1024" s="138"/>
      <c r="Y1024" s="138"/>
      <c r="Z1024" s="210"/>
      <c r="AA1024" s="210"/>
      <c r="AB1024" s="210"/>
      <c r="AC1024" s="154" t="s">
        <v>4029</v>
      </c>
      <c r="AD1024" s="398"/>
      <c r="AE1024" s="154"/>
      <c r="AF1024" s="154"/>
      <c r="AG1024" s="154"/>
      <c r="AH1024" s="392"/>
      <c r="AI1024" s="138"/>
      <c r="AJ1024" s="138"/>
      <c r="AK1024" s="195">
        <v>43257</v>
      </c>
      <c r="AL1024" s="125"/>
      <c r="AM1024" s="125"/>
      <c r="AN1024" s="125"/>
      <c r="AO1024" s="125"/>
      <c r="AP1024" s="125"/>
      <c r="AQ1024" s="125"/>
    </row>
    <row r="1025" spans="1:43" ht="141.75" customHeight="1" x14ac:dyDescent="0.25">
      <c r="A1025" s="112" t="s">
        <v>40</v>
      </c>
      <c r="B1025" s="159" t="s">
        <v>1487</v>
      </c>
      <c r="C1025" s="127">
        <v>2016</v>
      </c>
      <c r="D1025" s="128" t="str">
        <f t="shared" si="21"/>
        <v>Decreto 780 de 2016</v>
      </c>
      <c r="E1025" s="158" t="s">
        <v>1087</v>
      </c>
      <c r="F1025" s="94">
        <v>43257</v>
      </c>
      <c r="G1025" s="158"/>
      <c r="H1025" s="157" t="s">
        <v>42</v>
      </c>
      <c r="I1025" s="127" t="s">
        <v>437</v>
      </c>
      <c r="J1025" s="18" t="s">
        <v>273</v>
      </c>
      <c r="K1025" s="127" t="s">
        <v>2099</v>
      </c>
      <c r="L1025" s="127" t="s">
        <v>2817</v>
      </c>
      <c r="M1025" s="127" t="s">
        <v>561</v>
      </c>
      <c r="N1025" s="18" t="s">
        <v>3441</v>
      </c>
      <c r="O1025" s="18" t="s">
        <v>437</v>
      </c>
      <c r="P1025" s="18" t="s">
        <v>437</v>
      </c>
      <c r="Q1025" s="18" t="s">
        <v>437</v>
      </c>
      <c r="R1025" s="18" t="s">
        <v>437</v>
      </c>
      <c r="S1025" s="127" t="s">
        <v>43</v>
      </c>
      <c r="T1025" s="127" t="s">
        <v>43</v>
      </c>
      <c r="U1025" s="131" t="s">
        <v>43</v>
      </c>
      <c r="V1025" s="161" t="s">
        <v>3444</v>
      </c>
      <c r="W1025" s="127" t="s">
        <v>3443</v>
      </c>
      <c r="X1025" s="127"/>
      <c r="Y1025" s="127"/>
      <c r="Z1025" s="219"/>
      <c r="AA1025" s="157"/>
      <c r="AB1025" s="157"/>
      <c r="AC1025" s="153" t="s">
        <v>3442</v>
      </c>
      <c r="AD1025" s="396"/>
      <c r="AE1025" s="153"/>
      <c r="AF1025" s="153"/>
      <c r="AG1025" s="153"/>
      <c r="AH1025" s="393"/>
      <c r="AI1025" s="127"/>
      <c r="AJ1025" s="127"/>
      <c r="AK1025" s="158">
        <v>43258</v>
      </c>
      <c r="AL1025" s="125"/>
      <c r="AM1025" s="125"/>
      <c r="AN1025" s="125"/>
      <c r="AO1025" s="125"/>
      <c r="AP1025" s="125"/>
      <c r="AQ1025" s="125"/>
    </row>
    <row r="1026" spans="1:43" ht="63" customHeight="1" x14ac:dyDescent="0.25">
      <c r="A1026" s="112" t="s">
        <v>40</v>
      </c>
      <c r="B1026" s="159" t="s">
        <v>3445</v>
      </c>
      <c r="C1026" s="127">
        <v>2006</v>
      </c>
      <c r="D1026" s="128" t="str">
        <f t="shared" si="21"/>
        <v>Decreto 2313 de 2006</v>
      </c>
      <c r="E1026" s="158" t="s">
        <v>1087</v>
      </c>
      <c r="F1026" s="94">
        <v>43257</v>
      </c>
      <c r="G1026" s="195">
        <v>43321</v>
      </c>
      <c r="H1026" s="157" t="s">
        <v>42</v>
      </c>
      <c r="I1026" s="127" t="s">
        <v>437</v>
      </c>
      <c r="J1026" s="18" t="s">
        <v>273</v>
      </c>
      <c r="K1026" s="127" t="s">
        <v>2099</v>
      </c>
      <c r="L1026" s="127" t="s">
        <v>2817</v>
      </c>
      <c r="M1026" s="127" t="s">
        <v>561</v>
      </c>
      <c r="N1026" s="18" t="s">
        <v>3441</v>
      </c>
      <c r="O1026" s="18" t="s">
        <v>437</v>
      </c>
      <c r="P1026" s="18" t="s">
        <v>437</v>
      </c>
      <c r="Q1026" s="18" t="s">
        <v>437</v>
      </c>
      <c r="R1026" s="18" t="s">
        <v>437</v>
      </c>
      <c r="S1026" s="127" t="s">
        <v>43</v>
      </c>
      <c r="T1026" s="127" t="s">
        <v>43</v>
      </c>
      <c r="U1026" s="131" t="s">
        <v>43</v>
      </c>
      <c r="V1026" s="161" t="s">
        <v>3444</v>
      </c>
      <c r="W1026" s="127" t="s">
        <v>3443</v>
      </c>
      <c r="X1026" s="127"/>
      <c r="Y1026" s="127"/>
      <c r="Z1026" s="219"/>
      <c r="AA1026" s="157"/>
      <c r="AB1026" s="157"/>
      <c r="AC1026" s="127" t="s">
        <v>4025</v>
      </c>
      <c r="AD1026" s="427"/>
      <c r="AE1026" s="127"/>
      <c r="AF1026" s="127"/>
      <c r="AG1026" s="127"/>
      <c r="AH1026" s="447"/>
      <c r="AI1026" s="127"/>
      <c r="AJ1026" s="127"/>
      <c r="AK1026" s="158">
        <v>42573</v>
      </c>
      <c r="AL1026" s="125"/>
      <c r="AM1026" s="125"/>
      <c r="AN1026" s="125"/>
      <c r="AO1026" s="125"/>
      <c r="AP1026" s="125"/>
      <c r="AQ1026" s="125"/>
    </row>
    <row r="1027" spans="1:43" ht="94.5" customHeight="1" x14ac:dyDescent="0.25">
      <c r="A1027" s="112" t="s">
        <v>2974</v>
      </c>
      <c r="B1027" s="159" t="s">
        <v>3450</v>
      </c>
      <c r="C1027" s="127">
        <v>2012</v>
      </c>
      <c r="D1027" s="128" t="str">
        <f t="shared" si="21"/>
        <v>Sentencia  1782-08 de 2012</v>
      </c>
      <c r="E1027" s="158" t="s">
        <v>2056</v>
      </c>
      <c r="F1027" s="94">
        <v>43257</v>
      </c>
      <c r="G1027" s="158"/>
      <c r="H1027" s="157" t="s">
        <v>42</v>
      </c>
      <c r="I1027" s="127" t="s">
        <v>437</v>
      </c>
      <c r="J1027" s="18" t="s">
        <v>273</v>
      </c>
      <c r="K1027" s="127" t="s">
        <v>2108</v>
      </c>
      <c r="L1027" s="127" t="s">
        <v>2817</v>
      </c>
      <c r="M1027" s="127" t="s">
        <v>2816</v>
      </c>
      <c r="N1027" s="18" t="s">
        <v>437</v>
      </c>
      <c r="O1027" s="18" t="s">
        <v>437</v>
      </c>
      <c r="P1027" s="18" t="s">
        <v>437</v>
      </c>
      <c r="Q1027" s="18" t="s">
        <v>437</v>
      </c>
      <c r="R1027" s="18" t="s">
        <v>437</v>
      </c>
      <c r="S1027" s="127" t="s">
        <v>43</v>
      </c>
      <c r="T1027" s="127" t="s">
        <v>43</v>
      </c>
      <c r="U1027" s="127" t="s">
        <v>43</v>
      </c>
      <c r="V1027" s="161" t="s">
        <v>571</v>
      </c>
      <c r="W1027" s="127" t="s">
        <v>3451</v>
      </c>
      <c r="X1027" s="127"/>
      <c r="Y1027" s="127"/>
      <c r="Z1027" s="219"/>
      <c r="AA1027" s="157"/>
      <c r="AB1027" s="157"/>
      <c r="AC1027" s="153" t="s">
        <v>572</v>
      </c>
      <c r="AD1027" s="396"/>
      <c r="AE1027" s="153"/>
      <c r="AF1027" s="153"/>
      <c r="AG1027" s="153"/>
      <c r="AH1027" s="393"/>
      <c r="AI1027" s="127"/>
      <c r="AJ1027" s="127"/>
      <c r="AK1027" s="127"/>
      <c r="AL1027" s="125"/>
      <c r="AM1027" s="125"/>
      <c r="AN1027" s="125"/>
      <c r="AO1027" s="125"/>
      <c r="AP1027" s="125"/>
      <c r="AQ1027" s="125"/>
    </row>
    <row r="1028" spans="1:43" ht="330.75" customHeight="1" x14ac:dyDescent="0.25">
      <c r="A1028" s="123" t="s">
        <v>597</v>
      </c>
      <c r="B1028" s="200">
        <v>652</v>
      </c>
      <c r="C1028" s="131">
        <v>2012</v>
      </c>
      <c r="D1028" s="128" t="str">
        <f t="shared" si="21"/>
        <v>Resolución 652 de 2012</v>
      </c>
      <c r="E1028" s="127" t="s">
        <v>2928</v>
      </c>
      <c r="F1028" s="31">
        <v>43252</v>
      </c>
      <c r="G1028" s="185"/>
      <c r="H1028" s="157" t="s">
        <v>42</v>
      </c>
      <c r="I1028" s="125" t="s">
        <v>437</v>
      </c>
      <c r="J1028" s="97" t="s">
        <v>273</v>
      </c>
      <c r="K1028" s="125" t="s">
        <v>2133</v>
      </c>
      <c r="L1028" s="125" t="s">
        <v>2257</v>
      </c>
      <c r="M1028" s="117" t="s">
        <v>437</v>
      </c>
      <c r="N1028" s="131" t="s">
        <v>3345</v>
      </c>
      <c r="O1028" s="18" t="s">
        <v>437</v>
      </c>
      <c r="P1028" s="18" t="s">
        <v>437</v>
      </c>
      <c r="Q1028" s="18" t="s">
        <v>437</v>
      </c>
      <c r="R1028" s="18" t="s">
        <v>437</v>
      </c>
      <c r="S1028" s="128" t="s">
        <v>43</v>
      </c>
      <c r="T1028" s="128" t="s">
        <v>43</v>
      </c>
      <c r="U1028" s="128" t="s">
        <v>43</v>
      </c>
      <c r="V1028" s="287" t="s">
        <v>3341</v>
      </c>
      <c r="W1028" s="134" t="s">
        <v>3344</v>
      </c>
      <c r="X1028" s="133"/>
      <c r="Y1028" s="133"/>
      <c r="Z1028" s="114"/>
      <c r="AA1028" s="114"/>
      <c r="AB1028" s="114"/>
      <c r="AC1028" s="134" t="s">
        <v>3343</v>
      </c>
      <c r="AD1028" s="397"/>
      <c r="AE1028" s="134"/>
      <c r="AF1028" s="134"/>
      <c r="AG1028" s="134"/>
      <c r="AH1028" s="390"/>
      <c r="AI1028" s="125"/>
      <c r="AJ1028" s="125"/>
      <c r="AK1028" s="193">
        <v>42437</v>
      </c>
      <c r="AL1028" s="125"/>
      <c r="AM1028" s="125"/>
      <c r="AN1028" s="125"/>
      <c r="AO1028" s="125"/>
      <c r="AP1028" s="125"/>
      <c r="AQ1028" s="125"/>
    </row>
    <row r="1029" spans="1:43" ht="63" customHeight="1" x14ac:dyDescent="0.25">
      <c r="A1029" s="112" t="s">
        <v>40</v>
      </c>
      <c r="B1029" s="159" t="s">
        <v>3453</v>
      </c>
      <c r="C1029" s="127">
        <v>2015</v>
      </c>
      <c r="D1029" s="128" t="str">
        <f t="shared" si="21"/>
        <v>Decreto 1068 de 2015</v>
      </c>
      <c r="E1029" s="158" t="s">
        <v>767</v>
      </c>
      <c r="F1029" s="31">
        <v>43257</v>
      </c>
      <c r="G1029" s="185"/>
      <c r="H1029" s="157" t="s">
        <v>42</v>
      </c>
      <c r="I1029" s="127" t="s">
        <v>437</v>
      </c>
      <c r="J1029" s="18" t="s">
        <v>273</v>
      </c>
      <c r="K1029" s="127" t="s">
        <v>2108</v>
      </c>
      <c r="L1029" s="127" t="s">
        <v>2817</v>
      </c>
      <c r="M1029" s="127" t="s">
        <v>2816</v>
      </c>
      <c r="N1029" s="18" t="s">
        <v>437</v>
      </c>
      <c r="O1029" s="18" t="s">
        <v>437</v>
      </c>
      <c r="P1029" s="18" t="s">
        <v>437</v>
      </c>
      <c r="Q1029" s="18" t="s">
        <v>437</v>
      </c>
      <c r="R1029" s="18" t="s">
        <v>437</v>
      </c>
      <c r="S1029" s="127" t="s">
        <v>43</v>
      </c>
      <c r="T1029" s="127" t="s">
        <v>43</v>
      </c>
      <c r="U1029" s="127" t="s">
        <v>43</v>
      </c>
      <c r="V1029" s="161" t="s">
        <v>3454</v>
      </c>
      <c r="W1029" s="127" t="s">
        <v>3455</v>
      </c>
      <c r="X1029" s="127"/>
      <c r="Y1029" s="127"/>
      <c r="Z1029" s="114"/>
      <c r="AA1029" s="157"/>
      <c r="AB1029" s="157"/>
      <c r="AC1029" s="153" t="s">
        <v>3456</v>
      </c>
      <c r="AD1029" s="396"/>
      <c r="AE1029" s="153"/>
      <c r="AF1029" s="153"/>
      <c r="AG1029" s="153"/>
      <c r="AH1029" s="393"/>
      <c r="AI1029" s="262"/>
      <c r="AJ1029" s="262"/>
      <c r="AK1029" s="195">
        <v>43258</v>
      </c>
      <c r="AL1029" s="262"/>
      <c r="AM1029" s="262"/>
      <c r="AN1029" s="262"/>
      <c r="AO1029" s="262"/>
      <c r="AP1029" s="262"/>
      <c r="AQ1029" s="262"/>
    </row>
    <row r="1030" spans="1:43" ht="110.25" customHeight="1" x14ac:dyDescent="0.25">
      <c r="A1030" s="112" t="s">
        <v>40</v>
      </c>
      <c r="B1030" s="473">
        <v>3045</v>
      </c>
      <c r="C1030" s="203">
        <v>2013</v>
      </c>
      <c r="D1030" s="128" t="str">
        <f t="shared" si="21"/>
        <v>Decreto 3045 de 2013</v>
      </c>
      <c r="E1030" s="131" t="s">
        <v>1135</v>
      </c>
      <c r="F1030" s="31">
        <v>43257</v>
      </c>
      <c r="G1030" s="155"/>
      <c r="H1030" s="157" t="s">
        <v>42</v>
      </c>
      <c r="I1030" s="127" t="s">
        <v>437</v>
      </c>
      <c r="J1030" s="18" t="s">
        <v>273</v>
      </c>
      <c r="K1030" s="127" t="s">
        <v>2099</v>
      </c>
      <c r="L1030" s="127" t="s">
        <v>2817</v>
      </c>
      <c r="M1030" s="133" t="s">
        <v>561</v>
      </c>
      <c r="N1030" s="18" t="s">
        <v>437</v>
      </c>
      <c r="O1030" s="18" t="s">
        <v>437</v>
      </c>
      <c r="P1030" s="18" t="s">
        <v>437</v>
      </c>
      <c r="Q1030" s="18" t="s">
        <v>437</v>
      </c>
      <c r="R1030" s="18" t="s">
        <v>437</v>
      </c>
      <c r="S1030" s="127" t="s">
        <v>43</v>
      </c>
      <c r="T1030" s="127" t="s">
        <v>43</v>
      </c>
      <c r="U1030" s="131" t="s">
        <v>43</v>
      </c>
      <c r="V1030" s="214" t="s">
        <v>3465</v>
      </c>
      <c r="W1030" s="133" t="s">
        <v>3464</v>
      </c>
      <c r="X1030" s="219"/>
      <c r="Y1030" s="133"/>
      <c r="Z1030" s="114"/>
      <c r="AA1030" s="114"/>
      <c r="AB1030" s="114"/>
      <c r="AC1030" s="154" t="s">
        <v>888</v>
      </c>
      <c r="AD1030" s="398"/>
      <c r="AE1030" s="154"/>
      <c r="AF1030" s="154"/>
      <c r="AG1030" s="154"/>
      <c r="AH1030" s="392"/>
      <c r="AI1030" s="125"/>
      <c r="AJ1030" s="125"/>
      <c r="AK1030" s="193">
        <v>42573</v>
      </c>
      <c r="AL1030" s="149"/>
      <c r="AM1030" s="149"/>
      <c r="AN1030" s="149"/>
      <c r="AO1030" s="227"/>
      <c r="AP1030" s="149"/>
      <c r="AQ1030" s="149"/>
    </row>
    <row r="1031" spans="1:43" ht="110.25" customHeight="1" x14ac:dyDescent="0.25">
      <c r="A1031" s="112" t="s">
        <v>40</v>
      </c>
      <c r="B1031" s="159">
        <v>806</v>
      </c>
      <c r="C1031" s="127">
        <v>1998</v>
      </c>
      <c r="D1031" s="128" t="str">
        <f t="shared" si="21"/>
        <v>Decreto 806 de 1998</v>
      </c>
      <c r="E1031" s="131" t="s">
        <v>1135</v>
      </c>
      <c r="F1031" s="31">
        <v>43258</v>
      </c>
      <c r="G1031" s="185"/>
      <c r="H1031" s="157" t="s">
        <v>42</v>
      </c>
      <c r="I1031" s="127" t="s">
        <v>437</v>
      </c>
      <c r="J1031" s="18" t="s">
        <v>273</v>
      </c>
      <c r="K1031" s="127" t="s">
        <v>2099</v>
      </c>
      <c r="L1031" s="127" t="s">
        <v>2817</v>
      </c>
      <c r="M1031" s="127" t="s">
        <v>561</v>
      </c>
      <c r="N1031" s="18" t="s">
        <v>437</v>
      </c>
      <c r="O1031" s="18" t="s">
        <v>437</v>
      </c>
      <c r="P1031" s="18" t="s">
        <v>437</v>
      </c>
      <c r="Q1031" s="18" t="s">
        <v>437</v>
      </c>
      <c r="R1031" s="18" t="s">
        <v>437</v>
      </c>
      <c r="S1031" s="127" t="s">
        <v>43</v>
      </c>
      <c r="T1031" s="127" t="s">
        <v>43</v>
      </c>
      <c r="U1031" s="131" t="s">
        <v>43</v>
      </c>
      <c r="V1031" s="161" t="s">
        <v>1162</v>
      </c>
      <c r="W1031" s="133" t="s">
        <v>3486</v>
      </c>
      <c r="X1031" s="262"/>
      <c r="Y1031" s="138" t="s">
        <v>84</v>
      </c>
      <c r="Z1031" s="262"/>
      <c r="AA1031" s="262"/>
      <c r="AB1031" s="262"/>
      <c r="AC1031" s="165" t="s">
        <v>3487</v>
      </c>
      <c r="AD1031" s="422"/>
      <c r="AE1031" s="165"/>
      <c r="AF1031" s="165"/>
      <c r="AG1031" s="165"/>
      <c r="AH1031" s="390"/>
      <c r="AI1031" s="262"/>
      <c r="AJ1031" s="262"/>
      <c r="AK1031" s="195">
        <v>42437</v>
      </c>
      <c r="AL1031" s="262"/>
      <c r="AM1031" s="262"/>
      <c r="AN1031" s="262"/>
      <c r="AO1031" s="262"/>
      <c r="AP1031" s="262"/>
      <c r="AQ1031" s="262"/>
    </row>
    <row r="1032" spans="1:43" ht="94.5" customHeight="1" x14ac:dyDescent="0.25">
      <c r="A1032" s="112" t="s">
        <v>40</v>
      </c>
      <c r="B1032" s="473" t="s">
        <v>3490</v>
      </c>
      <c r="C1032" s="203">
        <v>2015</v>
      </c>
      <c r="D1032" s="128" t="str">
        <f t="shared" si="21"/>
        <v>Decreto 2353 de 2015</v>
      </c>
      <c r="E1032" s="131" t="s">
        <v>1135</v>
      </c>
      <c r="F1032" s="31">
        <v>43258</v>
      </c>
      <c r="G1032" s="185"/>
      <c r="H1032" s="157" t="s">
        <v>42</v>
      </c>
      <c r="I1032" s="127" t="s">
        <v>437</v>
      </c>
      <c r="J1032" s="18" t="s">
        <v>273</v>
      </c>
      <c r="K1032" s="127" t="s">
        <v>2099</v>
      </c>
      <c r="L1032" s="127" t="s">
        <v>2817</v>
      </c>
      <c r="M1032" s="127" t="s">
        <v>561</v>
      </c>
      <c r="N1032" s="18" t="s">
        <v>437</v>
      </c>
      <c r="O1032" s="18" t="s">
        <v>437</v>
      </c>
      <c r="P1032" s="18" t="s">
        <v>437</v>
      </c>
      <c r="Q1032" s="18" t="s">
        <v>437</v>
      </c>
      <c r="R1032" s="18" t="s">
        <v>437</v>
      </c>
      <c r="S1032" s="127" t="s">
        <v>43</v>
      </c>
      <c r="T1032" s="127" t="s">
        <v>43</v>
      </c>
      <c r="U1032" s="131" t="s">
        <v>43</v>
      </c>
      <c r="V1032" s="214" t="s">
        <v>3491</v>
      </c>
      <c r="W1032" s="133" t="s">
        <v>3492</v>
      </c>
      <c r="X1032" s="219"/>
      <c r="Y1032" s="133"/>
      <c r="Z1032" s="114"/>
      <c r="AA1032" s="114"/>
      <c r="AB1032" s="114"/>
      <c r="AC1032" s="154" t="s">
        <v>3493</v>
      </c>
      <c r="AD1032" s="398"/>
      <c r="AE1032" s="154"/>
      <c r="AF1032" s="154"/>
      <c r="AG1032" s="154"/>
      <c r="AH1032" s="392"/>
      <c r="AI1032" s="125"/>
      <c r="AJ1032" s="125"/>
      <c r="AK1032" s="193">
        <v>43259</v>
      </c>
      <c r="AL1032" s="149"/>
      <c r="AM1032" s="149"/>
      <c r="AN1032" s="149"/>
      <c r="AO1032" s="227"/>
      <c r="AP1032" s="149"/>
      <c r="AQ1032" s="149"/>
    </row>
    <row r="1033" spans="1:43" ht="31.5" customHeight="1" x14ac:dyDescent="0.25">
      <c r="A1033" s="112" t="s">
        <v>597</v>
      </c>
      <c r="B1033" s="473" t="s">
        <v>3503</v>
      </c>
      <c r="C1033" s="203">
        <v>2012</v>
      </c>
      <c r="D1033" s="128" t="str">
        <f t="shared" si="21"/>
        <v>Resolución 4505 de 2012</v>
      </c>
      <c r="E1033" s="131" t="s">
        <v>1135</v>
      </c>
      <c r="F1033" s="31">
        <v>43258</v>
      </c>
      <c r="G1033" s="185"/>
      <c r="H1033" s="157" t="s">
        <v>42</v>
      </c>
      <c r="I1033" s="127" t="s">
        <v>437</v>
      </c>
      <c r="J1033" s="18" t="s">
        <v>273</v>
      </c>
      <c r="K1033" s="127" t="s">
        <v>2099</v>
      </c>
      <c r="L1033" s="127" t="s">
        <v>2817</v>
      </c>
      <c r="M1033" s="127" t="s">
        <v>561</v>
      </c>
      <c r="N1033" s="18" t="s">
        <v>437</v>
      </c>
      <c r="O1033" s="18" t="s">
        <v>437</v>
      </c>
      <c r="P1033" s="18" t="s">
        <v>437</v>
      </c>
      <c r="Q1033" s="18" t="s">
        <v>437</v>
      </c>
      <c r="R1033" s="18" t="s">
        <v>437</v>
      </c>
      <c r="S1033" s="127" t="s">
        <v>43</v>
      </c>
      <c r="T1033" s="127" t="s">
        <v>43</v>
      </c>
      <c r="U1033" s="131" t="s">
        <v>43</v>
      </c>
      <c r="V1033" s="214" t="s">
        <v>3504</v>
      </c>
      <c r="W1033" s="133" t="s">
        <v>3505</v>
      </c>
      <c r="X1033" s="219" t="s">
        <v>84</v>
      </c>
      <c r="Y1033" s="133"/>
      <c r="Z1033" s="114"/>
      <c r="AA1033" s="114"/>
      <c r="AB1033" s="114"/>
      <c r="AC1033" s="154"/>
      <c r="AD1033" s="398"/>
      <c r="AE1033" s="154"/>
      <c r="AF1033" s="154"/>
      <c r="AG1033" s="154"/>
      <c r="AH1033" s="392"/>
      <c r="AI1033" s="125"/>
      <c r="AJ1033" s="125"/>
      <c r="AK1033" s="192">
        <v>43462</v>
      </c>
      <c r="AL1033" s="149"/>
      <c r="AM1033" s="149"/>
      <c r="AN1033" s="149"/>
      <c r="AO1033" s="227"/>
      <c r="AP1033" s="149"/>
      <c r="AQ1033" s="149"/>
    </row>
    <row r="1034" spans="1:43" ht="78.75" customHeight="1" x14ac:dyDescent="0.25">
      <c r="A1034" s="112" t="s">
        <v>597</v>
      </c>
      <c r="B1034" s="124" t="s">
        <v>3552</v>
      </c>
      <c r="C1034" s="125">
        <v>2014</v>
      </c>
      <c r="D1034" s="128" t="str">
        <f t="shared" si="21"/>
        <v>Resolución 1565 de 2014</v>
      </c>
      <c r="E1034" s="128" t="s">
        <v>1397</v>
      </c>
      <c r="F1034" s="13">
        <v>43263</v>
      </c>
      <c r="G1034" s="192"/>
      <c r="H1034" s="350" t="s">
        <v>42</v>
      </c>
      <c r="I1034" s="125" t="s">
        <v>2825</v>
      </c>
      <c r="J1034" s="15" t="s">
        <v>273</v>
      </c>
      <c r="K1034" s="131" t="s">
        <v>2133</v>
      </c>
      <c r="L1034" s="131" t="s">
        <v>2825</v>
      </c>
      <c r="M1034" s="131" t="s">
        <v>437</v>
      </c>
      <c r="N1034" s="127" t="s">
        <v>437</v>
      </c>
      <c r="O1034" s="18" t="s">
        <v>437</v>
      </c>
      <c r="P1034" s="15" t="s">
        <v>3553</v>
      </c>
      <c r="Q1034" s="18" t="s">
        <v>437</v>
      </c>
      <c r="R1034" s="18" t="s">
        <v>437</v>
      </c>
      <c r="S1034" s="131" t="s">
        <v>43</v>
      </c>
      <c r="T1034" s="131" t="s">
        <v>43</v>
      </c>
      <c r="U1034" s="131" t="s">
        <v>43</v>
      </c>
      <c r="V1034" s="156" t="s">
        <v>3554</v>
      </c>
      <c r="W1034" s="131" t="s">
        <v>3555</v>
      </c>
      <c r="X1034" s="131"/>
      <c r="Y1034" s="131"/>
      <c r="Z1034" s="131"/>
      <c r="AA1034" s="131"/>
      <c r="AB1034" s="131"/>
      <c r="AC1034" s="134" t="s">
        <v>3556</v>
      </c>
      <c r="AD1034" s="397"/>
      <c r="AE1034" s="134"/>
      <c r="AF1034" s="134"/>
      <c r="AG1034" s="134"/>
      <c r="AH1034" s="390"/>
      <c r="AI1034" s="134"/>
      <c r="AJ1034" s="134"/>
      <c r="AK1034" s="192">
        <v>42437</v>
      </c>
      <c r="AL1034" s="125"/>
      <c r="AM1034" s="125"/>
      <c r="AN1034" s="125"/>
      <c r="AO1034" s="125"/>
      <c r="AP1034" s="125"/>
      <c r="AQ1034" s="125"/>
    </row>
    <row r="1035" spans="1:43" ht="126" customHeight="1" x14ac:dyDescent="0.25">
      <c r="A1035" s="123" t="s">
        <v>597</v>
      </c>
      <c r="B1035" s="124" t="s">
        <v>3565</v>
      </c>
      <c r="C1035" s="125">
        <v>2015</v>
      </c>
      <c r="D1035" s="128" t="str">
        <f t="shared" si="21"/>
        <v>Resolución 1844 de 2015</v>
      </c>
      <c r="E1035" s="131" t="s">
        <v>540</v>
      </c>
      <c r="F1035" s="31">
        <v>43264</v>
      </c>
      <c r="G1035" s="155"/>
      <c r="H1035" s="114" t="s">
        <v>42</v>
      </c>
      <c r="I1035" s="125" t="s">
        <v>437</v>
      </c>
      <c r="J1035" s="15" t="s">
        <v>1391</v>
      </c>
      <c r="K1035" s="127" t="s">
        <v>2105</v>
      </c>
      <c r="L1035" s="127" t="s">
        <v>2106</v>
      </c>
      <c r="M1035" s="127" t="s">
        <v>2107</v>
      </c>
      <c r="N1035" s="127" t="s">
        <v>437</v>
      </c>
      <c r="O1035" s="18" t="s">
        <v>3567</v>
      </c>
      <c r="P1035" s="18" t="s">
        <v>437</v>
      </c>
      <c r="Q1035" s="18" t="s">
        <v>437</v>
      </c>
      <c r="R1035" s="18" t="s">
        <v>437</v>
      </c>
      <c r="S1035" s="125" t="s">
        <v>43</v>
      </c>
      <c r="T1035" s="125" t="s">
        <v>43</v>
      </c>
      <c r="U1035" s="127" t="s">
        <v>43</v>
      </c>
      <c r="V1035" s="490" t="s">
        <v>3566</v>
      </c>
      <c r="W1035" s="156" t="s">
        <v>43</v>
      </c>
      <c r="X1035" s="114"/>
      <c r="Y1035" s="125" t="s">
        <v>84</v>
      </c>
      <c r="Z1035" s="114"/>
      <c r="AA1035" s="114"/>
      <c r="AB1035" s="114"/>
      <c r="AC1035" s="134" t="s">
        <v>3568</v>
      </c>
      <c r="AD1035" s="397"/>
      <c r="AE1035" s="134"/>
      <c r="AF1035" s="134"/>
      <c r="AG1035" s="134"/>
      <c r="AH1035" s="390"/>
      <c r="AI1035" s="125"/>
      <c r="AJ1035" s="125"/>
      <c r="AK1035" s="193">
        <v>43265</v>
      </c>
      <c r="AL1035" s="125"/>
      <c r="AM1035" s="125"/>
      <c r="AN1035" s="125"/>
      <c r="AO1035" s="125"/>
      <c r="AP1035" s="125"/>
      <c r="AQ1035" s="125"/>
    </row>
    <row r="1036" spans="1:43" ht="220.5" customHeight="1" x14ac:dyDescent="0.25">
      <c r="A1036" s="112" t="s">
        <v>40</v>
      </c>
      <c r="B1036" s="473" t="s">
        <v>2922</v>
      </c>
      <c r="C1036" s="203">
        <v>2015</v>
      </c>
      <c r="D1036" s="128" t="str">
        <f t="shared" si="21"/>
        <v>Decreto 1072 de 2015</v>
      </c>
      <c r="E1036" s="131" t="s">
        <v>1291</v>
      </c>
      <c r="F1036" s="31">
        <v>43258</v>
      </c>
      <c r="G1036" s="185"/>
      <c r="H1036" s="157" t="s">
        <v>42</v>
      </c>
      <c r="I1036" s="18" t="s">
        <v>437</v>
      </c>
      <c r="J1036" s="18" t="s">
        <v>273</v>
      </c>
      <c r="K1036" s="127" t="s">
        <v>2099</v>
      </c>
      <c r="L1036" s="127" t="s">
        <v>2817</v>
      </c>
      <c r="M1036" s="127" t="s">
        <v>561</v>
      </c>
      <c r="N1036" s="18" t="s">
        <v>3508</v>
      </c>
      <c r="O1036" s="18" t="s">
        <v>437</v>
      </c>
      <c r="P1036" s="18" t="s">
        <v>437</v>
      </c>
      <c r="Q1036" s="18" t="s">
        <v>437</v>
      </c>
      <c r="R1036" s="18" t="s">
        <v>437</v>
      </c>
      <c r="S1036" s="127" t="s">
        <v>43</v>
      </c>
      <c r="T1036" s="127" t="s">
        <v>43</v>
      </c>
      <c r="U1036" s="131" t="s">
        <v>43</v>
      </c>
      <c r="V1036" s="214" t="s">
        <v>3510</v>
      </c>
      <c r="W1036" s="133" t="s">
        <v>3509</v>
      </c>
      <c r="X1036" s="219"/>
      <c r="Y1036" s="133" t="s">
        <v>84</v>
      </c>
      <c r="Z1036" s="114"/>
      <c r="AA1036" s="114"/>
      <c r="AB1036" s="114"/>
      <c r="AC1036" s="154" t="s">
        <v>3511</v>
      </c>
      <c r="AD1036" s="398"/>
      <c r="AE1036" s="154"/>
      <c r="AF1036" s="154"/>
      <c r="AG1036" s="154"/>
      <c r="AH1036" s="392"/>
      <c r="AI1036" s="125"/>
      <c r="AJ1036" s="125"/>
      <c r="AK1036" s="193">
        <v>43411</v>
      </c>
      <c r="AL1036" s="149"/>
      <c r="AM1036" s="149"/>
      <c r="AN1036" s="149"/>
      <c r="AO1036" s="227"/>
      <c r="AP1036" s="149"/>
      <c r="AQ1036" s="149"/>
    </row>
    <row r="1037" spans="1:43" ht="63" customHeight="1" x14ac:dyDescent="0.25">
      <c r="A1037" s="112" t="s">
        <v>40</v>
      </c>
      <c r="B1037" s="473" t="s">
        <v>2922</v>
      </c>
      <c r="C1037" s="203">
        <v>2015</v>
      </c>
      <c r="D1037" s="128" t="str">
        <f t="shared" si="21"/>
        <v>Decreto 1072 de 2015</v>
      </c>
      <c r="E1037" s="131" t="s">
        <v>1291</v>
      </c>
      <c r="F1037" s="31">
        <v>43258</v>
      </c>
      <c r="G1037" s="185"/>
      <c r="H1037" s="157" t="s">
        <v>42</v>
      </c>
      <c r="I1037" s="18" t="s">
        <v>437</v>
      </c>
      <c r="J1037" s="18" t="s">
        <v>273</v>
      </c>
      <c r="K1037" s="127" t="s">
        <v>2099</v>
      </c>
      <c r="L1037" s="127" t="s">
        <v>2817</v>
      </c>
      <c r="M1037" s="127" t="s">
        <v>561</v>
      </c>
      <c r="N1037" s="18" t="s">
        <v>3513</v>
      </c>
      <c r="O1037" s="18" t="s">
        <v>437</v>
      </c>
      <c r="P1037" s="18" t="s">
        <v>437</v>
      </c>
      <c r="Q1037" s="18" t="s">
        <v>437</v>
      </c>
      <c r="R1037" s="18" t="s">
        <v>437</v>
      </c>
      <c r="S1037" s="127" t="s">
        <v>43</v>
      </c>
      <c r="T1037" s="127" t="s">
        <v>43</v>
      </c>
      <c r="U1037" s="131" t="s">
        <v>43</v>
      </c>
      <c r="V1037" s="214" t="s">
        <v>3515</v>
      </c>
      <c r="W1037" s="133" t="s">
        <v>3514</v>
      </c>
      <c r="X1037" s="219"/>
      <c r="Y1037" s="219" t="s">
        <v>84</v>
      </c>
      <c r="Z1037" s="114"/>
      <c r="AA1037" s="114"/>
      <c r="AB1037" s="114"/>
      <c r="AC1037" s="153" t="s">
        <v>1514</v>
      </c>
      <c r="AD1037" s="396"/>
      <c r="AE1037" s="153"/>
      <c r="AF1037" s="153"/>
      <c r="AG1037" s="153"/>
      <c r="AH1037" s="393"/>
      <c r="AI1037" s="125"/>
      <c r="AJ1037" s="125"/>
      <c r="AK1037" s="193">
        <v>43411</v>
      </c>
      <c r="AL1037" s="149"/>
      <c r="AM1037" s="149"/>
      <c r="AN1037" s="149"/>
      <c r="AO1037" s="227"/>
      <c r="AP1037" s="149"/>
      <c r="AQ1037" s="149"/>
    </row>
    <row r="1038" spans="1:43" ht="47.25" customHeight="1" x14ac:dyDescent="0.25">
      <c r="A1038" s="98" t="s">
        <v>2974</v>
      </c>
      <c r="B1038" s="61" t="s">
        <v>3517</v>
      </c>
      <c r="C1038" s="27">
        <v>2004</v>
      </c>
      <c r="D1038" s="5" t="str">
        <f t="shared" si="21"/>
        <v>Sentencia C-250 de 2004</v>
      </c>
      <c r="E1038" s="15" t="s">
        <v>426</v>
      </c>
      <c r="F1038" s="31">
        <v>43258</v>
      </c>
      <c r="G1038" s="185"/>
      <c r="H1038" s="7" t="s">
        <v>42</v>
      </c>
      <c r="I1038" s="18" t="s">
        <v>437</v>
      </c>
      <c r="J1038" s="18" t="s">
        <v>273</v>
      </c>
      <c r="K1038" s="18" t="s">
        <v>2099</v>
      </c>
      <c r="L1038" s="18" t="s">
        <v>2817</v>
      </c>
      <c r="M1038" s="18" t="s">
        <v>561</v>
      </c>
      <c r="N1038" s="18" t="s">
        <v>437</v>
      </c>
      <c r="O1038" s="18" t="s">
        <v>437</v>
      </c>
      <c r="P1038" s="18" t="s">
        <v>437</v>
      </c>
      <c r="Q1038" s="18" t="s">
        <v>437</v>
      </c>
      <c r="R1038" s="18" t="s">
        <v>437</v>
      </c>
      <c r="S1038" s="18" t="s">
        <v>43</v>
      </c>
      <c r="T1038" s="18" t="s">
        <v>43</v>
      </c>
      <c r="U1038" s="15" t="s">
        <v>43</v>
      </c>
      <c r="V1038" s="62" t="s">
        <v>3518</v>
      </c>
      <c r="W1038" s="11" t="s">
        <v>3519</v>
      </c>
      <c r="X1038" s="45" t="s">
        <v>84</v>
      </c>
      <c r="Y1038" s="45"/>
      <c r="Z1038" s="9"/>
      <c r="AA1038" s="9"/>
      <c r="AB1038" s="9"/>
      <c r="AC1038" s="22"/>
      <c r="AD1038" s="396"/>
      <c r="AE1038" s="153"/>
      <c r="AF1038" s="153"/>
      <c r="AG1038" s="153"/>
      <c r="AH1038" s="393"/>
      <c r="AI1038" s="97"/>
      <c r="AJ1038" s="97"/>
      <c r="AK1038" s="193">
        <v>43259</v>
      </c>
      <c r="AL1038" s="36"/>
      <c r="AM1038" s="36"/>
      <c r="AN1038" s="36"/>
      <c r="AO1038" s="65"/>
      <c r="AP1038" s="36"/>
      <c r="AQ1038" s="36"/>
    </row>
    <row r="1039" spans="1:43" ht="47.25" customHeight="1" x14ac:dyDescent="0.25">
      <c r="A1039" s="98" t="s">
        <v>2974</v>
      </c>
      <c r="B1039" s="61" t="s">
        <v>3522</v>
      </c>
      <c r="C1039" s="27">
        <v>2002</v>
      </c>
      <c r="D1039" s="5" t="str">
        <f t="shared" si="21"/>
        <v>Sentencia C-452 de 2002</v>
      </c>
      <c r="E1039" s="15" t="s">
        <v>426</v>
      </c>
      <c r="F1039" s="31">
        <v>43258</v>
      </c>
      <c r="G1039" s="185"/>
      <c r="H1039" s="7" t="s">
        <v>42</v>
      </c>
      <c r="I1039" s="18" t="s">
        <v>437</v>
      </c>
      <c r="J1039" s="18" t="s">
        <v>273</v>
      </c>
      <c r="K1039" s="18" t="s">
        <v>2099</v>
      </c>
      <c r="L1039" s="18" t="s">
        <v>2817</v>
      </c>
      <c r="M1039" s="18" t="s">
        <v>561</v>
      </c>
      <c r="N1039" s="18" t="s">
        <v>437</v>
      </c>
      <c r="O1039" s="18" t="s">
        <v>437</v>
      </c>
      <c r="P1039" s="18" t="s">
        <v>437</v>
      </c>
      <c r="Q1039" s="18" t="s">
        <v>437</v>
      </c>
      <c r="R1039" s="18" t="s">
        <v>437</v>
      </c>
      <c r="S1039" s="18" t="s">
        <v>43</v>
      </c>
      <c r="T1039" s="18" t="s">
        <v>43</v>
      </c>
      <c r="U1039" s="15" t="s">
        <v>43</v>
      </c>
      <c r="V1039" s="214" t="s">
        <v>3523</v>
      </c>
      <c r="W1039" s="133" t="s">
        <v>3524</v>
      </c>
      <c r="X1039" s="219" t="s">
        <v>84</v>
      </c>
      <c r="Y1039" s="219"/>
      <c r="Z1039" s="114"/>
      <c r="AA1039" s="114"/>
      <c r="AB1039" s="114"/>
      <c r="AC1039" s="153"/>
      <c r="AD1039" s="396"/>
      <c r="AE1039" s="153"/>
      <c r="AF1039" s="153"/>
      <c r="AG1039" s="153"/>
      <c r="AH1039" s="393"/>
      <c r="AI1039" s="125"/>
      <c r="AJ1039" s="125"/>
      <c r="AK1039" s="193">
        <v>43259</v>
      </c>
      <c r="AL1039" s="149"/>
      <c r="AM1039" s="149"/>
      <c r="AN1039" s="149"/>
      <c r="AO1039" s="227"/>
      <c r="AP1039" s="149"/>
      <c r="AQ1039" s="149"/>
    </row>
    <row r="1040" spans="1:43" ht="120" customHeight="1" x14ac:dyDescent="0.25">
      <c r="A1040" s="98" t="s">
        <v>40</v>
      </c>
      <c r="B1040" s="61" t="s">
        <v>2922</v>
      </c>
      <c r="C1040" s="27">
        <v>2015</v>
      </c>
      <c r="D1040" s="5" t="str">
        <f t="shared" si="21"/>
        <v>Decreto 1072 de 2015</v>
      </c>
      <c r="E1040" s="15" t="s">
        <v>1291</v>
      </c>
      <c r="F1040" s="31">
        <v>43259</v>
      </c>
      <c r="G1040" s="185"/>
      <c r="H1040" s="7" t="s">
        <v>42</v>
      </c>
      <c r="I1040" s="18" t="s">
        <v>437</v>
      </c>
      <c r="J1040" s="18" t="s">
        <v>273</v>
      </c>
      <c r="K1040" s="18" t="s">
        <v>2099</v>
      </c>
      <c r="L1040" s="18" t="s">
        <v>2817</v>
      </c>
      <c r="M1040" s="18" t="s">
        <v>561</v>
      </c>
      <c r="N1040" s="18" t="s">
        <v>437</v>
      </c>
      <c r="O1040" s="18" t="s">
        <v>437</v>
      </c>
      <c r="P1040" s="18" t="s">
        <v>437</v>
      </c>
      <c r="Q1040" s="18" t="s">
        <v>437</v>
      </c>
      <c r="R1040" s="18" t="s">
        <v>437</v>
      </c>
      <c r="S1040" s="18" t="s">
        <v>43</v>
      </c>
      <c r="T1040" s="18" t="s">
        <v>43</v>
      </c>
      <c r="U1040" s="15" t="s">
        <v>43</v>
      </c>
      <c r="V1040" s="214" t="s">
        <v>3533</v>
      </c>
      <c r="W1040" s="133" t="s">
        <v>3532</v>
      </c>
      <c r="X1040" s="219"/>
      <c r="Y1040" s="219"/>
      <c r="Z1040" s="114"/>
      <c r="AA1040" s="114"/>
      <c r="AB1040" s="114"/>
      <c r="AC1040" s="153" t="s">
        <v>561</v>
      </c>
      <c r="AD1040" s="396"/>
      <c r="AE1040" s="153"/>
      <c r="AF1040" s="153"/>
      <c r="AG1040" s="153"/>
      <c r="AH1040" s="393"/>
      <c r="AI1040" s="125"/>
      <c r="AJ1040" s="125"/>
      <c r="AK1040" s="56">
        <v>43411</v>
      </c>
      <c r="AL1040" s="149"/>
      <c r="AM1040" s="149"/>
      <c r="AN1040" s="149"/>
      <c r="AO1040" s="227"/>
      <c r="AP1040" s="149"/>
      <c r="AQ1040" s="149"/>
    </row>
    <row r="1041" spans="1:43" ht="110.25" customHeight="1" x14ac:dyDescent="0.25">
      <c r="A1041" s="98" t="s">
        <v>40</v>
      </c>
      <c r="B1041" s="61" t="s">
        <v>2922</v>
      </c>
      <c r="C1041" s="27">
        <v>2015</v>
      </c>
      <c r="D1041" s="5" t="str">
        <f t="shared" si="21"/>
        <v>Decreto 1072 de 2015</v>
      </c>
      <c r="E1041" s="15" t="s">
        <v>1291</v>
      </c>
      <c r="F1041" s="31">
        <v>43259</v>
      </c>
      <c r="G1041" s="185"/>
      <c r="H1041" s="7" t="s">
        <v>42</v>
      </c>
      <c r="I1041" s="18" t="s">
        <v>437</v>
      </c>
      <c r="J1041" s="18" t="s">
        <v>273</v>
      </c>
      <c r="K1041" s="18" t="s">
        <v>2099</v>
      </c>
      <c r="L1041" s="18" t="s">
        <v>2817</v>
      </c>
      <c r="M1041" s="18" t="s">
        <v>561</v>
      </c>
      <c r="N1041" s="18" t="s">
        <v>437</v>
      </c>
      <c r="O1041" s="18" t="s">
        <v>437</v>
      </c>
      <c r="P1041" s="18" t="s">
        <v>437</v>
      </c>
      <c r="Q1041" s="18" t="s">
        <v>437</v>
      </c>
      <c r="R1041" s="18" t="s">
        <v>437</v>
      </c>
      <c r="S1041" s="18" t="s">
        <v>43</v>
      </c>
      <c r="T1041" s="18" t="s">
        <v>43</v>
      </c>
      <c r="U1041" s="15" t="s">
        <v>43</v>
      </c>
      <c r="V1041" s="62" t="s">
        <v>3537</v>
      </c>
      <c r="W1041" s="11" t="s">
        <v>3536</v>
      </c>
      <c r="X1041" s="45"/>
      <c r="Y1041" s="45"/>
      <c r="Z1041" s="9"/>
      <c r="AA1041" s="9"/>
      <c r="AB1041" s="9"/>
      <c r="AC1041" s="32" t="s">
        <v>3538</v>
      </c>
      <c r="AD1041" s="397"/>
      <c r="AE1041" s="134"/>
      <c r="AF1041" s="134"/>
      <c r="AG1041" s="134"/>
      <c r="AH1041" s="390"/>
      <c r="AI1041" s="97"/>
      <c r="AJ1041" s="97"/>
      <c r="AK1041" s="56">
        <v>43411</v>
      </c>
      <c r="AL1041" s="36"/>
      <c r="AM1041" s="36"/>
      <c r="AN1041" s="36"/>
      <c r="AO1041" s="65"/>
      <c r="AP1041" s="36"/>
      <c r="AQ1041" s="36"/>
    </row>
    <row r="1042" spans="1:43" ht="94.5" customHeight="1" x14ac:dyDescent="0.25">
      <c r="A1042" s="98" t="s">
        <v>505</v>
      </c>
      <c r="B1042" s="17" t="s">
        <v>827</v>
      </c>
      <c r="C1042" s="18">
        <v>2004</v>
      </c>
      <c r="D1042" s="5" t="str">
        <f t="shared" ref="D1042:D1072" si="22">+A1042&amp;" "&amp;B1042&amp;" de "&amp;C1042</f>
        <v>Circular Unificada de 2004</v>
      </c>
      <c r="E1042" s="18" t="s">
        <v>808</v>
      </c>
      <c r="F1042" s="6"/>
      <c r="G1042" s="185">
        <v>43264</v>
      </c>
      <c r="H1042" s="7" t="s">
        <v>42</v>
      </c>
      <c r="I1042" s="18" t="s">
        <v>437</v>
      </c>
      <c r="J1042" s="18" t="s">
        <v>1391</v>
      </c>
      <c r="K1042" s="18" t="s">
        <v>2105</v>
      </c>
      <c r="L1042" s="127" t="s">
        <v>2106</v>
      </c>
      <c r="M1042" s="127" t="s">
        <v>2162</v>
      </c>
      <c r="N1042" s="18" t="s">
        <v>437</v>
      </c>
      <c r="O1042" s="18" t="s">
        <v>437</v>
      </c>
      <c r="P1042" s="18" t="s">
        <v>437</v>
      </c>
      <c r="Q1042" s="18" t="s">
        <v>437</v>
      </c>
      <c r="R1042" s="18" t="s">
        <v>437</v>
      </c>
      <c r="S1042" s="18" t="s">
        <v>43</v>
      </c>
      <c r="T1042" s="18" t="s">
        <v>43</v>
      </c>
      <c r="U1042" s="18" t="s">
        <v>43</v>
      </c>
      <c r="V1042" s="161" t="s">
        <v>2172</v>
      </c>
      <c r="W1042" s="127" t="s">
        <v>850</v>
      </c>
      <c r="X1042" s="18"/>
      <c r="Y1042" s="18"/>
      <c r="Z1042" s="9"/>
      <c r="AA1042" s="7"/>
      <c r="AB1042" s="7"/>
      <c r="AC1042" s="153" t="s">
        <v>3569</v>
      </c>
      <c r="AD1042" s="396"/>
      <c r="AE1042" s="153"/>
      <c r="AF1042" s="153"/>
      <c r="AG1042" s="153"/>
      <c r="AH1042" s="393"/>
      <c r="AI1042" s="18"/>
      <c r="AJ1042" s="18"/>
      <c r="AK1042" s="94">
        <v>42493</v>
      </c>
      <c r="AL1042" s="97"/>
      <c r="AM1042" s="97"/>
      <c r="AN1042" s="97"/>
      <c r="AO1042" s="97"/>
      <c r="AP1042" s="97"/>
      <c r="AQ1042" s="97"/>
    </row>
    <row r="1043" spans="1:43" ht="94.5" customHeight="1" x14ac:dyDescent="0.25">
      <c r="A1043" s="98" t="s">
        <v>597</v>
      </c>
      <c r="B1043" s="17" t="s">
        <v>3616</v>
      </c>
      <c r="C1043" s="18">
        <v>2018</v>
      </c>
      <c r="D1043" s="5" t="str">
        <f t="shared" si="22"/>
        <v>Resolución 2423 de 2018</v>
      </c>
      <c r="E1043" s="5" t="s">
        <v>1135</v>
      </c>
      <c r="F1043" s="31">
        <v>43270</v>
      </c>
      <c r="G1043" s="155"/>
      <c r="H1043" s="9" t="s">
        <v>42</v>
      </c>
      <c r="I1043" s="15" t="s">
        <v>437</v>
      </c>
      <c r="J1043" s="97" t="s">
        <v>273</v>
      </c>
      <c r="K1043" s="15" t="s">
        <v>2159</v>
      </c>
      <c r="L1043" s="18" t="s">
        <v>2637</v>
      </c>
      <c r="M1043" s="15" t="s">
        <v>3608</v>
      </c>
      <c r="N1043" s="15" t="s">
        <v>2189</v>
      </c>
      <c r="O1043" s="18" t="s">
        <v>3617</v>
      </c>
      <c r="P1043" s="18" t="s">
        <v>437</v>
      </c>
      <c r="Q1043" s="18" t="s">
        <v>437</v>
      </c>
      <c r="R1043" s="18" t="s">
        <v>437</v>
      </c>
      <c r="S1043" s="15" t="s">
        <v>43</v>
      </c>
      <c r="T1043" s="15" t="s">
        <v>43</v>
      </c>
      <c r="U1043" s="15" t="s">
        <v>43</v>
      </c>
      <c r="V1043" s="20" t="s">
        <v>3618</v>
      </c>
      <c r="W1043" s="15" t="s">
        <v>43</v>
      </c>
      <c r="X1043" s="18"/>
      <c r="Y1043" s="18"/>
      <c r="Z1043" s="9"/>
      <c r="AA1043" s="19"/>
      <c r="AB1043" s="19"/>
      <c r="AC1043" s="22" t="s">
        <v>3620</v>
      </c>
      <c r="AD1043" s="396"/>
      <c r="AE1043" s="153"/>
      <c r="AF1043" s="153"/>
      <c r="AG1043" s="455">
        <v>43270</v>
      </c>
      <c r="AH1043" s="393"/>
      <c r="AI1043" s="18"/>
      <c r="AJ1043" s="94"/>
      <c r="AK1043" s="94">
        <v>43273</v>
      </c>
      <c r="AL1043" s="97"/>
      <c r="AM1043" s="97"/>
      <c r="AN1043" s="97"/>
      <c r="AO1043" s="97"/>
      <c r="AP1043" s="97"/>
      <c r="AQ1043" s="97"/>
    </row>
    <row r="1044" spans="1:43" ht="189" customHeight="1" x14ac:dyDescent="0.25">
      <c r="A1044" s="98" t="s">
        <v>597</v>
      </c>
      <c r="B1044" s="17" t="s">
        <v>3616</v>
      </c>
      <c r="C1044" s="18">
        <v>2018</v>
      </c>
      <c r="D1044" s="5" t="str">
        <f t="shared" si="22"/>
        <v>Resolución 2423 de 2018</v>
      </c>
      <c r="E1044" s="5" t="s">
        <v>1135</v>
      </c>
      <c r="F1044" s="31">
        <v>43270</v>
      </c>
      <c r="G1044" s="155"/>
      <c r="H1044" s="9" t="s">
        <v>42</v>
      </c>
      <c r="I1044" s="15" t="s">
        <v>437</v>
      </c>
      <c r="J1044" s="15" t="s">
        <v>1391</v>
      </c>
      <c r="K1044" s="15" t="s">
        <v>575</v>
      </c>
      <c r="L1044" s="18" t="s">
        <v>2637</v>
      </c>
      <c r="M1044" s="15" t="s">
        <v>3608</v>
      </c>
      <c r="N1044" s="15" t="s">
        <v>2189</v>
      </c>
      <c r="O1044" s="18" t="s">
        <v>3617</v>
      </c>
      <c r="P1044" s="18" t="s">
        <v>437</v>
      </c>
      <c r="Q1044" s="18" t="s">
        <v>437</v>
      </c>
      <c r="R1044" s="18" t="s">
        <v>437</v>
      </c>
      <c r="S1044" s="15" t="s">
        <v>43</v>
      </c>
      <c r="T1044" s="15" t="s">
        <v>43</v>
      </c>
      <c r="U1044" s="15" t="s">
        <v>43</v>
      </c>
      <c r="V1044" s="20" t="s">
        <v>3618</v>
      </c>
      <c r="W1044" s="32" t="s">
        <v>3619</v>
      </c>
      <c r="X1044" s="18"/>
      <c r="Y1044" s="18"/>
      <c r="Z1044" s="9"/>
      <c r="AA1044" s="19"/>
      <c r="AB1044" s="19"/>
      <c r="AC1044" s="22" t="s">
        <v>3621</v>
      </c>
      <c r="AD1044" s="396"/>
      <c r="AE1044" s="153"/>
      <c r="AF1044" s="153"/>
      <c r="AG1044" s="455"/>
      <c r="AH1044" s="393"/>
      <c r="AI1044" s="18"/>
      <c r="AJ1044" s="94"/>
      <c r="AK1044" s="94">
        <v>43273</v>
      </c>
      <c r="AL1044" s="97"/>
      <c r="AM1044" s="97"/>
      <c r="AN1044" s="97"/>
      <c r="AO1044" s="97"/>
      <c r="AP1044" s="97"/>
      <c r="AQ1044" s="97"/>
    </row>
    <row r="1045" spans="1:43" ht="220.5" customHeight="1" x14ac:dyDescent="0.25">
      <c r="A1045" s="98" t="s">
        <v>40</v>
      </c>
      <c r="B1045" s="17" t="s">
        <v>3325</v>
      </c>
      <c r="C1045" s="18">
        <v>2014</v>
      </c>
      <c r="D1045" s="5" t="str">
        <f t="shared" si="22"/>
        <v>Decreto 1443 de 2014</v>
      </c>
      <c r="E1045" s="18" t="s">
        <v>1506</v>
      </c>
      <c r="F1045" s="31">
        <v>43264</v>
      </c>
      <c r="G1045" s="185"/>
      <c r="H1045" s="7" t="s">
        <v>42</v>
      </c>
      <c r="I1045" s="18" t="s">
        <v>437</v>
      </c>
      <c r="J1045" s="18" t="s">
        <v>1391</v>
      </c>
      <c r="K1045" s="18" t="s">
        <v>2105</v>
      </c>
      <c r="L1045" s="18" t="s">
        <v>2106</v>
      </c>
      <c r="M1045" s="18" t="s">
        <v>2162</v>
      </c>
      <c r="N1045" s="18" t="s">
        <v>437</v>
      </c>
      <c r="O1045" s="18" t="s">
        <v>437</v>
      </c>
      <c r="P1045" s="18" t="s">
        <v>437</v>
      </c>
      <c r="Q1045" s="18" t="s">
        <v>437</v>
      </c>
      <c r="R1045" s="18" t="s">
        <v>437</v>
      </c>
      <c r="S1045" s="18" t="s">
        <v>43</v>
      </c>
      <c r="T1045" s="18" t="s">
        <v>43</v>
      </c>
      <c r="U1045" s="18" t="s">
        <v>43</v>
      </c>
      <c r="V1045" s="20" t="s">
        <v>3571</v>
      </c>
      <c r="W1045" s="18" t="s">
        <v>3572</v>
      </c>
      <c r="X1045" s="18"/>
      <c r="Y1045" s="18"/>
      <c r="Z1045" s="9"/>
      <c r="AA1045" s="7"/>
      <c r="AB1045" s="7"/>
      <c r="AC1045" s="22" t="s">
        <v>3573</v>
      </c>
      <c r="AD1045" s="396"/>
      <c r="AE1045" s="153"/>
      <c r="AF1045" s="153"/>
      <c r="AG1045" s="153"/>
      <c r="AH1045" s="393"/>
      <c r="AI1045" s="18"/>
      <c r="AJ1045" s="94"/>
      <c r="AK1045" s="94">
        <v>42481</v>
      </c>
      <c r="AL1045" s="97"/>
      <c r="AM1045" s="97"/>
      <c r="AN1045" s="97"/>
      <c r="AO1045" s="97"/>
      <c r="AP1045" s="97"/>
      <c r="AQ1045" s="97"/>
    </row>
    <row r="1046" spans="1:43" ht="60" customHeight="1" x14ac:dyDescent="0.25">
      <c r="A1046" s="98" t="s">
        <v>40</v>
      </c>
      <c r="B1046" s="17" t="s">
        <v>2922</v>
      </c>
      <c r="C1046" s="18">
        <v>2015</v>
      </c>
      <c r="D1046" s="5" t="str">
        <f t="shared" si="22"/>
        <v>Decreto 1072 de 2015</v>
      </c>
      <c r="E1046" s="131" t="s">
        <v>1291</v>
      </c>
      <c r="F1046" s="31">
        <v>43264</v>
      </c>
      <c r="G1046" s="185"/>
      <c r="H1046" s="7" t="s">
        <v>42</v>
      </c>
      <c r="I1046" s="18" t="s">
        <v>437</v>
      </c>
      <c r="J1046" s="18" t="s">
        <v>1391</v>
      </c>
      <c r="K1046" s="18" t="s">
        <v>2105</v>
      </c>
      <c r="L1046" s="18" t="s">
        <v>2106</v>
      </c>
      <c r="M1046" s="127" t="s">
        <v>2162</v>
      </c>
      <c r="N1046" s="18" t="s">
        <v>437</v>
      </c>
      <c r="O1046" s="18" t="s">
        <v>437</v>
      </c>
      <c r="P1046" s="18" t="s">
        <v>437</v>
      </c>
      <c r="Q1046" s="18" t="s">
        <v>437</v>
      </c>
      <c r="R1046" s="18" t="s">
        <v>437</v>
      </c>
      <c r="S1046" s="18" t="s">
        <v>43</v>
      </c>
      <c r="T1046" s="18" t="s">
        <v>43</v>
      </c>
      <c r="U1046" s="18" t="s">
        <v>43</v>
      </c>
      <c r="V1046" s="20" t="s">
        <v>3575</v>
      </c>
      <c r="W1046" s="49" t="s">
        <v>3574</v>
      </c>
      <c r="X1046" s="18"/>
      <c r="Y1046" s="18"/>
      <c r="Z1046" s="9"/>
      <c r="AA1046" s="7"/>
      <c r="AB1046" s="7"/>
      <c r="AC1046" s="22" t="s">
        <v>3573</v>
      </c>
      <c r="AD1046" s="396"/>
      <c r="AE1046" s="153"/>
      <c r="AF1046" s="153"/>
      <c r="AG1046" s="153"/>
      <c r="AH1046" s="393"/>
      <c r="AI1046" s="18"/>
      <c r="AJ1046" s="56"/>
      <c r="AK1046" s="56">
        <v>43411</v>
      </c>
      <c r="AL1046" s="97"/>
      <c r="AM1046" s="97"/>
      <c r="AN1046" s="97"/>
      <c r="AO1046" s="97"/>
      <c r="AP1046" s="97"/>
      <c r="AQ1046" s="97"/>
    </row>
    <row r="1047" spans="1:43" ht="105" customHeight="1" x14ac:dyDescent="0.25">
      <c r="A1047" s="1" t="s">
        <v>2267</v>
      </c>
      <c r="B1047" s="80">
        <v>18001</v>
      </c>
      <c r="C1047" s="74">
        <v>2007</v>
      </c>
      <c r="D1047" s="5" t="str">
        <f t="shared" si="22"/>
        <v>NTC - OHSAS 18001 de 2007</v>
      </c>
      <c r="E1047" s="74" t="s">
        <v>520</v>
      </c>
      <c r="F1047" s="31">
        <v>43264</v>
      </c>
      <c r="G1047" s="155"/>
      <c r="H1047" s="7" t="s">
        <v>42</v>
      </c>
      <c r="I1047" s="97" t="s">
        <v>437</v>
      </c>
      <c r="J1047" s="18" t="s">
        <v>1391</v>
      </c>
      <c r="K1047" s="18" t="s">
        <v>2105</v>
      </c>
      <c r="L1047" s="18" t="s">
        <v>2106</v>
      </c>
      <c r="M1047" s="127" t="s">
        <v>2162</v>
      </c>
      <c r="N1047" s="18" t="s">
        <v>437</v>
      </c>
      <c r="O1047" s="18" t="s">
        <v>437</v>
      </c>
      <c r="P1047" s="18" t="s">
        <v>437</v>
      </c>
      <c r="Q1047" s="18" t="s">
        <v>437</v>
      </c>
      <c r="R1047" s="18" t="s">
        <v>437</v>
      </c>
      <c r="S1047" s="18" t="s">
        <v>43</v>
      </c>
      <c r="T1047" s="18" t="s">
        <v>43</v>
      </c>
      <c r="U1047" s="18" t="s">
        <v>43</v>
      </c>
      <c r="V1047" s="78" t="s">
        <v>2241</v>
      </c>
      <c r="W1047" s="15" t="s">
        <v>3577</v>
      </c>
      <c r="X1047" s="11"/>
      <c r="Y1047" s="11"/>
      <c r="Z1047" s="9"/>
      <c r="AA1047" s="9"/>
      <c r="AB1047" s="9"/>
      <c r="AC1047" s="78" t="s">
        <v>3576</v>
      </c>
      <c r="AD1047" s="411"/>
      <c r="AE1047" s="198"/>
      <c r="AF1047" s="198"/>
      <c r="AG1047" s="198"/>
      <c r="AH1047" s="442"/>
      <c r="AI1047" s="97"/>
      <c r="AJ1047" s="97"/>
      <c r="AK1047" s="56"/>
      <c r="AL1047" s="97"/>
      <c r="AM1047" s="97"/>
      <c r="AN1047" s="97"/>
      <c r="AO1047" s="97"/>
      <c r="AP1047" s="97"/>
      <c r="AQ1047" s="97"/>
    </row>
    <row r="1048" spans="1:43" ht="75" customHeight="1" x14ac:dyDescent="0.25">
      <c r="A1048" s="98" t="s">
        <v>40</v>
      </c>
      <c r="B1048" s="61" t="s">
        <v>2922</v>
      </c>
      <c r="C1048" s="27">
        <v>2015</v>
      </c>
      <c r="D1048" s="5" t="str">
        <f t="shared" si="22"/>
        <v>Decreto 1072 de 2015</v>
      </c>
      <c r="E1048" s="15" t="s">
        <v>1291</v>
      </c>
      <c r="F1048" s="31">
        <v>43259</v>
      </c>
      <c r="G1048" s="185"/>
      <c r="H1048" s="7" t="s">
        <v>42</v>
      </c>
      <c r="I1048" s="18" t="s">
        <v>437</v>
      </c>
      <c r="J1048" s="18" t="s">
        <v>273</v>
      </c>
      <c r="K1048" s="18" t="s">
        <v>2099</v>
      </c>
      <c r="L1048" s="18" t="s">
        <v>2817</v>
      </c>
      <c r="M1048" s="127" t="s">
        <v>561</v>
      </c>
      <c r="N1048" s="18" t="s">
        <v>437</v>
      </c>
      <c r="O1048" s="18" t="s">
        <v>437</v>
      </c>
      <c r="P1048" s="18" t="s">
        <v>437</v>
      </c>
      <c r="Q1048" s="18" t="s">
        <v>437</v>
      </c>
      <c r="R1048" s="18" t="s">
        <v>437</v>
      </c>
      <c r="S1048" s="18" t="s">
        <v>43</v>
      </c>
      <c r="T1048" s="18" t="s">
        <v>43</v>
      </c>
      <c r="U1048" s="15" t="s">
        <v>1799</v>
      </c>
      <c r="V1048" s="62" t="s">
        <v>3531</v>
      </c>
      <c r="W1048" s="11" t="s">
        <v>3530</v>
      </c>
      <c r="X1048" s="45"/>
      <c r="Y1048" s="45"/>
      <c r="Z1048" s="9"/>
      <c r="AA1048" s="9"/>
      <c r="AB1048" s="9"/>
      <c r="AC1048" s="22" t="s">
        <v>1802</v>
      </c>
      <c r="AD1048" s="396"/>
      <c r="AE1048" s="153"/>
      <c r="AF1048" s="153"/>
      <c r="AG1048" s="153"/>
      <c r="AH1048" s="393"/>
      <c r="AI1048" s="97"/>
      <c r="AJ1048" s="97"/>
      <c r="AK1048" s="56">
        <v>43411</v>
      </c>
      <c r="AL1048" s="36"/>
      <c r="AM1048" s="36"/>
      <c r="AN1048" s="36"/>
      <c r="AO1048" s="65"/>
      <c r="AP1048" s="36"/>
      <c r="AQ1048" s="36"/>
    </row>
    <row r="1049" spans="1:43" s="531" customFormat="1" ht="60" customHeight="1" x14ac:dyDescent="0.25">
      <c r="A1049" s="532" t="s">
        <v>597</v>
      </c>
      <c r="B1049" s="556">
        <v>1111</v>
      </c>
      <c r="C1049" s="557">
        <v>2017</v>
      </c>
      <c r="D1049" s="521" t="str">
        <f t="shared" si="22"/>
        <v>Resolución 1111 de 2017</v>
      </c>
      <c r="E1049" s="557" t="s">
        <v>1506</v>
      </c>
      <c r="F1049" s="558">
        <v>43264</v>
      </c>
      <c r="G1049" s="559">
        <v>43329</v>
      </c>
      <c r="H1049" s="68" t="s">
        <v>42</v>
      </c>
      <c r="I1049" s="530" t="s">
        <v>437</v>
      </c>
      <c r="J1049" s="520" t="s">
        <v>1391</v>
      </c>
      <c r="K1049" s="520" t="s">
        <v>2105</v>
      </c>
      <c r="L1049" s="520" t="s">
        <v>2106</v>
      </c>
      <c r="M1049" s="551" t="s">
        <v>2162</v>
      </c>
      <c r="N1049" s="520" t="s">
        <v>437</v>
      </c>
      <c r="O1049" s="520" t="s">
        <v>437</v>
      </c>
      <c r="P1049" s="520" t="s">
        <v>437</v>
      </c>
      <c r="Q1049" s="520" t="s">
        <v>437</v>
      </c>
      <c r="R1049" s="520" t="s">
        <v>437</v>
      </c>
      <c r="S1049" s="520" t="s">
        <v>43</v>
      </c>
      <c r="T1049" s="520" t="s">
        <v>43</v>
      </c>
      <c r="U1049" s="520" t="s">
        <v>43</v>
      </c>
      <c r="V1049" s="560" t="s">
        <v>3578</v>
      </c>
      <c r="W1049" s="520" t="s">
        <v>4258</v>
      </c>
      <c r="X1049" s="561"/>
      <c r="Y1049" s="561"/>
      <c r="Z1049" s="68"/>
      <c r="AA1049" s="68"/>
      <c r="AB1049" s="68"/>
      <c r="AC1049" s="562" t="s">
        <v>3579</v>
      </c>
      <c r="AD1049" s="563"/>
      <c r="AE1049" s="564"/>
      <c r="AF1049" s="564"/>
      <c r="AG1049" s="564"/>
      <c r="AH1049" s="565"/>
      <c r="AI1049" s="530"/>
      <c r="AJ1049" s="530"/>
      <c r="AK1049" s="549">
        <v>42993</v>
      </c>
      <c r="AL1049" s="530"/>
      <c r="AM1049" s="530"/>
      <c r="AN1049" s="530"/>
      <c r="AO1049" s="530"/>
      <c r="AP1049" s="530"/>
      <c r="AQ1049" s="530"/>
    </row>
    <row r="1050" spans="1:43" ht="75" customHeight="1" x14ac:dyDescent="0.25">
      <c r="A1050" s="1" t="s">
        <v>118</v>
      </c>
      <c r="B1050" s="24" t="s">
        <v>3318</v>
      </c>
      <c r="C1050" s="97">
        <v>2012</v>
      </c>
      <c r="D1050" s="5" t="str">
        <f t="shared" si="22"/>
        <v>Ley 1562 de 2012</v>
      </c>
      <c r="E1050" s="18" t="s">
        <v>114</v>
      </c>
      <c r="F1050" s="31">
        <v>43264</v>
      </c>
      <c r="G1050" s="155"/>
      <c r="H1050" s="7" t="s">
        <v>42</v>
      </c>
      <c r="I1050" s="97" t="s">
        <v>437</v>
      </c>
      <c r="J1050" s="18" t="s">
        <v>1391</v>
      </c>
      <c r="K1050" s="18" t="s">
        <v>2105</v>
      </c>
      <c r="L1050" s="18" t="s">
        <v>2106</v>
      </c>
      <c r="M1050" s="127" t="s">
        <v>2162</v>
      </c>
      <c r="N1050" s="18" t="s">
        <v>437</v>
      </c>
      <c r="O1050" s="18" t="s">
        <v>437</v>
      </c>
      <c r="P1050" s="18" t="s">
        <v>437</v>
      </c>
      <c r="Q1050" s="18" t="s">
        <v>437</v>
      </c>
      <c r="R1050" s="18" t="s">
        <v>437</v>
      </c>
      <c r="S1050" s="18" t="s">
        <v>43</v>
      </c>
      <c r="T1050" s="18" t="s">
        <v>43</v>
      </c>
      <c r="U1050" s="18" t="s">
        <v>43</v>
      </c>
      <c r="V1050" s="47" t="s">
        <v>3581</v>
      </c>
      <c r="W1050" s="15" t="s">
        <v>3580</v>
      </c>
      <c r="X1050" s="97"/>
      <c r="Y1050" s="97"/>
      <c r="Z1050" s="9"/>
      <c r="AA1050" s="9"/>
      <c r="AB1050" s="9"/>
      <c r="AC1050" s="22" t="s">
        <v>3582</v>
      </c>
      <c r="AD1050" s="396"/>
      <c r="AE1050" s="153"/>
      <c r="AF1050" s="153"/>
      <c r="AG1050" s="153"/>
      <c r="AH1050" s="393"/>
      <c r="AI1050" s="18"/>
      <c r="AJ1050" s="18"/>
      <c r="AK1050" s="94">
        <v>42437</v>
      </c>
      <c r="AL1050" s="97"/>
      <c r="AM1050" s="97"/>
      <c r="AN1050" s="97"/>
      <c r="AO1050" s="97"/>
      <c r="AP1050" s="97"/>
      <c r="AQ1050" s="97"/>
    </row>
    <row r="1051" spans="1:43" ht="141.75" customHeight="1" x14ac:dyDescent="0.25">
      <c r="A1051" s="98" t="s">
        <v>40</v>
      </c>
      <c r="B1051" s="46" t="s">
        <v>2525</v>
      </c>
      <c r="C1051" s="15">
        <v>2008</v>
      </c>
      <c r="D1051" s="5" t="str">
        <f t="shared" si="22"/>
        <v>Decreto 1299 de 2008</v>
      </c>
      <c r="E1051" s="5" t="s">
        <v>2435</v>
      </c>
      <c r="F1051" s="13">
        <v>43259</v>
      </c>
      <c r="G1051" s="192"/>
      <c r="H1051" s="14" t="s">
        <v>30</v>
      </c>
      <c r="I1051" s="15" t="s">
        <v>2883</v>
      </c>
      <c r="J1051" s="15" t="s">
        <v>273</v>
      </c>
      <c r="K1051" s="15" t="s">
        <v>2133</v>
      </c>
      <c r="L1051" s="15" t="s">
        <v>3539</v>
      </c>
      <c r="M1051" s="15" t="s">
        <v>437</v>
      </c>
      <c r="N1051" s="18" t="s">
        <v>437</v>
      </c>
      <c r="O1051" s="18" t="s">
        <v>437</v>
      </c>
      <c r="P1051" s="18" t="s">
        <v>437</v>
      </c>
      <c r="Q1051" s="18" t="s">
        <v>437</v>
      </c>
      <c r="R1051" s="18" t="s">
        <v>437</v>
      </c>
      <c r="S1051" s="15" t="s">
        <v>43</v>
      </c>
      <c r="T1051" s="15" t="s">
        <v>43</v>
      </c>
      <c r="U1051" s="15" t="s">
        <v>43</v>
      </c>
      <c r="V1051" s="47" t="s">
        <v>3541</v>
      </c>
      <c r="W1051" s="32" t="s">
        <v>202</v>
      </c>
      <c r="X1051" s="15"/>
      <c r="Y1051" s="15"/>
      <c r="Z1051" s="15"/>
      <c r="AA1051" s="15"/>
      <c r="AB1051" s="15"/>
      <c r="AC1051" s="32" t="s">
        <v>3551</v>
      </c>
      <c r="AD1051" s="397"/>
      <c r="AE1051" s="134"/>
      <c r="AF1051" s="134"/>
      <c r="AG1051" s="134"/>
      <c r="AH1051" s="390"/>
      <c r="AI1051" s="32"/>
      <c r="AJ1051" s="32"/>
      <c r="AK1051" s="13">
        <v>42437</v>
      </c>
      <c r="AL1051" s="97"/>
      <c r="AM1051" s="97"/>
      <c r="AN1051" s="97"/>
      <c r="AO1051" s="97"/>
      <c r="AP1051" s="97"/>
      <c r="AQ1051" s="97"/>
    </row>
    <row r="1052" spans="1:43" ht="31.5" customHeight="1" x14ac:dyDescent="0.25">
      <c r="A1052" s="98" t="s">
        <v>118</v>
      </c>
      <c r="B1052" s="46" t="s">
        <v>3543</v>
      </c>
      <c r="C1052" s="15">
        <v>2007</v>
      </c>
      <c r="D1052" s="5" t="str">
        <f t="shared" si="22"/>
        <v>Ley 1124 de 2007</v>
      </c>
      <c r="E1052" s="5" t="s">
        <v>3012</v>
      </c>
      <c r="F1052" s="13">
        <v>43259</v>
      </c>
      <c r="G1052" s="192"/>
      <c r="H1052" s="14" t="s">
        <v>30</v>
      </c>
      <c r="I1052" s="15" t="s">
        <v>2883</v>
      </c>
      <c r="J1052" s="15" t="s">
        <v>273</v>
      </c>
      <c r="K1052" s="15" t="s">
        <v>2133</v>
      </c>
      <c r="L1052" s="15" t="s">
        <v>3539</v>
      </c>
      <c r="M1052" s="15" t="s">
        <v>437</v>
      </c>
      <c r="N1052" s="18" t="s">
        <v>437</v>
      </c>
      <c r="O1052" s="18" t="s">
        <v>437</v>
      </c>
      <c r="P1052" s="18" t="s">
        <v>437</v>
      </c>
      <c r="Q1052" s="18" t="s">
        <v>437</v>
      </c>
      <c r="R1052" s="18" t="s">
        <v>437</v>
      </c>
      <c r="S1052" s="15" t="s">
        <v>43</v>
      </c>
      <c r="T1052" s="15" t="s">
        <v>43</v>
      </c>
      <c r="U1052" s="15" t="s">
        <v>3548</v>
      </c>
      <c r="V1052" s="47" t="s">
        <v>3544</v>
      </c>
      <c r="W1052" s="37" t="s">
        <v>3545</v>
      </c>
      <c r="X1052" s="15"/>
      <c r="Y1052" s="15"/>
      <c r="Z1052" s="15"/>
      <c r="AA1052" s="15"/>
      <c r="AB1052" s="15"/>
      <c r="AC1052" s="32" t="s">
        <v>3542</v>
      </c>
      <c r="AD1052" s="397"/>
      <c r="AE1052" s="134"/>
      <c r="AF1052" s="134"/>
      <c r="AG1052" s="134"/>
      <c r="AH1052" s="390"/>
      <c r="AI1052" s="32"/>
      <c r="AJ1052" s="32"/>
      <c r="AK1052" s="13">
        <v>42475</v>
      </c>
      <c r="AL1052" s="97"/>
      <c r="AM1052" s="97"/>
      <c r="AN1052" s="97"/>
      <c r="AO1052" s="97"/>
      <c r="AP1052" s="97"/>
      <c r="AQ1052" s="97"/>
    </row>
    <row r="1053" spans="1:43" ht="126" customHeight="1" x14ac:dyDescent="0.25">
      <c r="A1053" s="98" t="s">
        <v>40</v>
      </c>
      <c r="B1053" s="46" t="s">
        <v>3546</v>
      </c>
      <c r="C1053" s="15">
        <v>2015</v>
      </c>
      <c r="D1053" s="5" t="str">
        <f t="shared" si="22"/>
        <v>Decreto 1076 de 2015</v>
      </c>
      <c r="E1053" s="5" t="s">
        <v>3547</v>
      </c>
      <c r="F1053" s="13">
        <v>43259</v>
      </c>
      <c r="G1053" s="192"/>
      <c r="H1053" s="14" t="s">
        <v>30</v>
      </c>
      <c r="I1053" s="15" t="s">
        <v>2883</v>
      </c>
      <c r="J1053" s="15" t="s">
        <v>273</v>
      </c>
      <c r="K1053" s="15" t="s">
        <v>2133</v>
      </c>
      <c r="L1053" s="15" t="s">
        <v>3539</v>
      </c>
      <c r="M1053" s="15" t="s">
        <v>437</v>
      </c>
      <c r="N1053" s="18" t="s">
        <v>437</v>
      </c>
      <c r="O1053" s="18" t="s">
        <v>437</v>
      </c>
      <c r="P1053" s="18" t="s">
        <v>437</v>
      </c>
      <c r="Q1053" s="18" t="s">
        <v>437</v>
      </c>
      <c r="R1053" s="18" t="s">
        <v>437</v>
      </c>
      <c r="S1053" s="15" t="s">
        <v>43</v>
      </c>
      <c r="T1053" s="15" t="s">
        <v>43</v>
      </c>
      <c r="U1053" s="15" t="s">
        <v>43</v>
      </c>
      <c r="V1053" s="47" t="s">
        <v>3549</v>
      </c>
      <c r="W1053" s="32" t="s">
        <v>3550</v>
      </c>
      <c r="X1053" s="15"/>
      <c r="Y1053" s="15"/>
      <c r="Z1053" s="15"/>
      <c r="AA1053" s="15"/>
      <c r="AB1053" s="15"/>
      <c r="AC1053" s="32" t="s">
        <v>3551</v>
      </c>
      <c r="AD1053" s="397"/>
      <c r="AE1053" s="134"/>
      <c r="AF1053" s="134"/>
      <c r="AG1053" s="134"/>
      <c r="AH1053" s="390"/>
      <c r="AI1053" s="32"/>
      <c r="AJ1053" s="32"/>
      <c r="AK1053" s="13">
        <v>43263</v>
      </c>
      <c r="AL1053" s="97"/>
      <c r="AM1053" s="97"/>
      <c r="AN1053" s="97"/>
      <c r="AO1053" s="97"/>
      <c r="AP1053" s="97"/>
      <c r="AQ1053" s="97"/>
    </row>
    <row r="1054" spans="1:43" ht="204.75" customHeight="1" x14ac:dyDescent="0.25">
      <c r="A1054" s="1" t="s">
        <v>118</v>
      </c>
      <c r="B1054" s="24">
        <v>1622</v>
      </c>
      <c r="C1054" s="97">
        <v>2013</v>
      </c>
      <c r="D1054" s="5" t="str">
        <f t="shared" si="22"/>
        <v>Ley 1622 de 2013</v>
      </c>
      <c r="E1054" s="18" t="s">
        <v>114</v>
      </c>
      <c r="F1054" s="6"/>
      <c r="G1054" s="155"/>
      <c r="H1054" s="9" t="s">
        <v>42</v>
      </c>
      <c r="I1054" s="18" t="s">
        <v>2111</v>
      </c>
      <c r="J1054" s="18" t="s">
        <v>1391</v>
      </c>
      <c r="K1054" s="18" t="s">
        <v>2105</v>
      </c>
      <c r="L1054" s="18" t="s">
        <v>2106</v>
      </c>
      <c r="M1054" s="18" t="s">
        <v>565</v>
      </c>
      <c r="N1054" s="18" t="s">
        <v>437</v>
      </c>
      <c r="O1054" s="18" t="s">
        <v>437</v>
      </c>
      <c r="P1054" s="18" t="s">
        <v>437</v>
      </c>
      <c r="Q1054" s="18" t="s">
        <v>437</v>
      </c>
      <c r="R1054" s="18" t="s">
        <v>437</v>
      </c>
      <c r="S1054" s="18" t="s">
        <v>43</v>
      </c>
      <c r="T1054" s="18" t="s">
        <v>43</v>
      </c>
      <c r="U1054" s="18" t="s">
        <v>43</v>
      </c>
      <c r="V1054" s="25" t="s">
        <v>383</v>
      </c>
      <c r="W1054" s="15" t="s">
        <v>384</v>
      </c>
      <c r="X1054" s="97"/>
      <c r="Y1054" s="97"/>
      <c r="Z1054" s="9"/>
      <c r="AA1054" s="9"/>
      <c r="AB1054" s="9"/>
      <c r="AC1054" s="22" t="s">
        <v>385</v>
      </c>
      <c r="AD1054" s="396"/>
      <c r="AE1054" s="153"/>
      <c r="AF1054" s="153"/>
      <c r="AG1054" s="153"/>
      <c r="AH1054" s="393"/>
      <c r="AI1054" s="18"/>
      <c r="AJ1054" s="18"/>
      <c r="AK1054" s="94">
        <v>42572</v>
      </c>
      <c r="AL1054" s="97"/>
      <c r="AM1054" s="97"/>
      <c r="AN1054" s="97"/>
      <c r="AO1054" s="97"/>
      <c r="AP1054" s="97"/>
      <c r="AQ1054" s="97"/>
    </row>
    <row r="1055" spans="1:43" ht="78.75" customHeight="1" x14ac:dyDescent="0.25">
      <c r="A1055" s="98" t="s">
        <v>2974</v>
      </c>
      <c r="B1055" s="17" t="s">
        <v>3589</v>
      </c>
      <c r="C1055" s="18">
        <v>2010</v>
      </c>
      <c r="D1055" s="5" t="str">
        <f t="shared" si="22"/>
        <v>Sentencia T-269 de 2010</v>
      </c>
      <c r="E1055" s="5" t="s">
        <v>3590</v>
      </c>
      <c r="F1055" s="31">
        <v>43266</v>
      </c>
      <c r="G1055" s="155"/>
      <c r="H1055" s="19" t="s">
        <v>42</v>
      </c>
      <c r="I1055" s="18" t="s">
        <v>437</v>
      </c>
      <c r="J1055" s="18" t="s">
        <v>273</v>
      </c>
      <c r="K1055" s="18" t="s">
        <v>2108</v>
      </c>
      <c r="L1055" s="97" t="s">
        <v>1128</v>
      </c>
      <c r="M1055" s="18" t="s">
        <v>3585</v>
      </c>
      <c r="N1055" s="18" t="s">
        <v>437</v>
      </c>
      <c r="O1055" s="18" t="s">
        <v>437</v>
      </c>
      <c r="P1055" s="18" t="s">
        <v>437</v>
      </c>
      <c r="Q1055" s="18" t="s">
        <v>437</v>
      </c>
      <c r="R1055" s="18" t="s">
        <v>437</v>
      </c>
      <c r="S1055" s="18" t="s">
        <v>43</v>
      </c>
      <c r="T1055" s="18" t="s">
        <v>43</v>
      </c>
      <c r="U1055" s="18" t="s">
        <v>43</v>
      </c>
      <c r="V1055" s="20" t="s">
        <v>3592</v>
      </c>
      <c r="W1055" s="49" t="s">
        <v>3591</v>
      </c>
      <c r="X1055" s="18"/>
      <c r="Y1055" s="18"/>
      <c r="Z1055" s="9"/>
      <c r="AA1055" s="19"/>
      <c r="AB1055" s="19"/>
      <c r="AC1055" s="22" t="s">
        <v>3593</v>
      </c>
      <c r="AD1055" s="396"/>
      <c r="AE1055" s="153"/>
      <c r="AF1055" s="153"/>
      <c r="AG1055" s="153"/>
      <c r="AH1055" s="393"/>
      <c r="AI1055" s="18"/>
      <c r="AJ1055" s="18"/>
      <c r="AK1055" s="94">
        <v>43272</v>
      </c>
      <c r="AL1055" s="97"/>
      <c r="AM1055" s="97"/>
      <c r="AN1055" s="97"/>
      <c r="AO1055" s="97"/>
      <c r="AP1055" s="97"/>
      <c r="AQ1055" s="97"/>
    </row>
    <row r="1056" spans="1:43" ht="31.5" customHeight="1" x14ac:dyDescent="0.25">
      <c r="A1056" s="98" t="s">
        <v>2974</v>
      </c>
      <c r="B1056" s="17" t="s">
        <v>3522</v>
      </c>
      <c r="C1056" s="18">
        <v>2002</v>
      </c>
      <c r="D1056" s="5" t="str">
        <f t="shared" si="22"/>
        <v>Sentencia C-452 de 2002</v>
      </c>
      <c r="E1056" s="5" t="s">
        <v>3590</v>
      </c>
      <c r="F1056" s="31">
        <v>43266</v>
      </c>
      <c r="G1056" s="155"/>
      <c r="H1056" s="19" t="s">
        <v>42</v>
      </c>
      <c r="I1056" s="18" t="s">
        <v>437</v>
      </c>
      <c r="J1056" s="18" t="s">
        <v>273</v>
      </c>
      <c r="K1056" s="18" t="s">
        <v>2108</v>
      </c>
      <c r="L1056" s="97" t="s">
        <v>1128</v>
      </c>
      <c r="M1056" s="18" t="s">
        <v>2175</v>
      </c>
      <c r="N1056" s="18" t="s">
        <v>437</v>
      </c>
      <c r="O1056" s="18" t="s">
        <v>437</v>
      </c>
      <c r="P1056" s="18" t="s">
        <v>437</v>
      </c>
      <c r="Q1056" s="18" t="s">
        <v>437</v>
      </c>
      <c r="R1056" s="18" t="s">
        <v>437</v>
      </c>
      <c r="S1056" s="18" t="s">
        <v>43</v>
      </c>
      <c r="T1056" s="18" t="s">
        <v>43</v>
      </c>
      <c r="U1056" s="18" t="s">
        <v>43</v>
      </c>
      <c r="V1056" s="20" t="s">
        <v>3600</v>
      </c>
      <c r="W1056" s="49" t="s">
        <v>3601</v>
      </c>
      <c r="X1056" s="18" t="s">
        <v>84</v>
      </c>
      <c r="Y1056" s="18"/>
      <c r="Z1056" s="9"/>
      <c r="AA1056" s="19"/>
      <c r="AB1056" s="19"/>
      <c r="AC1056" s="22"/>
      <c r="AD1056" s="396"/>
      <c r="AE1056" s="153"/>
      <c r="AF1056" s="153"/>
      <c r="AG1056" s="153"/>
      <c r="AH1056" s="393"/>
      <c r="AI1056" s="18"/>
      <c r="AJ1056" s="18"/>
      <c r="AK1056" s="94">
        <v>43259</v>
      </c>
      <c r="AL1056" s="97"/>
      <c r="AM1056" s="97"/>
      <c r="AN1056" s="97"/>
      <c r="AO1056" s="97"/>
      <c r="AP1056" s="97"/>
      <c r="AQ1056" s="97"/>
    </row>
    <row r="1057" spans="1:43" ht="126" customHeight="1" x14ac:dyDescent="0.25">
      <c r="A1057" s="98" t="s">
        <v>2974</v>
      </c>
      <c r="B1057" s="17" t="s">
        <v>3602</v>
      </c>
      <c r="C1057" s="18">
        <v>2000</v>
      </c>
      <c r="D1057" s="5" t="str">
        <f t="shared" si="22"/>
        <v>Sentencia C-164 de 2000</v>
      </c>
      <c r="E1057" s="5" t="s">
        <v>3590</v>
      </c>
      <c r="F1057" s="31">
        <v>43266</v>
      </c>
      <c r="G1057" s="155"/>
      <c r="H1057" s="19" t="s">
        <v>42</v>
      </c>
      <c r="I1057" s="18" t="s">
        <v>437</v>
      </c>
      <c r="J1057" s="18" t="s">
        <v>273</v>
      </c>
      <c r="K1057" s="18" t="s">
        <v>2108</v>
      </c>
      <c r="L1057" s="97" t="s">
        <v>1128</v>
      </c>
      <c r="M1057" s="18" t="s">
        <v>437</v>
      </c>
      <c r="N1057" s="18" t="s">
        <v>437</v>
      </c>
      <c r="O1057" s="18" t="s">
        <v>437</v>
      </c>
      <c r="P1057" s="18" t="s">
        <v>437</v>
      </c>
      <c r="Q1057" s="18" t="s">
        <v>437</v>
      </c>
      <c r="R1057" s="18" t="s">
        <v>437</v>
      </c>
      <c r="S1057" s="18" t="s">
        <v>43</v>
      </c>
      <c r="T1057" s="18" t="s">
        <v>43</v>
      </c>
      <c r="U1057" s="18" t="s">
        <v>43</v>
      </c>
      <c r="V1057" s="20" t="s">
        <v>3604</v>
      </c>
      <c r="W1057" s="49" t="s">
        <v>3603</v>
      </c>
      <c r="X1057" s="18" t="s">
        <v>84</v>
      </c>
      <c r="Y1057" s="18"/>
      <c r="Z1057" s="9"/>
      <c r="AA1057" s="19"/>
      <c r="AB1057" s="19"/>
      <c r="AC1057" s="153"/>
      <c r="AD1057" s="396"/>
      <c r="AE1057" s="153"/>
      <c r="AF1057" s="153"/>
      <c r="AG1057" s="153"/>
      <c r="AH1057" s="393"/>
      <c r="AI1057" s="18"/>
      <c r="AJ1057" s="18"/>
      <c r="AK1057" s="94">
        <v>43271</v>
      </c>
      <c r="AL1057" s="97"/>
      <c r="AM1057" s="97"/>
      <c r="AN1057" s="97"/>
      <c r="AO1057" s="97"/>
      <c r="AP1057" s="97"/>
      <c r="AQ1057" s="97"/>
    </row>
    <row r="1058" spans="1:43" ht="126" customHeight="1" x14ac:dyDescent="0.25">
      <c r="A1058" s="98" t="s">
        <v>2974</v>
      </c>
      <c r="B1058" s="4" t="s">
        <v>3611</v>
      </c>
      <c r="C1058" s="5">
        <v>2009</v>
      </c>
      <c r="D1058" s="5" t="str">
        <f t="shared" si="22"/>
        <v>Sentencia C-174 de 2009</v>
      </c>
      <c r="E1058" s="5" t="s">
        <v>426</v>
      </c>
      <c r="F1058" s="31">
        <v>43266</v>
      </c>
      <c r="G1058" s="155"/>
      <c r="H1058" s="9" t="s">
        <v>42</v>
      </c>
      <c r="I1058" s="15" t="s">
        <v>437</v>
      </c>
      <c r="J1058" s="97" t="s">
        <v>273</v>
      </c>
      <c r="K1058" s="15" t="s">
        <v>2159</v>
      </c>
      <c r="L1058" s="18" t="s">
        <v>3605</v>
      </c>
      <c r="M1058" s="97" t="s">
        <v>2164</v>
      </c>
      <c r="N1058" s="18" t="s">
        <v>437</v>
      </c>
      <c r="O1058" s="18" t="s">
        <v>437</v>
      </c>
      <c r="P1058" s="18" t="s">
        <v>437</v>
      </c>
      <c r="Q1058" s="18" t="s">
        <v>437</v>
      </c>
      <c r="R1058" s="18" t="s">
        <v>437</v>
      </c>
      <c r="S1058" s="5" t="s">
        <v>43</v>
      </c>
      <c r="T1058" s="5" t="s">
        <v>43</v>
      </c>
      <c r="U1058" s="5" t="s">
        <v>43</v>
      </c>
      <c r="V1058" s="39" t="s">
        <v>3612</v>
      </c>
      <c r="W1058" s="42" t="s">
        <v>3613</v>
      </c>
      <c r="X1058" s="11"/>
      <c r="Y1058" s="11"/>
      <c r="Z1058" s="9"/>
      <c r="AA1058" s="9"/>
      <c r="AB1058" s="9"/>
      <c r="AC1058" s="153" t="s">
        <v>3614</v>
      </c>
      <c r="AD1058" s="396"/>
      <c r="AE1058" s="153"/>
      <c r="AF1058" s="153"/>
      <c r="AG1058" s="153"/>
      <c r="AH1058" s="393"/>
      <c r="AI1058" s="97"/>
      <c r="AJ1058" s="97"/>
      <c r="AK1058" s="56">
        <v>43271</v>
      </c>
      <c r="AL1058" s="97"/>
      <c r="AM1058" s="97"/>
      <c r="AN1058" s="97"/>
      <c r="AO1058" s="97"/>
      <c r="AP1058" s="97"/>
      <c r="AQ1058" s="97"/>
    </row>
    <row r="1059" spans="1:43" ht="189" customHeight="1" x14ac:dyDescent="0.25">
      <c r="A1059" s="1" t="s">
        <v>118</v>
      </c>
      <c r="B1059" s="24">
        <v>9</v>
      </c>
      <c r="C1059" s="97">
        <v>1979</v>
      </c>
      <c r="D1059" s="5" t="str">
        <f t="shared" si="22"/>
        <v>Ley 9 de 1979</v>
      </c>
      <c r="E1059" s="18" t="s">
        <v>114</v>
      </c>
      <c r="F1059" s="6"/>
      <c r="G1059" s="185">
        <v>43277</v>
      </c>
      <c r="H1059" s="9" t="s">
        <v>42</v>
      </c>
      <c r="I1059" s="18" t="s">
        <v>437</v>
      </c>
      <c r="J1059" s="18" t="s">
        <v>1391</v>
      </c>
      <c r="K1059" s="18" t="s">
        <v>2105</v>
      </c>
      <c r="L1059" s="15" t="s">
        <v>1393</v>
      </c>
      <c r="M1059" s="18" t="s">
        <v>437</v>
      </c>
      <c r="N1059" s="18" t="s">
        <v>437</v>
      </c>
      <c r="O1059" s="18" t="s">
        <v>437</v>
      </c>
      <c r="P1059" s="18" t="s">
        <v>437</v>
      </c>
      <c r="Q1059" s="18" t="s">
        <v>437</v>
      </c>
      <c r="R1059" s="18" t="s">
        <v>437</v>
      </c>
      <c r="S1059" s="18" t="s">
        <v>43</v>
      </c>
      <c r="T1059" s="18" t="s">
        <v>43</v>
      </c>
      <c r="U1059" s="18" t="s">
        <v>43</v>
      </c>
      <c r="V1059" s="25" t="s">
        <v>254</v>
      </c>
      <c r="W1059" s="15" t="s">
        <v>3622</v>
      </c>
      <c r="X1059" s="97"/>
      <c r="Y1059" s="97"/>
      <c r="Z1059" s="9"/>
      <c r="AA1059" s="9"/>
      <c r="AB1059" s="9"/>
      <c r="AC1059" s="22" t="s">
        <v>3623</v>
      </c>
      <c r="AD1059" s="396"/>
      <c r="AE1059" s="153"/>
      <c r="AF1059" s="153"/>
      <c r="AG1059" s="153"/>
      <c r="AH1059" s="393"/>
      <c r="AI1059" s="18"/>
      <c r="AJ1059" s="18"/>
      <c r="AK1059" s="94">
        <v>42437</v>
      </c>
      <c r="AL1059" s="97"/>
      <c r="AM1059" s="97"/>
      <c r="AN1059" s="97"/>
      <c r="AO1059" s="97"/>
      <c r="AP1059" s="97"/>
      <c r="AQ1059" s="97"/>
    </row>
    <row r="1060" spans="1:43" ht="157.5" customHeight="1" x14ac:dyDescent="0.25">
      <c r="A1060" s="1" t="s">
        <v>118</v>
      </c>
      <c r="B1060" s="24">
        <v>9</v>
      </c>
      <c r="C1060" s="97">
        <v>1979</v>
      </c>
      <c r="D1060" s="5" t="str">
        <f t="shared" si="22"/>
        <v>Ley 9 de 1979</v>
      </c>
      <c r="E1060" s="18" t="s">
        <v>114</v>
      </c>
      <c r="F1060" s="6"/>
      <c r="G1060" s="185">
        <v>43293</v>
      </c>
      <c r="H1060" s="9" t="s">
        <v>42</v>
      </c>
      <c r="I1060" s="18" t="s">
        <v>437</v>
      </c>
      <c r="J1060" s="18" t="s">
        <v>273</v>
      </c>
      <c r="K1060" s="15" t="s">
        <v>2137</v>
      </c>
      <c r="L1060" s="15" t="s">
        <v>229</v>
      </c>
      <c r="M1060" s="183" t="s">
        <v>437</v>
      </c>
      <c r="N1060" s="18" t="s">
        <v>437</v>
      </c>
      <c r="O1060" s="18" t="s">
        <v>437</v>
      </c>
      <c r="P1060" s="18" t="s">
        <v>437</v>
      </c>
      <c r="Q1060" s="18" t="s">
        <v>437</v>
      </c>
      <c r="R1060" s="18" t="s">
        <v>437</v>
      </c>
      <c r="S1060" s="18" t="s">
        <v>43</v>
      </c>
      <c r="T1060" s="18" t="s">
        <v>43</v>
      </c>
      <c r="U1060" s="18" t="s">
        <v>43</v>
      </c>
      <c r="V1060" s="25" t="s">
        <v>254</v>
      </c>
      <c r="W1060" s="15" t="s">
        <v>3626</v>
      </c>
      <c r="X1060" s="97"/>
      <c r="Y1060" s="97"/>
      <c r="Z1060" s="9"/>
      <c r="AA1060" s="9"/>
      <c r="AB1060" s="9"/>
      <c r="AC1060" s="22" t="s">
        <v>3624</v>
      </c>
      <c r="AD1060" s="396"/>
      <c r="AE1060" s="153"/>
      <c r="AF1060" s="153"/>
      <c r="AG1060" s="153"/>
      <c r="AH1060" s="393"/>
      <c r="AI1060" s="225"/>
      <c r="AJ1060" s="225"/>
      <c r="AK1060" s="499">
        <v>42437</v>
      </c>
      <c r="AL1060" s="96"/>
      <c r="AM1060" s="96"/>
      <c r="AN1060" s="96"/>
      <c r="AO1060" s="96"/>
      <c r="AP1060" s="96"/>
      <c r="AQ1060" s="96"/>
    </row>
    <row r="1061" spans="1:43" ht="110.25" customHeight="1" x14ac:dyDescent="0.25">
      <c r="A1061" s="1" t="s">
        <v>118</v>
      </c>
      <c r="B1061" s="24">
        <v>9</v>
      </c>
      <c r="C1061" s="97">
        <v>1979</v>
      </c>
      <c r="D1061" s="5" t="str">
        <f t="shared" si="22"/>
        <v>Ley 9 de 1979</v>
      </c>
      <c r="E1061" s="18" t="s">
        <v>114</v>
      </c>
      <c r="F1061" s="6"/>
      <c r="G1061" s="185">
        <v>43277</v>
      </c>
      <c r="H1061" s="9" t="s">
        <v>42</v>
      </c>
      <c r="I1061" s="18" t="s">
        <v>437</v>
      </c>
      <c r="J1061" s="18" t="s">
        <v>993</v>
      </c>
      <c r="K1061" s="18" t="s">
        <v>2098</v>
      </c>
      <c r="L1061" s="15" t="s">
        <v>2150</v>
      </c>
      <c r="M1061" s="18" t="s">
        <v>437</v>
      </c>
      <c r="N1061" s="18" t="s">
        <v>437</v>
      </c>
      <c r="O1061" s="18" t="s">
        <v>437</v>
      </c>
      <c r="P1061" s="18" t="s">
        <v>437</v>
      </c>
      <c r="Q1061" s="18" t="s">
        <v>437</v>
      </c>
      <c r="R1061" s="18" t="s">
        <v>437</v>
      </c>
      <c r="S1061" s="18" t="s">
        <v>43</v>
      </c>
      <c r="T1061" s="18" t="s">
        <v>43</v>
      </c>
      <c r="U1061" s="18" t="s">
        <v>43</v>
      </c>
      <c r="V1061" s="25" t="s">
        <v>254</v>
      </c>
      <c r="W1061" s="15" t="s">
        <v>3627</v>
      </c>
      <c r="X1061" s="97"/>
      <c r="Y1061" s="97"/>
      <c r="Z1061" s="9"/>
      <c r="AA1061" s="9"/>
      <c r="AB1061" s="9"/>
      <c r="AC1061" s="22" t="s">
        <v>3625</v>
      </c>
      <c r="AD1061" s="396"/>
      <c r="AE1061" s="153"/>
      <c r="AF1061" s="153"/>
      <c r="AG1061" s="153"/>
      <c r="AH1061" s="393"/>
      <c r="AI1061" s="18"/>
      <c r="AJ1061" s="18"/>
      <c r="AK1061" s="94">
        <v>42437</v>
      </c>
      <c r="AL1061" s="97"/>
      <c r="AM1061" s="97"/>
      <c r="AN1061" s="97"/>
      <c r="AO1061" s="97"/>
      <c r="AP1061" s="97"/>
      <c r="AQ1061" s="97"/>
    </row>
    <row r="1062" spans="1:43" ht="283.5" customHeight="1" x14ac:dyDescent="0.25">
      <c r="A1062" s="1" t="s">
        <v>118</v>
      </c>
      <c r="B1062" s="24">
        <v>9</v>
      </c>
      <c r="C1062" s="97">
        <v>1979</v>
      </c>
      <c r="D1062" s="5" t="str">
        <f t="shared" si="22"/>
        <v>Ley 9 de 1979</v>
      </c>
      <c r="E1062" s="18" t="s">
        <v>114</v>
      </c>
      <c r="F1062" s="6"/>
      <c r="G1062" s="185">
        <v>43277</v>
      </c>
      <c r="H1062" s="114" t="s">
        <v>42</v>
      </c>
      <c r="I1062" s="127" t="s">
        <v>437</v>
      </c>
      <c r="J1062" s="127" t="s">
        <v>1391</v>
      </c>
      <c r="K1062" s="127" t="s">
        <v>3630</v>
      </c>
      <c r="L1062" s="131" t="s">
        <v>437</v>
      </c>
      <c r="M1062" s="127" t="s">
        <v>437</v>
      </c>
      <c r="N1062" s="18" t="s">
        <v>437</v>
      </c>
      <c r="O1062" s="18" t="s">
        <v>437</v>
      </c>
      <c r="P1062" s="18" t="s">
        <v>437</v>
      </c>
      <c r="Q1062" s="18" t="s">
        <v>437</v>
      </c>
      <c r="R1062" s="18" t="s">
        <v>437</v>
      </c>
      <c r="S1062" s="127" t="s">
        <v>43</v>
      </c>
      <c r="T1062" s="127" t="s">
        <v>43</v>
      </c>
      <c r="U1062" s="127" t="s">
        <v>43</v>
      </c>
      <c r="V1062" s="156" t="s">
        <v>254</v>
      </c>
      <c r="W1062" s="131" t="s">
        <v>3628</v>
      </c>
      <c r="X1062" s="125"/>
      <c r="Y1062" s="125"/>
      <c r="Z1062" s="114"/>
      <c r="AA1062" s="114"/>
      <c r="AB1062" s="114"/>
      <c r="AC1062" s="153" t="s">
        <v>3629</v>
      </c>
      <c r="AD1062" s="396"/>
      <c r="AE1062" s="153"/>
      <c r="AF1062" s="153"/>
      <c r="AG1062" s="153"/>
      <c r="AH1062" s="393"/>
      <c r="AI1062" s="127"/>
      <c r="AJ1062" s="127"/>
      <c r="AK1062" s="158">
        <v>42437</v>
      </c>
      <c r="AL1062" s="125"/>
      <c r="AM1062" s="125"/>
      <c r="AN1062" s="125"/>
      <c r="AO1062" s="125"/>
      <c r="AP1062" s="125"/>
      <c r="AQ1062" s="125"/>
    </row>
    <row r="1063" spans="1:43" s="531" customFormat="1" ht="110.25" customHeight="1" x14ac:dyDescent="0.25">
      <c r="A1063" s="532" t="s">
        <v>3632</v>
      </c>
      <c r="B1063" s="566" t="s">
        <v>3633</v>
      </c>
      <c r="C1063" s="530">
        <v>2017</v>
      </c>
      <c r="D1063" s="521" t="str">
        <f t="shared" si="22"/>
        <v>Resolución  1111 de 2017</v>
      </c>
      <c r="E1063" s="520" t="s">
        <v>1283</v>
      </c>
      <c r="F1063" s="558">
        <v>43277</v>
      </c>
      <c r="G1063" s="559"/>
      <c r="H1063" s="567" t="s">
        <v>42</v>
      </c>
      <c r="I1063" s="551" t="s">
        <v>437</v>
      </c>
      <c r="J1063" s="551" t="s">
        <v>273</v>
      </c>
      <c r="K1063" s="551" t="s">
        <v>2170</v>
      </c>
      <c r="L1063" s="551" t="s">
        <v>2162</v>
      </c>
      <c r="M1063" s="551" t="s">
        <v>437</v>
      </c>
      <c r="N1063" s="520" t="s">
        <v>437</v>
      </c>
      <c r="O1063" s="520" t="s">
        <v>437</v>
      </c>
      <c r="P1063" s="520" t="s">
        <v>437</v>
      </c>
      <c r="Q1063" s="520" t="s">
        <v>437</v>
      </c>
      <c r="R1063" s="520" t="s">
        <v>437</v>
      </c>
      <c r="S1063" s="551" t="s">
        <v>43</v>
      </c>
      <c r="T1063" s="551" t="s">
        <v>43</v>
      </c>
      <c r="U1063" s="551" t="s">
        <v>43</v>
      </c>
      <c r="V1063" s="568" t="s">
        <v>3634</v>
      </c>
      <c r="W1063" s="520" t="s">
        <v>5078</v>
      </c>
      <c r="X1063" s="530"/>
      <c r="Y1063" s="530"/>
      <c r="Z1063" s="68"/>
      <c r="AA1063" s="68"/>
      <c r="AB1063" s="68"/>
      <c r="AC1063" s="569" t="s">
        <v>3635</v>
      </c>
      <c r="AD1063" s="570"/>
      <c r="AE1063" s="571"/>
      <c r="AF1063" s="571"/>
      <c r="AG1063" s="571"/>
      <c r="AH1063" s="572"/>
      <c r="AI1063" s="520"/>
      <c r="AJ1063" s="520"/>
      <c r="AK1063" s="522">
        <v>42993</v>
      </c>
      <c r="AL1063" s="530"/>
      <c r="AM1063" s="530"/>
      <c r="AN1063" s="530"/>
      <c r="AO1063" s="530"/>
      <c r="AP1063" s="530"/>
      <c r="AQ1063" s="530"/>
    </row>
    <row r="1064" spans="1:43" s="531" customFormat="1" ht="204.75" customHeight="1" x14ac:dyDescent="0.25">
      <c r="A1064" s="532" t="s">
        <v>3632</v>
      </c>
      <c r="B1064" s="566" t="s">
        <v>3633</v>
      </c>
      <c r="C1064" s="530">
        <v>2017</v>
      </c>
      <c r="D1064" s="521" t="str">
        <f t="shared" si="22"/>
        <v>Resolución  1111 de 2017</v>
      </c>
      <c r="E1064" s="520" t="s">
        <v>1283</v>
      </c>
      <c r="F1064" s="558">
        <v>43277</v>
      </c>
      <c r="G1064" s="559"/>
      <c r="H1064" s="567" t="s">
        <v>42</v>
      </c>
      <c r="I1064" s="551" t="s">
        <v>437</v>
      </c>
      <c r="J1064" s="551" t="s">
        <v>273</v>
      </c>
      <c r="K1064" s="551" t="s">
        <v>2170</v>
      </c>
      <c r="L1064" s="551" t="s">
        <v>2162</v>
      </c>
      <c r="M1064" s="551" t="s">
        <v>437</v>
      </c>
      <c r="N1064" s="520" t="s">
        <v>437</v>
      </c>
      <c r="O1064" s="520" t="s">
        <v>437</v>
      </c>
      <c r="P1064" s="520" t="s">
        <v>437</v>
      </c>
      <c r="Q1064" s="520" t="s">
        <v>437</v>
      </c>
      <c r="R1064" s="520" t="s">
        <v>437</v>
      </c>
      <c r="S1064" s="551" t="s">
        <v>43</v>
      </c>
      <c r="T1064" s="551" t="s">
        <v>43</v>
      </c>
      <c r="U1064" s="551" t="s">
        <v>43</v>
      </c>
      <c r="V1064" s="568" t="s">
        <v>3634</v>
      </c>
      <c r="W1064" s="520" t="s">
        <v>5079</v>
      </c>
      <c r="X1064" s="530"/>
      <c r="Y1064" s="530"/>
      <c r="Z1064" s="68"/>
      <c r="AA1064" s="68"/>
      <c r="AB1064" s="68"/>
      <c r="AC1064" s="569" t="s">
        <v>3636</v>
      </c>
      <c r="AD1064" s="570"/>
      <c r="AE1064" s="571"/>
      <c r="AF1064" s="571"/>
      <c r="AG1064" s="571"/>
      <c r="AH1064" s="572"/>
      <c r="AI1064" s="520"/>
      <c r="AJ1064" s="520"/>
      <c r="AK1064" s="522">
        <v>42993</v>
      </c>
      <c r="AL1064" s="530"/>
      <c r="AM1064" s="530"/>
      <c r="AN1064" s="530"/>
      <c r="AO1064" s="530"/>
      <c r="AP1064" s="530"/>
      <c r="AQ1064" s="530"/>
    </row>
    <row r="1065" spans="1:43" ht="78.75" customHeight="1" x14ac:dyDescent="0.25">
      <c r="A1065" s="1" t="s">
        <v>40</v>
      </c>
      <c r="B1065" s="24" t="s">
        <v>2922</v>
      </c>
      <c r="C1065" s="97">
        <v>2015</v>
      </c>
      <c r="D1065" s="5" t="str">
        <f t="shared" si="22"/>
        <v>Decreto 1072 de 2015</v>
      </c>
      <c r="E1065" s="18" t="s">
        <v>1283</v>
      </c>
      <c r="F1065" s="31">
        <v>43277</v>
      </c>
      <c r="G1065" s="185"/>
      <c r="H1065" s="114" t="s">
        <v>42</v>
      </c>
      <c r="I1065" s="127" t="s">
        <v>437</v>
      </c>
      <c r="J1065" s="127" t="s">
        <v>273</v>
      </c>
      <c r="K1065" s="127" t="s">
        <v>2170</v>
      </c>
      <c r="L1065" s="131" t="s">
        <v>2162</v>
      </c>
      <c r="M1065" s="127" t="s">
        <v>437</v>
      </c>
      <c r="N1065" s="18" t="s">
        <v>437</v>
      </c>
      <c r="O1065" s="18" t="s">
        <v>437</v>
      </c>
      <c r="P1065" s="18" t="s">
        <v>437</v>
      </c>
      <c r="Q1065" s="18" t="s">
        <v>437</v>
      </c>
      <c r="R1065" s="18" t="s">
        <v>437</v>
      </c>
      <c r="S1065" s="127" t="s">
        <v>43</v>
      </c>
      <c r="T1065" s="127" t="s">
        <v>43</v>
      </c>
      <c r="U1065" s="127" t="s">
        <v>43</v>
      </c>
      <c r="V1065" s="47" t="s">
        <v>3575</v>
      </c>
      <c r="W1065" s="15" t="s">
        <v>3637</v>
      </c>
      <c r="X1065" s="97"/>
      <c r="Y1065" s="97"/>
      <c r="Z1065" s="9"/>
      <c r="AA1065" s="9"/>
      <c r="AB1065" s="9"/>
      <c r="AC1065" s="22" t="s">
        <v>3651</v>
      </c>
      <c r="AD1065" s="396"/>
      <c r="AE1065" s="153"/>
      <c r="AF1065" s="153"/>
      <c r="AG1065" s="153"/>
      <c r="AH1065" s="393"/>
      <c r="AI1065" s="18"/>
      <c r="AJ1065" s="18"/>
      <c r="AK1065" s="94">
        <v>43294</v>
      </c>
      <c r="AL1065" s="97"/>
      <c r="AM1065" s="97"/>
      <c r="AN1065" s="97"/>
      <c r="AO1065" s="97"/>
      <c r="AP1065" s="97"/>
      <c r="AQ1065" s="97"/>
    </row>
    <row r="1066" spans="1:43" ht="78.75" customHeight="1" x14ac:dyDescent="0.25">
      <c r="A1066" s="1" t="s">
        <v>40</v>
      </c>
      <c r="B1066" s="24" t="s">
        <v>2922</v>
      </c>
      <c r="C1066" s="97">
        <v>2015</v>
      </c>
      <c r="D1066" s="5" t="str">
        <f t="shared" si="22"/>
        <v>Decreto 1072 de 2015</v>
      </c>
      <c r="E1066" s="18" t="s">
        <v>1283</v>
      </c>
      <c r="F1066" s="31">
        <v>43277</v>
      </c>
      <c r="G1066" s="185"/>
      <c r="H1066" s="114" t="s">
        <v>42</v>
      </c>
      <c r="I1066" s="127" t="s">
        <v>437</v>
      </c>
      <c r="J1066" s="127" t="s">
        <v>273</v>
      </c>
      <c r="K1066" s="127" t="s">
        <v>2170</v>
      </c>
      <c r="L1066" s="131" t="s">
        <v>2162</v>
      </c>
      <c r="M1066" s="127" t="s">
        <v>437</v>
      </c>
      <c r="N1066" s="18" t="s">
        <v>437</v>
      </c>
      <c r="O1066" s="18" t="s">
        <v>437</v>
      </c>
      <c r="P1066" s="18" t="s">
        <v>437</v>
      </c>
      <c r="Q1066" s="18" t="s">
        <v>437</v>
      </c>
      <c r="R1066" s="18" t="s">
        <v>437</v>
      </c>
      <c r="S1066" s="127" t="s">
        <v>43</v>
      </c>
      <c r="T1066" s="127" t="s">
        <v>43</v>
      </c>
      <c r="U1066" s="127" t="s">
        <v>43</v>
      </c>
      <c r="V1066" s="47" t="s">
        <v>3575</v>
      </c>
      <c r="W1066" s="15" t="s">
        <v>3638</v>
      </c>
      <c r="X1066" s="97"/>
      <c r="Y1066" s="97"/>
      <c r="Z1066" s="9"/>
      <c r="AA1066" s="9"/>
      <c r="AB1066" s="9"/>
      <c r="AC1066" s="22" t="s">
        <v>3636</v>
      </c>
      <c r="AD1066" s="396"/>
      <c r="AE1066" s="153"/>
      <c r="AF1066" s="153"/>
      <c r="AG1066" s="153"/>
      <c r="AH1066" s="393"/>
      <c r="AI1066" s="18"/>
      <c r="AJ1066" s="18"/>
      <c r="AK1066" s="94">
        <v>43284</v>
      </c>
      <c r="AL1066" s="97"/>
      <c r="AM1066" s="97"/>
      <c r="AN1066" s="97"/>
      <c r="AO1066" s="97"/>
      <c r="AP1066" s="97"/>
      <c r="AQ1066" s="97"/>
    </row>
    <row r="1067" spans="1:43" ht="126" customHeight="1" x14ac:dyDescent="0.25">
      <c r="A1067" s="1" t="s">
        <v>534</v>
      </c>
      <c r="B1067" s="24" t="s">
        <v>3646</v>
      </c>
      <c r="C1067" s="97">
        <v>2018</v>
      </c>
      <c r="D1067" s="5" t="str">
        <f t="shared" si="22"/>
        <v>NTC ISO 45001 de 2018</v>
      </c>
      <c r="E1067" s="18" t="s">
        <v>520</v>
      </c>
      <c r="F1067" s="31">
        <v>43277</v>
      </c>
      <c r="G1067" s="185"/>
      <c r="H1067" s="114" t="s">
        <v>42</v>
      </c>
      <c r="I1067" s="127" t="s">
        <v>437</v>
      </c>
      <c r="J1067" s="127" t="s">
        <v>273</v>
      </c>
      <c r="K1067" s="127" t="s">
        <v>2170</v>
      </c>
      <c r="L1067" s="131" t="s">
        <v>2162</v>
      </c>
      <c r="M1067" s="127" t="s">
        <v>437</v>
      </c>
      <c r="N1067" s="18" t="s">
        <v>437</v>
      </c>
      <c r="O1067" s="18" t="s">
        <v>437</v>
      </c>
      <c r="P1067" s="18" t="s">
        <v>437</v>
      </c>
      <c r="Q1067" s="18" t="s">
        <v>437</v>
      </c>
      <c r="R1067" s="18" t="s">
        <v>437</v>
      </c>
      <c r="S1067" s="127" t="s">
        <v>43</v>
      </c>
      <c r="T1067" s="127" t="s">
        <v>43</v>
      </c>
      <c r="U1067" s="127" t="s">
        <v>43</v>
      </c>
      <c r="V1067" s="47" t="s">
        <v>3645</v>
      </c>
      <c r="W1067" s="32" t="s">
        <v>3647</v>
      </c>
      <c r="X1067" s="97"/>
      <c r="Y1067" s="97"/>
      <c r="Z1067" s="9"/>
      <c r="AA1067" s="9"/>
      <c r="AB1067" s="9"/>
      <c r="AC1067" s="22" t="s">
        <v>3652</v>
      </c>
      <c r="AD1067" s="396"/>
      <c r="AE1067" s="153"/>
      <c r="AF1067" s="153"/>
      <c r="AG1067" s="153"/>
      <c r="AH1067" s="393"/>
      <c r="AI1067" s="18"/>
      <c r="AJ1067" s="18"/>
      <c r="AK1067" s="94">
        <v>43251</v>
      </c>
      <c r="AL1067" s="97"/>
      <c r="AM1067" s="97"/>
      <c r="AN1067" s="97"/>
      <c r="AO1067" s="97"/>
      <c r="AP1067" s="97"/>
      <c r="AQ1067" s="97"/>
    </row>
    <row r="1068" spans="1:43" ht="94.5" customHeight="1" x14ac:dyDescent="0.25">
      <c r="A1068" s="1" t="s">
        <v>40</v>
      </c>
      <c r="B1068" s="24" t="s">
        <v>3325</v>
      </c>
      <c r="C1068" s="97">
        <v>2014</v>
      </c>
      <c r="D1068" s="5" t="str">
        <f t="shared" si="22"/>
        <v>Decreto 1443 de 2014</v>
      </c>
      <c r="E1068" s="18" t="s">
        <v>1283</v>
      </c>
      <c r="F1068" s="31">
        <v>43277</v>
      </c>
      <c r="G1068" s="185"/>
      <c r="H1068" s="114" t="s">
        <v>42</v>
      </c>
      <c r="I1068" s="127" t="s">
        <v>437</v>
      </c>
      <c r="J1068" s="127" t="s">
        <v>273</v>
      </c>
      <c r="K1068" s="127" t="s">
        <v>2170</v>
      </c>
      <c r="L1068" s="131" t="s">
        <v>2162</v>
      </c>
      <c r="M1068" s="127" t="s">
        <v>437</v>
      </c>
      <c r="N1068" s="18" t="s">
        <v>437</v>
      </c>
      <c r="O1068" s="18" t="s">
        <v>437</v>
      </c>
      <c r="P1068" s="18" t="s">
        <v>437</v>
      </c>
      <c r="Q1068" s="18" t="s">
        <v>437</v>
      </c>
      <c r="R1068" s="18" t="s">
        <v>437</v>
      </c>
      <c r="S1068" s="127" t="s">
        <v>43</v>
      </c>
      <c r="T1068" s="127" t="s">
        <v>43</v>
      </c>
      <c r="U1068" s="127" t="s">
        <v>43</v>
      </c>
      <c r="V1068" s="47" t="s">
        <v>3648</v>
      </c>
      <c r="W1068" s="15" t="s">
        <v>3649</v>
      </c>
      <c r="X1068" s="97"/>
      <c r="Y1068" s="97"/>
      <c r="Z1068" s="9"/>
      <c r="AA1068" s="9"/>
      <c r="AB1068" s="9"/>
      <c r="AC1068" s="22" t="s">
        <v>3650</v>
      </c>
      <c r="AD1068" s="396"/>
      <c r="AE1068" s="153"/>
      <c r="AF1068" s="153"/>
      <c r="AG1068" s="153"/>
      <c r="AH1068" s="393"/>
      <c r="AI1068" s="18"/>
      <c r="AJ1068" s="18"/>
      <c r="AK1068" s="94">
        <v>42443</v>
      </c>
      <c r="AL1068" s="97"/>
      <c r="AM1068" s="97"/>
      <c r="AN1068" s="97"/>
      <c r="AO1068" s="97"/>
      <c r="AP1068" s="97"/>
      <c r="AQ1068" s="97"/>
    </row>
    <row r="1069" spans="1:43" ht="63" customHeight="1" x14ac:dyDescent="0.25">
      <c r="A1069" s="98" t="s">
        <v>505</v>
      </c>
      <c r="B1069" s="17" t="s">
        <v>827</v>
      </c>
      <c r="C1069" s="18">
        <v>2004</v>
      </c>
      <c r="D1069" s="5" t="str">
        <f t="shared" si="22"/>
        <v>Circular Unificada de 2004</v>
      </c>
      <c r="E1069" s="18" t="s">
        <v>808</v>
      </c>
      <c r="F1069" s="6"/>
      <c r="G1069" s="185">
        <v>43293</v>
      </c>
      <c r="H1069" s="157" t="s">
        <v>42</v>
      </c>
      <c r="I1069" s="127" t="s">
        <v>437</v>
      </c>
      <c r="J1069" s="127" t="s">
        <v>1391</v>
      </c>
      <c r="K1069" s="127" t="s">
        <v>3631</v>
      </c>
      <c r="L1069" s="184" t="s">
        <v>2095</v>
      </c>
      <c r="M1069" s="136" t="s">
        <v>561</v>
      </c>
      <c r="N1069" s="18" t="s">
        <v>437</v>
      </c>
      <c r="O1069" s="18" t="s">
        <v>437</v>
      </c>
      <c r="P1069" s="18" t="s">
        <v>437</v>
      </c>
      <c r="Q1069" s="18" t="s">
        <v>437</v>
      </c>
      <c r="R1069" s="18" t="s">
        <v>437</v>
      </c>
      <c r="S1069" s="127" t="s">
        <v>43</v>
      </c>
      <c r="T1069" s="127" t="s">
        <v>43</v>
      </c>
      <c r="U1069" s="127" t="s">
        <v>43</v>
      </c>
      <c r="V1069" s="20" t="s">
        <v>829</v>
      </c>
      <c r="W1069" s="34" t="s">
        <v>831</v>
      </c>
      <c r="X1069" s="34"/>
      <c r="Y1069" s="34"/>
      <c r="Z1069" s="9"/>
      <c r="AA1069" s="7"/>
      <c r="AB1069" s="7"/>
      <c r="AC1069" s="22" t="s">
        <v>832</v>
      </c>
      <c r="AD1069" s="396"/>
      <c r="AE1069" s="153"/>
      <c r="AF1069" s="153"/>
      <c r="AG1069" s="153"/>
      <c r="AH1069" s="393"/>
      <c r="AI1069" s="18"/>
      <c r="AJ1069" s="18"/>
      <c r="AK1069" s="94">
        <v>42493</v>
      </c>
      <c r="AL1069" s="97"/>
      <c r="AM1069" s="97"/>
      <c r="AN1069" s="97"/>
      <c r="AO1069" s="97"/>
      <c r="AP1069" s="97"/>
      <c r="AQ1069" s="97"/>
    </row>
    <row r="1070" spans="1:43" ht="47.25" customHeight="1" x14ac:dyDescent="0.25">
      <c r="A1070" s="98" t="s">
        <v>505</v>
      </c>
      <c r="B1070" s="17" t="s">
        <v>827</v>
      </c>
      <c r="C1070" s="18">
        <v>2004</v>
      </c>
      <c r="D1070" s="5" t="str">
        <f t="shared" si="22"/>
        <v>Circular Unificada de 2004</v>
      </c>
      <c r="E1070" s="18" t="s">
        <v>808</v>
      </c>
      <c r="F1070" s="6"/>
      <c r="G1070" s="185">
        <v>43277</v>
      </c>
      <c r="H1070" s="157" t="s">
        <v>42</v>
      </c>
      <c r="I1070" s="125" t="s">
        <v>3351</v>
      </c>
      <c r="J1070" s="127" t="s">
        <v>206</v>
      </c>
      <c r="K1070" s="125" t="s">
        <v>52</v>
      </c>
      <c r="L1070" s="184" t="s">
        <v>2634</v>
      </c>
      <c r="M1070" s="127" t="s">
        <v>3312</v>
      </c>
      <c r="N1070" s="18" t="s">
        <v>437</v>
      </c>
      <c r="O1070" s="18" t="s">
        <v>437</v>
      </c>
      <c r="P1070" s="18" t="s">
        <v>437</v>
      </c>
      <c r="Q1070" s="18" t="s">
        <v>437</v>
      </c>
      <c r="R1070" s="18" t="s">
        <v>437</v>
      </c>
      <c r="S1070" s="127" t="s">
        <v>43</v>
      </c>
      <c r="T1070" s="127" t="s">
        <v>43</v>
      </c>
      <c r="U1070" s="127" t="s">
        <v>43</v>
      </c>
      <c r="V1070" s="20" t="s">
        <v>836</v>
      </c>
      <c r="W1070" s="18" t="s">
        <v>837</v>
      </c>
      <c r="X1070" s="45"/>
      <c r="Y1070" s="18"/>
      <c r="Z1070" s="9"/>
      <c r="AA1070" s="7"/>
      <c r="AB1070" s="7"/>
      <c r="AC1070" s="22" t="s">
        <v>838</v>
      </c>
      <c r="AD1070" s="396"/>
      <c r="AE1070" s="153"/>
      <c r="AF1070" s="153"/>
      <c r="AG1070" s="153"/>
      <c r="AH1070" s="393"/>
      <c r="AI1070" s="18"/>
      <c r="AJ1070" s="18"/>
      <c r="AK1070" s="94">
        <v>42493</v>
      </c>
      <c r="AL1070" s="97"/>
      <c r="AM1070" s="97"/>
      <c r="AN1070" s="97"/>
      <c r="AO1070" s="97"/>
      <c r="AP1070" s="97"/>
      <c r="AQ1070" s="97"/>
    </row>
    <row r="1071" spans="1:43" ht="63" customHeight="1" x14ac:dyDescent="0.25">
      <c r="A1071" s="98" t="s">
        <v>40</v>
      </c>
      <c r="B1071" s="17">
        <v>1295</v>
      </c>
      <c r="C1071" s="18">
        <v>1994</v>
      </c>
      <c r="D1071" s="5" t="str">
        <f t="shared" si="22"/>
        <v>Decreto 1295 de 1994</v>
      </c>
      <c r="E1071" s="18" t="s">
        <v>1538</v>
      </c>
      <c r="F1071" s="6"/>
      <c r="G1071" s="185">
        <v>43277</v>
      </c>
      <c r="H1071" s="157" t="s">
        <v>42</v>
      </c>
      <c r="I1071" s="127" t="s">
        <v>437</v>
      </c>
      <c r="J1071" s="127" t="s">
        <v>206</v>
      </c>
      <c r="K1071" s="15" t="s">
        <v>2098</v>
      </c>
      <c r="L1071" s="127" t="s">
        <v>2818</v>
      </c>
      <c r="M1071" s="136" t="s">
        <v>561</v>
      </c>
      <c r="N1071" s="18" t="s">
        <v>437</v>
      </c>
      <c r="O1071" s="18" t="s">
        <v>437</v>
      </c>
      <c r="P1071" s="18" t="s">
        <v>437</v>
      </c>
      <c r="Q1071" s="18" t="s">
        <v>437</v>
      </c>
      <c r="R1071" s="18" t="s">
        <v>437</v>
      </c>
      <c r="S1071" s="127" t="s">
        <v>43</v>
      </c>
      <c r="T1071" s="127" t="s">
        <v>43</v>
      </c>
      <c r="U1071" s="127" t="s">
        <v>43</v>
      </c>
      <c r="V1071" s="20" t="s">
        <v>1550</v>
      </c>
      <c r="W1071" s="34" t="s">
        <v>3526</v>
      </c>
      <c r="X1071" s="34"/>
      <c r="Y1071" s="34"/>
      <c r="Z1071" s="7"/>
      <c r="AA1071" s="7"/>
      <c r="AB1071" s="7"/>
      <c r="AC1071" s="22" t="s">
        <v>1551</v>
      </c>
      <c r="AD1071" s="396"/>
      <c r="AE1071" s="153"/>
      <c r="AF1071" s="153"/>
      <c r="AG1071" s="153"/>
      <c r="AH1071" s="393"/>
      <c r="AI1071" s="18"/>
      <c r="AJ1071" s="18"/>
      <c r="AK1071" s="94">
        <v>43259</v>
      </c>
      <c r="AL1071" s="97"/>
      <c r="AM1071" s="97"/>
      <c r="AN1071" s="97"/>
      <c r="AO1071" s="97"/>
      <c r="AP1071" s="97"/>
      <c r="AQ1071" s="97"/>
    </row>
    <row r="1072" spans="1:43" ht="90" customHeight="1" x14ac:dyDescent="0.25">
      <c r="A1072" s="98" t="s">
        <v>40</v>
      </c>
      <c r="B1072" s="52">
        <v>2463</v>
      </c>
      <c r="C1072" s="18">
        <v>2001</v>
      </c>
      <c r="D1072" s="5" t="str">
        <f t="shared" si="22"/>
        <v>Decreto 2463 de 2001</v>
      </c>
      <c r="E1072" s="18" t="s">
        <v>1708</v>
      </c>
      <c r="F1072" s="31">
        <v>42983</v>
      </c>
      <c r="G1072" s="185">
        <v>43277</v>
      </c>
      <c r="H1072" s="9" t="s">
        <v>42</v>
      </c>
      <c r="I1072" s="97" t="s">
        <v>437</v>
      </c>
      <c r="J1072" s="15" t="s">
        <v>993</v>
      </c>
      <c r="K1072" s="15" t="s">
        <v>2098</v>
      </c>
      <c r="L1072" s="127" t="s">
        <v>2818</v>
      </c>
      <c r="M1072" s="127" t="s">
        <v>3403</v>
      </c>
      <c r="N1072" s="18" t="s">
        <v>437</v>
      </c>
      <c r="O1072" s="18" t="s">
        <v>437</v>
      </c>
      <c r="P1072" s="18" t="s">
        <v>437</v>
      </c>
      <c r="Q1072" s="18" t="s">
        <v>437</v>
      </c>
      <c r="R1072" s="18" t="s">
        <v>437</v>
      </c>
      <c r="S1072" s="18" t="s">
        <v>43</v>
      </c>
      <c r="T1072" s="97" t="s">
        <v>43</v>
      </c>
      <c r="U1072" s="18" t="s">
        <v>43</v>
      </c>
      <c r="V1072" s="20" t="s">
        <v>2274</v>
      </c>
      <c r="W1072" s="34" t="s">
        <v>43</v>
      </c>
      <c r="X1072" s="34" t="s">
        <v>84</v>
      </c>
      <c r="Y1072" s="34"/>
      <c r="Z1072" s="9"/>
      <c r="AA1072" s="7"/>
      <c r="AB1072" s="7"/>
      <c r="AC1072" s="22"/>
      <c r="AD1072" s="396"/>
      <c r="AE1072" s="153"/>
      <c r="AF1072" s="153"/>
      <c r="AG1072" s="153"/>
      <c r="AH1072" s="393"/>
      <c r="AI1072" s="18"/>
      <c r="AJ1072" s="18"/>
      <c r="AK1072" s="94">
        <v>42437</v>
      </c>
      <c r="AL1072" s="97"/>
      <c r="AM1072" s="44"/>
      <c r="AN1072" s="97"/>
      <c r="AO1072" s="97"/>
      <c r="AP1072" s="97"/>
      <c r="AQ1072" s="97"/>
    </row>
    <row r="1073" spans="1:43" ht="78.75" customHeight="1" x14ac:dyDescent="0.25">
      <c r="A1073" s="141" t="s">
        <v>28</v>
      </c>
      <c r="B1073" s="142" t="s">
        <v>2576</v>
      </c>
      <c r="C1073" s="143">
        <v>2017</v>
      </c>
      <c r="D1073" s="144" t="str">
        <f>CONCATENATE(A1073," ",B1073," de ",C1073)</f>
        <v>RESOLUCIÓN 144 de 2017</v>
      </c>
      <c r="E1073" s="145" t="s">
        <v>1283</v>
      </c>
      <c r="F1073" s="76">
        <v>43048</v>
      </c>
      <c r="G1073" s="195">
        <v>43277</v>
      </c>
      <c r="H1073" s="147" t="s">
        <v>42</v>
      </c>
      <c r="I1073" s="143" t="s">
        <v>437</v>
      </c>
      <c r="J1073" s="15" t="s">
        <v>993</v>
      </c>
      <c r="K1073" s="15" t="s">
        <v>2098</v>
      </c>
      <c r="L1073" s="487" t="s">
        <v>2818</v>
      </c>
      <c r="M1073" s="213" t="s">
        <v>2577</v>
      </c>
      <c r="N1073" s="102" t="s">
        <v>2578</v>
      </c>
      <c r="O1073" s="18" t="s">
        <v>437</v>
      </c>
      <c r="P1073" s="18" t="s">
        <v>437</v>
      </c>
      <c r="Q1073" s="18" t="s">
        <v>437</v>
      </c>
      <c r="R1073" s="18" t="s">
        <v>437</v>
      </c>
      <c r="S1073" s="145" t="s">
        <v>43</v>
      </c>
      <c r="T1073" s="145" t="s">
        <v>43</v>
      </c>
      <c r="U1073" s="151" t="s">
        <v>43</v>
      </c>
      <c r="V1073" s="152" t="s">
        <v>2575</v>
      </c>
      <c r="W1073" s="150" t="s">
        <v>2579</v>
      </c>
      <c r="X1073" s="143"/>
      <c r="Y1073" s="105"/>
      <c r="Z1073" s="105"/>
      <c r="AA1073" s="105"/>
      <c r="AB1073" s="105"/>
      <c r="AC1073" s="179" t="s">
        <v>2665</v>
      </c>
      <c r="AD1073" s="428"/>
      <c r="AE1073" s="388"/>
      <c r="AF1073" s="388"/>
      <c r="AG1073" s="388"/>
      <c r="AH1073" s="448"/>
      <c r="AI1073" s="111"/>
      <c r="AJ1073" s="105"/>
      <c r="AK1073" s="120">
        <v>43180</v>
      </c>
      <c r="AL1073" s="105"/>
      <c r="AM1073" s="105"/>
      <c r="AN1073" s="105"/>
      <c r="AO1073" s="105"/>
      <c r="AP1073" s="105"/>
      <c r="AQ1073" s="105"/>
    </row>
    <row r="1074" spans="1:43" ht="90" customHeight="1" x14ac:dyDescent="0.25">
      <c r="A1074" s="98" t="s">
        <v>2974</v>
      </c>
      <c r="B1074" s="46" t="s">
        <v>441</v>
      </c>
      <c r="C1074" s="15">
        <v>2017</v>
      </c>
      <c r="D1074" s="5" t="str">
        <f>+A1074&amp;" "&amp;B1074&amp;" de "&amp;C1074</f>
        <v>Sentencia C-005 de 2017</v>
      </c>
      <c r="E1074" s="15" t="s">
        <v>426</v>
      </c>
      <c r="F1074" s="13">
        <v>42807</v>
      </c>
      <c r="G1074" s="192">
        <v>43277</v>
      </c>
      <c r="H1074" s="14" t="s">
        <v>42</v>
      </c>
      <c r="I1074" s="97" t="s">
        <v>437</v>
      </c>
      <c r="J1074" s="97" t="s">
        <v>273</v>
      </c>
      <c r="K1074" s="15" t="s">
        <v>2159</v>
      </c>
      <c r="L1074" s="184" t="s">
        <v>3605</v>
      </c>
      <c r="M1074" s="131" t="s">
        <v>3607</v>
      </c>
      <c r="N1074" s="18" t="s">
        <v>437</v>
      </c>
      <c r="O1074" s="18" t="s">
        <v>437</v>
      </c>
      <c r="P1074" s="18" t="s">
        <v>437</v>
      </c>
      <c r="Q1074" s="18" t="s">
        <v>437</v>
      </c>
      <c r="R1074" s="18" t="s">
        <v>437</v>
      </c>
      <c r="S1074" s="15" t="s">
        <v>43</v>
      </c>
      <c r="T1074" s="15" t="s">
        <v>43</v>
      </c>
      <c r="U1074" s="15" t="s">
        <v>43</v>
      </c>
      <c r="V1074" s="47" t="s">
        <v>442</v>
      </c>
      <c r="W1074" s="15" t="s">
        <v>43</v>
      </c>
      <c r="X1074" s="97" t="s">
        <v>84</v>
      </c>
      <c r="Y1074" s="97"/>
      <c r="Z1074" s="9"/>
      <c r="AA1074" s="9"/>
      <c r="AB1074" s="9"/>
      <c r="AC1074" s="32" t="s">
        <v>3653</v>
      </c>
      <c r="AD1074" s="397"/>
      <c r="AE1074" s="134"/>
      <c r="AF1074" s="134"/>
      <c r="AG1074" s="134"/>
      <c r="AH1074" s="390"/>
      <c r="AI1074" s="97"/>
      <c r="AJ1074" s="97"/>
      <c r="AK1074" s="56">
        <v>43266</v>
      </c>
      <c r="AL1074" s="97"/>
      <c r="AM1074" s="97"/>
      <c r="AN1074" s="97"/>
      <c r="AO1074" s="97"/>
      <c r="AP1074" s="97"/>
      <c r="AQ1074" s="97"/>
    </row>
    <row r="1075" spans="1:43" ht="105" customHeight="1" x14ac:dyDescent="0.25">
      <c r="A1075" s="1" t="s">
        <v>534</v>
      </c>
      <c r="B1075" s="24" t="s">
        <v>3639</v>
      </c>
      <c r="C1075" s="97">
        <v>2015</v>
      </c>
      <c r="D1075" s="5" t="str">
        <f>+A1075&amp;" "&amp;B1075&amp;" de "&amp;C1075</f>
        <v>NTC ISO 14001 de 2015</v>
      </c>
      <c r="E1075" s="18" t="s">
        <v>520</v>
      </c>
      <c r="F1075" s="31">
        <v>43277</v>
      </c>
      <c r="G1075" s="185"/>
      <c r="H1075" s="9" t="s">
        <v>30</v>
      </c>
      <c r="I1075" s="18" t="s">
        <v>437</v>
      </c>
      <c r="J1075" s="18" t="s">
        <v>273</v>
      </c>
      <c r="K1075" s="18" t="s">
        <v>2170</v>
      </c>
      <c r="L1075" s="131" t="s">
        <v>2883</v>
      </c>
      <c r="M1075" s="127" t="s">
        <v>437</v>
      </c>
      <c r="N1075" s="18" t="s">
        <v>437</v>
      </c>
      <c r="O1075" s="18" t="s">
        <v>437</v>
      </c>
      <c r="P1075" s="18" t="s">
        <v>437</v>
      </c>
      <c r="Q1075" s="18" t="s">
        <v>437</v>
      </c>
      <c r="R1075" s="18" t="s">
        <v>437</v>
      </c>
      <c r="S1075" s="18" t="s">
        <v>43</v>
      </c>
      <c r="T1075" s="18" t="s">
        <v>43</v>
      </c>
      <c r="U1075" s="18" t="s">
        <v>43</v>
      </c>
      <c r="V1075" s="47" t="s">
        <v>3641</v>
      </c>
      <c r="W1075" s="32" t="s">
        <v>3640</v>
      </c>
      <c r="X1075" s="97"/>
      <c r="Y1075" s="97"/>
      <c r="Z1075" s="9"/>
      <c r="AA1075" s="9"/>
      <c r="AB1075" s="9"/>
      <c r="AC1075" s="22" t="s">
        <v>3652</v>
      </c>
      <c r="AD1075" s="396"/>
      <c r="AE1075" s="153"/>
      <c r="AF1075" s="153"/>
      <c r="AG1075" s="153"/>
      <c r="AH1075" s="393"/>
      <c r="AI1075" s="18"/>
      <c r="AJ1075" s="18"/>
      <c r="AK1075" s="94">
        <v>42901</v>
      </c>
      <c r="AL1075" s="97"/>
      <c r="AM1075" s="97"/>
      <c r="AN1075" s="97"/>
      <c r="AO1075" s="97"/>
      <c r="AP1075" s="97"/>
      <c r="AQ1075" s="97"/>
    </row>
    <row r="1076" spans="1:43" ht="94.5" customHeight="1" x14ac:dyDescent="0.25">
      <c r="A1076" s="98" t="s">
        <v>167</v>
      </c>
      <c r="B1076" s="46" t="s">
        <v>1900</v>
      </c>
      <c r="C1076" s="15">
        <v>2017</v>
      </c>
      <c r="D1076" s="5" t="str">
        <f>+A1076&amp;" "&amp;B1076&amp;" de "&amp;C1076</f>
        <v>LEY 1822 de 2017</v>
      </c>
      <c r="E1076" s="18" t="s">
        <v>1708</v>
      </c>
      <c r="F1076" s="13">
        <v>42766</v>
      </c>
      <c r="G1076" s="192">
        <v>43277</v>
      </c>
      <c r="H1076" s="14" t="s">
        <v>42</v>
      </c>
      <c r="I1076" s="97" t="s">
        <v>437</v>
      </c>
      <c r="J1076" s="97" t="s">
        <v>273</v>
      </c>
      <c r="K1076" s="15" t="s">
        <v>2159</v>
      </c>
      <c r="L1076" s="183" t="s">
        <v>3605</v>
      </c>
      <c r="M1076" s="15" t="s">
        <v>2160</v>
      </c>
      <c r="N1076" s="18" t="s">
        <v>437</v>
      </c>
      <c r="O1076" s="18" t="s">
        <v>437</v>
      </c>
      <c r="P1076" s="18" t="s">
        <v>437</v>
      </c>
      <c r="Q1076" s="18" t="s">
        <v>437</v>
      </c>
      <c r="R1076" s="18" t="s">
        <v>437</v>
      </c>
      <c r="S1076" s="15" t="s">
        <v>43</v>
      </c>
      <c r="T1076" s="15" t="s">
        <v>43</v>
      </c>
      <c r="U1076" s="15" t="s">
        <v>43</v>
      </c>
      <c r="V1076" s="47" t="s">
        <v>1901</v>
      </c>
      <c r="W1076" s="37" t="s">
        <v>1902</v>
      </c>
      <c r="X1076" s="97"/>
      <c r="Y1076" s="97"/>
      <c r="Z1076" s="9"/>
      <c r="AA1076" s="9"/>
      <c r="AB1076" s="9"/>
      <c r="AC1076" s="26" t="s">
        <v>1903</v>
      </c>
      <c r="AD1076" s="399"/>
      <c r="AE1076" s="368"/>
      <c r="AF1076" s="368"/>
      <c r="AG1076" s="368"/>
      <c r="AH1076" s="391"/>
      <c r="AI1076" s="97"/>
      <c r="AJ1076" s="97"/>
      <c r="AK1076" s="56">
        <v>43284</v>
      </c>
      <c r="AL1076" s="97"/>
      <c r="AM1076" s="97"/>
      <c r="AN1076" s="97"/>
      <c r="AO1076" s="97"/>
      <c r="AP1076" s="97"/>
      <c r="AQ1076" s="97"/>
    </row>
    <row r="1077" spans="1:43" ht="94.5" customHeight="1" x14ac:dyDescent="0.25">
      <c r="A1077" s="98" t="s">
        <v>585</v>
      </c>
      <c r="B1077" s="142" t="s">
        <v>2589</v>
      </c>
      <c r="C1077" s="143">
        <v>2017</v>
      </c>
      <c r="D1077" s="144" t="str">
        <f>CONCATENATE(A1077," ",B1077," de ",C1077)</f>
        <v>DECRETO 2157 de 2017</v>
      </c>
      <c r="E1077" s="102" t="s">
        <v>2590</v>
      </c>
      <c r="F1077" s="76">
        <v>42757</v>
      </c>
      <c r="G1077" s="195">
        <v>43321</v>
      </c>
      <c r="H1077" s="9" t="s">
        <v>42</v>
      </c>
      <c r="I1077" s="143" t="s">
        <v>495</v>
      </c>
      <c r="J1077" s="143" t="s">
        <v>993</v>
      </c>
      <c r="K1077" s="101" t="s">
        <v>52</v>
      </c>
      <c r="L1077" s="145" t="s">
        <v>130</v>
      </c>
      <c r="M1077" s="102" t="s">
        <v>2162</v>
      </c>
      <c r="N1077" s="102" t="s">
        <v>2598</v>
      </c>
      <c r="O1077" s="18" t="s">
        <v>437</v>
      </c>
      <c r="P1077" s="18" t="s">
        <v>437</v>
      </c>
      <c r="Q1077" s="18" t="s">
        <v>437</v>
      </c>
      <c r="R1077" s="18" t="s">
        <v>437</v>
      </c>
      <c r="S1077" s="150" t="s">
        <v>43</v>
      </c>
      <c r="T1077" s="150" t="s">
        <v>43</v>
      </c>
      <c r="U1077" s="151" t="s">
        <v>2592</v>
      </c>
      <c r="V1077" s="152" t="s">
        <v>2591</v>
      </c>
      <c r="W1077" s="150" t="s">
        <v>43</v>
      </c>
      <c r="X1077" s="143"/>
      <c r="Y1077" s="105"/>
      <c r="Z1077" s="105"/>
      <c r="AA1077" s="105"/>
      <c r="AB1077" s="105"/>
      <c r="AC1077" s="105" t="s">
        <v>4026</v>
      </c>
      <c r="AD1077" s="406"/>
      <c r="AE1077" s="107"/>
      <c r="AF1077" s="107"/>
      <c r="AG1077" s="107"/>
      <c r="AH1077" s="437"/>
      <c r="AI1077" s="111"/>
      <c r="AJ1077" s="105"/>
      <c r="AK1077" s="120">
        <v>43168</v>
      </c>
      <c r="AL1077" s="105"/>
      <c r="AM1077" s="105"/>
      <c r="AN1077" s="105"/>
      <c r="AO1077" s="105"/>
      <c r="AP1077" s="105"/>
      <c r="AQ1077" s="105"/>
    </row>
    <row r="1078" spans="1:43" ht="78.75" customHeight="1" x14ac:dyDescent="0.25">
      <c r="A1078" s="98" t="s">
        <v>28</v>
      </c>
      <c r="B1078" s="142" t="s">
        <v>2673</v>
      </c>
      <c r="C1078" s="143">
        <v>2018</v>
      </c>
      <c r="D1078" s="144" t="str">
        <f>CONCATENATE(A1078," ",B1078," de ",C1078)</f>
        <v>RESOLUCIÓN 718 de 2018</v>
      </c>
      <c r="E1078" s="102" t="s">
        <v>2674</v>
      </c>
      <c r="F1078" s="13">
        <v>43195</v>
      </c>
      <c r="G1078" s="195">
        <v>43313</v>
      </c>
      <c r="H1078" s="9" t="s">
        <v>42</v>
      </c>
      <c r="I1078" s="143" t="s">
        <v>119</v>
      </c>
      <c r="J1078" s="15" t="s">
        <v>273</v>
      </c>
      <c r="K1078" s="101" t="s">
        <v>2182</v>
      </c>
      <c r="L1078" s="102" t="s">
        <v>2865</v>
      </c>
      <c r="M1078" s="102" t="s">
        <v>437</v>
      </c>
      <c r="N1078" s="18" t="s">
        <v>437</v>
      </c>
      <c r="O1078" s="18" t="s">
        <v>437</v>
      </c>
      <c r="P1078" s="18" t="s">
        <v>437</v>
      </c>
      <c r="Q1078" s="18" t="s">
        <v>437</v>
      </c>
      <c r="R1078" s="18" t="s">
        <v>437</v>
      </c>
      <c r="S1078" s="145" t="s">
        <v>43</v>
      </c>
      <c r="T1078" s="145" t="s">
        <v>43</v>
      </c>
      <c r="U1078" s="151" t="s">
        <v>43</v>
      </c>
      <c r="V1078" s="152" t="s">
        <v>2675</v>
      </c>
      <c r="W1078" s="74" t="s">
        <v>43</v>
      </c>
      <c r="X1078" s="143" t="s">
        <v>84</v>
      </c>
      <c r="Y1078" s="105"/>
      <c r="Z1078" s="105"/>
      <c r="AA1078" s="105"/>
      <c r="AB1078" s="105"/>
      <c r="AC1078" s="179" t="s">
        <v>3848</v>
      </c>
      <c r="AD1078" s="428"/>
      <c r="AE1078" s="388"/>
      <c r="AF1078" s="388"/>
      <c r="AG1078" s="461">
        <v>43192</v>
      </c>
      <c r="AH1078" s="448"/>
      <c r="AI1078" s="111"/>
      <c r="AJ1078" s="105"/>
      <c r="AK1078" s="120">
        <v>43186</v>
      </c>
      <c r="AL1078" s="105"/>
      <c r="AM1078" s="105"/>
      <c r="AN1078" s="105"/>
      <c r="AO1078" s="105"/>
      <c r="AP1078" s="105"/>
      <c r="AQ1078" s="105"/>
    </row>
    <row r="1079" spans="1:43" ht="110.25" customHeight="1" x14ac:dyDescent="0.25">
      <c r="A1079" s="98" t="s">
        <v>585</v>
      </c>
      <c r="B1079" s="202" t="s">
        <v>2909</v>
      </c>
      <c r="C1079" s="204">
        <v>2018</v>
      </c>
      <c r="D1079" s="144" t="str">
        <f>CONCATENATE(A1079," ",B1079," de ",C1079)</f>
        <v>DECRETO 683 de 2018</v>
      </c>
      <c r="E1079" s="102" t="s">
        <v>1708</v>
      </c>
      <c r="F1079" s="76">
        <v>43215</v>
      </c>
      <c r="G1079" s="195">
        <v>43293</v>
      </c>
      <c r="H1079" s="209" t="s">
        <v>42</v>
      </c>
      <c r="I1079" s="204" t="s">
        <v>437</v>
      </c>
      <c r="J1079" s="204" t="s">
        <v>273</v>
      </c>
      <c r="K1079" s="15" t="s">
        <v>2099</v>
      </c>
      <c r="L1079" s="145" t="s">
        <v>2132</v>
      </c>
      <c r="M1079" s="145" t="s">
        <v>2866</v>
      </c>
      <c r="N1079" s="18" t="s">
        <v>437</v>
      </c>
      <c r="O1079" s="18" t="s">
        <v>437</v>
      </c>
      <c r="P1079" s="18" t="s">
        <v>437</v>
      </c>
      <c r="Q1079" s="18" t="s">
        <v>437</v>
      </c>
      <c r="R1079" s="18" t="s">
        <v>437</v>
      </c>
      <c r="S1079" s="145" t="s">
        <v>43</v>
      </c>
      <c r="T1079" s="145" t="s">
        <v>43</v>
      </c>
      <c r="U1079" s="145" t="s">
        <v>43</v>
      </c>
      <c r="V1079" s="216" t="s">
        <v>2910</v>
      </c>
      <c r="W1079" s="216" t="s">
        <v>2923</v>
      </c>
      <c r="X1079" s="143" t="s">
        <v>84</v>
      </c>
      <c r="Y1079" s="105"/>
      <c r="Z1079" s="105"/>
      <c r="AA1079" s="105"/>
      <c r="AB1079" s="105"/>
      <c r="AC1079" s="122"/>
      <c r="AD1079" s="429"/>
      <c r="AE1079" s="389"/>
      <c r="AF1079" s="389"/>
      <c r="AG1079" s="462">
        <v>43215</v>
      </c>
      <c r="AH1079" s="449"/>
      <c r="AI1079" s="111"/>
      <c r="AJ1079" s="105"/>
      <c r="AK1079" s="120">
        <v>43217</v>
      </c>
      <c r="AL1079" s="105"/>
      <c r="AM1079" s="105"/>
      <c r="AN1079" s="105"/>
      <c r="AO1079" s="105"/>
      <c r="AP1079" s="105"/>
      <c r="AQ1079" s="105"/>
    </row>
    <row r="1080" spans="1:43" ht="47.25" customHeight="1" x14ac:dyDescent="0.25">
      <c r="A1080" s="1" t="s">
        <v>597</v>
      </c>
      <c r="B1080" s="24" t="s">
        <v>3534</v>
      </c>
      <c r="C1080" s="97">
        <v>1979</v>
      </c>
      <c r="D1080" s="5" t="str">
        <f>+A1080&amp;" "&amp;B1080&amp;" de "&amp;C1080</f>
        <v>Resolución 2400 de 1979</v>
      </c>
      <c r="E1080" s="15" t="s">
        <v>3665</v>
      </c>
      <c r="F1080" s="31">
        <v>43277</v>
      </c>
      <c r="G1080" s="185"/>
      <c r="H1080" s="9" t="s">
        <v>42</v>
      </c>
      <c r="I1080" s="18" t="s">
        <v>2182</v>
      </c>
      <c r="J1080" s="97" t="s">
        <v>273</v>
      </c>
      <c r="K1080" s="97" t="s">
        <v>2182</v>
      </c>
      <c r="L1080" s="15" t="s">
        <v>2162</v>
      </c>
      <c r="M1080" s="18" t="s">
        <v>3656</v>
      </c>
      <c r="N1080" s="18" t="s">
        <v>437</v>
      </c>
      <c r="O1080" s="18" t="s">
        <v>437</v>
      </c>
      <c r="P1080" s="18" t="s">
        <v>437</v>
      </c>
      <c r="Q1080" s="18" t="s">
        <v>437</v>
      </c>
      <c r="R1080" s="18" t="s">
        <v>437</v>
      </c>
      <c r="S1080" s="18" t="s">
        <v>43</v>
      </c>
      <c r="T1080" s="18" t="s">
        <v>43</v>
      </c>
      <c r="U1080" s="97" t="s">
        <v>43</v>
      </c>
      <c r="V1080" s="47" t="s">
        <v>3657</v>
      </c>
      <c r="W1080" s="15" t="s">
        <v>3658</v>
      </c>
      <c r="X1080" s="97"/>
      <c r="Y1080" s="97"/>
      <c r="Z1080" s="9"/>
      <c r="AA1080" s="9"/>
      <c r="AB1080" s="9"/>
      <c r="AC1080" s="32" t="s">
        <v>3661</v>
      </c>
      <c r="AD1080" s="397"/>
      <c r="AE1080" s="134"/>
      <c r="AF1080" s="134"/>
      <c r="AG1080" s="134"/>
      <c r="AH1080" s="390"/>
      <c r="AI1080" s="97"/>
      <c r="AJ1080" s="97"/>
      <c r="AK1080" s="56">
        <v>42967</v>
      </c>
      <c r="AL1080" s="97"/>
      <c r="AM1080" s="97"/>
      <c r="AN1080" s="97"/>
      <c r="AO1080" s="97"/>
      <c r="AP1080" s="97"/>
      <c r="AQ1080" s="97"/>
    </row>
    <row r="1081" spans="1:43" ht="31.5" customHeight="1" x14ac:dyDescent="0.25">
      <c r="A1081" s="123" t="s">
        <v>597</v>
      </c>
      <c r="B1081" s="124" t="s">
        <v>3534</v>
      </c>
      <c r="C1081" s="125">
        <v>1979</v>
      </c>
      <c r="D1081" s="128" t="str">
        <f>+A1081&amp;" "&amp;B1081&amp;" de "&amp;C1081</f>
        <v>Resolución 2400 de 1979</v>
      </c>
      <c r="E1081" s="131" t="s">
        <v>3665</v>
      </c>
      <c r="F1081" s="185">
        <v>43277</v>
      </c>
      <c r="G1081" s="185"/>
      <c r="H1081" s="114" t="s">
        <v>42</v>
      </c>
      <c r="I1081" s="127" t="s">
        <v>2182</v>
      </c>
      <c r="J1081" s="125" t="s">
        <v>273</v>
      </c>
      <c r="K1081" s="125" t="s">
        <v>2182</v>
      </c>
      <c r="L1081" s="131" t="s">
        <v>2162</v>
      </c>
      <c r="M1081" s="127" t="s">
        <v>3662</v>
      </c>
      <c r="N1081" s="18" t="s">
        <v>437</v>
      </c>
      <c r="O1081" s="18" t="s">
        <v>437</v>
      </c>
      <c r="P1081" s="18" t="s">
        <v>437</v>
      </c>
      <c r="Q1081" s="18" t="s">
        <v>437</v>
      </c>
      <c r="R1081" s="18" t="s">
        <v>437</v>
      </c>
      <c r="S1081" s="127" t="s">
        <v>43</v>
      </c>
      <c r="T1081" s="127" t="s">
        <v>43</v>
      </c>
      <c r="U1081" s="125" t="s">
        <v>43</v>
      </c>
      <c r="V1081" s="287" t="s">
        <v>3660</v>
      </c>
      <c r="W1081" s="131" t="s">
        <v>3659</v>
      </c>
      <c r="X1081" s="125"/>
      <c r="Y1081" s="125"/>
      <c r="Z1081" s="114"/>
      <c r="AA1081" s="114"/>
      <c r="AB1081" s="114"/>
      <c r="AC1081" s="134" t="s">
        <v>3661</v>
      </c>
      <c r="AD1081" s="397"/>
      <c r="AE1081" s="134"/>
      <c r="AF1081" s="134"/>
      <c r="AG1081" s="134"/>
      <c r="AH1081" s="390"/>
      <c r="AI1081" s="125"/>
      <c r="AJ1081" s="125"/>
      <c r="AK1081" s="193">
        <v>43349</v>
      </c>
      <c r="AL1081" s="125"/>
      <c r="AM1081" s="125"/>
      <c r="AN1081" s="125"/>
      <c r="AO1081" s="125"/>
      <c r="AP1081" s="125"/>
      <c r="AQ1081" s="125"/>
    </row>
    <row r="1082" spans="1:43" s="531" customFormat="1" ht="78.75" customHeight="1" x14ac:dyDescent="0.25">
      <c r="A1082" s="573" t="s">
        <v>597</v>
      </c>
      <c r="B1082" s="574" t="s">
        <v>3633</v>
      </c>
      <c r="C1082" s="575">
        <v>2017</v>
      </c>
      <c r="D1082" s="576" t="str">
        <f>+A1082&amp;" "&amp;B1082&amp;" de "&amp;C1082</f>
        <v>Resolución 1111 de 2017</v>
      </c>
      <c r="E1082" s="551" t="s">
        <v>1291</v>
      </c>
      <c r="F1082" s="558">
        <v>43277</v>
      </c>
      <c r="G1082" s="559"/>
      <c r="H1082" s="68" t="s">
        <v>42</v>
      </c>
      <c r="I1082" s="520" t="s">
        <v>2182</v>
      </c>
      <c r="J1082" s="530" t="s">
        <v>273</v>
      </c>
      <c r="K1082" s="530" t="s">
        <v>2182</v>
      </c>
      <c r="L1082" s="520" t="s">
        <v>2162</v>
      </c>
      <c r="M1082" s="520" t="s">
        <v>3656</v>
      </c>
      <c r="N1082" s="520" t="s">
        <v>437</v>
      </c>
      <c r="O1082" s="520" t="s">
        <v>437</v>
      </c>
      <c r="P1082" s="520" t="s">
        <v>437</v>
      </c>
      <c r="Q1082" s="520" t="s">
        <v>437</v>
      </c>
      <c r="R1082" s="520" t="s">
        <v>437</v>
      </c>
      <c r="S1082" s="520" t="s">
        <v>43</v>
      </c>
      <c r="T1082" s="520" t="s">
        <v>43</v>
      </c>
      <c r="U1082" s="530" t="s">
        <v>43</v>
      </c>
      <c r="V1082" s="577" t="s">
        <v>3663</v>
      </c>
      <c r="W1082" s="551" t="s">
        <v>3666</v>
      </c>
      <c r="X1082" s="575"/>
      <c r="Y1082" s="575"/>
      <c r="Z1082" s="567"/>
      <c r="AA1082" s="567"/>
      <c r="AB1082" s="567"/>
      <c r="AC1082" s="528" t="s">
        <v>3664</v>
      </c>
      <c r="AD1082" s="527"/>
      <c r="AE1082" s="528"/>
      <c r="AF1082" s="528"/>
      <c r="AG1082" s="528"/>
      <c r="AH1082" s="529"/>
      <c r="AI1082" s="575"/>
      <c r="AJ1082" s="575"/>
      <c r="AK1082" s="550">
        <v>42993</v>
      </c>
      <c r="AL1082" s="575"/>
      <c r="AM1082" s="575"/>
      <c r="AN1082" s="575"/>
      <c r="AO1082" s="575"/>
      <c r="AP1082" s="575"/>
      <c r="AQ1082" s="575"/>
    </row>
    <row r="1083" spans="1:43" ht="94.5" customHeight="1" x14ac:dyDescent="0.25">
      <c r="A1083" s="98" t="s">
        <v>2974</v>
      </c>
      <c r="B1083" s="4" t="s">
        <v>3669</v>
      </c>
      <c r="C1083" s="5">
        <v>2015</v>
      </c>
      <c r="D1083" s="5" t="str">
        <f>+A1083&amp;" "&amp;B1083&amp;" de "&amp;C1083</f>
        <v>Sentencia C-458 de 2015</v>
      </c>
      <c r="E1083" s="18" t="s">
        <v>426</v>
      </c>
      <c r="F1083" s="31">
        <v>43278</v>
      </c>
      <c r="G1083" s="155"/>
      <c r="H1083" s="7" t="s">
        <v>42</v>
      </c>
      <c r="I1083" s="18" t="s">
        <v>437</v>
      </c>
      <c r="J1083" s="18" t="s">
        <v>273</v>
      </c>
      <c r="K1083" s="18" t="s">
        <v>2099</v>
      </c>
      <c r="L1083" s="36" t="s">
        <v>2132</v>
      </c>
      <c r="M1083" s="18" t="s">
        <v>437</v>
      </c>
      <c r="N1083" s="15" t="s">
        <v>2135</v>
      </c>
      <c r="O1083" s="18" t="s">
        <v>437</v>
      </c>
      <c r="P1083" s="18" t="s">
        <v>437</v>
      </c>
      <c r="Q1083" s="18" t="s">
        <v>437</v>
      </c>
      <c r="R1083" s="18" t="s">
        <v>437</v>
      </c>
      <c r="S1083" s="5" t="s">
        <v>43</v>
      </c>
      <c r="T1083" s="5" t="s">
        <v>43</v>
      </c>
      <c r="U1083" s="5" t="s">
        <v>43</v>
      </c>
      <c r="V1083" s="10" t="s">
        <v>3670</v>
      </c>
      <c r="W1083" s="5" t="s">
        <v>3671</v>
      </c>
      <c r="X1083" s="5" t="s">
        <v>84</v>
      </c>
      <c r="Y1083" s="5" t="s">
        <v>84</v>
      </c>
      <c r="Z1083" s="7"/>
      <c r="AA1083" s="7"/>
      <c r="AB1083" s="7"/>
      <c r="AC1083" s="22" t="s">
        <v>3668</v>
      </c>
      <c r="AD1083" s="396"/>
      <c r="AE1083" s="153"/>
      <c r="AF1083" s="153"/>
      <c r="AG1083" s="153"/>
      <c r="AH1083" s="393"/>
      <c r="AI1083" s="18"/>
      <c r="AJ1083" s="18"/>
      <c r="AK1083" s="94">
        <v>43284</v>
      </c>
      <c r="AL1083" s="97"/>
      <c r="AM1083" s="97"/>
      <c r="AN1083" s="97"/>
      <c r="AO1083" s="97"/>
      <c r="AP1083" s="97"/>
      <c r="AQ1083" s="97"/>
    </row>
    <row r="1084" spans="1:43" ht="174.75" customHeight="1" x14ac:dyDescent="0.25">
      <c r="A1084" s="98" t="s">
        <v>118</v>
      </c>
      <c r="B1084" s="4">
        <v>1098</v>
      </c>
      <c r="C1084" s="5">
        <v>2006</v>
      </c>
      <c r="D1084" s="5" t="str">
        <f>+A1084&amp;" "&amp;B1084&amp;" de "&amp;C1084</f>
        <v>Ley 1098 de 2006</v>
      </c>
      <c r="E1084" s="18" t="s">
        <v>114</v>
      </c>
      <c r="F1084" s="6"/>
      <c r="G1084" s="185">
        <v>43278</v>
      </c>
      <c r="H1084" s="7" t="s">
        <v>42</v>
      </c>
      <c r="I1084" s="15" t="s">
        <v>437</v>
      </c>
      <c r="J1084" s="15" t="s">
        <v>273</v>
      </c>
      <c r="K1084" s="15" t="s">
        <v>2099</v>
      </c>
      <c r="L1084" s="18" t="s">
        <v>2132</v>
      </c>
      <c r="M1084" s="15" t="s">
        <v>2166</v>
      </c>
      <c r="N1084" s="15" t="s">
        <v>437</v>
      </c>
      <c r="O1084" s="18" t="s">
        <v>437</v>
      </c>
      <c r="P1084" s="18" t="s">
        <v>437</v>
      </c>
      <c r="Q1084" s="18" t="s">
        <v>437</v>
      </c>
      <c r="R1084" s="18" t="s">
        <v>437</v>
      </c>
      <c r="S1084" s="5" t="s">
        <v>43</v>
      </c>
      <c r="T1084" s="5" t="s">
        <v>43</v>
      </c>
      <c r="U1084" s="5" t="s">
        <v>43</v>
      </c>
      <c r="V1084" s="10" t="s">
        <v>146</v>
      </c>
      <c r="W1084" s="42" t="s">
        <v>3673</v>
      </c>
      <c r="X1084" s="11"/>
      <c r="Y1084" s="11" t="s">
        <v>84</v>
      </c>
      <c r="Z1084" s="9"/>
      <c r="AA1084" s="9"/>
      <c r="AB1084" s="9"/>
      <c r="AC1084" s="12" t="s">
        <v>3672</v>
      </c>
      <c r="AD1084" s="398"/>
      <c r="AE1084" s="154"/>
      <c r="AF1084" s="154"/>
      <c r="AG1084" s="154"/>
      <c r="AH1084" s="392"/>
      <c r="AI1084" s="15"/>
      <c r="AJ1084" s="15"/>
      <c r="AK1084" s="13">
        <v>43075</v>
      </c>
      <c r="AL1084" s="97"/>
      <c r="AM1084" s="97"/>
      <c r="AN1084" s="97"/>
      <c r="AO1084" s="97"/>
      <c r="AP1084" s="97"/>
      <c r="AQ1084" s="97"/>
    </row>
    <row r="1085" spans="1:43" ht="94.5" customHeight="1" x14ac:dyDescent="0.25">
      <c r="A1085" s="98" t="s">
        <v>585</v>
      </c>
      <c r="B1085" s="142" t="s">
        <v>2589</v>
      </c>
      <c r="C1085" s="143">
        <v>2017</v>
      </c>
      <c r="D1085" s="144" t="str">
        <f>CONCATENATE(A1085," ",B1085," de ",C1085)</f>
        <v>DECRETO 2157 de 2017</v>
      </c>
      <c r="E1085" s="102" t="s">
        <v>2590</v>
      </c>
      <c r="F1085" s="76">
        <v>43119</v>
      </c>
      <c r="G1085" s="195"/>
      <c r="H1085" s="9" t="s">
        <v>42</v>
      </c>
      <c r="I1085" s="143" t="s">
        <v>495</v>
      </c>
      <c r="J1085" s="143" t="s">
        <v>993</v>
      </c>
      <c r="K1085" s="101" t="s">
        <v>52</v>
      </c>
      <c r="L1085" s="145" t="s">
        <v>130</v>
      </c>
      <c r="M1085" s="102" t="s">
        <v>2162</v>
      </c>
      <c r="N1085" s="18" t="s">
        <v>437</v>
      </c>
      <c r="O1085" s="18" t="s">
        <v>437</v>
      </c>
      <c r="P1085" s="18" t="s">
        <v>437</v>
      </c>
      <c r="Q1085" s="102" t="s">
        <v>2596</v>
      </c>
      <c r="R1085" s="18" t="s">
        <v>437</v>
      </c>
      <c r="S1085" s="150" t="s">
        <v>43</v>
      </c>
      <c r="T1085" s="150" t="s">
        <v>43</v>
      </c>
      <c r="U1085" s="151" t="s">
        <v>2270</v>
      </c>
      <c r="V1085" s="152" t="s">
        <v>2591</v>
      </c>
      <c r="W1085" s="150" t="s">
        <v>43</v>
      </c>
      <c r="X1085" s="143"/>
      <c r="Y1085" s="105"/>
      <c r="Z1085" s="105"/>
      <c r="AA1085" s="105"/>
      <c r="AB1085" s="105"/>
      <c r="AC1085" s="105" t="s">
        <v>2666</v>
      </c>
      <c r="AD1085" s="406"/>
      <c r="AE1085" s="107"/>
      <c r="AF1085" s="107"/>
      <c r="AG1085" s="107"/>
      <c r="AH1085" s="437"/>
      <c r="AI1085" s="111"/>
      <c r="AJ1085" s="105"/>
      <c r="AK1085" s="120">
        <v>43168</v>
      </c>
      <c r="AL1085" s="105"/>
      <c r="AM1085" s="105"/>
      <c r="AN1085" s="105"/>
      <c r="AO1085" s="105"/>
      <c r="AP1085" s="105"/>
      <c r="AQ1085" s="105"/>
    </row>
    <row r="1086" spans="1:43" ht="31.5" customHeight="1" x14ac:dyDescent="0.25">
      <c r="A1086" s="98" t="s">
        <v>2974</v>
      </c>
      <c r="B1086" s="4" t="s">
        <v>3678</v>
      </c>
      <c r="C1086" s="5">
        <v>2012</v>
      </c>
      <c r="D1086" s="5" t="str">
        <f>+A1086&amp;" "&amp;B1086&amp;" de "&amp;C1086</f>
        <v>Sentencia C-848 de 2012</v>
      </c>
      <c r="E1086" s="18" t="s">
        <v>426</v>
      </c>
      <c r="F1086" s="31">
        <v>43278</v>
      </c>
      <c r="G1086" s="155"/>
      <c r="H1086" s="7" t="s">
        <v>42</v>
      </c>
      <c r="I1086" s="18" t="s">
        <v>437</v>
      </c>
      <c r="J1086" s="18" t="s">
        <v>273</v>
      </c>
      <c r="K1086" s="18" t="s">
        <v>2099</v>
      </c>
      <c r="L1086" s="36" t="s">
        <v>2132</v>
      </c>
      <c r="M1086" s="18" t="s">
        <v>437</v>
      </c>
      <c r="N1086" s="15" t="s">
        <v>2135</v>
      </c>
      <c r="O1086" s="18" t="s">
        <v>437</v>
      </c>
      <c r="P1086" s="18" t="s">
        <v>437</v>
      </c>
      <c r="Q1086" s="18" t="s">
        <v>437</v>
      </c>
      <c r="R1086" s="18" t="s">
        <v>437</v>
      </c>
      <c r="S1086" s="5" t="s">
        <v>43</v>
      </c>
      <c r="T1086" s="5" t="s">
        <v>43</v>
      </c>
      <c r="U1086" s="5" t="s">
        <v>43</v>
      </c>
      <c r="V1086" s="10" t="s">
        <v>3680</v>
      </c>
      <c r="W1086" s="5" t="s">
        <v>3679</v>
      </c>
      <c r="X1086" s="5" t="s">
        <v>84</v>
      </c>
      <c r="Y1086" s="5" t="s">
        <v>84</v>
      </c>
      <c r="Z1086" s="7"/>
      <c r="AA1086" s="7"/>
      <c r="AB1086" s="7"/>
      <c r="AC1086" s="22" t="s">
        <v>429</v>
      </c>
      <c r="AD1086" s="396"/>
      <c r="AE1086" s="153"/>
      <c r="AF1086" s="153"/>
      <c r="AG1086" s="153"/>
      <c r="AH1086" s="393"/>
      <c r="AI1086" s="18"/>
      <c r="AJ1086" s="18"/>
      <c r="AK1086" s="94">
        <v>43284</v>
      </c>
      <c r="AL1086" s="97"/>
      <c r="AM1086" s="97"/>
      <c r="AN1086" s="97"/>
      <c r="AO1086" s="97"/>
      <c r="AP1086" s="97"/>
      <c r="AQ1086" s="97"/>
    </row>
    <row r="1087" spans="1:43" ht="31.5" customHeight="1" x14ac:dyDescent="0.25">
      <c r="A1087" s="98" t="s">
        <v>585</v>
      </c>
      <c r="B1087" s="142" t="s">
        <v>2589</v>
      </c>
      <c r="C1087" s="143">
        <v>2017</v>
      </c>
      <c r="D1087" s="144" t="str">
        <f>CONCATENATE(A1087," ",B1087," de ",C1087)</f>
        <v>DECRETO 2157 de 2017</v>
      </c>
      <c r="E1087" s="102" t="s">
        <v>2590</v>
      </c>
      <c r="F1087" s="76">
        <v>42757</v>
      </c>
      <c r="G1087" s="195"/>
      <c r="H1087" s="9" t="s">
        <v>42</v>
      </c>
      <c r="I1087" s="143" t="s">
        <v>495</v>
      </c>
      <c r="J1087" s="143" t="s">
        <v>993</v>
      </c>
      <c r="K1087" s="101" t="s">
        <v>52</v>
      </c>
      <c r="L1087" s="145" t="s">
        <v>130</v>
      </c>
      <c r="M1087" s="102" t="s">
        <v>2162</v>
      </c>
      <c r="N1087" s="102" t="s">
        <v>2599</v>
      </c>
      <c r="O1087" s="116" t="s">
        <v>2595</v>
      </c>
      <c r="P1087" s="18" t="s">
        <v>437</v>
      </c>
      <c r="Q1087" s="18" t="s">
        <v>437</v>
      </c>
      <c r="R1087" s="102" t="s">
        <v>2593</v>
      </c>
      <c r="S1087" s="150" t="s">
        <v>43</v>
      </c>
      <c r="T1087" s="150" t="s">
        <v>43</v>
      </c>
      <c r="U1087" s="151" t="s">
        <v>706</v>
      </c>
      <c r="V1087" s="152" t="s">
        <v>2591</v>
      </c>
      <c r="W1087" s="150" t="s">
        <v>43</v>
      </c>
      <c r="X1087" s="143"/>
      <c r="Y1087" s="105"/>
      <c r="Z1087" s="105"/>
      <c r="AA1087" s="105"/>
      <c r="AB1087" s="105"/>
      <c r="AC1087" s="105" t="s">
        <v>4027</v>
      </c>
      <c r="AD1087" s="406"/>
      <c r="AE1087" s="107"/>
      <c r="AF1087" s="107"/>
      <c r="AG1087" s="107"/>
      <c r="AH1087" s="437"/>
      <c r="AI1087" s="111"/>
      <c r="AJ1087" s="105"/>
      <c r="AK1087" s="120">
        <v>43168</v>
      </c>
      <c r="AL1087" s="105"/>
      <c r="AM1087" s="105"/>
      <c r="AN1087" s="105"/>
      <c r="AO1087" s="105"/>
      <c r="AP1087" s="105"/>
      <c r="AQ1087" s="105"/>
    </row>
    <row r="1088" spans="1:43" ht="94.5" customHeight="1" x14ac:dyDescent="0.25">
      <c r="A1088" s="98" t="s">
        <v>118</v>
      </c>
      <c r="B1088" s="4">
        <v>1221</v>
      </c>
      <c r="C1088" s="5">
        <v>2008</v>
      </c>
      <c r="D1088" s="5" t="str">
        <f>+A1088&amp;" "&amp;B1088&amp;" de "&amp;C1088</f>
        <v>Ley 1221 de 2008</v>
      </c>
      <c r="E1088" s="18" t="s">
        <v>114</v>
      </c>
      <c r="F1088" s="31">
        <v>43284</v>
      </c>
      <c r="G1088" s="185"/>
      <c r="H1088" s="9" t="s">
        <v>42</v>
      </c>
      <c r="I1088" s="15" t="s">
        <v>437</v>
      </c>
      <c r="J1088" s="15" t="s">
        <v>273</v>
      </c>
      <c r="K1088" s="15" t="s">
        <v>2099</v>
      </c>
      <c r="L1088" s="97" t="s">
        <v>2817</v>
      </c>
      <c r="M1088" s="131" t="s">
        <v>561</v>
      </c>
      <c r="N1088" s="15" t="s">
        <v>497</v>
      </c>
      <c r="O1088" s="18" t="s">
        <v>437</v>
      </c>
      <c r="P1088" s="18" t="s">
        <v>437</v>
      </c>
      <c r="Q1088" s="18" t="s">
        <v>437</v>
      </c>
      <c r="R1088" s="18" t="s">
        <v>437</v>
      </c>
      <c r="S1088" s="5" t="s">
        <v>43</v>
      </c>
      <c r="T1088" s="5" t="s">
        <v>43</v>
      </c>
      <c r="U1088" s="5" t="s">
        <v>2136</v>
      </c>
      <c r="V1088" s="10" t="s">
        <v>3691</v>
      </c>
      <c r="W1088" s="5" t="s">
        <v>3693</v>
      </c>
      <c r="X1088" s="5"/>
      <c r="Y1088" s="45" t="s">
        <v>84</v>
      </c>
      <c r="Z1088" s="9"/>
      <c r="AA1088" s="9"/>
      <c r="AB1088" s="9"/>
      <c r="AC1088" s="12" t="s">
        <v>3694</v>
      </c>
      <c r="AD1088" s="398"/>
      <c r="AE1088" s="154"/>
      <c r="AF1088" s="154"/>
      <c r="AG1088" s="154"/>
      <c r="AH1088" s="392"/>
      <c r="AI1088" s="15"/>
      <c r="AJ1088" s="15"/>
      <c r="AK1088" s="13">
        <v>42437</v>
      </c>
      <c r="AL1088" s="97"/>
      <c r="AM1088" s="97"/>
      <c r="AN1088" s="97"/>
      <c r="AO1088" s="97"/>
      <c r="AP1088" s="97"/>
      <c r="AQ1088" s="97"/>
    </row>
    <row r="1089" spans="1:43" ht="78.75" customHeight="1" x14ac:dyDescent="0.25">
      <c r="A1089" s="98" t="s">
        <v>585</v>
      </c>
      <c r="B1089" s="142" t="s">
        <v>2589</v>
      </c>
      <c r="C1089" s="143">
        <v>2017</v>
      </c>
      <c r="D1089" s="144" t="str">
        <f t="shared" ref="D1089:D1096" si="23">CONCATENATE(A1089," ",B1089," de ",C1089)</f>
        <v>DECRETO 2157 de 2017</v>
      </c>
      <c r="E1089" s="102" t="s">
        <v>2590</v>
      </c>
      <c r="F1089" s="76">
        <v>43122</v>
      </c>
      <c r="G1089" s="195"/>
      <c r="H1089" s="9" t="s">
        <v>42</v>
      </c>
      <c r="I1089" s="143" t="s">
        <v>495</v>
      </c>
      <c r="J1089" s="143" t="s">
        <v>993</v>
      </c>
      <c r="K1089" s="101" t="s">
        <v>52</v>
      </c>
      <c r="L1089" s="145" t="s">
        <v>130</v>
      </c>
      <c r="M1089" s="102" t="s">
        <v>2162</v>
      </c>
      <c r="N1089" s="18" t="s">
        <v>437</v>
      </c>
      <c r="O1089" s="18" t="s">
        <v>437</v>
      </c>
      <c r="P1089" s="102" t="s">
        <v>2597</v>
      </c>
      <c r="Q1089" s="18" t="s">
        <v>437</v>
      </c>
      <c r="R1089" s="18" t="s">
        <v>437</v>
      </c>
      <c r="S1089" s="150" t="s">
        <v>43</v>
      </c>
      <c r="T1089" s="150" t="s">
        <v>43</v>
      </c>
      <c r="U1089" s="151" t="s">
        <v>2594</v>
      </c>
      <c r="V1089" s="152" t="s">
        <v>2591</v>
      </c>
      <c r="W1089" s="150" t="s">
        <v>43</v>
      </c>
      <c r="X1089" s="143"/>
      <c r="Y1089" s="105"/>
      <c r="Z1089" s="105"/>
      <c r="AA1089" s="105"/>
      <c r="AB1089" s="105"/>
      <c r="AC1089" s="105" t="s">
        <v>4028</v>
      </c>
      <c r="AD1089" s="406"/>
      <c r="AE1089" s="107"/>
      <c r="AF1089" s="107"/>
      <c r="AG1089" s="107"/>
      <c r="AH1089" s="437"/>
      <c r="AI1089" s="111"/>
      <c r="AJ1089" s="105"/>
      <c r="AK1089" s="120">
        <v>43168</v>
      </c>
      <c r="AL1089" s="105"/>
      <c r="AM1089" s="105"/>
      <c r="AN1089" s="105"/>
      <c r="AO1089" s="105"/>
      <c r="AP1089" s="105"/>
      <c r="AQ1089" s="105"/>
    </row>
    <row r="1090" spans="1:43" ht="126" customHeight="1" x14ac:dyDescent="0.25">
      <c r="A1090" s="98" t="s">
        <v>585</v>
      </c>
      <c r="B1090" s="142" t="s">
        <v>2605</v>
      </c>
      <c r="C1090" s="143">
        <v>2018</v>
      </c>
      <c r="D1090" s="144" t="str">
        <f t="shared" si="23"/>
        <v>DECRETO 50 de 2018</v>
      </c>
      <c r="E1090" s="102" t="s">
        <v>2544</v>
      </c>
      <c r="F1090" s="76">
        <v>43140</v>
      </c>
      <c r="G1090" s="185">
        <v>43321</v>
      </c>
      <c r="H1090" s="9" t="s">
        <v>30</v>
      </c>
      <c r="I1090" s="143" t="s">
        <v>85</v>
      </c>
      <c r="J1090" s="143" t="s">
        <v>993</v>
      </c>
      <c r="K1090" s="101" t="s">
        <v>2883</v>
      </c>
      <c r="L1090" s="145" t="s">
        <v>621</v>
      </c>
      <c r="M1090" s="102" t="s">
        <v>2251</v>
      </c>
      <c r="N1090" s="18" t="s">
        <v>437</v>
      </c>
      <c r="O1090" s="102" t="s">
        <v>2610</v>
      </c>
      <c r="P1090" s="18" t="s">
        <v>437</v>
      </c>
      <c r="Q1090" s="18" t="s">
        <v>437</v>
      </c>
      <c r="R1090" s="102" t="s">
        <v>2606</v>
      </c>
      <c r="S1090" s="150" t="s">
        <v>43</v>
      </c>
      <c r="T1090" s="150" t="s">
        <v>43</v>
      </c>
      <c r="U1090" s="151" t="s">
        <v>2613</v>
      </c>
      <c r="V1090" s="152" t="s">
        <v>2607</v>
      </c>
      <c r="W1090" s="150" t="s">
        <v>43</v>
      </c>
      <c r="X1090" s="143"/>
      <c r="Y1090" s="105"/>
      <c r="Z1090" s="105"/>
      <c r="AA1090" s="105"/>
      <c r="AB1090" s="105"/>
      <c r="AC1090" s="286" t="s">
        <v>4089</v>
      </c>
      <c r="AD1090" s="407"/>
      <c r="AE1090" s="384"/>
      <c r="AF1090" s="384"/>
      <c r="AG1090" s="384"/>
      <c r="AH1090" s="438"/>
      <c r="AI1090" s="111"/>
      <c r="AJ1090" s="105"/>
      <c r="AK1090" s="120">
        <v>43166</v>
      </c>
      <c r="AL1090" s="105"/>
      <c r="AM1090" s="105"/>
      <c r="AN1090" s="105"/>
      <c r="AO1090" s="105"/>
      <c r="AP1090" s="105"/>
      <c r="AQ1090" s="105"/>
    </row>
    <row r="1091" spans="1:43" ht="114.75" customHeight="1" x14ac:dyDescent="0.25">
      <c r="A1091" s="98" t="s">
        <v>585</v>
      </c>
      <c r="B1091" s="142" t="s">
        <v>2605</v>
      </c>
      <c r="C1091" s="143">
        <v>2018</v>
      </c>
      <c r="D1091" s="144" t="str">
        <f t="shared" si="23"/>
        <v>DECRETO 50 de 2018</v>
      </c>
      <c r="E1091" s="102" t="s">
        <v>2544</v>
      </c>
      <c r="F1091" s="76">
        <v>43140</v>
      </c>
      <c r="G1091" s="185">
        <v>43321</v>
      </c>
      <c r="H1091" s="9" t="s">
        <v>30</v>
      </c>
      <c r="I1091" s="143" t="s">
        <v>85</v>
      </c>
      <c r="J1091" s="143" t="s">
        <v>993</v>
      </c>
      <c r="K1091" s="101" t="s">
        <v>2883</v>
      </c>
      <c r="L1091" s="145" t="s">
        <v>621</v>
      </c>
      <c r="M1091" s="113" t="s">
        <v>2251</v>
      </c>
      <c r="N1091" s="18" t="s">
        <v>437</v>
      </c>
      <c r="O1091" s="102" t="s">
        <v>2610</v>
      </c>
      <c r="P1091" s="18" t="s">
        <v>437</v>
      </c>
      <c r="Q1091" s="18" t="s">
        <v>437</v>
      </c>
      <c r="R1091" s="102" t="s">
        <v>2606</v>
      </c>
      <c r="S1091" s="150" t="s">
        <v>43</v>
      </c>
      <c r="T1091" s="150" t="s">
        <v>43</v>
      </c>
      <c r="U1091" s="151" t="s">
        <v>2614</v>
      </c>
      <c r="V1091" s="152" t="s">
        <v>2607</v>
      </c>
      <c r="W1091" s="150" t="s">
        <v>43</v>
      </c>
      <c r="X1091" s="143"/>
      <c r="Y1091" s="105"/>
      <c r="Z1091" s="105"/>
      <c r="AA1091" s="105"/>
      <c r="AB1091" s="105"/>
      <c r="AC1091" s="286" t="s">
        <v>4090</v>
      </c>
      <c r="AD1091" s="407"/>
      <c r="AE1091" s="384"/>
      <c r="AF1091" s="384"/>
      <c r="AG1091" s="384"/>
      <c r="AH1091" s="438"/>
      <c r="AI1091" s="111"/>
      <c r="AJ1091" s="105"/>
      <c r="AK1091" s="120">
        <v>43166</v>
      </c>
      <c r="AL1091" s="105"/>
      <c r="AM1091" s="105"/>
      <c r="AN1091" s="105"/>
      <c r="AO1091" s="105"/>
      <c r="AP1091" s="105"/>
      <c r="AQ1091" s="105"/>
    </row>
    <row r="1092" spans="1:43" ht="114.75" customHeight="1" x14ac:dyDescent="0.25">
      <c r="A1092" s="98" t="s">
        <v>585</v>
      </c>
      <c r="B1092" s="142" t="s">
        <v>2605</v>
      </c>
      <c r="C1092" s="143">
        <v>2018</v>
      </c>
      <c r="D1092" s="144" t="str">
        <f t="shared" si="23"/>
        <v>DECRETO 50 de 2018</v>
      </c>
      <c r="E1092" s="102" t="s">
        <v>2544</v>
      </c>
      <c r="F1092" s="76">
        <v>43140</v>
      </c>
      <c r="G1092" s="185">
        <v>43321</v>
      </c>
      <c r="H1092" s="9" t="s">
        <v>30</v>
      </c>
      <c r="I1092" s="143" t="s">
        <v>85</v>
      </c>
      <c r="J1092" s="143" t="s">
        <v>993</v>
      </c>
      <c r="K1092" s="101" t="s">
        <v>2883</v>
      </c>
      <c r="L1092" s="145" t="s">
        <v>621</v>
      </c>
      <c r="M1092" s="113" t="s">
        <v>2251</v>
      </c>
      <c r="N1092" s="18" t="s">
        <v>437</v>
      </c>
      <c r="O1092" s="102" t="s">
        <v>2610</v>
      </c>
      <c r="P1092" s="18" t="s">
        <v>437</v>
      </c>
      <c r="Q1092" s="18" t="s">
        <v>437</v>
      </c>
      <c r="R1092" s="102" t="s">
        <v>2606</v>
      </c>
      <c r="S1092" s="150" t="s">
        <v>43</v>
      </c>
      <c r="T1092" s="150" t="s">
        <v>43</v>
      </c>
      <c r="U1092" s="151" t="s">
        <v>2612</v>
      </c>
      <c r="V1092" s="152" t="s">
        <v>2607</v>
      </c>
      <c r="W1092" s="150" t="s">
        <v>43</v>
      </c>
      <c r="X1092" s="143"/>
      <c r="Y1092" s="105"/>
      <c r="Z1092" s="105"/>
      <c r="AA1092" s="105"/>
      <c r="AB1092" s="105"/>
      <c r="AC1092" s="286" t="s">
        <v>4087</v>
      </c>
      <c r="AD1092" s="407"/>
      <c r="AE1092" s="384"/>
      <c r="AF1092" s="384"/>
      <c r="AG1092" s="384"/>
      <c r="AH1092" s="438"/>
      <c r="AI1092" s="111"/>
      <c r="AJ1092" s="105"/>
      <c r="AK1092" s="120">
        <v>43166</v>
      </c>
      <c r="AL1092" s="105"/>
      <c r="AM1092" s="105"/>
      <c r="AN1092" s="105"/>
      <c r="AO1092" s="105"/>
      <c r="AP1092" s="105"/>
      <c r="AQ1092" s="105"/>
    </row>
    <row r="1093" spans="1:43" ht="121.5" customHeight="1" x14ac:dyDescent="0.25">
      <c r="A1093" s="98" t="s">
        <v>585</v>
      </c>
      <c r="B1093" s="142" t="s">
        <v>2605</v>
      </c>
      <c r="C1093" s="143">
        <v>2018</v>
      </c>
      <c r="D1093" s="144" t="str">
        <f t="shared" si="23"/>
        <v>DECRETO 50 de 2018</v>
      </c>
      <c r="E1093" s="102" t="s">
        <v>2544</v>
      </c>
      <c r="F1093" s="76">
        <v>43138</v>
      </c>
      <c r="G1093" s="185">
        <v>43321</v>
      </c>
      <c r="H1093" s="9" t="s">
        <v>30</v>
      </c>
      <c r="I1093" s="143" t="s">
        <v>85</v>
      </c>
      <c r="J1093" s="143" t="s">
        <v>993</v>
      </c>
      <c r="K1093" s="101" t="s">
        <v>2883</v>
      </c>
      <c r="L1093" s="145" t="s">
        <v>621</v>
      </c>
      <c r="M1093" s="113" t="s">
        <v>2251</v>
      </c>
      <c r="N1093" s="18" t="s">
        <v>437</v>
      </c>
      <c r="O1093" s="102" t="s">
        <v>2610</v>
      </c>
      <c r="P1093" s="18" t="s">
        <v>437</v>
      </c>
      <c r="Q1093" s="18" t="s">
        <v>437</v>
      </c>
      <c r="R1093" s="102" t="s">
        <v>2606</v>
      </c>
      <c r="S1093" s="150" t="s">
        <v>43</v>
      </c>
      <c r="T1093" s="150" t="s">
        <v>43</v>
      </c>
      <c r="U1093" s="151" t="s">
        <v>994</v>
      </c>
      <c r="V1093" s="152" t="s">
        <v>2607</v>
      </c>
      <c r="W1093" s="150" t="s">
        <v>43</v>
      </c>
      <c r="X1093" s="143"/>
      <c r="Y1093" s="105"/>
      <c r="Z1093" s="105"/>
      <c r="AA1093" s="105"/>
      <c r="AB1093" s="105"/>
      <c r="AC1093" s="179" t="s">
        <v>4088</v>
      </c>
      <c r="AD1093" s="428"/>
      <c r="AE1093" s="388"/>
      <c r="AF1093" s="388"/>
      <c r="AG1093" s="388"/>
      <c r="AH1093" s="448"/>
      <c r="AI1093" s="111"/>
      <c r="AJ1093" s="105"/>
      <c r="AK1093" s="120">
        <v>43166</v>
      </c>
      <c r="AL1093" s="105"/>
      <c r="AM1093" s="105"/>
      <c r="AN1093" s="105"/>
      <c r="AO1093" s="105"/>
      <c r="AP1093" s="105"/>
      <c r="AQ1093" s="105"/>
    </row>
    <row r="1094" spans="1:43" ht="126.75" customHeight="1" x14ac:dyDescent="0.25">
      <c r="A1094" s="98" t="s">
        <v>585</v>
      </c>
      <c r="B1094" s="142" t="s">
        <v>2605</v>
      </c>
      <c r="C1094" s="143">
        <v>2018</v>
      </c>
      <c r="D1094" s="144" t="str">
        <f t="shared" si="23"/>
        <v>DECRETO 50 de 2018</v>
      </c>
      <c r="E1094" s="102" t="s">
        <v>2544</v>
      </c>
      <c r="F1094" s="76">
        <v>43138</v>
      </c>
      <c r="G1094" s="185">
        <v>43321</v>
      </c>
      <c r="H1094" s="9" t="s">
        <v>30</v>
      </c>
      <c r="I1094" s="143" t="s">
        <v>85</v>
      </c>
      <c r="J1094" s="143" t="s">
        <v>993</v>
      </c>
      <c r="K1094" s="101" t="s">
        <v>2883</v>
      </c>
      <c r="L1094" s="145" t="s">
        <v>621</v>
      </c>
      <c r="M1094" s="113" t="s">
        <v>2251</v>
      </c>
      <c r="N1094" s="18" t="s">
        <v>437</v>
      </c>
      <c r="O1094" s="102" t="s">
        <v>2609</v>
      </c>
      <c r="P1094" s="18" t="s">
        <v>437</v>
      </c>
      <c r="Q1094" s="101" t="s">
        <v>2608</v>
      </c>
      <c r="R1094" s="18" t="s">
        <v>437</v>
      </c>
      <c r="S1094" s="150" t="s">
        <v>43</v>
      </c>
      <c r="T1094" s="150" t="s">
        <v>43</v>
      </c>
      <c r="U1094" s="151" t="s">
        <v>1401</v>
      </c>
      <c r="V1094" s="152" t="s">
        <v>2607</v>
      </c>
      <c r="W1094" s="150" t="s">
        <v>2611</v>
      </c>
      <c r="X1094" s="143"/>
      <c r="Y1094" s="105"/>
      <c r="Z1094" s="105"/>
      <c r="AA1094" s="105"/>
      <c r="AB1094" s="105"/>
      <c r="AC1094" s="179" t="s">
        <v>4091</v>
      </c>
      <c r="AD1094" s="428"/>
      <c r="AE1094" s="388"/>
      <c r="AF1094" s="388"/>
      <c r="AG1094" s="388"/>
      <c r="AH1094" s="448"/>
      <c r="AI1094" s="111"/>
      <c r="AJ1094" s="105"/>
      <c r="AK1094" s="120">
        <v>43166</v>
      </c>
      <c r="AL1094" s="105"/>
      <c r="AM1094" s="105"/>
      <c r="AN1094" s="105"/>
      <c r="AO1094" s="105"/>
      <c r="AP1094" s="105"/>
      <c r="AQ1094" s="105"/>
    </row>
    <row r="1095" spans="1:43" ht="220.5" customHeight="1" x14ac:dyDescent="0.25">
      <c r="A1095" s="98" t="s">
        <v>585</v>
      </c>
      <c r="B1095" s="142" t="s">
        <v>2605</v>
      </c>
      <c r="C1095" s="143">
        <v>2018</v>
      </c>
      <c r="D1095" s="144" t="str">
        <f t="shared" si="23"/>
        <v>DECRETO 50 de 2018</v>
      </c>
      <c r="E1095" s="102" t="s">
        <v>2544</v>
      </c>
      <c r="F1095" s="76">
        <v>43140</v>
      </c>
      <c r="G1095" s="185">
        <v>43335</v>
      </c>
      <c r="H1095" s="9" t="s">
        <v>30</v>
      </c>
      <c r="I1095" s="143" t="s">
        <v>85</v>
      </c>
      <c r="J1095" s="143" t="s">
        <v>993</v>
      </c>
      <c r="K1095" s="101" t="s">
        <v>2883</v>
      </c>
      <c r="L1095" s="145" t="s">
        <v>621</v>
      </c>
      <c r="M1095" s="113" t="s">
        <v>2251</v>
      </c>
      <c r="N1095" s="18" t="s">
        <v>437</v>
      </c>
      <c r="O1095" s="18" t="s">
        <v>437</v>
      </c>
      <c r="P1095" s="18" t="s">
        <v>437</v>
      </c>
      <c r="Q1095" s="18" t="s">
        <v>437</v>
      </c>
      <c r="R1095" s="18" t="s">
        <v>437</v>
      </c>
      <c r="S1095" s="150" t="s">
        <v>43</v>
      </c>
      <c r="T1095" s="150" t="s">
        <v>43</v>
      </c>
      <c r="U1095" s="151" t="s">
        <v>994</v>
      </c>
      <c r="V1095" s="152" t="s">
        <v>2607</v>
      </c>
      <c r="W1095" s="150" t="s">
        <v>2616</v>
      </c>
      <c r="X1095" s="143"/>
      <c r="Y1095" s="105"/>
      <c r="Z1095" s="105"/>
      <c r="AA1095" s="105"/>
      <c r="AB1095" s="105"/>
      <c r="AC1095" s="179" t="s">
        <v>4091</v>
      </c>
      <c r="AD1095" s="428"/>
      <c r="AE1095" s="388"/>
      <c r="AF1095" s="388"/>
      <c r="AG1095" s="388"/>
      <c r="AH1095" s="448"/>
      <c r="AI1095" s="111"/>
      <c r="AJ1095" s="105"/>
      <c r="AK1095" s="120">
        <v>43166</v>
      </c>
      <c r="AL1095" s="105"/>
      <c r="AM1095" s="105"/>
      <c r="AN1095" s="105"/>
      <c r="AO1095" s="105"/>
      <c r="AP1095" s="105"/>
      <c r="AQ1095" s="105"/>
    </row>
    <row r="1096" spans="1:43" ht="63" customHeight="1" x14ac:dyDescent="0.25">
      <c r="A1096" s="98" t="s">
        <v>2626</v>
      </c>
      <c r="B1096" s="142" t="s">
        <v>2627</v>
      </c>
      <c r="C1096" s="143">
        <v>2018</v>
      </c>
      <c r="D1096" s="144" t="str">
        <f t="shared" si="23"/>
        <v>RESOLUCION 264 de 2018</v>
      </c>
      <c r="E1096" s="102" t="s">
        <v>2544</v>
      </c>
      <c r="F1096" s="76">
        <v>43180</v>
      </c>
      <c r="G1096" s="185"/>
      <c r="H1096" s="9" t="s">
        <v>30</v>
      </c>
      <c r="I1096" s="143" t="s">
        <v>153</v>
      </c>
      <c r="J1096" s="143" t="s">
        <v>993</v>
      </c>
      <c r="K1096" s="101" t="s">
        <v>2883</v>
      </c>
      <c r="L1096" s="145" t="s">
        <v>2628</v>
      </c>
      <c r="M1096" s="113" t="s">
        <v>2251</v>
      </c>
      <c r="N1096" s="18" t="s">
        <v>437</v>
      </c>
      <c r="O1096" s="18" t="s">
        <v>437</v>
      </c>
      <c r="P1096" s="18" t="s">
        <v>437</v>
      </c>
      <c r="Q1096" s="18" t="s">
        <v>437</v>
      </c>
      <c r="R1096" s="18" t="s">
        <v>437</v>
      </c>
      <c r="S1096" s="150" t="s">
        <v>43</v>
      </c>
      <c r="T1096" s="150" t="s">
        <v>43</v>
      </c>
      <c r="U1096" s="151" t="s">
        <v>2628</v>
      </c>
      <c r="V1096" s="152" t="s">
        <v>2629</v>
      </c>
      <c r="W1096" s="150" t="s">
        <v>202</v>
      </c>
      <c r="X1096" s="143" t="s">
        <v>817</v>
      </c>
      <c r="Y1096" s="105"/>
      <c r="Z1096" s="105"/>
      <c r="AA1096" s="105"/>
      <c r="AB1096" s="105"/>
      <c r="AC1096" s="105"/>
      <c r="AD1096" s="406"/>
      <c r="AE1096" s="107"/>
      <c r="AF1096" s="107"/>
      <c r="AG1096" s="107"/>
      <c r="AH1096" s="437"/>
      <c r="AI1096" s="111"/>
      <c r="AJ1096" s="105"/>
      <c r="AK1096" s="120">
        <v>43180</v>
      </c>
      <c r="AL1096" s="105"/>
      <c r="AM1096" s="105"/>
      <c r="AN1096" s="105"/>
      <c r="AO1096" s="105"/>
      <c r="AP1096" s="105"/>
      <c r="AQ1096" s="105"/>
    </row>
    <row r="1097" spans="1:43" ht="78.75" customHeight="1" x14ac:dyDescent="0.25">
      <c r="A1097" s="98" t="s">
        <v>118</v>
      </c>
      <c r="B1097" s="4">
        <v>1221</v>
      </c>
      <c r="C1097" s="5">
        <v>2008</v>
      </c>
      <c r="D1097" s="5" t="str">
        <f>+A1097&amp;" "&amp;B1097&amp;" de "&amp;C1097</f>
        <v>Ley 1221 de 2008</v>
      </c>
      <c r="E1097" s="18" t="s">
        <v>114</v>
      </c>
      <c r="F1097" s="31">
        <v>43284</v>
      </c>
      <c r="G1097" s="185"/>
      <c r="H1097" s="9" t="s">
        <v>42</v>
      </c>
      <c r="I1097" s="15" t="s">
        <v>3695</v>
      </c>
      <c r="J1097" s="15" t="s">
        <v>2123</v>
      </c>
      <c r="K1097" s="15" t="s">
        <v>3696</v>
      </c>
      <c r="L1097" s="97" t="s">
        <v>437</v>
      </c>
      <c r="M1097" s="131" t="s">
        <v>437</v>
      </c>
      <c r="N1097" s="15" t="s">
        <v>497</v>
      </c>
      <c r="O1097" s="18" t="s">
        <v>437</v>
      </c>
      <c r="P1097" s="18" t="s">
        <v>437</v>
      </c>
      <c r="Q1097" s="18" t="s">
        <v>437</v>
      </c>
      <c r="R1097" s="18" t="s">
        <v>437</v>
      </c>
      <c r="S1097" s="5" t="s">
        <v>43</v>
      </c>
      <c r="T1097" s="5" t="s">
        <v>43</v>
      </c>
      <c r="U1097" s="5" t="s">
        <v>2136</v>
      </c>
      <c r="V1097" s="10" t="s">
        <v>3691</v>
      </c>
      <c r="W1097" s="5" t="s">
        <v>3701</v>
      </c>
      <c r="X1097" s="5"/>
      <c r="Y1097" s="45" t="s">
        <v>84</v>
      </c>
      <c r="Z1097" s="9"/>
      <c r="AA1097" s="9"/>
      <c r="AB1097" s="9"/>
      <c r="AC1097" s="12" t="s">
        <v>3697</v>
      </c>
      <c r="AD1097" s="398"/>
      <c r="AE1097" s="154"/>
      <c r="AF1097" s="154"/>
      <c r="AG1097" s="154"/>
      <c r="AH1097" s="392"/>
      <c r="AI1097" s="15"/>
      <c r="AJ1097" s="15"/>
      <c r="AK1097" s="13">
        <v>42437</v>
      </c>
      <c r="AL1097" s="97"/>
      <c r="AM1097" s="97"/>
      <c r="AN1097" s="97"/>
      <c r="AO1097" s="97"/>
      <c r="AP1097" s="97"/>
      <c r="AQ1097" s="97"/>
    </row>
    <row r="1098" spans="1:43" ht="47.25" customHeight="1" x14ac:dyDescent="0.25">
      <c r="A1098" s="98" t="s">
        <v>28</v>
      </c>
      <c r="B1098" s="142" t="s">
        <v>2676</v>
      </c>
      <c r="C1098" s="143">
        <v>2018</v>
      </c>
      <c r="D1098" s="144" t="str">
        <f>CONCATENATE(A1098," ",B1098," de ",C1098)</f>
        <v>RESOLUCIÓN 316 de 2018</v>
      </c>
      <c r="E1098" s="102" t="s">
        <v>2677</v>
      </c>
      <c r="F1098" s="76">
        <v>43195</v>
      </c>
      <c r="G1098" s="192">
        <v>43328</v>
      </c>
      <c r="H1098" s="9" t="s">
        <v>30</v>
      </c>
      <c r="I1098" s="143" t="s">
        <v>394</v>
      </c>
      <c r="J1098" s="143" t="s">
        <v>993</v>
      </c>
      <c r="K1098" s="97" t="s">
        <v>2103</v>
      </c>
      <c r="L1098" s="145" t="s">
        <v>394</v>
      </c>
      <c r="M1098" s="162" t="s">
        <v>437</v>
      </c>
      <c r="N1098" s="18" t="s">
        <v>437</v>
      </c>
      <c r="O1098" s="102" t="s">
        <v>2678</v>
      </c>
      <c r="P1098" s="18" t="s">
        <v>437</v>
      </c>
      <c r="Q1098" s="18" t="s">
        <v>437</v>
      </c>
      <c r="R1098" s="18" t="s">
        <v>437</v>
      </c>
      <c r="S1098" s="150" t="s">
        <v>43</v>
      </c>
      <c r="T1098" s="150" t="s">
        <v>43</v>
      </c>
      <c r="U1098" s="151" t="s">
        <v>43</v>
      </c>
      <c r="V1098" s="152" t="s">
        <v>2679</v>
      </c>
      <c r="W1098" s="150" t="s">
        <v>43</v>
      </c>
      <c r="X1098" s="143"/>
      <c r="Y1098" s="105"/>
      <c r="Z1098" s="105"/>
      <c r="AA1098" s="105"/>
      <c r="AB1098" s="105"/>
      <c r="AC1098" s="122" t="s">
        <v>2680</v>
      </c>
      <c r="AD1098" s="429"/>
      <c r="AE1098" s="389"/>
      <c r="AF1098" s="389"/>
      <c r="AG1098" s="462">
        <v>43194</v>
      </c>
      <c r="AH1098" s="449"/>
      <c r="AI1098" s="111"/>
      <c r="AJ1098" s="105"/>
      <c r="AK1098" s="120">
        <v>43187</v>
      </c>
      <c r="AL1098" s="105"/>
      <c r="AM1098" s="105"/>
      <c r="AN1098" s="105"/>
      <c r="AO1098" s="105"/>
      <c r="AP1098" s="105"/>
      <c r="AQ1098" s="105"/>
    </row>
    <row r="1099" spans="1:43" ht="126" customHeight="1" x14ac:dyDescent="0.25">
      <c r="A1099" s="98" t="s">
        <v>118</v>
      </c>
      <c r="B1099" s="4">
        <v>1221</v>
      </c>
      <c r="C1099" s="5">
        <v>2008</v>
      </c>
      <c r="D1099" s="5" t="str">
        <f>+A1099&amp;" "&amp;B1099&amp;" de "&amp;C1099</f>
        <v>Ley 1221 de 2008</v>
      </c>
      <c r="E1099" s="127" t="s">
        <v>114</v>
      </c>
      <c r="F1099" s="31">
        <v>43284</v>
      </c>
      <c r="G1099" s="185"/>
      <c r="H1099" s="9" t="s">
        <v>42</v>
      </c>
      <c r="I1099" s="15" t="s">
        <v>3698</v>
      </c>
      <c r="J1099" s="18" t="s">
        <v>993</v>
      </c>
      <c r="K1099" s="18" t="s">
        <v>2103</v>
      </c>
      <c r="L1099" s="36" t="s">
        <v>2112</v>
      </c>
      <c r="M1099" s="15" t="s">
        <v>437</v>
      </c>
      <c r="N1099" s="15" t="s">
        <v>497</v>
      </c>
      <c r="O1099" s="18" t="s">
        <v>437</v>
      </c>
      <c r="P1099" s="18" t="s">
        <v>437</v>
      </c>
      <c r="Q1099" s="18" t="s">
        <v>437</v>
      </c>
      <c r="R1099" s="18" t="s">
        <v>437</v>
      </c>
      <c r="S1099" s="5" t="s">
        <v>43</v>
      </c>
      <c r="T1099" s="5" t="s">
        <v>43</v>
      </c>
      <c r="U1099" s="5" t="s">
        <v>2136</v>
      </c>
      <c r="V1099" s="10" t="s">
        <v>3691</v>
      </c>
      <c r="W1099" s="5" t="s">
        <v>3700</v>
      </c>
      <c r="X1099" s="5"/>
      <c r="Y1099" s="45" t="s">
        <v>84</v>
      </c>
      <c r="Z1099" s="9"/>
      <c r="AA1099" s="9"/>
      <c r="AB1099" s="9"/>
      <c r="AC1099" s="12" t="s">
        <v>3699</v>
      </c>
      <c r="AD1099" s="398"/>
      <c r="AE1099" s="154"/>
      <c r="AF1099" s="154"/>
      <c r="AG1099" s="154"/>
      <c r="AH1099" s="392"/>
      <c r="AI1099" s="15"/>
      <c r="AJ1099" s="15"/>
      <c r="AK1099" s="13">
        <v>42437</v>
      </c>
      <c r="AL1099" s="97"/>
      <c r="AM1099" s="97"/>
      <c r="AN1099" s="97"/>
      <c r="AO1099" s="97"/>
      <c r="AP1099" s="97"/>
      <c r="AQ1099" s="97"/>
    </row>
    <row r="1100" spans="1:43" ht="204.75" customHeight="1" x14ac:dyDescent="0.25">
      <c r="A1100" s="98" t="s">
        <v>585</v>
      </c>
      <c r="B1100" s="202" t="s">
        <v>2852</v>
      </c>
      <c r="C1100" s="204">
        <v>2013</v>
      </c>
      <c r="D1100" s="122" t="str">
        <f>CONCATENATE(A1100," ",B1100," de ",C1100)</f>
        <v>DECRETO 575 de 2013</v>
      </c>
      <c r="E1100" s="162" t="s">
        <v>3016</v>
      </c>
      <c r="F1100" s="76">
        <v>43214</v>
      </c>
      <c r="G1100" s="185">
        <v>43342</v>
      </c>
      <c r="H1100" s="209" t="s">
        <v>2972</v>
      </c>
      <c r="I1100" s="204" t="s">
        <v>119</v>
      </c>
      <c r="J1100" s="144" t="s">
        <v>1391</v>
      </c>
      <c r="K1100" s="101" t="s">
        <v>4242</v>
      </c>
      <c r="L1100" s="145" t="s">
        <v>2864</v>
      </c>
      <c r="M1100" s="162" t="s">
        <v>437</v>
      </c>
      <c r="N1100" s="18" t="s">
        <v>437</v>
      </c>
      <c r="O1100" s="18" t="s">
        <v>437</v>
      </c>
      <c r="P1100" s="18" t="s">
        <v>437</v>
      </c>
      <c r="Q1100" s="18" t="s">
        <v>437</v>
      </c>
      <c r="R1100" s="18" t="s">
        <v>437</v>
      </c>
      <c r="S1100" s="5" t="s">
        <v>2252</v>
      </c>
      <c r="T1100" s="145" t="s">
        <v>2252</v>
      </c>
      <c r="U1100" s="102" t="s">
        <v>2861</v>
      </c>
      <c r="V1100" s="216" t="s">
        <v>2853</v>
      </c>
      <c r="W1100" s="293" t="s">
        <v>2862</v>
      </c>
      <c r="X1100" s="143" t="s">
        <v>84</v>
      </c>
      <c r="Y1100" s="105"/>
      <c r="Z1100" s="105"/>
      <c r="AA1100" s="105"/>
      <c r="AB1100" s="105"/>
      <c r="AC1100" s="122"/>
      <c r="AD1100" s="429"/>
      <c r="AE1100" s="389"/>
      <c r="AF1100" s="389"/>
      <c r="AG1100" s="389"/>
      <c r="AH1100" s="449"/>
      <c r="AI1100" s="111"/>
      <c r="AJ1100" s="105"/>
      <c r="AK1100" s="120">
        <v>43383</v>
      </c>
      <c r="AL1100" s="105"/>
      <c r="AM1100" s="105"/>
      <c r="AN1100" s="105"/>
      <c r="AO1100" s="105"/>
      <c r="AP1100" s="105"/>
      <c r="AQ1100" s="105"/>
    </row>
    <row r="1101" spans="1:43" ht="189" customHeight="1" x14ac:dyDescent="0.25">
      <c r="A1101" s="98" t="s">
        <v>585</v>
      </c>
      <c r="B1101" s="202" t="s">
        <v>2854</v>
      </c>
      <c r="C1101" s="204">
        <v>2016</v>
      </c>
      <c r="D1101" s="122" t="str">
        <f>CONCATENATE(A1101," ",B1101," de ",C1101)</f>
        <v>DECRETO 248 de 2016</v>
      </c>
      <c r="E1101" s="162" t="s">
        <v>3016</v>
      </c>
      <c r="F1101" s="76">
        <v>43214</v>
      </c>
      <c r="G1101" s="185">
        <v>43342</v>
      </c>
      <c r="H1101" s="209" t="s">
        <v>2972</v>
      </c>
      <c r="I1101" s="204" t="s">
        <v>119</v>
      </c>
      <c r="J1101" s="204" t="s">
        <v>993</v>
      </c>
      <c r="K1101" s="101" t="s">
        <v>2883</v>
      </c>
      <c r="L1101" s="145" t="s">
        <v>4243</v>
      </c>
      <c r="M1101" s="145" t="s">
        <v>2863</v>
      </c>
      <c r="N1101" s="18" t="s">
        <v>437</v>
      </c>
      <c r="O1101" s="18" t="s">
        <v>437</v>
      </c>
      <c r="P1101" s="18" t="s">
        <v>437</v>
      </c>
      <c r="Q1101" s="18" t="s">
        <v>437</v>
      </c>
      <c r="R1101" s="18" t="s">
        <v>437</v>
      </c>
      <c r="S1101" s="5" t="s">
        <v>2252</v>
      </c>
      <c r="T1101" s="145" t="s">
        <v>2252</v>
      </c>
      <c r="U1101" s="102" t="s">
        <v>2857</v>
      </c>
      <c r="V1101" s="216" t="s">
        <v>2856</v>
      </c>
      <c r="W1101" s="293" t="s">
        <v>2855</v>
      </c>
      <c r="X1101" s="143"/>
      <c r="Y1101" s="105"/>
      <c r="Z1101" s="105"/>
      <c r="AA1101" s="105"/>
      <c r="AB1101" s="105"/>
      <c r="AC1101" s="122" t="s">
        <v>2858</v>
      </c>
      <c r="AD1101" s="429"/>
      <c r="AE1101" s="389"/>
      <c r="AF1101" s="389"/>
      <c r="AG1101" s="389"/>
      <c r="AH1101" s="449"/>
      <c r="AI1101" s="111"/>
      <c r="AJ1101" s="105"/>
      <c r="AK1101" s="120">
        <v>43383</v>
      </c>
      <c r="AL1101" s="105"/>
      <c r="AM1101" s="105"/>
      <c r="AN1101" s="105"/>
      <c r="AO1101" s="105"/>
      <c r="AP1101" s="105"/>
      <c r="AQ1101" s="105"/>
    </row>
    <row r="1102" spans="1:43" ht="63" customHeight="1" x14ac:dyDescent="0.25">
      <c r="A1102" s="98" t="s">
        <v>118</v>
      </c>
      <c r="B1102" s="4">
        <v>1221</v>
      </c>
      <c r="C1102" s="5">
        <v>2008</v>
      </c>
      <c r="D1102" s="5" t="str">
        <f t="shared" ref="D1102:D1128" si="24">+A1102&amp;" "&amp;B1102&amp;" de "&amp;C1102</f>
        <v>Ley 1221 de 2008</v>
      </c>
      <c r="E1102" s="18" t="s">
        <v>114</v>
      </c>
      <c r="F1102" s="31">
        <v>43284</v>
      </c>
      <c r="G1102" s="185"/>
      <c r="H1102" s="9" t="s">
        <v>42</v>
      </c>
      <c r="I1102" s="15" t="s">
        <v>3698</v>
      </c>
      <c r="J1102" s="18" t="s">
        <v>993</v>
      </c>
      <c r="K1102" s="18" t="s">
        <v>52</v>
      </c>
      <c r="L1102" s="18" t="s">
        <v>2634</v>
      </c>
      <c r="M1102" s="15" t="s">
        <v>437</v>
      </c>
      <c r="N1102" s="15" t="s">
        <v>497</v>
      </c>
      <c r="O1102" s="18" t="s">
        <v>437</v>
      </c>
      <c r="P1102" s="18" t="s">
        <v>437</v>
      </c>
      <c r="Q1102" s="18" t="s">
        <v>437</v>
      </c>
      <c r="R1102" s="18" t="s">
        <v>437</v>
      </c>
      <c r="S1102" s="5" t="s">
        <v>43</v>
      </c>
      <c r="T1102" s="5" t="s">
        <v>43</v>
      </c>
      <c r="U1102" s="5" t="s">
        <v>2136</v>
      </c>
      <c r="V1102" s="10" t="s">
        <v>3691</v>
      </c>
      <c r="W1102" s="5" t="s">
        <v>3700</v>
      </c>
      <c r="X1102" s="5"/>
      <c r="Y1102" s="45" t="s">
        <v>84</v>
      </c>
      <c r="Z1102" s="9"/>
      <c r="AA1102" s="9"/>
      <c r="AB1102" s="9"/>
      <c r="AC1102" s="12" t="s">
        <v>3702</v>
      </c>
      <c r="AD1102" s="398"/>
      <c r="AE1102" s="154"/>
      <c r="AF1102" s="154"/>
      <c r="AG1102" s="154"/>
      <c r="AH1102" s="392"/>
      <c r="AI1102" s="15"/>
      <c r="AJ1102" s="15"/>
      <c r="AK1102" s="13">
        <v>42437</v>
      </c>
      <c r="AL1102" s="97"/>
      <c r="AM1102" s="97"/>
      <c r="AN1102" s="97"/>
      <c r="AO1102" s="97"/>
      <c r="AP1102" s="97"/>
      <c r="AQ1102" s="97"/>
    </row>
    <row r="1103" spans="1:43" ht="63" customHeight="1" x14ac:dyDescent="0.25">
      <c r="A1103" s="98" t="s">
        <v>50</v>
      </c>
      <c r="B1103" s="233" t="s">
        <v>3709</v>
      </c>
      <c r="C1103" s="5">
        <v>2018</v>
      </c>
      <c r="D1103" s="5" t="str">
        <f t="shared" si="24"/>
        <v>Acuerdo 710 de 2018</v>
      </c>
      <c r="E1103" s="18" t="s">
        <v>105</v>
      </c>
      <c r="F1103" s="31">
        <v>43292</v>
      </c>
      <c r="G1103" s="155"/>
      <c r="H1103" s="7" t="s">
        <v>42</v>
      </c>
      <c r="I1103" s="18" t="s">
        <v>437</v>
      </c>
      <c r="J1103" s="18" t="s">
        <v>273</v>
      </c>
      <c r="K1103" s="18" t="s">
        <v>2099</v>
      </c>
      <c r="L1103" s="36" t="s">
        <v>2132</v>
      </c>
      <c r="M1103" s="18" t="s">
        <v>437</v>
      </c>
      <c r="N1103" s="15" t="s">
        <v>3712</v>
      </c>
      <c r="O1103" s="18" t="s">
        <v>437</v>
      </c>
      <c r="P1103" s="18" t="s">
        <v>437</v>
      </c>
      <c r="Q1103" s="18" t="s">
        <v>437</v>
      </c>
      <c r="R1103" s="18" t="s">
        <v>437</v>
      </c>
      <c r="S1103" s="5" t="s">
        <v>2252</v>
      </c>
      <c r="T1103" s="5" t="s">
        <v>2252</v>
      </c>
      <c r="U1103" s="5" t="s">
        <v>43</v>
      </c>
      <c r="V1103" s="10" t="s">
        <v>3710</v>
      </c>
      <c r="W1103" s="5" t="s">
        <v>3711</v>
      </c>
      <c r="X1103" s="5" t="s">
        <v>84</v>
      </c>
      <c r="Y1103" s="5"/>
      <c r="Z1103" s="7"/>
      <c r="AA1103" s="7"/>
      <c r="AB1103" s="7"/>
      <c r="AC1103" s="22"/>
      <c r="AD1103" s="396"/>
      <c r="AE1103" s="153"/>
      <c r="AF1103" s="153"/>
      <c r="AG1103" s="153"/>
      <c r="AH1103" s="393"/>
      <c r="AI1103" s="18"/>
      <c r="AJ1103" s="18"/>
      <c r="AK1103" s="94">
        <v>43383</v>
      </c>
      <c r="AL1103" s="97"/>
      <c r="AM1103" s="97"/>
      <c r="AN1103" s="97"/>
      <c r="AO1103" s="97"/>
      <c r="AP1103" s="97"/>
      <c r="AQ1103" s="97"/>
    </row>
    <row r="1104" spans="1:43" ht="78.75" customHeight="1" x14ac:dyDescent="0.25">
      <c r="A1104" s="98" t="s">
        <v>2974</v>
      </c>
      <c r="B1104" s="4" t="s">
        <v>3713</v>
      </c>
      <c r="C1104" s="5">
        <v>2018</v>
      </c>
      <c r="D1104" s="5" t="str">
        <f t="shared" si="24"/>
        <v>Sentencia SL-13992018 de 2018</v>
      </c>
      <c r="E1104" s="18" t="s">
        <v>455</v>
      </c>
      <c r="F1104" s="31">
        <v>43292</v>
      </c>
      <c r="G1104" s="155"/>
      <c r="H1104" s="7" t="s">
        <v>42</v>
      </c>
      <c r="I1104" s="15" t="s">
        <v>437</v>
      </c>
      <c r="J1104" s="15" t="s">
        <v>273</v>
      </c>
      <c r="K1104" s="18" t="s">
        <v>2099</v>
      </c>
      <c r="L1104" s="36" t="s">
        <v>2817</v>
      </c>
      <c r="M1104" s="36" t="s">
        <v>449</v>
      </c>
      <c r="N1104" s="15" t="s">
        <v>3783</v>
      </c>
      <c r="O1104" s="18" t="s">
        <v>437</v>
      </c>
      <c r="P1104" s="18" t="s">
        <v>437</v>
      </c>
      <c r="Q1104" s="18" t="s">
        <v>437</v>
      </c>
      <c r="R1104" s="18" t="s">
        <v>437</v>
      </c>
      <c r="S1104" s="5" t="s">
        <v>43</v>
      </c>
      <c r="T1104" s="5" t="s">
        <v>43</v>
      </c>
      <c r="U1104" s="5" t="s">
        <v>43</v>
      </c>
      <c r="V1104" s="10" t="s">
        <v>3714</v>
      </c>
      <c r="W1104" s="5" t="s">
        <v>3715</v>
      </c>
      <c r="X1104" s="5" t="s">
        <v>84</v>
      </c>
      <c r="Y1104" s="5"/>
      <c r="Z1104" s="7"/>
      <c r="AA1104" s="7"/>
      <c r="AB1104" s="7"/>
      <c r="AC1104" s="22"/>
      <c r="AD1104" s="396"/>
      <c r="AE1104" s="153"/>
      <c r="AF1104" s="153"/>
      <c r="AG1104" s="153"/>
      <c r="AH1104" s="393"/>
      <c r="AI1104" s="18"/>
      <c r="AJ1104" s="18"/>
      <c r="AK1104" s="94"/>
      <c r="AL1104" s="97"/>
      <c r="AM1104" s="97"/>
      <c r="AN1104" s="97"/>
      <c r="AO1104" s="97"/>
      <c r="AP1104" s="97"/>
      <c r="AQ1104" s="97"/>
    </row>
    <row r="1105" spans="1:43" ht="47.25" customHeight="1" x14ac:dyDescent="0.25">
      <c r="A1105" s="98" t="s">
        <v>857</v>
      </c>
      <c r="B1105" s="4" t="s">
        <v>4413</v>
      </c>
      <c r="C1105" s="5" t="s">
        <v>4412</v>
      </c>
      <c r="D1105" s="5" t="str">
        <f t="shared" si="24"/>
        <v>Código Sustantivo y de Trabajo</v>
      </c>
      <c r="E1105" s="18" t="s">
        <v>808</v>
      </c>
      <c r="F1105" s="31">
        <v>43292</v>
      </c>
      <c r="G1105" s="185">
        <v>43342</v>
      </c>
      <c r="H1105" s="7" t="s">
        <v>42</v>
      </c>
      <c r="I1105" s="15" t="s">
        <v>437</v>
      </c>
      <c r="J1105" s="15" t="s">
        <v>273</v>
      </c>
      <c r="K1105" s="15" t="s">
        <v>2099</v>
      </c>
      <c r="L1105" s="97" t="s">
        <v>2132</v>
      </c>
      <c r="M1105" s="15" t="s">
        <v>437</v>
      </c>
      <c r="N1105" s="18" t="s">
        <v>437</v>
      </c>
      <c r="O1105" s="18" t="s">
        <v>437</v>
      </c>
      <c r="P1105" s="18" t="s">
        <v>437</v>
      </c>
      <c r="Q1105" s="18" t="s">
        <v>437</v>
      </c>
      <c r="R1105" s="18" t="s">
        <v>437</v>
      </c>
      <c r="S1105" s="5" t="s">
        <v>43</v>
      </c>
      <c r="T1105" s="5" t="s">
        <v>43</v>
      </c>
      <c r="U1105" s="5" t="s">
        <v>43</v>
      </c>
      <c r="V1105" s="10" t="s">
        <v>3732</v>
      </c>
      <c r="W1105" s="11" t="s">
        <v>3738</v>
      </c>
      <c r="X1105" s="11"/>
      <c r="Y1105" s="11"/>
      <c r="Z1105" s="9"/>
      <c r="AA1105" s="9"/>
      <c r="AB1105" s="9"/>
      <c r="AC1105" s="12" t="s">
        <v>3733</v>
      </c>
      <c r="AD1105" s="398"/>
      <c r="AE1105" s="154"/>
      <c r="AF1105" s="154"/>
      <c r="AG1105" s="154"/>
      <c r="AH1105" s="392"/>
      <c r="AI1105" s="15"/>
      <c r="AJ1105" s="15"/>
      <c r="AK1105" s="545">
        <v>43496</v>
      </c>
      <c r="AL1105" s="36"/>
      <c r="AM1105" s="36"/>
      <c r="AN1105" s="36"/>
      <c r="AO1105" s="36"/>
      <c r="AP1105" s="36"/>
      <c r="AQ1105" s="36"/>
    </row>
    <row r="1106" spans="1:43" ht="63" customHeight="1" x14ac:dyDescent="0.25">
      <c r="A1106" s="98" t="s">
        <v>40</v>
      </c>
      <c r="B1106" s="4" t="s">
        <v>3734</v>
      </c>
      <c r="C1106" s="5">
        <v>2012</v>
      </c>
      <c r="D1106" s="5" t="str">
        <f t="shared" si="24"/>
        <v>Decreto 884 de 2012</v>
      </c>
      <c r="E1106" s="18" t="s">
        <v>1283</v>
      </c>
      <c r="F1106" s="31">
        <v>43292</v>
      </c>
      <c r="G1106" s="185"/>
      <c r="H1106" s="7" t="s">
        <v>42</v>
      </c>
      <c r="I1106" s="15" t="s">
        <v>437</v>
      </c>
      <c r="J1106" s="15" t="s">
        <v>1391</v>
      </c>
      <c r="K1106" s="15" t="s">
        <v>2105</v>
      </c>
      <c r="L1106" s="15" t="s">
        <v>2127</v>
      </c>
      <c r="M1106" s="15" t="s">
        <v>437</v>
      </c>
      <c r="N1106" s="18" t="s">
        <v>437</v>
      </c>
      <c r="O1106" s="18" t="s">
        <v>437</v>
      </c>
      <c r="P1106" s="18" t="s">
        <v>437</v>
      </c>
      <c r="Q1106" s="18" t="s">
        <v>437</v>
      </c>
      <c r="R1106" s="18" t="s">
        <v>437</v>
      </c>
      <c r="S1106" s="5" t="s">
        <v>43</v>
      </c>
      <c r="T1106" s="5" t="s">
        <v>43</v>
      </c>
      <c r="U1106" s="5" t="s">
        <v>43</v>
      </c>
      <c r="V1106" s="10" t="s">
        <v>3735</v>
      </c>
      <c r="W1106" s="11" t="s">
        <v>3737</v>
      </c>
      <c r="X1106" s="11"/>
      <c r="Y1106" s="11"/>
      <c r="Z1106" s="9"/>
      <c r="AA1106" s="9"/>
      <c r="AB1106" s="9"/>
      <c r="AC1106" s="12" t="s">
        <v>3736</v>
      </c>
      <c r="AD1106" s="398"/>
      <c r="AE1106" s="154"/>
      <c r="AF1106" s="154"/>
      <c r="AG1106" s="154"/>
      <c r="AH1106" s="392"/>
      <c r="AI1106" s="15"/>
      <c r="AJ1106" s="15"/>
      <c r="AK1106" s="13">
        <v>42437</v>
      </c>
      <c r="AL1106" s="36"/>
      <c r="AM1106" s="36"/>
      <c r="AN1106" s="36"/>
      <c r="AO1106" s="36"/>
      <c r="AP1106" s="36"/>
      <c r="AQ1106" s="36"/>
    </row>
    <row r="1107" spans="1:43" ht="94.5" customHeight="1" x14ac:dyDescent="0.25">
      <c r="A1107" s="1" t="s">
        <v>118</v>
      </c>
      <c r="B1107" s="80">
        <v>1846</v>
      </c>
      <c r="C1107" s="74">
        <v>2017</v>
      </c>
      <c r="D1107" s="5" t="str">
        <f t="shared" si="24"/>
        <v>Ley 1846 de 2017</v>
      </c>
      <c r="E1107" s="75" t="s">
        <v>2039</v>
      </c>
      <c r="F1107" s="76">
        <v>42935</v>
      </c>
      <c r="G1107" s="185">
        <v>43292</v>
      </c>
      <c r="H1107" s="77" t="s">
        <v>42</v>
      </c>
      <c r="I1107" s="74" t="s">
        <v>437</v>
      </c>
      <c r="J1107" s="75" t="s">
        <v>1391</v>
      </c>
      <c r="K1107" s="18" t="s">
        <v>2105</v>
      </c>
      <c r="L1107" s="131" t="s">
        <v>2127</v>
      </c>
      <c r="M1107" s="74" t="s">
        <v>437</v>
      </c>
      <c r="N1107" s="18" t="s">
        <v>437</v>
      </c>
      <c r="O1107" s="18" t="s">
        <v>437</v>
      </c>
      <c r="P1107" s="18" t="s">
        <v>437</v>
      </c>
      <c r="Q1107" s="18" t="s">
        <v>437</v>
      </c>
      <c r="R1107" s="18" t="s">
        <v>437</v>
      </c>
      <c r="S1107" s="18" t="s">
        <v>43</v>
      </c>
      <c r="T1107" s="18" t="s">
        <v>43</v>
      </c>
      <c r="U1107" s="74" t="s">
        <v>43</v>
      </c>
      <c r="V1107" s="78" t="s">
        <v>2092</v>
      </c>
      <c r="W1107" s="75" t="s">
        <v>3739</v>
      </c>
      <c r="X1107" s="74"/>
      <c r="Y1107" s="74"/>
      <c r="Z1107" s="77"/>
      <c r="AA1107" s="77"/>
      <c r="AB1107" s="77"/>
      <c r="AC1107" s="32" t="s">
        <v>3740</v>
      </c>
      <c r="AD1107" s="397"/>
      <c r="AE1107" s="134"/>
      <c r="AF1107" s="134"/>
      <c r="AG1107" s="134"/>
      <c r="AH1107" s="390"/>
      <c r="AI1107" s="74"/>
      <c r="AJ1107" s="74"/>
      <c r="AK1107" s="76">
        <v>43220</v>
      </c>
      <c r="AL1107" s="97"/>
      <c r="AM1107" s="97"/>
      <c r="AN1107" s="97"/>
      <c r="AO1107" s="97"/>
      <c r="AP1107" s="97"/>
      <c r="AQ1107" s="97"/>
    </row>
    <row r="1108" spans="1:43" ht="78.75" customHeight="1" x14ac:dyDescent="0.25">
      <c r="A1108" s="1" t="s">
        <v>857</v>
      </c>
      <c r="B1108" s="229" t="s">
        <v>3731</v>
      </c>
      <c r="C1108" s="75">
        <v>1950</v>
      </c>
      <c r="D1108" s="5" t="str">
        <f t="shared" si="24"/>
        <v>Código Sustantivo del Trabajo de 1950</v>
      </c>
      <c r="E1108" s="75" t="s">
        <v>1283</v>
      </c>
      <c r="F1108" s="230">
        <v>43292</v>
      </c>
      <c r="G1108" s="231"/>
      <c r="H1108" s="77" t="s">
        <v>42</v>
      </c>
      <c r="I1108" s="74" t="s">
        <v>437</v>
      </c>
      <c r="J1108" s="74" t="s">
        <v>273</v>
      </c>
      <c r="K1108" s="18" t="s">
        <v>2108</v>
      </c>
      <c r="L1108" s="15" t="s">
        <v>2180</v>
      </c>
      <c r="M1108" s="74" t="s">
        <v>437</v>
      </c>
      <c r="N1108" s="18" t="s">
        <v>437</v>
      </c>
      <c r="O1108" s="18" t="s">
        <v>437</v>
      </c>
      <c r="P1108" s="18" t="s">
        <v>437</v>
      </c>
      <c r="Q1108" s="18" t="s">
        <v>437</v>
      </c>
      <c r="R1108" s="18" t="s">
        <v>437</v>
      </c>
      <c r="S1108" s="18" t="s">
        <v>43</v>
      </c>
      <c r="T1108" s="18" t="s">
        <v>43</v>
      </c>
      <c r="U1108" s="74" t="s">
        <v>43</v>
      </c>
      <c r="V1108" s="81" t="s">
        <v>3741</v>
      </c>
      <c r="W1108" s="75" t="s">
        <v>3742</v>
      </c>
      <c r="X1108" s="75"/>
      <c r="Y1108" s="75"/>
      <c r="Z1108" s="207"/>
      <c r="AA1108" s="207"/>
      <c r="AB1108" s="207"/>
      <c r="AC1108" s="32" t="s">
        <v>3743</v>
      </c>
      <c r="AD1108" s="397"/>
      <c r="AE1108" s="134"/>
      <c r="AF1108" s="134"/>
      <c r="AG1108" s="134"/>
      <c r="AH1108" s="390"/>
      <c r="AI1108" s="75"/>
      <c r="AJ1108" s="75"/>
      <c r="AK1108" s="545">
        <v>43496</v>
      </c>
      <c r="AL1108" s="15"/>
      <c r="AM1108" s="15"/>
      <c r="AN1108" s="15"/>
      <c r="AO1108" s="15"/>
      <c r="AP1108" s="15"/>
      <c r="AQ1108" s="15"/>
    </row>
    <row r="1109" spans="1:43" ht="78.75" customHeight="1" x14ac:dyDescent="0.25">
      <c r="A1109" s="98" t="s">
        <v>40</v>
      </c>
      <c r="B1109" s="4" t="s">
        <v>3683</v>
      </c>
      <c r="C1109" s="5">
        <v>2018</v>
      </c>
      <c r="D1109" s="5" t="str">
        <f t="shared" si="24"/>
        <v>Decreto 1090 de 2018</v>
      </c>
      <c r="E1109" s="18" t="s">
        <v>2544</v>
      </c>
      <c r="F1109" s="31">
        <v>43285</v>
      </c>
      <c r="G1109" s="155"/>
      <c r="H1109" s="7" t="s">
        <v>30</v>
      </c>
      <c r="I1109" s="18" t="s">
        <v>85</v>
      </c>
      <c r="J1109" s="18" t="s">
        <v>993</v>
      </c>
      <c r="K1109" s="18" t="s">
        <v>2103</v>
      </c>
      <c r="L1109" s="36" t="s">
        <v>2112</v>
      </c>
      <c r="M1109" s="18" t="s">
        <v>437</v>
      </c>
      <c r="N1109" s="18" t="s">
        <v>437</v>
      </c>
      <c r="O1109" s="18" t="s">
        <v>437</v>
      </c>
      <c r="P1109" s="18" t="s">
        <v>437</v>
      </c>
      <c r="Q1109" s="18" t="s">
        <v>437</v>
      </c>
      <c r="R1109" s="18" t="s">
        <v>437</v>
      </c>
      <c r="S1109" s="5" t="s">
        <v>43</v>
      </c>
      <c r="T1109" s="5" t="s">
        <v>43</v>
      </c>
      <c r="U1109" s="5" t="s">
        <v>3684</v>
      </c>
      <c r="V1109" s="10" t="s">
        <v>3685</v>
      </c>
      <c r="W1109" s="39" t="s">
        <v>3686</v>
      </c>
      <c r="X1109" s="5"/>
      <c r="Y1109" s="5"/>
      <c r="Z1109" s="7"/>
      <c r="AA1109" s="7"/>
      <c r="AB1109" s="7"/>
      <c r="AC1109" s="22" t="s">
        <v>3687</v>
      </c>
      <c r="AD1109" s="396"/>
      <c r="AE1109" s="153"/>
      <c r="AF1109" s="153"/>
      <c r="AG1109" s="455">
        <v>43285</v>
      </c>
      <c r="AH1109" s="393"/>
      <c r="AI1109" s="18"/>
      <c r="AJ1109" s="18"/>
      <c r="AK1109" s="94">
        <v>43383</v>
      </c>
      <c r="AL1109" s="97"/>
      <c r="AM1109" s="97"/>
      <c r="AN1109" s="97"/>
      <c r="AO1109" s="97"/>
      <c r="AP1109" s="97"/>
      <c r="AQ1109" s="97"/>
    </row>
    <row r="1110" spans="1:43" ht="78.75" customHeight="1" x14ac:dyDescent="0.25">
      <c r="A1110" s="98" t="s">
        <v>40</v>
      </c>
      <c r="B1110" s="4" t="s">
        <v>3683</v>
      </c>
      <c r="C1110" s="5">
        <v>2018</v>
      </c>
      <c r="D1110" s="5" t="str">
        <f t="shared" si="24"/>
        <v>Decreto 1090 de 2018</v>
      </c>
      <c r="E1110" s="18" t="s">
        <v>2544</v>
      </c>
      <c r="F1110" s="31">
        <v>43285</v>
      </c>
      <c r="G1110" s="155"/>
      <c r="H1110" s="7" t="s">
        <v>30</v>
      </c>
      <c r="I1110" s="18" t="s">
        <v>85</v>
      </c>
      <c r="J1110" s="18" t="s">
        <v>993</v>
      </c>
      <c r="K1110" s="18" t="s">
        <v>2103</v>
      </c>
      <c r="L1110" s="36" t="s">
        <v>2112</v>
      </c>
      <c r="M1110" s="18" t="s">
        <v>437</v>
      </c>
      <c r="N1110" s="18" t="s">
        <v>437</v>
      </c>
      <c r="O1110" s="18" t="s">
        <v>437</v>
      </c>
      <c r="P1110" s="18" t="s">
        <v>437</v>
      </c>
      <c r="Q1110" s="18" t="s">
        <v>437</v>
      </c>
      <c r="R1110" s="18" t="s">
        <v>437</v>
      </c>
      <c r="S1110" s="5" t="s">
        <v>43</v>
      </c>
      <c r="T1110" s="5" t="s">
        <v>43</v>
      </c>
      <c r="U1110" s="5" t="s">
        <v>3688</v>
      </c>
      <c r="V1110" s="10" t="s">
        <v>3685</v>
      </c>
      <c r="W1110" s="39" t="s">
        <v>3686</v>
      </c>
      <c r="X1110" s="5"/>
      <c r="Y1110" s="5"/>
      <c r="Z1110" s="7"/>
      <c r="AA1110" s="7"/>
      <c r="AB1110" s="7"/>
      <c r="AC1110" s="22" t="s">
        <v>3687</v>
      </c>
      <c r="AD1110" s="396"/>
      <c r="AE1110" s="153"/>
      <c r="AF1110" s="153"/>
      <c r="AG1110" s="455"/>
      <c r="AH1110" s="393"/>
      <c r="AI1110" s="18"/>
      <c r="AJ1110" s="18"/>
      <c r="AK1110" s="94">
        <v>43383</v>
      </c>
      <c r="AL1110" s="97"/>
      <c r="AM1110" s="97"/>
      <c r="AN1110" s="97"/>
      <c r="AO1110" s="97"/>
      <c r="AP1110" s="97"/>
      <c r="AQ1110" s="97"/>
    </row>
    <row r="1111" spans="1:43" ht="78.75" customHeight="1" x14ac:dyDescent="0.25">
      <c r="A1111" s="98" t="s">
        <v>40</v>
      </c>
      <c r="B1111" s="4" t="s">
        <v>3683</v>
      </c>
      <c r="C1111" s="5">
        <v>2018</v>
      </c>
      <c r="D1111" s="5" t="str">
        <f t="shared" si="24"/>
        <v>Decreto 1090 de 2018</v>
      </c>
      <c r="E1111" s="18" t="s">
        <v>2544</v>
      </c>
      <c r="F1111" s="31">
        <v>43285</v>
      </c>
      <c r="G1111" s="155"/>
      <c r="H1111" s="7" t="s">
        <v>30</v>
      </c>
      <c r="I1111" s="18" t="s">
        <v>85</v>
      </c>
      <c r="J1111" s="18" t="s">
        <v>993</v>
      </c>
      <c r="K1111" s="18" t="s">
        <v>2103</v>
      </c>
      <c r="L1111" s="36" t="s">
        <v>2112</v>
      </c>
      <c r="M1111" s="18" t="s">
        <v>437</v>
      </c>
      <c r="N1111" s="18" t="s">
        <v>437</v>
      </c>
      <c r="O1111" s="18" t="s">
        <v>437</v>
      </c>
      <c r="P1111" s="18" t="s">
        <v>437</v>
      </c>
      <c r="Q1111" s="18" t="s">
        <v>437</v>
      </c>
      <c r="R1111" s="18" t="s">
        <v>437</v>
      </c>
      <c r="S1111" s="5" t="s">
        <v>43</v>
      </c>
      <c r="T1111" s="5" t="s">
        <v>43</v>
      </c>
      <c r="U1111" s="5" t="s">
        <v>3689</v>
      </c>
      <c r="V1111" s="10" t="s">
        <v>3685</v>
      </c>
      <c r="W1111" s="39" t="s">
        <v>3686</v>
      </c>
      <c r="X1111" s="5"/>
      <c r="Y1111" s="5"/>
      <c r="Z1111" s="7"/>
      <c r="AA1111" s="7"/>
      <c r="AB1111" s="7"/>
      <c r="AC1111" s="22" t="s">
        <v>3687</v>
      </c>
      <c r="AD1111" s="396"/>
      <c r="AE1111" s="153"/>
      <c r="AF1111" s="153"/>
      <c r="AG1111" s="455"/>
      <c r="AH1111" s="393"/>
      <c r="AI1111" s="18"/>
      <c r="AJ1111" s="18"/>
      <c r="AK1111" s="94">
        <v>43383</v>
      </c>
      <c r="AL1111" s="97"/>
      <c r="AM1111" s="97"/>
      <c r="AN1111" s="97"/>
      <c r="AO1111" s="97"/>
      <c r="AP1111" s="97"/>
      <c r="AQ1111" s="97"/>
    </row>
    <row r="1112" spans="1:43" ht="110.25" customHeight="1" x14ac:dyDescent="0.25">
      <c r="A1112" s="1" t="s">
        <v>118</v>
      </c>
      <c r="B1112" s="80">
        <v>50</v>
      </c>
      <c r="C1112" s="74">
        <v>1990</v>
      </c>
      <c r="D1112" s="5" t="str">
        <f t="shared" si="24"/>
        <v>Ley 50 de 1990</v>
      </c>
      <c r="E1112" s="75" t="s">
        <v>2039</v>
      </c>
      <c r="F1112" s="483">
        <v>43292</v>
      </c>
      <c r="G1112" s="185"/>
      <c r="H1112" s="77" t="s">
        <v>42</v>
      </c>
      <c r="I1112" s="74" t="s">
        <v>437</v>
      </c>
      <c r="J1112" s="74" t="s">
        <v>273</v>
      </c>
      <c r="K1112" s="18" t="s">
        <v>2108</v>
      </c>
      <c r="L1112" s="15" t="s">
        <v>2180</v>
      </c>
      <c r="M1112" s="74" t="s">
        <v>437</v>
      </c>
      <c r="N1112" s="18" t="s">
        <v>437</v>
      </c>
      <c r="O1112" s="18" t="s">
        <v>437</v>
      </c>
      <c r="P1112" s="18" t="s">
        <v>437</v>
      </c>
      <c r="Q1112" s="18" t="s">
        <v>437</v>
      </c>
      <c r="R1112" s="18" t="s">
        <v>437</v>
      </c>
      <c r="S1112" s="18" t="s">
        <v>43</v>
      </c>
      <c r="T1112" s="18" t="s">
        <v>43</v>
      </c>
      <c r="U1112" s="74" t="s">
        <v>43</v>
      </c>
      <c r="V1112" s="78" t="s">
        <v>3748</v>
      </c>
      <c r="W1112" s="75" t="s">
        <v>3749</v>
      </c>
      <c r="X1112" s="74"/>
      <c r="Y1112" s="74"/>
      <c r="Z1112" s="77"/>
      <c r="AA1112" s="77"/>
      <c r="AB1112" s="77"/>
      <c r="AC1112" s="32" t="s">
        <v>3750</v>
      </c>
      <c r="AD1112" s="397"/>
      <c r="AE1112" s="134"/>
      <c r="AF1112" s="134"/>
      <c r="AG1112" s="134"/>
      <c r="AH1112" s="390"/>
      <c r="AI1112" s="74"/>
      <c r="AJ1112" s="74"/>
      <c r="AK1112" s="76">
        <v>43384</v>
      </c>
      <c r="AL1112" s="97"/>
      <c r="AM1112" s="97"/>
      <c r="AN1112" s="97"/>
      <c r="AO1112" s="97"/>
      <c r="AP1112" s="97"/>
      <c r="AQ1112" s="97"/>
    </row>
    <row r="1113" spans="1:43" ht="78.75" customHeight="1" x14ac:dyDescent="0.25">
      <c r="A1113" s="1" t="s">
        <v>118</v>
      </c>
      <c r="B1113" s="80">
        <v>789</v>
      </c>
      <c r="C1113" s="74">
        <v>2002</v>
      </c>
      <c r="D1113" s="5" t="str">
        <f t="shared" si="24"/>
        <v>Ley 789 de 2002</v>
      </c>
      <c r="E1113" s="75" t="s">
        <v>2039</v>
      </c>
      <c r="F1113" s="483">
        <v>43292</v>
      </c>
      <c r="G1113" s="185"/>
      <c r="H1113" s="77" t="s">
        <v>42</v>
      </c>
      <c r="I1113" s="74" t="s">
        <v>437</v>
      </c>
      <c r="J1113" s="74" t="s">
        <v>273</v>
      </c>
      <c r="K1113" s="18" t="s">
        <v>2108</v>
      </c>
      <c r="L1113" s="15" t="s">
        <v>2180</v>
      </c>
      <c r="M1113" s="74" t="s">
        <v>437</v>
      </c>
      <c r="N1113" s="18" t="s">
        <v>437</v>
      </c>
      <c r="O1113" s="18" t="s">
        <v>437</v>
      </c>
      <c r="P1113" s="18" t="s">
        <v>437</v>
      </c>
      <c r="Q1113" s="18" t="s">
        <v>437</v>
      </c>
      <c r="R1113" s="18" t="s">
        <v>437</v>
      </c>
      <c r="S1113" s="18" t="s">
        <v>43</v>
      </c>
      <c r="T1113" s="18" t="s">
        <v>43</v>
      </c>
      <c r="U1113" s="74" t="s">
        <v>43</v>
      </c>
      <c r="V1113" s="78" t="s">
        <v>3745</v>
      </c>
      <c r="W1113" s="75" t="s">
        <v>3746</v>
      </c>
      <c r="X1113" s="74"/>
      <c r="Y1113" s="74"/>
      <c r="Z1113" s="77"/>
      <c r="AA1113" s="77"/>
      <c r="AB1113" s="77"/>
      <c r="AC1113" s="32" t="s">
        <v>3747</v>
      </c>
      <c r="AD1113" s="397"/>
      <c r="AE1113" s="134"/>
      <c r="AF1113" s="134"/>
      <c r="AG1113" s="134"/>
      <c r="AH1113" s="390"/>
      <c r="AI1113" s="74"/>
      <c r="AJ1113" s="74"/>
      <c r="AK1113" s="76">
        <v>43299</v>
      </c>
      <c r="AL1113" s="97"/>
      <c r="AM1113" s="97"/>
      <c r="AN1113" s="97"/>
      <c r="AO1113" s="97"/>
      <c r="AP1113" s="97"/>
      <c r="AQ1113" s="97"/>
    </row>
    <row r="1114" spans="1:43" ht="94.5" customHeight="1" x14ac:dyDescent="0.25">
      <c r="A1114" s="98" t="s">
        <v>40</v>
      </c>
      <c r="B1114" s="17">
        <v>4690</v>
      </c>
      <c r="C1114" s="18">
        <v>2005</v>
      </c>
      <c r="D1114" s="5" t="str">
        <f t="shared" si="24"/>
        <v>Decreto 4690 de 2005</v>
      </c>
      <c r="E1114" s="18" t="s">
        <v>808</v>
      </c>
      <c r="F1114" s="155"/>
      <c r="G1114" s="185">
        <v>43293</v>
      </c>
      <c r="H1114" s="7" t="s">
        <v>42</v>
      </c>
      <c r="I1114" s="18" t="s">
        <v>437</v>
      </c>
      <c r="J1114" s="18" t="s">
        <v>273</v>
      </c>
      <c r="K1114" s="18" t="s">
        <v>3756</v>
      </c>
      <c r="L1114" s="18" t="s">
        <v>3757</v>
      </c>
      <c r="M1114" s="18" t="s">
        <v>437</v>
      </c>
      <c r="N1114" s="15" t="s">
        <v>306</v>
      </c>
      <c r="O1114" s="18" t="s">
        <v>437</v>
      </c>
      <c r="P1114" s="18" t="s">
        <v>437</v>
      </c>
      <c r="Q1114" s="18" t="s">
        <v>437</v>
      </c>
      <c r="R1114" s="18" t="s">
        <v>437</v>
      </c>
      <c r="S1114" s="18" t="s">
        <v>43</v>
      </c>
      <c r="T1114" s="18" t="s">
        <v>43</v>
      </c>
      <c r="U1114" s="18" t="s">
        <v>43</v>
      </c>
      <c r="V1114" s="20" t="s">
        <v>935</v>
      </c>
      <c r="W1114" s="34" t="s">
        <v>3755</v>
      </c>
      <c r="X1114" s="45" t="s">
        <v>84</v>
      </c>
      <c r="Y1114" s="34"/>
      <c r="Z1114" s="7"/>
      <c r="AA1114" s="7"/>
      <c r="AB1114" s="7"/>
      <c r="AC1114" s="22" t="s">
        <v>3758</v>
      </c>
      <c r="AD1114" s="396"/>
      <c r="AE1114" s="153"/>
      <c r="AF1114" s="153"/>
      <c r="AG1114" s="153"/>
      <c r="AH1114" s="393"/>
      <c r="AI1114" s="18"/>
      <c r="AJ1114" s="18"/>
      <c r="AK1114" s="94">
        <v>42579</v>
      </c>
      <c r="AL1114" s="97"/>
      <c r="AM1114" s="97"/>
      <c r="AN1114" s="97"/>
      <c r="AO1114" s="97"/>
      <c r="AP1114" s="97"/>
      <c r="AQ1114" s="97"/>
    </row>
    <row r="1115" spans="1:43" ht="94.5" customHeight="1" x14ac:dyDescent="0.25">
      <c r="A1115" s="98" t="s">
        <v>40</v>
      </c>
      <c r="B1115" s="17">
        <v>4690</v>
      </c>
      <c r="C1115" s="18">
        <v>2005</v>
      </c>
      <c r="D1115" s="5" t="str">
        <f t="shared" si="24"/>
        <v>Decreto 4690 de 2005</v>
      </c>
      <c r="E1115" s="18" t="s">
        <v>808</v>
      </c>
      <c r="F1115" s="155"/>
      <c r="G1115" s="185">
        <v>43293</v>
      </c>
      <c r="H1115" s="7" t="s">
        <v>42</v>
      </c>
      <c r="I1115" s="18" t="s">
        <v>437</v>
      </c>
      <c r="J1115" s="18" t="s">
        <v>993</v>
      </c>
      <c r="K1115" s="18" t="s">
        <v>229</v>
      </c>
      <c r="L1115" s="18" t="s">
        <v>2137</v>
      </c>
      <c r="M1115" s="18" t="s">
        <v>437</v>
      </c>
      <c r="N1115" s="15" t="s">
        <v>306</v>
      </c>
      <c r="O1115" s="18" t="s">
        <v>437</v>
      </c>
      <c r="P1115" s="18" t="s">
        <v>437</v>
      </c>
      <c r="Q1115" s="18" t="s">
        <v>437</v>
      </c>
      <c r="R1115" s="18" t="s">
        <v>437</v>
      </c>
      <c r="S1115" s="18" t="s">
        <v>43</v>
      </c>
      <c r="T1115" s="18" t="s">
        <v>43</v>
      </c>
      <c r="U1115" s="18" t="s">
        <v>43</v>
      </c>
      <c r="V1115" s="20" t="s">
        <v>935</v>
      </c>
      <c r="W1115" s="34" t="s">
        <v>3759</v>
      </c>
      <c r="X1115" s="45" t="s">
        <v>84</v>
      </c>
      <c r="Y1115" s="34"/>
      <c r="Z1115" s="7"/>
      <c r="AA1115" s="7"/>
      <c r="AB1115" s="7"/>
      <c r="AC1115" s="22" t="s">
        <v>3760</v>
      </c>
      <c r="AD1115" s="396"/>
      <c r="AE1115" s="153"/>
      <c r="AF1115" s="153"/>
      <c r="AG1115" s="153"/>
      <c r="AH1115" s="393"/>
      <c r="AI1115" s="18"/>
      <c r="AJ1115" s="18"/>
      <c r="AK1115" s="94">
        <v>42579</v>
      </c>
      <c r="AL1115" s="97"/>
      <c r="AM1115" s="97"/>
      <c r="AN1115" s="97"/>
      <c r="AO1115" s="97"/>
      <c r="AP1115" s="97"/>
      <c r="AQ1115" s="97"/>
    </row>
    <row r="1116" spans="1:43" ht="126" customHeight="1" x14ac:dyDescent="0.25">
      <c r="A1116" s="98" t="s">
        <v>40</v>
      </c>
      <c r="B1116" s="4" t="s">
        <v>3705</v>
      </c>
      <c r="C1116" s="5">
        <v>2015</v>
      </c>
      <c r="D1116" s="5" t="str">
        <f t="shared" si="24"/>
        <v>Decreto 1067 de 2015</v>
      </c>
      <c r="E1116" s="18" t="s">
        <v>1120</v>
      </c>
      <c r="F1116" s="185">
        <v>43284</v>
      </c>
      <c r="G1116" s="185">
        <v>43292</v>
      </c>
      <c r="H1116" s="9" t="s">
        <v>42</v>
      </c>
      <c r="I1116" s="18" t="s">
        <v>437</v>
      </c>
      <c r="J1116" s="18" t="s">
        <v>273</v>
      </c>
      <c r="K1116" s="18" t="s">
        <v>2099</v>
      </c>
      <c r="L1116" s="36" t="s">
        <v>2132</v>
      </c>
      <c r="M1116" s="18" t="s">
        <v>437</v>
      </c>
      <c r="N1116" s="18" t="s">
        <v>1310</v>
      </c>
      <c r="O1116" s="18" t="s">
        <v>437</v>
      </c>
      <c r="P1116" s="18" t="s">
        <v>437</v>
      </c>
      <c r="Q1116" s="18" t="s">
        <v>437</v>
      </c>
      <c r="R1116" s="18" t="s">
        <v>437</v>
      </c>
      <c r="S1116" s="5" t="s">
        <v>43</v>
      </c>
      <c r="T1116" s="5" t="s">
        <v>43</v>
      </c>
      <c r="U1116" s="5" t="s">
        <v>43</v>
      </c>
      <c r="V1116" s="10" t="s">
        <v>3706</v>
      </c>
      <c r="W1116" s="5" t="s">
        <v>3718</v>
      </c>
      <c r="X1116" s="5"/>
      <c r="Y1116" s="45"/>
      <c r="Z1116" s="9"/>
      <c r="AA1116" s="9"/>
      <c r="AB1116" s="9"/>
      <c r="AC1116" s="12" t="s">
        <v>3721</v>
      </c>
      <c r="AD1116" s="398"/>
      <c r="AE1116" s="154"/>
      <c r="AF1116" s="154"/>
      <c r="AG1116" s="154"/>
      <c r="AH1116" s="392"/>
      <c r="AI1116" s="15"/>
      <c r="AJ1116" s="15"/>
      <c r="AK1116" s="13">
        <v>43263</v>
      </c>
      <c r="AL1116" s="97"/>
      <c r="AM1116" s="97"/>
      <c r="AN1116" s="97"/>
      <c r="AO1116" s="97"/>
      <c r="AP1116" s="97"/>
      <c r="AQ1116" s="97"/>
    </row>
    <row r="1117" spans="1:43" ht="78.75" customHeight="1" x14ac:dyDescent="0.25">
      <c r="A1117" s="98" t="s">
        <v>40</v>
      </c>
      <c r="B1117" s="17" t="s">
        <v>2922</v>
      </c>
      <c r="C1117" s="18">
        <v>2015</v>
      </c>
      <c r="D1117" s="5" t="str">
        <f t="shared" si="24"/>
        <v>Decreto 1072 de 2015</v>
      </c>
      <c r="E1117" s="18" t="s">
        <v>1283</v>
      </c>
      <c r="F1117" s="31">
        <v>43293</v>
      </c>
      <c r="G1117" s="185"/>
      <c r="H1117" s="7" t="s">
        <v>42</v>
      </c>
      <c r="I1117" s="18" t="s">
        <v>437</v>
      </c>
      <c r="J1117" s="18" t="s">
        <v>273</v>
      </c>
      <c r="K1117" s="18" t="s">
        <v>2108</v>
      </c>
      <c r="L1117" s="18" t="s">
        <v>2180</v>
      </c>
      <c r="M1117" s="18" t="s">
        <v>3751</v>
      </c>
      <c r="N1117" s="15" t="s">
        <v>306</v>
      </c>
      <c r="O1117" s="18" t="s">
        <v>437</v>
      </c>
      <c r="P1117" s="18" t="s">
        <v>437</v>
      </c>
      <c r="Q1117" s="18" t="s">
        <v>437</v>
      </c>
      <c r="R1117" s="18" t="s">
        <v>437</v>
      </c>
      <c r="S1117" s="18" t="s">
        <v>43</v>
      </c>
      <c r="T1117" s="18" t="s">
        <v>43</v>
      </c>
      <c r="U1117" s="18" t="s">
        <v>43</v>
      </c>
      <c r="V1117" s="20" t="s">
        <v>3767</v>
      </c>
      <c r="W1117" s="34" t="s">
        <v>3761</v>
      </c>
      <c r="X1117" s="45" t="s">
        <v>84</v>
      </c>
      <c r="Y1117" s="34"/>
      <c r="Z1117" s="7"/>
      <c r="AA1117" s="7"/>
      <c r="AB1117" s="7"/>
      <c r="AC1117" s="22" t="s">
        <v>3754</v>
      </c>
      <c r="AD1117" s="396"/>
      <c r="AE1117" s="153"/>
      <c r="AF1117" s="153"/>
      <c r="AG1117" s="153"/>
      <c r="AH1117" s="393"/>
      <c r="AI1117" s="18"/>
      <c r="AJ1117" s="18"/>
      <c r="AK1117" s="94">
        <v>42579</v>
      </c>
      <c r="AL1117" s="97"/>
      <c r="AM1117" s="97"/>
      <c r="AN1117" s="97"/>
      <c r="AO1117" s="97"/>
      <c r="AP1117" s="97"/>
      <c r="AQ1117" s="97"/>
    </row>
    <row r="1118" spans="1:43" ht="47.25" customHeight="1" x14ac:dyDescent="0.25">
      <c r="A1118" s="98" t="s">
        <v>40</v>
      </c>
      <c r="B1118" s="17" t="s">
        <v>2922</v>
      </c>
      <c r="C1118" s="18">
        <v>2015</v>
      </c>
      <c r="D1118" s="5" t="str">
        <f t="shared" si="24"/>
        <v>Decreto 1072 de 2015</v>
      </c>
      <c r="E1118" s="18" t="s">
        <v>1283</v>
      </c>
      <c r="F1118" s="31">
        <v>43293</v>
      </c>
      <c r="G1118" s="185"/>
      <c r="H1118" s="7" t="s">
        <v>42</v>
      </c>
      <c r="I1118" s="18" t="s">
        <v>437</v>
      </c>
      <c r="J1118" s="18" t="s">
        <v>273</v>
      </c>
      <c r="K1118" s="18" t="s">
        <v>3756</v>
      </c>
      <c r="L1118" s="18" t="s">
        <v>3757</v>
      </c>
      <c r="M1118" s="18" t="s">
        <v>437</v>
      </c>
      <c r="N1118" s="15" t="s">
        <v>306</v>
      </c>
      <c r="O1118" s="18" t="s">
        <v>437</v>
      </c>
      <c r="P1118" s="18" t="s">
        <v>437</v>
      </c>
      <c r="Q1118" s="18" t="s">
        <v>437</v>
      </c>
      <c r="R1118" s="18" t="s">
        <v>437</v>
      </c>
      <c r="S1118" s="18" t="s">
        <v>43</v>
      </c>
      <c r="T1118" s="18" t="s">
        <v>43</v>
      </c>
      <c r="U1118" s="18" t="s">
        <v>43</v>
      </c>
      <c r="V1118" s="20" t="s">
        <v>3767</v>
      </c>
      <c r="W1118" s="34" t="s">
        <v>3762</v>
      </c>
      <c r="X1118" s="45" t="s">
        <v>84</v>
      </c>
      <c r="Y1118" s="34"/>
      <c r="Z1118" s="7"/>
      <c r="AA1118" s="7"/>
      <c r="AB1118" s="7"/>
      <c r="AC1118" s="22" t="s">
        <v>3758</v>
      </c>
      <c r="AD1118" s="396"/>
      <c r="AE1118" s="153"/>
      <c r="AF1118" s="153"/>
      <c r="AG1118" s="153"/>
      <c r="AH1118" s="393"/>
      <c r="AI1118" s="18"/>
      <c r="AJ1118" s="18"/>
      <c r="AK1118" s="94">
        <v>42579</v>
      </c>
      <c r="AL1118" s="97"/>
      <c r="AM1118" s="97"/>
      <c r="AN1118" s="97"/>
      <c r="AO1118" s="97"/>
      <c r="AP1118" s="97"/>
      <c r="AQ1118" s="97"/>
    </row>
    <row r="1119" spans="1:43" ht="157.5" customHeight="1" x14ac:dyDescent="0.25">
      <c r="A1119" s="98" t="s">
        <v>40</v>
      </c>
      <c r="B1119" s="4" t="s">
        <v>3716</v>
      </c>
      <c r="C1119" s="5">
        <v>2015</v>
      </c>
      <c r="D1119" s="5" t="str">
        <f t="shared" si="24"/>
        <v>Decreto 1743 de 2015</v>
      </c>
      <c r="E1119" s="18" t="s">
        <v>1120</v>
      </c>
      <c r="F1119" s="31">
        <v>43292</v>
      </c>
      <c r="G1119" s="155"/>
      <c r="H1119" s="7" t="s">
        <v>42</v>
      </c>
      <c r="I1119" s="18" t="s">
        <v>437</v>
      </c>
      <c r="J1119" s="18" t="s">
        <v>273</v>
      </c>
      <c r="K1119" s="18" t="s">
        <v>2099</v>
      </c>
      <c r="L1119" s="36" t="s">
        <v>2132</v>
      </c>
      <c r="M1119" s="18" t="s">
        <v>437</v>
      </c>
      <c r="N1119" s="18" t="s">
        <v>1310</v>
      </c>
      <c r="O1119" s="18" t="s">
        <v>437</v>
      </c>
      <c r="P1119" s="18" t="s">
        <v>437</v>
      </c>
      <c r="Q1119" s="18" t="s">
        <v>437</v>
      </c>
      <c r="R1119" s="18" t="s">
        <v>437</v>
      </c>
      <c r="S1119" s="5" t="s">
        <v>43</v>
      </c>
      <c r="T1119" s="5" t="s">
        <v>43</v>
      </c>
      <c r="U1119" s="5" t="s">
        <v>43</v>
      </c>
      <c r="V1119" s="10" t="s">
        <v>3717</v>
      </c>
      <c r="W1119" s="39" t="s">
        <v>3719</v>
      </c>
      <c r="X1119" s="5"/>
      <c r="Y1119" s="5"/>
      <c r="Z1119" s="7"/>
      <c r="AA1119" s="7"/>
      <c r="AB1119" s="7"/>
      <c r="AC1119" s="12" t="s">
        <v>3721</v>
      </c>
      <c r="AD1119" s="398"/>
      <c r="AE1119" s="154"/>
      <c r="AF1119" s="154"/>
      <c r="AG1119" s="154"/>
      <c r="AH1119" s="392"/>
      <c r="AI1119" s="18"/>
      <c r="AJ1119" s="18"/>
      <c r="AK1119" s="94">
        <v>43323</v>
      </c>
      <c r="AL1119" s="97"/>
      <c r="AM1119" s="97"/>
      <c r="AN1119" s="97"/>
      <c r="AO1119" s="97"/>
      <c r="AP1119" s="97"/>
      <c r="AQ1119" s="97"/>
    </row>
    <row r="1120" spans="1:43" ht="157.5" customHeight="1" x14ac:dyDescent="0.25">
      <c r="A1120" s="98" t="s">
        <v>40</v>
      </c>
      <c r="B1120" s="4">
        <v>4369</v>
      </c>
      <c r="C1120" s="5">
        <v>2006</v>
      </c>
      <c r="D1120" s="5" t="str">
        <f t="shared" si="24"/>
        <v>Decreto 4369 de 2006</v>
      </c>
      <c r="E1120" s="18" t="s">
        <v>1708</v>
      </c>
      <c r="F1120" s="6"/>
      <c r="G1120" s="185">
        <v>43292</v>
      </c>
      <c r="H1120" s="7" t="s">
        <v>42</v>
      </c>
      <c r="I1120" s="15" t="s">
        <v>2162</v>
      </c>
      <c r="J1120" s="15" t="s">
        <v>993</v>
      </c>
      <c r="K1120" s="15" t="s">
        <v>2103</v>
      </c>
      <c r="L1120" s="97" t="s">
        <v>2112</v>
      </c>
      <c r="M1120" s="15" t="s">
        <v>437</v>
      </c>
      <c r="N1120" s="15" t="s">
        <v>1877</v>
      </c>
      <c r="O1120" s="18" t="s">
        <v>437</v>
      </c>
      <c r="P1120" s="18" t="s">
        <v>437</v>
      </c>
      <c r="Q1120" s="18" t="s">
        <v>437</v>
      </c>
      <c r="R1120" s="18" t="s">
        <v>437</v>
      </c>
      <c r="S1120" s="5" t="s">
        <v>43</v>
      </c>
      <c r="T1120" s="5" t="s">
        <v>43</v>
      </c>
      <c r="U1120" s="5" t="s">
        <v>1799</v>
      </c>
      <c r="V1120" s="10" t="s">
        <v>1878</v>
      </c>
      <c r="W1120" s="11" t="s">
        <v>3722</v>
      </c>
      <c r="X1120" s="11"/>
      <c r="Y1120" s="11"/>
      <c r="Z1120" s="9"/>
      <c r="AA1120" s="9"/>
      <c r="AB1120" s="9"/>
      <c r="AC1120" s="12" t="s">
        <v>3723</v>
      </c>
      <c r="AD1120" s="398"/>
      <c r="AE1120" s="154"/>
      <c r="AF1120" s="154"/>
      <c r="AG1120" s="154"/>
      <c r="AH1120" s="392"/>
      <c r="AI1120" s="15"/>
      <c r="AJ1120" s="15"/>
      <c r="AK1120" s="13">
        <v>42580</v>
      </c>
      <c r="AL1120" s="36"/>
      <c r="AM1120" s="36"/>
      <c r="AN1120" s="36"/>
      <c r="AO1120" s="36"/>
      <c r="AP1120" s="36"/>
      <c r="AQ1120" s="36"/>
    </row>
    <row r="1121" spans="1:43" ht="157.5" customHeight="1" x14ac:dyDescent="0.25">
      <c r="A1121" s="98" t="s">
        <v>40</v>
      </c>
      <c r="B1121" s="4" t="s">
        <v>2922</v>
      </c>
      <c r="C1121" s="5">
        <v>2015</v>
      </c>
      <c r="D1121" s="5" t="str">
        <f t="shared" si="24"/>
        <v>Decreto 1072 de 2015</v>
      </c>
      <c r="E1121" s="18" t="s">
        <v>1506</v>
      </c>
      <c r="F1121" s="185">
        <v>43292</v>
      </c>
      <c r="H1121" s="7" t="s">
        <v>42</v>
      </c>
      <c r="I1121" s="15" t="s">
        <v>437</v>
      </c>
      <c r="J1121" s="15" t="s">
        <v>273</v>
      </c>
      <c r="K1121" s="15" t="s">
        <v>2099</v>
      </c>
      <c r="L1121" s="97" t="s">
        <v>2132</v>
      </c>
      <c r="M1121" s="15" t="s">
        <v>437</v>
      </c>
      <c r="N1121" s="15" t="s">
        <v>1877</v>
      </c>
      <c r="O1121" s="18" t="s">
        <v>437</v>
      </c>
      <c r="P1121" s="18" t="s">
        <v>437</v>
      </c>
      <c r="Q1121" s="18" t="s">
        <v>437</v>
      </c>
      <c r="R1121" s="18" t="s">
        <v>437</v>
      </c>
      <c r="S1121" s="5" t="s">
        <v>43</v>
      </c>
      <c r="T1121" s="5" t="s">
        <v>43</v>
      </c>
      <c r="U1121" s="5" t="s">
        <v>43</v>
      </c>
      <c r="V1121" s="10" t="s">
        <v>3727</v>
      </c>
      <c r="W1121" s="11" t="s">
        <v>3728</v>
      </c>
      <c r="X1121" s="11"/>
      <c r="Y1121" s="11"/>
      <c r="Z1121" s="9"/>
      <c r="AA1121" s="9"/>
      <c r="AB1121" s="9"/>
      <c r="AC1121" s="12" t="s">
        <v>3725</v>
      </c>
      <c r="AD1121" s="398"/>
      <c r="AE1121" s="154"/>
      <c r="AF1121" s="154"/>
      <c r="AG1121" s="154"/>
      <c r="AH1121" s="392"/>
      <c r="AI1121" s="15"/>
      <c r="AJ1121" s="15"/>
      <c r="AK1121" s="13">
        <v>43294</v>
      </c>
      <c r="AL1121" s="36"/>
      <c r="AM1121" s="36"/>
      <c r="AN1121" s="36"/>
      <c r="AO1121" s="36"/>
      <c r="AP1121" s="36"/>
      <c r="AQ1121" s="36"/>
    </row>
    <row r="1122" spans="1:43" ht="141.75" customHeight="1" x14ac:dyDescent="0.25">
      <c r="A1122" s="98" t="s">
        <v>40</v>
      </c>
      <c r="B1122" s="17" t="s">
        <v>2922</v>
      </c>
      <c r="C1122" s="18">
        <v>2015</v>
      </c>
      <c r="D1122" s="5" t="str">
        <f t="shared" si="24"/>
        <v>Decreto 1072 de 2015</v>
      </c>
      <c r="E1122" s="18" t="s">
        <v>1283</v>
      </c>
      <c r="F1122" s="31">
        <v>43293</v>
      </c>
      <c r="G1122" s="185"/>
      <c r="H1122" s="7" t="s">
        <v>42</v>
      </c>
      <c r="I1122" s="18" t="s">
        <v>437</v>
      </c>
      <c r="J1122" s="18" t="s">
        <v>993</v>
      </c>
      <c r="K1122" s="18" t="s">
        <v>229</v>
      </c>
      <c r="L1122" s="18" t="s">
        <v>2137</v>
      </c>
      <c r="M1122" s="18" t="s">
        <v>437</v>
      </c>
      <c r="N1122" s="15" t="s">
        <v>306</v>
      </c>
      <c r="O1122" s="18" t="s">
        <v>437</v>
      </c>
      <c r="P1122" s="18" t="s">
        <v>437</v>
      </c>
      <c r="Q1122" s="18" t="s">
        <v>437</v>
      </c>
      <c r="R1122" s="18" t="s">
        <v>437</v>
      </c>
      <c r="S1122" s="18" t="s">
        <v>43</v>
      </c>
      <c r="T1122" s="18" t="s">
        <v>43</v>
      </c>
      <c r="U1122" s="18" t="s">
        <v>43</v>
      </c>
      <c r="V1122" s="20" t="s">
        <v>3767</v>
      </c>
      <c r="W1122" s="34" t="s">
        <v>3763</v>
      </c>
      <c r="X1122" s="45" t="s">
        <v>84</v>
      </c>
      <c r="Y1122" s="34"/>
      <c r="Z1122" s="7"/>
      <c r="AA1122" s="7"/>
      <c r="AB1122" s="7"/>
      <c r="AC1122" s="22" t="s">
        <v>3760</v>
      </c>
      <c r="AD1122" s="396"/>
      <c r="AE1122" s="153"/>
      <c r="AF1122" s="153"/>
      <c r="AG1122" s="153"/>
      <c r="AH1122" s="393"/>
      <c r="AI1122" s="18"/>
      <c r="AJ1122" s="18"/>
      <c r="AK1122" s="94">
        <v>42579</v>
      </c>
      <c r="AL1122" s="97"/>
      <c r="AM1122" s="97"/>
      <c r="AN1122" s="97"/>
      <c r="AO1122" s="97"/>
      <c r="AP1122" s="97"/>
      <c r="AQ1122" s="97"/>
    </row>
    <row r="1123" spans="1:43" ht="157.5" customHeight="1" x14ac:dyDescent="0.25">
      <c r="A1123" s="98" t="s">
        <v>40</v>
      </c>
      <c r="B1123" s="17" t="s">
        <v>2922</v>
      </c>
      <c r="C1123" s="18">
        <v>2015</v>
      </c>
      <c r="D1123" s="5" t="str">
        <f t="shared" si="24"/>
        <v>Decreto 1072 de 2015</v>
      </c>
      <c r="E1123" s="18" t="s">
        <v>1283</v>
      </c>
      <c r="F1123" s="31">
        <v>43293</v>
      </c>
      <c r="G1123" s="185"/>
      <c r="H1123" s="9" t="s">
        <v>42</v>
      </c>
      <c r="I1123" s="18" t="s">
        <v>437</v>
      </c>
      <c r="J1123" s="18" t="s">
        <v>273</v>
      </c>
      <c r="K1123" s="18" t="s">
        <v>2108</v>
      </c>
      <c r="L1123" s="183" t="s">
        <v>2180</v>
      </c>
      <c r="M1123" s="36" t="s">
        <v>3752</v>
      </c>
      <c r="N1123" s="15" t="s">
        <v>306</v>
      </c>
      <c r="O1123" s="18" t="s">
        <v>437</v>
      </c>
      <c r="P1123" s="18" t="s">
        <v>437</v>
      </c>
      <c r="Q1123" s="18" t="s">
        <v>437</v>
      </c>
      <c r="R1123" s="18" t="s">
        <v>437</v>
      </c>
      <c r="S1123" s="18" t="s">
        <v>43</v>
      </c>
      <c r="T1123" s="18" t="s">
        <v>43</v>
      </c>
      <c r="U1123" s="18" t="s">
        <v>43</v>
      </c>
      <c r="V1123" s="20" t="s">
        <v>3767</v>
      </c>
      <c r="W1123" s="34" t="s">
        <v>3766</v>
      </c>
      <c r="X1123" s="45"/>
      <c r="Y1123" s="34"/>
      <c r="Z1123" s="7"/>
      <c r="AA1123" s="7"/>
      <c r="AB1123" s="7"/>
      <c r="AC1123" s="12" t="s">
        <v>3764</v>
      </c>
      <c r="AD1123" s="398"/>
      <c r="AE1123" s="154"/>
      <c r="AF1123" s="154"/>
      <c r="AG1123" s="154"/>
      <c r="AH1123" s="392"/>
      <c r="AI1123" s="18"/>
      <c r="AJ1123" s="18"/>
      <c r="AK1123" s="94">
        <v>43384</v>
      </c>
      <c r="AL1123" s="97"/>
      <c r="AM1123" s="97"/>
      <c r="AN1123" s="97"/>
      <c r="AO1123" s="97"/>
      <c r="AP1123" s="97"/>
      <c r="AQ1123" s="97"/>
    </row>
    <row r="1124" spans="1:43" ht="126" customHeight="1" x14ac:dyDescent="0.25">
      <c r="A1124" s="98" t="s">
        <v>40</v>
      </c>
      <c r="B1124" s="17" t="s">
        <v>2922</v>
      </c>
      <c r="C1124" s="18">
        <v>2015</v>
      </c>
      <c r="D1124" s="5" t="str">
        <f t="shared" si="24"/>
        <v>Decreto 1072 de 2015</v>
      </c>
      <c r="E1124" s="18" t="s">
        <v>1291</v>
      </c>
      <c r="F1124" s="31">
        <v>43293</v>
      </c>
      <c r="G1124" s="185"/>
      <c r="H1124" s="7" t="s">
        <v>42</v>
      </c>
      <c r="I1124" s="18" t="s">
        <v>437</v>
      </c>
      <c r="J1124" s="18" t="s">
        <v>273</v>
      </c>
      <c r="K1124" s="18" t="s">
        <v>2099</v>
      </c>
      <c r="L1124" s="183" t="s">
        <v>2132</v>
      </c>
      <c r="M1124" s="36" t="s">
        <v>1522</v>
      </c>
      <c r="N1124" s="15" t="s">
        <v>306</v>
      </c>
      <c r="O1124" s="18" t="s">
        <v>437</v>
      </c>
      <c r="P1124" s="18" t="s">
        <v>437</v>
      </c>
      <c r="Q1124" s="18" t="s">
        <v>437</v>
      </c>
      <c r="R1124" s="18" t="s">
        <v>437</v>
      </c>
      <c r="S1124" s="18" t="s">
        <v>43</v>
      </c>
      <c r="T1124" s="18" t="s">
        <v>43</v>
      </c>
      <c r="U1124" s="18" t="s">
        <v>43</v>
      </c>
      <c r="V1124" s="20" t="s">
        <v>3767</v>
      </c>
      <c r="W1124" s="18" t="s">
        <v>3771</v>
      </c>
      <c r="X1124" s="18"/>
      <c r="Y1124" s="18"/>
      <c r="Z1124" s="9"/>
      <c r="AA1124" s="7"/>
      <c r="AB1124" s="7"/>
      <c r="AC1124" s="22" t="s">
        <v>909</v>
      </c>
      <c r="AD1124" s="396"/>
      <c r="AE1124" s="153"/>
      <c r="AF1124" s="153"/>
      <c r="AG1124" s="153"/>
      <c r="AH1124" s="393"/>
      <c r="AI1124" s="18"/>
      <c r="AJ1124" s="18"/>
      <c r="AK1124" s="94">
        <v>42578</v>
      </c>
      <c r="AL1124" s="97"/>
      <c r="AM1124" s="97"/>
      <c r="AN1124" s="97"/>
      <c r="AO1124" s="97"/>
      <c r="AP1124" s="97"/>
      <c r="AQ1124" s="97"/>
    </row>
    <row r="1125" spans="1:43" s="269" customFormat="1" ht="94.5" customHeight="1" x14ac:dyDescent="0.25">
      <c r="A1125" s="98" t="s">
        <v>40</v>
      </c>
      <c r="B1125" s="17" t="s">
        <v>2922</v>
      </c>
      <c r="C1125" s="18">
        <v>2015</v>
      </c>
      <c r="D1125" s="5" t="str">
        <f t="shared" si="24"/>
        <v>Decreto 1072 de 2015</v>
      </c>
      <c r="E1125" s="18" t="s">
        <v>1291</v>
      </c>
      <c r="F1125" s="31">
        <v>43293</v>
      </c>
      <c r="G1125" s="185"/>
      <c r="H1125" s="7" t="s">
        <v>42</v>
      </c>
      <c r="I1125" s="18" t="s">
        <v>437</v>
      </c>
      <c r="J1125" s="18" t="s">
        <v>273</v>
      </c>
      <c r="K1125" s="18" t="s">
        <v>2099</v>
      </c>
      <c r="L1125" s="183" t="s">
        <v>2132</v>
      </c>
      <c r="M1125" s="36" t="s">
        <v>1522</v>
      </c>
      <c r="N1125" s="15" t="s">
        <v>306</v>
      </c>
      <c r="O1125" s="18" t="s">
        <v>437</v>
      </c>
      <c r="P1125" s="18" t="s">
        <v>437</v>
      </c>
      <c r="Q1125" s="18" t="s">
        <v>437</v>
      </c>
      <c r="R1125" s="18" t="s">
        <v>437</v>
      </c>
      <c r="S1125" s="18" t="s">
        <v>43</v>
      </c>
      <c r="T1125" s="18" t="s">
        <v>43</v>
      </c>
      <c r="U1125" s="18" t="s">
        <v>43</v>
      </c>
      <c r="V1125" s="20" t="s">
        <v>3767</v>
      </c>
      <c r="W1125" s="34" t="s">
        <v>3772</v>
      </c>
      <c r="X1125" s="34"/>
      <c r="Y1125" s="34"/>
      <c r="Z1125" s="7"/>
      <c r="AA1125" s="7"/>
      <c r="AB1125" s="7"/>
      <c r="AC1125" s="22" t="s">
        <v>1766</v>
      </c>
      <c r="AD1125" s="396"/>
      <c r="AE1125" s="153"/>
      <c r="AF1125" s="153"/>
      <c r="AG1125" s="153"/>
      <c r="AH1125" s="393"/>
      <c r="AI1125" s="18"/>
      <c r="AJ1125" s="18"/>
      <c r="AK1125" s="18" t="s">
        <v>3707</v>
      </c>
      <c r="AL1125" s="97"/>
      <c r="AM1125" s="97"/>
      <c r="AN1125" s="97"/>
      <c r="AO1125" s="97"/>
      <c r="AP1125" s="97"/>
      <c r="AQ1125" s="97"/>
    </row>
    <row r="1126" spans="1:43" ht="63" customHeight="1" x14ac:dyDescent="0.25">
      <c r="A1126" s="98" t="s">
        <v>2974</v>
      </c>
      <c r="B1126" s="4" t="s">
        <v>3780</v>
      </c>
      <c r="C1126" s="5">
        <v>2003</v>
      </c>
      <c r="D1126" s="5" t="str">
        <f t="shared" si="24"/>
        <v>Sentencia C-800 de 2003</v>
      </c>
      <c r="E1126" s="18" t="s">
        <v>3590</v>
      </c>
      <c r="F1126" s="31">
        <v>43293</v>
      </c>
      <c r="G1126" s="155"/>
      <c r="H1126" s="7" t="s">
        <v>42</v>
      </c>
      <c r="I1126" s="15" t="s">
        <v>437</v>
      </c>
      <c r="J1126" s="15" t="s">
        <v>273</v>
      </c>
      <c r="K1126" s="18" t="s">
        <v>2099</v>
      </c>
      <c r="L1126" s="36" t="s">
        <v>2817</v>
      </c>
      <c r="M1126" s="232" t="s">
        <v>561</v>
      </c>
      <c r="N1126" s="15" t="s">
        <v>306</v>
      </c>
      <c r="O1126" s="18" t="s">
        <v>437</v>
      </c>
      <c r="P1126" s="18" t="s">
        <v>437</v>
      </c>
      <c r="Q1126" s="18" t="s">
        <v>437</v>
      </c>
      <c r="R1126" s="18" t="s">
        <v>437</v>
      </c>
      <c r="S1126" s="5" t="s">
        <v>43</v>
      </c>
      <c r="T1126" s="5" t="s">
        <v>43</v>
      </c>
      <c r="U1126" s="5" t="s">
        <v>43</v>
      </c>
      <c r="V1126" s="10" t="s">
        <v>3782</v>
      </c>
      <c r="W1126" s="5" t="s">
        <v>3781</v>
      </c>
      <c r="X1126" s="5" t="s">
        <v>84</v>
      </c>
      <c r="Y1126" s="5"/>
      <c r="Z1126" s="7"/>
      <c r="AA1126" s="7"/>
      <c r="AB1126" s="7"/>
      <c r="AC1126" s="22"/>
      <c r="AD1126" s="396"/>
      <c r="AE1126" s="153"/>
      <c r="AF1126" s="153"/>
      <c r="AG1126" s="153"/>
      <c r="AH1126" s="393"/>
      <c r="AI1126" s="18"/>
      <c r="AJ1126" s="18"/>
      <c r="AK1126" s="94">
        <v>43299</v>
      </c>
      <c r="AL1126" s="97"/>
      <c r="AM1126" s="97"/>
      <c r="AN1126" s="97"/>
      <c r="AO1126" s="97"/>
      <c r="AP1126" s="97"/>
      <c r="AQ1126" s="97"/>
    </row>
    <row r="1127" spans="1:43" ht="31.5" customHeight="1" x14ac:dyDescent="0.25">
      <c r="A1127" s="98" t="s">
        <v>597</v>
      </c>
      <c r="B1127" s="4" t="s">
        <v>3788</v>
      </c>
      <c r="C1127" s="5">
        <v>2018</v>
      </c>
      <c r="D1127" s="5" t="str">
        <f t="shared" si="24"/>
        <v>Resolución 2665 de 2018</v>
      </c>
      <c r="E1127" s="18" t="s">
        <v>1135</v>
      </c>
      <c r="F1127" s="31">
        <v>43298</v>
      </c>
      <c r="G1127" s="155"/>
      <c r="H1127" s="7" t="s">
        <v>42</v>
      </c>
      <c r="I1127" s="15" t="s">
        <v>437</v>
      </c>
      <c r="J1127" s="15" t="s">
        <v>273</v>
      </c>
      <c r="K1127" s="18" t="s">
        <v>437</v>
      </c>
      <c r="L1127" s="36" t="s">
        <v>437</v>
      </c>
      <c r="M1127" s="232" t="s">
        <v>437</v>
      </c>
      <c r="N1127" s="18" t="s">
        <v>437</v>
      </c>
      <c r="O1127" s="18" t="s">
        <v>437</v>
      </c>
      <c r="P1127" s="18" t="s">
        <v>437</v>
      </c>
      <c r="Q1127" s="18" t="s">
        <v>437</v>
      </c>
      <c r="R1127" s="18" t="s">
        <v>437</v>
      </c>
      <c r="S1127" s="5" t="s">
        <v>43</v>
      </c>
      <c r="T1127" s="5" t="s">
        <v>43</v>
      </c>
      <c r="U1127" s="5" t="s">
        <v>43</v>
      </c>
      <c r="V1127" s="10" t="s">
        <v>3789</v>
      </c>
      <c r="W1127" s="5" t="s">
        <v>3790</v>
      </c>
      <c r="X1127" s="5" t="s">
        <v>84</v>
      </c>
      <c r="Y1127" s="5"/>
      <c r="Z1127" s="7"/>
      <c r="AA1127" s="7"/>
      <c r="AB1127" s="7"/>
      <c r="AC1127" s="22" t="s">
        <v>3791</v>
      </c>
      <c r="AD1127" s="396"/>
      <c r="AE1127" s="153"/>
      <c r="AF1127" s="153"/>
      <c r="AG1127" s="153"/>
      <c r="AH1127" s="393"/>
      <c r="AI1127" s="18"/>
      <c r="AJ1127" s="18"/>
      <c r="AK1127" s="94">
        <v>43384</v>
      </c>
      <c r="AL1127" s="97"/>
      <c r="AM1127" s="97"/>
      <c r="AN1127" s="97"/>
      <c r="AO1127" s="97"/>
      <c r="AP1127" s="97"/>
      <c r="AQ1127" s="97"/>
    </row>
    <row r="1128" spans="1:43" ht="94.5" customHeight="1" x14ac:dyDescent="0.25">
      <c r="A1128" s="98" t="s">
        <v>597</v>
      </c>
      <c r="B1128" s="4" t="s">
        <v>3784</v>
      </c>
      <c r="C1128" s="5">
        <v>2018</v>
      </c>
      <c r="D1128" s="5" t="str">
        <f t="shared" si="24"/>
        <v>Resolución 123 de 2018</v>
      </c>
      <c r="E1128" s="18" t="s">
        <v>3785</v>
      </c>
      <c r="F1128" s="31">
        <v>43298</v>
      </c>
      <c r="G1128" s="185">
        <v>43313</v>
      </c>
      <c r="H1128" s="7" t="s">
        <v>42</v>
      </c>
      <c r="I1128" s="15" t="s">
        <v>2825</v>
      </c>
      <c r="J1128" s="15" t="s">
        <v>993</v>
      </c>
      <c r="K1128" s="18" t="s">
        <v>798</v>
      </c>
      <c r="L1128" s="18" t="s">
        <v>3787</v>
      </c>
      <c r="M1128" s="183" t="s">
        <v>437</v>
      </c>
      <c r="N1128" s="18" t="s">
        <v>437</v>
      </c>
      <c r="O1128" s="18" t="s">
        <v>437</v>
      </c>
      <c r="P1128" s="18" t="s">
        <v>437</v>
      </c>
      <c r="Q1128" s="18" t="s">
        <v>437</v>
      </c>
      <c r="R1128" s="18" t="s">
        <v>437</v>
      </c>
      <c r="S1128" s="5" t="s">
        <v>2252</v>
      </c>
      <c r="T1128" s="5" t="s">
        <v>2252</v>
      </c>
      <c r="U1128" s="5" t="s">
        <v>3787</v>
      </c>
      <c r="V1128" s="10" t="s">
        <v>3849</v>
      </c>
      <c r="W1128" s="5" t="s">
        <v>3786</v>
      </c>
      <c r="X1128" s="5" t="s">
        <v>84</v>
      </c>
      <c r="Y1128" s="5"/>
      <c r="Z1128" s="7"/>
      <c r="AA1128" s="7"/>
      <c r="AB1128" s="7"/>
      <c r="AC1128" s="22"/>
      <c r="AD1128" s="396"/>
      <c r="AE1128" s="153"/>
      <c r="AF1128" s="153"/>
      <c r="AG1128" s="153"/>
      <c r="AH1128" s="393"/>
      <c r="AI1128" s="18"/>
      <c r="AJ1128" s="18"/>
      <c r="AK1128" s="94">
        <v>43454</v>
      </c>
      <c r="AL1128" s="97"/>
      <c r="AM1128" s="97"/>
      <c r="AN1128" s="97"/>
      <c r="AO1128" s="97"/>
      <c r="AP1128" s="97"/>
      <c r="AQ1128" s="97"/>
    </row>
    <row r="1129" spans="1:43" ht="94.5" customHeight="1" x14ac:dyDescent="0.25">
      <c r="A1129" s="98" t="s">
        <v>3850</v>
      </c>
      <c r="B1129" s="245" t="s">
        <v>3851</v>
      </c>
      <c r="C1129" s="143">
        <v>2007</v>
      </c>
      <c r="D1129" s="144" t="str">
        <f>CONCATENATE(A1129," ",B1129," de ",C1129)</f>
        <v>Concepto MT-1350-2-39724 de 2007</v>
      </c>
      <c r="E1129" s="102" t="s">
        <v>1409</v>
      </c>
      <c r="F1129" s="13">
        <v>43313</v>
      </c>
      <c r="G1129" s="195"/>
      <c r="H1129" s="7" t="s">
        <v>42</v>
      </c>
      <c r="I1129" s="97" t="s">
        <v>119</v>
      </c>
      <c r="J1129" s="97" t="s">
        <v>993</v>
      </c>
      <c r="K1129" s="97" t="s">
        <v>2103</v>
      </c>
      <c r="L1129" s="97" t="s">
        <v>2112</v>
      </c>
      <c r="M1129" s="15" t="s">
        <v>3838</v>
      </c>
      <c r="N1129" s="18" t="s">
        <v>437</v>
      </c>
      <c r="O1129" s="18" t="s">
        <v>437</v>
      </c>
      <c r="P1129" s="18" t="s">
        <v>437</v>
      </c>
      <c r="Q1129" s="18" t="s">
        <v>437</v>
      </c>
      <c r="R1129" s="18" t="s">
        <v>437</v>
      </c>
      <c r="S1129" s="145" t="s">
        <v>43</v>
      </c>
      <c r="T1129" s="145" t="s">
        <v>43</v>
      </c>
      <c r="U1129" s="145" t="s">
        <v>43</v>
      </c>
      <c r="V1129" s="152" t="s">
        <v>3852</v>
      </c>
      <c r="W1129" s="75" t="s">
        <v>3853</v>
      </c>
      <c r="X1129" s="143"/>
      <c r="Y1129" s="105"/>
      <c r="Z1129" s="105"/>
      <c r="AA1129" s="105"/>
      <c r="AB1129" s="105"/>
      <c r="AC1129" s="22" t="s">
        <v>3854</v>
      </c>
      <c r="AD1129" s="396"/>
      <c r="AE1129" s="153"/>
      <c r="AF1129" s="153"/>
      <c r="AG1129" s="153"/>
      <c r="AH1129" s="393"/>
      <c r="AI1129" s="111"/>
      <c r="AJ1129" s="105"/>
      <c r="AK1129" s="545">
        <v>43496</v>
      </c>
      <c r="AL1129" s="105"/>
      <c r="AM1129" s="105"/>
      <c r="AN1129" s="105"/>
      <c r="AO1129" s="105"/>
      <c r="AP1129" s="105"/>
      <c r="AQ1129" s="105"/>
    </row>
    <row r="1130" spans="1:43" ht="94.5" customHeight="1" x14ac:dyDescent="0.25">
      <c r="A1130" s="1" t="s">
        <v>40</v>
      </c>
      <c r="B1130" s="4">
        <v>348</v>
      </c>
      <c r="C1130" s="5">
        <v>2015</v>
      </c>
      <c r="D1130" s="144" t="str">
        <f>CONCATENATE(A1130," ",B1130," de ",C1130)</f>
        <v>Decreto 348 de 2015</v>
      </c>
      <c r="E1130" s="5" t="s">
        <v>1397</v>
      </c>
      <c r="F1130" s="185">
        <v>43313</v>
      </c>
      <c r="G1130" s="185"/>
      <c r="H1130" s="7" t="s">
        <v>42</v>
      </c>
      <c r="I1130" s="97" t="s">
        <v>119</v>
      </c>
      <c r="J1130" s="15" t="s">
        <v>1391</v>
      </c>
      <c r="K1130" s="97" t="s">
        <v>575</v>
      </c>
      <c r="L1130" s="15" t="s">
        <v>3868</v>
      </c>
      <c r="M1130" s="15" t="s">
        <v>437</v>
      </c>
      <c r="N1130" s="18" t="s">
        <v>437</v>
      </c>
      <c r="O1130" s="18" t="s">
        <v>437</v>
      </c>
      <c r="P1130" s="18" t="s">
        <v>437</v>
      </c>
      <c r="Q1130" s="18" t="s">
        <v>437</v>
      </c>
      <c r="R1130" s="18" t="s">
        <v>437</v>
      </c>
      <c r="S1130" s="5" t="s">
        <v>43</v>
      </c>
      <c r="T1130" s="5" t="s">
        <v>43</v>
      </c>
      <c r="U1130" s="5" t="s">
        <v>3862</v>
      </c>
      <c r="V1130" s="10" t="s">
        <v>1402</v>
      </c>
      <c r="W1130" s="34" t="s">
        <v>3869</v>
      </c>
      <c r="X1130" s="34"/>
      <c r="Y1130" s="34"/>
      <c r="Z1130" s="68"/>
      <c r="AA1130" s="68"/>
      <c r="AB1130" s="68"/>
      <c r="AC1130" s="12" t="s">
        <v>3868</v>
      </c>
      <c r="AD1130" s="398"/>
      <c r="AE1130" s="154"/>
      <c r="AF1130" s="154"/>
      <c r="AG1130" s="154"/>
      <c r="AH1130" s="392"/>
      <c r="AI1130" s="18"/>
      <c r="AJ1130" s="18"/>
      <c r="AK1130" s="94">
        <v>42577</v>
      </c>
      <c r="AL1130" s="16"/>
      <c r="AM1130" s="16"/>
      <c r="AN1130" s="16"/>
      <c r="AO1130" s="16"/>
      <c r="AP1130" s="16"/>
      <c r="AQ1130" s="16"/>
    </row>
    <row r="1131" spans="1:43" ht="94.5" customHeight="1" x14ac:dyDescent="0.25">
      <c r="A1131" s="1" t="s">
        <v>40</v>
      </c>
      <c r="B1131" s="4">
        <v>348</v>
      </c>
      <c r="C1131" s="5">
        <v>2015</v>
      </c>
      <c r="D1131" s="144" t="str">
        <f>CONCATENATE(A1131," ",B1131," de ",C1131)</f>
        <v>Decreto 348 de 2015</v>
      </c>
      <c r="E1131" s="5" t="s">
        <v>1397</v>
      </c>
      <c r="F1131" s="185">
        <v>43313</v>
      </c>
      <c r="G1131" s="185"/>
      <c r="H1131" s="7" t="s">
        <v>42</v>
      </c>
      <c r="I1131" s="97" t="s">
        <v>119</v>
      </c>
      <c r="J1131" s="97" t="s">
        <v>993</v>
      </c>
      <c r="K1131" s="97" t="s">
        <v>2103</v>
      </c>
      <c r="L1131" s="97" t="s">
        <v>2112</v>
      </c>
      <c r="M1131" s="15" t="s">
        <v>437</v>
      </c>
      <c r="N1131" s="15" t="s">
        <v>3874</v>
      </c>
      <c r="O1131" s="18" t="s">
        <v>437</v>
      </c>
      <c r="P1131" s="18" t="s">
        <v>437</v>
      </c>
      <c r="Q1131" s="18" t="s">
        <v>437</v>
      </c>
      <c r="R1131" s="18" t="s">
        <v>437</v>
      </c>
      <c r="S1131" s="5" t="s">
        <v>43</v>
      </c>
      <c r="T1131" s="5" t="s">
        <v>43</v>
      </c>
      <c r="U1131" s="5" t="s">
        <v>3815</v>
      </c>
      <c r="V1131" s="10" t="s">
        <v>3871</v>
      </c>
      <c r="W1131" s="34" t="s">
        <v>3875</v>
      </c>
      <c r="X1131" s="34"/>
      <c r="Y1131" s="34" t="s">
        <v>84</v>
      </c>
      <c r="Z1131" s="68"/>
      <c r="AA1131" s="68"/>
      <c r="AB1131" s="68"/>
      <c r="AC1131" s="12" t="s">
        <v>3876</v>
      </c>
      <c r="AD1131" s="398"/>
      <c r="AE1131" s="154"/>
      <c r="AF1131" s="154"/>
      <c r="AG1131" s="154"/>
      <c r="AH1131" s="392"/>
      <c r="AI1131" s="18"/>
      <c r="AJ1131" s="18"/>
      <c r="AK1131" s="94">
        <v>42577</v>
      </c>
      <c r="AL1131" s="16"/>
      <c r="AM1131" s="16"/>
      <c r="AN1131" s="16"/>
      <c r="AO1131" s="16"/>
      <c r="AP1131" s="16"/>
      <c r="AQ1131" s="16"/>
    </row>
    <row r="1132" spans="1:43" ht="94.5" customHeight="1" x14ac:dyDescent="0.25">
      <c r="A1132" s="1" t="s">
        <v>40</v>
      </c>
      <c r="B1132" s="4">
        <v>348</v>
      </c>
      <c r="C1132" s="5">
        <v>2015</v>
      </c>
      <c r="D1132" s="144" t="str">
        <f>CONCATENATE(A1132," ",B1132," de ",C1132)</f>
        <v>Decreto 348 de 2015</v>
      </c>
      <c r="E1132" s="5" t="s">
        <v>1397</v>
      </c>
      <c r="F1132" s="231">
        <v>43314</v>
      </c>
      <c r="G1132" s="192">
        <v>43342</v>
      </c>
      <c r="H1132" s="19" t="s">
        <v>42</v>
      </c>
      <c r="I1132" s="15" t="s">
        <v>119</v>
      </c>
      <c r="J1132" s="15" t="s">
        <v>1391</v>
      </c>
      <c r="K1132" s="15" t="s">
        <v>575</v>
      </c>
      <c r="L1132" s="15" t="s">
        <v>437</v>
      </c>
      <c r="M1132" s="15" t="s">
        <v>437</v>
      </c>
      <c r="N1132" s="18" t="s">
        <v>437</v>
      </c>
      <c r="O1132" s="18" t="s">
        <v>437</v>
      </c>
      <c r="P1132" s="18" t="s">
        <v>437</v>
      </c>
      <c r="Q1132" s="18" t="s">
        <v>437</v>
      </c>
      <c r="R1132" s="18" t="s">
        <v>437</v>
      </c>
      <c r="S1132" s="5" t="s">
        <v>43</v>
      </c>
      <c r="T1132" s="5" t="s">
        <v>43</v>
      </c>
      <c r="U1132" s="5" t="s">
        <v>3918</v>
      </c>
      <c r="V1132" s="10" t="s">
        <v>3919</v>
      </c>
      <c r="W1132" s="34" t="s">
        <v>3920</v>
      </c>
      <c r="X1132" s="34"/>
      <c r="Y1132" s="34"/>
      <c r="Z1132" s="251"/>
      <c r="AA1132" s="251"/>
      <c r="AB1132" s="251"/>
      <c r="AC1132" s="12" t="s">
        <v>3921</v>
      </c>
      <c r="AD1132" s="398"/>
      <c r="AE1132" s="154"/>
      <c r="AF1132" s="154"/>
      <c r="AG1132" s="154"/>
      <c r="AH1132" s="392"/>
      <c r="AI1132" s="18"/>
      <c r="AJ1132" s="18"/>
      <c r="AK1132" s="94">
        <v>42577</v>
      </c>
      <c r="AL1132" s="252"/>
      <c r="AM1132" s="252"/>
      <c r="AN1132" s="252"/>
      <c r="AO1132" s="252"/>
      <c r="AP1132" s="252"/>
      <c r="AQ1132" s="252"/>
    </row>
    <row r="1133" spans="1:43" ht="94.5" customHeight="1" x14ac:dyDescent="0.25">
      <c r="A1133" s="1" t="s">
        <v>40</v>
      </c>
      <c r="B1133" s="4">
        <v>348</v>
      </c>
      <c r="C1133" s="5">
        <v>2015</v>
      </c>
      <c r="D1133" s="144" t="str">
        <f>CONCATENATE(A1133," ",B1133," de ",C1133)</f>
        <v>Decreto 348 de 2015</v>
      </c>
      <c r="E1133" s="5" t="s">
        <v>1397</v>
      </c>
      <c r="F1133" s="231">
        <v>43314</v>
      </c>
      <c r="G1133" s="231"/>
      <c r="H1133" s="19" t="s">
        <v>42</v>
      </c>
      <c r="I1133" s="15" t="s">
        <v>119</v>
      </c>
      <c r="J1133" s="15" t="s">
        <v>993</v>
      </c>
      <c r="K1133" s="15" t="s">
        <v>2103</v>
      </c>
      <c r="L1133" s="15" t="s">
        <v>2112</v>
      </c>
      <c r="M1133" s="131" t="s">
        <v>437</v>
      </c>
      <c r="N1133" s="18" t="s">
        <v>437</v>
      </c>
      <c r="O1133" s="18" t="s">
        <v>437</v>
      </c>
      <c r="P1133" s="18" t="s">
        <v>437</v>
      </c>
      <c r="Q1133" s="18" t="s">
        <v>437</v>
      </c>
      <c r="R1133" s="18" t="s">
        <v>437</v>
      </c>
      <c r="S1133" s="5" t="s">
        <v>43</v>
      </c>
      <c r="T1133" s="5" t="s">
        <v>43</v>
      </c>
      <c r="U1133" s="5" t="s">
        <v>3918</v>
      </c>
      <c r="V1133" s="10" t="s">
        <v>3919</v>
      </c>
      <c r="W1133" s="34" t="s">
        <v>3922</v>
      </c>
      <c r="X1133" s="34"/>
      <c r="Y1133" s="34"/>
      <c r="Z1133" s="251"/>
      <c r="AA1133" s="251"/>
      <c r="AB1133" s="251"/>
      <c r="AC1133" s="12" t="s">
        <v>3923</v>
      </c>
      <c r="AD1133" s="398"/>
      <c r="AE1133" s="154"/>
      <c r="AF1133" s="154"/>
      <c r="AG1133" s="154"/>
      <c r="AH1133" s="392"/>
      <c r="AI1133" s="18"/>
      <c r="AJ1133" s="18"/>
      <c r="AK1133" s="94">
        <v>42577</v>
      </c>
      <c r="AL1133" s="252"/>
      <c r="AM1133" s="252"/>
      <c r="AN1133" s="252"/>
      <c r="AO1133" s="252"/>
      <c r="AP1133" s="252"/>
      <c r="AQ1133" s="252"/>
    </row>
    <row r="1134" spans="1:43" ht="110.25" customHeight="1" x14ac:dyDescent="0.25">
      <c r="A1134" s="98" t="s">
        <v>40</v>
      </c>
      <c r="B1134" s="17" t="s">
        <v>2922</v>
      </c>
      <c r="C1134" s="18">
        <v>2015</v>
      </c>
      <c r="D1134" s="5" t="str">
        <f>+A1134&amp;" "&amp;B1134&amp;" de "&amp;C1134</f>
        <v>Decreto 1072 de 2015</v>
      </c>
      <c r="E1134" s="18" t="s">
        <v>1283</v>
      </c>
      <c r="F1134" s="185">
        <v>43293</v>
      </c>
      <c r="G1134" s="185"/>
      <c r="H1134" s="7" t="s">
        <v>42</v>
      </c>
      <c r="I1134" s="18" t="s">
        <v>437</v>
      </c>
      <c r="J1134" s="18" t="s">
        <v>273</v>
      </c>
      <c r="K1134" s="183" t="s">
        <v>2108</v>
      </c>
      <c r="L1134" s="183" t="s">
        <v>2180</v>
      </c>
      <c r="M1134" s="149" t="s">
        <v>3752</v>
      </c>
      <c r="N1134" s="15" t="s">
        <v>306</v>
      </c>
      <c r="O1134" s="18" t="s">
        <v>437</v>
      </c>
      <c r="P1134" s="18" t="s">
        <v>437</v>
      </c>
      <c r="Q1134" s="18" t="s">
        <v>437</v>
      </c>
      <c r="R1134" s="18" t="s">
        <v>437</v>
      </c>
      <c r="S1134" s="18" t="s">
        <v>43</v>
      </c>
      <c r="T1134" s="18" t="s">
        <v>43</v>
      </c>
      <c r="U1134" s="18" t="s">
        <v>1799</v>
      </c>
      <c r="V1134" s="20" t="s">
        <v>3767</v>
      </c>
      <c r="W1134" s="18" t="s">
        <v>3768</v>
      </c>
      <c r="X1134" s="18"/>
      <c r="Y1134" s="18"/>
      <c r="Z1134" s="9"/>
      <c r="AA1134" s="7"/>
      <c r="AB1134" s="7"/>
      <c r="AC1134" s="22" t="s">
        <v>3769</v>
      </c>
      <c r="AD1134" s="396"/>
      <c r="AE1134" s="153"/>
      <c r="AF1134" s="153"/>
      <c r="AG1134" s="153"/>
      <c r="AH1134" s="393"/>
      <c r="AI1134" s="18"/>
      <c r="AJ1134" s="18"/>
      <c r="AK1134" s="94">
        <v>42579</v>
      </c>
      <c r="AL1134" s="97"/>
      <c r="AM1134" s="97"/>
      <c r="AN1134" s="97"/>
      <c r="AO1134" s="97"/>
      <c r="AP1134" s="97"/>
      <c r="AQ1134" s="97"/>
    </row>
    <row r="1135" spans="1:43" ht="139.5" customHeight="1" x14ac:dyDescent="0.25">
      <c r="A1135" s="1" t="s">
        <v>40</v>
      </c>
      <c r="B1135" s="4">
        <v>348</v>
      </c>
      <c r="C1135" s="5">
        <v>2015</v>
      </c>
      <c r="D1135" s="144" t="str">
        <f>CONCATENATE(A1135," ",B1135," de ",C1135)</f>
        <v>Decreto 348 de 2015</v>
      </c>
      <c r="E1135" s="5" t="s">
        <v>1397</v>
      </c>
      <c r="F1135" s="250">
        <v>43314</v>
      </c>
      <c r="G1135" s="231"/>
      <c r="H1135" s="19" t="s">
        <v>42</v>
      </c>
      <c r="I1135" s="15" t="s">
        <v>119</v>
      </c>
      <c r="J1135" s="15" t="s">
        <v>2123</v>
      </c>
      <c r="K1135" s="15" t="s">
        <v>3924</v>
      </c>
      <c r="L1135" s="15" t="s">
        <v>3800</v>
      </c>
      <c r="M1135" s="131" t="s">
        <v>437</v>
      </c>
      <c r="N1135" s="18" t="s">
        <v>437</v>
      </c>
      <c r="O1135" s="18" t="s">
        <v>437</v>
      </c>
      <c r="P1135" s="18" t="s">
        <v>437</v>
      </c>
      <c r="Q1135" s="18" t="s">
        <v>437</v>
      </c>
      <c r="R1135" s="18" t="s">
        <v>437</v>
      </c>
      <c r="S1135" s="5" t="s">
        <v>43</v>
      </c>
      <c r="T1135" s="5" t="s">
        <v>43</v>
      </c>
      <c r="U1135" s="5" t="s">
        <v>3918</v>
      </c>
      <c r="V1135" s="10" t="s">
        <v>3925</v>
      </c>
      <c r="W1135" s="34" t="s">
        <v>3926</v>
      </c>
      <c r="X1135" s="34"/>
      <c r="Y1135" s="34"/>
      <c r="Z1135" s="251"/>
      <c r="AA1135" s="251"/>
      <c r="AB1135" s="251"/>
      <c r="AC1135" s="12" t="s">
        <v>3927</v>
      </c>
      <c r="AD1135" s="398"/>
      <c r="AE1135" s="154"/>
      <c r="AF1135" s="154"/>
      <c r="AG1135" s="154"/>
      <c r="AH1135" s="392"/>
      <c r="AI1135" s="18"/>
      <c r="AJ1135" s="18"/>
      <c r="AK1135" s="94">
        <v>42577</v>
      </c>
      <c r="AL1135" s="252"/>
      <c r="AM1135" s="252"/>
      <c r="AN1135" s="252"/>
      <c r="AO1135" s="252"/>
      <c r="AP1135" s="252"/>
      <c r="AQ1135" s="252"/>
    </row>
    <row r="1136" spans="1:43" ht="173.25" customHeight="1" x14ac:dyDescent="0.25">
      <c r="A1136" s="1" t="s">
        <v>40</v>
      </c>
      <c r="B1136" s="4" t="s">
        <v>3932</v>
      </c>
      <c r="C1136" s="5">
        <v>2001</v>
      </c>
      <c r="D1136" s="144" t="str">
        <f>CONCATENATE(A1136," ",B1136," de ",C1136)</f>
        <v>Decreto 171 de 2001</v>
      </c>
      <c r="E1136" s="5" t="s">
        <v>1397</v>
      </c>
      <c r="F1136" s="250">
        <v>43318</v>
      </c>
      <c r="G1136" s="231">
        <v>43334</v>
      </c>
      <c r="H1136" s="19" t="s">
        <v>42</v>
      </c>
      <c r="I1136" s="15" t="s">
        <v>119</v>
      </c>
      <c r="J1136" s="15" t="s">
        <v>993</v>
      </c>
      <c r="K1136" s="15" t="s">
        <v>2103</v>
      </c>
      <c r="L1136" s="15" t="s">
        <v>2112</v>
      </c>
      <c r="M1136" s="15" t="s">
        <v>437</v>
      </c>
      <c r="N1136" s="18" t="s">
        <v>437</v>
      </c>
      <c r="O1136" s="18" t="s">
        <v>437</v>
      </c>
      <c r="P1136" s="18" t="s">
        <v>437</v>
      </c>
      <c r="Q1136" s="18" t="s">
        <v>437</v>
      </c>
      <c r="R1136" s="18" t="s">
        <v>437</v>
      </c>
      <c r="S1136" s="5" t="s">
        <v>43</v>
      </c>
      <c r="T1136" s="5" t="s">
        <v>43</v>
      </c>
      <c r="U1136" s="5" t="s">
        <v>3862</v>
      </c>
      <c r="V1136" s="10" t="s">
        <v>2046</v>
      </c>
      <c r="W1136" s="34" t="s">
        <v>3933</v>
      </c>
      <c r="X1136" s="34"/>
      <c r="Y1136" s="34"/>
      <c r="Z1136" s="251"/>
      <c r="AA1136" s="251"/>
      <c r="AB1136" s="251"/>
      <c r="AC1136" s="12" t="s">
        <v>3865</v>
      </c>
      <c r="AD1136" s="398"/>
      <c r="AE1136" s="154"/>
      <c r="AF1136" s="154"/>
      <c r="AG1136" s="154"/>
      <c r="AH1136" s="392"/>
      <c r="AI1136" s="18"/>
      <c r="AJ1136" s="18"/>
      <c r="AK1136" s="94">
        <v>43220</v>
      </c>
      <c r="AL1136" s="252"/>
      <c r="AM1136" s="252"/>
      <c r="AN1136" s="252"/>
      <c r="AO1136" s="252"/>
      <c r="AP1136" s="252"/>
      <c r="AQ1136" s="252"/>
    </row>
    <row r="1137" spans="1:43" ht="78.75" customHeight="1" x14ac:dyDescent="0.25">
      <c r="A1137" s="1" t="s">
        <v>40</v>
      </c>
      <c r="B1137" s="4" t="s">
        <v>2019</v>
      </c>
      <c r="C1137" s="5">
        <v>2017</v>
      </c>
      <c r="D1137" s="144" t="str">
        <f>CONCATENATE(A1137," ",B1137," de ",C1137)</f>
        <v>Decreto 431 de 2017</v>
      </c>
      <c r="E1137" s="5" t="s">
        <v>1397</v>
      </c>
      <c r="F1137" s="250">
        <v>43318</v>
      </c>
      <c r="G1137" s="231"/>
      <c r="H1137" s="19" t="s">
        <v>42</v>
      </c>
      <c r="I1137" s="15" t="s">
        <v>119</v>
      </c>
      <c r="J1137" s="15" t="s">
        <v>993</v>
      </c>
      <c r="K1137" s="15" t="s">
        <v>2103</v>
      </c>
      <c r="L1137" s="15" t="s">
        <v>2112</v>
      </c>
      <c r="M1137" s="15" t="s">
        <v>437</v>
      </c>
      <c r="N1137" s="18" t="s">
        <v>437</v>
      </c>
      <c r="O1137" s="18" t="s">
        <v>437</v>
      </c>
      <c r="P1137" s="18" t="s">
        <v>437</v>
      </c>
      <c r="Q1137" s="18" t="s">
        <v>437</v>
      </c>
      <c r="R1137" s="18" t="s">
        <v>437</v>
      </c>
      <c r="S1137" s="5" t="s">
        <v>43</v>
      </c>
      <c r="T1137" s="5" t="s">
        <v>43</v>
      </c>
      <c r="U1137" s="5" t="s">
        <v>3862</v>
      </c>
      <c r="V1137" s="10" t="s">
        <v>2020</v>
      </c>
      <c r="W1137" s="50" t="s">
        <v>3935</v>
      </c>
      <c r="X1137" s="34"/>
      <c r="Y1137" s="34"/>
      <c r="Z1137" s="251"/>
      <c r="AA1137" s="251"/>
      <c r="AB1137" s="251"/>
      <c r="AC1137" s="12" t="s">
        <v>3936</v>
      </c>
      <c r="AD1137" s="398"/>
      <c r="AE1137" s="154"/>
      <c r="AF1137" s="154"/>
      <c r="AG1137" s="154"/>
      <c r="AH1137" s="392"/>
      <c r="AI1137" s="18"/>
      <c r="AJ1137" s="18"/>
      <c r="AK1137" s="94">
        <v>43322</v>
      </c>
      <c r="AL1137" s="252"/>
      <c r="AM1137" s="252"/>
      <c r="AN1137" s="252"/>
      <c r="AO1137" s="252"/>
      <c r="AP1137" s="252"/>
      <c r="AQ1137" s="252"/>
    </row>
    <row r="1138" spans="1:43" ht="110.25" customHeight="1" x14ac:dyDescent="0.25">
      <c r="A1138" s="1" t="s">
        <v>40</v>
      </c>
      <c r="B1138" s="4" t="s">
        <v>3938</v>
      </c>
      <c r="C1138" s="5">
        <v>2018</v>
      </c>
      <c r="D1138" s="144" t="str">
        <f>CONCATENATE(A1138," ",B1138," de ",C1138)</f>
        <v>Decreto 1273 de 2018</v>
      </c>
      <c r="E1138" s="5" t="s">
        <v>3418</v>
      </c>
      <c r="F1138" s="250">
        <v>43320</v>
      </c>
      <c r="G1138" s="231"/>
      <c r="H1138" s="19" t="s">
        <v>42</v>
      </c>
      <c r="I1138" s="15" t="s">
        <v>437</v>
      </c>
      <c r="J1138" s="15" t="s">
        <v>2100</v>
      </c>
      <c r="K1138" s="18" t="s">
        <v>801</v>
      </c>
      <c r="L1138" s="18" t="s">
        <v>2817</v>
      </c>
      <c r="M1138" s="15" t="s">
        <v>2816</v>
      </c>
      <c r="N1138" s="15" t="s">
        <v>2578</v>
      </c>
      <c r="O1138" s="18" t="s">
        <v>437</v>
      </c>
      <c r="P1138" s="18" t="s">
        <v>437</v>
      </c>
      <c r="Q1138" s="18" t="s">
        <v>437</v>
      </c>
      <c r="R1138" s="18" t="s">
        <v>437</v>
      </c>
      <c r="S1138" s="5" t="s">
        <v>43</v>
      </c>
      <c r="T1138" s="5" t="s">
        <v>43</v>
      </c>
      <c r="U1138" s="5" t="s">
        <v>43</v>
      </c>
      <c r="V1138" s="10" t="s">
        <v>3937</v>
      </c>
      <c r="W1138" s="50" t="s">
        <v>3939</v>
      </c>
      <c r="X1138" s="34"/>
      <c r="Y1138" s="34"/>
      <c r="Z1138" s="251"/>
      <c r="AA1138" s="251"/>
      <c r="AB1138" s="251"/>
      <c r="AC1138" s="12" t="s">
        <v>3940</v>
      </c>
      <c r="AD1138" s="398"/>
      <c r="AE1138" s="154"/>
      <c r="AF1138" s="154"/>
      <c r="AG1138" s="465">
        <v>43322</v>
      </c>
      <c r="AH1138" s="392"/>
      <c r="AI1138" s="18"/>
      <c r="AJ1138" s="18"/>
      <c r="AK1138" s="94">
        <v>43325</v>
      </c>
      <c r="AL1138" s="252"/>
      <c r="AM1138" s="252"/>
      <c r="AN1138" s="252"/>
      <c r="AO1138" s="252"/>
      <c r="AP1138" s="252"/>
      <c r="AQ1138" s="252"/>
    </row>
    <row r="1139" spans="1:43" ht="94.5" customHeight="1" x14ac:dyDescent="0.25">
      <c r="A1139" s="1" t="s">
        <v>3943</v>
      </c>
      <c r="B1139" s="4" t="s">
        <v>3944</v>
      </c>
      <c r="C1139" s="5">
        <v>2018</v>
      </c>
      <c r="D1139" s="144" t="str">
        <f>CONCATENATE(A1139," ",B1139," de ",C1139)</f>
        <v>Radicado 20188400704081 de 2018</v>
      </c>
      <c r="E1139" s="5" t="s">
        <v>2004</v>
      </c>
      <c r="F1139" s="250">
        <v>43320</v>
      </c>
      <c r="G1139" s="231"/>
      <c r="H1139" s="19" t="s">
        <v>42</v>
      </c>
      <c r="I1139" s="15" t="s">
        <v>2825</v>
      </c>
      <c r="J1139" s="15" t="s">
        <v>993</v>
      </c>
      <c r="K1139" s="15" t="s">
        <v>2103</v>
      </c>
      <c r="L1139" s="15" t="s">
        <v>2112</v>
      </c>
      <c r="M1139" s="102" t="s">
        <v>437</v>
      </c>
      <c r="N1139" s="18" t="s">
        <v>437</v>
      </c>
      <c r="O1139" s="18" t="s">
        <v>437</v>
      </c>
      <c r="P1139" s="18" t="s">
        <v>437</v>
      </c>
      <c r="Q1139" s="18" t="s">
        <v>437</v>
      </c>
      <c r="R1139" s="18" t="s">
        <v>437</v>
      </c>
      <c r="S1139" s="5" t="s">
        <v>43</v>
      </c>
      <c r="T1139" s="5" t="s">
        <v>43</v>
      </c>
      <c r="U1139" s="5" t="s">
        <v>3862</v>
      </c>
      <c r="V1139" s="10" t="s">
        <v>3945</v>
      </c>
      <c r="W1139" s="50" t="s">
        <v>202</v>
      </c>
      <c r="X1139" s="34"/>
      <c r="Y1139" s="34"/>
      <c r="Z1139" s="251"/>
      <c r="AA1139" s="251"/>
      <c r="AB1139" s="251"/>
      <c r="AC1139" s="12" t="s">
        <v>3946</v>
      </c>
      <c r="AD1139" s="398"/>
      <c r="AE1139" s="154"/>
      <c r="AF1139" s="154"/>
      <c r="AG1139" s="154"/>
      <c r="AH1139" s="392"/>
      <c r="AI1139" s="18"/>
      <c r="AJ1139" s="18"/>
      <c r="AK1139" s="18"/>
      <c r="AL1139" s="252"/>
      <c r="AM1139" s="252"/>
      <c r="AN1139" s="252"/>
      <c r="AO1139" s="252"/>
      <c r="AP1139" s="252"/>
      <c r="AQ1139" s="252"/>
    </row>
    <row r="1140" spans="1:43" ht="183.75" customHeight="1" x14ac:dyDescent="0.25">
      <c r="A1140" s="98" t="s">
        <v>113</v>
      </c>
      <c r="B1140" s="4" t="s">
        <v>3811</v>
      </c>
      <c r="C1140" s="5">
        <v>1991</v>
      </c>
      <c r="D1140" s="5" t="str">
        <f t="shared" ref="D1140:D1145" si="25">+A1140&amp;" "&amp;B1140&amp;" de "&amp;C1140</f>
        <v>Decreto  1843 de 1991</v>
      </c>
      <c r="E1140" s="18" t="s">
        <v>1130</v>
      </c>
      <c r="F1140" s="31">
        <v>43312</v>
      </c>
      <c r="G1140" s="185">
        <v>43385</v>
      </c>
      <c r="H1140" s="7" t="s">
        <v>145</v>
      </c>
      <c r="I1140" s="15" t="s">
        <v>2615</v>
      </c>
      <c r="J1140" s="15" t="s">
        <v>993</v>
      </c>
      <c r="K1140" s="18" t="s">
        <v>173</v>
      </c>
      <c r="L1140" s="18" t="s">
        <v>437</v>
      </c>
      <c r="M1140" s="183" t="s">
        <v>437</v>
      </c>
      <c r="N1140" s="18" t="s">
        <v>437</v>
      </c>
      <c r="O1140" s="18" t="s">
        <v>437</v>
      </c>
      <c r="P1140" s="18" t="s">
        <v>437</v>
      </c>
      <c r="Q1140" s="18" t="s">
        <v>437</v>
      </c>
      <c r="R1140" s="18" t="s">
        <v>437</v>
      </c>
      <c r="S1140" s="5" t="s">
        <v>43</v>
      </c>
      <c r="T1140" s="5" t="s">
        <v>43</v>
      </c>
      <c r="U1140" s="5" t="s">
        <v>2615</v>
      </c>
      <c r="V1140" s="10" t="s">
        <v>3812</v>
      </c>
      <c r="W1140" s="5" t="s">
        <v>3813</v>
      </c>
      <c r="X1140" s="5"/>
      <c r="Y1140" s="5"/>
      <c r="Z1140" s="7"/>
      <c r="AA1140" s="7"/>
      <c r="AB1140" s="7"/>
      <c r="AC1140" s="22" t="s">
        <v>4645</v>
      </c>
      <c r="AD1140" s="396"/>
      <c r="AE1140" s="153"/>
      <c r="AF1140" s="153"/>
      <c r="AG1140" s="153"/>
      <c r="AH1140" s="393"/>
      <c r="AI1140" s="18"/>
      <c r="AJ1140" s="18"/>
      <c r="AK1140" s="94">
        <v>42437</v>
      </c>
      <c r="AL1140" s="97"/>
      <c r="AM1140" s="97"/>
      <c r="AN1140" s="97"/>
      <c r="AO1140" s="97"/>
      <c r="AP1140" s="97"/>
      <c r="AQ1140" s="97"/>
    </row>
    <row r="1141" spans="1:43" ht="78.75" customHeight="1" x14ac:dyDescent="0.25">
      <c r="A1141" s="98" t="s">
        <v>40</v>
      </c>
      <c r="B1141" s="4" t="s">
        <v>2426</v>
      </c>
      <c r="C1141" s="5">
        <v>2018</v>
      </c>
      <c r="D1141" s="5" t="str">
        <f t="shared" si="25"/>
        <v>Decreto 323 de 2018</v>
      </c>
      <c r="E1141" s="162" t="s">
        <v>3016</v>
      </c>
      <c r="F1141" s="31">
        <v>43298</v>
      </c>
      <c r="G1141" s="185">
        <v>43342</v>
      </c>
      <c r="H1141" s="7" t="s">
        <v>30</v>
      </c>
      <c r="I1141" s="15" t="s">
        <v>3795</v>
      </c>
      <c r="J1141" s="15" t="s">
        <v>993</v>
      </c>
      <c r="K1141" s="18" t="s">
        <v>2103</v>
      </c>
      <c r="L1141" s="18" t="s">
        <v>2118</v>
      </c>
      <c r="M1141" s="232" t="s">
        <v>3796</v>
      </c>
      <c r="N1141" s="18" t="s">
        <v>437</v>
      </c>
      <c r="O1141" s="18" t="s">
        <v>437</v>
      </c>
      <c r="P1141" s="18" t="s">
        <v>437</v>
      </c>
      <c r="Q1141" s="18" t="s">
        <v>437</v>
      </c>
      <c r="R1141" s="18" t="s">
        <v>437</v>
      </c>
      <c r="S1141" s="5" t="s">
        <v>2252</v>
      </c>
      <c r="T1141" s="5" t="s">
        <v>2252</v>
      </c>
      <c r="U1141" s="5" t="s">
        <v>2912</v>
      </c>
      <c r="V1141" s="10" t="s">
        <v>3792</v>
      </c>
      <c r="W1141" s="5" t="s">
        <v>3793</v>
      </c>
      <c r="X1141" s="5"/>
      <c r="Y1141" s="5"/>
      <c r="Z1141" s="7"/>
      <c r="AA1141" s="7"/>
      <c r="AB1141" s="7"/>
      <c r="AC1141" s="22" t="s">
        <v>3794</v>
      </c>
      <c r="AD1141" s="396"/>
      <c r="AE1141" s="153"/>
      <c r="AF1141" s="153"/>
      <c r="AG1141" s="153"/>
      <c r="AH1141" s="393"/>
      <c r="AI1141" s="18"/>
      <c r="AJ1141" s="18"/>
      <c r="AK1141" s="94">
        <v>43454</v>
      </c>
      <c r="AL1141" s="97" t="s">
        <v>4918</v>
      </c>
      <c r="AM1141" s="97"/>
      <c r="AN1141" s="97"/>
      <c r="AO1141" s="97"/>
      <c r="AP1141" s="97"/>
      <c r="AQ1141" s="97"/>
    </row>
    <row r="1142" spans="1:43" ht="78.75" customHeight="1" x14ac:dyDescent="0.25">
      <c r="A1142" s="98" t="s">
        <v>40</v>
      </c>
      <c r="B1142" s="4" t="s">
        <v>2426</v>
      </c>
      <c r="C1142" s="5">
        <v>2018</v>
      </c>
      <c r="D1142" s="5" t="str">
        <f t="shared" si="25"/>
        <v>Decreto 323 de 2018</v>
      </c>
      <c r="E1142" s="162" t="s">
        <v>3016</v>
      </c>
      <c r="F1142" s="31">
        <v>43298</v>
      </c>
      <c r="G1142" s="185">
        <v>43342</v>
      </c>
      <c r="H1142" s="7" t="s">
        <v>30</v>
      </c>
      <c r="I1142" s="15" t="s">
        <v>3795</v>
      </c>
      <c r="J1142" s="15" t="s">
        <v>993</v>
      </c>
      <c r="K1142" s="18" t="s">
        <v>2103</v>
      </c>
      <c r="L1142" s="18" t="s">
        <v>2118</v>
      </c>
      <c r="M1142" s="232" t="s">
        <v>3796</v>
      </c>
      <c r="N1142" s="18" t="s">
        <v>437</v>
      </c>
      <c r="O1142" s="18" t="s">
        <v>437</v>
      </c>
      <c r="P1142" s="18" t="s">
        <v>437</v>
      </c>
      <c r="Q1142" s="18" t="s">
        <v>437</v>
      </c>
      <c r="R1142" s="18" t="s">
        <v>437</v>
      </c>
      <c r="S1142" s="5" t="s">
        <v>2252</v>
      </c>
      <c r="T1142" s="5" t="s">
        <v>2252</v>
      </c>
      <c r="U1142" s="5" t="s">
        <v>43</v>
      </c>
      <c r="V1142" s="10" t="s">
        <v>3792</v>
      </c>
      <c r="W1142" s="5" t="s">
        <v>3793</v>
      </c>
      <c r="X1142" s="5" t="s">
        <v>84</v>
      </c>
      <c r="Y1142" s="5"/>
      <c r="Z1142" s="7"/>
      <c r="AA1142" s="7"/>
      <c r="AB1142" s="7"/>
      <c r="AC1142" s="22" t="s">
        <v>3794</v>
      </c>
      <c r="AD1142" s="396"/>
      <c r="AE1142" s="153"/>
      <c r="AF1142" s="153"/>
      <c r="AG1142" s="153"/>
      <c r="AH1142" s="393"/>
      <c r="AI1142" s="18"/>
      <c r="AJ1142" s="18"/>
      <c r="AK1142" s="94">
        <v>43454</v>
      </c>
      <c r="AL1142" s="97"/>
      <c r="AM1142" s="97"/>
      <c r="AN1142" s="97"/>
      <c r="AO1142" s="97"/>
      <c r="AP1142" s="97"/>
      <c r="AQ1142" s="97"/>
    </row>
    <row r="1143" spans="1:43" ht="110.25" customHeight="1" x14ac:dyDescent="0.25">
      <c r="A1143" s="98" t="s">
        <v>40</v>
      </c>
      <c r="B1143" s="4" t="s">
        <v>3798</v>
      </c>
      <c r="C1143" s="5">
        <v>2018</v>
      </c>
      <c r="D1143" s="5" t="str">
        <f t="shared" si="25"/>
        <v>Decreto 360 de 2018</v>
      </c>
      <c r="E1143" s="162" t="s">
        <v>3016</v>
      </c>
      <c r="F1143" s="31">
        <v>43298</v>
      </c>
      <c r="G1143" s="185">
        <v>43342</v>
      </c>
      <c r="H1143" s="7" t="s">
        <v>42</v>
      </c>
      <c r="I1143" s="15" t="s">
        <v>2825</v>
      </c>
      <c r="J1143" s="15" t="s">
        <v>993</v>
      </c>
      <c r="K1143" s="18" t="s">
        <v>3800</v>
      </c>
      <c r="L1143" s="18" t="s">
        <v>3801</v>
      </c>
      <c r="M1143" s="232" t="s">
        <v>437</v>
      </c>
      <c r="N1143" s="18" t="s">
        <v>437</v>
      </c>
      <c r="O1143" s="18" t="s">
        <v>437</v>
      </c>
      <c r="P1143" s="18" t="s">
        <v>437</v>
      </c>
      <c r="Q1143" s="18" t="s">
        <v>437</v>
      </c>
      <c r="R1143" s="18" t="s">
        <v>437</v>
      </c>
      <c r="S1143" s="5" t="s">
        <v>2252</v>
      </c>
      <c r="T1143" s="5" t="s">
        <v>2252</v>
      </c>
      <c r="U1143" s="5" t="s">
        <v>3799</v>
      </c>
      <c r="V1143" s="10" t="s">
        <v>3797</v>
      </c>
      <c r="W1143" s="5" t="s">
        <v>3809</v>
      </c>
      <c r="X1143" s="5"/>
      <c r="Y1143" s="5"/>
      <c r="Z1143" s="7"/>
      <c r="AA1143" s="7"/>
      <c r="AB1143" s="7"/>
      <c r="AC1143" s="22" t="s">
        <v>3802</v>
      </c>
      <c r="AD1143" s="396"/>
      <c r="AE1143" s="153"/>
      <c r="AF1143" s="153"/>
      <c r="AG1143" s="153"/>
      <c r="AH1143" s="393"/>
      <c r="AI1143" s="18"/>
      <c r="AJ1143" s="18"/>
      <c r="AK1143" s="94">
        <v>43433</v>
      </c>
      <c r="AL1143" s="97"/>
      <c r="AM1143" s="97"/>
      <c r="AN1143" s="97"/>
      <c r="AO1143" s="97"/>
      <c r="AP1143" s="97"/>
      <c r="AQ1143" s="97"/>
    </row>
    <row r="1144" spans="1:43" ht="189" customHeight="1" x14ac:dyDescent="0.25">
      <c r="A1144" s="98" t="s">
        <v>40</v>
      </c>
      <c r="B1144" s="4" t="s">
        <v>3798</v>
      </c>
      <c r="C1144" s="5">
        <v>2018</v>
      </c>
      <c r="D1144" s="5" t="str">
        <f t="shared" si="25"/>
        <v>Decreto 360 de 2018</v>
      </c>
      <c r="E1144" s="162" t="s">
        <v>3016</v>
      </c>
      <c r="F1144" s="31">
        <v>43298</v>
      </c>
      <c r="G1144" s="185">
        <v>43342</v>
      </c>
      <c r="H1144" s="7" t="s">
        <v>42</v>
      </c>
      <c r="I1144" s="15" t="s">
        <v>437</v>
      </c>
      <c r="J1144" s="15" t="s">
        <v>2187</v>
      </c>
      <c r="K1144" s="18" t="s">
        <v>2188</v>
      </c>
      <c r="L1144" s="18" t="s">
        <v>3801</v>
      </c>
      <c r="M1144" s="232" t="s">
        <v>437</v>
      </c>
      <c r="N1144" s="18" t="s">
        <v>437</v>
      </c>
      <c r="O1144" s="18" t="s">
        <v>437</v>
      </c>
      <c r="P1144" s="18" t="s">
        <v>437</v>
      </c>
      <c r="Q1144" s="18" t="s">
        <v>437</v>
      </c>
      <c r="R1144" s="18" t="s">
        <v>437</v>
      </c>
      <c r="S1144" s="5" t="s">
        <v>2252</v>
      </c>
      <c r="T1144" s="5" t="s">
        <v>2252</v>
      </c>
      <c r="U1144" s="5" t="s">
        <v>3799</v>
      </c>
      <c r="V1144" s="10" t="s">
        <v>3797</v>
      </c>
      <c r="W1144" s="5" t="s">
        <v>3804</v>
      </c>
      <c r="X1144" s="5"/>
      <c r="Y1144" s="5"/>
      <c r="Z1144" s="7"/>
      <c r="AA1144" s="7"/>
      <c r="AB1144" s="7"/>
      <c r="AC1144" s="22" t="s">
        <v>3803</v>
      </c>
      <c r="AD1144" s="396"/>
      <c r="AE1144" s="153"/>
      <c r="AF1144" s="153"/>
      <c r="AG1144" s="153"/>
      <c r="AH1144" s="393"/>
      <c r="AI1144" s="18"/>
      <c r="AJ1144" s="18"/>
      <c r="AK1144" s="94">
        <v>43433</v>
      </c>
      <c r="AL1144" s="97"/>
      <c r="AM1144" s="97"/>
      <c r="AN1144" s="97"/>
      <c r="AO1144" s="97"/>
      <c r="AP1144" s="97"/>
      <c r="AQ1144" s="97"/>
    </row>
    <row r="1145" spans="1:43" ht="157.5" customHeight="1" x14ac:dyDescent="0.25">
      <c r="A1145" s="98" t="s">
        <v>40</v>
      </c>
      <c r="B1145" s="4" t="s">
        <v>3798</v>
      </c>
      <c r="C1145" s="5">
        <v>2018</v>
      </c>
      <c r="D1145" s="5" t="str">
        <f t="shared" si="25"/>
        <v>Decreto 360 de 2018</v>
      </c>
      <c r="E1145" s="162" t="s">
        <v>3016</v>
      </c>
      <c r="F1145" s="31">
        <v>43298</v>
      </c>
      <c r="G1145" s="185">
        <v>43342</v>
      </c>
      <c r="H1145" s="7" t="s">
        <v>42</v>
      </c>
      <c r="I1145" s="15" t="s">
        <v>437</v>
      </c>
      <c r="J1145" s="15" t="s">
        <v>3806</v>
      </c>
      <c r="K1145" s="18" t="s">
        <v>575</v>
      </c>
      <c r="L1145" s="18" t="s">
        <v>3808</v>
      </c>
      <c r="M1145" s="183" t="s">
        <v>3807</v>
      </c>
      <c r="N1145" s="18" t="s">
        <v>437</v>
      </c>
      <c r="O1145" s="18" t="s">
        <v>437</v>
      </c>
      <c r="P1145" s="18" t="s">
        <v>437</v>
      </c>
      <c r="Q1145" s="18" t="s">
        <v>437</v>
      </c>
      <c r="R1145" s="18" t="s">
        <v>437</v>
      </c>
      <c r="S1145" s="5" t="s">
        <v>2252</v>
      </c>
      <c r="T1145" s="5" t="s">
        <v>2252</v>
      </c>
      <c r="U1145" s="5" t="s">
        <v>3799</v>
      </c>
      <c r="V1145" s="10" t="s">
        <v>3797</v>
      </c>
      <c r="W1145" s="5" t="s">
        <v>3805</v>
      </c>
      <c r="X1145" s="5"/>
      <c r="Y1145" s="5"/>
      <c r="Z1145" s="7"/>
      <c r="AA1145" s="7"/>
      <c r="AB1145" s="7"/>
      <c r="AC1145" s="22" t="s">
        <v>3810</v>
      </c>
      <c r="AD1145" s="396"/>
      <c r="AE1145" s="153"/>
      <c r="AF1145" s="153"/>
      <c r="AG1145" s="153"/>
      <c r="AH1145" s="393"/>
      <c r="AI1145" s="18"/>
      <c r="AJ1145" s="18"/>
      <c r="AK1145" s="94">
        <v>43433</v>
      </c>
      <c r="AL1145" s="97"/>
      <c r="AM1145" s="97"/>
      <c r="AN1145" s="97"/>
      <c r="AO1145" s="97"/>
      <c r="AP1145" s="97"/>
      <c r="AQ1145" s="97"/>
    </row>
    <row r="1146" spans="1:43" ht="63" customHeight="1" x14ac:dyDescent="0.25">
      <c r="A1146" s="1" t="s">
        <v>40</v>
      </c>
      <c r="B1146" s="4" t="s">
        <v>3947</v>
      </c>
      <c r="C1146" s="5">
        <v>2018</v>
      </c>
      <c r="D1146" s="144" t="str">
        <f>CONCATENATE(A1146," ",B1146," de ",C1146)</f>
        <v>Decreto 1496 de 2018</v>
      </c>
      <c r="E1146" s="5" t="s">
        <v>1283</v>
      </c>
      <c r="F1146" s="250">
        <v>43320</v>
      </c>
      <c r="G1146" s="231"/>
      <c r="H1146" s="19" t="s">
        <v>42</v>
      </c>
      <c r="I1146" s="15" t="s">
        <v>2113</v>
      </c>
      <c r="J1146" s="15" t="s">
        <v>993</v>
      </c>
      <c r="K1146" s="15" t="s">
        <v>2103</v>
      </c>
      <c r="L1146" s="15" t="s">
        <v>2112</v>
      </c>
      <c r="M1146" s="102" t="s">
        <v>437</v>
      </c>
      <c r="N1146" s="18" t="s">
        <v>437</v>
      </c>
      <c r="O1146" s="18" t="s">
        <v>437</v>
      </c>
      <c r="P1146" s="18" t="s">
        <v>437</v>
      </c>
      <c r="Q1146" s="18" t="s">
        <v>3948</v>
      </c>
      <c r="R1146" s="18" t="s">
        <v>437</v>
      </c>
      <c r="S1146" s="5" t="s">
        <v>43</v>
      </c>
      <c r="T1146" s="5" t="s">
        <v>43</v>
      </c>
      <c r="U1146" s="5" t="s">
        <v>43</v>
      </c>
      <c r="V1146" s="10" t="s">
        <v>3949</v>
      </c>
      <c r="W1146" s="50" t="s">
        <v>202</v>
      </c>
      <c r="X1146" s="34"/>
      <c r="Y1146" s="34"/>
      <c r="Z1146" s="251"/>
      <c r="AA1146" s="251"/>
      <c r="AB1146" s="251"/>
      <c r="AC1146" s="12" t="s">
        <v>3950</v>
      </c>
      <c r="AD1146" s="398"/>
      <c r="AE1146" s="154"/>
      <c r="AF1146" s="154"/>
      <c r="AG1146" s="465">
        <v>43321</v>
      </c>
      <c r="AH1146" s="392"/>
      <c r="AI1146" s="18"/>
      <c r="AJ1146" s="18"/>
      <c r="AK1146" s="94">
        <v>43325</v>
      </c>
      <c r="AL1146" s="252"/>
      <c r="AM1146" s="252"/>
      <c r="AN1146" s="252"/>
      <c r="AO1146" s="252"/>
      <c r="AP1146" s="252"/>
      <c r="AQ1146" s="252"/>
    </row>
    <row r="1147" spans="1:43" ht="78.75" customHeight="1" x14ac:dyDescent="0.25">
      <c r="A1147" s="1" t="s">
        <v>40</v>
      </c>
      <c r="B1147" s="4" t="s">
        <v>3952</v>
      </c>
      <c r="C1147" s="5">
        <v>2018</v>
      </c>
      <c r="D1147" s="144" t="str">
        <f>CONCATENATE(A1147," ",B1147," de ",C1147)</f>
        <v>Decreto 1333 de 2018</v>
      </c>
      <c r="E1147" s="5" t="s">
        <v>3418</v>
      </c>
      <c r="F1147" s="250">
        <v>43320</v>
      </c>
      <c r="G1147" s="231"/>
      <c r="H1147" s="19" t="s">
        <v>42</v>
      </c>
      <c r="I1147" s="15" t="s">
        <v>437</v>
      </c>
      <c r="J1147" s="15" t="s">
        <v>273</v>
      </c>
      <c r="K1147" s="15" t="s">
        <v>2108</v>
      </c>
      <c r="L1147" s="15" t="s">
        <v>1128</v>
      </c>
      <c r="M1147" s="102" t="s">
        <v>437</v>
      </c>
      <c r="N1147" s="18" t="s">
        <v>437</v>
      </c>
      <c r="O1147" s="18" t="s">
        <v>437</v>
      </c>
      <c r="P1147" s="18" t="s">
        <v>437</v>
      </c>
      <c r="Q1147" s="18" t="s">
        <v>437</v>
      </c>
      <c r="R1147" s="18" t="s">
        <v>437</v>
      </c>
      <c r="S1147" s="5" t="s">
        <v>43</v>
      </c>
      <c r="T1147" s="5" t="s">
        <v>43</v>
      </c>
      <c r="U1147" s="5" t="s">
        <v>43</v>
      </c>
      <c r="V1147" s="10" t="s">
        <v>3951</v>
      </c>
      <c r="W1147" s="50" t="s">
        <v>3953</v>
      </c>
      <c r="X1147" s="34" t="s">
        <v>84</v>
      </c>
      <c r="Y1147" s="34"/>
      <c r="Z1147" s="251"/>
      <c r="AA1147" s="251"/>
      <c r="AB1147" s="251"/>
      <c r="AC1147" s="12" t="s">
        <v>3954</v>
      </c>
      <c r="AD1147" s="398"/>
      <c r="AE1147" s="154"/>
      <c r="AF1147" s="154"/>
      <c r="AG1147" s="154"/>
      <c r="AH1147" s="392"/>
      <c r="AI1147" s="18"/>
      <c r="AJ1147" s="18"/>
      <c r="AK1147" s="94">
        <v>43326</v>
      </c>
      <c r="AL1147" s="252"/>
      <c r="AM1147" s="252"/>
      <c r="AN1147" s="252"/>
      <c r="AO1147" s="252"/>
      <c r="AP1147" s="252"/>
      <c r="AQ1147" s="252"/>
    </row>
    <row r="1148" spans="1:43" ht="78.75" customHeight="1" x14ac:dyDescent="0.25">
      <c r="A1148" s="1" t="s">
        <v>2974</v>
      </c>
      <c r="B1148" s="4" t="s">
        <v>3955</v>
      </c>
      <c r="C1148" s="5">
        <v>2018</v>
      </c>
      <c r="D1148" s="144" t="str">
        <f>CONCATENATE(A1148," ",B1148," de ",C1148)</f>
        <v>Sentencia  T-130 de 2018</v>
      </c>
      <c r="E1148" s="5" t="s">
        <v>426</v>
      </c>
      <c r="F1148" s="250">
        <v>43320</v>
      </c>
      <c r="G1148" s="231"/>
      <c r="H1148" s="19" t="s">
        <v>42</v>
      </c>
      <c r="I1148" s="15" t="s">
        <v>437</v>
      </c>
      <c r="J1148" s="15" t="s">
        <v>273</v>
      </c>
      <c r="K1148" s="15" t="s">
        <v>2108</v>
      </c>
      <c r="L1148" s="15" t="s">
        <v>561</v>
      </c>
      <c r="M1148" s="102" t="s">
        <v>437</v>
      </c>
      <c r="N1148" s="18" t="s">
        <v>437</v>
      </c>
      <c r="O1148" s="18" t="s">
        <v>437</v>
      </c>
      <c r="P1148" s="18" t="s">
        <v>437</v>
      </c>
      <c r="Q1148" s="18" t="s">
        <v>437</v>
      </c>
      <c r="R1148" s="18" t="s">
        <v>437</v>
      </c>
      <c r="S1148" s="5" t="s">
        <v>43</v>
      </c>
      <c r="T1148" s="5" t="s">
        <v>43</v>
      </c>
      <c r="U1148" s="5" t="s">
        <v>43</v>
      </c>
      <c r="V1148" s="10" t="s">
        <v>3956</v>
      </c>
      <c r="W1148" s="50" t="s">
        <v>3958</v>
      </c>
      <c r="X1148" s="34" t="s">
        <v>84</v>
      </c>
      <c r="Y1148" s="34" t="s">
        <v>84</v>
      </c>
      <c r="Z1148" s="251"/>
      <c r="AA1148" s="251"/>
      <c r="AB1148" s="251"/>
      <c r="AC1148" s="12" t="s">
        <v>3957</v>
      </c>
      <c r="AD1148" s="398"/>
      <c r="AE1148" s="154"/>
      <c r="AF1148" s="154"/>
      <c r="AG1148" s="154"/>
      <c r="AH1148" s="392"/>
      <c r="AI1148" s="18"/>
      <c r="AJ1148" s="18"/>
      <c r="AK1148" s="94">
        <v>43326</v>
      </c>
      <c r="AL1148" s="252"/>
      <c r="AM1148" s="252"/>
      <c r="AN1148" s="252"/>
      <c r="AO1148" s="252"/>
      <c r="AP1148" s="252"/>
      <c r="AQ1148" s="252"/>
    </row>
    <row r="1149" spans="1:43" ht="78.75" customHeight="1" x14ac:dyDescent="0.25">
      <c r="A1149" s="1" t="s">
        <v>3960</v>
      </c>
      <c r="B1149" s="4" t="s">
        <v>3961</v>
      </c>
      <c r="C1149" s="5">
        <v>2018</v>
      </c>
      <c r="D1149" s="144" t="str">
        <f>CONCATENATE(A1149," ",B1149," de ",C1149)</f>
        <v>Comunicado 28 de 2018</v>
      </c>
      <c r="E1149" s="5" t="s">
        <v>426</v>
      </c>
      <c r="F1149" s="250">
        <v>43320</v>
      </c>
      <c r="G1149" s="231"/>
      <c r="H1149" s="19" t="s">
        <v>42</v>
      </c>
      <c r="I1149" s="15" t="s">
        <v>437</v>
      </c>
      <c r="J1149" s="15" t="s">
        <v>273</v>
      </c>
      <c r="K1149" s="15" t="s">
        <v>2159</v>
      </c>
      <c r="L1149" s="15" t="s">
        <v>3605</v>
      </c>
      <c r="M1149" s="102" t="s">
        <v>2160</v>
      </c>
      <c r="N1149" s="18" t="s">
        <v>437</v>
      </c>
      <c r="O1149" s="18" t="s">
        <v>437</v>
      </c>
      <c r="P1149" s="18" t="s">
        <v>437</v>
      </c>
      <c r="Q1149" s="18" t="s">
        <v>437</v>
      </c>
      <c r="R1149" s="18" t="s">
        <v>437</v>
      </c>
      <c r="S1149" s="5" t="s">
        <v>43</v>
      </c>
      <c r="T1149" s="5" t="s">
        <v>43</v>
      </c>
      <c r="U1149" s="5" t="s">
        <v>43</v>
      </c>
      <c r="V1149" s="10" t="s">
        <v>3959</v>
      </c>
      <c r="W1149" s="50" t="s">
        <v>3962</v>
      </c>
      <c r="X1149" s="34"/>
      <c r="Y1149" s="34" t="s">
        <v>84</v>
      </c>
      <c r="Z1149" s="251"/>
      <c r="AA1149" s="251"/>
      <c r="AB1149" s="251"/>
      <c r="AC1149" s="12" t="s">
        <v>3963</v>
      </c>
      <c r="AD1149" s="398"/>
      <c r="AE1149" s="154"/>
      <c r="AF1149" s="154"/>
      <c r="AG1149" s="154"/>
      <c r="AH1149" s="392"/>
      <c r="AI1149" s="18"/>
      <c r="AJ1149" s="18"/>
      <c r="AK1149" s="545">
        <v>43496</v>
      </c>
      <c r="AL1149" s="252"/>
      <c r="AM1149" s="252"/>
      <c r="AN1149" s="252"/>
      <c r="AO1149" s="252"/>
      <c r="AP1149" s="252"/>
      <c r="AQ1149" s="252"/>
    </row>
    <row r="1150" spans="1:43" ht="78.75" customHeight="1" x14ac:dyDescent="0.25">
      <c r="A1150" s="98" t="s">
        <v>597</v>
      </c>
      <c r="B1150" s="480">
        <v>3246</v>
      </c>
      <c r="C1150" s="97">
        <v>2018</v>
      </c>
      <c r="D1150" s="5" t="str">
        <f t="shared" ref="D1150:D1163" si="26">+A1150&amp;" "&amp;B1150&amp;" de "&amp;C1150</f>
        <v>Resolución 3246 de 2018</v>
      </c>
      <c r="E1150" s="481" t="s">
        <v>1397</v>
      </c>
      <c r="F1150" s="76">
        <v>43336</v>
      </c>
      <c r="G1150" s="262"/>
      <c r="H1150" s="9" t="s">
        <v>42</v>
      </c>
      <c r="I1150" s="74" t="s">
        <v>119</v>
      </c>
      <c r="J1150" s="15" t="s">
        <v>993</v>
      </c>
      <c r="K1150" s="18" t="s">
        <v>3800</v>
      </c>
      <c r="L1150" s="18" t="s">
        <v>4362</v>
      </c>
      <c r="M1150" s="232" t="s">
        <v>437</v>
      </c>
      <c r="N1150" s="18" t="s">
        <v>437</v>
      </c>
      <c r="O1150" s="18" t="s">
        <v>437</v>
      </c>
      <c r="P1150" s="75" t="s">
        <v>4363</v>
      </c>
      <c r="Q1150" s="18" t="s">
        <v>437</v>
      </c>
      <c r="R1150" s="18" t="s">
        <v>437</v>
      </c>
      <c r="S1150" s="5" t="s">
        <v>43</v>
      </c>
      <c r="T1150" s="5" t="s">
        <v>43</v>
      </c>
      <c r="U1150" s="74" t="s">
        <v>1401</v>
      </c>
      <c r="V1150" s="492" t="s">
        <v>4339</v>
      </c>
      <c r="W1150" s="492" t="s">
        <v>4364</v>
      </c>
      <c r="X1150" s="97"/>
      <c r="Y1150" s="495"/>
      <c r="Z1150" s="496"/>
      <c r="AA1150" s="259"/>
      <c r="AB1150" s="259"/>
      <c r="AC1150" s="498" t="s">
        <v>4365</v>
      </c>
      <c r="AD1150" s="431"/>
      <c r="AE1150" s="171"/>
      <c r="AF1150" s="171"/>
      <c r="AG1150" s="464">
        <v>43336</v>
      </c>
      <c r="AH1150" s="451"/>
      <c r="AI1150" s="259"/>
      <c r="AJ1150" s="259"/>
      <c r="AK1150" s="76">
        <v>43454</v>
      </c>
      <c r="AL1150" s="259"/>
      <c r="AM1150" s="259"/>
      <c r="AN1150" s="259"/>
      <c r="AO1150" s="259"/>
      <c r="AP1150" s="259"/>
      <c r="AQ1150" s="259"/>
    </row>
    <row r="1151" spans="1:43" ht="63" customHeight="1" x14ac:dyDescent="0.25">
      <c r="A1151" s="1" t="s">
        <v>597</v>
      </c>
      <c r="B1151" s="24" t="s">
        <v>3534</v>
      </c>
      <c r="C1151" s="97">
        <v>1979</v>
      </c>
      <c r="D1151" s="5" t="str">
        <f t="shared" si="26"/>
        <v>Resolución 2400 de 1979</v>
      </c>
      <c r="E1151" s="15" t="s">
        <v>3665</v>
      </c>
      <c r="F1151" s="31">
        <v>43361</v>
      </c>
      <c r="G1151" s="185"/>
      <c r="H1151" s="9" t="s">
        <v>42</v>
      </c>
      <c r="I1151" s="18" t="s">
        <v>4464</v>
      </c>
      <c r="J1151" s="97" t="s">
        <v>993</v>
      </c>
      <c r="K1151" s="97" t="s">
        <v>2103</v>
      </c>
      <c r="L1151" s="15" t="s">
        <v>4468</v>
      </c>
      <c r="M1151" s="18" t="s">
        <v>437</v>
      </c>
      <c r="N1151" s="18" t="s">
        <v>4469</v>
      </c>
      <c r="O1151" s="18" t="s">
        <v>437</v>
      </c>
      <c r="P1151" s="18" t="s">
        <v>437</v>
      </c>
      <c r="Q1151" s="18" t="s">
        <v>437</v>
      </c>
      <c r="R1151" s="18" t="s">
        <v>437</v>
      </c>
      <c r="S1151" s="18" t="s">
        <v>43</v>
      </c>
      <c r="T1151" s="18" t="s">
        <v>43</v>
      </c>
      <c r="U1151" s="97" t="s">
        <v>43</v>
      </c>
      <c r="V1151" s="47" t="s">
        <v>4465</v>
      </c>
      <c r="W1151" s="32" t="s">
        <v>4466</v>
      </c>
      <c r="X1151" s="97"/>
      <c r="Y1151" s="97"/>
      <c r="Z1151" s="9"/>
      <c r="AA1151" s="9"/>
      <c r="AB1151" s="9"/>
      <c r="AC1151" s="32" t="s">
        <v>4467</v>
      </c>
      <c r="AD1151" s="397"/>
      <c r="AE1151" s="134"/>
      <c r="AF1151" s="134"/>
      <c r="AG1151" s="134"/>
      <c r="AH1151" s="390"/>
      <c r="AI1151" s="97"/>
      <c r="AJ1151" s="97"/>
      <c r="AK1151" s="13">
        <v>42967</v>
      </c>
      <c r="AL1151" s="97"/>
      <c r="AM1151" s="97"/>
      <c r="AN1151" s="97"/>
      <c r="AO1151" s="97"/>
      <c r="AP1151" s="97"/>
      <c r="AQ1151" s="97"/>
    </row>
    <row r="1152" spans="1:43" ht="110.25" customHeight="1" x14ac:dyDescent="0.25">
      <c r="A1152" s="98" t="s">
        <v>3943</v>
      </c>
      <c r="B1152" s="17" t="s">
        <v>4558</v>
      </c>
      <c r="C1152" s="18">
        <v>2018</v>
      </c>
      <c r="D1152" s="5" t="str">
        <f t="shared" si="26"/>
        <v>Radicado MT 20184000025391 de 2018</v>
      </c>
      <c r="E1152" s="15" t="s">
        <v>1397</v>
      </c>
      <c r="F1152" s="31">
        <v>43362</v>
      </c>
      <c r="G1152" s="155"/>
      <c r="H1152" s="7" t="s">
        <v>42</v>
      </c>
      <c r="I1152" s="18" t="s">
        <v>2825</v>
      </c>
      <c r="J1152" s="18" t="s">
        <v>1391</v>
      </c>
      <c r="K1152" s="18" t="s">
        <v>575</v>
      </c>
      <c r="L1152" s="15" t="s">
        <v>437</v>
      </c>
      <c r="M1152" s="18" t="s">
        <v>437</v>
      </c>
      <c r="N1152" s="18" t="s">
        <v>437</v>
      </c>
      <c r="O1152" s="18" t="s">
        <v>437</v>
      </c>
      <c r="P1152" s="18" t="s">
        <v>437</v>
      </c>
      <c r="Q1152" s="18" t="s">
        <v>437</v>
      </c>
      <c r="R1152" s="18" t="s">
        <v>437</v>
      </c>
      <c r="S1152" s="18" t="s">
        <v>43</v>
      </c>
      <c r="T1152" s="18" t="s">
        <v>43</v>
      </c>
      <c r="U1152" s="15" t="s">
        <v>4104</v>
      </c>
      <c r="V1152" s="20" t="s">
        <v>4559</v>
      </c>
      <c r="W1152" s="50" t="s">
        <v>4560</v>
      </c>
      <c r="X1152" s="34"/>
      <c r="Y1152" s="34"/>
      <c r="Z1152" s="9"/>
      <c r="AA1152" s="7"/>
      <c r="AB1152" s="7"/>
      <c r="AC1152" s="32" t="s">
        <v>4561</v>
      </c>
      <c r="AD1152" s="398"/>
      <c r="AE1152" s="154"/>
      <c r="AF1152" s="154"/>
      <c r="AG1152" s="154"/>
      <c r="AH1152" s="392"/>
      <c r="AI1152" s="18"/>
      <c r="AJ1152" s="18"/>
      <c r="AK1152" s="94"/>
      <c r="AL1152" s="97"/>
      <c r="AM1152" s="97"/>
      <c r="AN1152" s="97"/>
      <c r="AO1152" s="97"/>
      <c r="AP1152" s="97"/>
      <c r="AQ1152" s="97"/>
    </row>
    <row r="1153" spans="1:43" s="269" customFormat="1" ht="78.75" customHeight="1" x14ac:dyDescent="0.25">
      <c r="A1153" s="1" t="s">
        <v>40</v>
      </c>
      <c r="B1153" s="24" t="s">
        <v>4574</v>
      </c>
      <c r="C1153" s="97">
        <v>2018</v>
      </c>
      <c r="D1153" s="5" t="str">
        <f t="shared" si="26"/>
        <v>Decreto 456 de 2018</v>
      </c>
      <c r="E1153" s="15" t="s">
        <v>3016</v>
      </c>
      <c r="F1153" s="31">
        <v>43363</v>
      </c>
      <c r="G1153" s="185"/>
      <c r="H1153" s="9" t="s">
        <v>42</v>
      </c>
      <c r="I1153" s="18" t="s">
        <v>2825</v>
      </c>
      <c r="J1153" s="15" t="s">
        <v>993</v>
      </c>
      <c r="K1153" s="97" t="s">
        <v>2103</v>
      </c>
      <c r="L1153" s="15" t="s">
        <v>4568</v>
      </c>
      <c r="M1153" s="18" t="s">
        <v>437</v>
      </c>
      <c r="N1153" s="18" t="s">
        <v>437</v>
      </c>
      <c r="O1153" s="18" t="s">
        <v>437</v>
      </c>
      <c r="P1153" s="18" t="s">
        <v>4575</v>
      </c>
      <c r="Q1153" s="18" t="s">
        <v>437</v>
      </c>
      <c r="R1153" s="18" t="s">
        <v>437</v>
      </c>
      <c r="S1153" s="18" t="s">
        <v>2252</v>
      </c>
      <c r="T1153" s="18" t="s">
        <v>2252</v>
      </c>
      <c r="U1153" s="18" t="s">
        <v>43</v>
      </c>
      <c r="V1153" s="47" t="s">
        <v>4576</v>
      </c>
      <c r="W1153" s="32" t="s">
        <v>4577</v>
      </c>
      <c r="X1153" s="97"/>
      <c r="Y1153" s="97"/>
      <c r="Z1153" s="9"/>
      <c r="AA1153" s="9"/>
      <c r="AB1153" s="9"/>
      <c r="AC1153" s="32"/>
      <c r="AD1153" s="397"/>
      <c r="AE1153" s="134"/>
      <c r="AF1153" s="134"/>
      <c r="AG1153" s="134"/>
      <c r="AH1153" s="390"/>
      <c r="AI1153" s="97"/>
      <c r="AJ1153" s="97"/>
      <c r="AK1153" s="97"/>
      <c r="AL1153" s="97"/>
      <c r="AM1153" s="97"/>
      <c r="AN1153" s="97"/>
      <c r="AO1153" s="97"/>
      <c r="AP1153" s="97"/>
      <c r="AQ1153" s="97"/>
    </row>
    <row r="1154" spans="1:43" s="269" customFormat="1" ht="47.25" customHeight="1" x14ac:dyDescent="0.25">
      <c r="A1154" s="1" t="s">
        <v>4593</v>
      </c>
      <c r="B1154" s="24" t="s">
        <v>4594</v>
      </c>
      <c r="C1154" s="97">
        <v>2018</v>
      </c>
      <c r="D1154" s="5" t="str">
        <f t="shared" si="26"/>
        <v>Directiva 007 de 2018</v>
      </c>
      <c r="E1154" s="15" t="s">
        <v>3016</v>
      </c>
      <c r="F1154" s="31">
        <v>43377</v>
      </c>
      <c r="G1154" s="185"/>
      <c r="H1154" s="9" t="s">
        <v>42</v>
      </c>
      <c r="I1154" s="18" t="s">
        <v>52</v>
      </c>
      <c r="J1154" s="15" t="s">
        <v>993</v>
      </c>
      <c r="K1154" s="15" t="s">
        <v>4595</v>
      </c>
      <c r="L1154" s="18" t="s">
        <v>4596</v>
      </c>
      <c r="M1154" s="18" t="s">
        <v>437</v>
      </c>
      <c r="N1154" s="18" t="s">
        <v>437</v>
      </c>
      <c r="O1154" s="18" t="s">
        <v>437</v>
      </c>
      <c r="P1154" s="18" t="s">
        <v>437</v>
      </c>
      <c r="Q1154" s="18" t="s">
        <v>437</v>
      </c>
      <c r="R1154" s="18" t="s">
        <v>437</v>
      </c>
      <c r="S1154" s="18" t="s">
        <v>2252</v>
      </c>
      <c r="T1154" s="18" t="s">
        <v>2252</v>
      </c>
      <c r="U1154" s="18" t="s">
        <v>43</v>
      </c>
      <c r="V1154" s="47" t="s">
        <v>4597</v>
      </c>
      <c r="W1154" s="32" t="s">
        <v>4598</v>
      </c>
      <c r="X1154" s="97"/>
      <c r="Y1154" s="97"/>
      <c r="Z1154" s="9"/>
      <c r="AA1154" s="9"/>
      <c r="AB1154" s="9"/>
      <c r="AC1154" s="32" t="s">
        <v>4599</v>
      </c>
      <c r="AD1154" s="397"/>
      <c r="AE1154" s="134"/>
      <c r="AF1154" s="134"/>
      <c r="AG1154" s="463"/>
      <c r="AH1154" s="390"/>
      <c r="AI1154" s="56"/>
      <c r="AJ1154" s="97"/>
      <c r="AK1154" s="56">
        <v>43454</v>
      </c>
      <c r="AL1154" s="97"/>
      <c r="AM1154" s="97"/>
      <c r="AN1154" s="97"/>
      <c r="AO1154" s="97"/>
      <c r="AP1154" s="97"/>
      <c r="AQ1154" s="97"/>
    </row>
    <row r="1155" spans="1:43" s="269" customFormat="1" ht="78.75" customHeight="1" x14ac:dyDescent="0.25">
      <c r="A1155" s="98" t="s">
        <v>40</v>
      </c>
      <c r="B1155" s="4" t="s">
        <v>3565</v>
      </c>
      <c r="C1155" s="5">
        <v>2018</v>
      </c>
      <c r="D1155" s="5" t="str">
        <f t="shared" si="26"/>
        <v>Decreto 1844 de 2018</v>
      </c>
      <c r="E1155" s="18" t="s">
        <v>1708</v>
      </c>
      <c r="F1155" s="31">
        <v>43389</v>
      </c>
      <c r="G1155" s="185"/>
      <c r="H1155" s="7" t="s">
        <v>42</v>
      </c>
      <c r="I1155" s="15" t="s">
        <v>437</v>
      </c>
      <c r="J1155" s="15" t="s">
        <v>1391</v>
      </c>
      <c r="K1155" s="15" t="s">
        <v>2105</v>
      </c>
      <c r="L1155" s="15" t="s">
        <v>2106</v>
      </c>
      <c r="M1155" s="15" t="s">
        <v>2107</v>
      </c>
      <c r="N1155" s="15" t="s">
        <v>437</v>
      </c>
      <c r="O1155" s="15" t="s">
        <v>437</v>
      </c>
      <c r="P1155" s="15" t="s">
        <v>437</v>
      </c>
      <c r="Q1155" s="15" t="s">
        <v>437</v>
      </c>
      <c r="R1155" s="15" t="s">
        <v>437</v>
      </c>
      <c r="S1155" s="5" t="s">
        <v>43</v>
      </c>
      <c r="T1155" s="5" t="s">
        <v>43</v>
      </c>
      <c r="U1155" s="5" t="s">
        <v>43</v>
      </c>
      <c r="V1155" s="10" t="s">
        <v>4650</v>
      </c>
      <c r="W1155" s="5" t="s">
        <v>4651</v>
      </c>
      <c r="X1155" s="5"/>
      <c r="Y1155" s="5"/>
      <c r="Z1155" s="7"/>
      <c r="AA1155" s="7"/>
      <c r="AB1155" s="7"/>
      <c r="AC1155" s="22" t="s">
        <v>4652</v>
      </c>
      <c r="AD1155" s="396"/>
      <c r="AE1155" s="153"/>
      <c r="AF1155" s="153"/>
      <c r="AG1155" s="153"/>
      <c r="AH1155" s="393"/>
      <c r="AI1155" s="18"/>
      <c r="AJ1155" s="18"/>
      <c r="AK1155" s="94">
        <v>43454</v>
      </c>
      <c r="AL1155" s="97"/>
      <c r="AM1155" s="97"/>
      <c r="AN1155" s="97"/>
      <c r="AO1155" s="97"/>
      <c r="AP1155" s="97"/>
      <c r="AQ1155" s="97"/>
    </row>
    <row r="1156" spans="1:43" s="269" customFormat="1" ht="31.5" customHeight="1" x14ac:dyDescent="0.25">
      <c r="A1156" s="254" t="s">
        <v>28</v>
      </c>
      <c r="B1156" s="46">
        <v>2400</v>
      </c>
      <c r="C1156" s="15">
        <v>1979</v>
      </c>
      <c r="D1156" s="5" t="str">
        <f t="shared" si="26"/>
        <v>RESOLUCIÓN 2400 de 1979</v>
      </c>
      <c r="E1156" s="15" t="s">
        <v>1538</v>
      </c>
      <c r="F1156" s="13">
        <v>42666</v>
      </c>
      <c r="G1156" s="192"/>
      <c r="H1156" s="14" t="s">
        <v>2128</v>
      </c>
      <c r="I1156" s="15" t="s">
        <v>2200</v>
      </c>
      <c r="J1156" s="15" t="s">
        <v>2123</v>
      </c>
      <c r="K1156" s="15" t="s">
        <v>2151</v>
      </c>
      <c r="L1156" s="15" t="s">
        <v>2201</v>
      </c>
      <c r="M1156" s="15" t="s">
        <v>437</v>
      </c>
      <c r="N1156" s="15" t="s">
        <v>437</v>
      </c>
      <c r="O1156" s="15" t="s">
        <v>437</v>
      </c>
      <c r="P1156" s="15" t="s">
        <v>437</v>
      </c>
      <c r="Q1156" s="15" t="s">
        <v>437</v>
      </c>
      <c r="R1156" s="15" t="s">
        <v>437</v>
      </c>
      <c r="S1156" s="15" t="s">
        <v>43</v>
      </c>
      <c r="T1156" s="15" t="s">
        <v>43</v>
      </c>
      <c r="U1156" s="15" t="s">
        <v>43</v>
      </c>
      <c r="V1156" s="47" t="s">
        <v>1632</v>
      </c>
      <c r="W1156" s="37" t="s">
        <v>2199</v>
      </c>
      <c r="X1156" s="15"/>
      <c r="Y1156" s="15"/>
      <c r="Z1156" s="15"/>
      <c r="AA1156" s="15"/>
      <c r="AB1156" s="15"/>
      <c r="AC1156" s="32" t="s">
        <v>1584</v>
      </c>
      <c r="AD1156" s="397"/>
      <c r="AE1156" s="134"/>
      <c r="AF1156" s="134"/>
      <c r="AG1156" s="134"/>
      <c r="AH1156" s="390"/>
      <c r="AI1156" s="32"/>
      <c r="AJ1156" s="32"/>
      <c r="AK1156" s="13">
        <v>42967</v>
      </c>
      <c r="AL1156" s="97"/>
      <c r="AM1156" s="97"/>
      <c r="AN1156" s="97"/>
      <c r="AO1156" s="97"/>
      <c r="AP1156" s="97"/>
      <c r="AQ1156" s="97"/>
    </row>
    <row r="1157" spans="1:43" s="269" customFormat="1" ht="141.75" customHeight="1" x14ac:dyDescent="0.25">
      <c r="A1157" s="254" t="s">
        <v>28</v>
      </c>
      <c r="B1157" s="46">
        <v>2400</v>
      </c>
      <c r="C1157" s="15">
        <v>1979</v>
      </c>
      <c r="D1157" s="5" t="str">
        <f t="shared" si="26"/>
        <v>RESOLUCIÓN 2400 de 1979</v>
      </c>
      <c r="E1157" s="15" t="s">
        <v>1538</v>
      </c>
      <c r="F1157" s="13">
        <v>42667</v>
      </c>
      <c r="G1157" s="192"/>
      <c r="H1157" s="14" t="s">
        <v>2128</v>
      </c>
      <c r="I1157" s="15" t="s">
        <v>2200</v>
      </c>
      <c r="J1157" s="15" t="s">
        <v>2123</v>
      </c>
      <c r="K1157" s="15" t="s">
        <v>2151</v>
      </c>
      <c r="L1157" s="15" t="s">
        <v>2203</v>
      </c>
      <c r="M1157" s="15" t="s">
        <v>437</v>
      </c>
      <c r="N1157" s="15" t="s">
        <v>437</v>
      </c>
      <c r="O1157" s="15" t="s">
        <v>437</v>
      </c>
      <c r="P1157" s="15" t="s">
        <v>437</v>
      </c>
      <c r="Q1157" s="15" t="s">
        <v>437</v>
      </c>
      <c r="R1157" s="15" t="s">
        <v>437</v>
      </c>
      <c r="S1157" s="15" t="s">
        <v>43</v>
      </c>
      <c r="T1157" s="15" t="s">
        <v>43</v>
      </c>
      <c r="U1157" s="15" t="s">
        <v>43</v>
      </c>
      <c r="V1157" s="47" t="s">
        <v>1633</v>
      </c>
      <c r="W1157" s="37" t="s">
        <v>2202</v>
      </c>
      <c r="X1157" s="15"/>
      <c r="Y1157" s="15"/>
      <c r="Z1157" s="15"/>
      <c r="AA1157" s="15"/>
      <c r="AB1157" s="15"/>
      <c r="AC1157" s="32" t="s">
        <v>1180</v>
      </c>
      <c r="AD1157" s="397"/>
      <c r="AE1157" s="134"/>
      <c r="AF1157" s="134"/>
      <c r="AG1157" s="134"/>
      <c r="AH1157" s="390"/>
      <c r="AI1157" s="32"/>
      <c r="AJ1157" s="15"/>
      <c r="AK1157" s="13">
        <v>42967</v>
      </c>
      <c r="AL1157" s="97"/>
      <c r="AM1157" s="97"/>
      <c r="AN1157" s="97"/>
      <c r="AO1157" s="97"/>
      <c r="AP1157" s="97"/>
      <c r="AQ1157" s="97"/>
    </row>
    <row r="1158" spans="1:43" s="269" customFormat="1" ht="157.5" customHeight="1" x14ac:dyDescent="0.25">
      <c r="A1158" s="98" t="s">
        <v>519</v>
      </c>
      <c r="B1158" s="24">
        <v>4532</v>
      </c>
      <c r="C1158" s="97">
        <v>2010</v>
      </c>
      <c r="D1158" s="5" t="str">
        <f t="shared" si="26"/>
        <v>NTC 4532 de 2010</v>
      </c>
      <c r="E1158" s="15" t="s">
        <v>520</v>
      </c>
      <c r="F1158" s="6"/>
      <c r="G1158" s="155"/>
      <c r="H1158" s="9" t="s">
        <v>2128</v>
      </c>
      <c r="I1158" s="18" t="s">
        <v>2113</v>
      </c>
      <c r="J1158" s="18" t="s">
        <v>993</v>
      </c>
      <c r="K1158" s="18" t="s">
        <v>2103</v>
      </c>
      <c r="L1158" s="97" t="s">
        <v>2112</v>
      </c>
      <c r="M1158" s="18" t="s">
        <v>37</v>
      </c>
      <c r="N1158" s="18" t="s">
        <v>437</v>
      </c>
      <c r="O1158" s="18" t="s">
        <v>437</v>
      </c>
      <c r="P1158" s="18" t="s">
        <v>437</v>
      </c>
      <c r="Q1158" s="18" t="s">
        <v>437</v>
      </c>
      <c r="R1158" s="18" t="s">
        <v>437</v>
      </c>
      <c r="S1158" s="15" t="s">
        <v>43</v>
      </c>
      <c r="T1158" s="15" t="s">
        <v>43</v>
      </c>
      <c r="U1158" s="15" t="s">
        <v>43</v>
      </c>
      <c r="V1158" s="47" t="s">
        <v>524</v>
      </c>
      <c r="W1158" s="15" t="s">
        <v>525</v>
      </c>
      <c r="X1158" s="97"/>
      <c r="Y1158" s="97"/>
      <c r="Z1158" s="9"/>
      <c r="AA1158" s="9"/>
      <c r="AB1158" s="9"/>
      <c r="AC1158" s="22" t="s">
        <v>526</v>
      </c>
      <c r="AD1158" s="396"/>
      <c r="AE1158" s="153"/>
      <c r="AF1158" s="153"/>
      <c r="AG1158" s="153"/>
      <c r="AH1158" s="393"/>
      <c r="AI1158" s="18"/>
      <c r="AJ1158" s="18"/>
      <c r="AK1158" s="94">
        <v>42578</v>
      </c>
      <c r="AL1158" s="97"/>
      <c r="AM1158" s="97"/>
      <c r="AN1158" s="97"/>
      <c r="AO1158" s="97"/>
      <c r="AP1158" s="97"/>
      <c r="AQ1158" s="97"/>
    </row>
    <row r="1159" spans="1:43" s="269" customFormat="1" ht="63" customHeight="1" x14ac:dyDescent="0.25">
      <c r="A1159" s="98" t="s">
        <v>28</v>
      </c>
      <c r="B1159" s="17">
        <v>627</v>
      </c>
      <c r="C1159" s="18">
        <v>2006</v>
      </c>
      <c r="D1159" s="5" t="str">
        <f t="shared" si="26"/>
        <v>RESOLUCIÓN 627 de 2006</v>
      </c>
      <c r="E1159" s="15" t="s">
        <v>29</v>
      </c>
      <c r="F1159" s="6"/>
      <c r="G1159" s="155"/>
      <c r="H1159" s="7" t="s">
        <v>2128</v>
      </c>
      <c r="I1159" s="18" t="s">
        <v>2177</v>
      </c>
      <c r="J1159" s="18" t="s">
        <v>993</v>
      </c>
      <c r="K1159" s="127" t="s">
        <v>457</v>
      </c>
      <c r="L1159" s="149" t="s">
        <v>2112</v>
      </c>
      <c r="M1159" s="18" t="s">
        <v>2177</v>
      </c>
      <c r="N1159" s="18" t="s">
        <v>437</v>
      </c>
      <c r="O1159" s="18" t="s">
        <v>437</v>
      </c>
      <c r="P1159" s="18" t="s">
        <v>437</v>
      </c>
      <c r="Q1159" s="18" t="s">
        <v>437</v>
      </c>
      <c r="R1159" s="18" t="s">
        <v>437</v>
      </c>
      <c r="S1159" s="18" t="s">
        <v>43</v>
      </c>
      <c r="T1159" s="18" t="s">
        <v>43</v>
      </c>
      <c r="U1159" s="18" t="s">
        <v>43</v>
      </c>
      <c r="V1159" s="20" t="s">
        <v>606</v>
      </c>
      <c r="W1159" s="34" t="s">
        <v>607</v>
      </c>
      <c r="X1159" s="34"/>
      <c r="Y1159" s="34"/>
      <c r="Z1159" s="7"/>
      <c r="AA1159" s="7"/>
      <c r="AB1159" s="9"/>
      <c r="AC1159" s="22" t="s">
        <v>608</v>
      </c>
      <c r="AD1159" s="396"/>
      <c r="AE1159" s="153"/>
      <c r="AF1159" s="153"/>
      <c r="AG1159" s="153"/>
      <c r="AH1159" s="393"/>
      <c r="AI1159" s="18"/>
      <c r="AJ1159" s="18"/>
      <c r="AK1159" s="94">
        <v>42437</v>
      </c>
      <c r="AL1159" s="97"/>
      <c r="AM1159" s="97"/>
      <c r="AN1159" s="97"/>
      <c r="AO1159" s="97"/>
      <c r="AP1159" s="97"/>
      <c r="AQ1159" s="97"/>
    </row>
    <row r="1160" spans="1:43" s="269" customFormat="1" ht="63" customHeight="1" x14ac:dyDescent="0.25">
      <c r="A1160" s="254" t="s">
        <v>40</v>
      </c>
      <c r="B1160" s="46">
        <v>1973</v>
      </c>
      <c r="C1160" s="15">
        <v>1995</v>
      </c>
      <c r="D1160" s="5" t="str">
        <f t="shared" si="26"/>
        <v>Decreto 1973 de 1995</v>
      </c>
      <c r="E1160" s="15" t="s">
        <v>1492</v>
      </c>
      <c r="F1160" s="13">
        <v>42745</v>
      </c>
      <c r="G1160" s="192"/>
      <c r="H1160" s="9" t="s">
        <v>2128</v>
      </c>
      <c r="I1160" s="15" t="s">
        <v>2113</v>
      </c>
      <c r="J1160" s="18" t="s">
        <v>993</v>
      </c>
      <c r="K1160" s="18" t="s">
        <v>2103</v>
      </c>
      <c r="L1160" s="97" t="s">
        <v>2112</v>
      </c>
      <c r="M1160" s="18" t="s">
        <v>437</v>
      </c>
      <c r="N1160" s="18" t="s">
        <v>437</v>
      </c>
      <c r="O1160" s="18" t="s">
        <v>437</v>
      </c>
      <c r="P1160" s="18" t="s">
        <v>437</v>
      </c>
      <c r="Q1160" s="18" t="s">
        <v>437</v>
      </c>
      <c r="R1160" s="18" t="s">
        <v>437</v>
      </c>
      <c r="S1160" s="15" t="s">
        <v>43</v>
      </c>
      <c r="T1160" s="15" t="s">
        <v>43</v>
      </c>
      <c r="U1160" s="15" t="s">
        <v>43</v>
      </c>
      <c r="V1160" s="47" t="s">
        <v>1498</v>
      </c>
      <c r="W1160" s="37" t="s">
        <v>1499</v>
      </c>
      <c r="X1160" s="15"/>
      <c r="Y1160" s="15"/>
      <c r="Z1160" s="15"/>
      <c r="AA1160" s="15"/>
      <c r="AB1160" s="15"/>
      <c r="AC1160" s="32" t="s">
        <v>1500</v>
      </c>
      <c r="AD1160" s="397"/>
      <c r="AE1160" s="134"/>
      <c r="AF1160" s="134"/>
      <c r="AG1160" s="134"/>
      <c r="AH1160" s="390"/>
      <c r="AI1160" s="32"/>
      <c r="AJ1160" s="32"/>
      <c r="AK1160" s="94">
        <v>42437</v>
      </c>
      <c r="AL1160" s="97"/>
      <c r="AM1160" s="97"/>
      <c r="AN1160" s="97"/>
      <c r="AO1160" s="97"/>
      <c r="AP1160" s="97"/>
      <c r="AQ1160" s="97"/>
    </row>
    <row r="1161" spans="1:43" s="269" customFormat="1" ht="157.5" customHeight="1" x14ac:dyDescent="0.25">
      <c r="A1161" s="254" t="s">
        <v>28</v>
      </c>
      <c r="B1161" s="46">
        <v>2400</v>
      </c>
      <c r="C1161" s="15">
        <v>1979</v>
      </c>
      <c r="D1161" s="5" t="str">
        <f t="shared" si="26"/>
        <v>RESOLUCIÓN 2400 de 1979</v>
      </c>
      <c r="E1161" s="15" t="s">
        <v>1538</v>
      </c>
      <c r="F1161" s="13">
        <v>42659</v>
      </c>
      <c r="G1161" s="192"/>
      <c r="H1161" s="14" t="s">
        <v>2128</v>
      </c>
      <c r="I1161" s="15" t="s">
        <v>2129</v>
      </c>
      <c r="J1161" s="15" t="s">
        <v>993</v>
      </c>
      <c r="K1161" s="15" t="s">
        <v>2103</v>
      </c>
      <c r="L1161" s="15" t="s">
        <v>2112</v>
      </c>
      <c r="M1161" s="15" t="s">
        <v>2130</v>
      </c>
      <c r="N1161" s="15" t="s">
        <v>437</v>
      </c>
      <c r="O1161" s="15" t="s">
        <v>437</v>
      </c>
      <c r="P1161" s="18" t="s">
        <v>437</v>
      </c>
      <c r="Q1161" s="15" t="s">
        <v>437</v>
      </c>
      <c r="R1161" s="15" t="s">
        <v>437</v>
      </c>
      <c r="S1161" s="15" t="s">
        <v>43</v>
      </c>
      <c r="T1161" s="15" t="s">
        <v>43</v>
      </c>
      <c r="U1161" s="15" t="s">
        <v>43</v>
      </c>
      <c r="V1161" s="47" t="s">
        <v>1613</v>
      </c>
      <c r="W1161" s="37" t="s">
        <v>1614</v>
      </c>
      <c r="X1161" s="15"/>
      <c r="Y1161" s="15"/>
      <c r="Z1161" s="15"/>
      <c r="AA1161" s="15"/>
      <c r="AB1161" s="15"/>
      <c r="AC1161" s="32" t="s">
        <v>1615</v>
      </c>
      <c r="AD1161" s="397"/>
      <c r="AE1161" s="134"/>
      <c r="AF1161" s="134"/>
      <c r="AG1161" s="134"/>
      <c r="AH1161" s="390"/>
      <c r="AI1161" s="32"/>
      <c r="AJ1161" s="32"/>
      <c r="AK1161" s="13">
        <v>43349</v>
      </c>
      <c r="AL1161" s="97"/>
      <c r="AM1161" s="97"/>
      <c r="AN1161" s="97"/>
      <c r="AO1161" s="97"/>
      <c r="AP1161" s="97"/>
      <c r="AQ1161" s="97"/>
    </row>
    <row r="1162" spans="1:43" s="269" customFormat="1" ht="126" customHeight="1" x14ac:dyDescent="0.25">
      <c r="A1162" s="254" t="s">
        <v>28</v>
      </c>
      <c r="B1162" s="46">
        <v>2400</v>
      </c>
      <c r="C1162" s="15">
        <v>1979</v>
      </c>
      <c r="D1162" s="5" t="str">
        <f t="shared" si="26"/>
        <v>RESOLUCIÓN 2400 de 1979</v>
      </c>
      <c r="E1162" s="15" t="s">
        <v>1538</v>
      </c>
      <c r="F1162" s="13">
        <v>42663</v>
      </c>
      <c r="G1162" s="192"/>
      <c r="H1162" s="14" t="s">
        <v>2128</v>
      </c>
      <c r="I1162" s="15" t="s">
        <v>2131</v>
      </c>
      <c r="J1162" s="15" t="s">
        <v>206</v>
      </c>
      <c r="K1162" s="15" t="s">
        <v>2103</v>
      </c>
      <c r="L1162" s="15" t="s">
        <v>2112</v>
      </c>
      <c r="M1162" s="15" t="s">
        <v>2206</v>
      </c>
      <c r="N1162" s="15" t="s">
        <v>437</v>
      </c>
      <c r="O1162" s="15" t="s">
        <v>437</v>
      </c>
      <c r="P1162" s="15" t="s">
        <v>437</v>
      </c>
      <c r="Q1162" s="15" t="s">
        <v>437</v>
      </c>
      <c r="R1162" s="15" t="s">
        <v>437</v>
      </c>
      <c r="S1162" s="15" t="s">
        <v>43</v>
      </c>
      <c r="T1162" s="15" t="s">
        <v>43</v>
      </c>
      <c r="U1162" s="15" t="s">
        <v>43</v>
      </c>
      <c r="V1162" s="47" t="s">
        <v>1623</v>
      </c>
      <c r="W1162" s="37" t="s">
        <v>1624</v>
      </c>
      <c r="X1162" s="15"/>
      <c r="Y1162" s="15"/>
      <c r="Z1162" s="15"/>
      <c r="AA1162" s="15"/>
      <c r="AB1162" s="15"/>
      <c r="AC1162" s="32" t="s">
        <v>1625</v>
      </c>
      <c r="AD1162" s="397"/>
      <c r="AE1162" s="134"/>
      <c r="AF1162" s="134"/>
      <c r="AG1162" s="134"/>
      <c r="AH1162" s="390"/>
      <c r="AI1162" s="32"/>
      <c r="AJ1162" s="32"/>
      <c r="AK1162" s="13">
        <v>43349</v>
      </c>
      <c r="AL1162" s="97"/>
      <c r="AM1162" s="97"/>
      <c r="AN1162" s="97"/>
      <c r="AO1162" s="97"/>
      <c r="AP1162" s="97"/>
      <c r="AQ1162" s="97"/>
    </row>
    <row r="1163" spans="1:43" s="269" customFormat="1" ht="126" customHeight="1" x14ac:dyDescent="0.25">
      <c r="A1163" s="254" t="s">
        <v>28</v>
      </c>
      <c r="B1163" s="46">
        <v>2400</v>
      </c>
      <c r="C1163" s="15">
        <v>1979</v>
      </c>
      <c r="D1163" s="5" t="str">
        <f t="shared" si="26"/>
        <v>RESOLUCIÓN 2400 de 1979</v>
      </c>
      <c r="E1163" s="15" t="s">
        <v>1538</v>
      </c>
      <c r="F1163" s="13">
        <v>42669</v>
      </c>
      <c r="G1163" s="192"/>
      <c r="H1163" s="14" t="s">
        <v>2128</v>
      </c>
      <c r="I1163" s="15" t="s">
        <v>2113</v>
      </c>
      <c r="J1163" s="15" t="s">
        <v>206</v>
      </c>
      <c r="K1163" s="15" t="s">
        <v>2118</v>
      </c>
      <c r="L1163" s="15" t="s">
        <v>2192</v>
      </c>
      <c r="M1163" s="15" t="s">
        <v>437</v>
      </c>
      <c r="N1163" s="15" t="s">
        <v>2166</v>
      </c>
      <c r="O1163" s="15" t="s">
        <v>437</v>
      </c>
      <c r="P1163" s="15" t="s">
        <v>437</v>
      </c>
      <c r="Q1163" s="15" t="s">
        <v>2207</v>
      </c>
      <c r="R1163" s="15" t="s">
        <v>437</v>
      </c>
      <c r="S1163" s="15" t="s">
        <v>43</v>
      </c>
      <c r="T1163" s="15" t="s">
        <v>43</v>
      </c>
      <c r="U1163" s="15" t="s">
        <v>43</v>
      </c>
      <c r="V1163" s="47" t="s">
        <v>1637</v>
      </c>
      <c r="W1163" s="37" t="s">
        <v>1638</v>
      </c>
      <c r="X1163" s="15"/>
      <c r="Y1163" s="15"/>
      <c r="Z1163" s="15"/>
      <c r="AA1163" s="15"/>
      <c r="AB1163" s="15"/>
      <c r="AC1163" s="32" t="s">
        <v>1351</v>
      </c>
      <c r="AD1163" s="397"/>
      <c r="AE1163" s="134"/>
      <c r="AF1163" s="134"/>
      <c r="AG1163" s="134"/>
      <c r="AH1163" s="390"/>
      <c r="AI1163" s="32"/>
      <c r="AJ1163" s="32"/>
      <c r="AK1163" s="13">
        <v>43349</v>
      </c>
      <c r="AL1163" s="97"/>
      <c r="AM1163" s="97"/>
      <c r="AN1163" s="97"/>
      <c r="AO1163" s="97"/>
      <c r="AP1163" s="97"/>
      <c r="AQ1163" s="97"/>
    </row>
    <row r="1164" spans="1:43" s="269" customFormat="1" ht="78.75" customHeight="1" x14ac:dyDescent="0.25">
      <c r="A1164" s="1" t="s">
        <v>40</v>
      </c>
      <c r="B1164" s="4" t="s">
        <v>4259</v>
      </c>
      <c r="C1164" s="5">
        <v>2010</v>
      </c>
      <c r="D1164" s="144" t="str">
        <f>CONCATENATE(A1164," ",B1164," de ",C1164)</f>
        <v>Decreto 2372 de 2010</v>
      </c>
      <c r="E1164" s="5" t="s">
        <v>2435</v>
      </c>
      <c r="F1164" s="250">
        <v>43334</v>
      </c>
      <c r="G1164" s="231"/>
      <c r="H1164" s="19" t="s">
        <v>30</v>
      </c>
      <c r="I1164" s="15" t="s">
        <v>3539</v>
      </c>
      <c r="J1164" s="15" t="s">
        <v>206</v>
      </c>
      <c r="K1164" s="15" t="s">
        <v>2103</v>
      </c>
      <c r="L1164" s="15" t="s">
        <v>2112</v>
      </c>
      <c r="M1164" s="102" t="s">
        <v>437</v>
      </c>
      <c r="N1164" s="18" t="s">
        <v>437</v>
      </c>
      <c r="O1164" s="18" t="s">
        <v>437</v>
      </c>
      <c r="P1164" s="18" t="s">
        <v>437</v>
      </c>
      <c r="Q1164" s="18" t="s">
        <v>437</v>
      </c>
      <c r="R1164" s="18" t="s">
        <v>437</v>
      </c>
      <c r="S1164" s="5" t="s">
        <v>43</v>
      </c>
      <c r="T1164" s="5" t="s">
        <v>43</v>
      </c>
      <c r="U1164" s="5" t="s">
        <v>43</v>
      </c>
      <c r="V1164" s="10" t="s">
        <v>4260</v>
      </c>
      <c r="W1164" s="50" t="s">
        <v>4261</v>
      </c>
      <c r="X1164" s="34" t="s">
        <v>84</v>
      </c>
      <c r="Y1164" s="34"/>
      <c r="Z1164" s="251"/>
      <c r="AA1164" s="251"/>
      <c r="AB1164" s="251"/>
      <c r="AC1164" s="12" t="s">
        <v>4265</v>
      </c>
      <c r="AD1164" s="398"/>
      <c r="AE1164" s="154"/>
      <c r="AF1164" s="154"/>
      <c r="AG1164" s="154"/>
      <c r="AH1164" s="392"/>
      <c r="AI1164" s="18"/>
      <c r="AJ1164" s="18"/>
      <c r="AK1164" s="94">
        <v>43453</v>
      </c>
      <c r="AL1164" s="252"/>
      <c r="AM1164" s="252"/>
      <c r="AN1164" s="252"/>
      <c r="AO1164" s="252"/>
      <c r="AP1164" s="252"/>
      <c r="AQ1164" s="252"/>
    </row>
    <row r="1165" spans="1:43" s="269" customFormat="1" ht="173.25" customHeight="1" x14ac:dyDescent="0.25">
      <c r="A1165" s="1" t="s">
        <v>40</v>
      </c>
      <c r="B1165" s="4" t="s">
        <v>4269</v>
      </c>
      <c r="C1165" s="5">
        <v>2012</v>
      </c>
      <c r="D1165" s="144" t="str">
        <f>CONCATENATE(A1165," ",B1165," de ",C1165)</f>
        <v>Decreto 2667 de 2012</v>
      </c>
      <c r="E1165" s="5" t="s">
        <v>2544</v>
      </c>
      <c r="F1165" s="250">
        <v>43334</v>
      </c>
      <c r="G1165" s="231"/>
      <c r="H1165" s="19" t="s">
        <v>30</v>
      </c>
      <c r="I1165" s="15" t="s">
        <v>85</v>
      </c>
      <c r="J1165" s="15" t="s">
        <v>206</v>
      </c>
      <c r="K1165" s="15" t="s">
        <v>2103</v>
      </c>
      <c r="L1165" s="15" t="s">
        <v>2112</v>
      </c>
      <c r="M1165" s="102" t="s">
        <v>437</v>
      </c>
      <c r="N1165" s="18" t="s">
        <v>437</v>
      </c>
      <c r="O1165" s="18" t="s">
        <v>437</v>
      </c>
      <c r="P1165" s="18" t="s">
        <v>437</v>
      </c>
      <c r="Q1165" s="18" t="s">
        <v>437</v>
      </c>
      <c r="R1165" s="18" t="s">
        <v>4270</v>
      </c>
      <c r="S1165" s="5" t="s">
        <v>43</v>
      </c>
      <c r="T1165" s="5" t="s">
        <v>43</v>
      </c>
      <c r="U1165" s="5" t="s">
        <v>43</v>
      </c>
      <c r="V1165" s="10" t="s">
        <v>4268</v>
      </c>
      <c r="W1165" s="50" t="s">
        <v>4271</v>
      </c>
      <c r="X1165" s="34" t="s">
        <v>84</v>
      </c>
      <c r="Y1165" s="34"/>
      <c r="Z1165" s="251"/>
      <c r="AA1165" s="251"/>
      <c r="AB1165" s="251"/>
      <c r="AC1165" s="12" t="s">
        <v>4272</v>
      </c>
      <c r="AD1165" s="398"/>
      <c r="AE1165" s="154"/>
      <c r="AF1165" s="154"/>
      <c r="AG1165" s="154"/>
      <c r="AH1165" s="392"/>
      <c r="AI1165" s="18"/>
      <c r="AJ1165" s="18"/>
      <c r="AK1165" s="94">
        <v>42478</v>
      </c>
      <c r="AL1165" s="252"/>
      <c r="AM1165" s="252"/>
      <c r="AN1165" s="252"/>
      <c r="AO1165" s="252"/>
      <c r="AP1165" s="252"/>
      <c r="AQ1165" s="252"/>
    </row>
    <row r="1166" spans="1:43" s="269" customFormat="1" ht="94.5" customHeight="1" x14ac:dyDescent="0.25">
      <c r="A1166" s="1" t="s">
        <v>118</v>
      </c>
      <c r="B1166" s="4" t="s">
        <v>4275</v>
      </c>
      <c r="C1166" s="5">
        <v>2008</v>
      </c>
      <c r="D1166" s="144" t="str">
        <f>CONCATENATE(A1166," ",B1166," de ",C1166)</f>
        <v>Ley 1252 de 2008</v>
      </c>
      <c r="E1166" s="5" t="s">
        <v>2039</v>
      </c>
      <c r="F1166" s="250">
        <v>43334</v>
      </c>
      <c r="G1166" s="231"/>
      <c r="H1166" s="19" t="s">
        <v>30</v>
      </c>
      <c r="I1166" s="15" t="s">
        <v>37</v>
      </c>
      <c r="J1166" s="15" t="s">
        <v>206</v>
      </c>
      <c r="K1166" s="15" t="s">
        <v>2103</v>
      </c>
      <c r="L1166" s="15" t="s">
        <v>2112</v>
      </c>
      <c r="M1166" s="102" t="s">
        <v>437</v>
      </c>
      <c r="N1166" s="18" t="s">
        <v>437</v>
      </c>
      <c r="O1166" s="18" t="s">
        <v>437</v>
      </c>
      <c r="P1166" s="18" t="s">
        <v>437</v>
      </c>
      <c r="Q1166" s="18" t="s">
        <v>437</v>
      </c>
      <c r="R1166" s="18" t="s">
        <v>437</v>
      </c>
      <c r="S1166" s="5" t="s">
        <v>43</v>
      </c>
      <c r="T1166" s="5" t="s">
        <v>43</v>
      </c>
      <c r="U1166" s="5" t="s">
        <v>43</v>
      </c>
      <c r="V1166" s="10" t="s">
        <v>190</v>
      </c>
      <c r="W1166" s="50" t="s">
        <v>4276</v>
      </c>
      <c r="X1166" s="34"/>
      <c r="Y1166" s="34"/>
      <c r="Z1166" s="251"/>
      <c r="AA1166" s="251"/>
      <c r="AB1166" s="251"/>
      <c r="AC1166" s="12" t="s">
        <v>4288</v>
      </c>
      <c r="AD1166" s="398"/>
      <c r="AE1166" s="154"/>
      <c r="AF1166" s="154"/>
      <c r="AG1166" s="154"/>
      <c r="AH1166" s="392"/>
      <c r="AI1166" s="18"/>
      <c r="AJ1166" s="18"/>
      <c r="AK1166" s="94">
        <v>43265</v>
      </c>
      <c r="AL1166" s="252"/>
      <c r="AM1166" s="252"/>
      <c r="AN1166" s="252"/>
      <c r="AO1166" s="252"/>
      <c r="AP1166" s="252"/>
      <c r="AQ1166" s="252"/>
    </row>
    <row r="1167" spans="1:43" s="269" customFormat="1" ht="126" customHeight="1" x14ac:dyDescent="0.25">
      <c r="A1167" s="1" t="s">
        <v>2974</v>
      </c>
      <c r="B1167" s="4" t="s">
        <v>4280</v>
      </c>
      <c r="C1167" s="5">
        <v>2012</v>
      </c>
      <c r="D1167" s="144" t="str">
        <f>CONCATENATE(A1167," ",B1167," de ",C1167)</f>
        <v>Sentencia C-1051 de 2012</v>
      </c>
      <c r="E1167" s="5" t="s">
        <v>426</v>
      </c>
      <c r="F1167" s="250">
        <v>43334</v>
      </c>
      <c r="G1167" s="231"/>
      <c r="H1167" s="19" t="s">
        <v>30</v>
      </c>
      <c r="I1167" s="15" t="s">
        <v>4285</v>
      </c>
      <c r="J1167" s="15" t="s">
        <v>206</v>
      </c>
      <c r="K1167" s="15" t="s">
        <v>2103</v>
      </c>
      <c r="L1167" s="15" t="s">
        <v>2112</v>
      </c>
      <c r="M1167" s="102" t="s">
        <v>437</v>
      </c>
      <c r="N1167" s="18" t="s">
        <v>437</v>
      </c>
      <c r="O1167" s="18" t="s">
        <v>437</v>
      </c>
      <c r="P1167" s="18" t="s">
        <v>437</v>
      </c>
      <c r="Q1167" s="18" t="s">
        <v>437</v>
      </c>
      <c r="R1167" s="18" t="s">
        <v>437</v>
      </c>
      <c r="S1167" s="5" t="s">
        <v>43</v>
      </c>
      <c r="T1167" s="5" t="s">
        <v>43</v>
      </c>
      <c r="U1167" s="5" t="s">
        <v>43</v>
      </c>
      <c r="V1167" s="10" t="s">
        <v>4281</v>
      </c>
      <c r="W1167" s="50" t="s">
        <v>4282</v>
      </c>
      <c r="X1167" s="34" t="s">
        <v>84</v>
      </c>
      <c r="Y1167" s="34"/>
      <c r="Z1167" s="251"/>
      <c r="AA1167" s="251"/>
      <c r="AB1167" s="251"/>
      <c r="AC1167" s="12"/>
      <c r="AD1167" s="398"/>
      <c r="AE1167" s="154"/>
      <c r="AF1167" s="154"/>
      <c r="AG1167" s="154"/>
      <c r="AH1167" s="392"/>
      <c r="AI1167" s="18"/>
      <c r="AJ1167" s="18"/>
      <c r="AK1167" s="18"/>
      <c r="AL1167" s="252"/>
      <c r="AM1167" s="252"/>
      <c r="AN1167" s="252"/>
      <c r="AO1167" s="252"/>
      <c r="AP1167" s="252"/>
      <c r="AQ1167" s="252"/>
    </row>
    <row r="1168" spans="1:43" s="269" customFormat="1" ht="173.25" customHeight="1" x14ac:dyDescent="0.25">
      <c r="A1168" s="1" t="s">
        <v>118</v>
      </c>
      <c r="B1168" s="4" t="s">
        <v>4284</v>
      </c>
      <c r="C1168" s="5">
        <v>2011</v>
      </c>
      <c r="D1168" s="144" t="str">
        <f>CONCATENATE(A1168," ",B1168," de ",C1168)</f>
        <v>Ley 1454 de 2011</v>
      </c>
      <c r="E1168" s="5" t="s">
        <v>2039</v>
      </c>
      <c r="F1168" s="250">
        <v>43334</v>
      </c>
      <c r="G1168" s="231"/>
      <c r="H1168" s="19" t="s">
        <v>30</v>
      </c>
      <c r="I1168" s="15" t="s">
        <v>1717</v>
      </c>
      <c r="J1168" s="15" t="s">
        <v>206</v>
      </c>
      <c r="K1168" s="15" t="s">
        <v>2103</v>
      </c>
      <c r="L1168" s="15" t="s">
        <v>2171</v>
      </c>
      <c r="M1168" s="102" t="s">
        <v>437</v>
      </c>
      <c r="N1168" s="18" t="s">
        <v>437</v>
      </c>
      <c r="O1168" s="18" t="s">
        <v>437</v>
      </c>
      <c r="P1168" s="18" t="s">
        <v>437</v>
      </c>
      <c r="Q1168" s="18" t="s">
        <v>437</v>
      </c>
      <c r="R1168" s="18" t="s">
        <v>437</v>
      </c>
      <c r="S1168" s="5" t="s">
        <v>43</v>
      </c>
      <c r="T1168" s="5" t="s">
        <v>43</v>
      </c>
      <c r="U1168" s="5" t="s">
        <v>43</v>
      </c>
      <c r="V1168" s="10" t="s">
        <v>4283</v>
      </c>
      <c r="W1168" s="50" t="s">
        <v>4286</v>
      </c>
      <c r="X1168" s="34" t="s">
        <v>84</v>
      </c>
      <c r="Y1168" s="34"/>
      <c r="Z1168" s="251"/>
      <c r="AA1168" s="251"/>
      <c r="AB1168" s="251"/>
      <c r="AC1168" s="12" t="s">
        <v>4287</v>
      </c>
      <c r="AD1168" s="398"/>
      <c r="AE1168" s="154"/>
      <c r="AF1168" s="154"/>
      <c r="AG1168" s="154"/>
      <c r="AH1168" s="392"/>
      <c r="AI1168" s="18"/>
      <c r="AJ1168" s="18"/>
      <c r="AK1168" s="545">
        <v>43495</v>
      </c>
      <c r="AL1168" s="252"/>
      <c r="AM1168" s="252"/>
      <c r="AN1168" s="252"/>
      <c r="AO1168" s="252"/>
      <c r="AP1168" s="252"/>
      <c r="AQ1168" s="252"/>
    </row>
    <row r="1169" spans="1:43" ht="75" customHeight="1" x14ac:dyDescent="0.25">
      <c r="A1169" s="112" t="s">
        <v>4291</v>
      </c>
      <c r="B1169" s="377" t="s">
        <v>4292</v>
      </c>
      <c r="C1169" s="125">
        <v>1997</v>
      </c>
      <c r="D1169" s="5" t="str">
        <f t="shared" ref="D1169:D1200" si="27">+A1169&amp;" "&amp;B1169&amp;" de "&amp;C1169</f>
        <v>API 11S1 de 1997</v>
      </c>
      <c r="E1169" s="163" t="s">
        <v>4293</v>
      </c>
      <c r="F1169" s="195">
        <v>43335</v>
      </c>
      <c r="G1169" s="262"/>
      <c r="H1169" s="114" t="s">
        <v>4294</v>
      </c>
      <c r="I1169" s="138" t="s">
        <v>437</v>
      </c>
      <c r="J1169" s="138" t="s">
        <v>1247</v>
      </c>
      <c r="K1169" s="138" t="s">
        <v>4408</v>
      </c>
      <c r="L1169" s="138" t="s">
        <v>437</v>
      </c>
      <c r="M1169" s="138" t="s">
        <v>437</v>
      </c>
      <c r="N1169" s="18" t="s">
        <v>437</v>
      </c>
      <c r="O1169" s="18" t="s">
        <v>437</v>
      </c>
      <c r="P1169" s="138" t="s">
        <v>4324</v>
      </c>
      <c r="Q1169" s="18" t="s">
        <v>437</v>
      </c>
      <c r="R1169" s="18" t="s">
        <v>437</v>
      </c>
      <c r="S1169" s="138" t="s">
        <v>43</v>
      </c>
      <c r="T1169" s="138" t="s">
        <v>43</v>
      </c>
      <c r="U1169" s="162" t="s">
        <v>994</v>
      </c>
      <c r="V1169" s="378" t="s">
        <v>4303</v>
      </c>
      <c r="W1169" s="378" t="s">
        <v>4304</v>
      </c>
      <c r="X1169" s="125"/>
      <c r="Y1169" s="121"/>
      <c r="Z1169" s="379"/>
      <c r="AA1169" s="262"/>
      <c r="AB1169" s="262"/>
      <c r="AC1169" s="380" t="s">
        <v>4305</v>
      </c>
      <c r="AD1169" s="430"/>
      <c r="AE1169" s="380"/>
      <c r="AF1169" s="380"/>
      <c r="AG1169" s="380"/>
      <c r="AH1169" s="450"/>
      <c r="AI1169" s="262"/>
      <c r="AJ1169" s="262"/>
      <c r="AK1169" s="138"/>
      <c r="AL1169" s="262"/>
      <c r="AM1169" s="262"/>
      <c r="AN1169" s="262"/>
      <c r="AO1169" s="262"/>
      <c r="AP1169" s="262"/>
      <c r="AQ1169" s="262"/>
    </row>
    <row r="1170" spans="1:43" ht="90" customHeight="1" x14ac:dyDescent="0.25">
      <c r="A1170" s="112" t="s">
        <v>4291</v>
      </c>
      <c r="B1170" s="377" t="s">
        <v>4295</v>
      </c>
      <c r="C1170" s="125">
        <v>1997</v>
      </c>
      <c r="D1170" s="5" t="str">
        <f t="shared" si="27"/>
        <v>API 11S2 de 1997</v>
      </c>
      <c r="E1170" s="163" t="s">
        <v>4293</v>
      </c>
      <c r="F1170" s="195">
        <v>43335</v>
      </c>
      <c r="G1170" s="262"/>
      <c r="H1170" s="114" t="s">
        <v>4294</v>
      </c>
      <c r="I1170" s="138" t="s">
        <v>437</v>
      </c>
      <c r="J1170" s="138" t="s">
        <v>1247</v>
      </c>
      <c r="K1170" s="138" t="s">
        <v>4408</v>
      </c>
      <c r="L1170" s="138" t="s">
        <v>437</v>
      </c>
      <c r="M1170" s="138" t="s">
        <v>437</v>
      </c>
      <c r="N1170" s="18" t="s">
        <v>437</v>
      </c>
      <c r="O1170" s="18" t="s">
        <v>437</v>
      </c>
      <c r="P1170" s="138" t="s">
        <v>4324</v>
      </c>
      <c r="Q1170" s="18" t="s">
        <v>437</v>
      </c>
      <c r="R1170" s="18" t="s">
        <v>437</v>
      </c>
      <c r="S1170" s="138" t="s">
        <v>43</v>
      </c>
      <c r="T1170" s="138" t="s">
        <v>43</v>
      </c>
      <c r="U1170" s="162" t="s">
        <v>994</v>
      </c>
      <c r="V1170" s="378" t="s">
        <v>4306</v>
      </c>
      <c r="W1170" s="378" t="s">
        <v>4307</v>
      </c>
      <c r="X1170" s="125"/>
      <c r="Y1170" s="121"/>
      <c r="Z1170" s="379"/>
      <c r="AA1170" s="262"/>
      <c r="AB1170" s="262"/>
      <c r="AC1170" s="380" t="s">
        <v>4305</v>
      </c>
      <c r="AD1170" s="430"/>
      <c r="AE1170" s="380"/>
      <c r="AF1170" s="380"/>
      <c r="AG1170" s="380"/>
      <c r="AH1170" s="450"/>
      <c r="AI1170" s="262"/>
      <c r="AJ1170" s="262"/>
      <c r="AK1170" s="138"/>
      <c r="AL1170" s="262"/>
      <c r="AM1170" s="262"/>
      <c r="AN1170" s="262"/>
      <c r="AO1170" s="262"/>
      <c r="AP1170" s="262"/>
      <c r="AQ1170" s="262"/>
    </row>
    <row r="1171" spans="1:43" ht="45" customHeight="1" x14ac:dyDescent="0.25">
      <c r="A1171" s="112" t="s">
        <v>4291</v>
      </c>
      <c r="B1171" s="377" t="s">
        <v>4296</v>
      </c>
      <c r="C1171" s="125">
        <v>1999</v>
      </c>
      <c r="D1171" s="5" t="str">
        <f t="shared" si="27"/>
        <v>API 11S3 de 1999</v>
      </c>
      <c r="E1171" s="163" t="s">
        <v>4293</v>
      </c>
      <c r="F1171" s="195">
        <v>43335</v>
      </c>
      <c r="G1171" s="262"/>
      <c r="H1171" s="114" t="s">
        <v>4294</v>
      </c>
      <c r="I1171" s="138" t="s">
        <v>437</v>
      </c>
      <c r="J1171" s="138" t="s">
        <v>1247</v>
      </c>
      <c r="K1171" s="138" t="s">
        <v>4408</v>
      </c>
      <c r="L1171" s="138" t="s">
        <v>437</v>
      </c>
      <c r="M1171" s="138" t="s">
        <v>437</v>
      </c>
      <c r="N1171" s="18" t="s">
        <v>437</v>
      </c>
      <c r="O1171" s="18" t="s">
        <v>437</v>
      </c>
      <c r="P1171" s="138" t="s">
        <v>4324</v>
      </c>
      <c r="Q1171" s="18" t="s">
        <v>437</v>
      </c>
      <c r="R1171" s="18" t="s">
        <v>437</v>
      </c>
      <c r="S1171" s="138" t="s">
        <v>43</v>
      </c>
      <c r="T1171" s="138" t="s">
        <v>43</v>
      </c>
      <c r="U1171" s="162" t="s">
        <v>994</v>
      </c>
      <c r="V1171" s="378" t="s">
        <v>4308</v>
      </c>
      <c r="W1171" s="378" t="s">
        <v>4309</v>
      </c>
      <c r="X1171" s="125"/>
      <c r="Y1171" s="121"/>
      <c r="Z1171" s="379"/>
      <c r="AA1171" s="262"/>
      <c r="AB1171" s="262"/>
      <c r="AC1171" s="380" t="s">
        <v>4305</v>
      </c>
      <c r="AD1171" s="430"/>
      <c r="AE1171" s="380"/>
      <c r="AF1171" s="380"/>
      <c r="AG1171" s="380"/>
      <c r="AH1171" s="450"/>
      <c r="AI1171" s="262"/>
      <c r="AJ1171" s="262"/>
      <c r="AK1171" s="138"/>
      <c r="AL1171" s="262"/>
      <c r="AM1171" s="262"/>
      <c r="AN1171" s="262"/>
      <c r="AO1171" s="262"/>
      <c r="AP1171" s="262"/>
      <c r="AQ1171" s="262"/>
    </row>
    <row r="1172" spans="1:43" ht="165" customHeight="1" x14ac:dyDescent="0.25">
      <c r="A1172" s="112" t="s">
        <v>4291</v>
      </c>
      <c r="B1172" s="377" t="s">
        <v>4297</v>
      </c>
      <c r="C1172" s="125">
        <v>2002</v>
      </c>
      <c r="D1172" s="5" t="str">
        <f t="shared" si="27"/>
        <v>API 11S4 de 2002</v>
      </c>
      <c r="E1172" s="163" t="s">
        <v>4293</v>
      </c>
      <c r="F1172" s="195">
        <v>43335</v>
      </c>
      <c r="G1172" s="262"/>
      <c r="H1172" s="114" t="s">
        <v>4294</v>
      </c>
      <c r="I1172" s="138" t="s">
        <v>437</v>
      </c>
      <c r="J1172" s="138" t="s">
        <v>1247</v>
      </c>
      <c r="K1172" s="138" t="s">
        <v>4408</v>
      </c>
      <c r="L1172" s="138" t="s">
        <v>437</v>
      </c>
      <c r="M1172" s="138" t="s">
        <v>437</v>
      </c>
      <c r="N1172" s="18" t="s">
        <v>437</v>
      </c>
      <c r="O1172" s="18" t="s">
        <v>437</v>
      </c>
      <c r="P1172" s="138" t="s">
        <v>4324</v>
      </c>
      <c r="Q1172" s="18" t="s">
        <v>437</v>
      </c>
      <c r="R1172" s="18" t="s">
        <v>437</v>
      </c>
      <c r="S1172" s="138" t="s">
        <v>43</v>
      </c>
      <c r="T1172" s="138" t="s">
        <v>43</v>
      </c>
      <c r="U1172" s="162" t="s">
        <v>994</v>
      </c>
      <c r="V1172" s="378" t="s">
        <v>4310</v>
      </c>
      <c r="W1172" s="378" t="s">
        <v>4311</v>
      </c>
      <c r="X1172" s="125"/>
      <c r="Y1172" s="121"/>
      <c r="Z1172" s="379"/>
      <c r="AA1172" s="262"/>
      <c r="AB1172" s="262"/>
      <c r="AC1172" s="380" t="s">
        <v>4305</v>
      </c>
      <c r="AD1172" s="430"/>
      <c r="AE1172" s="380"/>
      <c r="AF1172" s="380"/>
      <c r="AG1172" s="380"/>
      <c r="AH1172" s="450"/>
      <c r="AI1172" s="262"/>
      <c r="AJ1172" s="262"/>
      <c r="AK1172" s="138"/>
      <c r="AL1172" s="262"/>
      <c r="AM1172" s="262"/>
      <c r="AN1172" s="262"/>
      <c r="AO1172" s="262"/>
      <c r="AP1172" s="262"/>
      <c r="AQ1172" s="262"/>
    </row>
    <row r="1173" spans="1:43" ht="90" customHeight="1" x14ac:dyDescent="0.25">
      <c r="A1173" s="112" t="s">
        <v>4291</v>
      </c>
      <c r="B1173" s="377" t="s">
        <v>4298</v>
      </c>
      <c r="C1173" s="125">
        <v>2008</v>
      </c>
      <c r="D1173" s="5" t="str">
        <f t="shared" si="27"/>
        <v>API 11S5 de 2008</v>
      </c>
      <c r="E1173" s="163" t="s">
        <v>4293</v>
      </c>
      <c r="F1173" s="195">
        <v>43335</v>
      </c>
      <c r="G1173" s="262"/>
      <c r="H1173" s="114" t="s">
        <v>4294</v>
      </c>
      <c r="I1173" s="138" t="s">
        <v>437</v>
      </c>
      <c r="J1173" s="138" t="s">
        <v>1247</v>
      </c>
      <c r="K1173" s="138" t="s">
        <v>4408</v>
      </c>
      <c r="L1173" s="138" t="s">
        <v>437</v>
      </c>
      <c r="M1173" s="138" t="s">
        <v>437</v>
      </c>
      <c r="N1173" s="18" t="s">
        <v>437</v>
      </c>
      <c r="O1173" s="18" t="s">
        <v>437</v>
      </c>
      <c r="P1173" s="162" t="s">
        <v>4325</v>
      </c>
      <c r="Q1173" s="18" t="s">
        <v>437</v>
      </c>
      <c r="R1173" s="18" t="s">
        <v>437</v>
      </c>
      <c r="S1173" s="138" t="s">
        <v>43</v>
      </c>
      <c r="T1173" s="138" t="s">
        <v>43</v>
      </c>
      <c r="U1173" s="162" t="s">
        <v>994</v>
      </c>
      <c r="V1173" s="378" t="s">
        <v>4312</v>
      </c>
      <c r="W1173" s="378" t="s">
        <v>4313</v>
      </c>
      <c r="X1173" s="125"/>
      <c r="Y1173" s="121"/>
      <c r="Z1173" s="379"/>
      <c r="AA1173" s="262"/>
      <c r="AB1173" s="262"/>
      <c r="AC1173" s="380" t="s">
        <v>4305</v>
      </c>
      <c r="AD1173" s="430"/>
      <c r="AE1173" s="380"/>
      <c r="AF1173" s="380"/>
      <c r="AG1173" s="380"/>
      <c r="AH1173" s="450"/>
      <c r="AI1173" s="262"/>
      <c r="AJ1173" s="262"/>
      <c r="AK1173" s="138"/>
      <c r="AL1173" s="262"/>
      <c r="AM1173" s="262"/>
      <c r="AN1173" s="262"/>
      <c r="AO1173" s="262"/>
      <c r="AP1173" s="262"/>
      <c r="AQ1173" s="262"/>
    </row>
    <row r="1174" spans="1:43" ht="90" customHeight="1" x14ac:dyDescent="0.25">
      <c r="A1174" s="112" t="s">
        <v>4291</v>
      </c>
      <c r="B1174" s="377" t="s">
        <v>4299</v>
      </c>
      <c r="C1174" s="125">
        <v>1995</v>
      </c>
      <c r="D1174" s="5" t="str">
        <f t="shared" si="27"/>
        <v>API 11S6 de 1995</v>
      </c>
      <c r="E1174" s="163" t="s">
        <v>4293</v>
      </c>
      <c r="F1174" s="195">
        <v>43335</v>
      </c>
      <c r="G1174" s="262"/>
      <c r="H1174" s="114" t="s">
        <v>4294</v>
      </c>
      <c r="I1174" s="138" t="s">
        <v>437</v>
      </c>
      <c r="J1174" s="138" t="s">
        <v>1247</v>
      </c>
      <c r="K1174" s="138" t="s">
        <v>4408</v>
      </c>
      <c r="L1174" s="138" t="s">
        <v>437</v>
      </c>
      <c r="M1174" s="138" t="s">
        <v>437</v>
      </c>
      <c r="N1174" s="18" t="s">
        <v>437</v>
      </c>
      <c r="O1174" s="18" t="s">
        <v>437</v>
      </c>
      <c r="P1174" s="162" t="s">
        <v>4325</v>
      </c>
      <c r="Q1174" s="18" t="s">
        <v>437</v>
      </c>
      <c r="R1174" s="18" t="s">
        <v>437</v>
      </c>
      <c r="S1174" s="138" t="s">
        <v>43</v>
      </c>
      <c r="T1174" s="138" t="s">
        <v>43</v>
      </c>
      <c r="U1174" s="162" t="s">
        <v>994</v>
      </c>
      <c r="V1174" s="378" t="s">
        <v>4314</v>
      </c>
      <c r="W1174" s="378" t="s">
        <v>4315</v>
      </c>
      <c r="X1174" s="125"/>
      <c r="Y1174" s="121"/>
      <c r="Z1174" s="379"/>
      <c r="AA1174" s="262"/>
      <c r="AB1174" s="262"/>
      <c r="AC1174" s="380" t="s">
        <v>4305</v>
      </c>
      <c r="AD1174" s="430"/>
      <c r="AE1174" s="380"/>
      <c r="AF1174" s="380"/>
      <c r="AG1174" s="380"/>
      <c r="AH1174" s="450"/>
      <c r="AI1174" s="262"/>
      <c r="AJ1174" s="262"/>
      <c r="AK1174" s="138"/>
      <c r="AL1174" s="262"/>
      <c r="AM1174" s="262"/>
      <c r="AN1174" s="262"/>
      <c r="AO1174" s="262"/>
      <c r="AP1174" s="262"/>
      <c r="AQ1174" s="262"/>
    </row>
    <row r="1175" spans="1:43" ht="90" customHeight="1" x14ac:dyDescent="0.25">
      <c r="A1175" s="112" t="s">
        <v>4291</v>
      </c>
      <c r="B1175" s="377" t="s">
        <v>4300</v>
      </c>
      <c r="C1175" s="125">
        <v>1993</v>
      </c>
      <c r="D1175" s="5" t="str">
        <f t="shared" si="27"/>
        <v>API 11S7 de 1993</v>
      </c>
      <c r="E1175" s="163" t="s">
        <v>4293</v>
      </c>
      <c r="F1175" s="195">
        <v>43335</v>
      </c>
      <c r="G1175" s="262"/>
      <c r="H1175" s="114" t="s">
        <v>4294</v>
      </c>
      <c r="I1175" s="138" t="s">
        <v>437</v>
      </c>
      <c r="J1175" s="138" t="s">
        <v>1247</v>
      </c>
      <c r="K1175" s="138" t="s">
        <v>4408</v>
      </c>
      <c r="L1175" s="138" t="s">
        <v>437</v>
      </c>
      <c r="M1175" s="138" t="s">
        <v>437</v>
      </c>
      <c r="N1175" s="18" t="s">
        <v>437</v>
      </c>
      <c r="O1175" s="18" t="s">
        <v>437</v>
      </c>
      <c r="P1175" s="138" t="s">
        <v>4326</v>
      </c>
      <c r="Q1175" s="18" t="s">
        <v>437</v>
      </c>
      <c r="R1175" s="18" t="s">
        <v>437</v>
      </c>
      <c r="S1175" s="138" t="s">
        <v>43</v>
      </c>
      <c r="T1175" s="138" t="s">
        <v>43</v>
      </c>
      <c r="U1175" s="162" t="s">
        <v>994</v>
      </c>
      <c r="V1175" s="378" t="s">
        <v>4316</v>
      </c>
      <c r="W1175" s="378" t="s">
        <v>4317</v>
      </c>
      <c r="X1175" s="125"/>
      <c r="Y1175" s="121"/>
      <c r="Z1175" s="379"/>
      <c r="AA1175" s="262"/>
      <c r="AB1175" s="262"/>
      <c r="AC1175" s="380" t="s">
        <v>4305</v>
      </c>
      <c r="AD1175" s="430"/>
      <c r="AE1175" s="380"/>
      <c r="AF1175" s="380"/>
      <c r="AG1175" s="380"/>
      <c r="AH1175" s="450"/>
      <c r="AI1175" s="262"/>
      <c r="AJ1175" s="262"/>
      <c r="AK1175" s="138"/>
      <c r="AL1175" s="262"/>
      <c r="AM1175" s="262"/>
      <c r="AN1175" s="262"/>
      <c r="AO1175" s="262"/>
      <c r="AP1175" s="262"/>
      <c r="AQ1175" s="262"/>
    </row>
    <row r="1176" spans="1:43" ht="75" customHeight="1" x14ac:dyDescent="0.25">
      <c r="A1176" s="112" t="s">
        <v>4291</v>
      </c>
      <c r="B1176" s="377" t="s">
        <v>4301</v>
      </c>
      <c r="C1176" s="125">
        <v>2012</v>
      </c>
      <c r="D1176" s="5" t="str">
        <f t="shared" si="27"/>
        <v>API 11S8 de 2012</v>
      </c>
      <c r="E1176" s="163" t="s">
        <v>4293</v>
      </c>
      <c r="F1176" s="195">
        <v>43335</v>
      </c>
      <c r="G1176" s="262"/>
      <c r="H1176" s="114" t="s">
        <v>4294</v>
      </c>
      <c r="I1176" s="138" t="s">
        <v>437</v>
      </c>
      <c r="J1176" s="138" t="s">
        <v>1247</v>
      </c>
      <c r="K1176" s="138" t="s">
        <v>4408</v>
      </c>
      <c r="L1176" s="138" t="s">
        <v>437</v>
      </c>
      <c r="M1176" s="138" t="s">
        <v>437</v>
      </c>
      <c r="N1176" s="18" t="s">
        <v>437</v>
      </c>
      <c r="O1176" s="18" t="s">
        <v>437</v>
      </c>
      <c r="P1176" s="138" t="s">
        <v>4324</v>
      </c>
      <c r="Q1176" s="18" t="s">
        <v>437</v>
      </c>
      <c r="R1176" s="18" t="s">
        <v>437</v>
      </c>
      <c r="S1176" s="138" t="s">
        <v>43</v>
      </c>
      <c r="T1176" s="138" t="s">
        <v>43</v>
      </c>
      <c r="U1176" s="162" t="s">
        <v>994</v>
      </c>
      <c r="V1176" s="378" t="s">
        <v>4318</v>
      </c>
      <c r="W1176" s="378" t="s">
        <v>4319</v>
      </c>
      <c r="X1176" s="125"/>
      <c r="Y1176" s="121"/>
      <c r="Z1176" s="379"/>
      <c r="AA1176" s="262"/>
      <c r="AB1176" s="262"/>
      <c r="AC1176" s="380" t="s">
        <v>4305</v>
      </c>
      <c r="AD1176" s="430"/>
      <c r="AE1176" s="380"/>
      <c r="AF1176" s="380"/>
      <c r="AG1176" s="380"/>
      <c r="AH1176" s="450"/>
      <c r="AI1176" s="262"/>
      <c r="AJ1176" s="262"/>
      <c r="AK1176" s="138"/>
      <c r="AL1176" s="262"/>
      <c r="AM1176" s="262"/>
      <c r="AN1176" s="262"/>
      <c r="AO1176" s="262"/>
      <c r="AP1176" s="262"/>
      <c r="AQ1176" s="262"/>
    </row>
    <row r="1177" spans="1:43" ht="60" customHeight="1" x14ac:dyDescent="0.25">
      <c r="A1177" s="112" t="s">
        <v>4291</v>
      </c>
      <c r="B1177" s="377" t="s">
        <v>4302</v>
      </c>
      <c r="C1177" s="125">
        <v>1994</v>
      </c>
      <c r="D1177" s="5" t="str">
        <f t="shared" si="27"/>
        <v>API 11 S de 1994</v>
      </c>
      <c r="E1177" s="163" t="s">
        <v>4293</v>
      </c>
      <c r="F1177" s="195">
        <v>43335</v>
      </c>
      <c r="G1177" s="262"/>
      <c r="H1177" s="114" t="s">
        <v>4294</v>
      </c>
      <c r="I1177" s="138" t="s">
        <v>437</v>
      </c>
      <c r="J1177" s="138" t="s">
        <v>1247</v>
      </c>
      <c r="K1177" s="138" t="s">
        <v>4408</v>
      </c>
      <c r="L1177" s="138" t="s">
        <v>437</v>
      </c>
      <c r="M1177" s="138" t="s">
        <v>437</v>
      </c>
      <c r="N1177" s="18" t="s">
        <v>437</v>
      </c>
      <c r="O1177" s="18" t="s">
        <v>437</v>
      </c>
      <c r="P1177" s="138" t="s">
        <v>4324</v>
      </c>
      <c r="Q1177" s="18" t="s">
        <v>437</v>
      </c>
      <c r="R1177" s="18" t="s">
        <v>437</v>
      </c>
      <c r="S1177" s="138" t="s">
        <v>43</v>
      </c>
      <c r="T1177" s="138" t="s">
        <v>43</v>
      </c>
      <c r="U1177" s="162" t="s">
        <v>994</v>
      </c>
      <c r="V1177" s="378" t="s">
        <v>4320</v>
      </c>
      <c r="W1177" s="378" t="s">
        <v>4321</v>
      </c>
      <c r="X1177" s="125"/>
      <c r="Y1177" s="121"/>
      <c r="Z1177" s="379"/>
      <c r="AA1177" s="262"/>
      <c r="AB1177" s="262"/>
      <c r="AC1177" s="380" t="s">
        <v>4305</v>
      </c>
      <c r="AD1177" s="430"/>
      <c r="AE1177" s="380"/>
      <c r="AF1177" s="380"/>
      <c r="AG1177" s="380"/>
      <c r="AH1177" s="450"/>
      <c r="AI1177" s="262"/>
      <c r="AJ1177" s="262"/>
      <c r="AK1177" s="138"/>
      <c r="AL1177" s="262"/>
      <c r="AM1177" s="262"/>
      <c r="AN1177" s="262"/>
      <c r="AO1177" s="262"/>
      <c r="AP1177" s="262"/>
      <c r="AQ1177" s="262"/>
    </row>
    <row r="1178" spans="1:43" ht="330" customHeight="1" x14ac:dyDescent="0.25">
      <c r="A1178" s="112" t="s">
        <v>4291</v>
      </c>
      <c r="B1178" s="377">
        <v>610</v>
      </c>
      <c r="C1178" s="125">
        <v>2010</v>
      </c>
      <c r="D1178" s="5" t="str">
        <f t="shared" si="27"/>
        <v>API 610 de 2010</v>
      </c>
      <c r="E1178" s="163" t="s">
        <v>4293</v>
      </c>
      <c r="F1178" s="195">
        <v>43335</v>
      </c>
      <c r="G1178" s="262"/>
      <c r="H1178" s="114" t="s">
        <v>4294</v>
      </c>
      <c r="I1178" s="138" t="s">
        <v>437</v>
      </c>
      <c r="J1178" s="138" t="s">
        <v>1247</v>
      </c>
      <c r="K1178" s="138" t="s">
        <v>4408</v>
      </c>
      <c r="L1178" s="138" t="s">
        <v>437</v>
      </c>
      <c r="M1178" s="138" t="s">
        <v>437</v>
      </c>
      <c r="N1178" s="18" t="s">
        <v>437</v>
      </c>
      <c r="O1178" s="18" t="s">
        <v>437</v>
      </c>
      <c r="P1178" s="138" t="s">
        <v>4327</v>
      </c>
      <c r="Q1178" s="18" t="s">
        <v>437</v>
      </c>
      <c r="R1178" s="18" t="s">
        <v>437</v>
      </c>
      <c r="S1178" s="138" t="s">
        <v>43</v>
      </c>
      <c r="T1178" s="138" t="s">
        <v>43</v>
      </c>
      <c r="U1178" s="162" t="s">
        <v>994</v>
      </c>
      <c r="V1178" s="378" t="s">
        <v>4322</v>
      </c>
      <c r="W1178" s="378" t="s">
        <v>4323</v>
      </c>
      <c r="X1178" s="125"/>
      <c r="Y1178" s="121"/>
      <c r="Z1178" s="379"/>
      <c r="AA1178" s="262"/>
      <c r="AB1178" s="262"/>
      <c r="AC1178" s="380" t="s">
        <v>4305</v>
      </c>
      <c r="AD1178" s="430"/>
      <c r="AE1178" s="380"/>
      <c r="AF1178" s="380"/>
      <c r="AG1178" s="380"/>
      <c r="AH1178" s="450"/>
      <c r="AI1178" s="262"/>
      <c r="AJ1178" s="262"/>
      <c r="AK1178" s="138"/>
      <c r="AL1178" s="262"/>
      <c r="AM1178" s="262"/>
      <c r="AN1178" s="262"/>
      <c r="AO1178" s="262"/>
      <c r="AP1178" s="262"/>
      <c r="AQ1178" s="262"/>
    </row>
    <row r="1179" spans="1:43" ht="218.25" customHeight="1" x14ac:dyDescent="0.25">
      <c r="A1179" s="112" t="s">
        <v>40</v>
      </c>
      <c r="B1179" s="377">
        <v>351</v>
      </c>
      <c r="C1179" s="125">
        <v>2014</v>
      </c>
      <c r="D1179" s="5" t="str">
        <f t="shared" si="27"/>
        <v>Decreto 351 de 2014</v>
      </c>
      <c r="E1179" s="163" t="s">
        <v>3418</v>
      </c>
      <c r="F1179" s="195">
        <v>43336</v>
      </c>
      <c r="G1179" s="262"/>
      <c r="H1179" s="114" t="s">
        <v>30</v>
      </c>
      <c r="I1179" s="138" t="s">
        <v>37</v>
      </c>
      <c r="J1179" s="138" t="s">
        <v>206</v>
      </c>
      <c r="K1179" s="379" t="s">
        <v>2103</v>
      </c>
      <c r="L1179" s="379" t="s">
        <v>2118</v>
      </c>
      <c r="M1179" s="127" t="s">
        <v>437</v>
      </c>
      <c r="N1179" s="18" t="s">
        <v>437</v>
      </c>
      <c r="O1179" s="18" t="s">
        <v>437</v>
      </c>
      <c r="P1179" s="18" t="s">
        <v>437</v>
      </c>
      <c r="Q1179" s="18" t="s">
        <v>437</v>
      </c>
      <c r="R1179" s="18" t="s">
        <v>437</v>
      </c>
      <c r="S1179" s="138" t="s">
        <v>43</v>
      </c>
      <c r="T1179" s="138" t="s">
        <v>43</v>
      </c>
      <c r="U1179" s="138" t="s">
        <v>4335</v>
      </c>
      <c r="V1179" s="378" t="s">
        <v>4331</v>
      </c>
      <c r="W1179" s="378" t="s">
        <v>4333</v>
      </c>
      <c r="X1179" s="125"/>
      <c r="Y1179" s="121"/>
      <c r="Z1179" s="379"/>
      <c r="AA1179" s="262"/>
      <c r="AB1179" s="262"/>
      <c r="AC1179" s="171" t="s">
        <v>4332</v>
      </c>
      <c r="AD1179" s="431"/>
      <c r="AE1179" s="171"/>
      <c r="AF1179" s="171"/>
      <c r="AG1179" s="171"/>
      <c r="AH1179" s="451"/>
      <c r="AI1179" s="262"/>
      <c r="AJ1179" s="262"/>
      <c r="AK1179" s="195">
        <v>42482</v>
      </c>
      <c r="AL1179" s="262"/>
      <c r="AM1179" s="262"/>
      <c r="AN1179" s="262"/>
      <c r="AO1179" s="262"/>
      <c r="AP1179" s="262"/>
      <c r="AQ1179" s="262"/>
    </row>
    <row r="1180" spans="1:43" ht="195" customHeight="1" x14ac:dyDescent="0.25">
      <c r="A1180" s="112" t="s">
        <v>40</v>
      </c>
      <c r="B1180" s="377">
        <v>780</v>
      </c>
      <c r="C1180" s="125">
        <v>2016</v>
      </c>
      <c r="D1180" s="5" t="str">
        <f t="shared" si="27"/>
        <v>Decreto 780 de 2016</v>
      </c>
      <c r="E1180" s="163" t="s">
        <v>3418</v>
      </c>
      <c r="F1180" s="195">
        <v>43336</v>
      </c>
      <c r="G1180" s="262"/>
      <c r="H1180" s="114" t="s">
        <v>30</v>
      </c>
      <c r="I1180" s="138" t="s">
        <v>37</v>
      </c>
      <c r="J1180" s="138" t="s">
        <v>206</v>
      </c>
      <c r="K1180" s="379" t="s">
        <v>2103</v>
      </c>
      <c r="L1180" s="379" t="s">
        <v>2118</v>
      </c>
      <c r="M1180" s="127" t="s">
        <v>437</v>
      </c>
      <c r="N1180" s="18" t="s">
        <v>437</v>
      </c>
      <c r="O1180" s="18" t="s">
        <v>437</v>
      </c>
      <c r="P1180" s="18" t="s">
        <v>437</v>
      </c>
      <c r="Q1180" s="18" t="s">
        <v>437</v>
      </c>
      <c r="R1180" s="18" t="s">
        <v>437</v>
      </c>
      <c r="S1180" s="138" t="s">
        <v>43</v>
      </c>
      <c r="T1180" s="138" t="s">
        <v>43</v>
      </c>
      <c r="U1180" s="138" t="s">
        <v>4335</v>
      </c>
      <c r="V1180" s="378" t="s">
        <v>1489</v>
      </c>
      <c r="W1180" s="378" t="s">
        <v>4334</v>
      </c>
      <c r="X1180" s="125"/>
      <c r="Y1180" s="121"/>
      <c r="Z1180" s="379"/>
      <c r="AA1180" s="262"/>
      <c r="AB1180" s="262"/>
      <c r="AC1180" s="171" t="s">
        <v>4332</v>
      </c>
      <c r="AD1180" s="431"/>
      <c r="AE1180" s="171"/>
      <c r="AF1180" s="171"/>
      <c r="AG1180" s="171"/>
      <c r="AH1180" s="451"/>
      <c r="AI1180" s="262"/>
      <c r="AJ1180" s="262"/>
      <c r="AK1180" s="195">
        <v>43257</v>
      </c>
      <c r="AL1180" s="262"/>
      <c r="AM1180" s="262"/>
      <c r="AN1180" s="262"/>
      <c r="AO1180" s="262"/>
      <c r="AP1180" s="262"/>
      <c r="AQ1180" s="262"/>
    </row>
    <row r="1181" spans="1:43" ht="120" customHeight="1" x14ac:dyDescent="0.25">
      <c r="A1181" s="112" t="s">
        <v>597</v>
      </c>
      <c r="B1181" s="377">
        <v>376</v>
      </c>
      <c r="C1181" s="125">
        <v>2016</v>
      </c>
      <c r="D1181" s="5" t="str">
        <f t="shared" si="27"/>
        <v>Resolución 376 de 2016</v>
      </c>
      <c r="E1181" s="163" t="s">
        <v>2544</v>
      </c>
      <c r="F1181" s="195">
        <v>43336</v>
      </c>
      <c r="G1181" s="262"/>
      <c r="H1181" s="114" t="s">
        <v>30</v>
      </c>
      <c r="I1181" s="138" t="s">
        <v>3539</v>
      </c>
      <c r="J1181" s="162" t="s">
        <v>1391</v>
      </c>
      <c r="K1181" s="379" t="s">
        <v>575</v>
      </c>
      <c r="L1181" s="379" t="s">
        <v>598</v>
      </c>
      <c r="M1181" s="127" t="s">
        <v>437</v>
      </c>
      <c r="N1181" s="18" t="s">
        <v>437</v>
      </c>
      <c r="O1181" s="18" t="s">
        <v>437</v>
      </c>
      <c r="P1181" s="18" t="s">
        <v>437</v>
      </c>
      <c r="Q1181" s="18" t="s">
        <v>437</v>
      </c>
      <c r="R1181" s="18" t="s">
        <v>437</v>
      </c>
      <c r="S1181" s="138" t="s">
        <v>43</v>
      </c>
      <c r="T1181" s="138" t="s">
        <v>43</v>
      </c>
      <c r="U1181" s="138" t="s">
        <v>4338</v>
      </c>
      <c r="V1181" s="378" t="s">
        <v>4336</v>
      </c>
      <c r="W1181" s="378" t="s">
        <v>4337</v>
      </c>
      <c r="X1181" s="125" t="s">
        <v>84</v>
      </c>
      <c r="Y1181" s="121"/>
      <c r="Z1181" s="379"/>
      <c r="AA1181" s="262"/>
      <c r="AB1181" s="262"/>
      <c r="AC1181" s="171"/>
      <c r="AD1181" s="431"/>
      <c r="AE1181" s="171"/>
      <c r="AF1181" s="171"/>
      <c r="AG1181" s="171"/>
      <c r="AH1181" s="451"/>
      <c r="AI1181" s="262"/>
      <c r="AJ1181" s="262"/>
      <c r="AK1181" s="195">
        <v>42446</v>
      </c>
      <c r="AL1181" s="262"/>
      <c r="AM1181" s="262"/>
      <c r="AN1181" s="262"/>
      <c r="AO1181" s="262"/>
      <c r="AP1181" s="262"/>
      <c r="AQ1181" s="262"/>
    </row>
    <row r="1182" spans="1:43" ht="94.5" customHeight="1" x14ac:dyDescent="0.25">
      <c r="A1182" s="332" t="s">
        <v>28</v>
      </c>
      <c r="B1182" s="336">
        <v>2400</v>
      </c>
      <c r="C1182" s="131">
        <v>1979</v>
      </c>
      <c r="D1182" s="5" t="str">
        <f t="shared" si="27"/>
        <v>RESOLUCIÓN 2400 de 1979</v>
      </c>
      <c r="E1182" s="131" t="s">
        <v>1538</v>
      </c>
      <c r="F1182" s="192">
        <v>42674</v>
      </c>
      <c r="G1182" s="192"/>
      <c r="H1182" s="350" t="s">
        <v>2128</v>
      </c>
      <c r="I1182" s="131" t="s">
        <v>2177</v>
      </c>
      <c r="J1182" s="15" t="s">
        <v>993</v>
      </c>
      <c r="K1182" s="15" t="s">
        <v>2103</v>
      </c>
      <c r="L1182" s="15" t="s">
        <v>2112</v>
      </c>
      <c r="M1182" s="15" t="s">
        <v>437</v>
      </c>
      <c r="N1182" s="15" t="s">
        <v>437</v>
      </c>
      <c r="O1182" s="15" t="s">
        <v>437</v>
      </c>
      <c r="P1182" s="131" t="s">
        <v>437</v>
      </c>
      <c r="Q1182" s="15" t="s">
        <v>437</v>
      </c>
      <c r="R1182" s="15" t="s">
        <v>437</v>
      </c>
      <c r="S1182" s="15" t="s">
        <v>43</v>
      </c>
      <c r="T1182" s="15" t="s">
        <v>43</v>
      </c>
      <c r="U1182" s="131" t="s">
        <v>43</v>
      </c>
      <c r="V1182" s="287" t="s">
        <v>1649</v>
      </c>
      <c r="W1182" s="310" t="s">
        <v>1650</v>
      </c>
      <c r="X1182" s="131"/>
      <c r="Y1182" s="131"/>
      <c r="Z1182" s="131"/>
      <c r="AA1182" s="131"/>
      <c r="AB1182" s="131"/>
      <c r="AC1182" s="134" t="s">
        <v>1651</v>
      </c>
      <c r="AD1182" s="397"/>
      <c r="AE1182" s="134"/>
      <c r="AF1182" s="134"/>
      <c r="AG1182" s="134"/>
      <c r="AH1182" s="390"/>
      <c r="AI1182" s="134"/>
      <c r="AJ1182" s="134"/>
      <c r="AK1182" s="192">
        <v>43349</v>
      </c>
      <c r="AL1182" s="125"/>
      <c r="AM1182" s="125"/>
      <c r="AN1182" s="125"/>
      <c r="AO1182" s="125"/>
      <c r="AP1182" s="125"/>
      <c r="AQ1182" s="125"/>
    </row>
    <row r="1183" spans="1:43" ht="90" customHeight="1" x14ac:dyDescent="0.25">
      <c r="A1183" s="112" t="s">
        <v>597</v>
      </c>
      <c r="B1183" s="377">
        <v>1407</v>
      </c>
      <c r="C1183" s="125">
        <v>2018</v>
      </c>
      <c r="D1183" s="5" t="str">
        <f t="shared" si="27"/>
        <v>Resolución 1407 de 2018</v>
      </c>
      <c r="E1183" s="163" t="s">
        <v>2544</v>
      </c>
      <c r="F1183" s="195">
        <v>43336</v>
      </c>
      <c r="G1183" s="262"/>
      <c r="H1183" s="114" t="s">
        <v>30</v>
      </c>
      <c r="I1183" s="138" t="s">
        <v>394</v>
      </c>
      <c r="J1183" s="162" t="s">
        <v>993</v>
      </c>
      <c r="K1183" s="379" t="s">
        <v>2103</v>
      </c>
      <c r="L1183" s="379" t="s">
        <v>2112</v>
      </c>
      <c r="M1183" s="127" t="s">
        <v>437</v>
      </c>
      <c r="N1183" s="18" t="s">
        <v>437</v>
      </c>
      <c r="O1183" s="18" t="s">
        <v>437</v>
      </c>
      <c r="P1183" s="18" t="s">
        <v>437</v>
      </c>
      <c r="Q1183" s="162" t="s">
        <v>4343</v>
      </c>
      <c r="R1183" s="18" t="s">
        <v>437</v>
      </c>
      <c r="S1183" s="138" t="s">
        <v>43</v>
      </c>
      <c r="T1183" s="138" t="s">
        <v>43</v>
      </c>
      <c r="U1183" s="162" t="s">
        <v>4342</v>
      </c>
      <c r="V1183" s="378" t="s">
        <v>4340</v>
      </c>
      <c r="W1183" s="378" t="s">
        <v>4341</v>
      </c>
      <c r="X1183" s="125"/>
      <c r="Y1183" s="121"/>
      <c r="Z1183" s="379"/>
      <c r="AA1183" s="262"/>
      <c r="AB1183" s="262"/>
      <c r="AC1183" s="171" t="s">
        <v>4344</v>
      </c>
      <c r="AD1183" s="431"/>
      <c r="AE1183" s="171"/>
      <c r="AF1183" s="171"/>
      <c r="AG1183" s="464">
        <v>43329</v>
      </c>
      <c r="AH1183" s="451"/>
      <c r="AI1183" s="262"/>
      <c r="AJ1183" s="262"/>
      <c r="AK1183" s="138"/>
      <c r="AL1183" s="262"/>
      <c r="AM1183" s="262"/>
      <c r="AN1183" s="262"/>
      <c r="AO1183" s="262"/>
      <c r="AP1183" s="262"/>
      <c r="AQ1183" s="262"/>
    </row>
    <row r="1184" spans="1:43" ht="210" customHeight="1" x14ac:dyDescent="0.25">
      <c r="A1184" s="112" t="s">
        <v>597</v>
      </c>
      <c r="B1184" s="377">
        <v>1407</v>
      </c>
      <c r="C1184" s="125">
        <v>2018</v>
      </c>
      <c r="D1184" s="5" t="str">
        <f t="shared" si="27"/>
        <v>Resolución 1407 de 2018</v>
      </c>
      <c r="E1184" s="163" t="s">
        <v>2544</v>
      </c>
      <c r="F1184" s="195">
        <v>43336</v>
      </c>
      <c r="G1184" s="262"/>
      <c r="H1184" s="114" t="s">
        <v>30</v>
      </c>
      <c r="I1184" s="138" t="s">
        <v>394</v>
      </c>
      <c r="J1184" s="162" t="s">
        <v>993</v>
      </c>
      <c r="K1184" s="379" t="s">
        <v>2103</v>
      </c>
      <c r="L1184" s="379" t="s">
        <v>2112</v>
      </c>
      <c r="M1184" s="127" t="s">
        <v>437</v>
      </c>
      <c r="N1184" s="18" t="s">
        <v>437</v>
      </c>
      <c r="O1184" s="18" t="s">
        <v>437</v>
      </c>
      <c r="P1184" s="18" t="s">
        <v>437</v>
      </c>
      <c r="Q1184" s="162" t="s">
        <v>4343</v>
      </c>
      <c r="R1184" s="18" t="s">
        <v>437</v>
      </c>
      <c r="S1184" s="138" t="s">
        <v>43</v>
      </c>
      <c r="T1184" s="138" t="s">
        <v>43</v>
      </c>
      <c r="U1184" s="162" t="s">
        <v>4345</v>
      </c>
      <c r="V1184" s="378" t="s">
        <v>4340</v>
      </c>
      <c r="W1184" s="378" t="s">
        <v>4341</v>
      </c>
      <c r="X1184" s="125"/>
      <c r="Y1184" s="121"/>
      <c r="Z1184" s="379"/>
      <c r="AA1184" s="262"/>
      <c r="AB1184" s="262"/>
      <c r="AC1184" s="171" t="s">
        <v>4346</v>
      </c>
      <c r="AD1184" s="431"/>
      <c r="AE1184" s="171"/>
      <c r="AF1184" s="171"/>
      <c r="AG1184" s="464"/>
      <c r="AH1184" s="451"/>
      <c r="AI1184" s="262"/>
      <c r="AJ1184" s="262"/>
      <c r="AK1184" s="138"/>
      <c r="AL1184" s="262"/>
      <c r="AM1184" s="262"/>
      <c r="AN1184" s="262"/>
      <c r="AO1184" s="262"/>
      <c r="AP1184" s="262"/>
      <c r="AQ1184" s="262"/>
    </row>
    <row r="1185" spans="1:43" ht="90" customHeight="1" x14ac:dyDescent="0.25">
      <c r="A1185" s="112" t="s">
        <v>597</v>
      </c>
      <c r="B1185" s="377">
        <v>1407</v>
      </c>
      <c r="C1185" s="125">
        <v>2018</v>
      </c>
      <c r="D1185" s="5" t="str">
        <f t="shared" si="27"/>
        <v>Resolución 1407 de 2018</v>
      </c>
      <c r="E1185" s="163" t="s">
        <v>2544</v>
      </c>
      <c r="F1185" s="195">
        <v>43336</v>
      </c>
      <c r="G1185" s="262"/>
      <c r="H1185" s="114" t="s">
        <v>30</v>
      </c>
      <c r="I1185" s="138" t="s">
        <v>394</v>
      </c>
      <c r="J1185" s="162" t="s">
        <v>993</v>
      </c>
      <c r="K1185" s="379" t="s">
        <v>2103</v>
      </c>
      <c r="L1185" s="379" t="s">
        <v>2112</v>
      </c>
      <c r="M1185" s="127" t="s">
        <v>437</v>
      </c>
      <c r="N1185" s="18" t="s">
        <v>437</v>
      </c>
      <c r="O1185" s="18" t="s">
        <v>437</v>
      </c>
      <c r="P1185" s="18" t="s">
        <v>437</v>
      </c>
      <c r="Q1185" s="162" t="s">
        <v>4343</v>
      </c>
      <c r="R1185" s="18" t="s">
        <v>437</v>
      </c>
      <c r="S1185" s="138" t="s">
        <v>43</v>
      </c>
      <c r="T1185" s="138" t="s">
        <v>43</v>
      </c>
      <c r="U1185" s="162" t="s">
        <v>4347</v>
      </c>
      <c r="V1185" s="378" t="s">
        <v>4340</v>
      </c>
      <c r="W1185" s="378" t="s">
        <v>4341</v>
      </c>
      <c r="X1185" s="125"/>
      <c r="Y1185" s="121"/>
      <c r="Z1185" s="379"/>
      <c r="AA1185" s="262"/>
      <c r="AB1185" s="262"/>
      <c r="AC1185" s="171" t="s">
        <v>4348</v>
      </c>
      <c r="AD1185" s="431"/>
      <c r="AE1185" s="171"/>
      <c r="AF1185" s="171"/>
      <c r="AG1185" s="464"/>
      <c r="AH1185" s="451"/>
      <c r="AI1185" s="262"/>
      <c r="AJ1185" s="262"/>
      <c r="AK1185" s="138"/>
      <c r="AL1185" s="262"/>
      <c r="AM1185" s="262"/>
      <c r="AN1185" s="262"/>
      <c r="AO1185" s="262"/>
      <c r="AP1185" s="262"/>
      <c r="AQ1185" s="262"/>
    </row>
    <row r="1186" spans="1:43" ht="150" customHeight="1" x14ac:dyDescent="0.25">
      <c r="A1186" s="112" t="s">
        <v>597</v>
      </c>
      <c r="B1186" s="377">
        <v>1407</v>
      </c>
      <c r="C1186" s="125">
        <v>2018</v>
      </c>
      <c r="D1186" s="5" t="str">
        <f t="shared" si="27"/>
        <v>Resolución 1407 de 2018</v>
      </c>
      <c r="E1186" s="163" t="s">
        <v>2544</v>
      </c>
      <c r="F1186" s="195">
        <v>43336</v>
      </c>
      <c r="G1186" s="262"/>
      <c r="H1186" s="114" t="s">
        <v>30</v>
      </c>
      <c r="I1186" s="138" t="s">
        <v>394</v>
      </c>
      <c r="J1186" s="162" t="s">
        <v>993</v>
      </c>
      <c r="K1186" s="379" t="s">
        <v>2103</v>
      </c>
      <c r="L1186" s="379" t="s">
        <v>2112</v>
      </c>
      <c r="M1186" s="127" t="s">
        <v>437</v>
      </c>
      <c r="N1186" s="18" t="s">
        <v>437</v>
      </c>
      <c r="O1186" s="18" t="s">
        <v>437</v>
      </c>
      <c r="P1186" s="18" t="s">
        <v>437</v>
      </c>
      <c r="Q1186" s="162" t="s">
        <v>4343</v>
      </c>
      <c r="R1186" s="18" t="s">
        <v>437</v>
      </c>
      <c r="S1186" s="138" t="s">
        <v>43</v>
      </c>
      <c r="T1186" s="138" t="s">
        <v>43</v>
      </c>
      <c r="U1186" s="162" t="s">
        <v>4349</v>
      </c>
      <c r="V1186" s="378" t="s">
        <v>4340</v>
      </c>
      <c r="W1186" s="378" t="s">
        <v>4341</v>
      </c>
      <c r="X1186" s="125"/>
      <c r="Y1186" s="121"/>
      <c r="Z1186" s="379"/>
      <c r="AA1186" s="262"/>
      <c r="AB1186" s="262"/>
      <c r="AC1186" s="171" t="s">
        <v>4350</v>
      </c>
      <c r="AD1186" s="431"/>
      <c r="AE1186" s="171"/>
      <c r="AF1186" s="171"/>
      <c r="AG1186" s="464"/>
      <c r="AH1186" s="451"/>
      <c r="AI1186" s="262"/>
      <c r="AJ1186" s="262"/>
      <c r="AK1186" s="138"/>
      <c r="AL1186" s="262"/>
      <c r="AM1186" s="262"/>
      <c r="AN1186" s="262"/>
      <c r="AO1186" s="262"/>
      <c r="AP1186" s="262"/>
      <c r="AQ1186" s="262"/>
    </row>
    <row r="1187" spans="1:43" ht="180" customHeight="1" x14ac:dyDescent="0.25">
      <c r="A1187" s="112" t="s">
        <v>597</v>
      </c>
      <c r="B1187" s="377">
        <v>1407</v>
      </c>
      <c r="C1187" s="125">
        <v>2018</v>
      </c>
      <c r="D1187" s="5" t="str">
        <f t="shared" si="27"/>
        <v>Resolución 1407 de 2018</v>
      </c>
      <c r="E1187" s="163" t="s">
        <v>2544</v>
      </c>
      <c r="F1187" s="195">
        <v>43336</v>
      </c>
      <c r="G1187" s="262"/>
      <c r="H1187" s="114" t="s">
        <v>30</v>
      </c>
      <c r="I1187" s="138" t="s">
        <v>394</v>
      </c>
      <c r="J1187" s="162" t="s">
        <v>993</v>
      </c>
      <c r="K1187" s="379" t="s">
        <v>2103</v>
      </c>
      <c r="L1187" s="379" t="s">
        <v>2112</v>
      </c>
      <c r="M1187" s="127" t="s">
        <v>437</v>
      </c>
      <c r="N1187" s="18" t="s">
        <v>437</v>
      </c>
      <c r="O1187" s="18" t="s">
        <v>437</v>
      </c>
      <c r="P1187" s="18" t="s">
        <v>437</v>
      </c>
      <c r="Q1187" s="162" t="s">
        <v>4343</v>
      </c>
      <c r="R1187" s="18" t="s">
        <v>437</v>
      </c>
      <c r="S1187" s="138" t="s">
        <v>43</v>
      </c>
      <c r="T1187" s="138" t="s">
        <v>43</v>
      </c>
      <c r="U1187" s="162" t="s">
        <v>4351</v>
      </c>
      <c r="V1187" s="378" t="s">
        <v>4340</v>
      </c>
      <c r="W1187" s="378" t="s">
        <v>4341</v>
      </c>
      <c r="X1187" s="125"/>
      <c r="Y1187" s="121"/>
      <c r="Z1187" s="379"/>
      <c r="AA1187" s="262"/>
      <c r="AB1187" s="262"/>
      <c r="AC1187" s="171" t="s">
        <v>4352</v>
      </c>
      <c r="AD1187" s="431"/>
      <c r="AE1187" s="171"/>
      <c r="AF1187" s="171"/>
      <c r="AG1187" s="464"/>
      <c r="AH1187" s="451"/>
      <c r="AI1187" s="262"/>
      <c r="AJ1187" s="262"/>
      <c r="AK1187" s="138"/>
      <c r="AL1187" s="262"/>
      <c r="AM1187" s="262"/>
      <c r="AN1187" s="262"/>
      <c r="AO1187" s="262"/>
      <c r="AP1187" s="262"/>
      <c r="AQ1187" s="262"/>
    </row>
    <row r="1188" spans="1:43" ht="108" customHeight="1" x14ac:dyDescent="0.25">
      <c r="A1188" s="112" t="s">
        <v>597</v>
      </c>
      <c r="B1188" s="377">
        <v>1407</v>
      </c>
      <c r="C1188" s="125">
        <v>2018</v>
      </c>
      <c r="D1188" s="5" t="str">
        <f t="shared" si="27"/>
        <v>Resolución 1407 de 2018</v>
      </c>
      <c r="E1188" s="163" t="s">
        <v>2544</v>
      </c>
      <c r="F1188" s="195">
        <v>43336</v>
      </c>
      <c r="G1188" s="262"/>
      <c r="H1188" s="114" t="s">
        <v>30</v>
      </c>
      <c r="I1188" s="138" t="s">
        <v>394</v>
      </c>
      <c r="J1188" s="162" t="s">
        <v>993</v>
      </c>
      <c r="K1188" s="379" t="s">
        <v>2103</v>
      </c>
      <c r="L1188" s="379" t="s">
        <v>2112</v>
      </c>
      <c r="M1188" s="127" t="s">
        <v>437</v>
      </c>
      <c r="N1188" s="18" t="s">
        <v>437</v>
      </c>
      <c r="O1188" s="18" t="s">
        <v>437</v>
      </c>
      <c r="P1188" s="18" t="s">
        <v>437</v>
      </c>
      <c r="Q1188" s="162" t="s">
        <v>4343</v>
      </c>
      <c r="R1188" s="18" t="s">
        <v>437</v>
      </c>
      <c r="S1188" s="138" t="s">
        <v>43</v>
      </c>
      <c r="T1188" s="138" t="s">
        <v>43</v>
      </c>
      <c r="U1188" s="162" t="s">
        <v>43</v>
      </c>
      <c r="V1188" s="378" t="s">
        <v>4340</v>
      </c>
      <c r="W1188" s="378" t="s">
        <v>4341</v>
      </c>
      <c r="X1188" s="125"/>
      <c r="Y1188" s="121"/>
      <c r="Z1188" s="379"/>
      <c r="AA1188" s="262"/>
      <c r="AB1188" s="262"/>
      <c r="AC1188" s="171" t="s">
        <v>4353</v>
      </c>
      <c r="AD1188" s="431"/>
      <c r="AE1188" s="171"/>
      <c r="AF1188" s="171"/>
      <c r="AG1188" s="464"/>
      <c r="AH1188" s="451"/>
      <c r="AI1188" s="262"/>
      <c r="AJ1188" s="262"/>
      <c r="AK1188" s="138"/>
      <c r="AL1188" s="262"/>
      <c r="AM1188" s="262"/>
      <c r="AN1188" s="262"/>
      <c r="AO1188" s="262"/>
      <c r="AP1188" s="262"/>
      <c r="AQ1188" s="262"/>
    </row>
    <row r="1189" spans="1:43" ht="108" customHeight="1" x14ac:dyDescent="0.25">
      <c r="A1189" s="112" t="s">
        <v>597</v>
      </c>
      <c r="B1189" s="377">
        <v>1481</v>
      </c>
      <c r="C1189" s="125">
        <v>2018</v>
      </c>
      <c r="D1189" s="5" t="str">
        <f t="shared" si="27"/>
        <v>Resolución 1481 de 2018</v>
      </c>
      <c r="E1189" s="163" t="s">
        <v>4407</v>
      </c>
      <c r="F1189" s="195">
        <v>43336</v>
      </c>
      <c r="G1189" s="195">
        <v>43341</v>
      </c>
      <c r="H1189" s="114" t="s">
        <v>30</v>
      </c>
      <c r="I1189" s="138" t="s">
        <v>394</v>
      </c>
      <c r="J1189" s="162" t="s">
        <v>993</v>
      </c>
      <c r="K1189" s="379" t="s">
        <v>2103</v>
      </c>
      <c r="L1189" s="379" t="s">
        <v>2112</v>
      </c>
      <c r="M1189" s="127" t="s">
        <v>437</v>
      </c>
      <c r="N1189" s="18" t="s">
        <v>437</v>
      </c>
      <c r="O1189" s="18" t="s">
        <v>437</v>
      </c>
      <c r="P1189" s="18" t="s">
        <v>437</v>
      </c>
      <c r="Q1189" s="162" t="s">
        <v>3997</v>
      </c>
      <c r="R1189" s="18" t="s">
        <v>437</v>
      </c>
      <c r="S1189" s="138" t="s">
        <v>43</v>
      </c>
      <c r="T1189" s="138" t="s">
        <v>43</v>
      </c>
      <c r="U1189" s="162" t="s">
        <v>4356</v>
      </c>
      <c r="V1189" s="378" t="s">
        <v>4354</v>
      </c>
      <c r="W1189" s="378" t="s">
        <v>4355</v>
      </c>
      <c r="X1189" s="125"/>
      <c r="Y1189" s="121"/>
      <c r="Z1189" s="379"/>
      <c r="AA1189" s="262"/>
      <c r="AB1189" s="262"/>
      <c r="AC1189" s="171" t="s">
        <v>4357</v>
      </c>
      <c r="AD1189" s="431"/>
      <c r="AE1189" s="171"/>
      <c r="AF1189" s="171"/>
      <c r="AG1189" s="464">
        <v>43328</v>
      </c>
      <c r="AH1189" s="451"/>
      <c r="AI1189" s="262"/>
      <c r="AJ1189" s="262"/>
      <c r="AK1189" s="545">
        <v>43495</v>
      </c>
      <c r="AL1189" s="262"/>
      <c r="AM1189" s="262"/>
      <c r="AN1189" s="262"/>
      <c r="AO1189" s="262"/>
      <c r="AP1189" s="262"/>
      <c r="AQ1189" s="262"/>
    </row>
    <row r="1190" spans="1:43" ht="120" customHeight="1" x14ac:dyDescent="0.25">
      <c r="A1190" s="112" t="s">
        <v>597</v>
      </c>
      <c r="B1190" s="377">
        <v>1481</v>
      </c>
      <c r="C1190" s="125">
        <v>2018</v>
      </c>
      <c r="D1190" s="5" t="str">
        <f t="shared" si="27"/>
        <v>Resolución 1481 de 2018</v>
      </c>
      <c r="E1190" s="163" t="s">
        <v>4407</v>
      </c>
      <c r="F1190" s="195">
        <v>43336</v>
      </c>
      <c r="G1190" s="195">
        <v>43341</v>
      </c>
      <c r="H1190" s="114" t="s">
        <v>30</v>
      </c>
      <c r="I1190" s="138" t="s">
        <v>394</v>
      </c>
      <c r="J1190" s="162" t="s">
        <v>993</v>
      </c>
      <c r="K1190" s="379" t="s">
        <v>2103</v>
      </c>
      <c r="L1190" s="379" t="s">
        <v>2112</v>
      </c>
      <c r="M1190" s="127" t="s">
        <v>437</v>
      </c>
      <c r="N1190" s="18" t="s">
        <v>437</v>
      </c>
      <c r="O1190" s="18" t="s">
        <v>437</v>
      </c>
      <c r="P1190" s="18" t="s">
        <v>437</v>
      </c>
      <c r="Q1190" s="162" t="s">
        <v>3997</v>
      </c>
      <c r="R1190" s="18" t="s">
        <v>437</v>
      </c>
      <c r="S1190" s="138" t="s">
        <v>43</v>
      </c>
      <c r="T1190" s="138" t="s">
        <v>43</v>
      </c>
      <c r="U1190" s="162" t="s">
        <v>4358</v>
      </c>
      <c r="V1190" s="378" t="s">
        <v>4354</v>
      </c>
      <c r="W1190" s="378" t="s">
        <v>4355</v>
      </c>
      <c r="X1190" s="125"/>
      <c r="Y1190" s="121"/>
      <c r="Z1190" s="379"/>
      <c r="AA1190" s="262"/>
      <c r="AB1190" s="262"/>
      <c r="AC1190" s="171" t="s">
        <v>4359</v>
      </c>
      <c r="AD1190" s="431"/>
      <c r="AE1190" s="171"/>
      <c r="AF1190" s="171"/>
      <c r="AG1190" s="464"/>
      <c r="AH1190" s="451"/>
      <c r="AI1190" s="262"/>
      <c r="AJ1190" s="262"/>
      <c r="AK1190" s="545">
        <v>43495</v>
      </c>
      <c r="AL1190" s="262"/>
      <c r="AM1190" s="262"/>
      <c r="AN1190" s="262"/>
      <c r="AO1190" s="262"/>
      <c r="AP1190" s="262"/>
      <c r="AQ1190" s="262"/>
    </row>
    <row r="1191" spans="1:43" ht="240" customHeight="1" x14ac:dyDescent="0.25">
      <c r="A1191" s="112" t="s">
        <v>40</v>
      </c>
      <c r="B1191" s="125">
        <v>1370</v>
      </c>
      <c r="C1191" s="125">
        <v>2018</v>
      </c>
      <c r="D1191" s="5" t="str">
        <f t="shared" si="27"/>
        <v>Decreto 1370 de 2018</v>
      </c>
      <c r="E1191" s="163" t="s">
        <v>4366</v>
      </c>
      <c r="F1191" s="195">
        <v>43341</v>
      </c>
      <c r="G1191" s="262"/>
      <c r="H1191" s="114" t="s">
        <v>42</v>
      </c>
      <c r="I1191" s="138" t="s">
        <v>4367</v>
      </c>
      <c r="J1191" s="162" t="s">
        <v>993</v>
      </c>
      <c r="K1191" s="379" t="s">
        <v>2103</v>
      </c>
      <c r="L1191" s="379" t="s">
        <v>2112</v>
      </c>
      <c r="M1191" s="127" t="s">
        <v>437</v>
      </c>
      <c r="N1191" s="18" t="s">
        <v>437</v>
      </c>
      <c r="O1191" s="18" t="s">
        <v>437</v>
      </c>
      <c r="P1191" s="18" t="s">
        <v>437</v>
      </c>
      <c r="Q1191" s="18" t="s">
        <v>437</v>
      </c>
      <c r="R1191" s="18" t="s">
        <v>437</v>
      </c>
      <c r="S1191" s="138" t="s">
        <v>43</v>
      </c>
      <c r="T1191" s="138" t="s">
        <v>43</v>
      </c>
      <c r="U1191" s="162" t="s">
        <v>4369</v>
      </c>
      <c r="V1191" s="378" t="s">
        <v>4368</v>
      </c>
      <c r="W1191" s="378" t="s">
        <v>4370</v>
      </c>
      <c r="X1191" s="125"/>
      <c r="Y1191" s="121"/>
      <c r="Z1191" s="379"/>
      <c r="AA1191" s="262"/>
      <c r="AB1191" s="262"/>
      <c r="AC1191" s="171" t="s">
        <v>4371</v>
      </c>
      <c r="AD1191" s="431"/>
      <c r="AE1191" s="171"/>
      <c r="AF1191" s="171"/>
      <c r="AG1191" s="464">
        <v>43341</v>
      </c>
      <c r="AH1191" s="451"/>
      <c r="AI1191" s="262"/>
      <c r="AJ1191" s="262"/>
      <c r="AK1191" s="545">
        <v>43495</v>
      </c>
      <c r="AL1191" s="262"/>
      <c r="AM1191" s="262"/>
      <c r="AN1191" s="262"/>
      <c r="AO1191" s="262"/>
      <c r="AP1191" s="262"/>
      <c r="AQ1191" s="262"/>
    </row>
    <row r="1192" spans="1:43" ht="183" customHeight="1" x14ac:dyDescent="0.25">
      <c r="A1192" s="112" t="s">
        <v>597</v>
      </c>
      <c r="B1192" s="125">
        <v>40048</v>
      </c>
      <c r="C1192" s="125">
        <v>2015</v>
      </c>
      <c r="D1192" s="5" t="str">
        <f t="shared" si="27"/>
        <v>Resolución 40048 de 2015</v>
      </c>
      <c r="E1192" s="163" t="s">
        <v>992</v>
      </c>
      <c r="F1192" s="195">
        <v>43341</v>
      </c>
      <c r="G1192" s="262"/>
      <c r="H1192" s="114" t="s">
        <v>42</v>
      </c>
      <c r="I1192" s="138" t="s">
        <v>2150</v>
      </c>
      <c r="J1192" s="162" t="s">
        <v>993</v>
      </c>
      <c r="K1192" s="163" t="s">
        <v>2098</v>
      </c>
      <c r="L1192" s="379" t="s">
        <v>2150</v>
      </c>
      <c r="M1192" s="127" t="s">
        <v>4376</v>
      </c>
      <c r="N1192" s="18" t="s">
        <v>437</v>
      </c>
      <c r="O1192" s="18" t="s">
        <v>437</v>
      </c>
      <c r="P1192" s="138" t="s">
        <v>4374</v>
      </c>
      <c r="Q1192" s="18" t="s">
        <v>437</v>
      </c>
      <c r="R1192" s="18" t="s">
        <v>437</v>
      </c>
      <c r="S1192" s="138" t="s">
        <v>43</v>
      </c>
      <c r="T1192" s="138" t="s">
        <v>43</v>
      </c>
      <c r="U1192" s="162" t="s">
        <v>994</v>
      </c>
      <c r="V1192" s="378" t="s">
        <v>4372</v>
      </c>
      <c r="W1192" s="378" t="s">
        <v>4373</v>
      </c>
      <c r="X1192" s="125"/>
      <c r="Y1192" s="121"/>
      <c r="Z1192" s="379"/>
      <c r="AA1192" s="262"/>
      <c r="AB1192" s="262"/>
      <c r="AC1192" s="171" t="s">
        <v>4375</v>
      </c>
      <c r="AD1192" s="431"/>
      <c r="AE1192" s="171"/>
      <c r="AF1192" s="171"/>
      <c r="AG1192" s="171"/>
      <c r="AH1192" s="451"/>
      <c r="AI1192" s="262"/>
      <c r="AJ1192" s="262"/>
      <c r="AK1192" s="545">
        <v>43496</v>
      </c>
      <c r="AL1192" s="262"/>
      <c r="AM1192" s="262"/>
      <c r="AN1192" s="262"/>
      <c r="AO1192" s="262"/>
      <c r="AP1192" s="262"/>
      <c r="AQ1192" s="262"/>
    </row>
    <row r="1193" spans="1:43" ht="183" customHeight="1" x14ac:dyDescent="0.25">
      <c r="A1193" s="112" t="s">
        <v>597</v>
      </c>
      <c r="B1193" s="125">
        <v>181495</v>
      </c>
      <c r="C1193" s="125">
        <v>2009</v>
      </c>
      <c r="D1193" s="5" t="str">
        <f t="shared" si="27"/>
        <v>Resolución 181495 de 2009</v>
      </c>
      <c r="E1193" s="163" t="s">
        <v>992</v>
      </c>
      <c r="F1193" s="195">
        <v>43341</v>
      </c>
      <c r="G1193" s="262"/>
      <c r="H1193" s="114" t="s">
        <v>42</v>
      </c>
      <c r="I1193" s="138" t="s">
        <v>2150</v>
      </c>
      <c r="J1193" s="162" t="s">
        <v>993</v>
      </c>
      <c r="K1193" s="163" t="s">
        <v>2098</v>
      </c>
      <c r="L1193" s="379" t="s">
        <v>2150</v>
      </c>
      <c r="M1193" s="127" t="s">
        <v>4376</v>
      </c>
      <c r="N1193" s="18" t="s">
        <v>437</v>
      </c>
      <c r="O1193" s="18" t="s">
        <v>437</v>
      </c>
      <c r="P1193" s="138" t="s">
        <v>4374</v>
      </c>
      <c r="Q1193" s="18" t="s">
        <v>437</v>
      </c>
      <c r="R1193" s="18" t="s">
        <v>437</v>
      </c>
      <c r="S1193" s="138" t="s">
        <v>43</v>
      </c>
      <c r="T1193" s="138" t="s">
        <v>43</v>
      </c>
      <c r="U1193" s="162" t="s">
        <v>994</v>
      </c>
      <c r="V1193" s="378" t="s">
        <v>4372</v>
      </c>
      <c r="W1193" s="378" t="s">
        <v>4377</v>
      </c>
      <c r="X1193" s="125"/>
      <c r="Y1193" s="121"/>
      <c r="Z1193" s="379"/>
      <c r="AA1193" s="262"/>
      <c r="AB1193" s="262"/>
      <c r="AC1193" s="171" t="s">
        <v>4375</v>
      </c>
      <c r="AD1193" s="431"/>
      <c r="AE1193" s="171"/>
      <c r="AF1193" s="171"/>
      <c r="AG1193" s="171"/>
      <c r="AH1193" s="451"/>
      <c r="AI1193" s="262"/>
      <c r="AJ1193" s="262"/>
      <c r="AK1193" s="195">
        <v>43413</v>
      </c>
      <c r="AL1193" s="262"/>
      <c r="AM1193" s="262"/>
      <c r="AN1193" s="262"/>
      <c r="AO1193" s="262"/>
      <c r="AP1193" s="262"/>
      <c r="AQ1193" s="262"/>
    </row>
    <row r="1194" spans="1:43" ht="113.25" customHeight="1" x14ac:dyDescent="0.25">
      <c r="A1194" s="112" t="s">
        <v>118</v>
      </c>
      <c r="B1194" s="125">
        <v>9</v>
      </c>
      <c r="C1194" s="125">
        <v>1991</v>
      </c>
      <c r="D1194" s="128" t="str">
        <f t="shared" si="27"/>
        <v>Ley 9 de 1991</v>
      </c>
      <c r="E1194" s="163" t="s">
        <v>2039</v>
      </c>
      <c r="F1194" s="195">
        <v>43341</v>
      </c>
      <c r="G1194" s="262"/>
      <c r="H1194" s="114" t="s">
        <v>549</v>
      </c>
      <c r="I1194" s="138" t="s">
        <v>437</v>
      </c>
      <c r="J1194" s="162" t="s">
        <v>1391</v>
      </c>
      <c r="K1194" s="163" t="s">
        <v>575</v>
      </c>
      <c r="L1194" s="379" t="s">
        <v>4383</v>
      </c>
      <c r="M1194" s="127" t="s">
        <v>437</v>
      </c>
      <c r="N1194" s="18" t="s">
        <v>437</v>
      </c>
      <c r="O1194" s="18" t="s">
        <v>437</v>
      </c>
      <c r="P1194" s="18" t="s">
        <v>437</v>
      </c>
      <c r="Q1194" s="18" t="s">
        <v>437</v>
      </c>
      <c r="R1194" s="18" t="s">
        <v>437</v>
      </c>
      <c r="S1194" s="138" t="s">
        <v>43</v>
      </c>
      <c r="T1194" s="138" t="s">
        <v>43</v>
      </c>
      <c r="U1194" s="162" t="s">
        <v>994</v>
      </c>
      <c r="V1194" s="378" t="s">
        <v>4381</v>
      </c>
      <c r="W1194" s="378" t="s">
        <v>4380</v>
      </c>
      <c r="X1194" s="125" t="s">
        <v>84</v>
      </c>
      <c r="Y1194" s="121"/>
      <c r="Z1194" s="379"/>
      <c r="AA1194" s="262"/>
      <c r="AB1194" s="262"/>
      <c r="AC1194" s="171" t="s">
        <v>4382</v>
      </c>
      <c r="AD1194" s="431"/>
      <c r="AE1194" s="171"/>
      <c r="AF1194" s="171"/>
      <c r="AG1194" s="171"/>
      <c r="AH1194" s="451"/>
      <c r="AI1194" s="262"/>
      <c r="AJ1194" s="262"/>
      <c r="AK1194" s="195">
        <v>43413</v>
      </c>
      <c r="AL1194" s="262"/>
      <c r="AM1194" s="262"/>
      <c r="AN1194" s="262"/>
      <c r="AO1194" s="262"/>
      <c r="AP1194" s="262"/>
      <c r="AQ1194" s="262"/>
    </row>
    <row r="1195" spans="1:43" ht="85.5" customHeight="1" x14ac:dyDescent="0.25">
      <c r="A1195" s="112" t="s">
        <v>40</v>
      </c>
      <c r="B1195" s="125">
        <v>2058</v>
      </c>
      <c r="C1195" s="125">
        <v>1991</v>
      </c>
      <c r="D1195" s="5" t="str">
        <f t="shared" si="27"/>
        <v>Decreto 2058 de 1991</v>
      </c>
      <c r="E1195" s="163" t="s">
        <v>992</v>
      </c>
      <c r="F1195" s="195">
        <v>43341</v>
      </c>
      <c r="G1195" s="262"/>
      <c r="H1195" s="114" t="s">
        <v>549</v>
      </c>
      <c r="I1195" s="138" t="s">
        <v>437</v>
      </c>
      <c r="J1195" s="162" t="s">
        <v>1391</v>
      </c>
      <c r="K1195" s="163" t="s">
        <v>575</v>
      </c>
      <c r="L1195" s="379" t="s">
        <v>4383</v>
      </c>
      <c r="M1195" s="127" t="s">
        <v>437</v>
      </c>
      <c r="N1195" s="18" t="s">
        <v>437</v>
      </c>
      <c r="O1195" s="18" t="s">
        <v>437</v>
      </c>
      <c r="P1195" s="138" t="s">
        <v>4374</v>
      </c>
      <c r="Q1195" s="18" t="s">
        <v>437</v>
      </c>
      <c r="R1195" s="18" t="s">
        <v>437</v>
      </c>
      <c r="S1195" s="138" t="s">
        <v>43</v>
      </c>
      <c r="T1195" s="138" t="s">
        <v>43</v>
      </c>
      <c r="U1195" s="162" t="s">
        <v>994</v>
      </c>
      <c r="V1195" s="378" t="s">
        <v>4378</v>
      </c>
      <c r="W1195" s="378" t="s">
        <v>4379</v>
      </c>
      <c r="X1195" s="125"/>
      <c r="Y1195" s="121"/>
      <c r="Z1195" s="379"/>
      <c r="AA1195" s="262"/>
      <c r="AB1195" s="262"/>
      <c r="AC1195" s="171" t="s">
        <v>4382</v>
      </c>
      <c r="AD1195" s="431"/>
      <c r="AE1195" s="171"/>
      <c r="AF1195" s="171"/>
      <c r="AG1195" s="171"/>
      <c r="AH1195" s="451"/>
      <c r="AI1195" s="262"/>
      <c r="AJ1195" s="262"/>
      <c r="AK1195" s="195">
        <v>43384</v>
      </c>
      <c r="AL1195" s="262"/>
      <c r="AM1195" s="262"/>
      <c r="AN1195" s="262"/>
      <c r="AO1195" s="262"/>
      <c r="AP1195" s="262"/>
      <c r="AQ1195" s="262"/>
    </row>
    <row r="1196" spans="1:43" ht="114" customHeight="1" x14ac:dyDescent="0.25">
      <c r="A1196" s="112" t="s">
        <v>597</v>
      </c>
      <c r="B1196" s="125">
        <v>40687</v>
      </c>
      <c r="C1196" s="125">
        <v>2017</v>
      </c>
      <c r="D1196" s="5" t="str">
        <f t="shared" si="27"/>
        <v>Resolución 40687 de 2017</v>
      </c>
      <c r="E1196" s="163" t="s">
        <v>992</v>
      </c>
      <c r="F1196" s="195">
        <v>43341</v>
      </c>
      <c r="G1196" s="262"/>
      <c r="H1196" s="114" t="s">
        <v>42</v>
      </c>
      <c r="I1196" s="162" t="s">
        <v>3698</v>
      </c>
      <c r="J1196" s="162" t="s">
        <v>993</v>
      </c>
      <c r="K1196" s="97" t="s">
        <v>457</v>
      </c>
      <c r="L1196" s="15" t="s">
        <v>130</v>
      </c>
      <c r="M1196" s="97" t="s">
        <v>437</v>
      </c>
      <c r="N1196" s="18" t="s">
        <v>437</v>
      </c>
      <c r="O1196" s="138" t="s">
        <v>4384</v>
      </c>
      <c r="P1196" s="18" t="s">
        <v>437</v>
      </c>
      <c r="Q1196" s="18" t="s">
        <v>437</v>
      </c>
      <c r="R1196" s="18" t="s">
        <v>437</v>
      </c>
      <c r="S1196" s="138" t="s">
        <v>43</v>
      </c>
      <c r="T1196" s="138" t="s">
        <v>43</v>
      </c>
      <c r="U1196" s="162" t="s">
        <v>994</v>
      </c>
      <c r="V1196" s="378" t="s">
        <v>4385</v>
      </c>
      <c r="W1196" s="382" t="s">
        <v>4389</v>
      </c>
      <c r="X1196" s="125"/>
      <c r="Y1196" s="121"/>
      <c r="Z1196" s="379"/>
      <c r="AA1196" s="262"/>
      <c r="AB1196" s="262"/>
      <c r="AC1196" s="171" t="s">
        <v>4386</v>
      </c>
      <c r="AD1196" s="431"/>
      <c r="AE1196" s="171"/>
      <c r="AF1196" s="171"/>
      <c r="AG1196" s="171"/>
      <c r="AH1196" s="451"/>
      <c r="AI1196" s="262"/>
      <c r="AJ1196" s="262"/>
      <c r="AK1196" s="195">
        <v>43413</v>
      </c>
      <c r="AL1196" s="262"/>
      <c r="AM1196" s="262"/>
      <c r="AN1196" s="262"/>
      <c r="AO1196" s="262"/>
      <c r="AP1196" s="262"/>
      <c r="AQ1196" s="262"/>
    </row>
    <row r="1197" spans="1:43" ht="82.5" customHeight="1" x14ac:dyDescent="0.25">
      <c r="A1197" s="112" t="s">
        <v>40</v>
      </c>
      <c r="B1197" s="125">
        <v>1073</v>
      </c>
      <c r="C1197" s="125">
        <v>2015</v>
      </c>
      <c r="D1197" s="5" t="str">
        <f t="shared" si="27"/>
        <v>Decreto 1073 de 2015</v>
      </c>
      <c r="E1197" s="163" t="s">
        <v>992</v>
      </c>
      <c r="F1197" s="195">
        <v>43341</v>
      </c>
      <c r="G1197" s="262"/>
      <c r="H1197" s="114" t="s">
        <v>549</v>
      </c>
      <c r="I1197" s="138" t="s">
        <v>437</v>
      </c>
      <c r="J1197" s="162" t="s">
        <v>1391</v>
      </c>
      <c r="K1197" s="163" t="s">
        <v>575</v>
      </c>
      <c r="L1197" s="379" t="s">
        <v>4383</v>
      </c>
      <c r="M1197" s="127" t="s">
        <v>437</v>
      </c>
      <c r="N1197" s="18" t="s">
        <v>437</v>
      </c>
      <c r="O1197" s="18" t="s">
        <v>437</v>
      </c>
      <c r="P1197" s="138" t="s">
        <v>4374</v>
      </c>
      <c r="Q1197" s="18" t="s">
        <v>437</v>
      </c>
      <c r="R1197" s="18" t="s">
        <v>437</v>
      </c>
      <c r="S1197" s="138" t="s">
        <v>43</v>
      </c>
      <c r="T1197" s="138" t="s">
        <v>43</v>
      </c>
      <c r="U1197" s="162" t="s">
        <v>994</v>
      </c>
      <c r="V1197" s="378" t="s">
        <v>4388</v>
      </c>
      <c r="W1197" s="378" t="s">
        <v>4387</v>
      </c>
      <c r="X1197" s="125"/>
      <c r="Y1197" s="121"/>
      <c r="Z1197" s="379"/>
      <c r="AA1197" s="262"/>
      <c r="AB1197" s="262"/>
      <c r="AC1197" s="171" t="s">
        <v>4382</v>
      </c>
      <c r="AD1197" s="431"/>
      <c r="AE1197" s="171"/>
      <c r="AF1197" s="171"/>
      <c r="AG1197" s="171"/>
      <c r="AH1197" s="451"/>
      <c r="AI1197" s="262"/>
      <c r="AJ1197" s="262"/>
      <c r="AK1197" s="195">
        <v>43452</v>
      </c>
      <c r="AL1197" s="262"/>
      <c r="AM1197" s="262"/>
      <c r="AN1197" s="262"/>
      <c r="AO1197" s="262"/>
      <c r="AP1197" s="262"/>
      <c r="AQ1197" s="262"/>
    </row>
    <row r="1198" spans="1:43" ht="75" customHeight="1" x14ac:dyDescent="0.25">
      <c r="A1198" s="112" t="s">
        <v>597</v>
      </c>
      <c r="B1198" s="125">
        <v>41250</v>
      </c>
      <c r="C1198" s="125">
        <v>2016</v>
      </c>
      <c r="D1198" s="5" t="str">
        <f t="shared" si="27"/>
        <v>Resolución 41250 de 2016</v>
      </c>
      <c r="E1198" s="163" t="s">
        <v>992</v>
      </c>
      <c r="F1198" s="195">
        <v>43341</v>
      </c>
      <c r="G1198" s="262"/>
      <c r="H1198" s="114" t="s">
        <v>549</v>
      </c>
      <c r="I1198" s="138" t="s">
        <v>437</v>
      </c>
      <c r="J1198" s="162" t="s">
        <v>1391</v>
      </c>
      <c r="K1198" s="163" t="s">
        <v>4398</v>
      </c>
      <c r="L1198" s="163" t="s">
        <v>437</v>
      </c>
      <c r="M1198" s="163" t="s">
        <v>437</v>
      </c>
      <c r="N1198" s="18" t="s">
        <v>437</v>
      </c>
      <c r="O1198" s="138" t="s">
        <v>4392</v>
      </c>
      <c r="P1198" s="18" t="s">
        <v>437</v>
      </c>
      <c r="Q1198" s="18" t="s">
        <v>437</v>
      </c>
      <c r="R1198" s="18" t="s">
        <v>437</v>
      </c>
      <c r="S1198" s="138" t="s">
        <v>43</v>
      </c>
      <c r="T1198" s="138" t="s">
        <v>43</v>
      </c>
      <c r="U1198" s="162" t="s">
        <v>994</v>
      </c>
      <c r="V1198" s="378" t="s">
        <v>4391</v>
      </c>
      <c r="W1198" s="378" t="s">
        <v>4390</v>
      </c>
      <c r="X1198" s="125" t="s">
        <v>84</v>
      </c>
      <c r="Y1198" s="121"/>
      <c r="Z1198" s="379"/>
      <c r="AA1198" s="262"/>
      <c r="AB1198" s="262"/>
      <c r="AC1198" s="171"/>
      <c r="AD1198" s="431"/>
      <c r="AE1198" s="171"/>
      <c r="AF1198" s="171"/>
      <c r="AG1198" s="171"/>
      <c r="AH1198" s="451"/>
      <c r="AI1198" s="262"/>
      <c r="AJ1198" s="262"/>
      <c r="AK1198" s="545">
        <v>43495</v>
      </c>
      <c r="AL1198" s="262"/>
      <c r="AM1198" s="262"/>
      <c r="AN1198" s="262"/>
      <c r="AO1198" s="262"/>
      <c r="AP1198" s="262"/>
      <c r="AQ1198" s="262"/>
    </row>
    <row r="1199" spans="1:43" ht="60" customHeight="1" x14ac:dyDescent="0.25">
      <c r="A1199" s="112" t="s">
        <v>40</v>
      </c>
      <c r="B1199" s="125">
        <v>714</v>
      </c>
      <c r="C1199" s="125">
        <v>2002</v>
      </c>
      <c r="D1199" s="5" t="str">
        <f>+A1199&amp;" "&amp;B120+SUM(B1199:C1199)&amp;" de "&amp;C1199</f>
        <v>Decreto 4666 de 2002</v>
      </c>
      <c r="E1199" s="163" t="s">
        <v>992</v>
      </c>
      <c r="F1199" s="195">
        <v>43341</v>
      </c>
      <c r="G1199" s="262"/>
      <c r="H1199" s="114" t="s">
        <v>549</v>
      </c>
      <c r="I1199" s="138" t="s">
        <v>437</v>
      </c>
      <c r="J1199" s="162" t="s">
        <v>1391</v>
      </c>
      <c r="K1199" s="163" t="s">
        <v>4398</v>
      </c>
      <c r="L1199" s="163" t="s">
        <v>437</v>
      </c>
      <c r="M1199" s="163" t="s">
        <v>437</v>
      </c>
      <c r="N1199" s="18" t="s">
        <v>437</v>
      </c>
      <c r="O1199" s="18" t="s">
        <v>437</v>
      </c>
      <c r="P1199" s="18" t="s">
        <v>437</v>
      </c>
      <c r="Q1199" s="18" t="s">
        <v>437</v>
      </c>
      <c r="R1199" s="18" t="s">
        <v>437</v>
      </c>
      <c r="S1199" s="138" t="s">
        <v>43</v>
      </c>
      <c r="T1199" s="138" t="s">
        <v>43</v>
      </c>
      <c r="U1199" s="162" t="s">
        <v>994</v>
      </c>
      <c r="V1199" s="378" t="s">
        <v>4396</v>
      </c>
      <c r="W1199" s="378" t="s">
        <v>4397</v>
      </c>
      <c r="X1199" s="125" t="s">
        <v>84</v>
      </c>
      <c r="Y1199" s="121"/>
      <c r="Z1199" s="379"/>
      <c r="AA1199" s="262"/>
      <c r="AB1199" s="262"/>
      <c r="AC1199" s="171"/>
      <c r="AD1199" s="431"/>
      <c r="AE1199" s="171"/>
      <c r="AF1199" s="171"/>
      <c r="AG1199" s="171"/>
      <c r="AH1199" s="451"/>
      <c r="AI1199" s="262"/>
      <c r="AJ1199" s="262"/>
      <c r="AK1199" s="195">
        <v>43452</v>
      </c>
      <c r="AL1199" s="262"/>
      <c r="AM1199" s="262"/>
      <c r="AN1199" s="262"/>
      <c r="AO1199" s="262"/>
      <c r="AP1199" s="262"/>
      <c r="AQ1199" s="262"/>
    </row>
    <row r="1200" spans="1:43" ht="75" customHeight="1" x14ac:dyDescent="0.25">
      <c r="A1200" s="112" t="s">
        <v>597</v>
      </c>
      <c r="B1200" s="125">
        <v>91537</v>
      </c>
      <c r="C1200" s="125">
        <v>2014</v>
      </c>
      <c r="D1200" s="5" t="str">
        <f t="shared" si="27"/>
        <v>Resolución 91537 de 2014</v>
      </c>
      <c r="E1200" s="163" t="s">
        <v>992</v>
      </c>
      <c r="F1200" s="195">
        <v>43341</v>
      </c>
      <c r="G1200" s="262"/>
      <c r="H1200" s="114" t="s">
        <v>549</v>
      </c>
      <c r="I1200" s="138" t="s">
        <v>437</v>
      </c>
      <c r="J1200" s="162" t="s">
        <v>1391</v>
      </c>
      <c r="K1200" s="163" t="s">
        <v>4398</v>
      </c>
      <c r="L1200" s="163" t="s">
        <v>437</v>
      </c>
      <c r="M1200" s="163" t="s">
        <v>437</v>
      </c>
      <c r="N1200" s="18" t="s">
        <v>437</v>
      </c>
      <c r="O1200" s="18" t="s">
        <v>437</v>
      </c>
      <c r="P1200" s="18" t="s">
        <v>437</v>
      </c>
      <c r="Q1200" s="18" t="s">
        <v>437</v>
      </c>
      <c r="R1200" s="18" t="s">
        <v>437</v>
      </c>
      <c r="S1200" s="138" t="s">
        <v>43</v>
      </c>
      <c r="T1200" s="138" t="s">
        <v>43</v>
      </c>
      <c r="U1200" s="162" t="s">
        <v>994</v>
      </c>
      <c r="V1200" s="378" t="s">
        <v>4391</v>
      </c>
      <c r="W1200" s="378" t="s">
        <v>4390</v>
      </c>
      <c r="X1200" s="125" t="s">
        <v>84</v>
      </c>
      <c r="Y1200" s="121"/>
      <c r="Z1200" s="379"/>
      <c r="AA1200" s="262"/>
      <c r="AB1200" s="262"/>
      <c r="AC1200" s="171"/>
      <c r="AD1200" s="431"/>
      <c r="AE1200" s="171"/>
      <c r="AF1200" s="171"/>
      <c r="AG1200" s="171"/>
      <c r="AH1200" s="451"/>
      <c r="AI1200" s="262"/>
      <c r="AJ1200" s="262"/>
      <c r="AK1200" s="545">
        <v>43495</v>
      </c>
      <c r="AL1200" s="262"/>
      <c r="AM1200" s="262"/>
      <c r="AN1200" s="262"/>
      <c r="AO1200" s="262"/>
      <c r="AP1200" s="262"/>
      <c r="AQ1200" s="262"/>
    </row>
    <row r="1201" spans="1:43" ht="60" customHeight="1" x14ac:dyDescent="0.25">
      <c r="A1201" s="112" t="s">
        <v>597</v>
      </c>
      <c r="B1201" s="125">
        <v>40796</v>
      </c>
      <c r="C1201" s="125">
        <v>2018</v>
      </c>
      <c r="D1201" s="5" t="str">
        <f t="shared" ref="D1201:D1232" si="28">+A1201&amp;" "&amp;B1201&amp;" de "&amp;C1201</f>
        <v>Resolución 40796 de 2018</v>
      </c>
      <c r="E1201" s="163" t="s">
        <v>992</v>
      </c>
      <c r="F1201" s="195">
        <v>43341</v>
      </c>
      <c r="G1201" s="262"/>
      <c r="H1201" s="114" t="s">
        <v>42</v>
      </c>
      <c r="I1201" s="138" t="s">
        <v>437</v>
      </c>
      <c r="J1201" s="162" t="s">
        <v>1391</v>
      </c>
      <c r="K1201" s="163" t="s">
        <v>2105</v>
      </c>
      <c r="L1201" s="163" t="s">
        <v>2106</v>
      </c>
      <c r="M1201" s="163" t="s">
        <v>4401</v>
      </c>
      <c r="N1201" s="18" t="s">
        <v>437</v>
      </c>
      <c r="O1201" s="18" t="s">
        <v>437</v>
      </c>
      <c r="P1201" s="18" t="s">
        <v>437</v>
      </c>
      <c r="Q1201" s="18" t="s">
        <v>437</v>
      </c>
      <c r="R1201" s="18" t="s">
        <v>437</v>
      </c>
      <c r="S1201" s="138" t="s">
        <v>43</v>
      </c>
      <c r="T1201" s="138" t="s">
        <v>43</v>
      </c>
      <c r="U1201" s="162" t="s">
        <v>994</v>
      </c>
      <c r="V1201" s="378" t="s">
        <v>4399</v>
      </c>
      <c r="W1201" s="378" t="s">
        <v>4400</v>
      </c>
      <c r="X1201" s="125" t="s">
        <v>84</v>
      </c>
      <c r="Y1201" s="121"/>
      <c r="Z1201" s="379"/>
      <c r="AA1201" s="262"/>
      <c r="AB1201" s="262"/>
      <c r="AC1201" s="171"/>
      <c r="AD1201" s="431"/>
      <c r="AE1201" s="171"/>
      <c r="AF1201" s="171"/>
      <c r="AG1201" s="171"/>
      <c r="AH1201" s="451"/>
      <c r="AI1201" s="262"/>
      <c r="AJ1201" s="262"/>
      <c r="AK1201" s="545">
        <v>43495</v>
      </c>
      <c r="AL1201" s="262"/>
      <c r="AM1201" s="262"/>
      <c r="AN1201" s="262"/>
      <c r="AO1201" s="262"/>
      <c r="AP1201" s="262"/>
      <c r="AQ1201" s="262"/>
    </row>
    <row r="1202" spans="1:43" ht="69" customHeight="1" x14ac:dyDescent="0.25">
      <c r="A1202" s="112" t="s">
        <v>40</v>
      </c>
      <c r="B1202" s="125">
        <v>3004</v>
      </c>
      <c r="C1202" s="125">
        <v>2013</v>
      </c>
      <c r="D1202" s="5" t="str">
        <f t="shared" si="28"/>
        <v>Decreto 3004 de 2013</v>
      </c>
      <c r="E1202" s="163" t="s">
        <v>992</v>
      </c>
      <c r="F1202" s="195">
        <v>43341</v>
      </c>
      <c r="G1202" s="262"/>
      <c r="H1202" s="114" t="s">
        <v>549</v>
      </c>
      <c r="I1202" s="138" t="s">
        <v>437</v>
      </c>
      <c r="J1202" s="162" t="s">
        <v>1247</v>
      </c>
      <c r="K1202" s="138" t="s">
        <v>437</v>
      </c>
      <c r="L1202" s="138" t="s">
        <v>437</v>
      </c>
      <c r="M1202" s="138" t="s">
        <v>437</v>
      </c>
      <c r="N1202" s="18" t="s">
        <v>437</v>
      </c>
      <c r="O1202" s="138" t="s">
        <v>4392</v>
      </c>
      <c r="P1202" s="18" t="s">
        <v>437</v>
      </c>
      <c r="Q1202" s="18" t="s">
        <v>437</v>
      </c>
      <c r="R1202" s="18" t="s">
        <v>437</v>
      </c>
      <c r="S1202" s="138" t="s">
        <v>43</v>
      </c>
      <c r="T1202" s="138" t="s">
        <v>43</v>
      </c>
      <c r="U1202" s="162" t="s">
        <v>994</v>
      </c>
      <c r="V1202" s="378" t="s">
        <v>4403</v>
      </c>
      <c r="W1202" s="378" t="s">
        <v>4402</v>
      </c>
      <c r="X1202" s="125"/>
      <c r="Y1202" s="121"/>
      <c r="Z1202" s="379"/>
      <c r="AA1202" s="262"/>
      <c r="AB1202" s="262"/>
      <c r="AC1202" s="171" t="s">
        <v>4404</v>
      </c>
      <c r="AD1202" s="431"/>
      <c r="AE1202" s="171"/>
      <c r="AF1202" s="171"/>
      <c r="AG1202" s="171"/>
      <c r="AH1202" s="451"/>
      <c r="AI1202" s="262"/>
      <c r="AJ1202" s="262"/>
      <c r="AK1202" s="195">
        <v>43449</v>
      </c>
      <c r="AL1202" s="262"/>
      <c r="AM1202" s="262"/>
      <c r="AN1202" s="262"/>
      <c r="AO1202" s="262"/>
      <c r="AP1202" s="262"/>
      <c r="AQ1202" s="262"/>
    </row>
    <row r="1203" spans="1:43" ht="120" customHeight="1" x14ac:dyDescent="0.25">
      <c r="A1203" s="112" t="s">
        <v>40</v>
      </c>
      <c r="B1203" s="125">
        <v>1073</v>
      </c>
      <c r="C1203" s="125">
        <v>2015</v>
      </c>
      <c r="D1203" s="5" t="str">
        <f t="shared" si="28"/>
        <v>Decreto 1073 de 2015</v>
      </c>
      <c r="E1203" s="163" t="s">
        <v>992</v>
      </c>
      <c r="F1203" s="195">
        <v>43341</v>
      </c>
      <c r="G1203" s="262"/>
      <c r="H1203" s="114" t="s">
        <v>549</v>
      </c>
      <c r="I1203" s="138" t="s">
        <v>437</v>
      </c>
      <c r="J1203" s="162" t="s">
        <v>1247</v>
      </c>
      <c r="K1203" s="138" t="s">
        <v>437</v>
      </c>
      <c r="L1203" s="138" t="s">
        <v>437</v>
      </c>
      <c r="M1203" s="138" t="s">
        <v>437</v>
      </c>
      <c r="N1203" s="18" t="s">
        <v>437</v>
      </c>
      <c r="O1203" s="138" t="s">
        <v>4392</v>
      </c>
      <c r="P1203" s="18" t="s">
        <v>437</v>
      </c>
      <c r="Q1203" s="18" t="s">
        <v>437</v>
      </c>
      <c r="R1203" s="18" t="s">
        <v>437</v>
      </c>
      <c r="S1203" s="138" t="s">
        <v>43</v>
      </c>
      <c r="T1203" s="138" t="s">
        <v>43</v>
      </c>
      <c r="U1203" s="162" t="s">
        <v>994</v>
      </c>
      <c r="V1203" s="378" t="s">
        <v>4406</v>
      </c>
      <c r="W1203" s="378" t="s">
        <v>4405</v>
      </c>
      <c r="X1203" s="125"/>
      <c r="Y1203" s="121"/>
      <c r="Z1203" s="379"/>
      <c r="AA1203" s="262"/>
      <c r="AB1203" s="262"/>
      <c r="AC1203" s="171" t="s">
        <v>4404</v>
      </c>
      <c r="AD1203" s="431"/>
      <c r="AE1203" s="171"/>
      <c r="AF1203" s="171"/>
      <c r="AG1203" s="171"/>
      <c r="AH1203" s="451"/>
      <c r="AI1203" s="262"/>
      <c r="AJ1203" s="262"/>
      <c r="AK1203" s="195">
        <v>43452</v>
      </c>
      <c r="AL1203" s="262"/>
      <c r="AM1203" s="262"/>
      <c r="AN1203" s="262"/>
      <c r="AO1203" s="262"/>
      <c r="AP1203" s="262"/>
      <c r="AQ1203" s="262"/>
    </row>
    <row r="1204" spans="1:43" ht="91.5" customHeight="1" x14ac:dyDescent="0.25">
      <c r="A1204" s="112" t="s">
        <v>40</v>
      </c>
      <c r="B1204" s="125">
        <v>585</v>
      </c>
      <c r="C1204" s="125">
        <v>2018</v>
      </c>
      <c r="D1204" s="5" t="str">
        <f t="shared" si="28"/>
        <v>Decreto 585 de 2018</v>
      </c>
      <c r="E1204" s="163" t="s">
        <v>4449</v>
      </c>
      <c r="F1204" s="195">
        <v>43342</v>
      </c>
      <c r="G1204" s="262"/>
      <c r="H1204" s="114" t="s">
        <v>42</v>
      </c>
      <c r="I1204" s="138" t="s">
        <v>2113</v>
      </c>
      <c r="J1204" s="162" t="s">
        <v>993</v>
      </c>
      <c r="K1204" s="138" t="s">
        <v>2103</v>
      </c>
      <c r="L1204" s="162" t="s">
        <v>4453</v>
      </c>
      <c r="M1204" s="138" t="s">
        <v>437</v>
      </c>
      <c r="N1204" s="18" t="s">
        <v>437</v>
      </c>
      <c r="O1204" s="18" t="s">
        <v>437</v>
      </c>
      <c r="P1204" s="18" t="s">
        <v>437</v>
      </c>
      <c r="Q1204" s="18" t="s">
        <v>3948</v>
      </c>
      <c r="R1204" s="18" t="s">
        <v>437</v>
      </c>
      <c r="S1204" s="138" t="s">
        <v>43</v>
      </c>
      <c r="T1204" s="138" t="s">
        <v>43</v>
      </c>
      <c r="U1204" s="138" t="s">
        <v>4454</v>
      </c>
      <c r="V1204" s="378" t="s">
        <v>4450</v>
      </c>
      <c r="W1204" s="378" t="s">
        <v>4451</v>
      </c>
      <c r="X1204" s="125"/>
      <c r="Y1204" s="121"/>
      <c r="Z1204" s="379"/>
      <c r="AA1204" s="262"/>
      <c r="AB1204" s="262"/>
      <c r="AC1204" s="171" t="s">
        <v>4452</v>
      </c>
      <c r="AD1204" s="431"/>
      <c r="AE1204" s="171"/>
      <c r="AF1204" s="171"/>
      <c r="AG1204" s="464">
        <v>43272</v>
      </c>
      <c r="AH1204" s="451"/>
      <c r="AI1204" s="262"/>
      <c r="AJ1204" s="262"/>
      <c r="AK1204" s="195">
        <v>43273</v>
      </c>
      <c r="AL1204" s="262"/>
      <c r="AM1204" s="262"/>
      <c r="AN1204" s="262"/>
      <c r="AO1204" s="262"/>
      <c r="AP1204" s="262"/>
      <c r="AQ1204" s="262"/>
    </row>
    <row r="1205" spans="1:43" ht="120" x14ac:dyDescent="0.25">
      <c r="A1205" s="112" t="s">
        <v>597</v>
      </c>
      <c r="B1205" s="125">
        <v>2</v>
      </c>
      <c r="C1205" s="125">
        <v>2018</v>
      </c>
      <c r="D1205" s="5" t="str">
        <f t="shared" si="28"/>
        <v>Resolución 2 de 2018</v>
      </c>
      <c r="E1205" s="163" t="s">
        <v>4449</v>
      </c>
      <c r="F1205" s="195">
        <v>43342</v>
      </c>
      <c r="G1205" s="262"/>
      <c r="H1205" s="114" t="s">
        <v>42</v>
      </c>
      <c r="I1205" s="138" t="s">
        <v>2113</v>
      </c>
      <c r="J1205" s="162" t="s">
        <v>993</v>
      </c>
      <c r="K1205" s="138" t="s">
        <v>2103</v>
      </c>
      <c r="L1205" s="162" t="s">
        <v>4453</v>
      </c>
      <c r="M1205" s="138" t="s">
        <v>437</v>
      </c>
      <c r="N1205" s="18" t="s">
        <v>437</v>
      </c>
      <c r="O1205" s="18" t="s">
        <v>437</v>
      </c>
      <c r="P1205" s="18" t="s">
        <v>437</v>
      </c>
      <c r="Q1205" s="18" t="s">
        <v>3948</v>
      </c>
      <c r="R1205" s="18" t="s">
        <v>437</v>
      </c>
      <c r="S1205" s="138" t="s">
        <v>43</v>
      </c>
      <c r="T1205" s="138" t="s">
        <v>43</v>
      </c>
      <c r="U1205" s="138" t="s">
        <v>4454</v>
      </c>
      <c r="V1205" s="378" t="s">
        <v>4455</v>
      </c>
      <c r="W1205" s="378" t="s">
        <v>4456</v>
      </c>
      <c r="X1205" s="125"/>
      <c r="Y1205" s="121"/>
      <c r="Z1205" s="379"/>
      <c r="AA1205" s="262"/>
      <c r="AB1205" s="262"/>
      <c r="AC1205" s="171" t="s">
        <v>4452</v>
      </c>
      <c r="AD1205" s="431"/>
      <c r="AE1205" s="171"/>
      <c r="AF1205" s="171"/>
      <c r="AG1205" s="464">
        <v>43272</v>
      </c>
      <c r="AH1205" s="451"/>
      <c r="AI1205" s="262"/>
      <c r="AJ1205" s="262"/>
      <c r="AK1205" s="195">
        <v>43452</v>
      </c>
      <c r="AL1205" s="262"/>
      <c r="AM1205" s="262"/>
      <c r="AN1205" s="262"/>
      <c r="AO1205" s="262"/>
      <c r="AP1205" s="262"/>
      <c r="AQ1205" s="262"/>
    </row>
    <row r="1206" spans="1:43" ht="132.75" customHeight="1" x14ac:dyDescent="0.25">
      <c r="A1206" s="112" t="s">
        <v>597</v>
      </c>
      <c r="B1206" s="125">
        <v>3256</v>
      </c>
      <c r="C1206" s="125">
        <v>2018</v>
      </c>
      <c r="D1206" s="5" t="str">
        <f t="shared" si="28"/>
        <v>Resolución 3256 de 2018</v>
      </c>
      <c r="E1206" s="163" t="s">
        <v>1397</v>
      </c>
      <c r="F1206" s="195">
        <v>43342</v>
      </c>
      <c r="G1206" s="262"/>
      <c r="H1206" s="114" t="s">
        <v>42</v>
      </c>
      <c r="I1206" s="138" t="s">
        <v>2825</v>
      </c>
      <c r="J1206" s="162" t="s">
        <v>993</v>
      </c>
      <c r="K1206" s="162" t="s">
        <v>575</v>
      </c>
      <c r="L1206" s="18" t="s">
        <v>437</v>
      </c>
      <c r="M1206" s="18" t="s">
        <v>437</v>
      </c>
      <c r="N1206" s="18" t="s">
        <v>437</v>
      </c>
      <c r="O1206" s="18" t="s">
        <v>437</v>
      </c>
      <c r="P1206" s="18" t="s">
        <v>4459</v>
      </c>
      <c r="Q1206" s="18" t="s">
        <v>437</v>
      </c>
      <c r="R1206" s="18" t="s">
        <v>437</v>
      </c>
      <c r="S1206" s="138" t="s">
        <v>43</v>
      </c>
      <c r="T1206" s="138" t="s">
        <v>43</v>
      </c>
      <c r="U1206" s="162" t="s">
        <v>2045</v>
      </c>
      <c r="V1206" s="378" t="s">
        <v>4457</v>
      </c>
      <c r="W1206" s="378" t="s">
        <v>4458</v>
      </c>
      <c r="X1206" s="125"/>
      <c r="Y1206" s="121"/>
      <c r="Z1206" s="379"/>
      <c r="AA1206" s="262"/>
      <c r="AB1206" s="262"/>
      <c r="AC1206" s="171" t="s">
        <v>4460</v>
      </c>
      <c r="AD1206" s="431"/>
      <c r="AE1206" s="171"/>
      <c r="AF1206" s="171"/>
      <c r="AG1206" s="464">
        <v>43340</v>
      </c>
      <c r="AH1206" s="451"/>
      <c r="AI1206" s="262"/>
      <c r="AJ1206" s="262"/>
      <c r="AK1206" s="545">
        <v>43495</v>
      </c>
      <c r="AL1206" s="262"/>
      <c r="AM1206" s="262"/>
      <c r="AN1206" s="262"/>
      <c r="AO1206" s="262"/>
      <c r="AP1206" s="262"/>
      <c r="AQ1206" s="262"/>
    </row>
    <row r="1207" spans="1:43" ht="158.25" customHeight="1" x14ac:dyDescent="0.25">
      <c r="A1207" s="1" t="s">
        <v>2242</v>
      </c>
      <c r="B1207" s="73" t="s">
        <v>2242</v>
      </c>
      <c r="C1207" s="74">
        <v>2016</v>
      </c>
      <c r="D1207" s="5" t="str">
        <f t="shared" si="28"/>
        <v>RUC RUC de 2016</v>
      </c>
      <c r="E1207" s="75" t="s">
        <v>2243</v>
      </c>
      <c r="F1207" s="6"/>
      <c r="G1207" s="185">
        <v>43329</v>
      </c>
      <c r="H1207" s="7" t="s">
        <v>2128</v>
      </c>
      <c r="I1207" s="15" t="s">
        <v>4120</v>
      </c>
      <c r="J1207" s="15" t="s">
        <v>1391</v>
      </c>
      <c r="K1207" s="97" t="s">
        <v>2115</v>
      </c>
      <c r="L1207" s="15" t="s">
        <v>2242</v>
      </c>
      <c r="M1207" s="15" t="s">
        <v>2101</v>
      </c>
      <c r="N1207" s="18" t="s">
        <v>437</v>
      </c>
      <c r="O1207" s="18" t="s">
        <v>437</v>
      </c>
      <c r="P1207" s="18" t="s">
        <v>437</v>
      </c>
      <c r="Q1207" s="18" t="s">
        <v>437</v>
      </c>
      <c r="R1207" s="18" t="s">
        <v>437</v>
      </c>
      <c r="S1207" s="5" t="s">
        <v>43</v>
      </c>
      <c r="T1207" s="5" t="s">
        <v>43</v>
      </c>
      <c r="U1207" s="5" t="s">
        <v>43</v>
      </c>
      <c r="V1207" s="78" t="s">
        <v>2244</v>
      </c>
      <c r="W1207" s="97" t="s">
        <v>43</v>
      </c>
      <c r="X1207" s="11"/>
      <c r="Y1207" s="11"/>
      <c r="Z1207" s="9"/>
      <c r="AA1207" s="9"/>
      <c r="AB1207" s="9"/>
      <c r="AC1207" s="78" t="s">
        <v>2250</v>
      </c>
      <c r="AD1207" s="411"/>
      <c r="AE1207" s="198"/>
      <c r="AF1207" s="198"/>
      <c r="AG1207" s="198"/>
      <c r="AH1207" s="442"/>
      <c r="AI1207" s="97"/>
      <c r="AJ1207" s="97"/>
      <c r="AK1207" s="56">
        <v>42886</v>
      </c>
      <c r="AL1207" s="97"/>
      <c r="AM1207" s="97"/>
      <c r="AN1207" s="97"/>
      <c r="AO1207" s="97"/>
      <c r="AP1207" s="97"/>
      <c r="AQ1207" s="97"/>
    </row>
    <row r="1208" spans="1:43" ht="158.25" customHeight="1" x14ac:dyDescent="0.25">
      <c r="A1208" s="1" t="s">
        <v>597</v>
      </c>
      <c r="B1208" s="24" t="s">
        <v>4475</v>
      </c>
      <c r="C1208" s="97">
        <v>2007</v>
      </c>
      <c r="D1208" s="5" t="str">
        <f t="shared" si="28"/>
        <v>Resolución 4002 de 2007</v>
      </c>
      <c r="E1208" s="15" t="s">
        <v>985</v>
      </c>
      <c r="F1208" s="31">
        <v>43361</v>
      </c>
      <c r="G1208" s="185"/>
      <c r="H1208" s="9" t="s">
        <v>549</v>
      </c>
      <c r="I1208" s="18" t="s">
        <v>437</v>
      </c>
      <c r="J1208" s="15" t="s">
        <v>2187</v>
      </c>
      <c r="K1208" s="18" t="s">
        <v>2188</v>
      </c>
      <c r="L1208" s="15" t="s">
        <v>4478</v>
      </c>
      <c r="M1208" s="18" t="s">
        <v>4509</v>
      </c>
      <c r="N1208" s="18" t="s">
        <v>437</v>
      </c>
      <c r="O1208" s="18" t="s">
        <v>437</v>
      </c>
      <c r="P1208" s="97" t="s">
        <v>4477</v>
      </c>
      <c r="Q1208" s="18" t="s">
        <v>437</v>
      </c>
      <c r="R1208" s="18" t="s">
        <v>437</v>
      </c>
      <c r="S1208" s="18" t="s">
        <v>43</v>
      </c>
      <c r="T1208" s="18" t="s">
        <v>43</v>
      </c>
      <c r="U1208" s="15" t="s">
        <v>4510</v>
      </c>
      <c r="V1208" s="47" t="s">
        <v>4474</v>
      </c>
      <c r="W1208" s="32" t="s">
        <v>4476</v>
      </c>
      <c r="X1208" s="97"/>
      <c r="Y1208" s="97"/>
      <c r="Z1208" s="9"/>
      <c r="AA1208" s="9"/>
      <c r="AB1208" s="9"/>
      <c r="AC1208" s="32" t="s">
        <v>4479</v>
      </c>
      <c r="AD1208" s="397"/>
      <c r="AE1208" s="134"/>
      <c r="AF1208" s="134"/>
      <c r="AG1208" s="134"/>
      <c r="AH1208" s="390"/>
      <c r="AI1208" s="97"/>
      <c r="AJ1208" s="97"/>
      <c r="AK1208" s="56">
        <v>43452</v>
      </c>
      <c r="AL1208" s="97"/>
      <c r="AM1208" s="97"/>
      <c r="AN1208" s="97"/>
      <c r="AO1208" s="97"/>
      <c r="AP1208" s="97"/>
      <c r="AQ1208" s="97"/>
    </row>
    <row r="1209" spans="1:43" ht="252" x14ac:dyDescent="0.25">
      <c r="A1209" s="1" t="s">
        <v>597</v>
      </c>
      <c r="B1209" s="24" t="s">
        <v>4480</v>
      </c>
      <c r="C1209" s="97">
        <v>2001</v>
      </c>
      <c r="D1209" s="5" t="str">
        <f t="shared" si="28"/>
        <v>Resolución 434 de 2001</v>
      </c>
      <c r="E1209" s="15" t="s">
        <v>1130</v>
      </c>
      <c r="F1209" s="31">
        <v>43361</v>
      </c>
      <c r="G1209" s="185"/>
      <c r="H1209" s="9" t="s">
        <v>549</v>
      </c>
      <c r="I1209" s="18" t="s">
        <v>437</v>
      </c>
      <c r="J1209" s="18" t="s">
        <v>2100</v>
      </c>
      <c r="K1209" s="18" t="s">
        <v>4483</v>
      </c>
      <c r="L1209" s="15" t="s">
        <v>801</v>
      </c>
      <c r="M1209" s="18" t="s">
        <v>4484</v>
      </c>
      <c r="N1209" s="18" t="s">
        <v>437</v>
      </c>
      <c r="O1209" s="18" t="s">
        <v>437</v>
      </c>
      <c r="P1209" s="97" t="s">
        <v>4477</v>
      </c>
      <c r="Q1209" s="18" t="s">
        <v>437</v>
      </c>
      <c r="R1209" s="18" t="s">
        <v>437</v>
      </c>
      <c r="S1209" s="18" t="s">
        <v>43</v>
      </c>
      <c r="T1209" s="18" t="s">
        <v>43</v>
      </c>
      <c r="U1209" s="15" t="s">
        <v>4510</v>
      </c>
      <c r="V1209" s="47" t="s">
        <v>4481</v>
      </c>
      <c r="W1209" s="32" t="s">
        <v>4486</v>
      </c>
      <c r="X1209" s="97"/>
      <c r="Y1209" s="97"/>
      <c r="Z1209" s="9"/>
      <c r="AA1209" s="9"/>
      <c r="AB1209" s="9"/>
      <c r="AC1209" s="32" t="s">
        <v>4487</v>
      </c>
      <c r="AD1209" s="397"/>
      <c r="AE1209" s="134"/>
      <c r="AF1209" s="134"/>
      <c r="AG1209" s="134"/>
      <c r="AH1209" s="390"/>
      <c r="AI1209" s="97"/>
      <c r="AJ1209" s="97"/>
      <c r="AK1209" s="56">
        <v>43495</v>
      </c>
      <c r="AL1209" s="97"/>
      <c r="AM1209" s="97"/>
      <c r="AN1209" s="97"/>
      <c r="AO1209" s="97"/>
      <c r="AP1209" s="97"/>
      <c r="AQ1209" s="97"/>
    </row>
    <row r="1210" spans="1:43" ht="157.5" x14ac:dyDescent="0.25">
      <c r="A1210" s="1" t="s">
        <v>597</v>
      </c>
      <c r="B1210" s="24" t="s">
        <v>4482</v>
      </c>
      <c r="C1210" s="97">
        <v>2004</v>
      </c>
      <c r="D1210" s="5" t="str">
        <f t="shared" si="28"/>
        <v>Resolución 529 de 2004</v>
      </c>
      <c r="E1210" s="15" t="s">
        <v>767</v>
      </c>
      <c r="F1210" s="31">
        <v>43361</v>
      </c>
      <c r="G1210" s="185"/>
      <c r="H1210" s="9" t="s">
        <v>549</v>
      </c>
      <c r="I1210" s="18" t="s">
        <v>437</v>
      </c>
      <c r="J1210" s="18" t="s">
        <v>2100</v>
      </c>
      <c r="K1210" s="18" t="s">
        <v>4483</v>
      </c>
      <c r="L1210" s="15" t="s">
        <v>801</v>
      </c>
      <c r="M1210" s="18" t="s">
        <v>4484</v>
      </c>
      <c r="N1210" s="18" t="s">
        <v>437</v>
      </c>
      <c r="O1210" s="18" t="s">
        <v>437</v>
      </c>
      <c r="P1210" s="97" t="s">
        <v>4477</v>
      </c>
      <c r="Q1210" s="18" t="s">
        <v>437</v>
      </c>
      <c r="R1210" s="18" t="s">
        <v>437</v>
      </c>
      <c r="S1210" s="18" t="s">
        <v>43</v>
      </c>
      <c r="T1210" s="18" t="s">
        <v>43</v>
      </c>
      <c r="U1210" s="15" t="s">
        <v>4510</v>
      </c>
      <c r="V1210" s="47" t="s">
        <v>4485</v>
      </c>
      <c r="W1210" s="32" t="s">
        <v>4488</v>
      </c>
      <c r="X1210" s="97"/>
      <c r="Y1210" s="97"/>
      <c r="Z1210" s="9"/>
      <c r="AA1210" s="9"/>
      <c r="AB1210" s="9"/>
      <c r="AC1210" s="32" t="s">
        <v>4489</v>
      </c>
      <c r="AD1210" s="397"/>
      <c r="AE1210" s="134"/>
      <c r="AF1210" s="134"/>
      <c r="AG1210" s="134"/>
      <c r="AH1210" s="390"/>
      <c r="AI1210" s="97"/>
      <c r="AJ1210" s="97"/>
      <c r="AK1210" s="56">
        <v>43449</v>
      </c>
      <c r="AL1210" s="97"/>
      <c r="AM1210" s="97"/>
      <c r="AN1210" s="97"/>
      <c r="AO1210" s="97"/>
      <c r="AP1210" s="97"/>
      <c r="AQ1210" s="97"/>
    </row>
    <row r="1211" spans="1:43" ht="157.5" x14ac:dyDescent="0.25">
      <c r="A1211" s="1" t="s">
        <v>40</v>
      </c>
      <c r="B1211" s="24" t="s">
        <v>2938</v>
      </c>
      <c r="C1211" s="97">
        <v>2004</v>
      </c>
      <c r="D1211" s="5" t="str">
        <f t="shared" si="28"/>
        <v>Decreto 919 de 2004</v>
      </c>
      <c r="E1211" s="15" t="s">
        <v>985</v>
      </c>
      <c r="F1211" s="31">
        <v>43361</v>
      </c>
      <c r="G1211" s="185"/>
      <c r="H1211" s="9" t="s">
        <v>549</v>
      </c>
      <c r="I1211" s="18" t="s">
        <v>437</v>
      </c>
      <c r="J1211" s="18" t="s">
        <v>1391</v>
      </c>
      <c r="K1211" s="18" t="s">
        <v>2126</v>
      </c>
      <c r="L1211" s="15" t="s">
        <v>4490</v>
      </c>
      <c r="M1211" s="18" t="s">
        <v>437</v>
      </c>
      <c r="N1211" s="18" t="s">
        <v>437</v>
      </c>
      <c r="O1211" s="18" t="s">
        <v>437</v>
      </c>
      <c r="P1211" s="97" t="s">
        <v>4477</v>
      </c>
      <c r="Q1211" s="18" t="s">
        <v>437</v>
      </c>
      <c r="R1211" s="18" t="s">
        <v>437</v>
      </c>
      <c r="S1211" s="18" t="s">
        <v>43</v>
      </c>
      <c r="T1211" s="18" t="s">
        <v>43</v>
      </c>
      <c r="U1211" s="15" t="s">
        <v>4491</v>
      </c>
      <c r="V1211" s="47" t="s">
        <v>4492</v>
      </c>
      <c r="W1211" s="32" t="s">
        <v>4493</v>
      </c>
      <c r="X1211" s="97"/>
      <c r="Y1211" s="97" t="s">
        <v>84</v>
      </c>
      <c r="Z1211" s="9"/>
      <c r="AA1211" s="9"/>
      <c r="AB1211" s="9"/>
      <c r="AC1211" s="32" t="s">
        <v>4497</v>
      </c>
      <c r="AD1211" s="397"/>
      <c r="AE1211" s="134"/>
      <c r="AF1211" s="134"/>
      <c r="AG1211" s="134"/>
      <c r="AH1211" s="390"/>
      <c r="AI1211" s="97"/>
      <c r="AJ1211" s="97"/>
      <c r="AK1211" s="56">
        <v>43449</v>
      </c>
      <c r="AL1211" s="97"/>
      <c r="AM1211" s="97"/>
      <c r="AN1211" s="97"/>
      <c r="AO1211" s="97"/>
      <c r="AP1211" s="97"/>
      <c r="AQ1211" s="97"/>
    </row>
    <row r="1212" spans="1:43" ht="189" x14ac:dyDescent="0.25">
      <c r="A1212" s="1" t="s">
        <v>40</v>
      </c>
      <c r="B1212" s="24" t="s">
        <v>4494</v>
      </c>
      <c r="C1212" s="97">
        <v>2005</v>
      </c>
      <c r="D1212" s="5" t="str">
        <f t="shared" si="28"/>
        <v>Decreto 4725 de 2005</v>
      </c>
      <c r="E1212" s="15" t="s">
        <v>985</v>
      </c>
      <c r="F1212" s="31">
        <v>43361</v>
      </c>
      <c r="G1212" s="185"/>
      <c r="H1212" s="9" t="s">
        <v>549</v>
      </c>
      <c r="I1212" s="18" t="s">
        <v>437</v>
      </c>
      <c r="J1212" s="18" t="s">
        <v>2100</v>
      </c>
      <c r="K1212" s="18" t="s">
        <v>4483</v>
      </c>
      <c r="L1212" s="15" t="s">
        <v>801</v>
      </c>
      <c r="M1212" s="18" t="s">
        <v>4508</v>
      </c>
      <c r="N1212" s="18" t="s">
        <v>437</v>
      </c>
      <c r="O1212" s="18" t="s">
        <v>437</v>
      </c>
      <c r="P1212" s="97" t="s">
        <v>4477</v>
      </c>
      <c r="Q1212" s="18" t="s">
        <v>437</v>
      </c>
      <c r="R1212" s="18" t="s">
        <v>437</v>
      </c>
      <c r="S1212" s="18" t="s">
        <v>43</v>
      </c>
      <c r="T1212" s="18" t="s">
        <v>43</v>
      </c>
      <c r="U1212" s="15" t="s">
        <v>4491</v>
      </c>
      <c r="V1212" s="47" t="s">
        <v>4495</v>
      </c>
      <c r="W1212" s="32" t="s">
        <v>4496</v>
      </c>
      <c r="X1212" s="97"/>
      <c r="Y1212" s="97"/>
      <c r="Z1212" s="9"/>
      <c r="AA1212" s="9"/>
      <c r="AB1212" s="9"/>
      <c r="AC1212" s="32" t="s">
        <v>4498</v>
      </c>
      <c r="AD1212" s="397"/>
      <c r="AE1212" s="134"/>
      <c r="AF1212" s="134"/>
      <c r="AG1212" s="134"/>
      <c r="AH1212" s="390"/>
      <c r="AI1212" s="97"/>
      <c r="AJ1212" s="97"/>
      <c r="AK1212" s="56">
        <v>43446</v>
      </c>
      <c r="AL1212" s="97"/>
      <c r="AM1212" s="97"/>
      <c r="AN1212" s="97"/>
      <c r="AO1212" s="97"/>
      <c r="AP1212" s="97"/>
      <c r="AQ1212" s="97"/>
    </row>
    <row r="1213" spans="1:43" ht="157.5" x14ac:dyDescent="0.25">
      <c r="A1213" s="1" t="s">
        <v>40</v>
      </c>
      <c r="B1213" s="24" t="s">
        <v>4499</v>
      </c>
      <c r="C1213" s="97">
        <v>2007</v>
      </c>
      <c r="D1213" s="5" t="str">
        <f t="shared" si="28"/>
        <v>Decreto 1030 de 2007</v>
      </c>
      <c r="E1213" s="15" t="s">
        <v>985</v>
      </c>
      <c r="F1213" s="31">
        <v>43361</v>
      </c>
      <c r="G1213" s="185"/>
      <c r="H1213" s="9" t="s">
        <v>549</v>
      </c>
      <c r="I1213" s="18" t="s">
        <v>437</v>
      </c>
      <c r="J1213" s="18" t="s">
        <v>2100</v>
      </c>
      <c r="K1213" s="18" t="s">
        <v>4483</v>
      </c>
      <c r="L1213" s="15" t="s">
        <v>801</v>
      </c>
      <c r="M1213" s="18" t="s">
        <v>4508</v>
      </c>
      <c r="N1213" s="18" t="s">
        <v>437</v>
      </c>
      <c r="O1213" s="18" t="s">
        <v>437</v>
      </c>
      <c r="P1213" s="97" t="s">
        <v>4477</v>
      </c>
      <c r="Q1213" s="18" t="s">
        <v>437</v>
      </c>
      <c r="R1213" s="18" t="s">
        <v>437</v>
      </c>
      <c r="S1213" s="18" t="s">
        <v>43</v>
      </c>
      <c r="T1213" s="18" t="s">
        <v>43</v>
      </c>
      <c r="U1213" s="15" t="s">
        <v>4491</v>
      </c>
      <c r="V1213" s="47" t="s">
        <v>4500</v>
      </c>
      <c r="W1213" s="32" t="s">
        <v>4502</v>
      </c>
      <c r="X1213" s="97"/>
      <c r="Y1213" s="97"/>
      <c r="Z1213" s="9"/>
      <c r="AA1213" s="9"/>
      <c r="AB1213" s="9"/>
      <c r="AC1213" s="32" t="s">
        <v>4501</v>
      </c>
      <c r="AD1213" s="397"/>
      <c r="AE1213" s="134"/>
      <c r="AF1213" s="134"/>
      <c r="AG1213" s="134"/>
      <c r="AH1213" s="390"/>
      <c r="AI1213" s="97"/>
      <c r="AJ1213" s="97"/>
      <c r="AK1213" s="56">
        <v>43445</v>
      </c>
      <c r="AL1213" s="97"/>
      <c r="AM1213" s="97"/>
      <c r="AN1213" s="97"/>
      <c r="AO1213" s="97"/>
      <c r="AP1213" s="97"/>
      <c r="AQ1213" s="97"/>
    </row>
    <row r="1214" spans="1:43" ht="204.75" x14ac:dyDescent="0.25">
      <c r="A1214" s="1" t="s">
        <v>597</v>
      </c>
      <c r="B1214" s="24" t="s">
        <v>4503</v>
      </c>
      <c r="C1214" s="97">
        <v>2008</v>
      </c>
      <c r="D1214" s="5" t="str">
        <f t="shared" si="28"/>
        <v>Resolución 4396 de 2008</v>
      </c>
      <c r="E1214" s="15" t="s">
        <v>985</v>
      </c>
      <c r="F1214" s="31">
        <v>43361</v>
      </c>
      <c r="G1214" s="185"/>
      <c r="H1214" s="9" t="s">
        <v>549</v>
      </c>
      <c r="I1214" s="18" t="s">
        <v>437</v>
      </c>
      <c r="J1214" s="18" t="s">
        <v>2100</v>
      </c>
      <c r="K1214" s="18" t="s">
        <v>4483</v>
      </c>
      <c r="L1214" s="15" t="s">
        <v>801</v>
      </c>
      <c r="M1214" s="18" t="s">
        <v>4508</v>
      </c>
      <c r="N1214" s="18" t="s">
        <v>437</v>
      </c>
      <c r="O1214" s="18" t="s">
        <v>437</v>
      </c>
      <c r="P1214" s="97" t="s">
        <v>4477</v>
      </c>
      <c r="Q1214" s="18" t="s">
        <v>437</v>
      </c>
      <c r="R1214" s="18" t="s">
        <v>437</v>
      </c>
      <c r="S1214" s="18" t="s">
        <v>43</v>
      </c>
      <c r="T1214" s="18" t="s">
        <v>43</v>
      </c>
      <c r="U1214" s="15" t="s">
        <v>4491</v>
      </c>
      <c r="V1214" s="47" t="s">
        <v>4504</v>
      </c>
      <c r="W1214" s="32" t="s">
        <v>4505</v>
      </c>
      <c r="X1214" s="97"/>
      <c r="Y1214" s="97"/>
      <c r="Z1214" s="9"/>
      <c r="AA1214" s="9"/>
      <c r="AB1214" s="9"/>
      <c r="AC1214" s="32" t="s">
        <v>4506</v>
      </c>
      <c r="AD1214" s="397"/>
      <c r="AE1214" s="134"/>
      <c r="AF1214" s="134"/>
      <c r="AG1214" s="134"/>
      <c r="AH1214" s="390"/>
      <c r="AI1214" s="97"/>
      <c r="AJ1214" s="97"/>
      <c r="AK1214" s="56">
        <v>43445</v>
      </c>
      <c r="AL1214" s="97"/>
      <c r="AM1214" s="97"/>
      <c r="AN1214" s="97"/>
      <c r="AO1214" s="97"/>
      <c r="AP1214" s="97"/>
      <c r="AQ1214" s="97"/>
    </row>
    <row r="1215" spans="1:43" ht="236.25" x14ac:dyDescent="0.25">
      <c r="A1215" s="1" t="s">
        <v>597</v>
      </c>
      <c r="B1215" s="24" t="s">
        <v>4507</v>
      </c>
      <c r="C1215" s="97">
        <v>2008</v>
      </c>
      <c r="D1215" s="5" t="str">
        <f t="shared" si="28"/>
        <v>Resolución 4816 de 2008</v>
      </c>
      <c r="E1215" s="15" t="s">
        <v>985</v>
      </c>
      <c r="F1215" s="31">
        <v>43361</v>
      </c>
      <c r="G1215" s="185"/>
      <c r="H1215" s="9" t="s">
        <v>549</v>
      </c>
      <c r="I1215" s="18" t="s">
        <v>4512</v>
      </c>
      <c r="J1215" s="18" t="s">
        <v>2100</v>
      </c>
      <c r="K1215" s="18" t="s">
        <v>4483</v>
      </c>
      <c r="L1215" s="15" t="s">
        <v>801</v>
      </c>
      <c r="M1215" s="18" t="s">
        <v>4484</v>
      </c>
      <c r="N1215" s="18" t="s">
        <v>437</v>
      </c>
      <c r="O1215" s="18" t="s">
        <v>437</v>
      </c>
      <c r="P1215" s="97" t="s">
        <v>4477</v>
      </c>
      <c r="Q1215" s="18" t="s">
        <v>437</v>
      </c>
      <c r="R1215" s="18" t="s">
        <v>437</v>
      </c>
      <c r="S1215" s="18" t="s">
        <v>43</v>
      </c>
      <c r="T1215" s="18" t="s">
        <v>43</v>
      </c>
      <c r="U1215" s="15" t="s">
        <v>4510</v>
      </c>
      <c r="V1215" s="47" t="s">
        <v>4511</v>
      </c>
      <c r="W1215" s="32" t="s">
        <v>4514</v>
      </c>
      <c r="X1215" s="97"/>
      <c r="Y1215" s="97"/>
      <c r="Z1215" s="9"/>
      <c r="AA1215" s="9"/>
      <c r="AB1215" s="9"/>
      <c r="AC1215" s="32" t="s">
        <v>4513</v>
      </c>
      <c r="AD1215" s="397"/>
      <c r="AE1215" s="134"/>
      <c r="AF1215" s="134"/>
      <c r="AG1215" s="134"/>
      <c r="AH1215" s="390"/>
      <c r="AI1215" s="97"/>
      <c r="AJ1215" s="97"/>
      <c r="AK1215" s="56">
        <v>43413</v>
      </c>
      <c r="AL1215" s="97"/>
      <c r="AM1215" s="97"/>
      <c r="AN1215" s="97"/>
      <c r="AO1215" s="97"/>
      <c r="AP1215" s="97"/>
      <c r="AQ1215" s="97"/>
    </row>
    <row r="1216" spans="1:43" ht="110.25" x14ac:dyDescent="0.25">
      <c r="A1216" s="1" t="s">
        <v>519</v>
      </c>
      <c r="B1216" s="24" t="s">
        <v>4522</v>
      </c>
      <c r="C1216" s="97">
        <v>2007</v>
      </c>
      <c r="D1216" s="5" t="str">
        <f t="shared" si="28"/>
        <v>NTC 3729 de 2007</v>
      </c>
      <c r="E1216" s="15" t="s">
        <v>520</v>
      </c>
      <c r="F1216" s="31">
        <v>43361</v>
      </c>
      <c r="G1216" s="185"/>
      <c r="H1216" s="9" t="s">
        <v>42</v>
      </c>
      <c r="I1216" s="18" t="s">
        <v>2150</v>
      </c>
      <c r="J1216" s="18" t="s">
        <v>993</v>
      </c>
      <c r="K1216" s="18" t="s">
        <v>2098</v>
      </c>
      <c r="L1216" s="15" t="s">
        <v>2192</v>
      </c>
      <c r="M1216" s="18" t="s">
        <v>437</v>
      </c>
      <c r="N1216" s="18" t="s">
        <v>437</v>
      </c>
      <c r="O1216" s="18" t="s">
        <v>437</v>
      </c>
      <c r="P1216" s="97" t="s">
        <v>4525</v>
      </c>
      <c r="Q1216" s="18" t="s">
        <v>437</v>
      </c>
      <c r="R1216" s="18" t="s">
        <v>437</v>
      </c>
      <c r="S1216" s="18" t="s">
        <v>43</v>
      </c>
      <c r="T1216" s="18" t="s">
        <v>43</v>
      </c>
      <c r="U1216" s="15" t="s">
        <v>4524</v>
      </c>
      <c r="V1216" s="47" t="s">
        <v>4523</v>
      </c>
      <c r="W1216" s="32" t="s">
        <v>4527</v>
      </c>
      <c r="X1216" s="97"/>
      <c r="Y1216" s="97"/>
      <c r="Z1216" s="9"/>
      <c r="AA1216" s="9"/>
      <c r="AB1216" s="9"/>
      <c r="AC1216" s="32" t="s">
        <v>4526</v>
      </c>
      <c r="AD1216" s="397"/>
      <c r="AE1216" s="134"/>
      <c r="AF1216" s="134"/>
      <c r="AG1216" s="134"/>
      <c r="AH1216" s="390"/>
      <c r="AI1216" s="97"/>
      <c r="AJ1216" s="97"/>
      <c r="AK1216" s="56">
        <v>43449</v>
      </c>
      <c r="AL1216" s="97"/>
      <c r="AM1216" s="97"/>
      <c r="AN1216" s="97"/>
      <c r="AO1216" s="97"/>
      <c r="AP1216" s="97"/>
      <c r="AQ1216" s="97"/>
    </row>
    <row r="1217" spans="1:43" ht="110.25" x14ac:dyDescent="0.25">
      <c r="A1217" s="1" t="s">
        <v>505</v>
      </c>
      <c r="B1217" s="24" t="s">
        <v>4528</v>
      </c>
      <c r="C1217" s="97">
        <v>2003</v>
      </c>
      <c r="D1217" s="5" t="str">
        <f t="shared" si="28"/>
        <v>Circular Externa 002 de 2003</v>
      </c>
      <c r="E1217" s="15" t="s">
        <v>1291</v>
      </c>
      <c r="F1217" s="31">
        <v>43361</v>
      </c>
      <c r="G1217" s="185"/>
      <c r="H1217" s="9" t="s">
        <v>42</v>
      </c>
      <c r="I1217" s="18" t="s">
        <v>2150</v>
      </c>
      <c r="J1217" s="18" t="s">
        <v>993</v>
      </c>
      <c r="K1217" s="18" t="s">
        <v>2098</v>
      </c>
      <c r="L1217" s="15" t="s">
        <v>2192</v>
      </c>
      <c r="M1217" s="18" t="s">
        <v>437</v>
      </c>
      <c r="N1217" s="18" t="s">
        <v>437</v>
      </c>
      <c r="O1217" s="18" t="s">
        <v>437</v>
      </c>
      <c r="P1217" s="97" t="s">
        <v>4525</v>
      </c>
      <c r="Q1217" s="18" t="s">
        <v>437</v>
      </c>
      <c r="R1217" s="18" t="s">
        <v>437</v>
      </c>
      <c r="S1217" s="18" t="s">
        <v>43</v>
      </c>
      <c r="T1217" s="18" t="s">
        <v>43</v>
      </c>
      <c r="U1217" s="15" t="s">
        <v>4524</v>
      </c>
      <c r="V1217" s="47" t="s">
        <v>4529</v>
      </c>
      <c r="W1217" s="32" t="s">
        <v>4530</v>
      </c>
      <c r="X1217" s="97"/>
      <c r="Y1217" s="97"/>
      <c r="Z1217" s="9"/>
      <c r="AA1217" s="9"/>
      <c r="AB1217" s="9"/>
      <c r="AC1217" s="32" t="s">
        <v>4531</v>
      </c>
      <c r="AD1217" s="397"/>
      <c r="AE1217" s="134"/>
      <c r="AF1217" s="134"/>
      <c r="AG1217" s="134"/>
      <c r="AH1217" s="390"/>
      <c r="AI1217" s="97"/>
      <c r="AJ1217" s="97"/>
      <c r="AK1217" s="545">
        <v>43496</v>
      </c>
      <c r="AL1217" s="97"/>
      <c r="AM1217" s="97"/>
      <c r="AN1217" s="97"/>
      <c r="AO1217" s="97"/>
      <c r="AP1217" s="97"/>
      <c r="AQ1217" s="97"/>
    </row>
    <row r="1218" spans="1:43" ht="47.25" x14ac:dyDescent="0.25">
      <c r="A1218" s="1" t="s">
        <v>597</v>
      </c>
      <c r="B1218" s="24" t="s">
        <v>4532</v>
      </c>
      <c r="C1218" s="97">
        <v>2005</v>
      </c>
      <c r="D1218" s="5" t="str">
        <f t="shared" si="28"/>
        <v>Resolución 1500 de 2005</v>
      </c>
      <c r="E1218" s="15" t="s">
        <v>1397</v>
      </c>
      <c r="F1218" s="31">
        <v>43361</v>
      </c>
      <c r="G1218" s="185"/>
      <c r="H1218" s="9" t="s">
        <v>42</v>
      </c>
      <c r="I1218" s="18" t="s">
        <v>2825</v>
      </c>
      <c r="J1218" s="18" t="s">
        <v>993</v>
      </c>
      <c r="K1218" s="18" t="s">
        <v>4536</v>
      </c>
      <c r="L1218" s="15" t="s">
        <v>4537</v>
      </c>
      <c r="M1218" s="18" t="s">
        <v>4538</v>
      </c>
      <c r="N1218" s="18" t="s">
        <v>437</v>
      </c>
      <c r="O1218" s="18" t="s">
        <v>437</v>
      </c>
      <c r="P1218" s="97" t="s">
        <v>4525</v>
      </c>
      <c r="Q1218" s="18" t="s">
        <v>437</v>
      </c>
      <c r="R1218" s="18" t="s">
        <v>437</v>
      </c>
      <c r="S1218" s="18" t="s">
        <v>43</v>
      </c>
      <c r="T1218" s="18" t="s">
        <v>43</v>
      </c>
      <c r="U1218" s="15" t="s">
        <v>4524</v>
      </c>
      <c r="V1218" s="47" t="s">
        <v>4533</v>
      </c>
      <c r="W1218" s="32" t="s">
        <v>4534</v>
      </c>
      <c r="X1218" s="97"/>
      <c r="Y1218" s="97"/>
      <c r="Z1218" s="9"/>
      <c r="AA1218" s="9"/>
      <c r="AB1218" s="9"/>
      <c r="AC1218" s="32" t="s">
        <v>4535</v>
      </c>
      <c r="AD1218" s="397"/>
      <c r="AE1218" s="134"/>
      <c r="AF1218" s="134"/>
      <c r="AG1218" s="134"/>
      <c r="AH1218" s="390"/>
      <c r="AI1218" s="97"/>
      <c r="AJ1218" s="97"/>
      <c r="AK1218" s="56">
        <v>42437</v>
      </c>
      <c r="AL1218" s="97"/>
      <c r="AM1218" s="97"/>
      <c r="AN1218" s="97"/>
      <c r="AO1218" s="97"/>
      <c r="AP1218" s="97"/>
      <c r="AQ1218" s="97"/>
    </row>
    <row r="1219" spans="1:43" ht="94.5" x14ac:dyDescent="0.25">
      <c r="A1219" s="1" t="s">
        <v>118</v>
      </c>
      <c r="B1219" s="24" t="s">
        <v>4539</v>
      </c>
      <c r="C1219" s="97">
        <v>2002</v>
      </c>
      <c r="D1219" s="5" t="str">
        <f t="shared" si="28"/>
        <v>Ley 769 de 2002</v>
      </c>
      <c r="E1219" s="15" t="s">
        <v>1705</v>
      </c>
      <c r="F1219" s="31">
        <v>43361</v>
      </c>
      <c r="G1219" s="185"/>
      <c r="H1219" s="9" t="s">
        <v>42</v>
      </c>
      <c r="I1219" s="18" t="s">
        <v>2150</v>
      </c>
      <c r="J1219" s="18" t="s">
        <v>993</v>
      </c>
      <c r="K1219" s="18" t="s">
        <v>2098</v>
      </c>
      <c r="L1219" s="15" t="s">
        <v>2192</v>
      </c>
      <c r="M1219" s="18" t="s">
        <v>437</v>
      </c>
      <c r="N1219" s="18" t="s">
        <v>437</v>
      </c>
      <c r="O1219" s="18" t="s">
        <v>437</v>
      </c>
      <c r="P1219" s="97" t="s">
        <v>4525</v>
      </c>
      <c r="Q1219" s="18" t="s">
        <v>437</v>
      </c>
      <c r="R1219" s="18" t="s">
        <v>437</v>
      </c>
      <c r="S1219" s="18" t="s">
        <v>43</v>
      </c>
      <c r="T1219" s="18" t="s">
        <v>43</v>
      </c>
      <c r="U1219" s="15" t="s">
        <v>4524</v>
      </c>
      <c r="V1219" s="47" t="s">
        <v>4540</v>
      </c>
      <c r="W1219" s="32" t="s">
        <v>4541</v>
      </c>
      <c r="X1219" s="97"/>
      <c r="Y1219" s="97"/>
      <c r="Z1219" s="9"/>
      <c r="AA1219" s="9"/>
      <c r="AB1219" s="9"/>
      <c r="AC1219" s="32" t="s">
        <v>4542</v>
      </c>
      <c r="AD1219" s="397"/>
      <c r="AE1219" s="134"/>
      <c r="AF1219" s="134"/>
      <c r="AG1219" s="134"/>
      <c r="AH1219" s="390"/>
      <c r="AI1219" s="97"/>
      <c r="AJ1219" s="56"/>
      <c r="AK1219" s="56">
        <v>42437</v>
      </c>
      <c r="AL1219" s="97"/>
      <c r="AM1219" s="97"/>
      <c r="AN1219" s="97"/>
      <c r="AO1219" s="97"/>
      <c r="AP1219" s="97"/>
      <c r="AQ1219" s="97"/>
    </row>
    <row r="1220" spans="1:43" ht="94.5" customHeight="1" x14ac:dyDescent="0.25">
      <c r="A1220" s="98" t="s">
        <v>28</v>
      </c>
      <c r="B1220" s="4">
        <v>4445</v>
      </c>
      <c r="C1220" s="5">
        <v>1996</v>
      </c>
      <c r="D1220" s="5" t="str">
        <f t="shared" si="28"/>
        <v>RESOLUCIÓN 4445 de 1996</v>
      </c>
      <c r="E1220" s="15" t="s">
        <v>1135</v>
      </c>
      <c r="F1220" s="31">
        <v>43362</v>
      </c>
      <c r="G1220" s="155"/>
      <c r="H1220" s="7" t="s">
        <v>42</v>
      </c>
      <c r="I1220" s="18" t="s">
        <v>2825</v>
      </c>
      <c r="J1220" s="18" t="s">
        <v>993</v>
      </c>
      <c r="K1220" s="18" t="s">
        <v>3924</v>
      </c>
      <c r="L1220" s="18" t="s">
        <v>4545</v>
      </c>
      <c r="M1220" s="18" t="s">
        <v>2153</v>
      </c>
      <c r="N1220" s="18" t="s">
        <v>437</v>
      </c>
      <c r="O1220" s="18" t="s">
        <v>437</v>
      </c>
      <c r="P1220" s="97" t="s">
        <v>4525</v>
      </c>
      <c r="Q1220" s="18" t="s">
        <v>437</v>
      </c>
      <c r="R1220" s="18" t="s">
        <v>437</v>
      </c>
      <c r="S1220" s="18" t="s">
        <v>43</v>
      </c>
      <c r="T1220" s="18" t="s">
        <v>43</v>
      </c>
      <c r="U1220" s="15" t="s">
        <v>4524</v>
      </c>
      <c r="V1220" s="10" t="s">
        <v>1214</v>
      </c>
      <c r="W1220" s="11" t="s">
        <v>4543</v>
      </c>
      <c r="X1220" s="11"/>
      <c r="Y1220" s="11"/>
      <c r="Z1220" s="9"/>
      <c r="AA1220" s="9"/>
      <c r="AB1220" s="9"/>
      <c r="AC1220" s="12" t="s">
        <v>4544</v>
      </c>
      <c r="AD1220" s="398"/>
      <c r="AE1220" s="154"/>
      <c r="AF1220" s="154"/>
      <c r="AG1220" s="154"/>
      <c r="AH1220" s="392"/>
      <c r="AI1220" s="15"/>
      <c r="AJ1220" s="15"/>
      <c r="AK1220" s="13">
        <v>42579</v>
      </c>
      <c r="AL1220" s="97"/>
      <c r="AM1220" s="97"/>
      <c r="AN1220" s="97"/>
      <c r="AO1220" s="97"/>
      <c r="AP1220" s="97"/>
      <c r="AQ1220" s="97"/>
    </row>
    <row r="1221" spans="1:43" ht="94.5" customHeight="1" x14ac:dyDescent="0.25">
      <c r="A1221" s="98" t="s">
        <v>28</v>
      </c>
      <c r="B1221" s="4" t="s">
        <v>4546</v>
      </c>
      <c r="C1221" s="5">
        <v>1996</v>
      </c>
      <c r="D1221" s="5" t="str">
        <f t="shared" si="28"/>
        <v>RESOLUCIÓN 5042 de 1996</v>
      </c>
      <c r="E1221" s="15" t="s">
        <v>4547</v>
      </c>
      <c r="F1221" s="31">
        <v>43362</v>
      </c>
      <c r="G1221" s="155"/>
      <c r="H1221" s="7" t="s">
        <v>42</v>
      </c>
      <c r="I1221" s="18" t="s">
        <v>2150</v>
      </c>
      <c r="J1221" s="18" t="s">
        <v>993</v>
      </c>
      <c r="K1221" s="18" t="s">
        <v>2098</v>
      </c>
      <c r="L1221" s="15" t="s">
        <v>2192</v>
      </c>
      <c r="M1221" s="18" t="s">
        <v>437</v>
      </c>
      <c r="N1221" s="18" t="s">
        <v>437</v>
      </c>
      <c r="O1221" s="18" t="s">
        <v>437</v>
      </c>
      <c r="P1221" s="97" t="s">
        <v>4525</v>
      </c>
      <c r="Q1221" s="18" t="s">
        <v>437</v>
      </c>
      <c r="R1221" s="18" t="s">
        <v>437</v>
      </c>
      <c r="S1221" s="18" t="s">
        <v>43</v>
      </c>
      <c r="T1221" s="18" t="s">
        <v>43</v>
      </c>
      <c r="U1221" s="15" t="s">
        <v>4524</v>
      </c>
      <c r="V1221" s="10" t="s">
        <v>4548</v>
      </c>
      <c r="W1221" s="11" t="s">
        <v>4549</v>
      </c>
      <c r="X1221" s="11"/>
      <c r="Y1221" s="11"/>
      <c r="Z1221" s="9"/>
      <c r="AA1221" s="9"/>
      <c r="AB1221" s="9"/>
      <c r="AC1221" s="12" t="s">
        <v>4550</v>
      </c>
      <c r="AD1221" s="398"/>
      <c r="AE1221" s="154"/>
      <c r="AF1221" s="154"/>
      <c r="AG1221" s="154"/>
      <c r="AH1221" s="392"/>
      <c r="AI1221" s="15"/>
      <c r="AJ1221" s="15"/>
      <c r="AK1221" s="13">
        <v>43423</v>
      </c>
      <c r="AL1221" s="97"/>
      <c r="AM1221" s="97"/>
      <c r="AN1221" s="97"/>
      <c r="AO1221" s="97"/>
      <c r="AP1221" s="97"/>
      <c r="AQ1221" s="97"/>
    </row>
    <row r="1222" spans="1:43" ht="99.75" customHeight="1" x14ac:dyDescent="0.25">
      <c r="A1222" s="98" t="s">
        <v>28</v>
      </c>
      <c r="B1222" s="17">
        <v>2003</v>
      </c>
      <c r="C1222" s="18">
        <v>2014</v>
      </c>
      <c r="D1222" s="5" t="str">
        <f t="shared" si="28"/>
        <v>RESOLUCIÓN 2003 de 2014</v>
      </c>
      <c r="E1222" s="15" t="s">
        <v>1135</v>
      </c>
      <c r="F1222" s="31">
        <v>43362</v>
      </c>
      <c r="G1222" s="155"/>
      <c r="H1222" s="7" t="s">
        <v>42</v>
      </c>
      <c r="I1222" s="18" t="s">
        <v>2150</v>
      </c>
      <c r="J1222" s="18" t="s">
        <v>993</v>
      </c>
      <c r="K1222" s="18" t="s">
        <v>2098</v>
      </c>
      <c r="L1222" s="15" t="s">
        <v>2192</v>
      </c>
      <c r="M1222" s="18" t="s">
        <v>437</v>
      </c>
      <c r="N1222" s="18" t="s">
        <v>437</v>
      </c>
      <c r="O1222" s="18" t="s">
        <v>437</v>
      </c>
      <c r="P1222" s="97" t="s">
        <v>4525</v>
      </c>
      <c r="Q1222" s="18" t="s">
        <v>437</v>
      </c>
      <c r="R1222" s="18" t="s">
        <v>437</v>
      </c>
      <c r="S1222" s="18" t="s">
        <v>43</v>
      </c>
      <c r="T1222" s="18" t="s">
        <v>43</v>
      </c>
      <c r="U1222" s="15" t="s">
        <v>4524</v>
      </c>
      <c r="V1222" s="20" t="s">
        <v>4551</v>
      </c>
      <c r="W1222" s="50" t="s">
        <v>4552</v>
      </c>
      <c r="X1222" s="34"/>
      <c r="Y1222" s="34"/>
      <c r="Z1222" s="9"/>
      <c r="AA1222" s="7"/>
      <c r="AB1222" s="7"/>
      <c r="AC1222" s="12" t="s">
        <v>4553</v>
      </c>
      <c r="AD1222" s="398"/>
      <c r="AE1222" s="154"/>
      <c r="AF1222" s="154"/>
      <c r="AG1222" s="154"/>
      <c r="AH1222" s="392"/>
      <c r="AI1222" s="18"/>
      <c r="AJ1222" s="18"/>
      <c r="AK1222" s="94">
        <v>43495</v>
      </c>
      <c r="AL1222" s="97"/>
      <c r="AM1222" s="97"/>
      <c r="AN1222" s="97"/>
      <c r="AO1222" s="97"/>
      <c r="AP1222" s="97"/>
      <c r="AQ1222" s="97"/>
    </row>
    <row r="1223" spans="1:43" ht="99.75" customHeight="1" x14ac:dyDescent="0.25">
      <c r="A1223" s="98" t="s">
        <v>28</v>
      </c>
      <c r="B1223" s="17">
        <v>2003</v>
      </c>
      <c r="C1223" s="18">
        <v>2014</v>
      </c>
      <c r="D1223" s="5" t="str">
        <f t="shared" si="28"/>
        <v>RESOLUCIÓN 2003 de 2014</v>
      </c>
      <c r="E1223" s="15" t="s">
        <v>1135</v>
      </c>
      <c r="F1223" s="31">
        <v>43362</v>
      </c>
      <c r="G1223" s="155"/>
      <c r="H1223" s="7" t="s">
        <v>42</v>
      </c>
      <c r="I1223" s="18" t="s">
        <v>2182</v>
      </c>
      <c r="J1223" s="18" t="s">
        <v>273</v>
      </c>
      <c r="K1223" s="18" t="s">
        <v>437</v>
      </c>
      <c r="L1223" s="15" t="s">
        <v>437</v>
      </c>
      <c r="M1223" s="18" t="s">
        <v>437</v>
      </c>
      <c r="N1223" s="18" t="s">
        <v>437</v>
      </c>
      <c r="O1223" s="18" t="s">
        <v>437</v>
      </c>
      <c r="P1223" s="97" t="s">
        <v>4525</v>
      </c>
      <c r="Q1223" s="18" t="s">
        <v>437</v>
      </c>
      <c r="R1223" s="18" t="s">
        <v>437</v>
      </c>
      <c r="S1223" s="18" t="s">
        <v>43</v>
      </c>
      <c r="T1223" s="18" t="s">
        <v>43</v>
      </c>
      <c r="U1223" s="15" t="s">
        <v>4524</v>
      </c>
      <c r="V1223" s="20" t="s">
        <v>4551</v>
      </c>
      <c r="W1223" s="50" t="s">
        <v>4555</v>
      </c>
      <c r="X1223" s="34"/>
      <c r="Y1223" s="34"/>
      <c r="Z1223" s="9"/>
      <c r="AA1223" s="7"/>
      <c r="AB1223" s="7"/>
      <c r="AC1223" s="12" t="s">
        <v>4554</v>
      </c>
      <c r="AD1223" s="398"/>
      <c r="AE1223" s="154"/>
      <c r="AF1223" s="154"/>
      <c r="AG1223" s="154"/>
      <c r="AH1223" s="392"/>
      <c r="AI1223" s="18"/>
      <c r="AJ1223" s="18"/>
      <c r="AK1223" s="94">
        <v>43495</v>
      </c>
      <c r="AL1223" s="97"/>
      <c r="AM1223" s="97"/>
      <c r="AN1223" s="97"/>
      <c r="AO1223" s="97"/>
      <c r="AP1223" s="97"/>
      <c r="AQ1223" s="97"/>
    </row>
    <row r="1224" spans="1:43" ht="99.75" customHeight="1" x14ac:dyDescent="0.25">
      <c r="A1224" s="98" t="s">
        <v>28</v>
      </c>
      <c r="B1224" s="17">
        <v>2003</v>
      </c>
      <c r="C1224" s="18">
        <v>2014</v>
      </c>
      <c r="D1224" s="5" t="str">
        <f t="shared" si="28"/>
        <v>RESOLUCIÓN 2003 de 2014</v>
      </c>
      <c r="E1224" s="15" t="s">
        <v>1135</v>
      </c>
      <c r="F1224" s="31">
        <v>43362</v>
      </c>
      <c r="G1224" s="155"/>
      <c r="H1224" s="7" t="s">
        <v>42</v>
      </c>
      <c r="I1224" s="18" t="s">
        <v>2825</v>
      </c>
      <c r="J1224" s="18" t="s">
        <v>993</v>
      </c>
      <c r="K1224" s="18" t="s">
        <v>4536</v>
      </c>
      <c r="L1224" s="15" t="s">
        <v>4537</v>
      </c>
      <c r="M1224" s="18" t="s">
        <v>4538</v>
      </c>
      <c r="N1224" s="18" t="s">
        <v>437</v>
      </c>
      <c r="O1224" s="18" t="s">
        <v>437</v>
      </c>
      <c r="P1224" s="97" t="s">
        <v>4525</v>
      </c>
      <c r="Q1224" s="18" t="s">
        <v>437</v>
      </c>
      <c r="R1224" s="18" t="s">
        <v>437</v>
      </c>
      <c r="S1224" s="18" t="s">
        <v>43</v>
      </c>
      <c r="T1224" s="18" t="s">
        <v>43</v>
      </c>
      <c r="U1224" s="15" t="s">
        <v>4524</v>
      </c>
      <c r="V1224" s="20" t="s">
        <v>4551</v>
      </c>
      <c r="W1224" s="50" t="s">
        <v>4556</v>
      </c>
      <c r="X1224" s="34"/>
      <c r="Y1224" s="34"/>
      <c r="Z1224" s="9"/>
      <c r="AA1224" s="7"/>
      <c r="AB1224" s="7"/>
      <c r="AC1224" s="32" t="s">
        <v>4557</v>
      </c>
      <c r="AD1224" s="398"/>
      <c r="AE1224" s="154"/>
      <c r="AF1224" s="154"/>
      <c r="AG1224" s="154"/>
      <c r="AH1224" s="392"/>
      <c r="AI1224" s="18"/>
      <c r="AJ1224" s="18"/>
      <c r="AK1224" s="94">
        <v>43495</v>
      </c>
      <c r="AL1224" s="97"/>
      <c r="AM1224" s="97"/>
      <c r="AN1224" s="97"/>
      <c r="AO1224" s="97"/>
      <c r="AP1224" s="97"/>
      <c r="AQ1224" s="97"/>
    </row>
    <row r="1225" spans="1:43" ht="126" x14ac:dyDescent="0.25">
      <c r="A1225" s="254" t="s">
        <v>519</v>
      </c>
      <c r="B1225" s="46">
        <v>4532</v>
      </c>
      <c r="C1225" s="15">
        <v>2010</v>
      </c>
      <c r="D1225" s="5" t="str">
        <f t="shared" si="28"/>
        <v>NTC 4532 de 2010</v>
      </c>
      <c r="E1225" s="15" t="s">
        <v>520</v>
      </c>
      <c r="F1225" s="13">
        <v>42606</v>
      </c>
      <c r="G1225" s="192"/>
      <c r="H1225" s="14" t="s">
        <v>2128</v>
      </c>
      <c r="I1225" s="15" t="s">
        <v>2113</v>
      </c>
      <c r="J1225" s="15" t="s">
        <v>2187</v>
      </c>
      <c r="K1225" s="15" t="s">
        <v>2208</v>
      </c>
      <c r="L1225" s="15" t="s">
        <v>2639</v>
      </c>
      <c r="M1225" s="15" t="s">
        <v>437</v>
      </c>
      <c r="N1225" s="15" t="s">
        <v>437</v>
      </c>
      <c r="O1225" s="15" t="s">
        <v>437</v>
      </c>
      <c r="P1225" s="15" t="s">
        <v>437</v>
      </c>
      <c r="Q1225" s="15" t="s">
        <v>2195</v>
      </c>
      <c r="R1225" s="15" t="s">
        <v>437</v>
      </c>
      <c r="S1225" s="15" t="s">
        <v>43</v>
      </c>
      <c r="T1225" s="15" t="s">
        <v>43</v>
      </c>
      <c r="U1225" s="15" t="s">
        <v>43</v>
      </c>
      <c r="V1225" s="47" t="s">
        <v>524</v>
      </c>
      <c r="W1225" s="37" t="s">
        <v>525</v>
      </c>
      <c r="X1225" s="15"/>
      <c r="Y1225" s="15"/>
      <c r="Z1225" s="15"/>
      <c r="AA1225" s="15"/>
      <c r="AB1225" s="15"/>
      <c r="AC1225" s="32" t="s">
        <v>526</v>
      </c>
      <c r="AD1225" s="397"/>
      <c r="AE1225" s="134"/>
      <c r="AF1225" s="134"/>
      <c r="AG1225" s="134"/>
      <c r="AH1225" s="390"/>
      <c r="AI1225" s="32"/>
      <c r="AJ1225" s="32"/>
      <c r="AK1225" s="13">
        <v>42578</v>
      </c>
      <c r="AL1225" s="97"/>
      <c r="AM1225" s="97"/>
      <c r="AN1225" s="97"/>
      <c r="AO1225" s="97"/>
      <c r="AP1225" s="97"/>
      <c r="AQ1225" s="97"/>
    </row>
    <row r="1226" spans="1:43" ht="158.25" customHeight="1" x14ac:dyDescent="0.25">
      <c r="A1226" s="1" t="s">
        <v>519</v>
      </c>
      <c r="B1226" s="24" t="s">
        <v>4563</v>
      </c>
      <c r="C1226" s="97">
        <v>2013</v>
      </c>
      <c r="D1226" s="5" t="str">
        <f t="shared" si="28"/>
        <v>NTC 6018 de 2013</v>
      </c>
      <c r="E1226" s="15" t="s">
        <v>520</v>
      </c>
      <c r="F1226" s="31">
        <v>43363</v>
      </c>
      <c r="G1226" s="185"/>
      <c r="H1226" s="9" t="s">
        <v>42</v>
      </c>
      <c r="I1226" s="18" t="s">
        <v>437</v>
      </c>
      <c r="J1226" s="15" t="s">
        <v>3806</v>
      </c>
      <c r="K1226" s="97" t="s">
        <v>2115</v>
      </c>
      <c r="L1226" s="15" t="s">
        <v>102</v>
      </c>
      <c r="M1226" s="18" t="s">
        <v>437</v>
      </c>
      <c r="N1226" s="18" t="s">
        <v>437</v>
      </c>
      <c r="O1226" s="18" t="s">
        <v>437</v>
      </c>
      <c r="P1226" s="18" t="s">
        <v>437</v>
      </c>
      <c r="Q1226" s="18" t="s">
        <v>437</v>
      </c>
      <c r="R1226" s="18" t="s">
        <v>437</v>
      </c>
      <c r="S1226" s="18" t="s">
        <v>43</v>
      </c>
      <c r="T1226" s="18" t="s">
        <v>43</v>
      </c>
      <c r="U1226" s="97" t="s">
        <v>4564</v>
      </c>
      <c r="V1226" s="47" t="s">
        <v>4565</v>
      </c>
      <c r="W1226" s="32" t="s">
        <v>4562</v>
      </c>
      <c r="X1226" s="97"/>
      <c r="Y1226" s="97"/>
      <c r="Z1226" s="9"/>
      <c r="AA1226" s="9"/>
      <c r="AB1226" s="9"/>
      <c r="AC1226" s="32" t="s">
        <v>4566</v>
      </c>
      <c r="AD1226" s="397"/>
      <c r="AE1226" s="134"/>
      <c r="AF1226" s="134"/>
      <c r="AG1226" s="134"/>
      <c r="AH1226" s="390"/>
      <c r="AI1226" s="97"/>
      <c r="AJ1226" s="97"/>
      <c r="AK1226" s="56">
        <v>43423</v>
      </c>
      <c r="AL1226" s="97"/>
      <c r="AM1226" s="97"/>
      <c r="AN1226" s="97"/>
      <c r="AO1226" s="97"/>
      <c r="AP1226" s="97"/>
      <c r="AQ1226" s="97"/>
    </row>
    <row r="1227" spans="1:43" ht="133.5" customHeight="1" x14ac:dyDescent="0.25">
      <c r="A1227" s="1" t="s">
        <v>519</v>
      </c>
      <c r="B1227" s="24" t="s">
        <v>4567</v>
      </c>
      <c r="C1227" s="97">
        <v>2010</v>
      </c>
      <c r="D1227" s="5" t="str">
        <f t="shared" si="28"/>
        <v>NTC 5828 de 2010</v>
      </c>
      <c r="E1227" s="15" t="s">
        <v>520</v>
      </c>
      <c r="F1227" s="31">
        <v>43363</v>
      </c>
      <c r="G1227" s="185"/>
      <c r="H1227" s="9" t="s">
        <v>42</v>
      </c>
      <c r="I1227" s="18" t="s">
        <v>2113</v>
      </c>
      <c r="J1227" s="15" t="s">
        <v>993</v>
      </c>
      <c r="K1227" s="97" t="s">
        <v>2103</v>
      </c>
      <c r="L1227" s="15" t="s">
        <v>4568</v>
      </c>
      <c r="M1227" s="18" t="s">
        <v>437</v>
      </c>
      <c r="N1227" s="18" t="s">
        <v>437</v>
      </c>
      <c r="O1227" s="18" t="s">
        <v>437</v>
      </c>
      <c r="P1227" s="18" t="s">
        <v>437</v>
      </c>
      <c r="Q1227" s="18" t="s">
        <v>437</v>
      </c>
      <c r="R1227" s="18" t="s">
        <v>437</v>
      </c>
      <c r="S1227" s="18" t="s">
        <v>43</v>
      </c>
      <c r="T1227" s="18" t="s">
        <v>43</v>
      </c>
      <c r="U1227" s="97" t="s">
        <v>4564</v>
      </c>
      <c r="V1227" s="47" t="s">
        <v>4569</v>
      </c>
      <c r="W1227" s="32" t="s">
        <v>4570</v>
      </c>
      <c r="X1227" s="97"/>
      <c r="Y1227" s="97"/>
      <c r="Z1227" s="9"/>
      <c r="AA1227" s="9"/>
      <c r="AB1227" s="9"/>
      <c r="AC1227" s="32" t="s">
        <v>4573</v>
      </c>
      <c r="AD1227" s="397"/>
      <c r="AE1227" s="134"/>
      <c r="AF1227" s="134"/>
      <c r="AG1227" s="134"/>
      <c r="AH1227" s="390"/>
      <c r="AI1227" s="97"/>
      <c r="AJ1227" s="97"/>
      <c r="AK1227" s="56">
        <v>43423</v>
      </c>
      <c r="AL1227" s="97"/>
      <c r="AM1227" s="97"/>
      <c r="AN1227" s="97"/>
      <c r="AO1227" s="97"/>
      <c r="AP1227" s="97"/>
      <c r="AQ1227" s="97"/>
    </row>
    <row r="1228" spans="1:43" ht="133.5" customHeight="1" x14ac:dyDescent="0.25">
      <c r="A1228" s="1" t="s">
        <v>519</v>
      </c>
      <c r="B1228" s="24" t="s">
        <v>3559</v>
      </c>
      <c r="C1228" s="97">
        <v>2015</v>
      </c>
      <c r="D1228" s="5" t="str">
        <f t="shared" si="28"/>
        <v>NTC 1335 de 2015</v>
      </c>
      <c r="E1228" s="15" t="s">
        <v>520</v>
      </c>
      <c r="F1228" s="31">
        <v>43363</v>
      </c>
      <c r="G1228" s="185"/>
      <c r="H1228" s="9" t="s">
        <v>42</v>
      </c>
      <c r="I1228" s="18" t="s">
        <v>2113</v>
      </c>
      <c r="J1228" s="15" t="s">
        <v>993</v>
      </c>
      <c r="K1228" s="97" t="s">
        <v>2103</v>
      </c>
      <c r="L1228" s="15" t="s">
        <v>4568</v>
      </c>
      <c r="M1228" s="18" t="s">
        <v>437</v>
      </c>
      <c r="N1228" s="18" t="s">
        <v>437</v>
      </c>
      <c r="O1228" s="18" t="s">
        <v>437</v>
      </c>
      <c r="P1228" s="18" t="s">
        <v>437</v>
      </c>
      <c r="Q1228" s="18" t="s">
        <v>437</v>
      </c>
      <c r="R1228" s="18" t="s">
        <v>437</v>
      </c>
      <c r="S1228" s="18" t="s">
        <v>43</v>
      </c>
      <c r="T1228" s="18" t="s">
        <v>43</v>
      </c>
      <c r="U1228" s="97" t="s">
        <v>4564</v>
      </c>
      <c r="V1228" s="47" t="s">
        <v>4571</v>
      </c>
      <c r="W1228" s="32" t="s">
        <v>4572</v>
      </c>
      <c r="X1228" s="97"/>
      <c r="Y1228" s="97"/>
      <c r="Z1228" s="9"/>
      <c r="AA1228" s="9"/>
      <c r="AB1228" s="9"/>
      <c r="AC1228" s="32" t="s">
        <v>4573</v>
      </c>
      <c r="AD1228" s="397"/>
      <c r="AE1228" s="134"/>
      <c r="AF1228" s="134"/>
      <c r="AG1228" s="134"/>
      <c r="AH1228" s="390"/>
      <c r="AI1228" s="97"/>
      <c r="AJ1228" s="97"/>
      <c r="AK1228" s="56">
        <v>43494</v>
      </c>
      <c r="AL1228" s="97"/>
      <c r="AM1228" s="97"/>
      <c r="AN1228" s="97"/>
      <c r="AO1228" s="97"/>
      <c r="AP1228" s="97"/>
      <c r="AQ1228" s="97"/>
    </row>
    <row r="1229" spans="1:43" ht="126" x14ac:dyDescent="0.25">
      <c r="A1229" s="98" t="s">
        <v>28</v>
      </c>
      <c r="B1229" s="17">
        <v>2309</v>
      </c>
      <c r="C1229" s="18">
        <v>1986</v>
      </c>
      <c r="D1229" s="5" t="str">
        <f t="shared" si="28"/>
        <v>RESOLUCIÓN 2309 de 1986</v>
      </c>
      <c r="E1229" s="15" t="s">
        <v>1135</v>
      </c>
      <c r="F1229" s="6"/>
      <c r="G1229" s="155"/>
      <c r="H1229" s="9" t="s">
        <v>2128</v>
      </c>
      <c r="I1229" s="15" t="s">
        <v>3351</v>
      </c>
      <c r="J1229" s="97" t="s">
        <v>993</v>
      </c>
      <c r="K1229" s="97" t="s">
        <v>52</v>
      </c>
      <c r="L1229" s="15" t="s">
        <v>2634</v>
      </c>
      <c r="M1229" s="97" t="s">
        <v>3360</v>
      </c>
      <c r="N1229" s="18" t="s">
        <v>437</v>
      </c>
      <c r="O1229" s="18" t="s">
        <v>437</v>
      </c>
      <c r="P1229" s="18" t="s">
        <v>437</v>
      </c>
      <c r="Q1229" s="18" t="s">
        <v>437</v>
      </c>
      <c r="R1229" s="18" t="s">
        <v>437</v>
      </c>
      <c r="S1229" s="97" t="s">
        <v>43</v>
      </c>
      <c r="T1229" s="97" t="s">
        <v>43</v>
      </c>
      <c r="U1229" s="97" t="s">
        <v>43</v>
      </c>
      <c r="V1229" s="20" t="s">
        <v>1206</v>
      </c>
      <c r="W1229" s="34" t="s">
        <v>1207</v>
      </c>
      <c r="X1229" s="34"/>
      <c r="Y1229" s="34"/>
      <c r="Z1229" s="7"/>
      <c r="AA1229" s="7"/>
      <c r="AB1229" s="7"/>
      <c r="AC1229" s="22" t="s">
        <v>1208</v>
      </c>
      <c r="AD1229" s="396"/>
      <c r="AE1229" s="153"/>
      <c r="AF1229" s="153"/>
      <c r="AG1229" s="153"/>
      <c r="AH1229" s="393"/>
      <c r="AI1229" s="18"/>
      <c r="AJ1229" s="18"/>
      <c r="AK1229" s="94">
        <v>43224</v>
      </c>
      <c r="AL1229" s="97"/>
      <c r="AM1229" s="97"/>
      <c r="AN1229" s="97"/>
      <c r="AO1229" s="97"/>
      <c r="AP1229" s="97"/>
      <c r="AQ1229" s="97"/>
    </row>
    <row r="1230" spans="1:43" ht="94.5" x14ac:dyDescent="0.25">
      <c r="A1230" s="1" t="s">
        <v>50</v>
      </c>
      <c r="B1230" s="24" t="s">
        <v>4579</v>
      </c>
      <c r="C1230" s="97">
        <v>2018</v>
      </c>
      <c r="D1230" s="5" t="str">
        <f t="shared" si="28"/>
        <v>Acuerdo 716 de 2018</v>
      </c>
      <c r="E1230" s="15" t="s">
        <v>4580</v>
      </c>
      <c r="F1230" s="31">
        <v>43376</v>
      </c>
      <c r="G1230" s="185"/>
      <c r="H1230" s="9" t="s">
        <v>72</v>
      </c>
      <c r="I1230" s="18" t="s">
        <v>4581</v>
      </c>
      <c r="J1230" s="15" t="s">
        <v>3806</v>
      </c>
      <c r="K1230" s="15" t="s">
        <v>2126</v>
      </c>
      <c r="L1230" s="15" t="s">
        <v>73</v>
      </c>
      <c r="M1230" s="18" t="s">
        <v>437</v>
      </c>
      <c r="N1230" s="18" t="s">
        <v>437</v>
      </c>
      <c r="O1230" s="18" t="s">
        <v>437</v>
      </c>
      <c r="P1230" s="18" t="s">
        <v>437</v>
      </c>
      <c r="Q1230" s="18" t="s">
        <v>437</v>
      </c>
      <c r="R1230" s="18" t="s">
        <v>437</v>
      </c>
      <c r="S1230" s="18" t="s">
        <v>2252</v>
      </c>
      <c r="T1230" s="18" t="s">
        <v>2252</v>
      </c>
      <c r="U1230" s="18" t="s">
        <v>43</v>
      </c>
      <c r="V1230" s="47" t="s">
        <v>4582</v>
      </c>
      <c r="W1230" s="32" t="s">
        <v>4583</v>
      </c>
      <c r="X1230" s="97"/>
      <c r="Y1230" s="97"/>
      <c r="Z1230" s="9"/>
      <c r="AA1230" s="9"/>
      <c r="AB1230" s="9"/>
      <c r="AC1230" s="32" t="s">
        <v>4584</v>
      </c>
      <c r="AD1230" s="397"/>
      <c r="AE1230" s="134"/>
      <c r="AF1230" s="134"/>
      <c r="AG1230" s="463">
        <v>43376</v>
      </c>
      <c r="AH1230" s="390"/>
      <c r="AI1230" s="97"/>
      <c r="AJ1230" s="97"/>
      <c r="AK1230" s="56">
        <v>43445</v>
      </c>
      <c r="AL1230" s="97"/>
      <c r="AM1230" s="97"/>
      <c r="AN1230" s="97"/>
      <c r="AO1230" s="97"/>
      <c r="AP1230" s="97"/>
      <c r="AQ1230" s="97"/>
    </row>
    <row r="1231" spans="1:43" ht="94.5" x14ac:dyDescent="0.25">
      <c r="A1231" s="1" t="s">
        <v>118</v>
      </c>
      <c r="B1231" s="24" t="s">
        <v>4585</v>
      </c>
      <c r="C1231" s="97">
        <v>2015</v>
      </c>
      <c r="D1231" s="5" t="str">
        <f t="shared" si="28"/>
        <v>Ley 1752 de 2015</v>
      </c>
      <c r="E1231" s="15" t="s">
        <v>4586</v>
      </c>
      <c r="F1231" s="31">
        <v>43376</v>
      </c>
      <c r="G1231" s="185"/>
      <c r="H1231" s="9" t="s">
        <v>72</v>
      </c>
      <c r="I1231" s="18" t="s">
        <v>4581</v>
      </c>
      <c r="J1231" s="15" t="s">
        <v>3806</v>
      </c>
      <c r="K1231" s="15" t="s">
        <v>2126</v>
      </c>
      <c r="L1231" s="15" t="s">
        <v>73</v>
      </c>
      <c r="M1231" s="18" t="s">
        <v>437</v>
      </c>
      <c r="N1231" s="18" t="s">
        <v>437</v>
      </c>
      <c r="O1231" s="18" t="s">
        <v>437</v>
      </c>
      <c r="P1231" s="18" t="s">
        <v>437</v>
      </c>
      <c r="Q1231" s="18" t="s">
        <v>437</v>
      </c>
      <c r="R1231" s="18" t="s">
        <v>437</v>
      </c>
      <c r="S1231" s="18" t="s">
        <v>43</v>
      </c>
      <c r="T1231" s="18" t="s">
        <v>43</v>
      </c>
      <c r="U1231" s="18" t="s">
        <v>43</v>
      </c>
      <c r="V1231" s="47" t="s">
        <v>4587</v>
      </c>
      <c r="W1231" s="32" t="s">
        <v>4588</v>
      </c>
      <c r="X1231" s="97"/>
      <c r="Y1231" s="97"/>
      <c r="Z1231" s="9"/>
      <c r="AA1231" s="9"/>
      <c r="AB1231" s="9"/>
      <c r="AC1231" s="32" t="s">
        <v>4584</v>
      </c>
      <c r="AD1231" s="397"/>
      <c r="AE1231" s="134"/>
      <c r="AF1231" s="134"/>
      <c r="AG1231" s="463"/>
      <c r="AH1231" s="390"/>
      <c r="AI1231" s="97"/>
      <c r="AJ1231" s="97"/>
      <c r="AK1231" s="56">
        <v>43378</v>
      </c>
      <c r="AL1231" s="97"/>
      <c r="AM1231" s="97"/>
      <c r="AN1231" s="97"/>
      <c r="AO1231" s="97"/>
      <c r="AP1231" s="97"/>
      <c r="AQ1231" s="97"/>
    </row>
    <row r="1232" spans="1:43" ht="94.5" x14ac:dyDescent="0.25">
      <c r="A1232" s="1" t="s">
        <v>118</v>
      </c>
      <c r="B1232" s="24" t="s">
        <v>2981</v>
      </c>
      <c r="C1232" s="97">
        <v>2016</v>
      </c>
      <c r="D1232" s="5" t="str">
        <f t="shared" si="28"/>
        <v>Ley 1801 de 2016</v>
      </c>
      <c r="E1232" s="15" t="s">
        <v>4586</v>
      </c>
      <c r="F1232" s="31">
        <v>43376</v>
      </c>
      <c r="G1232" s="185"/>
      <c r="H1232" s="9" t="s">
        <v>72</v>
      </c>
      <c r="I1232" s="18" t="s">
        <v>4581</v>
      </c>
      <c r="J1232" s="15" t="s">
        <v>3806</v>
      </c>
      <c r="K1232" s="15" t="s">
        <v>2126</v>
      </c>
      <c r="L1232" s="15" t="s">
        <v>73</v>
      </c>
      <c r="M1232" s="18" t="s">
        <v>437</v>
      </c>
      <c r="N1232" s="18" t="s">
        <v>437</v>
      </c>
      <c r="O1232" s="18" t="s">
        <v>437</v>
      </c>
      <c r="P1232" s="18" t="s">
        <v>437</v>
      </c>
      <c r="Q1232" s="18" t="s">
        <v>437</v>
      </c>
      <c r="R1232" s="18" t="s">
        <v>437</v>
      </c>
      <c r="S1232" s="18" t="s">
        <v>43</v>
      </c>
      <c r="T1232" s="18" t="s">
        <v>43</v>
      </c>
      <c r="U1232" s="18" t="s">
        <v>43</v>
      </c>
      <c r="V1232" s="47" t="s">
        <v>3158</v>
      </c>
      <c r="W1232" s="32" t="s">
        <v>4589</v>
      </c>
      <c r="X1232" s="97"/>
      <c r="Y1232" s="97"/>
      <c r="Z1232" s="9"/>
      <c r="AA1232" s="9"/>
      <c r="AB1232" s="9"/>
      <c r="AC1232" s="32" t="s">
        <v>4584</v>
      </c>
      <c r="AD1232" s="397"/>
      <c r="AE1232" s="134"/>
      <c r="AF1232" s="134"/>
      <c r="AG1232" s="463"/>
      <c r="AH1232" s="390"/>
      <c r="AI1232" s="56">
        <v>42764</v>
      </c>
      <c r="AJ1232" s="97"/>
      <c r="AK1232" s="56">
        <v>43042</v>
      </c>
      <c r="AL1232" s="97"/>
      <c r="AM1232" s="97"/>
      <c r="AN1232" s="97"/>
      <c r="AO1232" s="97"/>
      <c r="AP1232" s="97"/>
      <c r="AQ1232" s="97"/>
    </row>
    <row r="1233" spans="1:43" ht="63" x14ac:dyDescent="0.25">
      <c r="A1233" s="1" t="s">
        <v>597</v>
      </c>
      <c r="B1233" s="24" t="s">
        <v>3563</v>
      </c>
      <c r="C1233" s="97">
        <v>2018</v>
      </c>
      <c r="D1233" s="5" t="str">
        <f t="shared" ref="D1233" si="29">+A1233&amp;" "&amp;B1233&amp;" de "&amp;C1233</f>
        <v>Resolución 181 de 2018</v>
      </c>
      <c r="E1233" s="15" t="s">
        <v>3785</v>
      </c>
      <c r="F1233" s="31">
        <v>43377</v>
      </c>
      <c r="G1233" s="185"/>
      <c r="H1233" s="9" t="s">
        <v>42</v>
      </c>
      <c r="I1233" s="18" t="s">
        <v>2825</v>
      </c>
      <c r="J1233" s="15" t="s">
        <v>3806</v>
      </c>
      <c r="K1233" s="15" t="s">
        <v>4592</v>
      </c>
      <c r="L1233" s="18" t="s">
        <v>437</v>
      </c>
      <c r="M1233" s="18" t="s">
        <v>437</v>
      </c>
      <c r="N1233" s="18" t="s">
        <v>437</v>
      </c>
      <c r="O1233" s="18" t="s">
        <v>437</v>
      </c>
      <c r="P1233" s="18" t="s">
        <v>2041</v>
      </c>
      <c r="Q1233" s="18" t="s">
        <v>437</v>
      </c>
      <c r="R1233" s="18" t="s">
        <v>437</v>
      </c>
      <c r="S1233" s="18" t="s">
        <v>2252</v>
      </c>
      <c r="T1233" s="18" t="s">
        <v>2252</v>
      </c>
      <c r="U1233" s="18" t="s">
        <v>4104</v>
      </c>
      <c r="V1233" s="47" t="s">
        <v>4590</v>
      </c>
      <c r="W1233" s="32" t="s">
        <v>4591</v>
      </c>
      <c r="X1233" s="97" t="s">
        <v>84</v>
      </c>
      <c r="Y1233" s="97"/>
      <c r="Z1233" s="9"/>
      <c r="AA1233" s="9"/>
      <c r="AB1233" s="9"/>
      <c r="AC1233" s="32"/>
      <c r="AD1233" s="397"/>
      <c r="AE1233" s="134"/>
      <c r="AF1233" s="134"/>
      <c r="AG1233" s="463"/>
      <c r="AH1233" s="390"/>
      <c r="AI1233" s="56"/>
      <c r="AJ1233" s="97"/>
      <c r="AK1233" s="56">
        <v>43378</v>
      </c>
      <c r="AL1233" s="97"/>
      <c r="AM1233" s="97"/>
      <c r="AN1233" s="97"/>
      <c r="AO1233" s="97"/>
      <c r="AP1233" s="97"/>
      <c r="AQ1233" s="97"/>
    </row>
    <row r="1234" spans="1:43" ht="47.25" x14ac:dyDescent="0.25">
      <c r="A1234" s="98" t="s">
        <v>585</v>
      </c>
      <c r="B1234" s="202" t="s">
        <v>2859</v>
      </c>
      <c r="C1234" s="204">
        <v>2006</v>
      </c>
      <c r="D1234" s="122" t="str">
        <f>CONCATENATE(A1234," ",B1234," de ",C1234)</f>
        <v>DECRETO 325 de 2006</v>
      </c>
      <c r="E1234" s="75" t="s">
        <v>3016</v>
      </c>
      <c r="F1234" s="76">
        <v>43214</v>
      </c>
      <c r="G1234" s="185">
        <v>43342</v>
      </c>
      <c r="H1234" s="209" t="s">
        <v>2128</v>
      </c>
      <c r="I1234" s="204" t="s">
        <v>119</v>
      </c>
      <c r="J1234" s="204" t="s">
        <v>993</v>
      </c>
      <c r="K1234" s="145" t="s">
        <v>2883</v>
      </c>
      <c r="L1234" s="145" t="s">
        <v>193</v>
      </c>
      <c r="M1234" s="145" t="s">
        <v>2863</v>
      </c>
      <c r="N1234" s="18" t="s">
        <v>437</v>
      </c>
      <c r="O1234" s="18" t="s">
        <v>437</v>
      </c>
      <c r="P1234" s="18" t="s">
        <v>437</v>
      </c>
      <c r="Q1234" s="18" t="s">
        <v>437</v>
      </c>
      <c r="R1234" s="18" t="s">
        <v>437</v>
      </c>
      <c r="S1234" s="5" t="s">
        <v>2252</v>
      </c>
      <c r="T1234" s="145" t="s">
        <v>2252</v>
      </c>
      <c r="U1234" s="102" t="s">
        <v>2857</v>
      </c>
      <c r="V1234" s="216" t="s">
        <v>2860</v>
      </c>
      <c r="W1234" s="293" t="s">
        <v>202</v>
      </c>
      <c r="X1234" s="143"/>
      <c r="Y1234" s="105"/>
      <c r="Z1234" s="105"/>
      <c r="AA1234" s="105"/>
      <c r="AB1234" s="105"/>
      <c r="AC1234" s="122" t="s">
        <v>2858</v>
      </c>
      <c r="AD1234" s="429"/>
      <c r="AE1234" s="389"/>
      <c r="AF1234" s="389"/>
      <c r="AG1234" s="389"/>
      <c r="AH1234" s="449"/>
      <c r="AI1234" s="111"/>
      <c r="AJ1234" s="105"/>
      <c r="AK1234" s="120">
        <v>43383</v>
      </c>
      <c r="AL1234" s="105"/>
      <c r="AM1234" s="105"/>
      <c r="AN1234" s="105"/>
      <c r="AO1234" s="105"/>
      <c r="AP1234" s="105"/>
      <c r="AQ1234" s="105"/>
    </row>
    <row r="1235" spans="1:43" ht="141.75" x14ac:dyDescent="0.25">
      <c r="A1235" s="1" t="s">
        <v>597</v>
      </c>
      <c r="B1235" s="24" t="s">
        <v>4600</v>
      </c>
      <c r="C1235" s="97">
        <v>2018</v>
      </c>
      <c r="D1235" s="5" t="str">
        <f t="shared" ref="D1235:D1248" si="30">+A1235&amp;" "&amp;B1235&amp;" de "&amp;C1235</f>
        <v>Resolución 67760 de 2018</v>
      </c>
      <c r="E1235" s="15" t="s">
        <v>4601</v>
      </c>
      <c r="F1235" s="31">
        <v>43377</v>
      </c>
      <c r="G1235" s="185"/>
      <c r="H1235" s="77" t="s">
        <v>2312</v>
      </c>
      <c r="I1235" s="18" t="s">
        <v>437</v>
      </c>
      <c r="J1235" s="15" t="s">
        <v>2123</v>
      </c>
      <c r="K1235" s="15" t="s">
        <v>2000</v>
      </c>
      <c r="L1235" s="15" t="s">
        <v>437</v>
      </c>
      <c r="M1235" s="75" t="s">
        <v>437</v>
      </c>
      <c r="N1235" s="74" t="s">
        <v>437</v>
      </c>
      <c r="O1235" s="74" t="s">
        <v>437</v>
      </c>
      <c r="P1235" s="18" t="s">
        <v>4603</v>
      </c>
      <c r="Q1235" s="74" t="s">
        <v>437</v>
      </c>
      <c r="R1235" s="74" t="s">
        <v>437</v>
      </c>
      <c r="S1235" s="18" t="s">
        <v>43</v>
      </c>
      <c r="T1235" s="18" t="s">
        <v>43</v>
      </c>
      <c r="U1235" s="18" t="s">
        <v>4606</v>
      </c>
      <c r="V1235" s="47" t="s">
        <v>4602</v>
      </c>
      <c r="W1235" s="32" t="s">
        <v>4604</v>
      </c>
      <c r="X1235" s="97"/>
      <c r="Y1235" s="97"/>
      <c r="Z1235" s="9"/>
      <c r="AA1235" s="9"/>
      <c r="AB1235" s="9"/>
      <c r="AC1235" s="32" t="s">
        <v>4605</v>
      </c>
      <c r="AD1235" s="397"/>
      <c r="AE1235" s="134"/>
      <c r="AF1235" s="134"/>
      <c r="AG1235" s="463"/>
      <c r="AH1235" s="390"/>
      <c r="AI1235" s="56"/>
      <c r="AJ1235" s="97"/>
      <c r="AK1235" s="97"/>
      <c r="AL1235" s="97"/>
      <c r="AM1235" s="97"/>
      <c r="AN1235" s="97"/>
      <c r="AO1235" s="97"/>
      <c r="AP1235" s="97"/>
      <c r="AQ1235" s="97"/>
    </row>
    <row r="1236" spans="1:43" ht="204.75" x14ac:dyDescent="0.25">
      <c r="A1236" s="1" t="s">
        <v>597</v>
      </c>
      <c r="B1236" s="24" t="s">
        <v>4607</v>
      </c>
      <c r="C1236" s="97">
        <v>2018</v>
      </c>
      <c r="D1236" s="5" t="str">
        <f t="shared" si="30"/>
        <v>Resolución 67759 de 2018</v>
      </c>
      <c r="E1236" s="15" t="s">
        <v>4601</v>
      </c>
      <c r="F1236" s="31">
        <v>43377</v>
      </c>
      <c r="G1236" s="185"/>
      <c r="H1236" s="77" t="s">
        <v>2312</v>
      </c>
      <c r="I1236" s="18" t="s">
        <v>437</v>
      </c>
      <c r="J1236" s="15" t="s">
        <v>2123</v>
      </c>
      <c r="K1236" s="15" t="s">
        <v>2000</v>
      </c>
      <c r="L1236" s="15" t="s">
        <v>437</v>
      </c>
      <c r="M1236" s="75" t="s">
        <v>437</v>
      </c>
      <c r="N1236" s="74" t="s">
        <v>437</v>
      </c>
      <c r="O1236" s="74" t="s">
        <v>437</v>
      </c>
      <c r="P1236" s="18" t="s">
        <v>4611</v>
      </c>
      <c r="Q1236" s="74" t="s">
        <v>437</v>
      </c>
      <c r="R1236" s="74" t="s">
        <v>437</v>
      </c>
      <c r="S1236" s="18" t="s">
        <v>43</v>
      </c>
      <c r="T1236" s="18" t="s">
        <v>43</v>
      </c>
      <c r="U1236" s="18" t="s">
        <v>4612</v>
      </c>
      <c r="V1236" s="47" t="s">
        <v>4608</v>
      </c>
      <c r="W1236" s="32" t="s">
        <v>4609</v>
      </c>
      <c r="X1236" s="97"/>
      <c r="Y1236" s="97"/>
      <c r="Z1236" s="9"/>
      <c r="AA1236" s="9"/>
      <c r="AB1236" s="9"/>
      <c r="AC1236" s="32" t="s">
        <v>4610</v>
      </c>
      <c r="AD1236" s="397"/>
      <c r="AE1236" s="134"/>
      <c r="AF1236" s="134"/>
      <c r="AG1236" s="463"/>
      <c r="AH1236" s="390"/>
      <c r="AI1236" s="56"/>
      <c r="AJ1236" s="97"/>
      <c r="AK1236" s="97"/>
      <c r="AL1236" s="97"/>
      <c r="AM1236" s="97"/>
      <c r="AN1236" s="97"/>
      <c r="AO1236" s="97"/>
      <c r="AP1236" s="97"/>
      <c r="AQ1236" s="97"/>
    </row>
    <row r="1237" spans="1:43" ht="94.5" x14ac:dyDescent="0.25">
      <c r="A1237" s="1" t="s">
        <v>4613</v>
      </c>
      <c r="B1237" s="46" t="s">
        <v>4614</v>
      </c>
      <c r="C1237" s="97">
        <v>1919</v>
      </c>
      <c r="D1237" s="5" t="str">
        <f t="shared" si="30"/>
        <v>AIB Seguridad de Alimentos de 1919</v>
      </c>
      <c r="E1237" s="15" t="s">
        <v>4625</v>
      </c>
      <c r="F1237" s="31">
        <v>43385</v>
      </c>
      <c r="G1237" s="185"/>
      <c r="H1237" s="77" t="s">
        <v>549</v>
      </c>
      <c r="I1237" s="15" t="s">
        <v>2182</v>
      </c>
      <c r="J1237" s="15" t="s">
        <v>273</v>
      </c>
      <c r="K1237" s="15" t="s">
        <v>437</v>
      </c>
      <c r="L1237" s="15" t="s">
        <v>437</v>
      </c>
      <c r="M1237" s="15" t="s">
        <v>437</v>
      </c>
      <c r="N1237" s="18" t="s">
        <v>437</v>
      </c>
      <c r="O1237" s="18" t="s">
        <v>437</v>
      </c>
      <c r="P1237" s="18" t="s">
        <v>437</v>
      </c>
      <c r="Q1237" s="18" t="s">
        <v>437</v>
      </c>
      <c r="R1237" s="18" t="s">
        <v>437</v>
      </c>
      <c r="S1237" s="5" t="s">
        <v>43</v>
      </c>
      <c r="T1237" s="5" t="s">
        <v>43</v>
      </c>
      <c r="U1237" s="5" t="s">
        <v>2615</v>
      </c>
      <c r="V1237" s="47" t="s">
        <v>4616</v>
      </c>
      <c r="W1237" s="47" t="s">
        <v>4615</v>
      </c>
      <c r="X1237" s="97"/>
      <c r="Y1237" s="97"/>
      <c r="Z1237" s="9"/>
      <c r="AA1237" s="9"/>
      <c r="AB1237" s="9"/>
      <c r="AC1237" s="32" t="s">
        <v>4617</v>
      </c>
      <c r="AD1237" s="397"/>
      <c r="AE1237" s="134"/>
      <c r="AF1237" s="134"/>
      <c r="AG1237" s="463"/>
      <c r="AH1237" s="390"/>
      <c r="AI1237" s="56"/>
      <c r="AJ1237" s="97"/>
      <c r="AK1237" s="97"/>
      <c r="AL1237" s="97"/>
      <c r="AM1237" s="97"/>
      <c r="AN1237" s="97"/>
      <c r="AO1237" s="97"/>
      <c r="AP1237" s="97"/>
      <c r="AQ1237" s="97"/>
    </row>
    <row r="1238" spans="1:43" ht="204.75" x14ac:dyDescent="0.25">
      <c r="A1238" s="1" t="s">
        <v>4613</v>
      </c>
      <c r="B1238" s="46" t="s">
        <v>4614</v>
      </c>
      <c r="C1238" s="97">
        <v>1919</v>
      </c>
      <c r="D1238" s="5" t="str">
        <f t="shared" si="30"/>
        <v>AIB Seguridad de Alimentos de 1919</v>
      </c>
      <c r="E1238" s="15" t="s">
        <v>4625</v>
      </c>
      <c r="F1238" s="31">
        <v>43385</v>
      </c>
      <c r="G1238" s="185"/>
      <c r="H1238" s="77" t="s">
        <v>549</v>
      </c>
      <c r="I1238" s="15" t="s">
        <v>437</v>
      </c>
      <c r="J1238" s="15" t="s">
        <v>1247</v>
      </c>
      <c r="K1238" s="15" t="s">
        <v>437</v>
      </c>
      <c r="L1238" s="15" t="s">
        <v>437</v>
      </c>
      <c r="M1238" s="15" t="s">
        <v>437</v>
      </c>
      <c r="N1238" s="18" t="s">
        <v>437</v>
      </c>
      <c r="O1238" s="18" t="s">
        <v>437</v>
      </c>
      <c r="P1238" s="18" t="s">
        <v>437</v>
      </c>
      <c r="Q1238" s="18" t="s">
        <v>437</v>
      </c>
      <c r="R1238" s="18" t="s">
        <v>4619</v>
      </c>
      <c r="S1238" s="5" t="s">
        <v>43</v>
      </c>
      <c r="T1238" s="5" t="s">
        <v>43</v>
      </c>
      <c r="U1238" s="5" t="s">
        <v>2615</v>
      </c>
      <c r="V1238" s="47" t="s">
        <v>4616</v>
      </c>
      <c r="W1238" s="47" t="s">
        <v>4615</v>
      </c>
      <c r="X1238" s="97"/>
      <c r="Y1238" s="97"/>
      <c r="Z1238" s="9"/>
      <c r="AA1238" s="9"/>
      <c r="AB1238" s="9"/>
      <c r="AC1238" s="32" t="s">
        <v>4618</v>
      </c>
      <c r="AD1238" s="397"/>
      <c r="AE1238" s="134"/>
      <c r="AF1238" s="134"/>
      <c r="AG1238" s="463"/>
      <c r="AH1238" s="390"/>
      <c r="AI1238" s="56"/>
      <c r="AJ1238" s="97"/>
      <c r="AK1238" s="97"/>
      <c r="AL1238" s="97"/>
      <c r="AM1238" s="97"/>
      <c r="AN1238" s="97"/>
      <c r="AO1238" s="97"/>
      <c r="AP1238" s="97"/>
      <c r="AQ1238" s="97"/>
    </row>
    <row r="1239" spans="1:43" ht="141.75" x14ac:dyDescent="0.25">
      <c r="A1239" s="1" t="s">
        <v>4613</v>
      </c>
      <c r="B1239" s="46" t="s">
        <v>4614</v>
      </c>
      <c r="C1239" s="97">
        <v>1919</v>
      </c>
      <c r="D1239" s="5" t="str">
        <f t="shared" si="30"/>
        <v>AIB Seguridad de Alimentos de 1919</v>
      </c>
      <c r="E1239" s="15" t="s">
        <v>4625</v>
      </c>
      <c r="F1239" s="31">
        <v>43385</v>
      </c>
      <c r="G1239" s="185"/>
      <c r="H1239" s="77" t="s">
        <v>549</v>
      </c>
      <c r="I1239" s="15" t="s">
        <v>437</v>
      </c>
      <c r="J1239" s="15" t="s">
        <v>1247</v>
      </c>
      <c r="K1239" s="15" t="s">
        <v>437</v>
      </c>
      <c r="L1239" s="15" t="s">
        <v>437</v>
      </c>
      <c r="M1239" s="15" t="s">
        <v>437</v>
      </c>
      <c r="N1239" s="18" t="s">
        <v>437</v>
      </c>
      <c r="O1239" s="18" t="s">
        <v>437</v>
      </c>
      <c r="P1239" s="18" t="s">
        <v>437</v>
      </c>
      <c r="Q1239" s="18" t="s">
        <v>437</v>
      </c>
      <c r="R1239" s="18" t="s">
        <v>437</v>
      </c>
      <c r="S1239" s="5" t="s">
        <v>43</v>
      </c>
      <c r="T1239" s="5" t="s">
        <v>43</v>
      </c>
      <c r="U1239" s="5" t="s">
        <v>2615</v>
      </c>
      <c r="V1239" s="47" t="s">
        <v>4616</v>
      </c>
      <c r="W1239" s="47" t="s">
        <v>4615</v>
      </c>
      <c r="X1239" s="97"/>
      <c r="Y1239" s="97"/>
      <c r="Z1239" s="9"/>
      <c r="AA1239" s="9"/>
      <c r="AB1239" s="9"/>
      <c r="AC1239" s="32" t="s">
        <v>4624</v>
      </c>
      <c r="AD1239" s="397"/>
      <c r="AE1239" s="134"/>
      <c r="AF1239" s="134"/>
      <c r="AG1239" s="463"/>
      <c r="AH1239" s="390"/>
      <c r="AI1239" s="56"/>
      <c r="AJ1239" s="97"/>
      <c r="AK1239" s="97"/>
      <c r="AL1239" s="97"/>
      <c r="AM1239" s="97"/>
      <c r="AN1239" s="97"/>
      <c r="AO1239" s="97"/>
      <c r="AP1239" s="97"/>
      <c r="AQ1239" s="97"/>
    </row>
    <row r="1240" spans="1:43" ht="94.5" x14ac:dyDescent="0.25">
      <c r="A1240" s="1" t="s">
        <v>4613</v>
      </c>
      <c r="B1240" s="46" t="s">
        <v>4614</v>
      </c>
      <c r="C1240" s="97">
        <v>1919</v>
      </c>
      <c r="D1240" s="5" t="str">
        <f t="shared" si="30"/>
        <v>AIB Seguridad de Alimentos de 1919</v>
      </c>
      <c r="E1240" s="15" t="s">
        <v>4625</v>
      </c>
      <c r="F1240" s="31">
        <v>43385</v>
      </c>
      <c r="G1240" s="185"/>
      <c r="H1240" s="77" t="s">
        <v>549</v>
      </c>
      <c r="I1240" s="15" t="s">
        <v>437</v>
      </c>
      <c r="J1240" s="15" t="s">
        <v>1247</v>
      </c>
      <c r="K1240" s="15" t="s">
        <v>437</v>
      </c>
      <c r="L1240" s="15" t="s">
        <v>437</v>
      </c>
      <c r="M1240" s="15" t="s">
        <v>437</v>
      </c>
      <c r="N1240" s="18" t="s">
        <v>437</v>
      </c>
      <c r="O1240" s="18" t="s">
        <v>437</v>
      </c>
      <c r="P1240" s="18" t="s">
        <v>437</v>
      </c>
      <c r="Q1240" s="18" t="s">
        <v>437</v>
      </c>
      <c r="R1240" s="18" t="s">
        <v>4620</v>
      </c>
      <c r="S1240" s="5" t="s">
        <v>43</v>
      </c>
      <c r="T1240" s="5" t="s">
        <v>43</v>
      </c>
      <c r="U1240" s="5" t="s">
        <v>2615</v>
      </c>
      <c r="V1240" s="47" t="s">
        <v>4616</v>
      </c>
      <c r="W1240" s="47" t="s">
        <v>4615</v>
      </c>
      <c r="X1240" s="97"/>
      <c r="Y1240" s="97"/>
      <c r="Z1240" s="9"/>
      <c r="AA1240" s="9"/>
      <c r="AB1240" s="9"/>
      <c r="AC1240" s="32" t="s">
        <v>4621</v>
      </c>
      <c r="AD1240" s="397"/>
      <c r="AE1240" s="134"/>
      <c r="AF1240" s="134"/>
      <c r="AG1240" s="463"/>
      <c r="AH1240" s="390"/>
      <c r="AI1240" s="56"/>
      <c r="AJ1240" s="97"/>
      <c r="AK1240" s="97"/>
      <c r="AL1240" s="97"/>
      <c r="AM1240" s="97"/>
      <c r="AN1240" s="97"/>
      <c r="AO1240" s="97"/>
      <c r="AP1240" s="97"/>
      <c r="AQ1240" s="97"/>
    </row>
    <row r="1241" spans="1:43" ht="94.5" x14ac:dyDescent="0.25">
      <c r="A1241" s="1" t="s">
        <v>4613</v>
      </c>
      <c r="B1241" s="46" t="s">
        <v>4614</v>
      </c>
      <c r="C1241" s="97">
        <v>1919</v>
      </c>
      <c r="D1241" s="5" t="str">
        <f t="shared" si="30"/>
        <v>AIB Seguridad de Alimentos de 1919</v>
      </c>
      <c r="E1241" s="15" t="s">
        <v>4625</v>
      </c>
      <c r="F1241" s="31">
        <v>43385</v>
      </c>
      <c r="G1241" s="185"/>
      <c r="H1241" s="77" t="s">
        <v>549</v>
      </c>
      <c r="I1241" s="15" t="s">
        <v>437</v>
      </c>
      <c r="J1241" s="15" t="s">
        <v>1247</v>
      </c>
      <c r="K1241" s="15" t="s">
        <v>437</v>
      </c>
      <c r="L1241" s="15" t="s">
        <v>437</v>
      </c>
      <c r="M1241" s="15" t="s">
        <v>437</v>
      </c>
      <c r="N1241" s="18" t="s">
        <v>437</v>
      </c>
      <c r="O1241" s="18" t="s">
        <v>437</v>
      </c>
      <c r="P1241" s="18" t="s">
        <v>437</v>
      </c>
      <c r="Q1241" s="18" t="s">
        <v>437</v>
      </c>
      <c r="R1241" s="18" t="s">
        <v>4622</v>
      </c>
      <c r="S1241" s="5" t="s">
        <v>43</v>
      </c>
      <c r="T1241" s="5" t="s">
        <v>43</v>
      </c>
      <c r="U1241" s="5" t="s">
        <v>2615</v>
      </c>
      <c r="V1241" s="47" t="s">
        <v>4616</v>
      </c>
      <c r="W1241" s="47" t="s">
        <v>4615</v>
      </c>
      <c r="X1241" s="97"/>
      <c r="Y1241" s="97"/>
      <c r="Z1241" s="9"/>
      <c r="AA1241" s="9"/>
      <c r="AB1241" s="9"/>
      <c r="AC1241" s="32" t="s">
        <v>4623</v>
      </c>
      <c r="AD1241" s="397"/>
      <c r="AE1241" s="134"/>
      <c r="AF1241" s="134"/>
      <c r="AG1241" s="463"/>
      <c r="AH1241" s="390"/>
      <c r="AI1241" s="56"/>
      <c r="AJ1241" s="97"/>
      <c r="AK1241" s="97"/>
      <c r="AL1241" s="97"/>
      <c r="AM1241" s="97"/>
      <c r="AN1241" s="97"/>
      <c r="AO1241" s="97"/>
      <c r="AP1241" s="97"/>
      <c r="AQ1241" s="97"/>
    </row>
    <row r="1242" spans="1:43" ht="78.75" x14ac:dyDescent="0.25">
      <c r="A1242" s="1" t="s">
        <v>40</v>
      </c>
      <c r="B1242" s="46" t="s">
        <v>4626</v>
      </c>
      <c r="C1242" s="97">
        <v>1997</v>
      </c>
      <c r="D1242" s="5" t="str">
        <f t="shared" si="30"/>
        <v>Decreto 3075 de 1997</v>
      </c>
      <c r="E1242" s="15" t="s">
        <v>1130</v>
      </c>
      <c r="F1242" s="31">
        <v>43385</v>
      </c>
      <c r="G1242" s="185"/>
      <c r="H1242" s="77" t="s">
        <v>549</v>
      </c>
      <c r="I1242" s="15" t="s">
        <v>437</v>
      </c>
      <c r="J1242" s="15" t="s">
        <v>1247</v>
      </c>
      <c r="K1242" s="15" t="s">
        <v>4630</v>
      </c>
      <c r="L1242" s="15" t="s">
        <v>437</v>
      </c>
      <c r="M1242" s="15" t="s">
        <v>437</v>
      </c>
      <c r="N1242" s="18" t="s">
        <v>437</v>
      </c>
      <c r="O1242" s="18" t="s">
        <v>437</v>
      </c>
      <c r="P1242" s="18" t="s">
        <v>437</v>
      </c>
      <c r="Q1242" s="18" t="s">
        <v>437</v>
      </c>
      <c r="R1242" s="18" t="s">
        <v>437</v>
      </c>
      <c r="S1242" s="5" t="s">
        <v>43</v>
      </c>
      <c r="T1242" s="5" t="s">
        <v>43</v>
      </c>
      <c r="U1242" s="5" t="s">
        <v>2615</v>
      </c>
      <c r="V1242" s="47" t="s">
        <v>4629</v>
      </c>
      <c r="W1242" s="47" t="s">
        <v>4627</v>
      </c>
      <c r="X1242" s="97"/>
      <c r="Y1242" s="97"/>
      <c r="Z1242" s="9"/>
      <c r="AA1242" s="9"/>
      <c r="AB1242" s="9"/>
      <c r="AC1242" s="32" t="s">
        <v>4628</v>
      </c>
      <c r="AD1242" s="397"/>
      <c r="AE1242" s="134"/>
      <c r="AF1242" s="134"/>
      <c r="AG1242" s="463"/>
      <c r="AH1242" s="390"/>
      <c r="AI1242" s="56"/>
      <c r="AJ1242" s="97"/>
      <c r="AK1242" s="56">
        <v>43405</v>
      </c>
      <c r="AL1242" s="97"/>
      <c r="AM1242" s="97"/>
      <c r="AN1242" s="97"/>
      <c r="AO1242" s="97"/>
      <c r="AP1242" s="97"/>
      <c r="AQ1242" s="97"/>
    </row>
    <row r="1243" spans="1:43" ht="141.75" x14ac:dyDescent="0.25">
      <c r="A1243" s="1" t="s">
        <v>40</v>
      </c>
      <c r="B1243" s="46" t="s">
        <v>4532</v>
      </c>
      <c r="C1243" s="97">
        <v>2007</v>
      </c>
      <c r="D1243" s="5" t="str">
        <f t="shared" si="30"/>
        <v>Decreto 1500 de 2007</v>
      </c>
      <c r="E1243" s="15" t="s">
        <v>985</v>
      </c>
      <c r="F1243" s="31">
        <v>43385</v>
      </c>
      <c r="G1243" s="185"/>
      <c r="H1243" s="77" t="s">
        <v>549</v>
      </c>
      <c r="I1243" s="15" t="s">
        <v>437</v>
      </c>
      <c r="J1243" s="15" t="s">
        <v>1247</v>
      </c>
      <c r="K1243" s="15" t="s">
        <v>4630</v>
      </c>
      <c r="L1243" s="15" t="s">
        <v>437</v>
      </c>
      <c r="M1243" s="15" t="s">
        <v>437</v>
      </c>
      <c r="N1243" s="18" t="s">
        <v>437</v>
      </c>
      <c r="O1243" s="18" t="s">
        <v>437</v>
      </c>
      <c r="P1243" s="18" t="s">
        <v>437</v>
      </c>
      <c r="Q1243" s="18" t="s">
        <v>550</v>
      </c>
      <c r="R1243" s="18" t="s">
        <v>437</v>
      </c>
      <c r="S1243" s="5" t="s">
        <v>43</v>
      </c>
      <c r="T1243" s="5" t="s">
        <v>43</v>
      </c>
      <c r="U1243" s="5" t="s">
        <v>2615</v>
      </c>
      <c r="V1243" s="47" t="s">
        <v>4631</v>
      </c>
      <c r="W1243" s="47" t="s">
        <v>4632</v>
      </c>
      <c r="X1243" s="97"/>
      <c r="Y1243" s="97"/>
      <c r="Z1243" s="9"/>
      <c r="AA1243" s="9"/>
      <c r="AB1243" s="9"/>
      <c r="AC1243" s="32" t="s">
        <v>4633</v>
      </c>
      <c r="AD1243" s="397"/>
      <c r="AE1243" s="134"/>
      <c r="AF1243" s="134"/>
      <c r="AG1243" s="463"/>
      <c r="AH1243" s="390"/>
      <c r="AI1243" s="56"/>
      <c r="AJ1243" s="97"/>
      <c r="AK1243" s="56">
        <v>43405</v>
      </c>
      <c r="AL1243" s="97"/>
      <c r="AM1243" s="97"/>
      <c r="AN1243" s="97"/>
      <c r="AO1243" s="97"/>
      <c r="AP1243" s="97"/>
      <c r="AQ1243" s="97"/>
    </row>
    <row r="1244" spans="1:43" ht="63" x14ac:dyDescent="0.25">
      <c r="A1244" s="1" t="s">
        <v>40</v>
      </c>
      <c r="B1244" s="46" t="s">
        <v>4635</v>
      </c>
      <c r="C1244" s="97">
        <v>2002</v>
      </c>
      <c r="D1244" s="5" t="str">
        <f t="shared" si="30"/>
        <v>Decreto 60 de 2002</v>
      </c>
      <c r="E1244" s="15" t="s">
        <v>1130</v>
      </c>
      <c r="F1244" s="31">
        <v>43385</v>
      </c>
      <c r="G1244" s="185"/>
      <c r="H1244" s="77" t="s">
        <v>549</v>
      </c>
      <c r="I1244" s="15" t="s">
        <v>437</v>
      </c>
      <c r="J1244" s="15" t="s">
        <v>1247</v>
      </c>
      <c r="K1244" s="15" t="s">
        <v>4630</v>
      </c>
      <c r="L1244" s="15" t="s">
        <v>437</v>
      </c>
      <c r="M1244" s="15" t="s">
        <v>437</v>
      </c>
      <c r="N1244" s="18" t="s">
        <v>437</v>
      </c>
      <c r="O1244" s="18" t="s">
        <v>437</v>
      </c>
      <c r="P1244" s="18" t="s">
        <v>437</v>
      </c>
      <c r="Q1244" s="18" t="s">
        <v>437</v>
      </c>
      <c r="R1244" s="18" t="s">
        <v>437</v>
      </c>
      <c r="S1244" s="5" t="s">
        <v>43</v>
      </c>
      <c r="T1244" s="5" t="s">
        <v>43</v>
      </c>
      <c r="U1244" s="5" t="s">
        <v>2615</v>
      </c>
      <c r="V1244" s="47" t="s">
        <v>4636</v>
      </c>
      <c r="W1244" s="47" t="s">
        <v>4634</v>
      </c>
      <c r="X1244" s="97"/>
      <c r="Y1244" s="97"/>
      <c r="Z1244" s="9"/>
      <c r="AA1244" s="9"/>
      <c r="AB1244" s="9"/>
      <c r="AC1244" s="32" t="s">
        <v>4637</v>
      </c>
      <c r="AD1244" s="397"/>
      <c r="AE1244" s="134"/>
      <c r="AF1244" s="134"/>
      <c r="AG1244" s="463"/>
      <c r="AH1244" s="390"/>
      <c r="AI1244" s="56"/>
      <c r="AJ1244" s="97"/>
      <c r="AK1244" s="56">
        <v>43405</v>
      </c>
      <c r="AL1244" s="97"/>
      <c r="AM1244" s="97"/>
      <c r="AN1244" s="97"/>
      <c r="AO1244" s="97"/>
      <c r="AP1244" s="97"/>
      <c r="AQ1244" s="97"/>
    </row>
    <row r="1245" spans="1:43" ht="63" customHeight="1" x14ac:dyDescent="0.25">
      <c r="A1245" s="98" t="s">
        <v>113</v>
      </c>
      <c r="B1245" s="4" t="s">
        <v>3811</v>
      </c>
      <c r="C1245" s="5">
        <v>1991</v>
      </c>
      <c r="D1245" s="5" t="str">
        <f t="shared" si="30"/>
        <v>Decreto  1843 de 1991</v>
      </c>
      <c r="E1245" s="18" t="s">
        <v>1130</v>
      </c>
      <c r="F1245" s="31">
        <v>43389</v>
      </c>
      <c r="G1245" s="185"/>
      <c r="H1245" s="7" t="s">
        <v>30</v>
      </c>
      <c r="I1245" s="15" t="s">
        <v>394</v>
      </c>
      <c r="J1245" s="15" t="s">
        <v>993</v>
      </c>
      <c r="K1245" s="18" t="s">
        <v>2103</v>
      </c>
      <c r="L1245" s="18" t="s">
        <v>437</v>
      </c>
      <c r="M1245" s="183" t="s">
        <v>437</v>
      </c>
      <c r="N1245" s="18" t="s">
        <v>437</v>
      </c>
      <c r="O1245" s="18" t="s">
        <v>437</v>
      </c>
      <c r="P1245" s="18" t="s">
        <v>437</v>
      </c>
      <c r="Q1245" s="18" t="s">
        <v>437</v>
      </c>
      <c r="R1245" s="18" t="s">
        <v>437</v>
      </c>
      <c r="S1245" s="5" t="s">
        <v>43</v>
      </c>
      <c r="T1245" s="5" t="s">
        <v>43</v>
      </c>
      <c r="U1245" s="5" t="s">
        <v>2615</v>
      </c>
      <c r="V1245" s="10" t="s">
        <v>3812</v>
      </c>
      <c r="W1245" s="5" t="s">
        <v>4638</v>
      </c>
      <c r="X1245" s="5"/>
      <c r="Y1245" s="5"/>
      <c r="Z1245" s="7"/>
      <c r="AA1245" s="7"/>
      <c r="AB1245" s="7"/>
      <c r="AC1245" s="22" t="s">
        <v>4639</v>
      </c>
      <c r="AD1245" s="396"/>
      <c r="AE1245" s="153"/>
      <c r="AF1245" s="153"/>
      <c r="AG1245" s="153"/>
      <c r="AH1245" s="393"/>
      <c r="AI1245" s="18"/>
      <c r="AJ1245" s="18"/>
      <c r="AK1245" s="94">
        <v>42437</v>
      </c>
      <c r="AL1245" s="97"/>
      <c r="AM1245" s="97"/>
      <c r="AN1245" s="97"/>
      <c r="AO1245" s="97"/>
      <c r="AP1245" s="97"/>
      <c r="AQ1245" s="97"/>
    </row>
    <row r="1246" spans="1:43" ht="97.5" customHeight="1" x14ac:dyDescent="0.25">
      <c r="A1246" s="98" t="s">
        <v>113</v>
      </c>
      <c r="B1246" s="4" t="s">
        <v>3811</v>
      </c>
      <c r="C1246" s="5">
        <v>1991</v>
      </c>
      <c r="D1246" s="5" t="str">
        <f t="shared" si="30"/>
        <v>Decreto  1843 de 1991</v>
      </c>
      <c r="E1246" s="18" t="s">
        <v>1130</v>
      </c>
      <c r="F1246" s="31">
        <v>43389</v>
      </c>
      <c r="G1246" s="185"/>
      <c r="H1246" s="7" t="s">
        <v>549</v>
      </c>
      <c r="I1246" s="15" t="s">
        <v>437</v>
      </c>
      <c r="J1246" s="15" t="s">
        <v>1247</v>
      </c>
      <c r="K1246" s="18" t="s">
        <v>437</v>
      </c>
      <c r="L1246" s="18" t="s">
        <v>437</v>
      </c>
      <c r="M1246" s="18" t="s">
        <v>437</v>
      </c>
      <c r="N1246" s="18" t="s">
        <v>437</v>
      </c>
      <c r="O1246" s="18" t="s">
        <v>437</v>
      </c>
      <c r="P1246" s="18" t="s">
        <v>437</v>
      </c>
      <c r="Q1246" s="18" t="s">
        <v>437</v>
      </c>
      <c r="R1246" s="18" t="s">
        <v>437</v>
      </c>
      <c r="S1246" s="5" t="s">
        <v>43</v>
      </c>
      <c r="T1246" s="5" t="s">
        <v>43</v>
      </c>
      <c r="U1246" s="5" t="s">
        <v>2615</v>
      </c>
      <c r="V1246" s="10" t="s">
        <v>3812</v>
      </c>
      <c r="W1246" s="5" t="s">
        <v>4640</v>
      </c>
      <c r="X1246" s="5"/>
      <c r="Y1246" s="5"/>
      <c r="Z1246" s="7"/>
      <c r="AA1246" s="7"/>
      <c r="AB1246" s="7"/>
      <c r="AC1246" s="22" t="s">
        <v>4641</v>
      </c>
      <c r="AD1246" s="396"/>
      <c r="AE1246" s="153"/>
      <c r="AF1246" s="153"/>
      <c r="AG1246" s="153"/>
      <c r="AH1246" s="393"/>
      <c r="AI1246" s="18"/>
      <c r="AJ1246" s="18"/>
      <c r="AK1246" s="94">
        <v>42437</v>
      </c>
      <c r="AL1246" s="97"/>
      <c r="AM1246" s="97"/>
      <c r="AN1246" s="97"/>
      <c r="AO1246" s="97"/>
      <c r="AP1246" s="97"/>
      <c r="AQ1246" s="97"/>
    </row>
    <row r="1247" spans="1:43" ht="283.5" x14ac:dyDescent="0.25">
      <c r="A1247" s="98" t="s">
        <v>113</v>
      </c>
      <c r="B1247" s="4" t="s">
        <v>3811</v>
      </c>
      <c r="C1247" s="5">
        <v>1991</v>
      </c>
      <c r="D1247" s="5" t="str">
        <f t="shared" si="30"/>
        <v>Decreto  1843 de 1991</v>
      </c>
      <c r="E1247" s="18" t="s">
        <v>1130</v>
      </c>
      <c r="F1247" s="31">
        <v>43389</v>
      </c>
      <c r="G1247" s="185"/>
      <c r="H1247" s="7" t="s">
        <v>42</v>
      </c>
      <c r="I1247" s="15" t="s">
        <v>3695</v>
      </c>
      <c r="J1247" s="15" t="s">
        <v>206</v>
      </c>
      <c r="K1247" s="18" t="s">
        <v>4644</v>
      </c>
      <c r="L1247" s="18" t="s">
        <v>437</v>
      </c>
      <c r="M1247" s="18" t="s">
        <v>437</v>
      </c>
      <c r="N1247" s="18" t="s">
        <v>437</v>
      </c>
      <c r="O1247" s="18" t="s">
        <v>437</v>
      </c>
      <c r="P1247" s="18" t="s">
        <v>437</v>
      </c>
      <c r="Q1247" s="18" t="s">
        <v>437</v>
      </c>
      <c r="R1247" s="18" t="s">
        <v>437</v>
      </c>
      <c r="S1247" s="5" t="s">
        <v>43</v>
      </c>
      <c r="T1247" s="5" t="s">
        <v>43</v>
      </c>
      <c r="U1247" s="5" t="s">
        <v>2615</v>
      </c>
      <c r="V1247" s="10" t="s">
        <v>3812</v>
      </c>
      <c r="W1247" s="5" t="s">
        <v>4642</v>
      </c>
      <c r="X1247" s="5"/>
      <c r="Y1247" s="5"/>
      <c r="Z1247" s="7"/>
      <c r="AA1247" s="7"/>
      <c r="AB1247" s="7"/>
      <c r="AC1247" s="22" t="s">
        <v>4643</v>
      </c>
      <c r="AD1247" s="396"/>
      <c r="AE1247" s="153"/>
      <c r="AF1247" s="153"/>
      <c r="AG1247" s="153"/>
      <c r="AH1247" s="393"/>
      <c r="AI1247" s="18"/>
      <c r="AJ1247" s="18"/>
      <c r="AK1247" s="94">
        <v>42437</v>
      </c>
      <c r="AL1247" s="97"/>
      <c r="AM1247" s="97"/>
      <c r="AN1247" s="97"/>
      <c r="AO1247" s="97"/>
      <c r="AP1247" s="97"/>
      <c r="AQ1247" s="97"/>
    </row>
    <row r="1248" spans="1:43" ht="47.25" x14ac:dyDescent="0.25">
      <c r="A1248" s="98" t="s">
        <v>50</v>
      </c>
      <c r="B1248" s="4" t="s">
        <v>4646</v>
      </c>
      <c r="C1248" s="5">
        <v>2018</v>
      </c>
      <c r="D1248" s="5" t="str">
        <f t="shared" si="30"/>
        <v>Acuerdo 720 de 2018</v>
      </c>
      <c r="E1248" s="18" t="s">
        <v>105</v>
      </c>
      <c r="F1248" s="31">
        <v>43389</v>
      </c>
      <c r="G1248" s="185"/>
      <c r="H1248" s="7" t="s">
        <v>72</v>
      </c>
      <c r="I1248" s="15" t="s">
        <v>528</v>
      </c>
      <c r="J1248" s="15" t="s">
        <v>206</v>
      </c>
      <c r="K1248" s="15" t="s">
        <v>437</v>
      </c>
      <c r="L1248" s="15" t="s">
        <v>437</v>
      </c>
      <c r="M1248" s="15" t="s">
        <v>437</v>
      </c>
      <c r="N1248" s="15" t="s">
        <v>437</v>
      </c>
      <c r="O1248" s="15" t="s">
        <v>437</v>
      </c>
      <c r="P1248" s="15" t="s">
        <v>437</v>
      </c>
      <c r="Q1248" s="15" t="s">
        <v>437</v>
      </c>
      <c r="R1248" s="15" t="s">
        <v>437</v>
      </c>
      <c r="S1248" s="5" t="s">
        <v>2252</v>
      </c>
      <c r="T1248" s="5" t="s">
        <v>2252</v>
      </c>
      <c r="U1248" s="5" t="s">
        <v>43</v>
      </c>
      <c r="V1248" s="10" t="s">
        <v>4647</v>
      </c>
      <c r="W1248" s="5" t="s">
        <v>4648</v>
      </c>
      <c r="X1248" s="5"/>
      <c r="Y1248" s="5"/>
      <c r="Z1248" s="7"/>
      <c r="AA1248" s="7"/>
      <c r="AB1248" s="7"/>
      <c r="AC1248" s="22" t="s">
        <v>4649</v>
      </c>
      <c r="AD1248" s="396"/>
      <c r="AE1248" s="153"/>
      <c r="AF1248" s="153"/>
      <c r="AG1248" s="153"/>
      <c r="AH1248" s="393"/>
      <c r="AI1248" s="18"/>
      <c r="AJ1248" s="18"/>
      <c r="AK1248" s="94">
        <v>43405</v>
      </c>
      <c r="AL1248" s="97"/>
      <c r="AM1248" s="97"/>
      <c r="AN1248" s="97"/>
      <c r="AO1248" s="97"/>
      <c r="AP1248" s="97"/>
      <c r="AQ1248" s="97"/>
    </row>
    <row r="1249" spans="1:16384" ht="78.75" x14ac:dyDescent="0.25">
      <c r="A1249" s="1" t="s">
        <v>3928</v>
      </c>
      <c r="B1249" s="4" t="s">
        <v>3929</v>
      </c>
      <c r="C1249" s="5">
        <v>2007</v>
      </c>
      <c r="D1249" s="144" t="str">
        <f>CONCATENATE(A1249," ",B1249," de ",C1249)</f>
        <v>NTS-AV 009 de 2007</v>
      </c>
      <c r="E1249" s="5" t="s">
        <v>520</v>
      </c>
      <c r="F1249" s="250">
        <v>43318</v>
      </c>
      <c r="G1249" s="231"/>
      <c r="H1249" s="19" t="s">
        <v>2104</v>
      </c>
      <c r="I1249" s="15" t="s">
        <v>119</v>
      </c>
      <c r="J1249" s="15" t="s">
        <v>993</v>
      </c>
      <c r="K1249" s="15" t="s">
        <v>2103</v>
      </c>
      <c r="L1249" s="15" t="s">
        <v>2112</v>
      </c>
      <c r="M1249" s="15" t="s">
        <v>437</v>
      </c>
      <c r="N1249" s="18" t="s">
        <v>437</v>
      </c>
      <c r="O1249" s="18" t="s">
        <v>437</v>
      </c>
      <c r="P1249" s="18" t="s">
        <v>437</v>
      </c>
      <c r="Q1249" s="18" t="s">
        <v>437</v>
      </c>
      <c r="R1249" s="18" t="s">
        <v>437</v>
      </c>
      <c r="S1249" s="5" t="s">
        <v>43</v>
      </c>
      <c r="T1249" s="5" t="s">
        <v>43</v>
      </c>
      <c r="U1249" s="5" t="s">
        <v>3918</v>
      </c>
      <c r="V1249" s="10" t="s">
        <v>3930</v>
      </c>
      <c r="W1249" s="34" t="s">
        <v>3133</v>
      </c>
      <c r="X1249" s="34"/>
      <c r="Y1249" s="34"/>
      <c r="Z1249" s="251"/>
      <c r="AA1249" s="251"/>
      <c r="AB1249" s="251"/>
      <c r="AC1249" s="12" t="s">
        <v>3931</v>
      </c>
      <c r="AD1249" s="398"/>
      <c r="AE1249" s="154"/>
      <c r="AF1249" s="154"/>
      <c r="AG1249" s="154"/>
      <c r="AH1249" s="392"/>
      <c r="AI1249" s="18"/>
      <c r="AJ1249" s="18"/>
      <c r="AK1249" s="18"/>
      <c r="AL1249" s="252"/>
      <c r="AM1249" s="252"/>
      <c r="AN1249" s="252"/>
      <c r="AO1249" s="252"/>
      <c r="AP1249" s="252"/>
      <c r="AQ1249" s="252"/>
    </row>
    <row r="1250" spans="1:16384" ht="116.25" customHeight="1" x14ac:dyDescent="0.25">
      <c r="A1250" s="1" t="s">
        <v>40</v>
      </c>
      <c r="B1250" s="4" t="s">
        <v>4653</v>
      </c>
      <c r="C1250" s="5">
        <v>2018</v>
      </c>
      <c r="D1250" s="340" t="str">
        <f>CONCATENATE(A1250," ",B1250," de ",C1250)</f>
        <v>Decreto 593 de 2018</v>
      </c>
      <c r="E1250" s="128" t="s">
        <v>3016</v>
      </c>
      <c r="F1250" s="231">
        <v>43398</v>
      </c>
      <c r="G1250" s="231">
        <v>43411</v>
      </c>
      <c r="H1250" s="160" t="s">
        <v>30</v>
      </c>
      <c r="I1250" s="131" t="s">
        <v>119</v>
      </c>
      <c r="J1250" s="131" t="s">
        <v>993</v>
      </c>
      <c r="K1250" s="131" t="s">
        <v>2103</v>
      </c>
      <c r="L1250" s="131" t="s">
        <v>2112</v>
      </c>
      <c r="M1250" s="131" t="s">
        <v>2550</v>
      </c>
      <c r="N1250" s="127" t="s">
        <v>437</v>
      </c>
      <c r="O1250" s="127" t="s">
        <v>437</v>
      </c>
      <c r="P1250" s="127" t="s">
        <v>437</v>
      </c>
      <c r="Q1250" s="127" t="s">
        <v>437</v>
      </c>
      <c r="R1250" s="127" t="s">
        <v>437</v>
      </c>
      <c r="S1250" s="128" t="s">
        <v>2252</v>
      </c>
      <c r="T1250" s="128" t="s">
        <v>2252</v>
      </c>
      <c r="U1250" s="131" t="s">
        <v>1446</v>
      </c>
      <c r="V1250" s="234" t="s">
        <v>4654</v>
      </c>
      <c r="W1250" s="137" t="s">
        <v>4655</v>
      </c>
      <c r="X1250" s="136"/>
      <c r="Y1250" s="136"/>
      <c r="Z1250" s="533"/>
      <c r="AA1250" s="533"/>
      <c r="AB1250" s="251"/>
      <c r="AC1250" s="12" t="s">
        <v>4656</v>
      </c>
      <c r="AD1250" s="398"/>
      <c r="AE1250" s="154"/>
      <c r="AF1250" s="154"/>
      <c r="AG1250" s="154"/>
      <c r="AH1250" s="392"/>
      <c r="AI1250" s="18"/>
      <c r="AJ1250" s="18"/>
      <c r="AK1250" s="94">
        <v>43445</v>
      </c>
      <c r="AL1250" s="252"/>
      <c r="AM1250" s="252"/>
      <c r="AN1250" s="252"/>
      <c r="AO1250" s="252"/>
      <c r="AP1250" s="252"/>
      <c r="AQ1250" s="252"/>
    </row>
    <row r="1251" spans="1:16384" ht="82.5" customHeight="1" x14ac:dyDescent="0.25">
      <c r="A1251" s="98" t="s">
        <v>118</v>
      </c>
      <c r="B1251" s="17">
        <v>9</v>
      </c>
      <c r="C1251" s="18">
        <v>1979</v>
      </c>
      <c r="D1251" s="128" t="str">
        <f t="shared" ref="D1251" si="31">+A1251&amp;" "&amp;B1251&amp;" de "&amp;C1251</f>
        <v>Ley 9 de 1979</v>
      </c>
      <c r="E1251" s="127" t="s">
        <v>114</v>
      </c>
      <c r="F1251" s="195">
        <v>43398</v>
      </c>
      <c r="G1251" s="192"/>
      <c r="H1251" s="114" t="s">
        <v>549</v>
      </c>
      <c r="I1251" s="125" t="s">
        <v>437</v>
      </c>
      <c r="J1251" s="131" t="s">
        <v>1391</v>
      </c>
      <c r="K1251" s="131" t="s">
        <v>2115</v>
      </c>
      <c r="L1251" s="131" t="s">
        <v>2418</v>
      </c>
      <c r="M1251" s="131" t="s">
        <v>437</v>
      </c>
      <c r="N1251" s="127" t="s">
        <v>437</v>
      </c>
      <c r="O1251" s="127" t="s">
        <v>437</v>
      </c>
      <c r="P1251" s="127" t="s">
        <v>437</v>
      </c>
      <c r="Q1251" s="127" t="s">
        <v>4658</v>
      </c>
      <c r="R1251" s="127" t="s">
        <v>437</v>
      </c>
      <c r="S1251" s="128" t="s">
        <v>43</v>
      </c>
      <c r="T1251" s="128" t="s">
        <v>43</v>
      </c>
      <c r="U1251" s="203" t="s">
        <v>2418</v>
      </c>
      <c r="V1251" s="357" t="s">
        <v>4657</v>
      </c>
      <c r="W1251" s="357" t="s">
        <v>4657</v>
      </c>
      <c r="X1251" s="262"/>
      <c r="Y1251" s="262"/>
      <c r="Z1251" s="262"/>
      <c r="AA1251" s="262"/>
      <c r="AB1251" s="262"/>
      <c r="AC1251" s="165"/>
      <c r="AD1251" s="422"/>
      <c r="AE1251" s="270"/>
      <c r="AF1251" s="270"/>
      <c r="AG1251" s="270"/>
      <c r="AK1251" s="534">
        <v>42437</v>
      </c>
    </row>
    <row r="1252" spans="1:16384" ht="131.25" customHeight="1" x14ac:dyDescent="0.25">
      <c r="A1252" s="98" t="s">
        <v>118</v>
      </c>
      <c r="B1252" s="17">
        <v>9</v>
      </c>
      <c r="C1252" s="18">
        <v>1979</v>
      </c>
      <c r="D1252" s="128" t="str">
        <f t="shared" ref="D1252:D1263" si="32">+A1252&amp;" "&amp;B1252&amp;" de "&amp;C1252</f>
        <v>Ley 9 de 1979</v>
      </c>
      <c r="E1252" s="127" t="s">
        <v>114</v>
      </c>
      <c r="F1252" s="195">
        <v>43398</v>
      </c>
      <c r="G1252" s="192"/>
      <c r="H1252" s="114" t="s">
        <v>549</v>
      </c>
      <c r="I1252" s="125" t="s">
        <v>437</v>
      </c>
      <c r="J1252" s="131" t="s">
        <v>1391</v>
      </c>
      <c r="K1252" s="131" t="s">
        <v>2115</v>
      </c>
      <c r="L1252" s="131" t="s">
        <v>2418</v>
      </c>
      <c r="M1252" s="131" t="s">
        <v>437</v>
      </c>
      <c r="N1252" s="127" t="s">
        <v>437</v>
      </c>
      <c r="O1252" s="127" t="s">
        <v>437</v>
      </c>
      <c r="P1252" s="127" t="s">
        <v>437</v>
      </c>
      <c r="Q1252" s="127" t="s">
        <v>4659</v>
      </c>
      <c r="R1252" s="127" t="s">
        <v>437</v>
      </c>
      <c r="S1252" s="128" t="s">
        <v>43</v>
      </c>
      <c r="T1252" s="128" t="s">
        <v>43</v>
      </c>
      <c r="U1252" s="203" t="s">
        <v>2418</v>
      </c>
      <c r="V1252" s="357" t="s">
        <v>4657</v>
      </c>
      <c r="W1252" s="357" t="s">
        <v>4657</v>
      </c>
      <c r="X1252" s="262"/>
      <c r="Y1252" s="262"/>
      <c r="Z1252" s="262"/>
      <c r="AA1252" s="262"/>
      <c r="AB1252" s="262"/>
      <c r="AC1252" s="165"/>
      <c r="AD1252" s="422"/>
      <c r="AE1252" s="270"/>
      <c r="AF1252" s="270"/>
      <c r="AG1252" s="270"/>
      <c r="AK1252" s="534">
        <v>42437</v>
      </c>
    </row>
    <row r="1253" spans="1:16384" ht="315" x14ac:dyDescent="0.25">
      <c r="A1253" s="98" t="s">
        <v>597</v>
      </c>
      <c r="B1253" s="17" t="s">
        <v>4660</v>
      </c>
      <c r="C1253" s="18">
        <v>2002</v>
      </c>
      <c r="D1253" s="5" t="str">
        <f t="shared" si="32"/>
        <v>Resolución 181434 de 2002</v>
      </c>
      <c r="E1253" s="18" t="s">
        <v>992</v>
      </c>
      <c r="F1253" s="76">
        <v>43402</v>
      </c>
      <c r="G1253" s="192"/>
      <c r="H1253" s="114" t="s">
        <v>42</v>
      </c>
      <c r="I1253" s="125" t="s">
        <v>4664</v>
      </c>
      <c r="J1253" s="15" t="s">
        <v>993</v>
      </c>
      <c r="K1253" s="131" t="s">
        <v>2103</v>
      </c>
      <c r="L1253" s="131" t="s">
        <v>2118</v>
      </c>
      <c r="M1253" s="131" t="s">
        <v>437</v>
      </c>
      <c r="N1253" s="131" t="s">
        <v>437</v>
      </c>
      <c r="O1253" s="131" t="s">
        <v>437</v>
      </c>
      <c r="P1253" s="131" t="s">
        <v>437</v>
      </c>
      <c r="Q1253" s="18" t="s">
        <v>4014</v>
      </c>
      <c r="R1253" s="131" t="s">
        <v>437</v>
      </c>
      <c r="S1253" s="128" t="s">
        <v>43</v>
      </c>
      <c r="T1253" s="128" t="s">
        <v>43</v>
      </c>
      <c r="U1253" s="203" t="s">
        <v>43</v>
      </c>
      <c r="V1253" s="357" t="s">
        <v>4661</v>
      </c>
      <c r="W1253" s="357" t="s">
        <v>4663</v>
      </c>
      <c r="X1253" s="262"/>
      <c r="Y1253" s="262"/>
      <c r="Z1253" s="262"/>
      <c r="AA1253" s="262"/>
      <c r="AB1253" s="262"/>
      <c r="AC1253" s="165" t="s">
        <v>4662</v>
      </c>
      <c r="AD1253" s="422"/>
      <c r="AE1253" s="270"/>
      <c r="AF1253" s="270"/>
      <c r="AG1253" s="270"/>
      <c r="AK1253" s="534">
        <v>43494</v>
      </c>
    </row>
    <row r="1254" spans="1:16384" ht="131.25" customHeight="1" x14ac:dyDescent="0.25">
      <c r="A1254" s="98" t="s">
        <v>597</v>
      </c>
      <c r="B1254" s="17" t="s">
        <v>4665</v>
      </c>
      <c r="C1254" s="18">
        <v>2010</v>
      </c>
      <c r="D1254" s="5" t="str">
        <f t="shared" si="32"/>
        <v>Resolución 180005 de 2010</v>
      </c>
      <c r="E1254" s="18" t="s">
        <v>992</v>
      </c>
      <c r="F1254" s="76">
        <v>43402</v>
      </c>
      <c r="G1254" s="192"/>
      <c r="H1254" s="114" t="s">
        <v>42</v>
      </c>
      <c r="I1254" s="125" t="s">
        <v>4664</v>
      </c>
      <c r="J1254" s="15" t="s">
        <v>993</v>
      </c>
      <c r="K1254" s="131" t="s">
        <v>2103</v>
      </c>
      <c r="L1254" s="131" t="s">
        <v>2118</v>
      </c>
      <c r="M1254" s="131" t="s">
        <v>437</v>
      </c>
      <c r="N1254" s="131" t="s">
        <v>437</v>
      </c>
      <c r="O1254" s="131" t="s">
        <v>437</v>
      </c>
      <c r="P1254" s="131" t="s">
        <v>437</v>
      </c>
      <c r="Q1254" s="18" t="s">
        <v>4014</v>
      </c>
      <c r="R1254" s="131" t="s">
        <v>437</v>
      </c>
      <c r="S1254" s="128" t="s">
        <v>43</v>
      </c>
      <c r="T1254" s="128" t="s">
        <v>43</v>
      </c>
      <c r="U1254" s="203" t="s">
        <v>43</v>
      </c>
      <c r="V1254" s="357" t="s">
        <v>4666</v>
      </c>
      <c r="W1254" s="357" t="s">
        <v>4667</v>
      </c>
      <c r="X1254" s="262"/>
      <c r="Y1254" s="262"/>
      <c r="Z1254" s="262"/>
      <c r="AA1254" s="262"/>
      <c r="AB1254" s="262"/>
      <c r="AC1254" s="165" t="s">
        <v>4668</v>
      </c>
      <c r="AD1254" s="422"/>
      <c r="AE1254" s="270"/>
      <c r="AF1254" s="270"/>
      <c r="AG1254" s="270"/>
      <c r="AJ1254" s="546"/>
      <c r="AK1254" s="546">
        <v>43493</v>
      </c>
    </row>
    <row r="1255" spans="1:16384" ht="131.25" customHeight="1" x14ac:dyDescent="0.25">
      <c r="A1255" s="98" t="s">
        <v>597</v>
      </c>
      <c r="B1255" s="17" t="s">
        <v>1067</v>
      </c>
      <c r="C1255" s="18">
        <v>2016</v>
      </c>
      <c r="D1255" s="5" t="str">
        <f t="shared" si="32"/>
        <v>Resolución 41178 de 2016</v>
      </c>
      <c r="E1255" s="18" t="s">
        <v>992</v>
      </c>
      <c r="F1255" s="76">
        <v>43402</v>
      </c>
      <c r="G1255" s="192"/>
      <c r="H1255" s="114" t="s">
        <v>42</v>
      </c>
      <c r="I1255" s="125" t="s">
        <v>4664</v>
      </c>
      <c r="J1255" s="15" t="s">
        <v>993</v>
      </c>
      <c r="K1255" s="131" t="s">
        <v>2103</v>
      </c>
      <c r="L1255" s="131" t="s">
        <v>2118</v>
      </c>
      <c r="M1255" s="131" t="s">
        <v>437</v>
      </c>
      <c r="N1255" s="131" t="s">
        <v>437</v>
      </c>
      <c r="O1255" s="131" t="s">
        <v>437</v>
      </c>
      <c r="P1255" s="131" t="s">
        <v>437</v>
      </c>
      <c r="Q1255" s="18" t="s">
        <v>4014</v>
      </c>
      <c r="R1255" s="131" t="s">
        <v>437</v>
      </c>
      <c r="S1255" s="128" t="s">
        <v>43</v>
      </c>
      <c r="T1255" s="128" t="s">
        <v>43</v>
      </c>
      <c r="U1255" s="203" t="s">
        <v>43</v>
      </c>
      <c r="V1255" s="357" t="s">
        <v>4669</v>
      </c>
      <c r="W1255" s="357" t="s">
        <v>4667</v>
      </c>
      <c r="X1255" s="262"/>
      <c r="Y1255" s="262"/>
      <c r="Z1255" s="262"/>
      <c r="AA1255" s="262"/>
      <c r="AB1255" s="262"/>
      <c r="AC1255" s="165" t="s">
        <v>4670</v>
      </c>
      <c r="AD1255" s="422"/>
      <c r="AE1255" s="270"/>
      <c r="AF1255" s="270"/>
      <c r="AG1255" s="270"/>
      <c r="AK1255" s="534">
        <v>42977</v>
      </c>
    </row>
    <row r="1256" spans="1:16384" ht="131.25" customHeight="1" x14ac:dyDescent="0.25">
      <c r="A1256" s="98" t="s">
        <v>40</v>
      </c>
      <c r="B1256" s="17" t="s">
        <v>4671</v>
      </c>
      <c r="C1256" s="18">
        <v>2018</v>
      </c>
      <c r="D1256" s="5" t="str">
        <f t="shared" si="32"/>
        <v>Decreto 540 de 2018</v>
      </c>
      <c r="E1256" s="18" t="s">
        <v>3016</v>
      </c>
      <c r="F1256" s="76">
        <v>43406</v>
      </c>
      <c r="G1256" s="192"/>
      <c r="H1256" s="114" t="s">
        <v>30</v>
      </c>
      <c r="I1256" s="125" t="s">
        <v>437</v>
      </c>
      <c r="J1256" s="15" t="s">
        <v>993</v>
      </c>
      <c r="K1256" s="131" t="s">
        <v>2103</v>
      </c>
      <c r="L1256" s="131" t="s">
        <v>2171</v>
      </c>
      <c r="M1256" s="131" t="s">
        <v>437</v>
      </c>
      <c r="N1256" s="131" t="s">
        <v>437</v>
      </c>
      <c r="O1256" s="131" t="s">
        <v>437</v>
      </c>
      <c r="P1256" s="131" t="s">
        <v>437</v>
      </c>
      <c r="Q1256" s="131" t="s">
        <v>437</v>
      </c>
      <c r="R1256" s="131" t="s">
        <v>4675</v>
      </c>
      <c r="S1256" s="128" t="s">
        <v>2252</v>
      </c>
      <c r="T1256" s="128" t="s">
        <v>2252</v>
      </c>
      <c r="U1256" s="203" t="s">
        <v>43</v>
      </c>
      <c r="V1256" s="357" t="s">
        <v>4673</v>
      </c>
      <c r="W1256" s="357" t="s">
        <v>4672</v>
      </c>
      <c r="X1256" s="262"/>
      <c r="Y1256" s="262"/>
      <c r="Z1256" s="262"/>
      <c r="AA1256" s="262"/>
      <c r="AB1256" s="262"/>
      <c r="AC1256" s="165" t="s">
        <v>4674</v>
      </c>
      <c r="AD1256" s="422"/>
      <c r="AE1256" s="270"/>
      <c r="AF1256" s="270"/>
      <c r="AG1256" s="270"/>
      <c r="AJ1256" s="545"/>
      <c r="AK1256" s="534">
        <v>43493</v>
      </c>
    </row>
    <row r="1257" spans="1:16384" ht="131.25" customHeight="1" x14ac:dyDescent="0.25">
      <c r="A1257" s="98" t="s">
        <v>597</v>
      </c>
      <c r="B1257" s="17" t="s">
        <v>4676</v>
      </c>
      <c r="C1257" s="18">
        <v>2018</v>
      </c>
      <c r="D1257" s="5" t="str">
        <f t="shared" si="32"/>
        <v>Resolución 3280 de 2018</v>
      </c>
      <c r="E1257" s="18" t="s">
        <v>3418</v>
      </c>
      <c r="F1257" s="76">
        <v>43410</v>
      </c>
      <c r="G1257" s="192"/>
      <c r="H1257" s="114" t="s">
        <v>42</v>
      </c>
      <c r="I1257" s="125" t="s">
        <v>437</v>
      </c>
      <c r="J1257" s="15" t="s">
        <v>273</v>
      </c>
      <c r="K1257" s="131" t="s">
        <v>2170</v>
      </c>
      <c r="L1257" s="131" t="s">
        <v>437</v>
      </c>
      <c r="M1257" s="131" t="s">
        <v>437</v>
      </c>
      <c r="N1257" s="131" t="s">
        <v>437</v>
      </c>
      <c r="O1257" s="131" t="s">
        <v>437</v>
      </c>
      <c r="P1257" s="131" t="s">
        <v>437</v>
      </c>
      <c r="Q1257" s="131" t="s">
        <v>437</v>
      </c>
      <c r="R1257" s="131" t="s">
        <v>437</v>
      </c>
      <c r="S1257" s="203" t="s">
        <v>43</v>
      </c>
      <c r="T1257" s="203" t="s">
        <v>43</v>
      </c>
      <c r="U1257" s="203" t="s">
        <v>1279</v>
      </c>
      <c r="V1257" s="357" t="s">
        <v>4680</v>
      </c>
      <c r="W1257" s="357" t="s">
        <v>4681</v>
      </c>
      <c r="X1257" s="262"/>
      <c r="Y1257" s="262"/>
      <c r="Z1257" s="262"/>
      <c r="AA1257" s="262"/>
      <c r="AB1257" s="262"/>
      <c r="AC1257" s="165" t="s">
        <v>4682</v>
      </c>
      <c r="AD1257" s="422"/>
      <c r="AE1257" s="270"/>
      <c r="AF1257" s="270"/>
      <c r="AG1257" s="270"/>
    </row>
    <row r="1258" spans="1:16384" ht="110.25" x14ac:dyDescent="0.25">
      <c r="A1258" s="98" t="s">
        <v>4684</v>
      </c>
      <c r="B1258" s="17" t="s">
        <v>4690</v>
      </c>
      <c r="C1258" s="18">
        <v>2007</v>
      </c>
      <c r="D1258" s="5" t="str">
        <f t="shared" si="32"/>
        <v>Guias de promoción de la salud y prevención de enfermedades en la salud pública de 2007</v>
      </c>
      <c r="E1258" s="18" t="s">
        <v>985</v>
      </c>
      <c r="F1258" s="76">
        <v>43410</v>
      </c>
      <c r="G1258" s="192"/>
      <c r="H1258" s="114" t="s">
        <v>42</v>
      </c>
      <c r="I1258" s="125" t="s">
        <v>437</v>
      </c>
      <c r="J1258" s="15" t="s">
        <v>993</v>
      </c>
      <c r="K1258" s="131" t="s">
        <v>2103</v>
      </c>
      <c r="L1258" s="131" t="s">
        <v>2112</v>
      </c>
      <c r="M1258" s="131" t="s">
        <v>437</v>
      </c>
      <c r="N1258" s="131" t="s">
        <v>437</v>
      </c>
      <c r="O1258" s="131" t="s">
        <v>437</v>
      </c>
      <c r="P1258" s="131" t="s">
        <v>437</v>
      </c>
      <c r="Q1258" s="131" t="s">
        <v>437</v>
      </c>
      <c r="R1258" s="131" t="s">
        <v>437</v>
      </c>
      <c r="S1258" s="203" t="s">
        <v>43</v>
      </c>
      <c r="T1258" s="203" t="s">
        <v>43</v>
      </c>
      <c r="U1258" s="203" t="s">
        <v>1279</v>
      </c>
      <c r="V1258" s="357" t="s">
        <v>4685</v>
      </c>
      <c r="W1258" s="357" t="s">
        <v>4686</v>
      </c>
      <c r="X1258" s="262"/>
      <c r="Y1258" s="262"/>
      <c r="Z1258" s="262"/>
      <c r="AA1258" s="262"/>
      <c r="AB1258" s="262"/>
      <c r="AC1258" s="165" t="s">
        <v>4687</v>
      </c>
      <c r="AD1258" s="422"/>
      <c r="AE1258" s="422"/>
      <c r="AF1258" s="422"/>
      <c r="AG1258" s="18"/>
      <c r="AH1258" s="5"/>
      <c r="AI1258" s="18"/>
      <c r="AJ1258" s="76"/>
      <c r="AK1258" s="192"/>
      <c r="AL1258" s="114"/>
      <c r="AM1258" s="125"/>
      <c r="AN1258" s="15"/>
      <c r="AO1258" s="131"/>
      <c r="AP1258" s="131"/>
      <c r="AQ1258" s="131"/>
      <c r="AR1258" s="131"/>
      <c r="AS1258" s="131"/>
      <c r="AT1258" s="131"/>
      <c r="AU1258" s="131"/>
      <c r="AV1258" s="131"/>
      <c r="AW1258" s="203"/>
      <c r="AX1258" s="203"/>
      <c r="AY1258" s="203"/>
      <c r="AZ1258" s="357"/>
      <c r="BA1258" s="357"/>
      <c r="BB1258" s="262"/>
      <c r="BC1258" s="262"/>
      <c r="BD1258" s="262"/>
      <c r="BE1258" s="262"/>
      <c r="BF1258" s="262"/>
      <c r="BG1258" s="165"/>
      <c r="BH1258" s="422"/>
      <c r="BI1258" s="98"/>
      <c r="BJ1258" s="17"/>
      <c r="BK1258" s="18"/>
      <c r="BL1258" s="5"/>
      <c r="BM1258" s="18"/>
      <c r="BN1258" s="76"/>
      <c r="BO1258" s="192"/>
      <c r="BP1258" s="114"/>
      <c r="BQ1258" s="125"/>
      <c r="BR1258" s="15"/>
      <c r="BS1258" s="131"/>
      <c r="BT1258" s="131"/>
      <c r="BU1258" s="131"/>
      <c r="BV1258" s="131"/>
      <c r="BW1258" s="131"/>
      <c r="BX1258" s="131"/>
      <c r="BY1258" s="131"/>
      <c r="BZ1258" s="131"/>
      <c r="CA1258" s="203"/>
      <c r="CB1258" s="203"/>
      <c r="CC1258" s="203"/>
      <c r="CD1258" s="357"/>
      <c r="CE1258" s="357"/>
      <c r="CF1258" s="262"/>
      <c r="CG1258" s="262"/>
      <c r="CH1258" s="262"/>
      <c r="CI1258" s="262"/>
      <c r="CJ1258" s="262"/>
      <c r="CK1258" s="165"/>
      <c r="CL1258" s="422"/>
      <c r="CM1258" s="98"/>
      <c r="CN1258" s="17"/>
      <c r="CO1258" s="18"/>
      <c r="CP1258" s="5"/>
      <c r="CQ1258" s="18"/>
      <c r="CR1258" s="76"/>
      <c r="CS1258" s="192"/>
      <c r="CT1258" s="114"/>
      <c r="CU1258" s="125"/>
      <c r="CV1258" s="15"/>
      <c r="CW1258" s="131"/>
      <c r="CX1258" s="131"/>
      <c r="CY1258" s="131"/>
      <c r="CZ1258" s="131"/>
      <c r="DA1258" s="131"/>
      <c r="DB1258" s="131"/>
      <c r="DC1258" s="131"/>
      <c r="DD1258" s="131"/>
      <c r="DE1258" s="203"/>
      <c r="DF1258" s="203"/>
      <c r="DG1258" s="203"/>
      <c r="DH1258" s="357"/>
      <c r="DI1258" s="357"/>
      <c r="DJ1258" s="262"/>
      <c r="DK1258" s="262"/>
      <c r="DL1258" s="262"/>
      <c r="DM1258" s="262"/>
      <c r="DN1258" s="262"/>
      <c r="DO1258" s="165"/>
      <c r="DP1258" s="422"/>
      <c r="DQ1258" s="98"/>
      <c r="DR1258" s="17"/>
      <c r="DS1258" s="18"/>
      <c r="DT1258" s="5"/>
      <c r="DU1258" s="18"/>
      <c r="DV1258" s="76"/>
      <c r="DW1258" s="192"/>
      <c r="DX1258" s="114"/>
      <c r="DY1258" s="125"/>
      <c r="DZ1258" s="15"/>
      <c r="EA1258" s="131"/>
      <c r="EB1258" s="131"/>
      <c r="EC1258" s="131"/>
      <c r="ED1258" s="131"/>
      <c r="EE1258" s="131"/>
      <c r="EF1258" s="131"/>
      <c r="EG1258" s="131"/>
      <c r="EH1258" s="131"/>
      <c r="EI1258" s="203"/>
      <c r="EJ1258" s="203"/>
      <c r="EK1258" s="203"/>
      <c r="EL1258" s="357"/>
      <c r="EM1258" s="357"/>
      <c r="EN1258" s="262"/>
      <c r="EO1258" s="262"/>
      <c r="EP1258" s="262"/>
      <c r="EQ1258" s="262"/>
      <c r="ER1258" s="262"/>
      <c r="ES1258" s="165"/>
      <c r="ET1258" s="422"/>
      <c r="EU1258" s="98"/>
      <c r="EV1258" s="17"/>
      <c r="EW1258" s="18"/>
      <c r="EX1258" s="5"/>
      <c r="EY1258" s="18"/>
      <c r="EZ1258" s="76"/>
      <c r="FA1258" s="192"/>
      <c r="FB1258" s="114"/>
      <c r="FC1258" s="125"/>
      <c r="FD1258" s="15"/>
      <c r="FE1258" s="131"/>
      <c r="FF1258" s="131"/>
      <c r="FG1258" s="131"/>
      <c r="FH1258" s="131"/>
      <c r="FI1258" s="131"/>
      <c r="FJ1258" s="131"/>
      <c r="FK1258" s="131"/>
      <c r="FL1258" s="131"/>
      <c r="FM1258" s="203"/>
      <c r="FN1258" s="203"/>
      <c r="FO1258" s="203"/>
      <c r="FP1258" s="357"/>
      <c r="FQ1258" s="357"/>
      <c r="FR1258" s="262"/>
      <c r="FS1258" s="262"/>
      <c r="FT1258" s="262"/>
      <c r="FU1258" s="262"/>
      <c r="FV1258" s="262"/>
      <c r="FW1258" s="165"/>
      <c r="FX1258" s="422"/>
      <c r="FY1258" s="98"/>
      <c r="FZ1258" s="17"/>
      <c r="GA1258" s="18"/>
      <c r="GB1258" s="5"/>
      <c r="GC1258" s="18"/>
      <c r="GD1258" s="76"/>
      <c r="GE1258" s="192"/>
      <c r="GF1258" s="114"/>
      <c r="GG1258" s="125"/>
      <c r="GH1258" s="15"/>
      <c r="GI1258" s="131"/>
      <c r="GJ1258" s="131"/>
      <c r="GK1258" s="131"/>
      <c r="GL1258" s="131"/>
      <c r="GM1258" s="131"/>
      <c r="GN1258" s="131"/>
      <c r="GO1258" s="131"/>
      <c r="GP1258" s="131"/>
      <c r="GQ1258" s="203"/>
      <c r="GR1258" s="203"/>
      <c r="GS1258" s="203"/>
      <c r="GT1258" s="357"/>
      <c r="GU1258" s="357"/>
      <c r="GV1258" s="262"/>
      <c r="GW1258" s="262"/>
      <c r="GX1258" s="262"/>
      <c r="GY1258" s="262"/>
      <c r="GZ1258" s="262"/>
      <c r="HA1258" s="165"/>
      <c r="HB1258" s="422"/>
      <c r="HC1258" s="98"/>
      <c r="HD1258" s="17"/>
      <c r="HE1258" s="18"/>
      <c r="HF1258" s="5"/>
      <c r="HG1258" s="18"/>
      <c r="HH1258" s="76"/>
      <c r="HI1258" s="192"/>
      <c r="HJ1258" s="114"/>
      <c r="HK1258" s="125"/>
      <c r="HL1258" s="15"/>
      <c r="HM1258" s="131"/>
      <c r="HN1258" s="131"/>
      <c r="HO1258" s="131"/>
      <c r="HP1258" s="131"/>
      <c r="HQ1258" s="131"/>
      <c r="HR1258" s="131"/>
      <c r="HS1258" s="131"/>
      <c r="HT1258" s="131"/>
      <c r="HU1258" s="203"/>
      <c r="HV1258" s="203"/>
      <c r="HW1258" s="203"/>
      <c r="HX1258" s="357"/>
      <c r="HY1258" s="357"/>
      <c r="HZ1258" s="262"/>
      <c r="IA1258" s="262"/>
      <c r="IB1258" s="262"/>
      <c r="IC1258" s="262"/>
      <c r="ID1258" s="262"/>
      <c r="IE1258" s="165"/>
      <c r="IF1258" s="422"/>
      <c r="IG1258" s="98"/>
      <c r="IH1258" s="17"/>
      <c r="II1258" s="18"/>
      <c r="IJ1258" s="5"/>
      <c r="IK1258" s="18"/>
      <c r="IL1258" s="76"/>
      <c r="IM1258" s="192"/>
      <c r="IN1258" s="114"/>
      <c r="IO1258" s="125"/>
      <c r="IP1258" s="15"/>
      <c r="IQ1258" s="131"/>
      <c r="IR1258" s="131"/>
      <c r="IS1258" s="131"/>
      <c r="IT1258" s="131"/>
      <c r="IU1258" s="131"/>
      <c r="IV1258" s="131"/>
      <c r="IW1258" s="131"/>
      <c r="IX1258" s="131"/>
      <c r="IY1258" s="203"/>
      <c r="IZ1258" s="203"/>
      <c r="JA1258" s="203"/>
      <c r="JB1258" s="357"/>
      <c r="JC1258" s="357"/>
      <c r="JD1258" s="262"/>
      <c r="JE1258" s="262"/>
      <c r="JF1258" s="262"/>
      <c r="JG1258" s="262"/>
      <c r="JH1258" s="262"/>
      <c r="JI1258" s="165"/>
      <c r="JJ1258" s="422"/>
      <c r="JK1258" s="98"/>
      <c r="JL1258" s="17"/>
      <c r="JM1258" s="18"/>
      <c r="JN1258" s="5"/>
      <c r="JO1258" s="18"/>
      <c r="JP1258" s="76"/>
      <c r="JQ1258" s="192"/>
      <c r="JR1258" s="114"/>
      <c r="JS1258" s="125"/>
      <c r="JT1258" s="15"/>
      <c r="JU1258" s="131"/>
      <c r="JV1258" s="131"/>
      <c r="JW1258" s="131"/>
      <c r="JX1258" s="131"/>
      <c r="JY1258" s="131"/>
      <c r="JZ1258" s="131"/>
      <c r="KA1258" s="131"/>
      <c r="KB1258" s="131"/>
      <c r="KC1258" s="203"/>
      <c r="KD1258" s="203"/>
      <c r="KE1258" s="203"/>
      <c r="KF1258" s="357"/>
      <c r="KG1258" s="357"/>
      <c r="KH1258" s="262"/>
      <c r="KI1258" s="262"/>
      <c r="KJ1258" s="262"/>
      <c r="KK1258" s="262"/>
      <c r="KL1258" s="262"/>
      <c r="KM1258" s="165"/>
      <c r="KN1258" s="422"/>
      <c r="KO1258" s="98"/>
      <c r="KP1258" s="17"/>
      <c r="KQ1258" s="18"/>
      <c r="KR1258" s="5"/>
      <c r="KS1258" s="18"/>
      <c r="KT1258" s="76"/>
      <c r="KU1258" s="192"/>
      <c r="KV1258" s="114"/>
      <c r="KW1258" s="125"/>
      <c r="KX1258" s="15"/>
      <c r="KY1258" s="131"/>
      <c r="KZ1258" s="131"/>
      <c r="LA1258" s="131"/>
      <c r="LB1258" s="131"/>
      <c r="LC1258" s="131"/>
      <c r="LD1258" s="131"/>
      <c r="LE1258" s="131"/>
      <c r="LF1258" s="131"/>
      <c r="LG1258" s="203"/>
      <c r="LH1258" s="203"/>
      <c r="LI1258" s="203"/>
      <c r="LJ1258" s="357"/>
      <c r="LK1258" s="357"/>
      <c r="LL1258" s="262"/>
      <c r="LM1258" s="262"/>
      <c r="LN1258" s="262"/>
      <c r="LO1258" s="262"/>
      <c r="LP1258" s="262"/>
      <c r="LQ1258" s="165"/>
      <c r="LR1258" s="422"/>
      <c r="LS1258" s="98"/>
      <c r="LT1258" s="17"/>
      <c r="LU1258" s="18"/>
      <c r="LV1258" s="5"/>
      <c r="LW1258" s="18"/>
      <c r="LX1258" s="76"/>
      <c r="LY1258" s="192"/>
      <c r="LZ1258" s="114"/>
      <c r="MA1258" s="125"/>
      <c r="MB1258" s="15"/>
      <c r="MC1258" s="131"/>
      <c r="MD1258" s="131"/>
      <c r="ME1258" s="131"/>
      <c r="MF1258" s="131"/>
      <c r="MG1258" s="131"/>
      <c r="MH1258" s="131"/>
      <c r="MI1258" s="131"/>
      <c r="MJ1258" s="131"/>
      <c r="MK1258" s="203"/>
      <c r="ML1258" s="203"/>
      <c r="MM1258" s="203"/>
      <c r="MN1258" s="357"/>
      <c r="MO1258" s="357"/>
      <c r="MP1258" s="262"/>
      <c r="MQ1258" s="262"/>
      <c r="MR1258" s="262"/>
      <c r="MS1258" s="262"/>
      <c r="MT1258" s="262"/>
      <c r="MU1258" s="165"/>
      <c r="MV1258" s="422"/>
      <c r="MW1258" s="98"/>
      <c r="MX1258" s="17"/>
      <c r="MY1258" s="18"/>
      <c r="MZ1258" s="5"/>
      <c r="NA1258" s="18"/>
      <c r="NB1258" s="76"/>
      <c r="NC1258" s="192"/>
      <c r="ND1258" s="114"/>
      <c r="NE1258" s="125"/>
      <c r="NF1258" s="15"/>
      <c r="NG1258" s="131"/>
      <c r="NH1258" s="131"/>
      <c r="NI1258" s="131"/>
      <c r="NJ1258" s="131"/>
      <c r="NK1258" s="131"/>
      <c r="NL1258" s="131"/>
      <c r="NM1258" s="131"/>
      <c r="NN1258" s="131"/>
      <c r="NO1258" s="203"/>
      <c r="NP1258" s="203"/>
      <c r="NQ1258" s="203"/>
      <c r="NR1258" s="357"/>
      <c r="NS1258" s="357"/>
      <c r="NT1258" s="262"/>
      <c r="NU1258" s="262"/>
      <c r="NV1258" s="262"/>
      <c r="NW1258" s="262"/>
      <c r="NX1258" s="262"/>
      <c r="NY1258" s="165"/>
      <c r="NZ1258" s="422"/>
      <c r="OA1258" s="98"/>
      <c r="OB1258" s="17"/>
      <c r="OC1258" s="18"/>
      <c r="OD1258" s="5"/>
      <c r="OE1258" s="18"/>
      <c r="OF1258" s="76"/>
      <c r="OG1258" s="192"/>
      <c r="OH1258" s="114"/>
      <c r="OI1258" s="125"/>
      <c r="OJ1258" s="15"/>
      <c r="OK1258" s="131"/>
      <c r="OL1258" s="131"/>
      <c r="OM1258" s="131"/>
      <c r="ON1258" s="131"/>
      <c r="OO1258" s="131"/>
      <c r="OP1258" s="131"/>
      <c r="OQ1258" s="131"/>
      <c r="OR1258" s="131"/>
      <c r="OS1258" s="203"/>
      <c r="OT1258" s="203"/>
      <c r="OU1258" s="203"/>
      <c r="OV1258" s="357"/>
      <c r="OW1258" s="357"/>
      <c r="OX1258" s="262"/>
      <c r="OY1258" s="262"/>
      <c r="OZ1258" s="262"/>
      <c r="PA1258" s="262"/>
      <c r="PB1258" s="262"/>
      <c r="PC1258" s="165"/>
      <c r="PD1258" s="422"/>
      <c r="PE1258" s="98"/>
      <c r="PF1258" s="17"/>
      <c r="PG1258" s="18"/>
      <c r="PH1258" s="5"/>
      <c r="PI1258" s="18"/>
      <c r="PJ1258" s="76"/>
      <c r="PK1258" s="192"/>
      <c r="PL1258" s="114"/>
      <c r="PM1258" s="125"/>
      <c r="PN1258" s="15"/>
      <c r="PO1258" s="131"/>
      <c r="PP1258" s="131"/>
      <c r="PQ1258" s="131"/>
      <c r="PR1258" s="131"/>
      <c r="PS1258" s="131"/>
      <c r="PT1258" s="131"/>
      <c r="PU1258" s="131"/>
      <c r="PV1258" s="131"/>
      <c r="PW1258" s="203"/>
      <c r="PX1258" s="203"/>
      <c r="PY1258" s="203"/>
      <c r="PZ1258" s="357"/>
      <c r="QA1258" s="357"/>
      <c r="QB1258" s="262"/>
      <c r="QC1258" s="262"/>
      <c r="QD1258" s="262"/>
      <c r="QE1258" s="262"/>
      <c r="QF1258" s="262"/>
      <c r="QG1258" s="165"/>
      <c r="QH1258" s="422"/>
      <c r="QI1258" s="98"/>
      <c r="QJ1258" s="17"/>
      <c r="QK1258" s="18"/>
      <c r="QL1258" s="5"/>
      <c r="QM1258" s="18"/>
      <c r="QN1258" s="76"/>
      <c r="QO1258" s="192"/>
      <c r="QP1258" s="114"/>
      <c r="QQ1258" s="125"/>
      <c r="QR1258" s="15"/>
      <c r="QS1258" s="131"/>
      <c r="QT1258" s="131"/>
      <c r="QU1258" s="131"/>
      <c r="QV1258" s="131"/>
      <c r="QW1258" s="131"/>
      <c r="QX1258" s="131"/>
      <c r="QY1258" s="131"/>
      <c r="QZ1258" s="131"/>
      <c r="RA1258" s="203"/>
      <c r="RB1258" s="203"/>
      <c r="RC1258" s="203"/>
      <c r="RD1258" s="357"/>
      <c r="RE1258" s="357"/>
      <c r="RF1258" s="262"/>
      <c r="RG1258" s="262"/>
      <c r="RH1258" s="262"/>
      <c r="RI1258" s="262"/>
      <c r="RJ1258" s="262"/>
      <c r="RK1258" s="165"/>
      <c r="RL1258" s="422"/>
      <c r="RM1258" s="98"/>
      <c r="RN1258" s="17"/>
      <c r="RO1258" s="18"/>
      <c r="RP1258" s="5"/>
      <c r="RQ1258" s="18"/>
      <c r="RR1258" s="76"/>
      <c r="RS1258" s="192"/>
      <c r="RT1258" s="114"/>
      <c r="RU1258" s="125"/>
      <c r="RV1258" s="15"/>
      <c r="RW1258" s="131"/>
      <c r="RX1258" s="131"/>
      <c r="RY1258" s="131"/>
      <c r="RZ1258" s="131"/>
      <c r="SA1258" s="131"/>
      <c r="SB1258" s="131"/>
      <c r="SC1258" s="131"/>
      <c r="SD1258" s="131"/>
      <c r="SE1258" s="203"/>
      <c r="SF1258" s="203"/>
      <c r="SG1258" s="203"/>
      <c r="SH1258" s="357"/>
      <c r="SI1258" s="357"/>
      <c r="SJ1258" s="262"/>
      <c r="SK1258" s="262"/>
      <c r="SL1258" s="262"/>
      <c r="SM1258" s="262"/>
      <c r="SN1258" s="262"/>
      <c r="SO1258" s="165"/>
      <c r="SP1258" s="422"/>
      <c r="SQ1258" s="98"/>
      <c r="SR1258" s="17"/>
      <c r="SS1258" s="18"/>
      <c r="ST1258" s="5"/>
      <c r="SU1258" s="18"/>
      <c r="SV1258" s="76"/>
      <c r="SW1258" s="192"/>
      <c r="SX1258" s="114"/>
      <c r="SY1258" s="125"/>
      <c r="SZ1258" s="15"/>
      <c r="TA1258" s="131"/>
      <c r="TB1258" s="131"/>
      <c r="TC1258" s="131"/>
      <c r="TD1258" s="131"/>
      <c r="TE1258" s="131"/>
      <c r="TF1258" s="131"/>
      <c r="TG1258" s="131"/>
      <c r="TH1258" s="131"/>
      <c r="TI1258" s="203"/>
      <c r="TJ1258" s="203"/>
      <c r="TK1258" s="203"/>
      <c r="TL1258" s="357"/>
      <c r="TM1258" s="357"/>
      <c r="TN1258" s="262"/>
      <c r="TO1258" s="262"/>
      <c r="TP1258" s="262"/>
      <c r="TQ1258" s="262"/>
      <c r="TR1258" s="262"/>
      <c r="TS1258" s="165"/>
      <c r="TT1258" s="422"/>
      <c r="TU1258" s="98"/>
      <c r="TV1258" s="17"/>
      <c r="TW1258" s="18"/>
      <c r="TX1258" s="5"/>
      <c r="TY1258" s="18"/>
      <c r="TZ1258" s="76"/>
      <c r="UA1258" s="192"/>
      <c r="UB1258" s="114"/>
      <c r="UC1258" s="125"/>
      <c r="UD1258" s="15"/>
      <c r="UE1258" s="131"/>
      <c r="UF1258" s="131"/>
      <c r="UG1258" s="131"/>
      <c r="UH1258" s="131"/>
      <c r="UI1258" s="131"/>
      <c r="UJ1258" s="131"/>
      <c r="UK1258" s="131"/>
      <c r="UL1258" s="131"/>
      <c r="UM1258" s="203"/>
      <c r="UN1258" s="203"/>
      <c r="UO1258" s="203"/>
      <c r="UP1258" s="357"/>
      <c r="UQ1258" s="357"/>
      <c r="UR1258" s="262"/>
      <c r="US1258" s="262"/>
      <c r="UT1258" s="262"/>
      <c r="UU1258" s="262"/>
      <c r="UV1258" s="262"/>
      <c r="UW1258" s="165"/>
      <c r="UX1258" s="422"/>
      <c r="UY1258" s="98"/>
      <c r="UZ1258" s="17"/>
      <c r="VA1258" s="18"/>
      <c r="VB1258" s="5"/>
      <c r="VC1258" s="18"/>
      <c r="VD1258" s="76"/>
      <c r="VE1258" s="192"/>
      <c r="VF1258" s="114"/>
      <c r="VG1258" s="125"/>
      <c r="VH1258" s="15"/>
      <c r="VI1258" s="131"/>
      <c r="VJ1258" s="131"/>
      <c r="VK1258" s="131"/>
      <c r="VL1258" s="131"/>
      <c r="VM1258" s="131"/>
      <c r="VN1258" s="131"/>
      <c r="VO1258" s="131"/>
      <c r="VP1258" s="131"/>
      <c r="VQ1258" s="203"/>
      <c r="VR1258" s="203"/>
      <c r="VS1258" s="203"/>
      <c r="VT1258" s="357"/>
      <c r="VU1258" s="357"/>
      <c r="VV1258" s="262"/>
      <c r="VW1258" s="262"/>
      <c r="VX1258" s="262"/>
      <c r="VY1258" s="262"/>
      <c r="VZ1258" s="262"/>
      <c r="WA1258" s="165"/>
      <c r="WB1258" s="422"/>
      <c r="WC1258" s="98"/>
      <c r="WD1258" s="17"/>
      <c r="WE1258" s="18"/>
      <c r="WF1258" s="5"/>
      <c r="WG1258" s="18"/>
      <c r="WH1258" s="76"/>
      <c r="WI1258" s="192"/>
      <c r="WJ1258" s="114"/>
      <c r="WK1258" s="125"/>
      <c r="WL1258" s="15"/>
      <c r="WM1258" s="131"/>
      <c r="WN1258" s="131"/>
      <c r="WO1258" s="131"/>
      <c r="WP1258" s="131"/>
      <c r="WQ1258" s="131"/>
      <c r="WR1258" s="131"/>
      <c r="WS1258" s="131"/>
      <c r="WT1258" s="131"/>
      <c r="WU1258" s="203"/>
      <c r="WV1258" s="203"/>
      <c r="WW1258" s="203"/>
      <c r="WX1258" s="357"/>
      <c r="WY1258" s="357"/>
      <c r="WZ1258" s="262"/>
      <c r="XA1258" s="262"/>
      <c r="XB1258" s="262"/>
      <c r="XC1258" s="262"/>
      <c r="XD1258" s="262"/>
      <c r="XE1258" s="165"/>
      <c r="XF1258" s="422"/>
      <c r="XG1258" s="98"/>
      <c r="XH1258" s="17"/>
      <c r="XI1258" s="18"/>
      <c r="XJ1258" s="5"/>
      <c r="XK1258" s="18"/>
      <c r="XL1258" s="76"/>
      <c r="XM1258" s="192"/>
      <c r="XN1258" s="114"/>
      <c r="XO1258" s="125"/>
      <c r="XP1258" s="15"/>
      <c r="XQ1258" s="131"/>
      <c r="XR1258" s="131"/>
      <c r="XS1258" s="131"/>
      <c r="XT1258" s="131"/>
      <c r="XU1258" s="131"/>
      <c r="XV1258" s="131"/>
      <c r="XW1258" s="131"/>
      <c r="XX1258" s="131"/>
      <c r="XY1258" s="203"/>
      <c r="XZ1258" s="203"/>
      <c r="YA1258" s="203"/>
      <c r="YB1258" s="357"/>
      <c r="YC1258" s="357"/>
      <c r="YD1258" s="262"/>
      <c r="YE1258" s="262"/>
      <c r="YF1258" s="262"/>
      <c r="YG1258" s="262"/>
      <c r="YH1258" s="262"/>
      <c r="YI1258" s="165"/>
      <c r="YJ1258" s="422"/>
      <c r="YK1258" s="98"/>
      <c r="YL1258" s="17"/>
      <c r="YM1258" s="18"/>
      <c r="YN1258" s="5"/>
      <c r="YO1258" s="18"/>
      <c r="YP1258" s="76"/>
      <c r="YQ1258" s="192"/>
      <c r="YR1258" s="114"/>
      <c r="YS1258" s="125"/>
      <c r="YT1258" s="15"/>
      <c r="YU1258" s="131"/>
      <c r="YV1258" s="131"/>
      <c r="YW1258" s="131"/>
      <c r="YX1258" s="131"/>
      <c r="YY1258" s="131"/>
      <c r="YZ1258" s="131"/>
      <c r="ZA1258" s="131"/>
      <c r="ZB1258" s="131"/>
      <c r="ZC1258" s="203"/>
      <c r="ZD1258" s="203"/>
      <c r="ZE1258" s="203"/>
      <c r="ZF1258" s="357"/>
      <c r="ZG1258" s="357"/>
      <c r="ZH1258" s="262"/>
      <c r="ZI1258" s="262"/>
      <c r="ZJ1258" s="262"/>
      <c r="ZK1258" s="262"/>
      <c r="ZL1258" s="262"/>
      <c r="ZM1258" s="165"/>
      <c r="ZN1258" s="422"/>
      <c r="ZO1258" s="98"/>
      <c r="ZP1258" s="17"/>
      <c r="ZQ1258" s="18"/>
      <c r="ZR1258" s="5"/>
      <c r="ZS1258" s="18"/>
      <c r="ZT1258" s="76"/>
      <c r="ZU1258" s="192"/>
      <c r="ZV1258" s="114"/>
      <c r="ZW1258" s="125"/>
      <c r="ZX1258" s="15"/>
      <c r="ZY1258" s="131"/>
      <c r="ZZ1258" s="131"/>
      <c r="AAA1258" s="131"/>
      <c r="AAB1258" s="131"/>
      <c r="AAC1258" s="131"/>
      <c r="AAD1258" s="131"/>
      <c r="AAE1258" s="131"/>
      <c r="AAF1258" s="131"/>
      <c r="AAG1258" s="203"/>
      <c r="AAH1258" s="203"/>
      <c r="AAI1258" s="203"/>
      <c r="AAJ1258" s="357"/>
      <c r="AAK1258" s="357"/>
      <c r="AAL1258" s="262"/>
      <c r="AAM1258" s="262"/>
      <c r="AAN1258" s="262"/>
      <c r="AAO1258" s="262"/>
      <c r="AAP1258" s="262"/>
      <c r="AAQ1258" s="165"/>
      <c r="AAR1258" s="422"/>
      <c r="AAS1258" s="98"/>
      <c r="AAT1258" s="17"/>
      <c r="AAU1258" s="18"/>
      <c r="AAV1258" s="5"/>
      <c r="AAW1258" s="18"/>
      <c r="AAX1258" s="76"/>
      <c r="AAY1258" s="192"/>
      <c r="AAZ1258" s="114"/>
      <c r="ABA1258" s="125"/>
      <c r="ABB1258" s="15"/>
      <c r="ABC1258" s="131"/>
      <c r="ABD1258" s="131"/>
      <c r="ABE1258" s="131"/>
      <c r="ABF1258" s="131"/>
      <c r="ABG1258" s="131"/>
      <c r="ABH1258" s="131"/>
      <c r="ABI1258" s="131"/>
      <c r="ABJ1258" s="131"/>
      <c r="ABK1258" s="203"/>
      <c r="ABL1258" s="203"/>
      <c r="ABM1258" s="203"/>
      <c r="ABN1258" s="357"/>
      <c r="ABO1258" s="357"/>
      <c r="ABP1258" s="262"/>
      <c r="ABQ1258" s="262"/>
      <c r="ABR1258" s="262"/>
      <c r="ABS1258" s="262"/>
      <c r="ABT1258" s="262"/>
      <c r="ABU1258" s="165"/>
      <c r="ABV1258" s="422"/>
      <c r="ABW1258" s="98"/>
      <c r="ABX1258" s="17"/>
      <c r="ABY1258" s="18"/>
      <c r="ABZ1258" s="5"/>
      <c r="ACA1258" s="18"/>
      <c r="ACB1258" s="76"/>
      <c r="ACC1258" s="192"/>
      <c r="ACD1258" s="114"/>
      <c r="ACE1258" s="125"/>
      <c r="ACF1258" s="15"/>
      <c r="ACG1258" s="131"/>
      <c r="ACH1258" s="131"/>
      <c r="ACI1258" s="131"/>
      <c r="ACJ1258" s="131"/>
      <c r="ACK1258" s="131"/>
      <c r="ACL1258" s="131"/>
      <c r="ACM1258" s="131"/>
      <c r="ACN1258" s="131"/>
      <c r="ACO1258" s="203"/>
      <c r="ACP1258" s="203"/>
      <c r="ACQ1258" s="203"/>
      <c r="ACR1258" s="357"/>
      <c r="ACS1258" s="357"/>
      <c r="ACT1258" s="262"/>
      <c r="ACU1258" s="262"/>
      <c r="ACV1258" s="262"/>
      <c r="ACW1258" s="262"/>
      <c r="ACX1258" s="262"/>
      <c r="ACY1258" s="165"/>
      <c r="ACZ1258" s="422"/>
      <c r="ADA1258" s="98"/>
      <c r="ADB1258" s="17"/>
      <c r="ADC1258" s="18"/>
      <c r="ADD1258" s="5"/>
      <c r="ADE1258" s="18"/>
      <c r="ADF1258" s="76"/>
      <c r="ADG1258" s="192"/>
      <c r="ADH1258" s="114"/>
      <c r="ADI1258" s="125"/>
      <c r="ADJ1258" s="15"/>
      <c r="ADK1258" s="131"/>
      <c r="ADL1258" s="131"/>
      <c r="ADM1258" s="131"/>
      <c r="ADN1258" s="131"/>
      <c r="ADO1258" s="131"/>
      <c r="ADP1258" s="131"/>
      <c r="ADQ1258" s="131"/>
      <c r="ADR1258" s="131"/>
      <c r="ADS1258" s="203"/>
      <c r="ADT1258" s="203"/>
      <c r="ADU1258" s="203"/>
      <c r="ADV1258" s="357"/>
      <c r="ADW1258" s="357"/>
      <c r="ADX1258" s="262"/>
      <c r="ADY1258" s="262"/>
      <c r="ADZ1258" s="262"/>
      <c r="AEA1258" s="262"/>
      <c r="AEB1258" s="262"/>
      <c r="AEC1258" s="165"/>
      <c r="AED1258" s="422"/>
      <c r="AEE1258" s="98"/>
      <c r="AEF1258" s="17"/>
      <c r="AEG1258" s="18"/>
      <c r="AEH1258" s="5"/>
      <c r="AEI1258" s="18"/>
      <c r="AEJ1258" s="76"/>
      <c r="AEK1258" s="192"/>
      <c r="AEL1258" s="114"/>
      <c r="AEM1258" s="125"/>
      <c r="AEN1258" s="15"/>
      <c r="AEO1258" s="131"/>
      <c r="AEP1258" s="131"/>
      <c r="AEQ1258" s="131"/>
      <c r="AER1258" s="131"/>
      <c r="AES1258" s="131"/>
      <c r="AET1258" s="131"/>
      <c r="AEU1258" s="131"/>
      <c r="AEV1258" s="131"/>
      <c r="AEW1258" s="203"/>
      <c r="AEX1258" s="203"/>
      <c r="AEY1258" s="203"/>
      <c r="AEZ1258" s="357"/>
      <c r="AFA1258" s="357"/>
      <c r="AFB1258" s="262"/>
      <c r="AFC1258" s="262"/>
      <c r="AFD1258" s="262"/>
      <c r="AFE1258" s="262"/>
      <c r="AFF1258" s="262"/>
      <c r="AFG1258" s="165"/>
      <c r="AFH1258" s="422"/>
      <c r="AFI1258" s="98"/>
      <c r="AFJ1258" s="17"/>
      <c r="AFK1258" s="18"/>
      <c r="AFL1258" s="5"/>
      <c r="AFM1258" s="18"/>
      <c r="AFN1258" s="76"/>
      <c r="AFO1258" s="192"/>
      <c r="AFP1258" s="114"/>
      <c r="AFQ1258" s="125"/>
      <c r="AFR1258" s="15"/>
      <c r="AFS1258" s="131"/>
      <c r="AFT1258" s="131"/>
      <c r="AFU1258" s="131"/>
      <c r="AFV1258" s="131"/>
      <c r="AFW1258" s="131"/>
      <c r="AFX1258" s="131"/>
      <c r="AFY1258" s="131"/>
      <c r="AFZ1258" s="131"/>
      <c r="AGA1258" s="203"/>
      <c r="AGB1258" s="203"/>
      <c r="AGC1258" s="203"/>
      <c r="AGD1258" s="357"/>
      <c r="AGE1258" s="357"/>
      <c r="AGF1258" s="262"/>
      <c r="AGG1258" s="262"/>
      <c r="AGH1258" s="262"/>
      <c r="AGI1258" s="262"/>
      <c r="AGJ1258" s="262"/>
      <c r="AGK1258" s="165"/>
      <c r="AGL1258" s="422"/>
      <c r="AGM1258" s="98"/>
      <c r="AGN1258" s="17"/>
      <c r="AGO1258" s="18"/>
      <c r="AGP1258" s="5"/>
      <c r="AGQ1258" s="18"/>
      <c r="AGR1258" s="76"/>
      <c r="AGS1258" s="192"/>
      <c r="AGT1258" s="114"/>
      <c r="AGU1258" s="125"/>
      <c r="AGV1258" s="15"/>
      <c r="AGW1258" s="131"/>
      <c r="AGX1258" s="131"/>
      <c r="AGY1258" s="131"/>
      <c r="AGZ1258" s="131"/>
      <c r="AHA1258" s="131"/>
      <c r="AHB1258" s="131"/>
      <c r="AHC1258" s="131"/>
      <c r="AHD1258" s="131"/>
      <c r="AHE1258" s="203"/>
      <c r="AHF1258" s="203"/>
      <c r="AHG1258" s="203"/>
      <c r="AHH1258" s="357"/>
      <c r="AHI1258" s="357"/>
      <c r="AHJ1258" s="262"/>
      <c r="AHK1258" s="262"/>
      <c r="AHL1258" s="262"/>
      <c r="AHM1258" s="262"/>
      <c r="AHN1258" s="262"/>
      <c r="AHO1258" s="165"/>
      <c r="AHP1258" s="422"/>
      <c r="AHQ1258" s="98"/>
      <c r="AHR1258" s="17"/>
      <c r="AHS1258" s="18"/>
      <c r="AHT1258" s="5"/>
      <c r="AHU1258" s="18"/>
      <c r="AHV1258" s="76"/>
      <c r="AHW1258" s="192"/>
      <c r="AHX1258" s="114"/>
      <c r="AHY1258" s="125"/>
      <c r="AHZ1258" s="15"/>
      <c r="AIA1258" s="131"/>
      <c r="AIB1258" s="131"/>
      <c r="AIC1258" s="131"/>
      <c r="AID1258" s="131"/>
      <c r="AIE1258" s="131"/>
      <c r="AIF1258" s="131"/>
      <c r="AIG1258" s="131"/>
      <c r="AIH1258" s="131"/>
      <c r="AII1258" s="203"/>
      <c r="AIJ1258" s="203"/>
      <c r="AIK1258" s="203"/>
      <c r="AIL1258" s="357"/>
      <c r="AIM1258" s="357"/>
      <c r="AIN1258" s="262"/>
      <c r="AIO1258" s="262"/>
      <c r="AIP1258" s="262"/>
      <c r="AIQ1258" s="262"/>
      <c r="AIR1258" s="262"/>
      <c r="AIS1258" s="165"/>
      <c r="AIT1258" s="422"/>
      <c r="AIU1258" s="98"/>
      <c r="AIV1258" s="17"/>
      <c r="AIW1258" s="18"/>
      <c r="AIX1258" s="5"/>
      <c r="AIY1258" s="18"/>
      <c r="AIZ1258" s="76"/>
      <c r="AJA1258" s="192"/>
      <c r="AJB1258" s="114"/>
      <c r="AJC1258" s="125"/>
      <c r="AJD1258" s="15"/>
      <c r="AJE1258" s="131"/>
      <c r="AJF1258" s="131"/>
      <c r="AJG1258" s="131"/>
      <c r="AJH1258" s="131"/>
      <c r="AJI1258" s="131"/>
      <c r="AJJ1258" s="131"/>
      <c r="AJK1258" s="131"/>
      <c r="AJL1258" s="131"/>
      <c r="AJM1258" s="203"/>
      <c r="AJN1258" s="203"/>
      <c r="AJO1258" s="203"/>
      <c r="AJP1258" s="357"/>
      <c r="AJQ1258" s="357"/>
      <c r="AJR1258" s="262"/>
      <c r="AJS1258" s="262"/>
      <c r="AJT1258" s="262"/>
      <c r="AJU1258" s="262"/>
      <c r="AJV1258" s="262"/>
      <c r="AJW1258" s="165"/>
      <c r="AJX1258" s="422"/>
      <c r="AJY1258" s="98"/>
      <c r="AJZ1258" s="17"/>
      <c r="AKA1258" s="18"/>
      <c r="AKB1258" s="5"/>
      <c r="AKC1258" s="18"/>
      <c r="AKD1258" s="76"/>
      <c r="AKE1258" s="192"/>
      <c r="AKF1258" s="114"/>
      <c r="AKG1258" s="125"/>
      <c r="AKH1258" s="15"/>
      <c r="AKI1258" s="131"/>
      <c r="AKJ1258" s="131"/>
      <c r="AKK1258" s="131"/>
      <c r="AKL1258" s="131"/>
      <c r="AKM1258" s="131"/>
      <c r="AKN1258" s="131"/>
      <c r="AKO1258" s="131"/>
      <c r="AKP1258" s="131"/>
      <c r="AKQ1258" s="203"/>
      <c r="AKR1258" s="203"/>
      <c r="AKS1258" s="203"/>
      <c r="AKT1258" s="357"/>
      <c r="AKU1258" s="357"/>
      <c r="AKV1258" s="262"/>
      <c r="AKW1258" s="262"/>
      <c r="AKX1258" s="262"/>
      <c r="AKY1258" s="262"/>
      <c r="AKZ1258" s="262"/>
      <c r="ALA1258" s="165"/>
      <c r="ALB1258" s="422"/>
      <c r="ALC1258" s="98"/>
      <c r="ALD1258" s="17"/>
      <c r="ALE1258" s="18"/>
      <c r="ALF1258" s="5"/>
      <c r="ALG1258" s="18"/>
      <c r="ALH1258" s="76"/>
      <c r="ALI1258" s="192"/>
      <c r="ALJ1258" s="114"/>
      <c r="ALK1258" s="125"/>
      <c r="ALL1258" s="15"/>
      <c r="ALM1258" s="131"/>
      <c r="ALN1258" s="131"/>
      <c r="ALO1258" s="131"/>
      <c r="ALP1258" s="131"/>
      <c r="ALQ1258" s="131"/>
      <c r="ALR1258" s="131"/>
      <c r="ALS1258" s="131"/>
      <c r="ALT1258" s="131"/>
      <c r="ALU1258" s="203"/>
      <c r="ALV1258" s="203"/>
      <c r="ALW1258" s="203"/>
      <c r="ALX1258" s="357"/>
      <c r="ALY1258" s="357"/>
      <c r="ALZ1258" s="262"/>
      <c r="AMA1258" s="262"/>
      <c r="AMB1258" s="262"/>
      <c r="AMC1258" s="262"/>
      <c r="AMD1258" s="262"/>
      <c r="AME1258" s="165"/>
      <c r="AMF1258" s="422"/>
      <c r="AMG1258" s="98"/>
      <c r="AMH1258" s="17"/>
      <c r="AMI1258" s="18"/>
      <c r="AMJ1258" s="5"/>
      <c r="AMK1258" s="18"/>
      <c r="AML1258" s="76"/>
      <c r="AMM1258" s="192"/>
      <c r="AMN1258" s="114"/>
      <c r="AMO1258" s="125"/>
      <c r="AMP1258" s="15"/>
      <c r="AMQ1258" s="131"/>
      <c r="AMR1258" s="131"/>
      <c r="AMS1258" s="131"/>
      <c r="AMT1258" s="131"/>
      <c r="AMU1258" s="131"/>
      <c r="AMV1258" s="131"/>
      <c r="AMW1258" s="131"/>
      <c r="AMX1258" s="131"/>
      <c r="AMY1258" s="203"/>
      <c r="AMZ1258" s="203"/>
      <c r="ANA1258" s="203"/>
      <c r="ANB1258" s="357"/>
      <c r="ANC1258" s="357"/>
      <c r="AND1258" s="262"/>
      <c r="ANE1258" s="262"/>
      <c r="ANF1258" s="262"/>
      <c r="ANG1258" s="262"/>
      <c r="ANH1258" s="262"/>
      <c r="ANI1258" s="165"/>
      <c r="ANJ1258" s="422"/>
      <c r="ANK1258" s="98"/>
      <c r="ANL1258" s="17"/>
      <c r="ANM1258" s="18"/>
      <c r="ANN1258" s="5"/>
      <c r="ANO1258" s="18"/>
      <c r="ANP1258" s="76"/>
      <c r="ANQ1258" s="192"/>
      <c r="ANR1258" s="114"/>
      <c r="ANS1258" s="125"/>
      <c r="ANT1258" s="15"/>
      <c r="ANU1258" s="131"/>
      <c r="ANV1258" s="131"/>
      <c r="ANW1258" s="131"/>
      <c r="ANX1258" s="131"/>
      <c r="ANY1258" s="131"/>
      <c r="ANZ1258" s="131"/>
      <c r="AOA1258" s="131"/>
      <c r="AOB1258" s="131"/>
      <c r="AOC1258" s="203"/>
      <c r="AOD1258" s="203"/>
      <c r="AOE1258" s="203"/>
      <c r="AOF1258" s="357"/>
      <c r="AOG1258" s="357"/>
      <c r="AOH1258" s="262"/>
      <c r="AOI1258" s="262"/>
      <c r="AOJ1258" s="262"/>
      <c r="AOK1258" s="262"/>
      <c r="AOL1258" s="262"/>
      <c r="AOM1258" s="165"/>
      <c r="AON1258" s="422"/>
      <c r="AOO1258" s="98"/>
      <c r="AOP1258" s="17"/>
      <c r="AOQ1258" s="18"/>
      <c r="AOR1258" s="5"/>
      <c r="AOS1258" s="18"/>
      <c r="AOT1258" s="76"/>
      <c r="AOU1258" s="192"/>
      <c r="AOV1258" s="114"/>
      <c r="AOW1258" s="125"/>
      <c r="AOX1258" s="15"/>
      <c r="AOY1258" s="131"/>
      <c r="AOZ1258" s="131"/>
      <c r="APA1258" s="131"/>
      <c r="APB1258" s="131"/>
      <c r="APC1258" s="131"/>
      <c r="APD1258" s="131"/>
      <c r="APE1258" s="131"/>
      <c r="APF1258" s="131"/>
      <c r="APG1258" s="203"/>
      <c r="APH1258" s="203"/>
      <c r="API1258" s="203"/>
      <c r="APJ1258" s="357"/>
      <c r="APK1258" s="357"/>
      <c r="APL1258" s="262"/>
      <c r="APM1258" s="262"/>
      <c r="APN1258" s="262"/>
      <c r="APO1258" s="262"/>
      <c r="APP1258" s="262"/>
      <c r="APQ1258" s="165"/>
      <c r="APR1258" s="422"/>
      <c r="APS1258" s="98"/>
      <c r="APT1258" s="17"/>
      <c r="APU1258" s="18"/>
      <c r="APV1258" s="5"/>
      <c r="APW1258" s="18"/>
      <c r="APX1258" s="76"/>
      <c r="APY1258" s="192"/>
      <c r="APZ1258" s="114"/>
      <c r="AQA1258" s="125"/>
      <c r="AQB1258" s="15"/>
      <c r="AQC1258" s="131"/>
      <c r="AQD1258" s="131"/>
      <c r="AQE1258" s="131"/>
      <c r="AQF1258" s="131"/>
      <c r="AQG1258" s="131"/>
      <c r="AQH1258" s="131"/>
      <c r="AQI1258" s="131"/>
      <c r="AQJ1258" s="131"/>
      <c r="AQK1258" s="203"/>
      <c r="AQL1258" s="203"/>
      <c r="AQM1258" s="203"/>
      <c r="AQN1258" s="357"/>
      <c r="AQO1258" s="357"/>
      <c r="AQP1258" s="262"/>
      <c r="AQQ1258" s="262"/>
      <c r="AQR1258" s="262"/>
      <c r="AQS1258" s="262"/>
      <c r="AQT1258" s="262"/>
      <c r="AQU1258" s="165"/>
      <c r="AQV1258" s="422"/>
      <c r="AQW1258" s="98"/>
      <c r="AQX1258" s="17"/>
      <c r="AQY1258" s="18"/>
      <c r="AQZ1258" s="5"/>
      <c r="ARA1258" s="18"/>
      <c r="ARB1258" s="76"/>
      <c r="ARC1258" s="192"/>
      <c r="ARD1258" s="114"/>
      <c r="ARE1258" s="125"/>
      <c r="ARF1258" s="15"/>
      <c r="ARG1258" s="131"/>
      <c r="ARH1258" s="131"/>
      <c r="ARI1258" s="131"/>
      <c r="ARJ1258" s="131"/>
      <c r="ARK1258" s="131"/>
      <c r="ARL1258" s="131"/>
      <c r="ARM1258" s="131"/>
      <c r="ARN1258" s="131"/>
      <c r="ARO1258" s="203"/>
      <c r="ARP1258" s="203"/>
      <c r="ARQ1258" s="203"/>
      <c r="ARR1258" s="357"/>
      <c r="ARS1258" s="357"/>
      <c r="ART1258" s="262"/>
      <c r="ARU1258" s="262"/>
      <c r="ARV1258" s="262"/>
      <c r="ARW1258" s="262"/>
      <c r="ARX1258" s="262"/>
      <c r="ARY1258" s="165"/>
      <c r="ARZ1258" s="422"/>
      <c r="ASA1258" s="98"/>
      <c r="ASB1258" s="17"/>
      <c r="ASC1258" s="18"/>
      <c r="ASD1258" s="5"/>
      <c r="ASE1258" s="18"/>
      <c r="ASF1258" s="76"/>
      <c r="ASG1258" s="192"/>
      <c r="ASH1258" s="114"/>
      <c r="ASI1258" s="125"/>
      <c r="ASJ1258" s="15"/>
      <c r="ASK1258" s="131"/>
      <c r="ASL1258" s="131"/>
      <c r="ASM1258" s="131"/>
      <c r="ASN1258" s="131"/>
      <c r="ASO1258" s="131"/>
      <c r="ASP1258" s="131"/>
      <c r="ASQ1258" s="131"/>
      <c r="ASR1258" s="131"/>
      <c r="ASS1258" s="203"/>
      <c r="AST1258" s="203"/>
      <c r="ASU1258" s="203"/>
      <c r="ASV1258" s="357"/>
      <c r="ASW1258" s="357"/>
      <c r="ASX1258" s="262"/>
      <c r="ASY1258" s="262"/>
      <c r="ASZ1258" s="262"/>
      <c r="ATA1258" s="262"/>
      <c r="ATB1258" s="262"/>
      <c r="ATC1258" s="165"/>
      <c r="ATD1258" s="422"/>
      <c r="ATE1258" s="98"/>
      <c r="ATF1258" s="17"/>
      <c r="ATG1258" s="18"/>
      <c r="ATH1258" s="5"/>
      <c r="ATI1258" s="18"/>
      <c r="ATJ1258" s="76"/>
      <c r="ATK1258" s="192"/>
      <c r="ATL1258" s="114"/>
      <c r="ATM1258" s="125"/>
      <c r="ATN1258" s="15"/>
      <c r="ATO1258" s="131"/>
      <c r="ATP1258" s="131"/>
      <c r="ATQ1258" s="131"/>
      <c r="ATR1258" s="131"/>
      <c r="ATS1258" s="131"/>
      <c r="ATT1258" s="131"/>
      <c r="ATU1258" s="131"/>
      <c r="ATV1258" s="131"/>
      <c r="ATW1258" s="203"/>
      <c r="ATX1258" s="203"/>
      <c r="ATY1258" s="203"/>
      <c r="ATZ1258" s="357"/>
      <c r="AUA1258" s="357"/>
      <c r="AUB1258" s="262"/>
      <c r="AUC1258" s="262"/>
      <c r="AUD1258" s="262"/>
      <c r="AUE1258" s="262"/>
      <c r="AUF1258" s="262"/>
      <c r="AUG1258" s="165"/>
      <c r="AUH1258" s="422"/>
      <c r="AUI1258" s="98"/>
      <c r="AUJ1258" s="17"/>
      <c r="AUK1258" s="18"/>
      <c r="AUL1258" s="5"/>
      <c r="AUM1258" s="18"/>
      <c r="AUN1258" s="76"/>
      <c r="AUO1258" s="192"/>
      <c r="AUP1258" s="114"/>
      <c r="AUQ1258" s="125"/>
      <c r="AUR1258" s="15"/>
      <c r="AUS1258" s="131"/>
      <c r="AUT1258" s="131"/>
      <c r="AUU1258" s="131"/>
      <c r="AUV1258" s="131"/>
      <c r="AUW1258" s="131"/>
      <c r="AUX1258" s="131"/>
      <c r="AUY1258" s="131"/>
      <c r="AUZ1258" s="131"/>
      <c r="AVA1258" s="203"/>
      <c r="AVB1258" s="203"/>
      <c r="AVC1258" s="203"/>
      <c r="AVD1258" s="357"/>
      <c r="AVE1258" s="357"/>
      <c r="AVF1258" s="262"/>
      <c r="AVG1258" s="262"/>
      <c r="AVH1258" s="262"/>
      <c r="AVI1258" s="262"/>
      <c r="AVJ1258" s="262"/>
      <c r="AVK1258" s="165"/>
      <c r="AVL1258" s="422"/>
      <c r="AVM1258" s="98"/>
      <c r="AVN1258" s="17"/>
      <c r="AVO1258" s="18"/>
      <c r="AVP1258" s="5"/>
      <c r="AVQ1258" s="18"/>
      <c r="AVR1258" s="76"/>
      <c r="AVS1258" s="192"/>
      <c r="AVT1258" s="114"/>
      <c r="AVU1258" s="125"/>
      <c r="AVV1258" s="15"/>
      <c r="AVW1258" s="131"/>
      <c r="AVX1258" s="131"/>
      <c r="AVY1258" s="131"/>
      <c r="AVZ1258" s="131"/>
      <c r="AWA1258" s="131"/>
      <c r="AWB1258" s="131"/>
      <c r="AWC1258" s="131"/>
      <c r="AWD1258" s="131"/>
      <c r="AWE1258" s="203"/>
      <c r="AWF1258" s="203"/>
      <c r="AWG1258" s="203"/>
      <c r="AWH1258" s="357"/>
      <c r="AWI1258" s="357"/>
      <c r="AWJ1258" s="262"/>
      <c r="AWK1258" s="262"/>
      <c r="AWL1258" s="262"/>
      <c r="AWM1258" s="262"/>
      <c r="AWN1258" s="262"/>
      <c r="AWO1258" s="165"/>
      <c r="AWP1258" s="422"/>
      <c r="AWQ1258" s="98"/>
      <c r="AWR1258" s="17"/>
      <c r="AWS1258" s="18"/>
      <c r="AWT1258" s="5"/>
      <c r="AWU1258" s="18"/>
      <c r="AWV1258" s="76"/>
      <c r="AWW1258" s="192"/>
      <c r="AWX1258" s="114"/>
      <c r="AWY1258" s="125"/>
      <c r="AWZ1258" s="15"/>
      <c r="AXA1258" s="131"/>
      <c r="AXB1258" s="131"/>
      <c r="AXC1258" s="131"/>
      <c r="AXD1258" s="131"/>
      <c r="AXE1258" s="131"/>
      <c r="AXF1258" s="131"/>
      <c r="AXG1258" s="131"/>
      <c r="AXH1258" s="131"/>
      <c r="AXI1258" s="203"/>
      <c r="AXJ1258" s="203"/>
      <c r="AXK1258" s="203"/>
      <c r="AXL1258" s="357"/>
      <c r="AXM1258" s="357"/>
      <c r="AXN1258" s="262"/>
      <c r="AXO1258" s="262"/>
      <c r="AXP1258" s="262"/>
      <c r="AXQ1258" s="262"/>
      <c r="AXR1258" s="262"/>
      <c r="AXS1258" s="165"/>
      <c r="AXT1258" s="422"/>
      <c r="AXU1258" s="98"/>
      <c r="AXV1258" s="17"/>
      <c r="AXW1258" s="18"/>
      <c r="AXX1258" s="5"/>
      <c r="AXY1258" s="18"/>
      <c r="AXZ1258" s="76"/>
      <c r="AYA1258" s="192"/>
      <c r="AYB1258" s="114"/>
      <c r="AYC1258" s="125"/>
      <c r="AYD1258" s="15"/>
      <c r="AYE1258" s="131"/>
      <c r="AYF1258" s="131"/>
      <c r="AYG1258" s="131"/>
      <c r="AYH1258" s="131"/>
      <c r="AYI1258" s="131"/>
      <c r="AYJ1258" s="131"/>
      <c r="AYK1258" s="131"/>
      <c r="AYL1258" s="131"/>
      <c r="AYM1258" s="203"/>
      <c r="AYN1258" s="203"/>
      <c r="AYO1258" s="203"/>
      <c r="AYP1258" s="357"/>
      <c r="AYQ1258" s="357"/>
      <c r="AYR1258" s="262"/>
      <c r="AYS1258" s="262"/>
      <c r="AYT1258" s="262"/>
      <c r="AYU1258" s="262"/>
      <c r="AYV1258" s="262"/>
      <c r="AYW1258" s="165"/>
      <c r="AYX1258" s="422"/>
      <c r="AYY1258" s="98"/>
      <c r="AYZ1258" s="17"/>
      <c r="AZA1258" s="18"/>
      <c r="AZB1258" s="5"/>
      <c r="AZC1258" s="18"/>
      <c r="AZD1258" s="76"/>
      <c r="AZE1258" s="192"/>
      <c r="AZF1258" s="114"/>
      <c r="AZG1258" s="125"/>
      <c r="AZH1258" s="15"/>
      <c r="AZI1258" s="131"/>
      <c r="AZJ1258" s="131"/>
      <c r="AZK1258" s="131"/>
      <c r="AZL1258" s="131"/>
      <c r="AZM1258" s="131"/>
      <c r="AZN1258" s="131"/>
      <c r="AZO1258" s="131"/>
      <c r="AZP1258" s="131"/>
      <c r="AZQ1258" s="203"/>
      <c r="AZR1258" s="203"/>
      <c r="AZS1258" s="203"/>
      <c r="AZT1258" s="357"/>
      <c r="AZU1258" s="357"/>
      <c r="AZV1258" s="262"/>
      <c r="AZW1258" s="262"/>
      <c r="AZX1258" s="262"/>
      <c r="AZY1258" s="262"/>
      <c r="AZZ1258" s="262"/>
      <c r="BAA1258" s="165"/>
      <c r="BAB1258" s="422"/>
      <c r="BAC1258" s="98"/>
      <c r="BAD1258" s="17"/>
      <c r="BAE1258" s="18"/>
      <c r="BAF1258" s="5"/>
      <c r="BAG1258" s="18"/>
      <c r="BAH1258" s="76"/>
      <c r="BAI1258" s="192"/>
      <c r="BAJ1258" s="114"/>
      <c r="BAK1258" s="125"/>
      <c r="BAL1258" s="15"/>
      <c r="BAM1258" s="131"/>
      <c r="BAN1258" s="131"/>
      <c r="BAO1258" s="131"/>
      <c r="BAP1258" s="131"/>
      <c r="BAQ1258" s="131"/>
      <c r="BAR1258" s="131"/>
      <c r="BAS1258" s="131"/>
      <c r="BAT1258" s="131"/>
      <c r="BAU1258" s="203"/>
      <c r="BAV1258" s="203"/>
      <c r="BAW1258" s="203"/>
      <c r="BAX1258" s="357"/>
      <c r="BAY1258" s="357"/>
      <c r="BAZ1258" s="262"/>
      <c r="BBA1258" s="262"/>
      <c r="BBB1258" s="262"/>
      <c r="BBC1258" s="262"/>
      <c r="BBD1258" s="262"/>
      <c r="BBE1258" s="165"/>
      <c r="BBF1258" s="422"/>
      <c r="BBG1258" s="98"/>
      <c r="BBH1258" s="17"/>
      <c r="BBI1258" s="18"/>
      <c r="BBJ1258" s="5"/>
      <c r="BBK1258" s="18"/>
      <c r="BBL1258" s="76"/>
      <c r="BBM1258" s="192"/>
      <c r="BBN1258" s="114"/>
      <c r="BBO1258" s="125"/>
      <c r="BBP1258" s="15"/>
      <c r="BBQ1258" s="131"/>
      <c r="BBR1258" s="131"/>
      <c r="BBS1258" s="131"/>
      <c r="BBT1258" s="131"/>
      <c r="BBU1258" s="131"/>
      <c r="BBV1258" s="131"/>
      <c r="BBW1258" s="131"/>
      <c r="BBX1258" s="131"/>
      <c r="BBY1258" s="203"/>
      <c r="BBZ1258" s="203"/>
      <c r="BCA1258" s="203"/>
      <c r="BCB1258" s="357"/>
      <c r="BCC1258" s="357"/>
      <c r="BCD1258" s="262"/>
      <c r="BCE1258" s="262"/>
      <c r="BCF1258" s="262"/>
      <c r="BCG1258" s="262"/>
      <c r="BCH1258" s="262"/>
      <c r="BCI1258" s="165"/>
      <c r="BCJ1258" s="422"/>
      <c r="BCK1258" s="98"/>
      <c r="BCL1258" s="17"/>
      <c r="BCM1258" s="18"/>
      <c r="BCN1258" s="5"/>
      <c r="BCO1258" s="18"/>
      <c r="BCP1258" s="76"/>
      <c r="BCQ1258" s="192"/>
      <c r="BCR1258" s="114"/>
      <c r="BCS1258" s="125"/>
      <c r="BCT1258" s="15"/>
      <c r="BCU1258" s="131"/>
      <c r="BCV1258" s="131"/>
      <c r="BCW1258" s="131"/>
      <c r="BCX1258" s="131"/>
      <c r="BCY1258" s="131"/>
      <c r="BCZ1258" s="131"/>
      <c r="BDA1258" s="131"/>
      <c r="BDB1258" s="131"/>
      <c r="BDC1258" s="203"/>
      <c r="BDD1258" s="203"/>
      <c r="BDE1258" s="203"/>
      <c r="BDF1258" s="357"/>
      <c r="BDG1258" s="357"/>
      <c r="BDH1258" s="262"/>
      <c r="BDI1258" s="262"/>
      <c r="BDJ1258" s="262"/>
      <c r="BDK1258" s="262"/>
      <c r="BDL1258" s="262"/>
      <c r="BDM1258" s="165"/>
      <c r="BDN1258" s="422"/>
      <c r="BDO1258" s="98"/>
      <c r="BDP1258" s="17"/>
      <c r="BDQ1258" s="18"/>
      <c r="BDR1258" s="5"/>
      <c r="BDS1258" s="18"/>
      <c r="BDT1258" s="76"/>
      <c r="BDU1258" s="192"/>
      <c r="BDV1258" s="114"/>
      <c r="BDW1258" s="125"/>
      <c r="BDX1258" s="15"/>
      <c r="BDY1258" s="131"/>
      <c r="BDZ1258" s="131"/>
      <c r="BEA1258" s="131"/>
      <c r="BEB1258" s="131"/>
      <c r="BEC1258" s="131"/>
      <c r="BED1258" s="131"/>
      <c r="BEE1258" s="131"/>
      <c r="BEF1258" s="131"/>
      <c r="BEG1258" s="203"/>
      <c r="BEH1258" s="203"/>
      <c r="BEI1258" s="203"/>
      <c r="BEJ1258" s="357"/>
      <c r="BEK1258" s="357"/>
      <c r="BEL1258" s="262"/>
      <c r="BEM1258" s="262"/>
      <c r="BEN1258" s="262"/>
      <c r="BEO1258" s="262"/>
      <c r="BEP1258" s="262"/>
      <c r="BEQ1258" s="165"/>
      <c r="BER1258" s="422"/>
      <c r="BES1258" s="98"/>
      <c r="BET1258" s="17"/>
      <c r="BEU1258" s="18"/>
      <c r="BEV1258" s="5"/>
      <c r="BEW1258" s="18"/>
      <c r="BEX1258" s="76"/>
      <c r="BEY1258" s="192"/>
      <c r="BEZ1258" s="114"/>
      <c r="BFA1258" s="125"/>
      <c r="BFB1258" s="15"/>
      <c r="BFC1258" s="131"/>
      <c r="BFD1258" s="131"/>
      <c r="BFE1258" s="131"/>
      <c r="BFF1258" s="131"/>
      <c r="BFG1258" s="131"/>
      <c r="BFH1258" s="131"/>
      <c r="BFI1258" s="131"/>
      <c r="BFJ1258" s="131"/>
      <c r="BFK1258" s="203"/>
      <c r="BFL1258" s="203"/>
      <c r="BFM1258" s="203"/>
      <c r="BFN1258" s="357"/>
      <c r="BFO1258" s="357"/>
      <c r="BFP1258" s="262"/>
      <c r="BFQ1258" s="262"/>
      <c r="BFR1258" s="262"/>
      <c r="BFS1258" s="262"/>
      <c r="BFT1258" s="262"/>
      <c r="BFU1258" s="165"/>
      <c r="BFV1258" s="422"/>
      <c r="BFW1258" s="98"/>
      <c r="BFX1258" s="17"/>
      <c r="BFY1258" s="18"/>
      <c r="BFZ1258" s="5"/>
      <c r="BGA1258" s="18"/>
      <c r="BGB1258" s="76"/>
      <c r="BGC1258" s="192"/>
      <c r="BGD1258" s="114"/>
      <c r="BGE1258" s="125"/>
      <c r="BGF1258" s="15"/>
      <c r="BGG1258" s="131"/>
      <c r="BGH1258" s="131"/>
      <c r="BGI1258" s="131"/>
      <c r="BGJ1258" s="131"/>
      <c r="BGK1258" s="131"/>
      <c r="BGL1258" s="131"/>
      <c r="BGM1258" s="131"/>
      <c r="BGN1258" s="131"/>
      <c r="BGO1258" s="203"/>
      <c r="BGP1258" s="203"/>
      <c r="BGQ1258" s="203"/>
      <c r="BGR1258" s="357"/>
      <c r="BGS1258" s="357"/>
      <c r="BGT1258" s="262"/>
      <c r="BGU1258" s="262"/>
      <c r="BGV1258" s="262"/>
      <c r="BGW1258" s="262"/>
      <c r="BGX1258" s="262"/>
      <c r="BGY1258" s="165"/>
      <c r="BGZ1258" s="422"/>
      <c r="BHA1258" s="98"/>
      <c r="BHB1258" s="17"/>
      <c r="BHC1258" s="18"/>
      <c r="BHD1258" s="5"/>
      <c r="BHE1258" s="18"/>
      <c r="BHF1258" s="76"/>
      <c r="BHG1258" s="192"/>
      <c r="BHH1258" s="114"/>
      <c r="BHI1258" s="125"/>
      <c r="BHJ1258" s="15"/>
      <c r="BHK1258" s="131"/>
      <c r="BHL1258" s="131"/>
      <c r="BHM1258" s="131"/>
      <c r="BHN1258" s="131"/>
      <c r="BHO1258" s="131"/>
      <c r="BHP1258" s="131"/>
      <c r="BHQ1258" s="131"/>
      <c r="BHR1258" s="131"/>
      <c r="BHS1258" s="203"/>
      <c r="BHT1258" s="203"/>
      <c r="BHU1258" s="203"/>
      <c r="BHV1258" s="357"/>
      <c r="BHW1258" s="357"/>
      <c r="BHX1258" s="262"/>
      <c r="BHY1258" s="262"/>
      <c r="BHZ1258" s="262"/>
      <c r="BIA1258" s="262"/>
      <c r="BIB1258" s="262"/>
      <c r="BIC1258" s="165"/>
      <c r="BID1258" s="422"/>
      <c r="BIE1258" s="98"/>
      <c r="BIF1258" s="17"/>
      <c r="BIG1258" s="18"/>
      <c r="BIH1258" s="5"/>
      <c r="BII1258" s="18"/>
      <c r="BIJ1258" s="76"/>
      <c r="BIK1258" s="192"/>
      <c r="BIL1258" s="114"/>
      <c r="BIM1258" s="125"/>
      <c r="BIN1258" s="15"/>
      <c r="BIO1258" s="131"/>
      <c r="BIP1258" s="131"/>
      <c r="BIQ1258" s="131"/>
      <c r="BIR1258" s="131"/>
      <c r="BIS1258" s="131"/>
      <c r="BIT1258" s="131"/>
      <c r="BIU1258" s="131"/>
      <c r="BIV1258" s="131"/>
      <c r="BIW1258" s="203"/>
      <c r="BIX1258" s="203"/>
      <c r="BIY1258" s="203"/>
      <c r="BIZ1258" s="357"/>
      <c r="BJA1258" s="357"/>
      <c r="BJB1258" s="262"/>
      <c r="BJC1258" s="262"/>
      <c r="BJD1258" s="262"/>
      <c r="BJE1258" s="262"/>
      <c r="BJF1258" s="262"/>
      <c r="BJG1258" s="165"/>
      <c r="BJH1258" s="422"/>
      <c r="BJI1258" s="98"/>
      <c r="BJJ1258" s="17"/>
      <c r="BJK1258" s="18"/>
      <c r="BJL1258" s="5"/>
      <c r="BJM1258" s="18"/>
      <c r="BJN1258" s="76"/>
      <c r="BJO1258" s="192"/>
      <c r="BJP1258" s="114"/>
      <c r="BJQ1258" s="125"/>
      <c r="BJR1258" s="15"/>
      <c r="BJS1258" s="131"/>
      <c r="BJT1258" s="131"/>
      <c r="BJU1258" s="131"/>
      <c r="BJV1258" s="131"/>
      <c r="BJW1258" s="131"/>
      <c r="BJX1258" s="131"/>
      <c r="BJY1258" s="131"/>
      <c r="BJZ1258" s="131"/>
      <c r="BKA1258" s="203"/>
      <c r="BKB1258" s="203"/>
      <c r="BKC1258" s="203"/>
      <c r="BKD1258" s="357"/>
      <c r="BKE1258" s="357"/>
      <c r="BKF1258" s="262"/>
      <c r="BKG1258" s="262"/>
      <c r="BKH1258" s="262"/>
      <c r="BKI1258" s="262"/>
      <c r="BKJ1258" s="262"/>
      <c r="BKK1258" s="165"/>
      <c r="BKL1258" s="422"/>
      <c r="BKM1258" s="98"/>
      <c r="BKN1258" s="17"/>
      <c r="BKO1258" s="18"/>
      <c r="BKP1258" s="5"/>
      <c r="BKQ1258" s="18"/>
      <c r="BKR1258" s="76"/>
      <c r="BKS1258" s="192"/>
      <c r="BKT1258" s="114"/>
      <c r="BKU1258" s="125"/>
      <c r="BKV1258" s="15"/>
      <c r="BKW1258" s="131"/>
      <c r="BKX1258" s="131"/>
      <c r="BKY1258" s="131"/>
      <c r="BKZ1258" s="131"/>
      <c r="BLA1258" s="131"/>
      <c r="BLB1258" s="131"/>
      <c r="BLC1258" s="131"/>
      <c r="BLD1258" s="131"/>
      <c r="BLE1258" s="203"/>
      <c r="BLF1258" s="203"/>
      <c r="BLG1258" s="203"/>
      <c r="BLH1258" s="357"/>
      <c r="BLI1258" s="357"/>
      <c r="BLJ1258" s="262"/>
      <c r="BLK1258" s="262"/>
      <c r="BLL1258" s="262"/>
      <c r="BLM1258" s="262"/>
      <c r="BLN1258" s="262"/>
      <c r="BLO1258" s="165"/>
      <c r="BLP1258" s="422"/>
      <c r="BLQ1258" s="98"/>
      <c r="BLR1258" s="17"/>
      <c r="BLS1258" s="18"/>
      <c r="BLT1258" s="5"/>
      <c r="BLU1258" s="18"/>
      <c r="BLV1258" s="76"/>
      <c r="BLW1258" s="192"/>
      <c r="BLX1258" s="114"/>
      <c r="BLY1258" s="125"/>
      <c r="BLZ1258" s="15"/>
      <c r="BMA1258" s="131"/>
      <c r="BMB1258" s="131"/>
      <c r="BMC1258" s="131"/>
      <c r="BMD1258" s="131"/>
      <c r="BME1258" s="131"/>
      <c r="BMF1258" s="131"/>
      <c r="BMG1258" s="131"/>
      <c r="BMH1258" s="131"/>
      <c r="BMI1258" s="203"/>
      <c r="BMJ1258" s="203"/>
      <c r="BMK1258" s="203"/>
      <c r="BML1258" s="357"/>
      <c r="BMM1258" s="357"/>
      <c r="BMN1258" s="262"/>
      <c r="BMO1258" s="262"/>
      <c r="BMP1258" s="262"/>
      <c r="BMQ1258" s="262"/>
      <c r="BMR1258" s="262"/>
      <c r="BMS1258" s="165"/>
      <c r="BMT1258" s="422"/>
      <c r="BMU1258" s="98"/>
      <c r="BMV1258" s="17"/>
      <c r="BMW1258" s="18"/>
      <c r="BMX1258" s="5"/>
      <c r="BMY1258" s="18"/>
      <c r="BMZ1258" s="76"/>
      <c r="BNA1258" s="192"/>
      <c r="BNB1258" s="114"/>
      <c r="BNC1258" s="125"/>
      <c r="BND1258" s="15"/>
      <c r="BNE1258" s="131"/>
      <c r="BNF1258" s="131"/>
      <c r="BNG1258" s="131"/>
      <c r="BNH1258" s="131"/>
      <c r="BNI1258" s="131"/>
      <c r="BNJ1258" s="131"/>
      <c r="BNK1258" s="131"/>
      <c r="BNL1258" s="131"/>
      <c r="BNM1258" s="203"/>
      <c r="BNN1258" s="203"/>
      <c r="BNO1258" s="203"/>
      <c r="BNP1258" s="357"/>
      <c r="BNQ1258" s="357"/>
      <c r="BNR1258" s="262"/>
      <c r="BNS1258" s="262"/>
      <c r="BNT1258" s="262"/>
      <c r="BNU1258" s="262"/>
      <c r="BNV1258" s="262"/>
      <c r="BNW1258" s="165"/>
      <c r="BNX1258" s="422"/>
      <c r="BNY1258" s="98"/>
      <c r="BNZ1258" s="17"/>
      <c r="BOA1258" s="18"/>
      <c r="BOB1258" s="5"/>
      <c r="BOC1258" s="18"/>
      <c r="BOD1258" s="76"/>
      <c r="BOE1258" s="192"/>
      <c r="BOF1258" s="114"/>
      <c r="BOG1258" s="125"/>
      <c r="BOH1258" s="15"/>
      <c r="BOI1258" s="131"/>
      <c r="BOJ1258" s="131"/>
      <c r="BOK1258" s="131"/>
      <c r="BOL1258" s="131"/>
      <c r="BOM1258" s="131"/>
      <c r="BON1258" s="131"/>
      <c r="BOO1258" s="131"/>
      <c r="BOP1258" s="131"/>
      <c r="BOQ1258" s="203"/>
      <c r="BOR1258" s="203"/>
      <c r="BOS1258" s="203"/>
      <c r="BOT1258" s="357"/>
      <c r="BOU1258" s="357"/>
      <c r="BOV1258" s="262"/>
      <c r="BOW1258" s="262"/>
      <c r="BOX1258" s="262"/>
      <c r="BOY1258" s="262"/>
      <c r="BOZ1258" s="262"/>
      <c r="BPA1258" s="165"/>
      <c r="BPB1258" s="422"/>
      <c r="BPC1258" s="98"/>
      <c r="BPD1258" s="17"/>
      <c r="BPE1258" s="18"/>
      <c r="BPF1258" s="5"/>
      <c r="BPG1258" s="18"/>
      <c r="BPH1258" s="76"/>
      <c r="BPI1258" s="192"/>
      <c r="BPJ1258" s="114"/>
      <c r="BPK1258" s="125"/>
      <c r="BPL1258" s="15"/>
      <c r="BPM1258" s="131"/>
      <c r="BPN1258" s="131"/>
      <c r="BPO1258" s="131"/>
      <c r="BPP1258" s="131"/>
      <c r="BPQ1258" s="131"/>
      <c r="BPR1258" s="131"/>
      <c r="BPS1258" s="131"/>
      <c r="BPT1258" s="131"/>
      <c r="BPU1258" s="203"/>
      <c r="BPV1258" s="203"/>
      <c r="BPW1258" s="203"/>
      <c r="BPX1258" s="357"/>
      <c r="BPY1258" s="357"/>
      <c r="BPZ1258" s="262"/>
      <c r="BQA1258" s="262"/>
      <c r="BQB1258" s="262"/>
      <c r="BQC1258" s="262"/>
      <c r="BQD1258" s="262"/>
      <c r="BQE1258" s="165"/>
      <c r="BQF1258" s="422"/>
      <c r="BQG1258" s="98"/>
      <c r="BQH1258" s="17"/>
      <c r="BQI1258" s="18"/>
      <c r="BQJ1258" s="5"/>
      <c r="BQK1258" s="18"/>
      <c r="BQL1258" s="76"/>
      <c r="BQM1258" s="192"/>
      <c r="BQN1258" s="114"/>
      <c r="BQO1258" s="125"/>
      <c r="BQP1258" s="15"/>
      <c r="BQQ1258" s="131"/>
      <c r="BQR1258" s="131"/>
      <c r="BQS1258" s="131"/>
      <c r="BQT1258" s="131"/>
      <c r="BQU1258" s="131"/>
      <c r="BQV1258" s="131"/>
      <c r="BQW1258" s="131"/>
      <c r="BQX1258" s="131"/>
      <c r="BQY1258" s="203"/>
      <c r="BQZ1258" s="203"/>
      <c r="BRA1258" s="203"/>
      <c r="BRB1258" s="357"/>
      <c r="BRC1258" s="357"/>
      <c r="BRD1258" s="262"/>
      <c r="BRE1258" s="262"/>
      <c r="BRF1258" s="262"/>
      <c r="BRG1258" s="262"/>
      <c r="BRH1258" s="262"/>
      <c r="BRI1258" s="165"/>
      <c r="BRJ1258" s="422"/>
      <c r="BRK1258" s="98"/>
      <c r="BRL1258" s="17"/>
      <c r="BRM1258" s="18"/>
      <c r="BRN1258" s="5"/>
      <c r="BRO1258" s="18"/>
      <c r="BRP1258" s="76"/>
      <c r="BRQ1258" s="192"/>
      <c r="BRR1258" s="114"/>
      <c r="BRS1258" s="125"/>
      <c r="BRT1258" s="15"/>
      <c r="BRU1258" s="131"/>
      <c r="BRV1258" s="131"/>
      <c r="BRW1258" s="131"/>
      <c r="BRX1258" s="131"/>
      <c r="BRY1258" s="131"/>
      <c r="BRZ1258" s="131"/>
      <c r="BSA1258" s="131"/>
      <c r="BSB1258" s="131"/>
      <c r="BSC1258" s="203"/>
      <c r="BSD1258" s="203"/>
      <c r="BSE1258" s="203"/>
      <c r="BSF1258" s="357"/>
      <c r="BSG1258" s="357"/>
      <c r="BSH1258" s="262"/>
      <c r="BSI1258" s="262"/>
      <c r="BSJ1258" s="262"/>
      <c r="BSK1258" s="262"/>
      <c r="BSL1258" s="262"/>
      <c r="BSM1258" s="165"/>
      <c r="BSN1258" s="422"/>
      <c r="BSO1258" s="98"/>
      <c r="BSP1258" s="17"/>
      <c r="BSQ1258" s="18"/>
      <c r="BSR1258" s="5"/>
      <c r="BSS1258" s="18"/>
      <c r="BST1258" s="76"/>
      <c r="BSU1258" s="192"/>
      <c r="BSV1258" s="114"/>
      <c r="BSW1258" s="125"/>
      <c r="BSX1258" s="15"/>
      <c r="BSY1258" s="131"/>
      <c r="BSZ1258" s="131"/>
      <c r="BTA1258" s="131"/>
      <c r="BTB1258" s="131"/>
      <c r="BTC1258" s="131"/>
      <c r="BTD1258" s="131"/>
      <c r="BTE1258" s="131"/>
      <c r="BTF1258" s="131"/>
      <c r="BTG1258" s="203"/>
      <c r="BTH1258" s="203"/>
      <c r="BTI1258" s="203"/>
      <c r="BTJ1258" s="357"/>
      <c r="BTK1258" s="357"/>
      <c r="BTL1258" s="262"/>
      <c r="BTM1258" s="262"/>
      <c r="BTN1258" s="262"/>
      <c r="BTO1258" s="262"/>
      <c r="BTP1258" s="262"/>
      <c r="BTQ1258" s="165"/>
      <c r="BTR1258" s="422"/>
      <c r="BTS1258" s="98"/>
      <c r="BTT1258" s="17"/>
      <c r="BTU1258" s="18"/>
      <c r="BTV1258" s="5"/>
      <c r="BTW1258" s="18"/>
      <c r="BTX1258" s="76"/>
      <c r="BTY1258" s="192"/>
      <c r="BTZ1258" s="114"/>
      <c r="BUA1258" s="125"/>
      <c r="BUB1258" s="15"/>
      <c r="BUC1258" s="131"/>
      <c r="BUD1258" s="131"/>
      <c r="BUE1258" s="131"/>
      <c r="BUF1258" s="131"/>
      <c r="BUG1258" s="131"/>
      <c r="BUH1258" s="131"/>
      <c r="BUI1258" s="131"/>
      <c r="BUJ1258" s="131"/>
      <c r="BUK1258" s="203"/>
      <c r="BUL1258" s="203"/>
      <c r="BUM1258" s="203"/>
      <c r="BUN1258" s="357"/>
      <c r="BUO1258" s="357"/>
      <c r="BUP1258" s="262"/>
      <c r="BUQ1258" s="262"/>
      <c r="BUR1258" s="262"/>
      <c r="BUS1258" s="262"/>
      <c r="BUT1258" s="262"/>
      <c r="BUU1258" s="165"/>
      <c r="BUV1258" s="422"/>
      <c r="BUW1258" s="98"/>
      <c r="BUX1258" s="17"/>
      <c r="BUY1258" s="18"/>
      <c r="BUZ1258" s="5"/>
      <c r="BVA1258" s="18"/>
      <c r="BVB1258" s="76"/>
      <c r="BVC1258" s="192"/>
      <c r="BVD1258" s="114"/>
      <c r="BVE1258" s="125"/>
      <c r="BVF1258" s="15"/>
      <c r="BVG1258" s="131"/>
      <c r="BVH1258" s="131"/>
      <c r="BVI1258" s="131"/>
      <c r="BVJ1258" s="131"/>
      <c r="BVK1258" s="131"/>
      <c r="BVL1258" s="131"/>
      <c r="BVM1258" s="131"/>
      <c r="BVN1258" s="131"/>
      <c r="BVO1258" s="203"/>
      <c r="BVP1258" s="203"/>
      <c r="BVQ1258" s="203"/>
      <c r="BVR1258" s="357"/>
      <c r="BVS1258" s="357"/>
      <c r="BVT1258" s="262"/>
      <c r="BVU1258" s="262"/>
      <c r="BVV1258" s="262"/>
      <c r="BVW1258" s="262"/>
      <c r="BVX1258" s="262"/>
      <c r="BVY1258" s="165"/>
      <c r="BVZ1258" s="422"/>
      <c r="BWA1258" s="98"/>
      <c r="BWB1258" s="17"/>
      <c r="BWC1258" s="18"/>
      <c r="BWD1258" s="5"/>
      <c r="BWE1258" s="18"/>
      <c r="BWF1258" s="76"/>
      <c r="BWG1258" s="192"/>
      <c r="BWH1258" s="114"/>
      <c r="BWI1258" s="125"/>
      <c r="BWJ1258" s="15"/>
      <c r="BWK1258" s="131"/>
      <c r="BWL1258" s="131"/>
      <c r="BWM1258" s="131"/>
      <c r="BWN1258" s="131"/>
      <c r="BWO1258" s="131"/>
      <c r="BWP1258" s="131"/>
      <c r="BWQ1258" s="131"/>
      <c r="BWR1258" s="131"/>
      <c r="BWS1258" s="203"/>
      <c r="BWT1258" s="203"/>
      <c r="BWU1258" s="203"/>
      <c r="BWV1258" s="357"/>
      <c r="BWW1258" s="357"/>
      <c r="BWX1258" s="262"/>
      <c r="BWY1258" s="262"/>
      <c r="BWZ1258" s="262"/>
      <c r="BXA1258" s="262"/>
      <c r="BXB1258" s="262"/>
      <c r="BXC1258" s="165"/>
      <c r="BXD1258" s="422"/>
      <c r="BXE1258" s="98"/>
      <c r="BXF1258" s="17"/>
      <c r="BXG1258" s="18"/>
      <c r="BXH1258" s="5"/>
      <c r="BXI1258" s="18"/>
      <c r="BXJ1258" s="76"/>
      <c r="BXK1258" s="192"/>
      <c r="BXL1258" s="114"/>
      <c r="BXM1258" s="125"/>
      <c r="BXN1258" s="15"/>
      <c r="BXO1258" s="131"/>
      <c r="BXP1258" s="131"/>
      <c r="BXQ1258" s="131"/>
      <c r="BXR1258" s="131"/>
      <c r="BXS1258" s="131"/>
      <c r="BXT1258" s="131"/>
      <c r="BXU1258" s="131"/>
      <c r="BXV1258" s="131"/>
      <c r="BXW1258" s="203"/>
      <c r="BXX1258" s="203"/>
      <c r="BXY1258" s="203"/>
      <c r="BXZ1258" s="357"/>
      <c r="BYA1258" s="357"/>
      <c r="BYB1258" s="262"/>
      <c r="BYC1258" s="262"/>
      <c r="BYD1258" s="262"/>
      <c r="BYE1258" s="262"/>
      <c r="BYF1258" s="262"/>
      <c r="BYG1258" s="165"/>
      <c r="BYH1258" s="422"/>
      <c r="BYI1258" s="98"/>
      <c r="BYJ1258" s="17"/>
      <c r="BYK1258" s="18"/>
      <c r="BYL1258" s="5"/>
      <c r="BYM1258" s="18"/>
      <c r="BYN1258" s="76"/>
      <c r="BYO1258" s="192"/>
      <c r="BYP1258" s="114"/>
      <c r="BYQ1258" s="125"/>
      <c r="BYR1258" s="15"/>
      <c r="BYS1258" s="131"/>
      <c r="BYT1258" s="131"/>
      <c r="BYU1258" s="131"/>
      <c r="BYV1258" s="131"/>
      <c r="BYW1258" s="131"/>
      <c r="BYX1258" s="131"/>
      <c r="BYY1258" s="131"/>
      <c r="BYZ1258" s="131"/>
      <c r="BZA1258" s="203"/>
      <c r="BZB1258" s="203"/>
      <c r="BZC1258" s="203"/>
      <c r="BZD1258" s="357"/>
      <c r="BZE1258" s="357"/>
      <c r="BZF1258" s="262"/>
      <c r="BZG1258" s="262"/>
      <c r="BZH1258" s="262"/>
      <c r="BZI1258" s="262"/>
      <c r="BZJ1258" s="262"/>
      <c r="BZK1258" s="165"/>
      <c r="BZL1258" s="422"/>
      <c r="BZM1258" s="98"/>
      <c r="BZN1258" s="17"/>
      <c r="BZO1258" s="18"/>
      <c r="BZP1258" s="5"/>
      <c r="BZQ1258" s="18"/>
      <c r="BZR1258" s="76"/>
      <c r="BZS1258" s="192"/>
      <c r="BZT1258" s="114"/>
      <c r="BZU1258" s="125"/>
      <c r="BZV1258" s="15"/>
      <c r="BZW1258" s="131"/>
      <c r="BZX1258" s="131"/>
      <c r="BZY1258" s="131"/>
      <c r="BZZ1258" s="131"/>
      <c r="CAA1258" s="131"/>
      <c r="CAB1258" s="131"/>
      <c r="CAC1258" s="131"/>
      <c r="CAD1258" s="131"/>
      <c r="CAE1258" s="203"/>
      <c r="CAF1258" s="203"/>
      <c r="CAG1258" s="203"/>
      <c r="CAH1258" s="357"/>
      <c r="CAI1258" s="357"/>
      <c r="CAJ1258" s="262"/>
      <c r="CAK1258" s="262"/>
      <c r="CAL1258" s="262"/>
      <c r="CAM1258" s="262"/>
      <c r="CAN1258" s="262"/>
      <c r="CAO1258" s="165"/>
      <c r="CAP1258" s="422"/>
      <c r="CAQ1258" s="98"/>
      <c r="CAR1258" s="17"/>
      <c r="CAS1258" s="18"/>
      <c r="CAT1258" s="5"/>
      <c r="CAU1258" s="18"/>
      <c r="CAV1258" s="76"/>
      <c r="CAW1258" s="192"/>
      <c r="CAX1258" s="114"/>
      <c r="CAY1258" s="125"/>
      <c r="CAZ1258" s="15"/>
      <c r="CBA1258" s="131"/>
      <c r="CBB1258" s="131"/>
      <c r="CBC1258" s="131"/>
      <c r="CBD1258" s="131"/>
      <c r="CBE1258" s="131"/>
      <c r="CBF1258" s="131"/>
      <c r="CBG1258" s="131"/>
      <c r="CBH1258" s="131"/>
      <c r="CBI1258" s="203"/>
      <c r="CBJ1258" s="203"/>
      <c r="CBK1258" s="203"/>
      <c r="CBL1258" s="357"/>
      <c r="CBM1258" s="357"/>
      <c r="CBN1258" s="262"/>
      <c r="CBO1258" s="262"/>
      <c r="CBP1258" s="262"/>
      <c r="CBQ1258" s="262"/>
      <c r="CBR1258" s="262"/>
      <c r="CBS1258" s="165"/>
      <c r="CBT1258" s="422"/>
      <c r="CBU1258" s="98"/>
      <c r="CBV1258" s="17"/>
      <c r="CBW1258" s="18"/>
      <c r="CBX1258" s="5"/>
      <c r="CBY1258" s="18"/>
      <c r="CBZ1258" s="76"/>
      <c r="CCA1258" s="192"/>
      <c r="CCB1258" s="114"/>
      <c r="CCC1258" s="125"/>
      <c r="CCD1258" s="15"/>
      <c r="CCE1258" s="131"/>
      <c r="CCF1258" s="131"/>
      <c r="CCG1258" s="131"/>
      <c r="CCH1258" s="131"/>
      <c r="CCI1258" s="131"/>
      <c r="CCJ1258" s="131"/>
      <c r="CCK1258" s="131"/>
      <c r="CCL1258" s="131"/>
      <c r="CCM1258" s="203"/>
      <c r="CCN1258" s="203"/>
      <c r="CCO1258" s="203"/>
      <c r="CCP1258" s="357"/>
      <c r="CCQ1258" s="357"/>
      <c r="CCR1258" s="262"/>
      <c r="CCS1258" s="262"/>
      <c r="CCT1258" s="262"/>
      <c r="CCU1258" s="262"/>
      <c r="CCV1258" s="262"/>
      <c r="CCW1258" s="165"/>
      <c r="CCX1258" s="422"/>
      <c r="CCY1258" s="98"/>
      <c r="CCZ1258" s="17"/>
      <c r="CDA1258" s="18"/>
      <c r="CDB1258" s="5"/>
      <c r="CDC1258" s="18"/>
      <c r="CDD1258" s="76"/>
      <c r="CDE1258" s="192"/>
      <c r="CDF1258" s="114"/>
      <c r="CDG1258" s="125"/>
      <c r="CDH1258" s="15"/>
      <c r="CDI1258" s="131"/>
      <c r="CDJ1258" s="131"/>
      <c r="CDK1258" s="131"/>
      <c r="CDL1258" s="131"/>
      <c r="CDM1258" s="131"/>
      <c r="CDN1258" s="131"/>
      <c r="CDO1258" s="131"/>
      <c r="CDP1258" s="131"/>
      <c r="CDQ1258" s="203"/>
      <c r="CDR1258" s="203"/>
      <c r="CDS1258" s="203"/>
      <c r="CDT1258" s="357"/>
      <c r="CDU1258" s="357"/>
      <c r="CDV1258" s="262"/>
      <c r="CDW1258" s="262"/>
      <c r="CDX1258" s="262"/>
      <c r="CDY1258" s="262"/>
      <c r="CDZ1258" s="262"/>
      <c r="CEA1258" s="165"/>
      <c r="CEB1258" s="422"/>
      <c r="CEC1258" s="98"/>
      <c r="CED1258" s="17"/>
      <c r="CEE1258" s="18"/>
      <c r="CEF1258" s="5"/>
      <c r="CEG1258" s="18"/>
      <c r="CEH1258" s="76"/>
      <c r="CEI1258" s="192"/>
      <c r="CEJ1258" s="114"/>
      <c r="CEK1258" s="125"/>
      <c r="CEL1258" s="15"/>
      <c r="CEM1258" s="131"/>
      <c r="CEN1258" s="131"/>
      <c r="CEO1258" s="131"/>
      <c r="CEP1258" s="131"/>
      <c r="CEQ1258" s="131"/>
      <c r="CER1258" s="131"/>
      <c r="CES1258" s="131"/>
      <c r="CET1258" s="131"/>
      <c r="CEU1258" s="203"/>
      <c r="CEV1258" s="203"/>
      <c r="CEW1258" s="203"/>
      <c r="CEX1258" s="357"/>
      <c r="CEY1258" s="357"/>
      <c r="CEZ1258" s="262"/>
      <c r="CFA1258" s="262"/>
      <c r="CFB1258" s="262"/>
      <c r="CFC1258" s="262"/>
      <c r="CFD1258" s="262"/>
      <c r="CFE1258" s="165"/>
      <c r="CFF1258" s="422"/>
      <c r="CFG1258" s="98"/>
      <c r="CFH1258" s="17"/>
      <c r="CFI1258" s="18"/>
      <c r="CFJ1258" s="5"/>
      <c r="CFK1258" s="18"/>
      <c r="CFL1258" s="76"/>
      <c r="CFM1258" s="192"/>
      <c r="CFN1258" s="114"/>
      <c r="CFO1258" s="125"/>
      <c r="CFP1258" s="15"/>
      <c r="CFQ1258" s="131"/>
      <c r="CFR1258" s="131"/>
      <c r="CFS1258" s="131"/>
      <c r="CFT1258" s="131"/>
      <c r="CFU1258" s="131"/>
      <c r="CFV1258" s="131"/>
      <c r="CFW1258" s="131"/>
      <c r="CFX1258" s="131"/>
      <c r="CFY1258" s="203"/>
      <c r="CFZ1258" s="203"/>
      <c r="CGA1258" s="203"/>
      <c r="CGB1258" s="357"/>
      <c r="CGC1258" s="357"/>
      <c r="CGD1258" s="262"/>
      <c r="CGE1258" s="262"/>
      <c r="CGF1258" s="262"/>
      <c r="CGG1258" s="262"/>
      <c r="CGH1258" s="262"/>
      <c r="CGI1258" s="165"/>
      <c r="CGJ1258" s="422"/>
      <c r="CGK1258" s="98"/>
      <c r="CGL1258" s="17"/>
      <c r="CGM1258" s="18"/>
      <c r="CGN1258" s="5"/>
      <c r="CGO1258" s="18"/>
      <c r="CGP1258" s="76"/>
      <c r="CGQ1258" s="192"/>
      <c r="CGR1258" s="114"/>
      <c r="CGS1258" s="125"/>
      <c r="CGT1258" s="15"/>
      <c r="CGU1258" s="131"/>
      <c r="CGV1258" s="131"/>
      <c r="CGW1258" s="131"/>
      <c r="CGX1258" s="131"/>
      <c r="CGY1258" s="131"/>
      <c r="CGZ1258" s="131"/>
      <c r="CHA1258" s="131"/>
      <c r="CHB1258" s="131"/>
      <c r="CHC1258" s="203"/>
      <c r="CHD1258" s="203"/>
      <c r="CHE1258" s="203"/>
      <c r="CHF1258" s="357"/>
      <c r="CHG1258" s="357"/>
      <c r="CHH1258" s="262"/>
      <c r="CHI1258" s="262"/>
      <c r="CHJ1258" s="262"/>
      <c r="CHK1258" s="262"/>
      <c r="CHL1258" s="262"/>
      <c r="CHM1258" s="165"/>
      <c r="CHN1258" s="422"/>
      <c r="CHO1258" s="98"/>
      <c r="CHP1258" s="17"/>
      <c r="CHQ1258" s="18"/>
      <c r="CHR1258" s="5"/>
      <c r="CHS1258" s="18"/>
      <c r="CHT1258" s="76"/>
      <c r="CHU1258" s="192"/>
      <c r="CHV1258" s="114"/>
      <c r="CHW1258" s="125"/>
      <c r="CHX1258" s="15"/>
      <c r="CHY1258" s="131"/>
      <c r="CHZ1258" s="131"/>
      <c r="CIA1258" s="131"/>
      <c r="CIB1258" s="131"/>
      <c r="CIC1258" s="131"/>
      <c r="CID1258" s="131"/>
      <c r="CIE1258" s="131"/>
      <c r="CIF1258" s="131"/>
      <c r="CIG1258" s="203"/>
      <c r="CIH1258" s="203"/>
      <c r="CII1258" s="203"/>
      <c r="CIJ1258" s="357"/>
      <c r="CIK1258" s="357"/>
      <c r="CIL1258" s="262"/>
      <c r="CIM1258" s="262"/>
      <c r="CIN1258" s="262"/>
      <c r="CIO1258" s="262"/>
      <c r="CIP1258" s="262"/>
      <c r="CIQ1258" s="165"/>
      <c r="CIR1258" s="422"/>
      <c r="CIS1258" s="98"/>
      <c r="CIT1258" s="17"/>
      <c r="CIU1258" s="18"/>
      <c r="CIV1258" s="5"/>
      <c r="CIW1258" s="18"/>
      <c r="CIX1258" s="76"/>
      <c r="CIY1258" s="192"/>
      <c r="CIZ1258" s="114"/>
      <c r="CJA1258" s="125"/>
      <c r="CJB1258" s="15"/>
      <c r="CJC1258" s="131"/>
      <c r="CJD1258" s="131"/>
      <c r="CJE1258" s="131"/>
      <c r="CJF1258" s="131"/>
      <c r="CJG1258" s="131"/>
      <c r="CJH1258" s="131"/>
      <c r="CJI1258" s="131"/>
      <c r="CJJ1258" s="131"/>
      <c r="CJK1258" s="203"/>
      <c r="CJL1258" s="203"/>
      <c r="CJM1258" s="203"/>
      <c r="CJN1258" s="357"/>
      <c r="CJO1258" s="357"/>
      <c r="CJP1258" s="262"/>
      <c r="CJQ1258" s="262"/>
      <c r="CJR1258" s="262"/>
      <c r="CJS1258" s="262"/>
      <c r="CJT1258" s="262"/>
      <c r="CJU1258" s="165"/>
      <c r="CJV1258" s="422"/>
      <c r="CJW1258" s="98"/>
      <c r="CJX1258" s="17"/>
      <c r="CJY1258" s="18"/>
      <c r="CJZ1258" s="5"/>
      <c r="CKA1258" s="18"/>
      <c r="CKB1258" s="76"/>
      <c r="CKC1258" s="192"/>
      <c r="CKD1258" s="114"/>
      <c r="CKE1258" s="125"/>
      <c r="CKF1258" s="15"/>
      <c r="CKG1258" s="131"/>
      <c r="CKH1258" s="131"/>
      <c r="CKI1258" s="131"/>
      <c r="CKJ1258" s="131"/>
      <c r="CKK1258" s="131"/>
      <c r="CKL1258" s="131"/>
      <c r="CKM1258" s="131"/>
      <c r="CKN1258" s="131"/>
      <c r="CKO1258" s="203"/>
      <c r="CKP1258" s="203"/>
      <c r="CKQ1258" s="203"/>
      <c r="CKR1258" s="357"/>
      <c r="CKS1258" s="357"/>
      <c r="CKT1258" s="262"/>
      <c r="CKU1258" s="262"/>
      <c r="CKV1258" s="262"/>
      <c r="CKW1258" s="262"/>
      <c r="CKX1258" s="262"/>
      <c r="CKY1258" s="165"/>
      <c r="CKZ1258" s="422"/>
      <c r="CLA1258" s="98"/>
      <c r="CLB1258" s="17"/>
      <c r="CLC1258" s="18"/>
      <c r="CLD1258" s="5"/>
      <c r="CLE1258" s="18"/>
      <c r="CLF1258" s="76"/>
      <c r="CLG1258" s="192"/>
      <c r="CLH1258" s="114"/>
      <c r="CLI1258" s="125"/>
      <c r="CLJ1258" s="15"/>
      <c r="CLK1258" s="131"/>
      <c r="CLL1258" s="131"/>
      <c r="CLM1258" s="131"/>
      <c r="CLN1258" s="131"/>
      <c r="CLO1258" s="131"/>
      <c r="CLP1258" s="131"/>
      <c r="CLQ1258" s="131"/>
      <c r="CLR1258" s="131"/>
      <c r="CLS1258" s="203"/>
      <c r="CLT1258" s="203"/>
      <c r="CLU1258" s="203"/>
      <c r="CLV1258" s="357"/>
      <c r="CLW1258" s="357"/>
      <c r="CLX1258" s="262"/>
      <c r="CLY1258" s="262"/>
      <c r="CLZ1258" s="262"/>
      <c r="CMA1258" s="262"/>
      <c r="CMB1258" s="262"/>
      <c r="CMC1258" s="165"/>
      <c r="CMD1258" s="422"/>
      <c r="CME1258" s="98"/>
      <c r="CMF1258" s="17"/>
      <c r="CMG1258" s="18"/>
      <c r="CMH1258" s="5"/>
      <c r="CMI1258" s="18"/>
      <c r="CMJ1258" s="76"/>
      <c r="CMK1258" s="192"/>
      <c r="CML1258" s="114"/>
      <c r="CMM1258" s="125"/>
      <c r="CMN1258" s="15"/>
      <c r="CMO1258" s="131"/>
      <c r="CMP1258" s="131"/>
      <c r="CMQ1258" s="131"/>
      <c r="CMR1258" s="131"/>
      <c r="CMS1258" s="131"/>
      <c r="CMT1258" s="131"/>
      <c r="CMU1258" s="131"/>
      <c r="CMV1258" s="131"/>
      <c r="CMW1258" s="203"/>
      <c r="CMX1258" s="203"/>
      <c r="CMY1258" s="203"/>
      <c r="CMZ1258" s="357"/>
      <c r="CNA1258" s="357"/>
      <c r="CNB1258" s="262"/>
      <c r="CNC1258" s="262"/>
      <c r="CND1258" s="262"/>
      <c r="CNE1258" s="262"/>
      <c r="CNF1258" s="262"/>
      <c r="CNG1258" s="165"/>
      <c r="CNH1258" s="422"/>
      <c r="CNI1258" s="98"/>
      <c r="CNJ1258" s="17"/>
      <c r="CNK1258" s="18"/>
      <c r="CNL1258" s="5"/>
      <c r="CNM1258" s="18"/>
      <c r="CNN1258" s="76"/>
      <c r="CNO1258" s="192"/>
      <c r="CNP1258" s="114"/>
      <c r="CNQ1258" s="125"/>
      <c r="CNR1258" s="15"/>
      <c r="CNS1258" s="131"/>
      <c r="CNT1258" s="131"/>
      <c r="CNU1258" s="131"/>
      <c r="CNV1258" s="131"/>
      <c r="CNW1258" s="131"/>
      <c r="CNX1258" s="131"/>
      <c r="CNY1258" s="131"/>
      <c r="CNZ1258" s="131"/>
      <c r="COA1258" s="203"/>
      <c r="COB1258" s="203"/>
      <c r="COC1258" s="203"/>
      <c r="COD1258" s="357"/>
      <c r="COE1258" s="357"/>
      <c r="COF1258" s="262"/>
      <c r="COG1258" s="262"/>
      <c r="COH1258" s="262"/>
      <c r="COI1258" s="262"/>
      <c r="COJ1258" s="262"/>
      <c r="COK1258" s="165"/>
      <c r="COL1258" s="422"/>
      <c r="COM1258" s="98"/>
      <c r="CON1258" s="17"/>
      <c r="COO1258" s="18"/>
      <c r="COP1258" s="5"/>
      <c r="COQ1258" s="18"/>
      <c r="COR1258" s="76"/>
      <c r="COS1258" s="192"/>
      <c r="COT1258" s="114"/>
      <c r="COU1258" s="125"/>
      <c r="COV1258" s="15"/>
      <c r="COW1258" s="131"/>
      <c r="COX1258" s="131"/>
      <c r="COY1258" s="131"/>
      <c r="COZ1258" s="131"/>
      <c r="CPA1258" s="131"/>
      <c r="CPB1258" s="131"/>
      <c r="CPC1258" s="131"/>
      <c r="CPD1258" s="131"/>
      <c r="CPE1258" s="203"/>
      <c r="CPF1258" s="203"/>
      <c r="CPG1258" s="203"/>
      <c r="CPH1258" s="357"/>
      <c r="CPI1258" s="357"/>
      <c r="CPJ1258" s="262"/>
      <c r="CPK1258" s="262"/>
      <c r="CPL1258" s="262"/>
      <c r="CPM1258" s="262"/>
      <c r="CPN1258" s="262"/>
      <c r="CPO1258" s="165"/>
      <c r="CPP1258" s="422"/>
      <c r="CPQ1258" s="98"/>
      <c r="CPR1258" s="17"/>
      <c r="CPS1258" s="18"/>
      <c r="CPT1258" s="5"/>
      <c r="CPU1258" s="18"/>
      <c r="CPV1258" s="76"/>
      <c r="CPW1258" s="192"/>
      <c r="CPX1258" s="114"/>
      <c r="CPY1258" s="125"/>
      <c r="CPZ1258" s="15"/>
      <c r="CQA1258" s="131"/>
      <c r="CQB1258" s="131"/>
      <c r="CQC1258" s="131"/>
      <c r="CQD1258" s="131"/>
      <c r="CQE1258" s="131"/>
      <c r="CQF1258" s="131"/>
      <c r="CQG1258" s="131"/>
      <c r="CQH1258" s="131"/>
      <c r="CQI1258" s="203"/>
      <c r="CQJ1258" s="203"/>
      <c r="CQK1258" s="203"/>
      <c r="CQL1258" s="357"/>
      <c r="CQM1258" s="357"/>
      <c r="CQN1258" s="262"/>
      <c r="CQO1258" s="262"/>
      <c r="CQP1258" s="262"/>
      <c r="CQQ1258" s="262"/>
      <c r="CQR1258" s="262"/>
      <c r="CQS1258" s="165"/>
      <c r="CQT1258" s="422"/>
      <c r="CQU1258" s="98"/>
      <c r="CQV1258" s="17"/>
      <c r="CQW1258" s="18"/>
      <c r="CQX1258" s="5"/>
      <c r="CQY1258" s="18"/>
      <c r="CQZ1258" s="76"/>
      <c r="CRA1258" s="192"/>
      <c r="CRB1258" s="114"/>
      <c r="CRC1258" s="125"/>
      <c r="CRD1258" s="15"/>
      <c r="CRE1258" s="131"/>
      <c r="CRF1258" s="131"/>
      <c r="CRG1258" s="131"/>
      <c r="CRH1258" s="131"/>
      <c r="CRI1258" s="131"/>
      <c r="CRJ1258" s="131"/>
      <c r="CRK1258" s="131"/>
      <c r="CRL1258" s="131"/>
      <c r="CRM1258" s="203"/>
      <c r="CRN1258" s="203"/>
      <c r="CRO1258" s="203"/>
      <c r="CRP1258" s="357"/>
      <c r="CRQ1258" s="357"/>
      <c r="CRR1258" s="262"/>
      <c r="CRS1258" s="262"/>
      <c r="CRT1258" s="262"/>
      <c r="CRU1258" s="262"/>
      <c r="CRV1258" s="262"/>
      <c r="CRW1258" s="165"/>
      <c r="CRX1258" s="422"/>
      <c r="CRY1258" s="98"/>
      <c r="CRZ1258" s="17"/>
      <c r="CSA1258" s="18"/>
      <c r="CSB1258" s="5"/>
      <c r="CSC1258" s="18"/>
      <c r="CSD1258" s="76"/>
      <c r="CSE1258" s="192"/>
      <c r="CSF1258" s="114"/>
      <c r="CSG1258" s="125"/>
      <c r="CSH1258" s="15"/>
      <c r="CSI1258" s="131"/>
      <c r="CSJ1258" s="131"/>
      <c r="CSK1258" s="131"/>
      <c r="CSL1258" s="131"/>
      <c r="CSM1258" s="131"/>
      <c r="CSN1258" s="131"/>
      <c r="CSO1258" s="131"/>
      <c r="CSP1258" s="131"/>
      <c r="CSQ1258" s="203"/>
      <c r="CSR1258" s="203"/>
      <c r="CSS1258" s="203"/>
      <c r="CST1258" s="357"/>
      <c r="CSU1258" s="357"/>
      <c r="CSV1258" s="262"/>
      <c r="CSW1258" s="262"/>
      <c r="CSX1258" s="262"/>
      <c r="CSY1258" s="262"/>
      <c r="CSZ1258" s="262"/>
      <c r="CTA1258" s="165"/>
      <c r="CTB1258" s="422"/>
      <c r="CTC1258" s="98"/>
      <c r="CTD1258" s="17"/>
      <c r="CTE1258" s="18"/>
      <c r="CTF1258" s="5"/>
      <c r="CTG1258" s="18"/>
      <c r="CTH1258" s="76"/>
      <c r="CTI1258" s="192"/>
      <c r="CTJ1258" s="114"/>
      <c r="CTK1258" s="125"/>
      <c r="CTL1258" s="15"/>
      <c r="CTM1258" s="131"/>
      <c r="CTN1258" s="131"/>
      <c r="CTO1258" s="131"/>
      <c r="CTP1258" s="131"/>
      <c r="CTQ1258" s="131"/>
      <c r="CTR1258" s="131"/>
      <c r="CTS1258" s="131"/>
      <c r="CTT1258" s="131"/>
      <c r="CTU1258" s="203"/>
      <c r="CTV1258" s="203"/>
      <c r="CTW1258" s="203"/>
      <c r="CTX1258" s="357"/>
      <c r="CTY1258" s="357"/>
      <c r="CTZ1258" s="262"/>
      <c r="CUA1258" s="262"/>
      <c r="CUB1258" s="262"/>
      <c r="CUC1258" s="262"/>
      <c r="CUD1258" s="262"/>
      <c r="CUE1258" s="165"/>
      <c r="CUF1258" s="422"/>
      <c r="CUG1258" s="98"/>
      <c r="CUH1258" s="17"/>
      <c r="CUI1258" s="18"/>
      <c r="CUJ1258" s="5"/>
      <c r="CUK1258" s="18"/>
      <c r="CUL1258" s="76"/>
      <c r="CUM1258" s="192"/>
      <c r="CUN1258" s="114"/>
      <c r="CUO1258" s="125"/>
      <c r="CUP1258" s="15"/>
      <c r="CUQ1258" s="131"/>
      <c r="CUR1258" s="131"/>
      <c r="CUS1258" s="131"/>
      <c r="CUT1258" s="131"/>
      <c r="CUU1258" s="131"/>
      <c r="CUV1258" s="131"/>
      <c r="CUW1258" s="131"/>
      <c r="CUX1258" s="131"/>
      <c r="CUY1258" s="203"/>
      <c r="CUZ1258" s="203"/>
      <c r="CVA1258" s="203"/>
      <c r="CVB1258" s="357"/>
      <c r="CVC1258" s="357"/>
      <c r="CVD1258" s="262"/>
      <c r="CVE1258" s="262"/>
      <c r="CVF1258" s="262"/>
      <c r="CVG1258" s="262"/>
      <c r="CVH1258" s="262"/>
      <c r="CVI1258" s="165"/>
      <c r="CVJ1258" s="422"/>
      <c r="CVK1258" s="98"/>
      <c r="CVL1258" s="17"/>
      <c r="CVM1258" s="18"/>
      <c r="CVN1258" s="5"/>
      <c r="CVO1258" s="18"/>
      <c r="CVP1258" s="76"/>
      <c r="CVQ1258" s="192"/>
      <c r="CVR1258" s="114"/>
      <c r="CVS1258" s="125"/>
      <c r="CVT1258" s="15"/>
      <c r="CVU1258" s="131"/>
      <c r="CVV1258" s="131"/>
      <c r="CVW1258" s="131"/>
      <c r="CVX1258" s="131"/>
      <c r="CVY1258" s="131"/>
      <c r="CVZ1258" s="131"/>
      <c r="CWA1258" s="131"/>
      <c r="CWB1258" s="131"/>
      <c r="CWC1258" s="203"/>
      <c r="CWD1258" s="203"/>
      <c r="CWE1258" s="203"/>
      <c r="CWF1258" s="357"/>
      <c r="CWG1258" s="357"/>
      <c r="CWH1258" s="262"/>
      <c r="CWI1258" s="262"/>
      <c r="CWJ1258" s="262"/>
      <c r="CWK1258" s="262"/>
      <c r="CWL1258" s="262"/>
      <c r="CWM1258" s="165"/>
      <c r="CWN1258" s="422"/>
      <c r="CWO1258" s="98"/>
      <c r="CWP1258" s="17"/>
      <c r="CWQ1258" s="18"/>
      <c r="CWR1258" s="5"/>
      <c r="CWS1258" s="18"/>
      <c r="CWT1258" s="76"/>
      <c r="CWU1258" s="192"/>
      <c r="CWV1258" s="114"/>
      <c r="CWW1258" s="125"/>
      <c r="CWX1258" s="15"/>
      <c r="CWY1258" s="131"/>
      <c r="CWZ1258" s="131"/>
      <c r="CXA1258" s="131"/>
      <c r="CXB1258" s="131"/>
      <c r="CXC1258" s="131"/>
      <c r="CXD1258" s="131"/>
      <c r="CXE1258" s="131"/>
      <c r="CXF1258" s="131"/>
      <c r="CXG1258" s="203"/>
      <c r="CXH1258" s="203"/>
      <c r="CXI1258" s="203"/>
      <c r="CXJ1258" s="357"/>
      <c r="CXK1258" s="357"/>
      <c r="CXL1258" s="262"/>
      <c r="CXM1258" s="262"/>
      <c r="CXN1258" s="262"/>
      <c r="CXO1258" s="262"/>
      <c r="CXP1258" s="262"/>
      <c r="CXQ1258" s="165"/>
      <c r="CXR1258" s="422"/>
      <c r="CXS1258" s="98"/>
      <c r="CXT1258" s="17"/>
      <c r="CXU1258" s="18"/>
      <c r="CXV1258" s="5"/>
      <c r="CXW1258" s="18"/>
      <c r="CXX1258" s="76"/>
      <c r="CXY1258" s="192"/>
      <c r="CXZ1258" s="114"/>
      <c r="CYA1258" s="125"/>
      <c r="CYB1258" s="15"/>
      <c r="CYC1258" s="131"/>
      <c r="CYD1258" s="131"/>
      <c r="CYE1258" s="131"/>
      <c r="CYF1258" s="131"/>
      <c r="CYG1258" s="131"/>
      <c r="CYH1258" s="131"/>
      <c r="CYI1258" s="131"/>
      <c r="CYJ1258" s="131"/>
      <c r="CYK1258" s="203"/>
      <c r="CYL1258" s="203"/>
      <c r="CYM1258" s="203"/>
      <c r="CYN1258" s="357"/>
      <c r="CYO1258" s="357"/>
      <c r="CYP1258" s="262"/>
      <c r="CYQ1258" s="262"/>
      <c r="CYR1258" s="262"/>
      <c r="CYS1258" s="262"/>
      <c r="CYT1258" s="262"/>
      <c r="CYU1258" s="165"/>
      <c r="CYV1258" s="422"/>
      <c r="CYW1258" s="98"/>
      <c r="CYX1258" s="17"/>
      <c r="CYY1258" s="18"/>
      <c r="CYZ1258" s="5"/>
      <c r="CZA1258" s="18"/>
      <c r="CZB1258" s="76"/>
      <c r="CZC1258" s="192"/>
      <c r="CZD1258" s="114"/>
      <c r="CZE1258" s="125"/>
      <c r="CZF1258" s="15"/>
      <c r="CZG1258" s="131"/>
      <c r="CZH1258" s="131"/>
      <c r="CZI1258" s="131"/>
      <c r="CZJ1258" s="131"/>
      <c r="CZK1258" s="131"/>
      <c r="CZL1258" s="131"/>
      <c r="CZM1258" s="131"/>
      <c r="CZN1258" s="131"/>
      <c r="CZO1258" s="203"/>
      <c r="CZP1258" s="203"/>
      <c r="CZQ1258" s="203"/>
      <c r="CZR1258" s="357"/>
      <c r="CZS1258" s="357"/>
      <c r="CZT1258" s="262"/>
      <c r="CZU1258" s="262"/>
      <c r="CZV1258" s="262"/>
      <c r="CZW1258" s="262"/>
      <c r="CZX1258" s="262"/>
      <c r="CZY1258" s="165"/>
      <c r="CZZ1258" s="422"/>
      <c r="DAA1258" s="98"/>
      <c r="DAB1258" s="17"/>
      <c r="DAC1258" s="18"/>
      <c r="DAD1258" s="5"/>
      <c r="DAE1258" s="18"/>
      <c r="DAF1258" s="76"/>
      <c r="DAG1258" s="192"/>
      <c r="DAH1258" s="114"/>
      <c r="DAI1258" s="125"/>
      <c r="DAJ1258" s="15"/>
      <c r="DAK1258" s="131"/>
      <c r="DAL1258" s="131"/>
      <c r="DAM1258" s="131"/>
      <c r="DAN1258" s="131"/>
      <c r="DAO1258" s="131"/>
      <c r="DAP1258" s="131"/>
      <c r="DAQ1258" s="131"/>
      <c r="DAR1258" s="131"/>
      <c r="DAS1258" s="203"/>
      <c r="DAT1258" s="203"/>
      <c r="DAU1258" s="203"/>
      <c r="DAV1258" s="357"/>
      <c r="DAW1258" s="357"/>
      <c r="DAX1258" s="262"/>
      <c r="DAY1258" s="262"/>
      <c r="DAZ1258" s="262"/>
      <c r="DBA1258" s="262"/>
      <c r="DBB1258" s="262"/>
      <c r="DBC1258" s="165"/>
      <c r="DBD1258" s="422"/>
      <c r="DBE1258" s="98"/>
      <c r="DBF1258" s="17"/>
      <c r="DBG1258" s="18"/>
      <c r="DBH1258" s="5"/>
      <c r="DBI1258" s="18"/>
      <c r="DBJ1258" s="76"/>
      <c r="DBK1258" s="192"/>
      <c r="DBL1258" s="114"/>
      <c r="DBM1258" s="125"/>
      <c r="DBN1258" s="15"/>
      <c r="DBO1258" s="131"/>
      <c r="DBP1258" s="131"/>
      <c r="DBQ1258" s="131"/>
      <c r="DBR1258" s="131"/>
      <c r="DBS1258" s="131"/>
      <c r="DBT1258" s="131"/>
      <c r="DBU1258" s="131"/>
      <c r="DBV1258" s="131"/>
      <c r="DBW1258" s="203"/>
      <c r="DBX1258" s="203"/>
      <c r="DBY1258" s="203"/>
      <c r="DBZ1258" s="357"/>
      <c r="DCA1258" s="357"/>
      <c r="DCB1258" s="262"/>
      <c r="DCC1258" s="262"/>
      <c r="DCD1258" s="262"/>
      <c r="DCE1258" s="262"/>
      <c r="DCF1258" s="262"/>
      <c r="DCG1258" s="165"/>
      <c r="DCH1258" s="422"/>
      <c r="DCI1258" s="98"/>
      <c r="DCJ1258" s="17"/>
      <c r="DCK1258" s="18"/>
      <c r="DCL1258" s="5"/>
      <c r="DCM1258" s="18"/>
      <c r="DCN1258" s="76"/>
      <c r="DCO1258" s="192"/>
      <c r="DCP1258" s="114"/>
      <c r="DCQ1258" s="125"/>
      <c r="DCR1258" s="15"/>
      <c r="DCS1258" s="131"/>
      <c r="DCT1258" s="131"/>
      <c r="DCU1258" s="131"/>
      <c r="DCV1258" s="131"/>
      <c r="DCW1258" s="131"/>
      <c r="DCX1258" s="131"/>
      <c r="DCY1258" s="131"/>
      <c r="DCZ1258" s="131"/>
      <c r="DDA1258" s="203"/>
      <c r="DDB1258" s="203"/>
      <c r="DDC1258" s="203"/>
      <c r="DDD1258" s="357"/>
      <c r="DDE1258" s="357"/>
      <c r="DDF1258" s="262"/>
      <c r="DDG1258" s="262"/>
      <c r="DDH1258" s="262"/>
      <c r="DDI1258" s="262"/>
      <c r="DDJ1258" s="262"/>
      <c r="DDK1258" s="165"/>
      <c r="DDL1258" s="422"/>
      <c r="DDM1258" s="98"/>
      <c r="DDN1258" s="17"/>
      <c r="DDO1258" s="18"/>
      <c r="DDP1258" s="5"/>
      <c r="DDQ1258" s="18"/>
      <c r="DDR1258" s="76"/>
      <c r="DDS1258" s="192"/>
      <c r="DDT1258" s="114"/>
      <c r="DDU1258" s="125"/>
      <c r="DDV1258" s="15"/>
      <c r="DDW1258" s="131"/>
      <c r="DDX1258" s="131"/>
      <c r="DDY1258" s="131"/>
      <c r="DDZ1258" s="131"/>
      <c r="DEA1258" s="131"/>
      <c r="DEB1258" s="131"/>
      <c r="DEC1258" s="131"/>
      <c r="DED1258" s="131"/>
      <c r="DEE1258" s="203"/>
      <c r="DEF1258" s="203"/>
      <c r="DEG1258" s="203"/>
      <c r="DEH1258" s="357"/>
      <c r="DEI1258" s="357"/>
      <c r="DEJ1258" s="262"/>
      <c r="DEK1258" s="262"/>
      <c r="DEL1258" s="262"/>
      <c r="DEM1258" s="262"/>
      <c r="DEN1258" s="262"/>
      <c r="DEO1258" s="165"/>
      <c r="DEP1258" s="422"/>
      <c r="DEQ1258" s="98"/>
      <c r="DER1258" s="17"/>
      <c r="DES1258" s="18"/>
      <c r="DET1258" s="5"/>
      <c r="DEU1258" s="18"/>
      <c r="DEV1258" s="76"/>
      <c r="DEW1258" s="192"/>
      <c r="DEX1258" s="114"/>
      <c r="DEY1258" s="125"/>
      <c r="DEZ1258" s="15"/>
      <c r="DFA1258" s="131"/>
      <c r="DFB1258" s="131"/>
      <c r="DFC1258" s="131"/>
      <c r="DFD1258" s="131"/>
      <c r="DFE1258" s="131"/>
      <c r="DFF1258" s="131"/>
      <c r="DFG1258" s="131"/>
      <c r="DFH1258" s="131"/>
      <c r="DFI1258" s="203"/>
      <c r="DFJ1258" s="203"/>
      <c r="DFK1258" s="203"/>
      <c r="DFL1258" s="357"/>
      <c r="DFM1258" s="357"/>
      <c r="DFN1258" s="262"/>
      <c r="DFO1258" s="262"/>
      <c r="DFP1258" s="262"/>
      <c r="DFQ1258" s="262"/>
      <c r="DFR1258" s="262"/>
      <c r="DFS1258" s="165"/>
      <c r="DFT1258" s="422"/>
      <c r="DFU1258" s="98"/>
      <c r="DFV1258" s="17"/>
      <c r="DFW1258" s="18"/>
      <c r="DFX1258" s="5"/>
      <c r="DFY1258" s="18"/>
      <c r="DFZ1258" s="76"/>
      <c r="DGA1258" s="192"/>
      <c r="DGB1258" s="114"/>
      <c r="DGC1258" s="125"/>
      <c r="DGD1258" s="15"/>
      <c r="DGE1258" s="131"/>
      <c r="DGF1258" s="131"/>
      <c r="DGG1258" s="131"/>
      <c r="DGH1258" s="131"/>
      <c r="DGI1258" s="131"/>
      <c r="DGJ1258" s="131"/>
      <c r="DGK1258" s="131"/>
      <c r="DGL1258" s="131"/>
      <c r="DGM1258" s="203"/>
      <c r="DGN1258" s="203"/>
      <c r="DGO1258" s="203"/>
      <c r="DGP1258" s="357"/>
      <c r="DGQ1258" s="357"/>
      <c r="DGR1258" s="262"/>
      <c r="DGS1258" s="262"/>
      <c r="DGT1258" s="262"/>
      <c r="DGU1258" s="262"/>
      <c r="DGV1258" s="262"/>
      <c r="DGW1258" s="165"/>
      <c r="DGX1258" s="422"/>
      <c r="DGY1258" s="98"/>
      <c r="DGZ1258" s="17"/>
      <c r="DHA1258" s="18"/>
      <c r="DHB1258" s="5"/>
      <c r="DHC1258" s="18"/>
      <c r="DHD1258" s="76"/>
      <c r="DHE1258" s="192"/>
      <c r="DHF1258" s="114"/>
      <c r="DHG1258" s="125"/>
      <c r="DHH1258" s="15"/>
      <c r="DHI1258" s="131"/>
      <c r="DHJ1258" s="131"/>
      <c r="DHK1258" s="131"/>
      <c r="DHL1258" s="131"/>
      <c r="DHM1258" s="131"/>
      <c r="DHN1258" s="131"/>
      <c r="DHO1258" s="131"/>
      <c r="DHP1258" s="131"/>
      <c r="DHQ1258" s="203"/>
      <c r="DHR1258" s="203"/>
      <c r="DHS1258" s="203"/>
      <c r="DHT1258" s="357"/>
      <c r="DHU1258" s="357"/>
      <c r="DHV1258" s="262"/>
      <c r="DHW1258" s="262"/>
      <c r="DHX1258" s="262"/>
      <c r="DHY1258" s="262"/>
      <c r="DHZ1258" s="262"/>
      <c r="DIA1258" s="165"/>
      <c r="DIB1258" s="422"/>
      <c r="DIC1258" s="98"/>
      <c r="DID1258" s="17"/>
      <c r="DIE1258" s="18"/>
      <c r="DIF1258" s="5"/>
      <c r="DIG1258" s="18"/>
      <c r="DIH1258" s="76"/>
      <c r="DII1258" s="192"/>
      <c r="DIJ1258" s="114"/>
      <c r="DIK1258" s="125"/>
      <c r="DIL1258" s="15"/>
      <c r="DIM1258" s="131"/>
      <c r="DIN1258" s="131"/>
      <c r="DIO1258" s="131"/>
      <c r="DIP1258" s="131"/>
      <c r="DIQ1258" s="131"/>
      <c r="DIR1258" s="131"/>
      <c r="DIS1258" s="131"/>
      <c r="DIT1258" s="131"/>
      <c r="DIU1258" s="203"/>
      <c r="DIV1258" s="203"/>
      <c r="DIW1258" s="203"/>
      <c r="DIX1258" s="357"/>
      <c r="DIY1258" s="357"/>
      <c r="DIZ1258" s="262"/>
      <c r="DJA1258" s="262"/>
      <c r="DJB1258" s="262"/>
      <c r="DJC1258" s="262"/>
      <c r="DJD1258" s="262"/>
      <c r="DJE1258" s="165"/>
      <c r="DJF1258" s="422"/>
      <c r="DJG1258" s="98"/>
      <c r="DJH1258" s="17"/>
      <c r="DJI1258" s="18"/>
      <c r="DJJ1258" s="5"/>
      <c r="DJK1258" s="18"/>
      <c r="DJL1258" s="76"/>
      <c r="DJM1258" s="192"/>
      <c r="DJN1258" s="114"/>
      <c r="DJO1258" s="125"/>
      <c r="DJP1258" s="15"/>
      <c r="DJQ1258" s="131"/>
      <c r="DJR1258" s="131"/>
      <c r="DJS1258" s="131"/>
      <c r="DJT1258" s="131"/>
      <c r="DJU1258" s="131"/>
      <c r="DJV1258" s="131"/>
      <c r="DJW1258" s="131"/>
      <c r="DJX1258" s="131"/>
      <c r="DJY1258" s="203"/>
      <c r="DJZ1258" s="203"/>
      <c r="DKA1258" s="203"/>
      <c r="DKB1258" s="357"/>
      <c r="DKC1258" s="357"/>
      <c r="DKD1258" s="262"/>
      <c r="DKE1258" s="262"/>
      <c r="DKF1258" s="262"/>
      <c r="DKG1258" s="262"/>
      <c r="DKH1258" s="262"/>
      <c r="DKI1258" s="165"/>
      <c r="DKJ1258" s="422"/>
      <c r="DKK1258" s="98"/>
      <c r="DKL1258" s="17"/>
      <c r="DKM1258" s="18"/>
      <c r="DKN1258" s="5"/>
      <c r="DKO1258" s="18"/>
      <c r="DKP1258" s="76"/>
      <c r="DKQ1258" s="192"/>
      <c r="DKR1258" s="114"/>
      <c r="DKS1258" s="125"/>
      <c r="DKT1258" s="15"/>
      <c r="DKU1258" s="131"/>
      <c r="DKV1258" s="131"/>
      <c r="DKW1258" s="131"/>
      <c r="DKX1258" s="131"/>
      <c r="DKY1258" s="131"/>
      <c r="DKZ1258" s="131"/>
      <c r="DLA1258" s="131"/>
      <c r="DLB1258" s="131"/>
      <c r="DLC1258" s="203"/>
      <c r="DLD1258" s="203"/>
      <c r="DLE1258" s="203"/>
      <c r="DLF1258" s="357"/>
      <c r="DLG1258" s="357"/>
      <c r="DLH1258" s="262"/>
      <c r="DLI1258" s="262"/>
      <c r="DLJ1258" s="262"/>
      <c r="DLK1258" s="262"/>
      <c r="DLL1258" s="262"/>
      <c r="DLM1258" s="165"/>
      <c r="DLN1258" s="422"/>
      <c r="DLO1258" s="98"/>
      <c r="DLP1258" s="17"/>
      <c r="DLQ1258" s="18"/>
      <c r="DLR1258" s="5"/>
      <c r="DLS1258" s="18"/>
      <c r="DLT1258" s="76"/>
      <c r="DLU1258" s="192"/>
      <c r="DLV1258" s="114"/>
      <c r="DLW1258" s="125"/>
      <c r="DLX1258" s="15"/>
      <c r="DLY1258" s="131"/>
      <c r="DLZ1258" s="131"/>
      <c r="DMA1258" s="131"/>
      <c r="DMB1258" s="131"/>
      <c r="DMC1258" s="131"/>
      <c r="DMD1258" s="131"/>
      <c r="DME1258" s="131"/>
      <c r="DMF1258" s="131"/>
      <c r="DMG1258" s="203"/>
      <c r="DMH1258" s="203"/>
      <c r="DMI1258" s="203"/>
      <c r="DMJ1258" s="357"/>
      <c r="DMK1258" s="357"/>
      <c r="DML1258" s="262"/>
      <c r="DMM1258" s="262"/>
      <c r="DMN1258" s="262"/>
      <c r="DMO1258" s="262"/>
      <c r="DMP1258" s="262"/>
      <c r="DMQ1258" s="165"/>
      <c r="DMR1258" s="422"/>
      <c r="DMS1258" s="98"/>
      <c r="DMT1258" s="17"/>
      <c r="DMU1258" s="18"/>
      <c r="DMV1258" s="5"/>
      <c r="DMW1258" s="18"/>
      <c r="DMX1258" s="76"/>
      <c r="DMY1258" s="192"/>
      <c r="DMZ1258" s="114"/>
      <c r="DNA1258" s="125"/>
      <c r="DNB1258" s="15"/>
      <c r="DNC1258" s="131"/>
      <c r="DND1258" s="131"/>
      <c r="DNE1258" s="131"/>
      <c r="DNF1258" s="131"/>
      <c r="DNG1258" s="131"/>
      <c r="DNH1258" s="131"/>
      <c r="DNI1258" s="131"/>
      <c r="DNJ1258" s="131"/>
      <c r="DNK1258" s="203"/>
      <c r="DNL1258" s="203"/>
      <c r="DNM1258" s="203"/>
      <c r="DNN1258" s="357"/>
      <c r="DNO1258" s="357"/>
      <c r="DNP1258" s="262"/>
      <c r="DNQ1258" s="262"/>
      <c r="DNR1258" s="262"/>
      <c r="DNS1258" s="262"/>
      <c r="DNT1258" s="262"/>
      <c r="DNU1258" s="165"/>
      <c r="DNV1258" s="422"/>
      <c r="DNW1258" s="98"/>
      <c r="DNX1258" s="17"/>
      <c r="DNY1258" s="18"/>
      <c r="DNZ1258" s="5"/>
      <c r="DOA1258" s="18"/>
      <c r="DOB1258" s="76"/>
      <c r="DOC1258" s="192"/>
      <c r="DOD1258" s="114"/>
      <c r="DOE1258" s="125"/>
      <c r="DOF1258" s="15"/>
      <c r="DOG1258" s="131"/>
      <c r="DOH1258" s="131"/>
      <c r="DOI1258" s="131"/>
      <c r="DOJ1258" s="131"/>
      <c r="DOK1258" s="131"/>
      <c r="DOL1258" s="131"/>
      <c r="DOM1258" s="131"/>
      <c r="DON1258" s="131"/>
      <c r="DOO1258" s="203"/>
      <c r="DOP1258" s="203"/>
      <c r="DOQ1258" s="203"/>
      <c r="DOR1258" s="357"/>
      <c r="DOS1258" s="357"/>
      <c r="DOT1258" s="262"/>
      <c r="DOU1258" s="262"/>
      <c r="DOV1258" s="262"/>
      <c r="DOW1258" s="262"/>
      <c r="DOX1258" s="262"/>
      <c r="DOY1258" s="165"/>
      <c r="DOZ1258" s="422"/>
      <c r="DPA1258" s="98"/>
      <c r="DPB1258" s="17"/>
      <c r="DPC1258" s="18"/>
      <c r="DPD1258" s="5"/>
      <c r="DPE1258" s="18"/>
      <c r="DPF1258" s="76"/>
      <c r="DPG1258" s="192"/>
      <c r="DPH1258" s="114"/>
      <c r="DPI1258" s="125"/>
      <c r="DPJ1258" s="15"/>
      <c r="DPK1258" s="131"/>
      <c r="DPL1258" s="131"/>
      <c r="DPM1258" s="131"/>
      <c r="DPN1258" s="131"/>
      <c r="DPO1258" s="131"/>
      <c r="DPP1258" s="131"/>
      <c r="DPQ1258" s="131"/>
      <c r="DPR1258" s="131"/>
      <c r="DPS1258" s="203"/>
      <c r="DPT1258" s="203"/>
      <c r="DPU1258" s="203"/>
      <c r="DPV1258" s="357"/>
      <c r="DPW1258" s="357"/>
      <c r="DPX1258" s="262"/>
      <c r="DPY1258" s="262"/>
      <c r="DPZ1258" s="262"/>
      <c r="DQA1258" s="262"/>
      <c r="DQB1258" s="262"/>
      <c r="DQC1258" s="165"/>
      <c r="DQD1258" s="422"/>
      <c r="DQE1258" s="98"/>
      <c r="DQF1258" s="17"/>
      <c r="DQG1258" s="18"/>
      <c r="DQH1258" s="5"/>
      <c r="DQI1258" s="18"/>
      <c r="DQJ1258" s="76"/>
      <c r="DQK1258" s="192"/>
      <c r="DQL1258" s="114"/>
      <c r="DQM1258" s="125"/>
      <c r="DQN1258" s="15"/>
      <c r="DQO1258" s="131"/>
      <c r="DQP1258" s="131"/>
      <c r="DQQ1258" s="131"/>
      <c r="DQR1258" s="131"/>
      <c r="DQS1258" s="131"/>
      <c r="DQT1258" s="131"/>
      <c r="DQU1258" s="131"/>
      <c r="DQV1258" s="131"/>
      <c r="DQW1258" s="203"/>
      <c r="DQX1258" s="203"/>
      <c r="DQY1258" s="203"/>
      <c r="DQZ1258" s="357"/>
      <c r="DRA1258" s="357"/>
      <c r="DRB1258" s="262"/>
      <c r="DRC1258" s="262"/>
      <c r="DRD1258" s="262"/>
      <c r="DRE1258" s="262"/>
      <c r="DRF1258" s="262"/>
      <c r="DRG1258" s="165"/>
      <c r="DRH1258" s="422"/>
      <c r="DRI1258" s="98"/>
      <c r="DRJ1258" s="17"/>
      <c r="DRK1258" s="18"/>
      <c r="DRL1258" s="5"/>
      <c r="DRM1258" s="18"/>
      <c r="DRN1258" s="76"/>
      <c r="DRO1258" s="192"/>
      <c r="DRP1258" s="114"/>
      <c r="DRQ1258" s="125"/>
      <c r="DRR1258" s="15"/>
      <c r="DRS1258" s="131"/>
      <c r="DRT1258" s="131"/>
      <c r="DRU1258" s="131"/>
      <c r="DRV1258" s="131"/>
      <c r="DRW1258" s="131"/>
      <c r="DRX1258" s="131"/>
      <c r="DRY1258" s="131"/>
      <c r="DRZ1258" s="131"/>
      <c r="DSA1258" s="203"/>
      <c r="DSB1258" s="203"/>
      <c r="DSC1258" s="203"/>
      <c r="DSD1258" s="357"/>
      <c r="DSE1258" s="357"/>
      <c r="DSF1258" s="262"/>
      <c r="DSG1258" s="262"/>
      <c r="DSH1258" s="262"/>
      <c r="DSI1258" s="262"/>
      <c r="DSJ1258" s="262"/>
      <c r="DSK1258" s="165"/>
      <c r="DSL1258" s="422"/>
      <c r="DSM1258" s="98"/>
      <c r="DSN1258" s="17"/>
      <c r="DSO1258" s="18"/>
      <c r="DSP1258" s="5"/>
      <c r="DSQ1258" s="18"/>
      <c r="DSR1258" s="76"/>
      <c r="DSS1258" s="192"/>
      <c r="DST1258" s="114"/>
      <c r="DSU1258" s="125"/>
      <c r="DSV1258" s="15"/>
      <c r="DSW1258" s="131"/>
      <c r="DSX1258" s="131"/>
      <c r="DSY1258" s="131"/>
      <c r="DSZ1258" s="131"/>
      <c r="DTA1258" s="131"/>
      <c r="DTB1258" s="131"/>
      <c r="DTC1258" s="131"/>
      <c r="DTD1258" s="131"/>
      <c r="DTE1258" s="203"/>
      <c r="DTF1258" s="203"/>
      <c r="DTG1258" s="203"/>
      <c r="DTH1258" s="357"/>
      <c r="DTI1258" s="357"/>
      <c r="DTJ1258" s="262"/>
      <c r="DTK1258" s="262"/>
      <c r="DTL1258" s="262"/>
      <c r="DTM1258" s="262"/>
      <c r="DTN1258" s="262"/>
      <c r="DTO1258" s="165"/>
      <c r="DTP1258" s="422"/>
      <c r="DTQ1258" s="98"/>
      <c r="DTR1258" s="17"/>
      <c r="DTS1258" s="18"/>
      <c r="DTT1258" s="5"/>
      <c r="DTU1258" s="18"/>
      <c r="DTV1258" s="76"/>
      <c r="DTW1258" s="192"/>
      <c r="DTX1258" s="114"/>
      <c r="DTY1258" s="125"/>
      <c r="DTZ1258" s="15"/>
      <c r="DUA1258" s="131"/>
      <c r="DUB1258" s="131"/>
      <c r="DUC1258" s="131"/>
      <c r="DUD1258" s="131"/>
      <c r="DUE1258" s="131"/>
      <c r="DUF1258" s="131"/>
      <c r="DUG1258" s="131"/>
      <c r="DUH1258" s="131"/>
      <c r="DUI1258" s="203"/>
      <c r="DUJ1258" s="203"/>
      <c r="DUK1258" s="203"/>
      <c r="DUL1258" s="357"/>
      <c r="DUM1258" s="357"/>
      <c r="DUN1258" s="262"/>
      <c r="DUO1258" s="262"/>
      <c r="DUP1258" s="262"/>
      <c r="DUQ1258" s="262"/>
      <c r="DUR1258" s="262"/>
      <c r="DUS1258" s="165"/>
      <c r="DUT1258" s="422"/>
      <c r="DUU1258" s="98"/>
      <c r="DUV1258" s="17"/>
      <c r="DUW1258" s="18"/>
      <c r="DUX1258" s="5"/>
      <c r="DUY1258" s="18"/>
      <c r="DUZ1258" s="76"/>
      <c r="DVA1258" s="192"/>
      <c r="DVB1258" s="114"/>
      <c r="DVC1258" s="125"/>
      <c r="DVD1258" s="15"/>
      <c r="DVE1258" s="131"/>
      <c r="DVF1258" s="131"/>
      <c r="DVG1258" s="131"/>
      <c r="DVH1258" s="131"/>
      <c r="DVI1258" s="131"/>
      <c r="DVJ1258" s="131"/>
      <c r="DVK1258" s="131"/>
      <c r="DVL1258" s="131"/>
      <c r="DVM1258" s="203"/>
      <c r="DVN1258" s="203"/>
      <c r="DVO1258" s="203"/>
      <c r="DVP1258" s="357"/>
      <c r="DVQ1258" s="357"/>
      <c r="DVR1258" s="262"/>
      <c r="DVS1258" s="262"/>
      <c r="DVT1258" s="262"/>
      <c r="DVU1258" s="262"/>
      <c r="DVV1258" s="262"/>
      <c r="DVW1258" s="165"/>
      <c r="DVX1258" s="422"/>
      <c r="DVY1258" s="98"/>
      <c r="DVZ1258" s="17"/>
      <c r="DWA1258" s="18"/>
      <c r="DWB1258" s="5"/>
      <c r="DWC1258" s="18"/>
      <c r="DWD1258" s="76"/>
      <c r="DWE1258" s="192"/>
      <c r="DWF1258" s="114"/>
      <c r="DWG1258" s="125"/>
      <c r="DWH1258" s="15"/>
      <c r="DWI1258" s="131"/>
      <c r="DWJ1258" s="131"/>
      <c r="DWK1258" s="131"/>
      <c r="DWL1258" s="131"/>
      <c r="DWM1258" s="131"/>
      <c r="DWN1258" s="131"/>
      <c r="DWO1258" s="131"/>
      <c r="DWP1258" s="131"/>
      <c r="DWQ1258" s="203"/>
      <c r="DWR1258" s="203"/>
      <c r="DWS1258" s="203"/>
      <c r="DWT1258" s="357"/>
      <c r="DWU1258" s="357"/>
      <c r="DWV1258" s="262"/>
      <c r="DWW1258" s="262"/>
      <c r="DWX1258" s="262"/>
      <c r="DWY1258" s="262"/>
      <c r="DWZ1258" s="262"/>
      <c r="DXA1258" s="165"/>
      <c r="DXB1258" s="422"/>
      <c r="DXC1258" s="98"/>
      <c r="DXD1258" s="17"/>
      <c r="DXE1258" s="18"/>
      <c r="DXF1258" s="5"/>
      <c r="DXG1258" s="18"/>
      <c r="DXH1258" s="76"/>
      <c r="DXI1258" s="192"/>
      <c r="DXJ1258" s="114"/>
      <c r="DXK1258" s="125"/>
      <c r="DXL1258" s="15"/>
      <c r="DXM1258" s="131"/>
      <c r="DXN1258" s="131"/>
      <c r="DXO1258" s="131"/>
      <c r="DXP1258" s="131"/>
      <c r="DXQ1258" s="131"/>
      <c r="DXR1258" s="131"/>
      <c r="DXS1258" s="131"/>
      <c r="DXT1258" s="131"/>
      <c r="DXU1258" s="203"/>
      <c r="DXV1258" s="203"/>
      <c r="DXW1258" s="203"/>
      <c r="DXX1258" s="357"/>
      <c r="DXY1258" s="357"/>
      <c r="DXZ1258" s="262"/>
      <c r="DYA1258" s="262"/>
      <c r="DYB1258" s="262"/>
      <c r="DYC1258" s="262"/>
      <c r="DYD1258" s="262"/>
      <c r="DYE1258" s="165"/>
      <c r="DYF1258" s="422"/>
      <c r="DYG1258" s="98"/>
      <c r="DYH1258" s="17"/>
      <c r="DYI1258" s="18"/>
      <c r="DYJ1258" s="5"/>
      <c r="DYK1258" s="18"/>
      <c r="DYL1258" s="76"/>
      <c r="DYM1258" s="192"/>
      <c r="DYN1258" s="114"/>
      <c r="DYO1258" s="125"/>
      <c r="DYP1258" s="15"/>
      <c r="DYQ1258" s="131"/>
      <c r="DYR1258" s="131"/>
      <c r="DYS1258" s="131"/>
      <c r="DYT1258" s="131"/>
      <c r="DYU1258" s="131"/>
      <c r="DYV1258" s="131"/>
      <c r="DYW1258" s="131"/>
      <c r="DYX1258" s="131"/>
      <c r="DYY1258" s="203"/>
      <c r="DYZ1258" s="203"/>
      <c r="DZA1258" s="203"/>
      <c r="DZB1258" s="357"/>
      <c r="DZC1258" s="357"/>
      <c r="DZD1258" s="262"/>
      <c r="DZE1258" s="262"/>
      <c r="DZF1258" s="262"/>
      <c r="DZG1258" s="262"/>
      <c r="DZH1258" s="262"/>
      <c r="DZI1258" s="165"/>
      <c r="DZJ1258" s="422"/>
      <c r="DZK1258" s="98"/>
      <c r="DZL1258" s="17"/>
      <c r="DZM1258" s="18"/>
      <c r="DZN1258" s="5"/>
      <c r="DZO1258" s="18"/>
      <c r="DZP1258" s="76"/>
      <c r="DZQ1258" s="192"/>
      <c r="DZR1258" s="114"/>
      <c r="DZS1258" s="125"/>
      <c r="DZT1258" s="15"/>
      <c r="DZU1258" s="131"/>
      <c r="DZV1258" s="131"/>
      <c r="DZW1258" s="131"/>
      <c r="DZX1258" s="131"/>
      <c r="DZY1258" s="131"/>
      <c r="DZZ1258" s="131"/>
      <c r="EAA1258" s="131"/>
      <c r="EAB1258" s="131"/>
      <c r="EAC1258" s="203"/>
      <c r="EAD1258" s="203"/>
      <c r="EAE1258" s="203"/>
      <c r="EAF1258" s="357"/>
      <c r="EAG1258" s="357"/>
      <c r="EAH1258" s="262"/>
      <c r="EAI1258" s="262"/>
      <c r="EAJ1258" s="262"/>
      <c r="EAK1258" s="262"/>
      <c r="EAL1258" s="262"/>
      <c r="EAM1258" s="165"/>
      <c r="EAN1258" s="422"/>
      <c r="EAO1258" s="98"/>
      <c r="EAP1258" s="17"/>
      <c r="EAQ1258" s="18"/>
      <c r="EAR1258" s="5"/>
      <c r="EAS1258" s="18"/>
      <c r="EAT1258" s="76"/>
      <c r="EAU1258" s="192"/>
      <c r="EAV1258" s="114"/>
      <c r="EAW1258" s="125"/>
      <c r="EAX1258" s="15"/>
      <c r="EAY1258" s="131"/>
      <c r="EAZ1258" s="131"/>
      <c r="EBA1258" s="131"/>
      <c r="EBB1258" s="131"/>
      <c r="EBC1258" s="131"/>
      <c r="EBD1258" s="131"/>
      <c r="EBE1258" s="131"/>
      <c r="EBF1258" s="131"/>
      <c r="EBG1258" s="203"/>
      <c r="EBH1258" s="203"/>
      <c r="EBI1258" s="203"/>
      <c r="EBJ1258" s="357"/>
      <c r="EBK1258" s="357"/>
      <c r="EBL1258" s="262"/>
      <c r="EBM1258" s="262"/>
      <c r="EBN1258" s="262"/>
      <c r="EBO1258" s="262"/>
      <c r="EBP1258" s="262"/>
      <c r="EBQ1258" s="165"/>
      <c r="EBR1258" s="422"/>
      <c r="EBS1258" s="98"/>
      <c r="EBT1258" s="17"/>
      <c r="EBU1258" s="18"/>
      <c r="EBV1258" s="5"/>
      <c r="EBW1258" s="18"/>
      <c r="EBX1258" s="76"/>
      <c r="EBY1258" s="192"/>
      <c r="EBZ1258" s="114"/>
      <c r="ECA1258" s="125"/>
      <c r="ECB1258" s="15"/>
      <c r="ECC1258" s="131"/>
      <c r="ECD1258" s="131"/>
      <c r="ECE1258" s="131"/>
      <c r="ECF1258" s="131"/>
      <c r="ECG1258" s="131"/>
      <c r="ECH1258" s="131"/>
      <c r="ECI1258" s="131"/>
      <c r="ECJ1258" s="131"/>
      <c r="ECK1258" s="203"/>
      <c r="ECL1258" s="203"/>
      <c r="ECM1258" s="203"/>
      <c r="ECN1258" s="357"/>
      <c r="ECO1258" s="357"/>
      <c r="ECP1258" s="262"/>
      <c r="ECQ1258" s="262"/>
      <c r="ECR1258" s="262"/>
      <c r="ECS1258" s="262"/>
      <c r="ECT1258" s="262"/>
      <c r="ECU1258" s="165"/>
      <c r="ECV1258" s="422"/>
      <c r="ECW1258" s="98"/>
      <c r="ECX1258" s="17"/>
      <c r="ECY1258" s="18"/>
      <c r="ECZ1258" s="5"/>
      <c r="EDA1258" s="18"/>
      <c r="EDB1258" s="76"/>
      <c r="EDC1258" s="192"/>
      <c r="EDD1258" s="114"/>
      <c r="EDE1258" s="125"/>
      <c r="EDF1258" s="15"/>
      <c r="EDG1258" s="131"/>
      <c r="EDH1258" s="131"/>
      <c r="EDI1258" s="131"/>
      <c r="EDJ1258" s="131"/>
      <c r="EDK1258" s="131"/>
      <c r="EDL1258" s="131"/>
      <c r="EDM1258" s="131"/>
      <c r="EDN1258" s="131"/>
      <c r="EDO1258" s="203"/>
      <c r="EDP1258" s="203"/>
      <c r="EDQ1258" s="203"/>
      <c r="EDR1258" s="357"/>
      <c r="EDS1258" s="357"/>
      <c r="EDT1258" s="262"/>
      <c r="EDU1258" s="262"/>
      <c r="EDV1258" s="262"/>
      <c r="EDW1258" s="262"/>
      <c r="EDX1258" s="262"/>
      <c r="EDY1258" s="165"/>
      <c r="EDZ1258" s="422"/>
      <c r="EEA1258" s="98"/>
      <c r="EEB1258" s="17"/>
      <c r="EEC1258" s="18"/>
      <c r="EED1258" s="5"/>
      <c r="EEE1258" s="18"/>
      <c r="EEF1258" s="76"/>
      <c r="EEG1258" s="192"/>
      <c r="EEH1258" s="114"/>
      <c r="EEI1258" s="125"/>
      <c r="EEJ1258" s="15"/>
      <c r="EEK1258" s="131"/>
      <c r="EEL1258" s="131"/>
      <c r="EEM1258" s="131"/>
      <c r="EEN1258" s="131"/>
      <c r="EEO1258" s="131"/>
      <c r="EEP1258" s="131"/>
      <c r="EEQ1258" s="131"/>
      <c r="EER1258" s="131"/>
      <c r="EES1258" s="203"/>
      <c r="EET1258" s="203"/>
      <c r="EEU1258" s="203"/>
      <c r="EEV1258" s="357"/>
      <c r="EEW1258" s="357"/>
      <c r="EEX1258" s="262"/>
      <c r="EEY1258" s="262"/>
      <c r="EEZ1258" s="262"/>
      <c r="EFA1258" s="262"/>
      <c r="EFB1258" s="262"/>
      <c r="EFC1258" s="165"/>
      <c r="EFD1258" s="422"/>
      <c r="EFE1258" s="98"/>
      <c r="EFF1258" s="17"/>
      <c r="EFG1258" s="18"/>
      <c r="EFH1258" s="5"/>
      <c r="EFI1258" s="18"/>
      <c r="EFJ1258" s="76"/>
      <c r="EFK1258" s="192"/>
      <c r="EFL1258" s="114"/>
      <c r="EFM1258" s="125"/>
      <c r="EFN1258" s="15"/>
      <c r="EFO1258" s="131"/>
      <c r="EFP1258" s="131"/>
      <c r="EFQ1258" s="131"/>
      <c r="EFR1258" s="131"/>
      <c r="EFS1258" s="131"/>
      <c r="EFT1258" s="131"/>
      <c r="EFU1258" s="131"/>
      <c r="EFV1258" s="131"/>
      <c r="EFW1258" s="203"/>
      <c r="EFX1258" s="203"/>
      <c r="EFY1258" s="203"/>
      <c r="EFZ1258" s="357"/>
      <c r="EGA1258" s="357"/>
      <c r="EGB1258" s="262"/>
      <c r="EGC1258" s="262"/>
      <c r="EGD1258" s="262"/>
      <c r="EGE1258" s="262"/>
      <c r="EGF1258" s="262"/>
      <c r="EGG1258" s="165"/>
      <c r="EGH1258" s="422"/>
      <c r="EGI1258" s="98"/>
      <c r="EGJ1258" s="17"/>
      <c r="EGK1258" s="18"/>
      <c r="EGL1258" s="5"/>
      <c r="EGM1258" s="18"/>
      <c r="EGN1258" s="76"/>
      <c r="EGO1258" s="192"/>
      <c r="EGP1258" s="114"/>
      <c r="EGQ1258" s="125"/>
      <c r="EGR1258" s="15"/>
      <c r="EGS1258" s="131"/>
      <c r="EGT1258" s="131"/>
      <c r="EGU1258" s="131"/>
      <c r="EGV1258" s="131"/>
      <c r="EGW1258" s="131"/>
      <c r="EGX1258" s="131"/>
      <c r="EGY1258" s="131"/>
      <c r="EGZ1258" s="131"/>
      <c r="EHA1258" s="203"/>
      <c r="EHB1258" s="203"/>
      <c r="EHC1258" s="203"/>
      <c r="EHD1258" s="357"/>
      <c r="EHE1258" s="357"/>
      <c r="EHF1258" s="262"/>
      <c r="EHG1258" s="262"/>
      <c r="EHH1258" s="262"/>
      <c r="EHI1258" s="262"/>
      <c r="EHJ1258" s="262"/>
      <c r="EHK1258" s="165"/>
      <c r="EHL1258" s="422"/>
      <c r="EHM1258" s="98"/>
      <c r="EHN1258" s="17"/>
      <c r="EHO1258" s="18"/>
      <c r="EHP1258" s="5"/>
      <c r="EHQ1258" s="18"/>
      <c r="EHR1258" s="76"/>
      <c r="EHS1258" s="192"/>
      <c r="EHT1258" s="114"/>
      <c r="EHU1258" s="125"/>
      <c r="EHV1258" s="15"/>
      <c r="EHW1258" s="131"/>
      <c r="EHX1258" s="131"/>
      <c r="EHY1258" s="131"/>
      <c r="EHZ1258" s="131"/>
      <c r="EIA1258" s="131"/>
      <c r="EIB1258" s="131"/>
      <c r="EIC1258" s="131"/>
      <c r="EID1258" s="131"/>
      <c r="EIE1258" s="203"/>
      <c r="EIF1258" s="203"/>
      <c r="EIG1258" s="203"/>
      <c r="EIH1258" s="357"/>
      <c r="EII1258" s="357"/>
      <c r="EIJ1258" s="262"/>
      <c r="EIK1258" s="262"/>
      <c r="EIL1258" s="262"/>
      <c r="EIM1258" s="262"/>
      <c r="EIN1258" s="262"/>
      <c r="EIO1258" s="165"/>
      <c r="EIP1258" s="422"/>
      <c r="EIQ1258" s="98"/>
      <c r="EIR1258" s="17"/>
      <c r="EIS1258" s="18"/>
      <c r="EIT1258" s="5"/>
      <c r="EIU1258" s="18"/>
      <c r="EIV1258" s="76"/>
      <c r="EIW1258" s="192"/>
      <c r="EIX1258" s="114"/>
      <c r="EIY1258" s="125"/>
      <c r="EIZ1258" s="15"/>
      <c r="EJA1258" s="131"/>
      <c r="EJB1258" s="131"/>
      <c r="EJC1258" s="131"/>
      <c r="EJD1258" s="131"/>
      <c r="EJE1258" s="131"/>
      <c r="EJF1258" s="131"/>
      <c r="EJG1258" s="131"/>
      <c r="EJH1258" s="131"/>
      <c r="EJI1258" s="203"/>
      <c r="EJJ1258" s="203"/>
      <c r="EJK1258" s="203"/>
      <c r="EJL1258" s="357"/>
      <c r="EJM1258" s="357"/>
      <c r="EJN1258" s="262"/>
      <c r="EJO1258" s="262"/>
      <c r="EJP1258" s="262"/>
      <c r="EJQ1258" s="262"/>
      <c r="EJR1258" s="262"/>
      <c r="EJS1258" s="165"/>
      <c r="EJT1258" s="422"/>
      <c r="EJU1258" s="98"/>
      <c r="EJV1258" s="17"/>
      <c r="EJW1258" s="18"/>
      <c r="EJX1258" s="5"/>
      <c r="EJY1258" s="18"/>
      <c r="EJZ1258" s="76"/>
      <c r="EKA1258" s="192"/>
      <c r="EKB1258" s="114"/>
      <c r="EKC1258" s="125"/>
      <c r="EKD1258" s="15"/>
      <c r="EKE1258" s="131"/>
      <c r="EKF1258" s="131"/>
      <c r="EKG1258" s="131"/>
      <c r="EKH1258" s="131"/>
      <c r="EKI1258" s="131"/>
      <c r="EKJ1258" s="131"/>
      <c r="EKK1258" s="131"/>
      <c r="EKL1258" s="131"/>
      <c r="EKM1258" s="203"/>
      <c r="EKN1258" s="203"/>
      <c r="EKO1258" s="203"/>
      <c r="EKP1258" s="357"/>
      <c r="EKQ1258" s="357"/>
      <c r="EKR1258" s="262"/>
      <c r="EKS1258" s="262"/>
      <c r="EKT1258" s="262"/>
      <c r="EKU1258" s="262"/>
      <c r="EKV1258" s="262"/>
      <c r="EKW1258" s="165"/>
      <c r="EKX1258" s="422"/>
      <c r="EKY1258" s="98"/>
      <c r="EKZ1258" s="17"/>
      <c r="ELA1258" s="18"/>
      <c r="ELB1258" s="5"/>
      <c r="ELC1258" s="18"/>
      <c r="ELD1258" s="76"/>
      <c r="ELE1258" s="192"/>
      <c r="ELF1258" s="114"/>
      <c r="ELG1258" s="125"/>
      <c r="ELH1258" s="15"/>
      <c r="ELI1258" s="131"/>
      <c r="ELJ1258" s="131"/>
      <c r="ELK1258" s="131"/>
      <c r="ELL1258" s="131"/>
      <c r="ELM1258" s="131"/>
      <c r="ELN1258" s="131"/>
      <c r="ELO1258" s="131"/>
      <c r="ELP1258" s="131"/>
      <c r="ELQ1258" s="203"/>
      <c r="ELR1258" s="203"/>
      <c r="ELS1258" s="203"/>
      <c r="ELT1258" s="357"/>
      <c r="ELU1258" s="357"/>
      <c r="ELV1258" s="262"/>
      <c r="ELW1258" s="262"/>
      <c r="ELX1258" s="262"/>
      <c r="ELY1258" s="262"/>
      <c r="ELZ1258" s="262"/>
      <c r="EMA1258" s="165"/>
      <c r="EMB1258" s="422"/>
      <c r="EMC1258" s="98"/>
      <c r="EMD1258" s="17"/>
      <c r="EME1258" s="18"/>
      <c r="EMF1258" s="5"/>
      <c r="EMG1258" s="18"/>
      <c r="EMH1258" s="76"/>
      <c r="EMI1258" s="192"/>
      <c r="EMJ1258" s="114"/>
      <c r="EMK1258" s="125"/>
      <c r="EML1258" s="15"/>
      <c r="EMM1258" s="131"/>
      <c r="EMN1258" s="131"/>
      <c r="EMO1258" s="131"/>
      <c r="EMP1258" s="131"/>
      <c r="EMQ1258" s="131"/>
      <c r="EMR1258" s="131"/>
      <c r="EMS1258" s="131"/>
      <c r="EMT1258" s="131"/>
      <c r="EMU1258" s="203"/>
      <c r="EMV1258" s="203"/>
      <c r="EMW1258" s="203"/>
      <c r="EMX1258" s="357"/>
      <c r="EMY1258" s="357"/>
      <c r="EMZ1258" s="262"/>
      <c r="ENA1258" s="262"/>
      <c r="ENB1258" s="262"/>
      <c r="ENC1258" s="262"/>
      <c r="END1258" s="262"/>
      <c r="ENE1258" s="165"/>
      <c r="ENF1258" s="422"/>
      <c r="ENG1258" s="98"/>
      <c r="ENH1258" s="17"/>
      <c r="ENI1258" s="18"/>
      <c r="ENJ1258" s="5"/>
      <c r="ENK1258" s="18"/>
      <c r="ENL1258" s="76"/>
      <c r="ENM1258" s="192"/>
      <c r="ENN1258" s="114"/>
      <c r="ENO1258" s="125"/>
      <c r="ENP1258" s="15"/>
      <c r="ENQ1258" s="131"/>
      <c r="ENR1258" s="131"/>
      <c r="ENS1258" s="131"/>
      <c r="ENT1258" s="131"/>
      <c r="ENU1258" s="131"/>
      <c r="ENV1258" s="131"/>
      <c r="ENW1258" s="131"/>
      <c r="ENX1258" s="131"/>
      <c r="ENY1258" s="203"/>
      <c r="ENZ1258" s="203"/>
      <c r="EOA1258" s="203"/>
      <c r="EOB1258" s="357"/>
      <c r="EOC1258" s="357"/>
      <c r="EOD1258" s="262"/>
      <c r="EOE1258" s="262"/>
      <c r="EOF1258" s="262"/>
      <c r="EOG1258" s="262"/>
      <c r="EOH1258" s="262"/>
      <c r="EOI1258" s="165"/>
      <c r="EOJ1258" s="422"/>
      <c r="EOK1258" s="98"/>
      <c r="EOL1258" s="17"/>
      <c r="EOM1258" s="18"/>
      <c r="EON1258" s="5"/>
      <c r="EOO1258" s="18"/>
      <c r="EOP1258" s="76"/>
      <c r="EOQ1258" s="192"/>
      <c r="EOR1258" s="114"/>
      <c r="EOS1258" s="125"/>
      <c r="EOT1258" s="15"/>
      <c r="EOU1258" s="131"/>
      <c r="EOV1258" s="131"/>
      <c r="EOW1258" s="131"/>
      <c r="EOX1258" s="131"/>
      <c r="EOY1258" s="131"/>
      <c r="EOZ1258" s="131"/>
      <c r="EPA1258" s="131"/>
      <c r="EPB1258" s="131"/>
      <c r="EPC1258" s="203"/>
      <c r="EPD1258" s="203"/>
      <c r="EPE1258" s="203"/>
      <c r="EPF1258" s="357"/>
      <c r="EPG1258" s="357"/>
      <c r="EPH1258" s="262"/>
      <c r="EPI1258" s="262"/>
      <c r="EPJ1258" s="262"/>
      <c r="EPK1258" s="262"/>
      <c r="EPL1258" s="262"/>
      <c r="EPM1258" s="165"/>
      <c r="EPN1258" s="422"/>
      <c r="EPO1258" s="98"/>
      <c r="EPP1258" s="17"/>
      <c r="EPQ1258" s="18"/>
      <c r="EPR1258" s="5"/>
      <c r="EPS1258" s="18"/>
      <c r="EPT1258" s="76"/>
      <c r="EPU1258" s="192"/>
      <c r="EPV1258" s="114"/>
      <c r="EPW1258" s="125"/>
      <c r="EPX1258" s="15"/>
      <c r="EPY1258" s="131"/>
      <c r="EPZ1258" s="131"/>
      <c r="EQA1258" s="131"/>
      <c r="EQB1258" s="131"/>
      <c r="EQC1258" s="131"/>
      <c r="EQD1258" s="131"/>
      <c r="EQE1258" s="131"/>
      <c r="EQF1258" s="131"/>
      <c r="EQG1258" s="203"/>
      <c r="EQH1258" s="203"/>
      <c r="EQI1258" s="203"/>
      <c r="EQJ1258" s="357"/>
      <c r="EQK1258" s="357"/>
      <c r="EQL1258" s="262"/>
      <c r="EQM1258" s="262"/>
      <c r="EQN1258" s="262"/>
      <c r="EQO1258" s="262"/>
      <c r="EQP1258" s="262"/>
      <c r="EQQ1258" s="165"/>
      <c r="EQR1258" s="422"/>
      <c r="EQS1258" s="98"/>
      <c r="EQT1258" s="17"/>
      <c r="EQU1258" s="18"/>
      <c r="EQV1258" s="5"/>
      <c r="EQW1258" s="18"/>
      <c r="EQX1258" s="76"/>
      <c r="EQY1258" s="192"/>
      <c r="EQZ1258" s="114"/>
      <c r="ERA1258" s="125"/>
      <c r="ERB1258" s="15"/>
      <c r="ERC1258" s="131"/>
      <c r="ERD1258" s="131"/>
      <c r="ERE1258" s="131"/>
      <c r="ERF1258" s="131"/>
      <c r="ERG1258" s="131"/>
      <c r="ERH1258" s="131"/>
      <c r="ERI1258" s="131"/>
      <c r="ERJ1258" s="131"/>
      <c r="ERK1258" s="203"/>
      <c r="ERL1258" s="203"/>
      <c r="ERM1258" s="203"/>
      <c r="ERN1258" s="357"/>
      <c r="ERO1258" s="357"/>
      <c r="ERP1258" s="262"/>
      <c r="ERQ1258" s="262"/>
      <c r="ERR1258" s="262"/>
      <c r="ERS1258" s="262"/>
      <c r="ERT1258" s="262"/>
      <c r="ERU1258" s="165"/>
      <c r="ERV1258" s="422"/>
      <c r="ERW1258" s="98"/>
      <c r="ERX1258" s="17"/>
      <c r="ERY1258" s="18"/>
      <c r="ERZ1258" s="5"/>
      <c r="ESA1258" s="18"/>
      <c r="ESB1258" s="76"/>
      <c r="ESC1258" s="192"/>
      <c r="ESD1258" s="114"/>
      <c r="ESE1258" s="125"/>
      <c r="ESF1258" s="15"/>
      <c r="ESG1258" s="131"/>
      <c r="ESH1258" s="131"/>
      <c r="ESI1258" s="131"/>
      <c r="ESJ1258" s="131"/>
      <c r="ESK1258" s="131"/>
      <c r="ESL1258" s="131"/>
      <c r="ESM1258" s="131"/>
      <c r="ESN1258" s="131"/>
      <c r="ESO1258" s="203"/>
      <c r="ESP1258" s="203"/>
      <c r="ESQ1258" s="203"/>
      <c r="ESR1258" s="357"/>
      <c r="ESS1258" s="357"/>
      <c r="EST1258" s="262"/>
      <c r="ESU1258" s="262"/>
      <c r="ESV1258" s="262"/>
      <c r="ESW1258" s="262"/>
      <c r="ESX1258" s="262"/>
      <c r="ESY1258" s="165"/>
      <c r="ESZ1258" s="422"/>
      <c r="ETA1258" s="98"/>
      <c r="ETB1258" s="17"/>
      <c r="ETC1258" s="18"/>
      <c r="ETD1258" s="5"/>
      <c r="ETE1258" s="18"/>
      <c r="ETF1258" s="76"/>
      <c r="ETG1258" s="192"/>
      <c r="ETH1258" s="114"/>
      <c r="ETI1258" s="125"/>
      <c r="ETJ1258" s="15"/>
      <c r="ETK1258" s="131"/>
      <c r="ETL1258" s="131"/>
      <c r="ETM1258" s="131"/>
      <c r="ETN1258" s="131"/>
      <c r="ETO1258" s="131"/>
      <c r="ETP1258" s="131"/>
      <c r="ETQ1258" s="131"/>
      <c r="ETR1258" s="131"/>
      <c r="ETS1258" s="203"/>
      <c r="ETT1258" s="203"/>
      <c r="ETU1258" s="203"/>
      <c r="ETV1258" s="357"/>
      <c r="ETW1258" s="357"/>
      <c r="ETX1258" s="262"/>
      <c r="ETY1258" s="262"/>
      <c r="ETZ1258" s="262"/>
      <c r="EUA1258" s="262"/>
      <c r="EUB1258" s="262"/>
      <c r="EUC1258" s="165"/>
      <c r="EUD1258" s="422"/>
      <c r="EUE1258" s="98"/>
      <c r="EUF1258" s="17"/>
      <c r="EUG1258" s="18"/>
      <c r="EUH1258" s="5"/>
      <c r="EUI1258" s="18"/>
      <c r="EUJ1258" s="76"/>
      <c r="EUK1258" s="192"/>
      <c r="EUL1258" s="114"/>
      <c r="EUM1258" s="125"/>
      <c r="EUN1258" s="15"/>
      <c r="EUO1258" s="131"/>
      <c r="EUP1258" s="131"/>
      <c r="EUQ1258" s="131"/>
      <c r="EUR1258" s="131"/>
      <c r="EUS1258" s="131"/>
      <c r="EUT1258" s="131"/>
      <c r="EUU1258" s="131"/>
      <c r="EUV1258" s="131"/>
      <c r="EUW1258" s="203"/>
      <c r="EUX1258" s="203"/>
      <c r="EUY1258" s="203"/>
      <c r="EUZ1258" s="357"/>
      <c r="EVA1258" s="357"/>
      <c r="EVB1258" s="262"/>
      <c r="EVC1258" s="262"/>
      <c r="EVD1258" s="262"/>
      <c r="EVE1258" s="262"/>
      <c r="EVF1258" s="262"/>
      <c r="EVG1258" s="165"/>
      <c r="EVH1258" s="422"/>
      <c r="EVI1258" s="98"/>
      <c r="EVJ1258" s="17"/>
      <c r="EVK1258" s="18"/>
      <c r="EVL1258" s="5"/>
      <c r="EVM1258" s="18"/>
      <c r="EVN1258" s="76"/>
      <c r="EVO1258" s="192"/>
      <c r="EVP1258" s="114"/>
      <c r="EVQ1258" s="125"/>
      <c r="EVR1258" s="15"/>
      <c r="EVS1258" s="131"/>
      <c r="EVT1258" s="131"/>
      <c r="EVU1258" s="131"/>
      <c r="EVV1258" s="131"/>
      <c r="EVW1258" s="131"/>
      <c r="EVX1258" s="131"/>
      <c r="EVY1258" s="131"/>
      <c r="EVZ1258" s="131"/>
      <c r="EWA1258" s="203"/>
      <c r="EWB1258" s="203"/>
      <c r="EWC1258" s="203"/>
      <c r="EWD1258" s="357"/>
      <c r="EWE1258" s="357"/>
      <c r="EWF1258" s="262"/>
      <c r="EWG1258" s="262"/>
      <c r="EWH1258" s="262"/>
      <c r="EWI1258" s="262"/>
      <c r="EWJ1258" s="262"/>
      <c r="EWK1258" s="165"/>
      <c r="EWL1258" s="422"/>
      <c r="EWM1258" s="98"/>
      <c r="EWN1258" s="17"/>
      <c r="EWO1258" s="18"/>
      <c r="EWP1258" s="5"/>
      <c r="EWQ1258" s="18"/>
      <c r="EWR1258" s="76"/>
      <c r="EWS1258" s="192"/>
      <c r="EWT1258" s="114"/>
      <c r="EWU1258" s="125"/>
      <c r="EWV1258" s="15"/>
      <c r="EWW1258" s="131"/>
      <c r="EWX1258" s="131"/>
      <c r="EWY1258" s="131"/>
      <c r="EWZ1258" s="131"/>
      <c r="EXA1258" s="131"/>
      <c r="EXB1258" s="131"/>
      <c r="EXC1258" s="131"/>
      <c r="EXD1258" s="131"/>
      <c r="EXE1258" s="203"/>
      <c r="EXF1258" s="203"/>
      <c r="EXG1258" s="203"/>
      <c r="EXH1258" s="357"/>
      <c r="EXI1258" s="357"/>
      <c r="EXJ1258" s="262"/>
      <c r="EXK1258" s="262"/>
      <c r="EXL1258" s="262"/>
      <c r="EXM1258" s="262"/>
      <c r="EXN1258" s="262"/>
      <c r="EXO1258" s="165"/>
      <c r="EXP1258" s="422"/>
      <c r="EXQ1258" s="98"/>
      <c r="EXR1258" s="17"/>
      <c r="EXS1258" s="18"/>
      <c r="EXT1258" s="5"/>
      <c r="EXU1258" s="18"/>
      <c r="EXV1258" s="76"/>
      <c r="EXW1258" s="192"/>
      <c r="EXX1258" s="114"/>
      <c r="EXY1258" s="125"/>
      <c r="EXZ1258" s="15"/>
      <c r="EYA1258" s="131"/>
      <c r="EYB1258" s="131"/>
      <c r="EYC1258" s="131"/>
      <c r="EYD1258" s="131"/>
      <c r="EYE1258" s="131"/>
      <c r="EYF1258" s="131"/>
      <c r="EYG1258" s="131"/>
      <c r="EYH1258" s="131"/>
      <c r="EYI1258" s="203"/>
      <c r="EYJ1258" s="203"/>
      <c r="EYK1258" s="203"/>
      <c r="EYL1258" s="357"/>
      <c r="EYM1258" s="357"/>
      <c r="EYN1258" s="262"/>
      <c r="EYO1258" s="262"/>
      <c r="EYP1258" s="262"/>
      <c r="EYQ1258" s="262"/>
      <c r="EYR1258" s="262"/>
      <c r="EYS1258" s="165"/>
      <c r="EYT1258" s="422"/>
      <c r="EYU1258" s="98"/>
      <c r="EYV1258" s="17"/>
      <c r="EYW1258" s="18"/>
      <c r="EYX1258" s="5"/>
      <c r="EYY1258" s="18"/>
      <c r="EYZ1258" s="76"/>
      <c r="EZA1258" s="192"/>
      <c r="EZB1258" s="114"/>
      <c r="EZC1258" s="125"/>
      <c r="EZD1258" s="15"/>
      <c r="EZE1258" s="131"/>
      <c r="EZF1258" s="131"/>
      <c r="EZG1258" s="131"/>
      <c r="EZH1258" s="131"/>
      <c r="EZI1258" s="131"/>
      <c r="EZJ1258" s="131"/>
      <c r="EZK1258" s="131"/>
      <c r="EZL1258" s="131"/>
      <c r="EZM1258" s="203"/>
      <c r="EZN1258" s="203"/>
      <c r="EZO1258" s="203"/>
      <c r="EZP1258" s="357"/>
      <c r="EZQ1258" s="357"/>
      <c r="EZR1258" s="262"/>
      <c r="EZS1258" s="262"/>
      <c r="EZT1258" s="262"/>
      <c r="EZU1258" s="262"/>
      <c r="EZV1258" s="262"/>
      <c r="EZW1258" s="165"/>
      <c r="EZX1258" s="422"/>
      <c r="EZY1258" s="98"/>
      <c r="EZZ1258" s="17"/>
      <c r="FAA1258" s="18"/>
      <c r="FAB1258" s="5"/>
      <c r="FAC1258" s="18"/>
      <c r="FAD1258" s="76"/>
      <c r="FAE1258" s="192"/>
      <c r="FAF1258" s="114"/>
      <c r="FAG1258" s="125"/>
      <c r="FAH1258" s="15"/>
      <c r="FAI1258" s="131"/>
      <c r="FAJ1258" s="131"/>
      <c r="FAK1258" s="131"/>
      <c r="FAL1258" s="131"/>
      <c r="FAM1258" s="131"/>
      <c r="FAN1258" s="131"/>
      <c r="FAO1258" s="131"/>
      <c r="FAP1258" s="131"/>
      <c r="FAQ1258" s="203"/>
      <c r="FAR1258" s="203"/>
      <c r="FAS1258" s="203"/>
      <c r="FAT1258" s="357"/>
      <c r="FAU1258" s="357"/>
      <c r="FAV1258" s="262"/>
      <c r="FAW1258" s="262"/>
      <c r="FAX1258" s="262"/>
      <c r="FAY1258" s="262"/>
      <c r="FAZ1258" s="262"/>
      <c r="FBA1258" s="165"/>
      <c r="FBB1258" s="422"/>
      <c r="FBC1258" s="98"/>
      <c r="FBD1258" s="17"/>
      <c r="FBE1258" s="18"/>
      <c r="FBF1258" s="5"/>
      <c r="FBG1258" s="18"/>
      <c r="FBH1258" s="76"/>
      <c r="FBI1258" s="192"/>
      <c r="FBJ1258" s="114"/>
      <c r="FBK1258" s="125"/>
      <c r="FBL1258" s="15"/>
      <c r="FBM1258" s="131"/>
      <c r="FBN1258" s="131"/>
      <c r="FBO1258" s="131"/>
      <c r="FBP1258" s="131"/>
      <c r="FBQ1258" s="131"/>
      <c r="FBR1258" s="131"/>
      <c r="FBS1258" s="131"/>
      <c r="FBT1258" s="131"/>
      <c r="FBU1258" s="203"/>
      <c r="FBV1258" s="203"/>
      <c r="FBW1258" s="203"/>
      <c r="FBX1258" s="357"/>
      <c r="FBY1258" s="357"/>
      <c r="FBZ1258" s="262"/>
      <c r="FCA1258" s="262"/>
      <c r="FCB1258" s="262"/>
      <c r="FCC1258" s="262"/>
      <c r="FCD1258" s="262"/>
      <c r="FCE1258" s="165"/>
      <c r="FCF1258" s="422"/>
      <c r="FCG1258" s="98"/>
      <c r="FCH1258" s="17"/>
      <c r="FCI1258" s="18"/>
      <c r="FCJ1258" s="5"/>
      <c r="FCK1258" s="18"/>
      <c r="FCL1258" s="76"/>
      <c r="FCM1258" s="192"/>
      <c r="FCN1258" s="114"/>
      <c r="FCO1258" s="125"/>
      <c r="FCP1258" s="15"/>
      <c r="FCQ1258" s="131"/>
      <c r="FCR1258" s="131"/>
      <c r="FCS1258" s="131"/>
      <c r="FCT1258" s="131"/>
      <c r="FCU1258" s="131"/>
      <c r="FCV1258" s="131"/>
      <c r="FCW1258" s="131"/>
      <c r="FCX1258" s="131"/>
      <c r="FCY1258" s="203"/>
      <c r="FCZ1258" s="203"/>
      <c r="FDA1258" s="203"/>
      <c r="FDB1258" s="357"/>
      <c r="FDC1258" s="357"/>
      <c r="FDD1258" s="262"/>
      <c r="FDE1258" s="262"/>
      <c r="FDF1258" s="262"/>
      <c r="FDG1258" s="262"/>
      <c r="FDH1258" s="262"/>
      <c r="FDI1258" s="165"/>
      <c r="FDJ1258" s="422"/>
      <c r="FDK1258" s="98"/>
      <c r="FDL1258" s="17"/>
      <c r="FDM1258" s="18"/>
      <c r="FDN1258" s="5"/>
      <c r="FDO1258" s="18"/>
      <c r="FDP1258" s="76"/>
      <c r="FDQ1258" s="192"/>
      <c r="FDR1258" s="114"/>
      <c r="FDS1258" s="125"/>
      <c r="FDT1258" s="15"/>
      <c r="FDU1258" s="131"/>
      <c r="FDV1258" s="131"/>
      <c r="FDW1258" s="131"/>
      <c r="FDX1258" s="131"/>
      <c r="FDY1258" s="131"/>
      <c r="FDZ1258" s="131"/>
      <c r="FEA1258" s="131"/>
      <c r="FEB1258" s="131"/>
      <c r="FEC1258" s="203"/>
      <c r="FED1258" s="203"/>
      <c r="FEE1258" s="203"/>
      <c r="FEF1258" s="357"/>
      <c r="FEG1258" s="357"/>
      <c r="FEH1258" s="262"/>
      <c r="FEI1258" s="262"/>
      <c r="FEJ1258" s="262"/>
      <c r="FEK1258" s="262"/>
      <c r="FEL1258" s="262"/>
      <c r="FEM1258" s="165"/>
      <c r="FEN1258" s="422"/>
      <c r="FEO1258" s="98"/>
      <c r="FEP1258" s="17"/>
      <c r="FEQ1258" s="18"/>
      <c r="FER1258" s="5"/>
      <c r="FES1258" s="18"/>
      <c r="FET1258" s="76"/>
      <c r="FEU1258" s="192"/>
      <c r="FEV1258" s="114"/>
      <c r="FEW1258" s="125"/>
      <c r="FEX1258" s="15"/>
      <c r="FEY1258" s="131"/>
      <c r="FEZ1258" s="131"/>
      <c r="FFA1258" s="131"/>
      <c r="FFB1258" s="131"/>
      <c r="FFC1258" s="131"/>
      <c r="FFD1258" s="131"/>
      <c r="FFE1258" s="131"/>
      <c r="FFF1258" s="131"/>
      <c r="FFG1258" s="203"/>
      <c r="FFH1258" s="203"/>
      <c r="FFI1258" s="203"/>
      <c r="FFJ1258" s="357"/>
      <c r="FFK1258" s="357"/>
      <c r="FFL1258" s="262"/>
      <c r="FFM1258" s="262"/>
      <c r="FFN1258" s="262"/>
      <c r="FFO1258" s="262"/>
      <c r="FFP1258" s="262"/>
      <c r="FFQ1258" s="165"/>
      <c r="FFR1258" s="422"/>
      <c r="FFS1258" s="98"/>
      <c r="FFT1258" s="17"/>
      <c r="FFU1258" s="18"/>
      <c r="FFV1258" s="5"/>
      <c r="FFW1258" s="18"/>
      <c r="FFX1258" s="76"/>
      <c r="FFY1258" s="192"/>
      <c r="FFZ1258" s="114"/>
      <c r="FGA1258" s="125"/>
      <c r="FGB1258" s="15"/>
      <c r="FGC1258" s="131"/>
      <c r="FGD1258" s="131"/>
      <c r="FGE1258" s="131"/>
      <c r="FGF1258" s="131"/>
      <c r="FGG1258" s="131"/>
      <c r="FGH1258" s="131"/>
      <c r="FGI1258" s="131"/>
      <c r="FGJ1258" s="131"/>
      <c r="FGK1258" s="203"/>
      <c r="FGL1258" s="203"/>
      <c r="FGM1258" s="203"/>
      <c r="FGN1258" s="357"/>
      <c r="FGO1258" s="357"/>
      <c r="FGP1258" s="262"/>
      <c r="FGQ1258" s="262"/>
      <c r="FGR1258" s="262"/>
      <c r="FGS1258" s="262"/>
      <c r="FGT1258" s="262"/>
      <c r="FGU1258" s="165"/>
      <c r="FGV1258" s="422"/>
      <c r="FGW1258" s="98"/>
      <c r="FGX1258" s="17"/>
      <c r="FGY1258" s="18"/>
      <c r="FGZ1258" s="5"/>
      <c r="FHA1258" s="18"/>
      <c r="FHB1258" s="76"/>
      <c r="FHC1258" s="192"/>
      <c r="FHD1258" s="114"/>
      <c r="FHE1258" s="125"/>
      <c r="FHF1258" s="15"/>
      <c r="FHG1258" s="131"/>
      <c r="FHH1258" s="131"/>
      <c r="FHI1258" s="131"/>
      <c r="FHJ1258" s="131"/>
      <c r="FHK1258" s="131"/>
      <c r="FHL1258" s="131"/>
      <c r="FHM1258" s="131"/>
      <c r="FHN1258" s="131"/>
      <c r="FHO1258" s="203"/>
      <c r="FHP1258" s="203"/>
      <c r="FHQ1258" s="203"/>
      <c r="FHR1258" s="357"/>
      <c r="FHS1258" s="357"/>
      <c r="FHT1258" s="262"/>
      <c r="FHU1258" s="262"/>
      <c r="FHV1258" s="262"/>
      <c r="FHW1258" s="262"/>
      <c r="FHX1258" s="262"/>
      <c r="FHY1258" s="165"/>
      <c r="FHZ1258" s="422"/>
      <c r="FIA1258" s="98"/>
      <c r="FIB1258" s="17"/>
      <c r="FIC1258" s="18"/>
      <c r="FID1258" s="5"/>
      <c r="FIE1258" s="18"/>
      <c r="FIF1258" s="76"/>
      <c r="FIG1258" s="192"/>
      <c r="FIH1258" s="114"/>
      <c r="FII1258" s="125"/>
      <c r="FIJ1258" s="15"/>
      <c r="FIK1258" s="131"/>
      <c r="FIL1258" s="131"/>
      <c r="FIM1258" s="131"/>
      <c r="FIN1258" s="131"/>
      <c r="FIO1258" s="131"/>
      <c r="FIP1258" s="131"/>
      <c r="FIQ1258" s="131"/>
      <c r="FIR1258" s="131"/>
      <c r="FIS1258" s="203"/>
      <c r="FIT1258" s="203"/>
      <c r="FIU1258" s="203"/>
      <c r="FIV1258" s="357"/>
      <c r="FIW1258" s="357"/>
      <c r="FIX1258" s="262"/>
      <c r="FIY1258" s="262"/>
      <c r="FIZ1258" s="262"/>
      <c r="FJA1258" s="262"/>
      <c r="FJB1258" s="262"/>
      <c r="FJC1258" s="165"/>
      <c r="FJD1258" s="422"/>
      <c r="FJE1258" s="98"/>
      <c r="FJF1258" s="17"/>
      <c r="FJG1258" s="18"/>
      <c r="FJH1258" s="5"/>
      <c r="FJI1258" s="18"/>
      <c r="FJJ1258" s="76"/>
      <c r="FJK1258" s="192"/>
      <c r="FJL1258" s="114"/>
      <c r="FJM1258" s="125"/>
      <c r="FJN1258" s="15"/>
      <c r="FJO1258" s="131"/>
      <c r="FJP1258" s="131"/>
      <c r="FJQ1258" s="131"/>
      <c r="FJR1258" s="131"/>
      <c r="FJS1258" s="131"/>
      <c r="FJT1258" s="131"/>
      <c r="FJU1258" s="131"/>
      <c r="FJV1258" s="131"/>
      <c r="FJW1258" s="203"/>
      <c r="FJX1258" s="203"/>
      <c r="FJY1258" s="203"/>
      <c r="FJZ1258" s="357"/>
      <c r="FKA1258" s="357"/>
      <c r="FKB1258" s="262"/>
      <c r="FKC1258" s="262"/>
      <c r="FKD1258" s="262"/>
      <c r="FKE1258" s="262"/>
      <c r="FKF1258" s="262"/>
      <c r="FKG1258" s="165"/>
      <c r="FKH1258" s="422"/>
      <c r="FKI1258" s="98"/>
      <c r="FKJ1258" s="17"/>
      <c r="FKK1258" s="18"/>
      <c r="FKL1258" s="5"/>
      <c r="FKM1258" s="18"/>
      <c r="FKN1258" s="76"/>
      <c r="FKO1258" s="192"/>
      <c r="FKP1258" s="114"/>
      <c r="FKQ1258" s="125"/>
      <c r="FKR1258" s="15"/>
      <c r="FKS1258" s="131"/>
      <c r="FKT1258" s="131"/>
      <c r="FKU1258" s="131"/>
      <c r="FKV1258" s="131"/>
      <c r="FKW1258" s="131"/>
      <c r="FKX1258" s="131"/>
      <c r="FKY1258" s="131"/>
      <c r="FKZ1258" s="131"/>
      <c r="FLA1258" s="203"/>
      <c r="FLB1258" s="203"/>
      <c r="FLC1258" s="203"/>
      <c r="FLD1258" s="357"/>
      <c r="FLE1258" s="357"/>
      <c r="FLF1258" s="262"/>
      <c r="FLG1258" s="262"/>
      <c r="FLH1258" s="262"/>
      <c r="FLI1258" s="262"/>
      <c r="FLJ1258" s="262"/>
      <c r="FLK1258" s="165"/>
      <c r="FLL1258" s="422"/>
      <c r="FLM1258" s="98"/>
      <c r="FLN1258" s="17"/>
      <c r="FLO1258" s="18"/>
      <c r="FLP1258" s="5"/>
      <c r="FLQ1258" s="18"/>
      <c r="FLR1258" s="76"/>
      <c r="FLS1258" s="192"/>
      <c r="FLT1258" s="114"/>
      <c r="FLU1258" s="125"/>
      <c r="FLV1258" s="15"/>
      <c r="FLW1258" s="131"/>
      <c r="FLX1258" s="131"/>
      <c r="FLY1258" s="131"/>
      <c r="FLZ1258" s="131"/>
      <c r="FMA1258" s="131"/>
      <c r="FMB1258" s="131"/>
      <c r="FMC1258" s="131"/>
      <c r="FMD1258" s="131"/>
      <c r="FME1258" s="203"/>
      <c r="FMF1258" s="203"/>
      <c r="FMG1258" s="203"/>
      <c r="FMH1258" s="357"/>
      <c r="FMI1258" s="357"/>
      <c r="FMJ1258" s="262"/>
      <c r="FMK1258" s="262"/>
      <c r="FML1258" s="262"/>
      <c r="FMM1258" s="262"/>
      <c r="FMN1258" s="262"/>
      <c r="FMO1258" s="165"/>
      <c r="FMP1258" s="422"/>
      <c r="FMQ1258" s="98"/>
      <c r="FMR1258" s="17"/>
      <c r="FMS1258" s="18"/>
      <c r="FMT1258" s="5"/>
      <c r="FMU1258" s="18"/>
      <c r="FMV1258" s="76"/>
      <c r="FMW1258" s="192"/>
      <c r="FMX1258" s="114"/>
      <c r="FMY1258" s="125"/>
      <c r="FMZ1258" s="15"/>
      <c r="FNA1258" s="131"/>
      <c r="FNB1258" s="131"/>
      <c r="FNC1258" s="131"/>
      <c r="FND1258" s="131"/>
      <c r="FNE1258" s="131"/>
      <c r="FNF1258" s="131"/>
      <c r="FNG1258" s="131"/>
      <c r="FNH1258" s="131"/>
      <c r="FNI1258" s="203"/>
      <c r="FNJ1258" s="203"/>
      <c r="FNK1258" s="203"/>
      <c r="FNL1258" s="357"/>
      <c r="FNM1258" s="357"/>
      <c r="FNN1258" s="262"/>
      <c r="FNO1258" s="262"/>
      <c r="FNP1258" s="262"/>
      <c r="FNQ1258" s="262"/>
      <c r="FNR1258" s="262"/>
      <c r="FNS1258" s="165"/>
      <c r="FNT1258" s="422"/>
      <c r="FNU1258" s="98"/>
      <c r="FNV1258" s="17"/>
      <c r="FNW1258" s="18"/>
      <c r="FNX1258" s="5"/>
      <c r="FNY1258" s="18"/>
      <c r="FNZ1258" s="76"/>
      <c r="FOA1258" s="192"/>
      <c r="FOB1258" s="114"/>
      <c r="FOC1258" s="125"/>
      <c r="FOD1258" s="15"/>
      <c r="FOE1258" s="131"/>
      <c r="FOF1258" s="131"/>
      <c r="FOG1258" s="131"/>
      <c r="FOH1258" s="131"/>
      <c r="FOI1258" s="131"/>
      <c r="FOJ1258" s="131"/>
      <c r="FOK1258" s="131"/>
      <c r="FOL1258" s="131"/>
      <c r="FOM1258" s="203"/>
      <c r="FON1258" s="203"/>
      <c r="FOO1258" s="203"/>
      <c r="FOP1258" s="357"/>
      <c r="FOQ1258" s="357"/>
      <c r="FOR1258" s="262"/>
      <c r="FOS1258" s="262"/>
      <c r="FOT1258" s="262"/>
      <c r="FOU1258" s="262"/>
      <c r="FOV1258" s="262"/>
      <c r="FOW1258" s="165"/>
      <c r="FOX1258" s="422"/>
      <c r="FOY1258" s="98"/>
      <c r="FOZ1258" s="17"/>
      <c r="FPA1258" s="18"/>
      <c r="FPB1258" s="5"/>
      <c r="FPC1258" s="18"/>
      <c r="FPD1258" s="76"/>
      <c r="FPE1258" s="192"/>
      <c r="FPF1258" s="114"/>
      <c r="FPG1258" s="125"/>
      <c r="FPH1258" s="15"/>
      <c r="FPI1258" s="131"/>
      <c r="FPJ1258" s="131"/>
      <c r="FPK1258" s="131"/>
      <c r="FPL1258" s="131"/>
      <c r="FPM1258" s="131"/>
      <c r="FPN1258" s="131"/>
      <c r="FPO1258" s="131"/>
      <c r="FPP1258" s="131"/>
      <c r="FPQ1258" s="203"/>
      <c r="FPR1258" s="203"/>
      <c r="FPS1258" s="203"/>
      <c r="FPT1258" s="357"/>
      <c r="FPU1258" s="357"/>
      <c r="FPV1258" s="262"/>
      <c r="FPW1258" s="262"/>
      <c r="FPX1258" s="262"/>
      <c r="FPY1258" s="262"/>
      <c r="FPZ1258" s="262"/>
      <c r="FQA1258" s="165"/>
      <c r="FQB1258" s="422"/>
      <c r="FQC1258" s="98"/>
      <c r="FQD1258" s="17"/>
      <c r="FQE1258" s="18"/>
      <c r="FQF1258" s="5"/>
      <c r="FQG1258" s="18"/>
      <c r="FQH1258" s="76"/>
      <c r="FQI1258" s="192"/>
      <c r="FQJ1258" s="114"/>
      <c r="FQK1258" s="125"/>
      <c r="FQL1258" s="15"/>
      <c r="FQM1258" s="131"/>
      <c r="FQN1258" s="131"/>
      <c r="FQO1258" s="131"/>
      <c r="FQP1258" s="131"/>
      <c r="FQQ1258" s="131"/>
      <c r="FQR1258" s="131"/>
      <c r="FQS1258" s="131"/>
      <c r="FQT1258" s="131"/>
      <c r="FQU1258" s="203"/>
      <c r="FQV1258" s="203"/>
      <c r="FQW1258" s="203"/>
      <c r="FQX1258" s="357"/>
      <c r="FQY1258" s="357"/>
      <c r="FQZ1258" s="262"/>
      <c r="FRA1258" s="262"/>
      <c r="FRB1258" s="262"/>
      <c r="FRC1258" s="262"/>
      <c r="FRD1258" s="262"/>
      <c r="FRE1258" s="165"/>
      <c r="FRF1258" s="422"/>
      <c r="FRG1258" s="98"/>
      <c r="FRH1258" s="17"/>
      <c r="FRI1258" s="18"/>
      <c r="FRJ1258" s="5"/>
      <c r="FRK1258" s="18"/>
      <c r="FRL1258" s="76"/>
      <c r="FRM1258" s="192"/>
      <c r="FRN1258" s="114"/>
      <c r="FRO1258" s="125"/>
      <c r="FRP1258" s="15"/>
      <c r="FRQ1258" s="131"/>
      <c r="FRR1258" s="131"/>
      <c r="FRS1258" s="131"/>
      <c r="FRT1258" s="131"/>
      <c r="FRU1258" s="131"/>
      <c r="FRV1258" s="131"/>
      <c r="FRW1258" s="131"/>
      <c r="FRX1258" s="131"/>
      <c r="FRY1258" s="203"/>
      <c r="FRZ1258" s="203"/>
      <c r="FSA1258" s="203"/>
      <c r="FSB1258" s="357"/>
      <c r="FSC1258" s="357"/>
      <c r="FSD1258" s="262"/>
      <c r="FSE1258" s="262"/>
      <c r="FSF1258" s="262"/>
      <c r="FSG1258" s="262"/>
      <c r="FSH1258" s="262"/>
      <c r="FSI1258" s="165"/>
      <c r="FSJ1258" s="422"/>
      <c r="FSK1258" s="98"/>
      <c r="FSL1258" s="17"/>
      <c r="FSM1258" s="18"/>
      <c r="FSN1258" s="5"/>
      <c r="FSO1258" s="18"/>
      <c r="FSP1258" s="76"/>
      <c r="FSQ1258" s="192"/>
      <c r="FSR1258" s="114"/>
      <c r="FSS1258" s="125"/>
      <c r="FST1258" s="15"/>
      <c r="FSU1258" s="131"/>
      <c r="FSV1258" s="131"/>
      <c r="FSW1258" s="131"/>
      <c r="FSX1258" s="131"/>
      <c r="FSY1258" s="131"/>
      <c r="FSZ1258" s="131"/>
      <c r="FTA1258" s="131"/>
      <c r="FTB1258" s="131"/>
      <c r="FTC1258" s="203"/>
      <c r="FTD1258" s="203"/>
      <c r="FTE1258" s="203"/>
      <c r="FTF1258" s="357"/>
      <c r="FTG1258" s="357"/>
      <c r="FTH1258" s="262"/>
      <c r="FTI1258" s="262"/>
      <c r="FTJ1258" s="262"/>
      <c r="FTK1258" s="262"/>
      <c r="FTL1258" s="262"/>
      <c r="FTM1258" s="165"/>
      <c r="FTN1258" s="422"/>
      <c r="FTO1258" s="98"/>
      <c r="FTP1258" s="17"/>
      <c r="FTQ1258" s="18"/>
      <c r="FTR1258" s="5"/>
      <c r="FTS1258" s="18"/>
      <c r="FTT1258" s="76"/>
      <c r="FTU1258" s="192"/>
      <c r="FTV1258" s="114"/>
      <c r="FTW1258" s="125"/>
      <c r="FTX1258" s="15"/>
      <c r="FTY1258" s="131"/>
      <c r="FTZ1258" s="131"/>
      <c r="FUA1258" s="131"/>
      <c r="FUB1258" s="131"/>
      <c r="FUC1258" s="131"/>
      <c r="FUD1258" s="131"/>
      <c r="FUE1258" s="131"/>
      <c r="FUF1258" s="131"/>
      <c r="FUG1258" s="203"/>
      <c r="FUH1258" s="203"/>
      <c r="FUI1258" s="203"/>
      <c r="FUJ1258" s="357"/>
      <c r="FUK1258" s="357"/>
      <c r="FUL1258" s="262"/>
      <c r="FUM1258" s="262"/>
      <c r="FUN1258" s="262"/>
      <c r="FUO1258" s="262"/>
      <c r="FUP1258" s="262"/>
      <c r="FUQ1258" s="165"/>
      <c r="FUR1258" s="422"/>
      <c r="FUS1258" s="98"/>
      <c r="FUT1258" s="17"/>
      <c r="FUU1258" s="18"/>
      <c r="FUV1258" s="5"/>
      <c r="FUW1258" s="18"/>
      <c r="FUX1258" s="76"/>
      <c r="FUY1258" s="192"/>
      <c r="FUZ1258" s="114"/>
      <c r="FVA1258" s="125"/>
      <c r="FVB1258" s="15"/>
      <c r="FVC1258" s="131"/>
      <c r="FVD1258" s="131"/>
      <c r="FVE1258" s="131"/>
      <c r="FVF1258" s="131"/>
      <c r="FVG1258" s="131"/>
      <c r="FVH1258" s="131"/>
      <c r="FVI1258" s="131"/>
      <c r="FVJ1258" s="131"/>
      <c r="FVK1258" s="203"/>
      <c r="FVL1258" s="203"/>
      <c r="FVM1258" s="203"/>
      <c r="FVN1258" s="357"/>
      <c r="FVO1258" s="357"/>
      <c r="FVP1258" s="262"/>
      <c r="FVQ1258" s="262"/>
      <c r="FVR1258" s="262"/>
      <c r="FVS1258" s="262"/>
      <c r="FVT1258" s="262"/>
      <c r="FVU1258" s="165"/>
      <c r="FVV1258" s="422"/>
      <c r="FVW1258" s="98"/>
      <c r="FVX1258" s="17"/>
      <c r="FVY1258" s="18"/>
      <c r="FVZ1258" s="5"/>
      <c r="FWA1258" s="18"/>
      <c r="FWB1258" s="76"/>
      <c r="FWC1258" s="192"/>
      <c r="FWD1258" s="114"/>
      <c r="FWE1258" s="125"/>
      <c r="FWF1258" s="15"/>
      <c r="FWG1258" s="131"/>
      <c r="FWH1258" s="131"/>
      <c r="FWI1258" s="131"/>
      <c r="FWJ1258" s="131"/>
      <c r="FWK1258" s="131"/>
      <c r="FWL1258" s="131"/>
      <c r="FWM1258" s="131"/>
      <c r="FWN1258" s="131"/>
      <c r="FWO1258" s="203"/>
      <c r="FWP1258" s="203"/>
      <c r="FWQ1258" s="203"/>
      <c r="FWR1258" s="357"/>
      <c r="FWS1258" s="357"/>
      <c r="FWT1258" s="262"/>
      <c r="FWU1258" s="262"/>
      <c r="FWV1258" s="262"/>
      <c r="FWW1258" s="262"/>
      <c r="FWX1258" s="262"/>
      <c r="FWY1258" s="165"/>
      <c r="FWZ1258" s="422"/>
      <c r="FXA1258" s="98"/>
      <c r="FXB1258" s="17"/>
      <c r="FXC1258" s="18"/>
      <c r="FXD1258" s="5"/>
      <c r="FXE1258" s="18"/>
      <c r="FXF1258" s="76"/>
      <c r="FXG1258" s="192"/>
      <c r="FXH1258" s="114"/>
      <c r="FXI1258" s="125"/>
      <c r="FXJ1258" s="15"/>
      <c r="FXK1258" s="131"/>
      <c r="FXL1258" s="131"/>
      <c r="FXM1258" s="131"/>
      <c r="FXN1258" s="131"/>
      <c r="FXO1258" s="131"/>
      <c r="FXP1258" s="131"/>
      <c r="FXQ1258" s="131"/>
      <c r="FXR1258" s="131"/>
      <c r="FXS1258" s="203"/>
      <c r="FXT1258" s="203"/>
      <c r="FXU1258" s="203"/>
      <c r="FXV1258" s="357"/>
      <c r="FXW1258" s="357"/>
      <c r="FXX1258" s="262"/>
      <c r="FXY1258" s="262"/>
      <c r="FXZ1258" s="262"/>
      <c r="FYA1258" s="262"/>
      <c r="FYB1258" s="262"/>
      <c r="FYC1258" s="165"/>
      <c r="FYD1258" s="422"/>
      <c r="FYE1258" s="98"/>
      <c r="FYF1258" s="17"/>
      <c r="FYG1258" s="18"/>
      <c r="FYH1258" s="5"/>
      <c r="FYI1258" s="18"/>
      <c r="FYJ1258" s="76"/>
      <c r="FYK1258" s="192"/>
      <c r="FYL1258" s="114"/>
      <c r="FYM1258" s="125"/>
      <c r="FYN1258" s="15"/>
      <c r="FYO1258" s="131"/>
      <c r="FYP1258" s="131"/>
      <c r="FYQ1258" s="131"/>
      <c r="FYR1258" s="131"/>
      <c r="FYS1258" s="131"/>
      <c r="FYT1258" s="131"/>
      <c r="FYU1258" s="131"/>
      <c r="FYV1258" s="131"/>
      <c r="FYW1258" s="203"/>
      <c r="FYX1258" s="203"/>
      <c r="FYY1258" s="203"/>
      <c r="FYZ1258" s="357"/>
      <c r="FZA1258" s="357"/>
      <c r="FZB1258" s="262"/>
      <c r="FZC1258" s="262"/>
      <c r="FZD1258" s="262"/>
      <c r="FZE1258" s="262"/>
      <c r="FZF1258" s="262"/>
      <c r="FZG1258" s="165"/>
      <c r="FZH1258" s="422"/>
      <c r="FZI1258" s="98"/>
      <c r="FZJ1258" s="17"/>
      <c r="FZK1258" s="18"/>
      <c r="FZL1258" s="5"/>
      <c r="FZM1258" s="18"/>
      <c r="FZN1258" s="76"/>
      <c r="FZO1258" s="192"/>
      <c r="FZP1258" s="114"/>
      <c r="FZQ1258" s="125"/>
      <c r="FZR1258" s="15"/>
      <c r="FZS1258" s="131"/>
      <c r="FZT1258" s="131"/>
      <c r="FZU1258" s="131"/>
      <c r="FZV1258" s="131"/>
      <c r="FZW1258" s="131"/>
      <c r="FZX1258" s="131"/>
      <c r="FZY1258" s="131"/>
      <c r="FZZ1258" s="131"/>
      <c r="GAA1258" s="203"/>
      <c r="GAB1258" s="203"/>
      <c r="GAC1258" s="203"/>
      <c r="GAD1258" s="357"/>
      <c r="GAE1258" s="357"/>
      <c r="GAF1258" s="262"/>
      <c r="GAG1258" s="262"/>
      <c r="GAH1258" s="262"/>
      <c r="GAI1258" s="262"/>
      <c r="GAJ1258" s="262"/>
      <c r="GAK1258" s="165"/>
      <c r="GAL1258" s="422"/>
      <c r="GAM1258" s="98"/>
      <c r="GAN1258" s="17"/>
      <c r="GAO1258" s="18"/>
      <c r="GAP1258" s="5"/>
      <c r="GAQ1258" s="18"/>
      <c r="GAR1258" s="76"/>
      <c r="GAS1258" s="192"/>
      <c r="GAT1258" s="114"/>
      <c r="GAU1258" s="125"/>
      <c r="GAV1258" s="15"/>
      <c r="GAW1258" s="131"/>
      <c r="GAX1258" s="131"/>
      <c r="GAY1258" s="131"/>
      <c r="GAZ1258" s="131"/>
      <c r="GBA1258" s="131"/>
      <c r="GBB1258" s="131"/>
      <c r="GBC1258" s="131"/>
      <c r="GBD1258" s="131"/>
      <c r="GBE1258" s="203"/>
      <c r="GBF1258" s="203"/>
      <c r="GBG1258" s="203"/>
      <c r="GBH1258" s="357"/>
      <c r="GBI1258" s="357"/>
      <c r="GBJ1258" s="262"/>
      <c r="GBK1258" s="262"/>
      <c r="GBL1258" s="262"/>
      <c r="GBM1258" s="262"/>
      <c r="GBN1258" s="262"/>
      <c r="GBO1258" s="165"/>
      <c r="GBP1258" s="422"/>
      <c r="GBQ1258" s="98"/>
      <c r="GBR1258" s="17"/>
      <c r="GBS1258" s="18"/>
      <c r="GBT1258" s="5"/>
      <c r="GBU1258" s="18"/>
      <c r="GBV1258" s="76"/>
      <c r="GBW1258" s="192"/>
      <c r="GBX1258" s="114"/>
      <c r="GBY1258" s="125"/>
      <c r="GBZ1258" s="15"/>
      <c r="GCA1258" s="131"/>
      <c r="GCB1258" s="131"/>
      <c r="GCC1258" s="131"/>
      <c r="GCD1258" s="131"/>
      <c r="GCE1258" s="131"/>
      <c r="GCF1258" s="131"/>
      <c r="GCG1258" s="131"/>
      <c r="GCH1258" s="131"/>
      <c r="GCI1258" s="203"/>
      <c r="GCJ1258" s="203"/>
      <c r="GCK1258" s="203"/>
      <c r="GCL1258" s="357"/>
      <c r="GCM1258" s="357"/>
      <c r="GCN1258" s="262"/>
      <c r="GCO1258" s="262"/>
      <c r="GCP1258" s="262"/>
      <c r="GCQ1258" s="262"/>
      <c r="GCR1258" s="262"/>
      <c r="GCS1258" s="165"/>
      <c r="GCT1258" s="422"/>
      <c r="GCU1258" s="98"/>
      <c r="GCV1258" s="17"/>
      <c r="GCW1258" s="18"/>
      <c r="GCX1258" s="5"/>
      <c r="GCY1258" s="18"/>
      <c r="GCZ1258" s="76"/>
      <c r="GDA1258" s="192"/>
      <c r="GDB1258" s="114"/>
      <c r="GDC1258" s="125"/>
      <c r="GDD1258" s="15"/>
      <c r="GDE1258" s="131"/>
      <c r="GDF1258" s="131"/>
      <c r="GDG1258" s="131"/>
      <c r="GDH1258" s="131"/>
      <c r="GDI1258" s="131"/>
      <c r="GDJ1258" s="131"/>
      <c r="GDK1258" s="131"/>
      <c r="GDL1258" s="131"/>
      <c r="GDM1258" s="203"/>
      <c r="GDN1258" s="203"/>
      <c r="GDO1258" s="203"/>
      <c r="GDP1258" s="357"/>
      <c r="GDQ1258" s="357"/>
      <c r="GDR1258" s="262"/>
      <c r="GDS1258" s="262"/>
      <c r="GDT1258" s="262"/>
      <c r="GDU1258" s="262"/>
      <c r="GDV1258" s="262"/>
      <c r="GDW1258" s="165"/>
      <c r="GDX1258" s="422"/>
      <c r="GDY1258" s="98"/>
      <c r="GDZ1258" s="17"/>
      <c r="GEA1258" s="18"/>
      <c r="GEB1258" s="5"/>
      <c r="GEC1258" s="18"/>
      <c r="GED1258" s="76"/>
      <c r="GEE1258" s="192"/>
      <c r="GEF1258" s="114"/>
      <c r="GEG1258" s="125"/>
      <c r="GEH1258" s="15"/>
      <c r="GEI1258" s="131"/>
      <c r="GEJ1258" s="131"/>
      <c r="GEK1258" s="131"/>
      <c r="GEL1258" s="131"/>
      <c r="GEM1258" s="131"/>
      <c r="GEN1258" s="131"/>
      <c r="GEO1258" s="131"/>
      <c r="GEP1258" s="131"/>
      <c r="GEQ1258" s="203"/>
      <c r="GER1258" s="203"/>
      <c r="GES1258" s="203"/>
      <c r="GET1258" s="357"/>
      <c r="GEU1258" s="357"/>
      <c r="GEV1258" s="262"/>
      <c r="GEW1258" s="262"/>
      <c r="GEX1258" s="262"/>
      <c r="GEY1258" s="262"/>
      <c r="GEZ1258" s="262"/>
      <c r="GFA1258" s="165"/>
      <c r="GFB1258" s="422"/>
      <c r="GFC1258" s="98"/>
      <c r="GFD1258" s="17"/>
      <c r="GFE1258" s="18"/>
      <c r="GFF1258" s="5"/>
      <c r="GFG1258" s="18"/>
      <c r="GFH1258" s="76"/>
      <c r="GFI1258" s="192"/>
      <c r="GFJ1258" s="114"/>
      <c r="GFK1258" s="125"/>
      <c r="GFL1258" s="15"/>
      <c r="GFM1258" s="131"/>
      <c r="GFN1258" s="131"/>
      <c r="GFO1258" s="131"/>
      <c r="GFP1258" s="131"/>
      <c r="GFQ1258" s="131"/>
      <c r="GFR1258" s="131"/>
      <c r="GFS1258" s="131"/>
      <c r="GFT1258" s="131"/>
      <c r="GFU1258" s="203"/>
      <c r="GFV1258" s="203"/>
      <c r="GFW1258" s="203"/>
      <c r="GFX1258" s="357"/>
      <c r="GFY1258" s="357"/>
      <c r="GFZ1258" s="262"/>
      <c r="GGA1258" s="262"/>
      <c r="GGB1258" s="262"/>
      <c r="GGC1258" s="262"/>
      <c r="GGD1258" s="262"/>
      <c r="GGE1258" s="165"/>
      <c r="GGF1258" s="422"/>
      <c r="GGG1258" s="98"/>
      <c r="GGH1258" s="17"/>
      <c r="GGI1258" s="18"/>
      <c r="GGJ1258" s="5"/>
      <c r="GGK1258" s="18"/>
      <c r="GGL1258" s="76"/>
      <c r="GGM1258" s="192"/>
      <c r="GGN1258" s="114"/>
      <c r="GGO1258" s="125"/>
      <c r="GGP1258" s="15"/>
      <c r="GGQ1258" s="131"/>
      <c r="GGR1258" s="131"/>
      <c r="GGS1258" s="131"/>
      <c r="GGT1258" s="131"/>
      <c r="GGU1258" s="131"/>
      <c r="GGV1258" s="131"/>
      <c r="GGW1258" s="131"/>
      <c r="GGX1258" s="131"/>
      <c r="GGY1258" s="203"/>
      <c r="GGZ1258" s="203"/>
      <c r="GHA1258" s="203"/>
      <c r="GHB1258" s="357"/>
      <c r="GHC1258" s="357"/>
      <c r="GHD1258" s="262"/>
      <c r="GHE1258" s="262"/>
      <c r="GHF1258" s="262"/>
      <c r="GHG1258" s="262"/>
      <c r="GHH1258" s="262"/>
      <c r="GHI1258" s="165"/>
      <c r="GHJ1258" s="422"/>
      <c r="GHK1258" s="98"/>
      <c r="GHL1258" s="17"/>
      <c r="GHM1258" s="18"/>
      <c r="GHN1258" s="5"/>
      <c r="GHO1258" s="18"/>
      <c r="GHP1258" s="76"/>
      <c r="GHQ1258" s="192"/>
      <c r="GHR1258" s="114"/>
      <c r="GHS1258" s="125"/>
      <c r="GHT1258" s="15"/>
      <c r="GHU1258" s="131"/>
      <c r="GHV1258" s="131"/>
      <c r="GHW1258" s="131"/>
      <c r="GHX1258" s="131"/>
      <c r="GHY1258" s="131"/>
      <c r="GHZ1258" s="131"/>
      <c r="GIA1258" s="131"/>
      <c r="GIB1258" s="131"/>
      <c r="GIC1258" s="203"/>
      <c r="GID1258" s="203"/>
      <c r="GIE1258" s="203"/>
      <c r="GIF1258" s="357"/>
      <c r="GIG1258" s="357"/>
      <c r="GIH1258" s="262"/>
      <c r="GII1258" s="262"/>
      <c r="GIJ1258" s="262"/>
      <c r="GIK1258" s="262"/>
      <c r="GIL1258" s="262"/>
      <c r="GIM1258" s="165"/>
      <c r="GIN1258" s="422"/>
      <c r="GIO1258" s="98"/>
      <c r="GIP1258" s="17"/>
      <c r="GIQ1258" s="18"/>
      <c r="GIR1258" s="5"/>
      <c r="GIS1258" s="18"/>
      <c r="GIT1258" s="76"/>
      <c r="GIU1258" s="192"/>
      <c r="GIV1258" s="114"/>
      <c r="GIW1258" s="125"/>
      <c r="GIX1258" s="15"/>
      <c r="GIY1258" s="131"/>
      <c r="GIZ1258" s="131"/>
      <c r="GJA1258" s="131"/>
      <c r="GJB1258" s="131"/>
      <c r="GJC1258" s="131"/>
      <c r="GJD1258" s="131"/>
      <c r="GJE1258" s="131"/>
      <c r="GJF1258" s="131"/>
      <c r="GJG1258" s="203"/>
      <c r="GJH1258" s="203"/>
      <c r="GJI1258" s="203"/>
      <c r="GJJ1258" s="357"/>
      <c r="GJK1258" s="357"/>
      <c r="GJL1258" s="262"/>
      <c r="GJM1258" s="262"/>
      <c r="GJN1258" s="262"/>
      <c r="GJO1258" s="262"/>
      <c r="GJP1258" s="262"/>
      <c r="GJQ1258" s="165"/>
      <c r="GJR1258" s="422"/>
      <c r="GJS1258" s="98"/>
      <c r="GJT1258" s="17"/>
      <c r="GJU1258" s="18"/>
      <c r="GJV1258" s="5"/>
      <c r="GJW1258" s="18"/>
      <c r="GJX1258" s="76"/>
      <c r="GJY1258" s="192"/>
      <c r="GJZ1258" s="114"/>
      <c r="GKA1258" s="125"/>
      <c r="GKB1258" s="15"/>
      <c r="GKC1258" s="131"/>
      <c r="GKD1258" s="131"/>
      <c r="GKE1258" s="131"/>
      <c r="GKF1258" s="131"/>
      <c r="GKG1258" s="131"/>
      <c r="GKH1258" s="131"/>
      <c r="GKI1258" s="131"/>
      <c r="GKJ1258" s="131"/>
      <c r="GKK1258" s="203"/>
      <c r="GKL1258" s="203"/>
      <c r="GKM1258" s="203"/>
      <c r="GKN1258" s="357"/>
      <c r="GKO1258" s="357"/>
      <c r="GKP1258" s="262"/>
      <c r="GKQ1258" s="262"/>
      <c r="GKR1258" s="262"/>
      <c r="GKS1258" s="262"/>
      <c r="GKT1258" s="262"/>
      <c r="GKU1258" s="165"/>
      <c r="GKV1258" s="422"/>
      <c r="GKW1258" s="98"/>
      <c r="GKX1258" s="17"/>
      <c r="GKY1258" s="18"/>
      <c r="GKZ1258" s="5"/>
      <c r="GLA1258" s="18"/>
      <c r="GLB1258" s="76"/>
      <c r="GLC1258" s="192"/>
      <c r="GLD1258" s="114"/>
      <c r="GLE1258" s="125"/>
      <c r="GLF1258" s="15"/>
      <c r="GLG1258" s="131"/>
      <c r="GLH1258" s="131"/>
      <c r="GLI1258" s="131"/>
      <c r="GLJ1258" s="131"/>
      <c r="GLK1258" s="131"/>
      <c r="GLL1258" s="131"/>
      <c r="GLM1258" s="131"/>
      <c r="GLN1258" s="131"/>
      <c r="GLO1258" s="203"/>
      <c r="GLP1258" s="203"/>
      <c r="GLQ1258" s="203"/>
      <c r="GLR1258" s="357"/>
      <c r="GLS1258" s="357"/>
      <c r="GLT1258" s="262"/>
      <c r="GLU1258" s="262"/>
      <c r="GLV1258" s="262"/>
      <c r="GLW1258" s="262"/>
      <c r="GLX1258" s="262"/>
      <c r="GLY1258" s="165"/>
      <c r="GLZ1258" s="422"/>
      <c r="GMA1258" s="98"/>
      <c r="GMB1258" s="17"/>
      <c r="GMC1258" s="18"/>
      <c r="GMD1258" s="5"/>
      <c r="GME1258" s="18"/>
      <c r="GMF1258" s="76"/>
      <c r="GMG1258" s="192"/>
      <c r="GMH1258" s="114"/>
      <c r="GMI1258" s="125"/>
      <c r="GMJ1258" s="15"/>
      <c r="GMK1258" s="131"/>
      <c r="GML1258" s="131"/>
      <c r="GMM1258" s="131"/>
      <c r="GMN1258" s="131"/>
      <c r="GMO1258" s="131"/>
      <c r="GMP1258" s="131"/>
      <c r="GMQ1258" s="131"/>
      <c r="GMR1258" s="131"/>
      <c r="GMS1258" s="203"/>
      <c r="GMT1258" s="203"/>
      <c r="GMU1258" s="203"/>
      <c r="GMV1258" s="357"/>
      <c r="GMW1258" s="357"/>
      <c r="GMX1258" s="262"/>
      <c r="GMY1258" s="262"/>
      <c r="GMZ1258" s="262"/>
      <c r="GNA1258" s="262"/>
      <c r="GNB1258" s="262"/>
      <c r="GNC1258" s="165"/>
      <c r="GND1258" s="422"/>
      <c r="GNE1258" s="98"/>
      <c r="GNF1258" s="17"/>
      <c r="GNG1258" s="18"/>
      <c r="GNH1258" s="5"/>
      <c r="GNI1258" s="18"/>
      <c r="GNJ1258" s="76"/>
      <c r="GNK1258" s="192"/>
      <c r="GNL1258" s="114"/>
      <c r="GNM1258" s="125"/>
      <c r="GNN1258" s="15"/>
      <c r="GNO1258" s="131"/>
      <c r="GNP1258" s="131"/>
      <c r="GNQ1258" s="131"/>
      <c r="GNR1258" s="131"/>
      <c r="GNS1258" s="131"/>
      <c r="GNT1258" s="131"/>
      <c r="GNU1258" s="131"/>
      <c r="GNV1258" s="131"/>
      <c r="GNW1258" s="203"/>
      <c r="GNX1258" s="203"/>
      <c r="GNY1258" s="203"/>
      <c r="GNZ1258" s="357"/>
      <c r="GOA1258" s="357"/>
      <c r="GOB1258" s="262"/>
      <c r="GOC1258" s="262"/>
      <c r="GOD1258" s="262"/>
      <c r="GOE1258" s="262"/>
      <c r="GOF1258" s="262"/>
      <c r="GOG1258" s="165"/>
      <c r="GOH1258" s="422"/>
      <c r="GOI1258" s="98"/>
      <c r="GOJ1258" s="17"/>
      <c r="GOK1258" s="18"/>
      <c r="GOL1258" s="5"/>
      <c r="GOM1258" s="18"/>
      <c r="GON1258" s="76"/>
      <c r="GOO1258" s="192"/>
      <c r="GOP1258" s="114"/>
      <c r="GOQ1258" s="125"/>
      <c r="GOR1258" s="15"/>
      <c r="GOS1258" s="131"/>
      <c r="GOT1258" s="131"/>
      <c r="GOU1258" s="131"/>
      <c r="GOV1258" s="131"/>
      <c r="GOW1258" s="131"/>
      <c r="GOX1258" s="131"/>
      <c r="GOY1258" s="131"/>
      <c r="GOZ1258" s="131"/>
      <c r="GPA1258" s="203"/>
      <c r="GPB1258" s="203"/>
      <c r="GPC1258" s="203"/>
      <c r="GPD1258" s="357"/>
      <c r="GPE1258" s="357"/>
      <c r="GPF1258" s="262"/>
      <c r="GPG1258" s="262"/>
      <c r="GPH1258" s="262"/>
      <c r="GPI1258" s="262"/>
      <c r="GPJ1258" s="262"/>
      <c r="GPK1258" s="165"/>
      <c r="GPL1258" s="422"/>
      <c r="GPM1258" s="98"/>
      <c r="GPN1258" s="17"/>
      <c r="GPO1258" s="18"/>
      <c r="GPP1258" s="5"/>
      <c r="GPQ1258" s="18"/>
      <c r="GPR1258" s="76"/>
      <c r="GPS1258" s="192"/>
      <c r="GPT1258" s="114"/>
      <c r="GPU1258" s="125"/>
      <c r="GPV1258" s="15"/>
      <c r="GPW1258" s="131"/>
      <c r="GPX1258" s="131"/>
      <c r="GPY1258" s="131"/>
      <c r="GPZ1258" s="131"/>
      <c r="GQA1258" s="131"/>
      <c r="GQB1258" s="131"/>
      <c r="GQC1258" s="131"/>
      <c r="GQD1258" s="131"/>
      <c r="GQE1258" s="203"/>
      <c r="GQF1258" s="203"/>
      <c r="GQG1258" s="203"/>
      <c r="GQH1258" s="357"/>
      <c r="GQI1258" s="357"/>
      <c r="GQJ1258" s="262"/>
      <c r="GQK1258" s="262"/>
      <c r="GQL1258" s="262"/>
      <c r="GQM1258" s="262"/>
      <c r="GQN1258" s="262"/>
      <c r="GQO1258" s="165"/>
      <c r="GQP1258" s="422"/>
      <c r="GQQ1258" s="98"/>
      <c r="GQR1258" s="17"/>
      <c r="GQS1258" s="18"/>
      <c r="GQT1258" s="5"/>
      <c r="GQU1258" s="18"/>
      <c r="GQV1258" s="76"/>
      <c r="GQW1258" s="192"/>
      <c r="GQX1258" s="114"/>
      <c r="GQY1258" s="125"/>
      <c r="GQZ1258" s="15"/>
      <c r="GRA1258" s="131"/>
      <c r="GRB1258" s="131"/>
      <c r="GRC1258" s="131"/>
      <c r="GRD1258" s="131"/>
      <c r="GRE1258" s="131"/>
      <c r="GRF1258" s="131"/>
      <c r="GRG1258" s="131"/>
      <c r="GRH1258" s="131"/>
      <c r="GRI1258" s="203"/>
      <c r="GRJ1258" s="203"/>
      <c r="GRK1258" s="203"/>
      <c r="GRL1258" s="357"/>
      <c r="GRM1258" s="357"/>
      <c r="GRN1258" s="262"/>
      <c r="GRO1258" s="262"/>
      <c r="GRP1258" s="262"/>
      <c r="GRQ1258" s="262"/>
      <c r="GRR1258" s="262"/>
      <c r="GRS1258" s="165"/>
      <c r="GRT1258" s="422"/>
      <c r="GRU1258" s="98"/>
      <c r="GRV1258" s="17"/>
      <c r="GRW1258" s="18"/>
      <c r="GRX1258" s="5"/>
      <c r="GRY1258" s="18"/>
      <c r="GRZ1258" s="76"/>
      <c r="GSA1258" s="192"/>
      <c r="GSB1258" s="114"/>
      <c r="GSC1258" s="125"/>
      <c r="GSD1258" s="15"/>
      <c r="GSE1258" s="131"/>
      <c r="GSF1258" s="131"/>
      <c r="GSG1258" s="131"/>
      <c r="GSH1258" s="131"/>
      <c r="GSI1258" s="131"/>
      <c r="GSJ1258" s="131"/>
      <c r="GSK1258" s="131"/>
      <c r="GSL1258" s="131"/>
      <c r="GSM1258" s="203"/>
      <c r="GSN1258" s="203"/>
      <c r="GSO1258" s="203"/>
      <c r="GSP1258" s="357"/>
      <c r="GSQ1258" s="357"/>
      <c r="GSR1258" s="262"/>
      <c r="GSS1258" s="262"/>
      <c r="GST1258" s="262"/>
      <c r="GSU1258" s="262"/>
      <c r="GSV1258" s="262"/>
      <c r="GSW1258" s="165"/>
      <c r="GSX1258" s="422"/>
      <c r="GSY1258" s="98"/>
      <c r="GSZ1258" s="17"/>
      <c r="GTA1258" s="18"/>
      <c r="GTB1258" s="5"/>
      <c r="GTC1258" s="18"/>
      <c r="GTD1258" s="76"/>
      <c r="GTE1258" s="192"/>
      <c r="GTF1258" s="114"/>
      <c r="GTG1258" s="125"/>
      <c r="GTH1258" s="15"/>
      <c r="GTI1258" s="131"/>
      <c r="GTJ1258" s="131"/>
      <c r="GTK1258" s="131"/>
      <c r="GTL1258" s="131"/>
      <c r="GTM1258" s="131"/>
      <c r="GTN1258" s="131"/>
      <c r="GTO1258" s="131"/>
      <c r="GTP1258" s="131"/>
      <c r="GTQ1258" s="203"/>
      <c r="GTR1258" s="203"/>
      <c r="GTS1258" s="203"/>
      <c r="GTT1258" s="357"/>
      <c r="GTU1258" s="357"/>
      <c r="GTV1258" s="262"/>
      <c r="GTW1258" s="262"/>
      <c r="GTX1258" s="262"/>
      <c r="GTY1258" s="262"/>
      <c r="GTZ1258" s="262"/>
      <c r="GUA1258" s="165"/>
      <c r="GUB1258" s="422"/>
      <c r="GUC1258" s="98"/>
      <c r="GUD1258" s="17"/>
      <c r="GUE1258" s="18"/>
      <c r="GUF1258" s="5"/>
      <c r="GUG1258" s="18"/>
      <c r="GUH1258" s="76"/>
      <c r="GUI1258" s="192"/>
      <c r="GUJ1258" s="114"/>
      <c r="GUK1258" s="125"/>
      <c r="GUL1258" s="15"/>
      <c r="GUM1258" s="131"/>
      <c r="GUN1258" s="131"/>
      <c r="GUO1258" s="131"/>
      <c r="GUP1258" s="131"/>
      <c r="GUQ1258" s="131"/>
      <c r="GUR1258" s="131"/>
      <c r="GUS1258" s="131"/>
      <c r="GUT1258" s="131"/>
      <c r="GUU1258" s="203"/>
      <c r="GUV1258" s="203"/>
      <c r="GUW1258" s="203"/>
      <c r="GUX1258" s="357"/>
      <c r="GUY1258" s="357"/>
      <c r="GUZ1258" s="262"/>
      <c r="GVA1258" s="262"/>
      <c r="GVB1258" s="262"/>
      <c r="GVC1258" s="262"/>
      <c r="GVD1258" s="262"/>
      <c r="GVE1258" s="165"/>
      <c r="GVF1258" s="422"/>
      <c r="GVG1258" s="98"/>
      <c r="GVH1258" s="17"/>
      <c r="GVI1258" s="18"/>
      <c r="GVJ1258" s="5"/>
      <c r="GVK1258" s="18"/>
      <c r="GVL1258" s="76"/>
      <c r="GVM1258" s="192"/>
      <c r="GVN1258" s="114"/>
      <c r="GVO1258" s="125"/>
      <c r="GVP1258" s="15"/>
      <c r="GVQ1258" s="131"/>
      <c r="GVR1258" s="131"/>
      <c r="GVS1258" s="131"/>
      <c r="GVT1258" s="131"/>
      <c r="GVU1258" s="131"/>
      <c r="GVV1258" s="131"/>
      <c r="GVW1258" s="131"/>
      <c r="GVX1258" s="131"/>
      <c r="GVY1258" s="203"/>
      <c r="GVZ1258" s="203"/>
      <c r="GWA1258" s="203"/>
      <c r="GWB1258" s="357"/>
      <c r="GWC1258" s="357"/>
      <c r="GWD1258" s="262"/>
      <c r="GWE1258" s="262"/>
      <c r="GWF1258" s="262"/>
      <c r="GWG1258" s="262"/>
      <c r="GWH1258" s="262"/>
      <c r="GWI1258" s="165"/>
      <c r="GWJ1258" s="422"/>
      <c r="GWK1258" s="98"/>
      <c r="GWL1258" s="17"/>
      <c r="GWM1258" s="18"/>
      <c r="GWN1258" s="5"/>
      <c r="GWO1258" s="18"/>
      <c r="GWP1258" s="76"/>
      <c r="GWQ1258" s="192"/>
      <c r="GWR1258" s="114"/>
      <c r="GWS1258" s="125"/>
      <c r="GWT1258" s="15"/>
      <c r="GWU1258" s="131"/>
      <c r="GWV1258" s="131"/>
      <c r="GWW1258" s="131"/>
      <c r="GWX1258" s="131"/>
      <c r="GWY1258" s="131"/>
      <c r="GWZ1258" s="131"/>
      <c r="GXA1258" s="131"/>
      <c r="GXB1258" s="131"/>
      <c r="GXC1258" s="203"/>
      <c r="GXD1258" s="203"/>
      <c r="GXE1258" s="203"/>
      <c r="GXF1258" s="357"/>
      <c r="GXG1258" s="357"/>
      <c r="GXH1258" s="262"/>
      <c r="GXI1258" s="262"/>
      <c r="GXJ1258" s="262"/>
      <c r="GXK1258" s="262"/>
      <c r="GXL1258" s="262"/>
      <c r="GXM1258" s="165"/>
      <c r="GXN1258" s="422"/>
      <c r="GXO1258" s="98"/>
      <c r="GXP1258" s="17"/>
      <c r="GXQ1258" s="18"/>
      <c r="GXR1258" s="5"/>
      <c r="GXS1258" s="18"/>
      <c r="GXT1258" s="76"/>
      <c r="GXU1258" s="192"/>
      <c r="GXV1258" s="114"/>
      <c r="GXW1258" s="125"/>
      <c r="GXX1258" s="15"/>
      <c r="GXY1258" s="131"/>
      <c r="GXZ1258" s="131"/>
      <c r="GYA1258" s="131"/>
      <c r="GYB1258" s="131"/>
      <c r="GYC1258" s="131"/>
      <c r="GYD1258" s="131"/>
      <c r="GYE1258" s="131"/>
      <c r="GYF1258" s="131"/>
      <c r="GYG1258" s="203"/>
      <c r="GYH1258" s="203"/>
      <c r="GYI1258" s="203"/>
      <c r="GYJ1258" s="357"/>
      <c r="GYK1258" s="357"/>
      <c r="GYL1258" s="262"/>
      <c r="GYM1258" s="262"/>
      <c r="GYN1258" s="262"/>
      <c r="GYO1258" s="262"/>
      <c r="GYP1258" s="262"/>
      <c r="GYQ1258" s="165"/>
      <c r="GYR1258" s="422"/>
      <c r="GYS1258" s="98"/>
      <c r="GYT1258" s="17"/>
      <c r="GYU1258" s="18"/>
      <c r="GYV1258" s="5"/>
      <c r="GYW1258" s="18"/>
      <c r="GYX1258" s="76"/>
      <c r="GYY1258" s="192"/>
      <c r="GYZ1258" s="114"/>
      <c r="GZA1258" s="125"/>
      <c r="GZB1258" s="15"/>
      <c r="GZC1258" s="131"/>
      <c r="GZD1258" s="131"/>
      <c r="GZE1258" s="131"/>
      <c r="GZF1258" s="131"/>
      <c r="GZG1258" s="131"/>
      <c r="GZH1258" s="131"/>
      <c r="GZI1258" s="131"/>
      <c r="GZJ1258" s="131"/>
      <c r="GZK1258" s="203"/>
      <c r="GZL1258" s="203"/>
      <c r="GZM1258" s="203"/>
      <c r="GZN1258" s="357"/>
      <c r="GZO1258" s="357"/>
      <c r="GZP1258" s="262"/>
      <c r="GZQ1258" s="262"/>
      <c r="GZR1258" s="262"/>
      <c r="GZS1258" s="262"/>
      <c r="GZT1258" s="262"/>
      <c r="GZU1258" s="165"/>
      <c r="GZV1258" s="422"/>
      <c r="GZW1258" s="98"/>
      <c r="GZX1258" s="17"/>
      <c r="GZY1258" s="18"/>
      <c r="GZZ1258" s="5"/>
      <c r="HAA1258" s="18"/>
      <c r="HAB1258" s="76"/>
      <c r="HAC1258" s="192"/>
      <c r="HAD1258" s="114"/>
      <c r="HAE1258" s="125"/>
      <c r="HAF1258" s="15"/>
      <c r="HAG1258" s="131"/>
      <c r="HAH1258" s="131"/>
      <c r="HAI1258" s="131"/>
      <c r="HAJ1258" s="131"/>
      <c r="HAK1258" s="131"/>
      <c r="HAL1258" s="131"/>
      <c r="HAM1258" s="131"/>
      <c r="HAN1258" s="131"/>
      <c r="HAO1258" s="203"/>
      <c r="HAP1258" s="203"/>
      <c r="HAQ1258" s="203"/>
      <c r="HAR1258" s="357"/>
      <c r="HAS1258" s="357"/>
      <c r="HAT1258" s="262"/>
      <c r="HAU1258" s="262"/>
      <c r="HAV1258" s="262"/>
      <c r="HAW1258" s="262"/>
      <c r="HAX1258" s="262"/>
      <c r="HAY1258" s="165"/>
      <c r="HAZ1258" s="422"/>
      <c r="HBA1258" s="98"/>
      <c r="HBB1258" s="17"/>
      <c r="HBC1258" s="18"/>
      <c r="HBD1258" s="5"/>
      <c r="HBE1258" s="18"/>
      <c r="HBF1258" s="76"/>
      <c r="HBG1258" s="192"/>
      <c r="HBH1258" s="114"/>
      <c r="HBI1258" s="125"/>
      <c r="HBJ1258" s="15"/>
      <c r="HBK1258" s="131"/>
      <c r="HBL1258" s="131"/>
      <c r="HBM1258" s="131"/>
      <c r="HBN1258" s="131"/>
      <c r="HBO1258" s="131"/>
      <c r="HBP1258" s="131"/>
      <c r="HBQ1258" s="131"/>
      <c r="HBR1258" s="131"/>
      <c r="HBS1258" s="203"/>
      <c r="HBT1258" s="203"/>
      <c r="HBU1258" s="203"/>
      <c r="HBV1258" s="357"/>
      <c r="HBW1258" s="357"/>
      <c r="HBX1258" s="262"/>
      <c r="HBY1258" s="262"/>
      <c r="HBZ1258" s="262"/>
      <c r="HCA1258" s="262"/>
      <c r="HCB1258" s="262"/>
      <c r="HCC1258" s="165"/>
      <c r="HCD1258" s="422"/>
      <c r="HCE1258" s="98"/>
      <c r="HCF1258" s="17"/>
      <c r="HCG1258" s="18"/>
      <c r="HCH1258" s="5"/>
      <c r="HCI1258" s="18"/>
      <c r="HCJ1258" s="76"/>
      <c r="HCK1258" s="192"/>
      <c r="HCL1258" s="114"/>
      <c r="HCM1258" s="125"/>
      <c r="HCN1258" s="15"/>
      <c r="HCO1258" s="131"/>
      <c r="HCP1258" s="131"/>
      <c r="HCQ1258" s="131"/>
      <c r="HCR1258" s="131"/>
      <c r="HCS1258" s="131"/>
      <c r="HCT1258" s="131"/>
      <c r="HCU1258" s="131"/>
      <c r="HCV1258" s="131"/>
      <c r="HCW1258" s="203"/>
      <c r="HCX1258" s="203"/>
      <c r="HCY1258" s="203"/>
      <c r="HCZ1258" s="357"/>
      <c r="HDA1258" s="357"/>
      <c r="HDB1258" s="262"/>
      <c r="HDC1258" s="262"/>
      <c r="HDD1258" s="262"/>
      <c r="HDE1258" s="262"/>
      <c r="HDF1258" s="262"/>
      <c r="HDG1258" s="165"/>
      <c r="HDH1258" s="422"/>
      <c r="HDI1258" s="98"/>
      <c r="HDJ1258" s="17"/>
      <c r="HDK1258" s="18"/>
      <c r="HDL1258" s="5"/>
      <c r="HDM1258" s="18"/>
      <c r="HDN1258" s="76"/>
      <c r="HDO1258" s="192"/>
      <c r="HDP1258" s="114"/>
      <c r="HDQ1258" s="125"/>
      <c r="HDR1258" s="15"/>
      <c r="HDS1258" s="131"/>
      <c r="HDT1258" s="131"/>
      <c r="HDU1258" s="131"/>
      <c r="HDV1258" s="131"/>
      <c r="HDW1258" s="131"/>
      <c r="HDX1258" s="131"/>
      <c r="HDY1258" s="131"/>
      <c r="HDZ1258" s="131"/>
      <c r="HEA1258" s="203"/>
      <c r="HEB1258" s="203"/>
      <c r="HEC1258" s="203"/>
      <c r="HED1258" s="357"/>
      <c r="HEE1258" s="357"/>
      <c r="HEF1258" s="262"/>
      <c r="HEG1258" s="262"/>
      <c r="HEH1258" s="262"/>
      <c r="HEI1258" s="262"/>
      <c r="HEJ1258" s="262"/>
      <c r="HEK1258" s="165"/>
      <c r="HEL1258" s="422"/>
      <c r="HEM1258" s="98"/>
      <c r="HEN1258" s="17"/>
      <c r="HEO1258" s="18"/>
      <c r="HEP1258" s="5"/>
      <c r="HEQ1258" s="18"/>
      <c r="HER1258" s="76"/>
      <c r="HES1258" s="192"/>
      <c r="HET1258" s="114"/>
      <c r="HEU1258" s="125"/>
      <c r="HEV1258" s="15"/>
      <c r="HEW1258" s="131"/>
      <c r="HEX1258" s="131"/>
      <c r="HEY1258" s="131"/>
      <c r="HEZ1258" s="131"/>
      <c r="HFA1258" s="131"/>
      <c r="HFB1258" s="131"/>
      <c r="HFC1258" s="131"/>
      <c r="HFD1258" s="131"/>
      <c r="HFE1258" s="203"/>
      <c r="HFF1258" s="203"/>
      <c r="HFG1258" s="203"/>
      <c r="HFH1258" s="357"/>
      <c r="HFI1258" s="357"/>
      <c r="HFJ1258" s="262"/>
      <c r="HFK1258" s="262"/>
      <c r="HFL1258" s="262"/>
      <c r="HFM1258" s="262"/>
      <c r="HFN1258" s="262"/>
      <c r="HFO1258" s="165"/>
      <c r="HFP1258" s="422"/>
      <c r="HFQ1258" s="98"/>
      <c r="HFR1258" s="17"/>
      <c r="HFS1258" s="18"/>
      <c r="HFT1258" s="5"/>
      <c r="HFU1258" s="18"/>
      <c r="HFV1258" s="76"/>
      <c r="HFW1258" s="192"/>
      <c r="HFX1258" s="114"/>
      <c r="HFY1258" s="125"/>
      <c r="HFZ1258" s="15"/>
      <c r="HGA1258" s="131"/>
      <c r="HGB1258" s="131"/>
      <c r="HGC1258" s="131"/>
      <c r="HGD1258" s="131"/>
      <c r="HGE1258" s="131"/>
      <c r="HGF1258" s="131"/>
      <c r="HGG1258" s="131"/>
      <c r="HGH1258" s="131"/>
      <c r="HGI1258" s="203"/>
      <c r="HGJ1258" s="203"/>
      <c r="HGK1258" s="203"/>
      <c r="HGL1258" s="357"/>
      <c r="HGM1258" s="357"/>
      <c r="HGN1258" s="262"/>
      <c r="HGO1258" s="262"/>
      <c r="HGP1258" s="262"/>
      <c r="HGQ1258" s="262"/>
      <c r="HGR1258" s="262"/>
      <c r="HGS1258" s="165"/>
      <c r="HGT1258" s="422"/>
      <c r="HGU1258" s="98"/>
      <c r="HGV1258" s="17"/>
      <c r="HGW1258" s="18"/>
      <c r="HGX1258" s="5"/>
      <c r="HGY1258" s="18"/>
      <c r="HGZ1258" s="76"/>
      <c r="HHA1258" s="192"/>
      <c r="HHB1258" s="114"/>
      <c r="HHC1258" s="125"/>
      <c r="HHD1258" s="15"/>
      <c r="HHE1258" s="131"/>
      <c r="HHF1258" s="131"/>
      <c r="HHG1258" s="131"/>
      <c r="HHH1258" s="131"/>
      <c r="HHI1258" s="131"/>
      <c r="HHJ1258" s="131"/>
      <c r="HHK1258" s="131"/>
      <c r="HHL1258" s="131"/>
      <c r="HHM1258" s="203"/>
      <c r="HHN1258" s="203"/>
      <c r="HHO1258" s="203"/>
      <c r="HHP1258" s="357"/>
      <c r="HHQ1258" s="357"/>
      <c r="HHR1258" s="262"/>
      <c r="HHS1258" s="262"/>
      <c r="HHT1258" s="262"/>
      <c r="HHU1258" s="262"/>
      <c r="HHV1258" s="262"/>
      <c r="HHW1258" s="165"/>
      <c r="HHX1258" s="422"/>
      <c r="HHY1258" s="98"/>
      <c r="HHZ1258" s="17"/>
      <c r="HIA1258" s="18"/>
      <c r="HIB1258" s="5"/>
      <c r="HIC1258" s="18"/>
      <c r="HID1258" s="76"/>
      <c r="HIE1258" s="192"/>
      <c r="HIF1258" s="114"/>
      <c r="HIG1258" s="125"/>
      <c r="HIH1258" s="15"/>
      <c r="HII1258" s="131"/>
      <c r="HIJ1258" s="131"/>
      <c r="HIK1258" s="131"/>
      <c r="HIL1258" s="131"/>
      <c r="HIM1258" s="131"/>
      <c r="HIN1258" s="131"/>
      <c r="HIO1258" s="131"/>
      <c r="HIP1258" s="131"/>
      <c r="HIQ1258" s="203"/>
      <c r="HIR1258" s="203"/>
      <c r="HIS1258" s="203"/>
      <c r="HIT1258" s="357"/>
      <c r="HIU1258" s="357"/>
      <c r="HIV1258" s="262"/>
      <c r="HIW1258" s="262"/>
      <c r="HIX1258" s="262"/>
      <c r="HIY1258" s="262"/>
      <c r="HIZ1258" s="262"/>
      <c r="HJA1258" s="165"/>
      <c r="HJB1258" s="422"/>
      <c r="HJC1258" s="98"/>
      <c r="HJD1258" s="17"/>
      <c r="HJE1258" s="18"/>
      <c r="HJF1258" s="5"/>
      <c r="HJG1258" s="18"/>
      <c r="HJH1258" s="76"/>
      <c r="HJI1258" s="192"/>
      <c r="HJJ1258" s="114"/>
      <c r="HJK1258" s="125"/>
      <c r="HJL1258" s="15"/>
      <c r="HJM1258" s="131"/>
      <c r="HJN1258" s="131"/>
      <c r="HJO1258" s="131"/>
      <c r="HJP1258" s="131"/>
      <c r="HJQ1258" s="131"/>
      <c r="HJR1258" s="131"/>
      <c r="HJS1258" s="131"/>
      <c r="HJT1258" s="131"/>
      <c r="HJU1258" s="203"/>
      <c r="HJV1258" s="203"/>
      <c r="HJW1258" s="203"/>
      <c r="HJX1258" s="357"/>
      <c r="HJY1258" s="357"/>
      <c r="HJZ1258" s="262"/>
      <c r="HKA1258" s="262"/>
      <c r="HKB1258" s="262"/>
      <c r="HKC1258" s="262"/>
      <c r="HKD1258" s="262"/>
      <c r="HKE1258" s="165"/>
      <c r="HKF1258" s="422"/>
      <c r="HKG1258" s="98"/>
      <c r="HKH1258" s="17"/>
      <c r="HKI1258" s="18"/>
      <c r="HKJ1258" s="5"/>
      <c r="HKK1258" s="18"/>
      <c r="HKL1258" s="76"/>
      <c r="HKM1258" s="192"/>
      <c r="HKN1258" s="114"/>
      <c r="HKO1258" s="125"/>
      <c r="HKP1258" s="15"/>
      <c r="HKQ1258" s="131"/>
      <c r="HKR1258" s="131"/>
      <c r="HKS1258" s="131"/>
      <c r="HKT1258" s="131"/>
      <c r="HKU1258" s="131"/>
      <c r="HKV1258" s="131"/>
      <c r="HKW1258" s="131"/>
      <c r="HKX1258" s="131"/>
      <c r="HKY1258" s="203"/>
      <c r="HKZ1258" s="203"/>
      <c r="HLA1258" s="203"/>
      <c r="HLB1258" s="357"/>
      <c r="HLC1258" s="357"/>
      <c r="HLD1258" s="262"/>
      <c r="HLE1258" s="262"/>
      <c r="HLF1258" s="262"/>
      <c r="HLG1258" s="262"/>
      <c r="HLH1258" s="262"/>
      <c r="HLI1258" s="165"/>
      <c r="HLJ1258" s="422"/>
      <c r="HLK1258" s="98"/>
      <c r="HLL1258" s="17"/>
      <c r="HLM1258" s="18"/>
      <c r="HLN1258" s="5"/>
      <c r="HLO1258" s="18"/>
      <c r="HLP1258" s="76"/>
      <c r="HLQ1258" s="192"/>
      <c r="HLR1258" s="114"/>
      <c r="HLS1258" s="125"/>
      <c r="HLT1258" s="15"/>
      <c r="HLU1258" s="131"/>
      <c r="HLV1258" s="131"/>
      <c r="HLW1258" s="131"/>
      <c r="HLX1258" s="131"/>
      <c r="HLY1258" s="131"/>
      <c r="HLZ1258" s="131"/>
      <c r="HMA1258" s="131"/>
      <c r="HMB1258" s="131"/>
      <c r="HMC1258" s="203"/>
      <c r="HMD1258" s="203"/>
      <c r="HME1258" s="203"/>
      <c r="HMF1258" s="357"/>
      <c r="HMG1258" s="357"/>
      <c r="HMH1258" s="262"/>
      <c r="HMI1258" s="262"/>
      <c r="HMJ1258" s="262"/>
      <c r="HMK1258" s="262"/>
      <c r="HML1258" s="262"/>
      <c r="HMM1258" s="165"/>
      <c r="HMN1258" s="422"/>
      <c r="HMO1258" s="98"/>
      <c r="HMP1258" s="17"/>
      <c r="HMQ1258" s="18"/>
      <c r="HMR1258" s="5"/>
      <c r="HMS1258" s="18"/>
      <c r="HMT1258" s="76"/>
      <c r="HMU1258" s="192"/>
      <c r="HMV1258" s="114"/>
      <c r="HMW1258" s="125"/>
      <c r="HMX1258" s="15"/>
      <c r="HMY1258" s="131"/>
      <c r="HMZ1258" s="131"/>
      <c r="HNA1258" s="131"/>
      <c r="HNB1258" s="131"/>
      <c r="HNC1258" s="131"/>
      <c r="HND1258" s="131"/>
      <c r="HNE1258" s="131"/>
      <c r="HNF1258" s="131"/>
      <c r="HNG1258" s="203"/>
      <c r="HNH1258" s="203"/>
      <c r="HNI1258" s="203"/>
      <c r="HNJ1258" s="357"/>
      <c r="HNK1258" s="357"/>
      <c r="HNL1258" s="262"/>
      <c r="HNM1258" s="262"/>
      <c r="HNN1258" s="262"/>
      <c r="HNO1258" s="262"/>
      <c r="HNP1258" s="262"/>
      <c r="HNQ1258" s="165"/>
      <c r="HNR1258" s="422"/>
      <c r="HNS1258" s="98"/>
      <c r="HNT1258" s="17"/>
      <c r="HNU1258" s="18"/>
      <c r="HNV1258" s="5"/>
      <c r="HNW1258" s="18"/>
      <c r="HNX1258" s="76"/>
      <c r="HNY1258" s="192"/>
      <c r="HNZ1258" s="114"/>
      <c r="HOA1258" s="125"/>
      <c r="HOB1258" s="15"/>
      <c r="HOC1258" s="131"/>
      <c r="HOD1258" s="131"/>
      <c r="HOE1258" s="131"/>
      <c r="HOF1258" s="131"/>
      <c r="HOG1258" s="131"/>
      <c r="HOH1258" s="131"/>
      <c r="HOI1258" s="131"/>
      <c r="HOJ1258" s="131"/>
      <c r="HOK1258" s="203"/>
      <c r="HOL1258" s="203"/>
      <c r="HOM1258" s="203"/>
      <c r="HON1258" s="357"/>
      <c r="HOO1258" s="357"/>
      <c r="HOP1258" s="262"/>
      <c r="HOQ1258" s="262"/>
      <c r="HOR1258" s="262"/>
      <c r="HOS1258" s="262"/>
      <c r="HOT1258" s="262"/>
      <c r="HOU1258" s="165"/>
      <c r="HOV1258" s="422"/>
      <c r="HOW1258" s="98"/>
      <c r="HOX1258" s="17"/>
      <c r="HOY1258" s="18"/>
      <c r="HOZ1258" s="5"/>
      <c r="HPA1258" s="18"/>
      <c r="HPB1258" s="76"/>
      <c r="HPC1258" s="192"/>
      <c r="HPD1258" s="114"/>
      <c r="HPE1258" s="125"/>
      <c r="HPF1258" s="15"/>
      <c r="HPG1258" s="131"/>
      <c r="HPH1258" s="131"/>
      <c r="HPI1258" s="131"/>
      <c r="HPJ1258" s="131"/>
      <c r="HPK1258" s="131"/>
      <c r="HPL1258" s="131"/>
      <c r="HPM1258" s="131"/>
      <c r="HPN1258" s="131"/>
      <c r="HPO1258" s="203"/>
      <c r="HPP1258" s="203"/>
      <c r="HPQ1258" s="203"/>
      <c r="HPR1258" s="357"/>
      <c r="HPS1258" s="357"/>
      <c r="HPT1258" s="262"/>
      <c r="HPU1258" s="262"/>
      <c r="HPV1258" s="262"/>
      <c r="HPW1258" s="262"/>
      <c r="HPX1258" s="262"/>
      <c r="HPY1258" s="165"/>
      <c r="HPZ1258" s="422"/>
      <c r="HQA1258" s="98"/>
      <c r="HQB1258" s="17"/>
      <c r="HQC1258" s="18"/>
      <c r="HQD1258" s="5"/>
      <c r="HQE1258" s="18"/>
      <c r="HQF1258" s="76"/>
      <c r="HQG1258" s="192"/>
      <c r="HQH1258" s="114"/>
      <c r="HQI1258" s="125"/>
      <c r="HQJ1258" s="15"/>
      <c r="HQK1258" s="131"/>
      <c r="HQL1258" s="131"/>
      <c r="HQM1258" s="131"/>
      <c r="HQN1258" s="131"/>
      <c r="HQO1258" s="131"/>
      <c r="HQP1258" s="131"/>
      <c r="HQQ1258" s="131"/>
      <c r="HQR1258" s="131"/>
      <c r="HQS1258" s="203"/>
      <c r="HQT1258" s="203"/>
      <c r="HQU1258" s="203"/>
      <c r="HQV1258" s="357"/>
      <c r="HQW1258" s="357"/>
      <c r="HQX1258" s="262"/>
      <c r="HQY1258" s="262"/>
      <c r="HQZ1258" s="262"/>
      <c r="HRA1258" s="262"/>
      <c r="HRB1258" s="262"/>
      <c r="HRC1258" s="165"/>
      <c r="HRD1258" s="422"/>
      <c r="HRE1258" s="98"/>
      <c r="HRF1258" s="17"/>
      <c r="HRG1258" s="18"/>
      <c r="HRH1258" s="5"/>
      <c r="HRI1258" s="18"/>
      <c r="HRJ1258" s="76"/>
      <c r="HRK1258" s="192"/>
      <c r="HRL1258" s="114"/>
      <c r="HRM1258" s="125"/>
      <c r="HRN1258" s="15"/>
      <c r="HRO1258" s="131"/>
      <c r="HRP1258" s="131"/>
      <c r="HRQ1258" s="131"/>
      <c r="HRR1258" s="131"/>
      <c r="HRS1258" s="131"/>
      <c r="HRT1258" s="131"/>
      <c r="HRU1258" s="131"/>
      <c r="HRV1258" s="131"/>
      <c r="HRW1258" s="203"/>
      <c r="HRX1258" s="203"/>
      <c r="HRY1258" s="203"/>
      <c r="HRZ1258" s="357"/>
      <c r="HSA1258" s="357"/>
      <c r="HSB1258" s="262"/>
      <c r="HSC1258" s="262"/>
      <c r="HSD1258" s="262"/>
      <c r="HSE1258" s="262"/>
      <c r="HSF1258" s="262"/>
      <c r="HSG1258" s="165"/>
      <c r="HSH1258" s="422"/>
      <c r="HSI1258" s="98"/>
      <c r="HSJ1258" s="17"/>
      <c r="HSK1258" s="18"/>
      <c r="HSL1258" s="5"/>
      <c r="HSM1258" s="18"/>
      <c r="HSN1258" s="76"/>
      <c r="HSO1258" s="192"/>
      <c r="HSP1258" s="114"/>
      <c r="HSQ1258" s="125"/>
      <c r="HSR1258" s="15"/>
      <c r="HSS1258" s="131"/>
      <c r="HST1258" s="131"/>
      <c r="HSU1258" s="131"/>
      <c r="HSV1258" s="131"/>
      <c r="HSW1258" s="131"/>
      <c r="HSX1258" s="131"/>
      <c r="HSY1258" s="131"/>
      <c r="HSZ1258" s="131"/>
      <c r="HTA1258" s="203"/>
      <c r="HTB1258" s="203"/>
      <c r="HTC1258" s="203"/>
      <c r="HTD1258" s="357"/>
      <c r="HTE1258" s="357"/>
      <c r="HTF1258" s="262"/>
      <c r="HTG1258" s="262"/>
      <c r="HTH1258" s="262"/>
      <c r="HTI1258" s="262"/>
      <c r="HTJ1258" s="262"/>
      <c r="HTK1258" s="165"/>
      <c r="HTL1258" s="422"/>
      <c r="HTM1258" s="98"/>
      <c r="HTN1258" s="17"/>
      <c r="HTO1258" s="18"/>
      <c r="HTP1258" s="5"/>
      <c r="HTQ1258" s="18"/>
      <c r="HTR1258" s="76"/>
      <c r="HTS1258" s="192"/>
      <c r="HTT1258" s="114"/>
      <c r="HTU1258" s="125"/>
      <c r="HTV1258" s="15"/>
      <c r="HTW1258" s="131"/>
      <c r="HTX1258" s="131"/>
      <c r="HTY1258" s="131"/>
      <c r="HTZ1258" s="131"/>
      <c r="HUA1258" s="131"/>
      <c r="HUB1258" s="131"/>
      <c r="HUC1258" s="131"/>
      <c r="HUD1258" s="131"/>
      <c r="HUE1258" s="203"/>
      <c r="HUF1258" s="203"/>
      <c r="HUG1258" s="203"/>
      <c r="HUH1258" s="357"/>
      <c r="HUI1258" s="357"/>
      <c r="HUJ1258" s="262"/>
      <c r="HUK1258" s="262"/>
      <c r="HUL1258" s="262"/>
      <c r="HUM1258" s="262"/>
      <c r="HUN1258" s="262"/>
      <c r="HUO1258" s="165"/>
      <c r="HUP1258" s="422"/>
      <c r="HUQ1258" s="98"/>
      <c r="HUR1258" s="17"/>
      <c r="HUS1258" s="18"/>
      <c r="HUT1258" s="5"/>
      <c r="HUU1258" s="18"/>
      <c r="HUV1258" s="76"/>
      <c r="HUW1258" s="192"/>
      <c r="HUX1258" s="114"/>
      <c r="HUY1258" s="125"/>
      <c r="HUZ1258" s="15"/>
      <c r="HVA1258" s="131"/>
      <c r="HVB1258" s="131"/>
      <c r="HVC1258" s="131"/>
      <c r="HVD1258" s="131"/>
      <c r="HVE1258" s="131"/>
      <c r="HVF1258" s="131"/>
      <c r="HVG1258" s="131"/>
      <c r="HVH1258" s="131"/>
      <c r="HVI1258" s="203"/>
      <c r="HVJ1258" s="203"/>
      <c r="HVK1258" s="203"/>
      <c r="HVL1258" s="357"/>
      <c r="HVM1258" s="357"/>
      <c r="HVN1258" s="262"/>
      <c r="HVO1258" s="262"/>
      <c r="HVP1258" s="262"/>
      <c r="HVQ1258" s="262"/>
      <c r="HVR1258" s="262"/>
      <c r="HVS1258" s="165"/>
      <c r="HVT1258" s="422"/>
      <c r="HVU1258" s="98"/>
      <c r="HVV1258" s="17"/>
      <c r="HVW1258" s="18"/>
      <c r="HVX1258" s="5"/>
      <c r="HVY1258" s="18"/>
      <c r="HVZ1258" s="76"/>
      <c r="HWA1258" s="192"/>
      <c r="HWB1258" s="114"/>
      <c r="HWC1258" s="125"/>
      <c r="HWD1258" s="15"/>
      <c r="HWE1258" s="131"/>
      <c r="HWF1258" s="131"/>
      <c r="HWG1258" s="131"/>
      <c r="HWH1258" s="131"/>
      <c r="HWI1258" s="131"/>
      <c r="HWJ1258" s="131"/>
      <c r="HWK1258" s="131"/>
      <c r="HWL1258" s="131"/>
      <c r="HWM1258" s="203"/>
      <c r="HWN1258" s="203"/>
      <c r="HWO1258" s="203"/>
      <c r="HWP1258" s="357"/>
      <c r="HWQ1258" s="357"/>
      <c r="HWR1258" s="262"/>
      <c r="HWS1258" s="262"/>
      <c r="HWT1258" s="262"/>
      <c r="HWU1258" s="262"/>
      <c r="HWV1258" s="262"/>
      <c r="HWW1258" s="165"/>
      <c r="HWX1258" s="422"/>
      <c r="HWY1258" s="98"/>
      <c r="HWZ1258" s="17"/>
      <c r="HXA1258" s="18"/>
      <c r="HXB1258" s="5"/>
      <c r="HXC1258" s="18"/>
      <c r="HXD1258" s="76"/>
      <c r="HXE1258" s="192"/>
      <c r="HXF1258" s="114"/>
      <c r="HXG1258" s="125"/>
      <c r="HXH1258" s="15"/>
      <c r="HXI1258" s="131"/>
      <c r="HXJ1258" s="131"/>
      <c r="HXK1258" s="131"/>
      <c r="HXL1258" s="131"/>
      <c r="HXM1258" s="131"/>
      <c r="HXN1258" s="131"/>
      <c r="HXO1258" s="131"/>
      <c r="HXP1258" s="131"/>
      <c r="HXQ1258" s="203"/>
      <c r="HXR1258" s="203"/>
      <c r="HXS1258" s="203"/>
      <c r="HXT1258" s="357"/>
      <c r="HXU1258" s="357"/>
      <c r="HXV1258" s="262"/>
      <c r="HXW1258" s="262"/>
      <c r="HXX1258" s="262"/>
      <c r="HXY1258" s="262"/>
      <c r="HXZ1258" s="262"/>
      <c r="HYA1258" s="165"/>
      <c r="HYB1258" s="422"/>
      <c r="HYC1258" s="98"/>
      <c r="HYD1258" s="17"/>
      <c r="HYE1258" s="18"/>
      <c r="HYF1258" s="5"/>
      <c r="HYG1258" s="18"/>
      <c r="HYH1258" s="76"/>
      <c r="HYI1258" s="192"/>
      <c r="HYJ1258" s="114"/>
      <c r="HYK1258" s="125"/>
      <c r="HYL1258" s="15"/>
      <c r="HYM1258" s="131"/>
      <c r="HYN1258" s="131"/>
      <c r="HYO1258" s="131"/>
      <c r="HYP1258" s="131"/>
      <c r="HYQ1258" s="131"/>
      <c r="HYR1258" s="131"/>
      <c r="HYS1258" s="131"/>
      <c r="HYT1258" s="131"/>
      <c r="HYU1258" s="203"/>
      <c r="HYV1258" s="203"/>
      <c r="HYW1258" s="203"/>
      <c r="HYX1258" s="357"/>
      <c r="HYY1258" s="357"/>
      <c r="HYZ1258" s="262"/>
      <c r="HZA1258" s="262"/>
      <c r="HZB1258" s="262"/>
      <c r="HZC1258" s="262"/>
      <c r="HZD1258" s="262"/>
      <c r="HZE1258" s="165"/>
      <c r="HZF1258" s="422"/>
      <c r="HZG1258" s="98"/>
      <c r="HZH1258" s="17"/>
      <c r="HZI1258" s="18"/>
      <c r="HZJ1258" s="5"/>
      <c r="HZK1258" s="18"/>
      <c r="HZL1258" s="76"/>
      <c r="HZM1258" s="192"/>
      <c r="HZN1258" s="114"/>
      <c r="HZO1258" s="125"/>
      <c r="HZP1258" s="15"/>
      <c r="HZQ1258" s="131"/>
      <c r="HZR1258" s="131"/>
      <c r="HZS1258" s="131"/>
      <c r="HZT1258" s="131"/>
      <c r="HZU1258" s="131"/>
      <c r="HZV1258" s="131"/>
      <c r="HZW1258" s="131"/>
      <c r="HZX1258" s="131"/>
      <c r="HZY1258" s="203"/>
      <c r="HZZ1258" s="203"/>
      <c r="IAA1258" s="203"/>
      <c r="IAB1258" s="357"/>
      <c r="IAC1258" s="357"/>
      <c r="IAD1258" s="262"/>
      <c r="IAE1258" s="262"/>
      <c r="IAF1258" s="262"/>
      <c r="IAG1258" s="262"/>
      <c r="IAH1258" s="262"/>
      <c r="IAI1258" s="165"/>
      <c r="IAJ1258" s="422"/>
      <c r="IAK1258" s="98"/>
      <c r="IAL1258" s="17"/>
      <c r="IAM1258" s="18"/>
      <c r="IAN1258" s="5"/>
      <c r="IAO1258" s="18"/>
      <c r="IAP1258" s="76"/>
      <c r="IAQ1258" s="192"/>
      <c r="IAR1258" s="114"/>
      <c r="IAS1258" s="125"/>
      <c r="IAT1258" s="15"/>
      <c r="IAU1258" s="131"/>
      <c r="IAV1258" s="131"/>
      <c r="IAW1258" s="131"/>
      <c r="IAX1258" s="131"/>
      <c r="IAY1258" s="131"/>
      <c r="IAZ1258" s="131"/>
      <c r="IBA1258" s="131"/>
      <c r="IBB1258" s="131"/>
      <c r="IBC1258" s="203"/>
      <c r="IBD1258" s="203"/>
      <c r="IBE1258" s="203"/>
      <c r="IBF1258" s="357"/>
      <c r="IBG1258" s="357"/>
      <c r="IBH1258" s="262"/>
      <c r="IBI1258" s="262"/>
      <c r="IBJ1258" s="262"/>
      <c r="IBK1258" s="262"/>
      <c r="IBL1258" s="262"/>
      <c r="IBM1258" s="165"/>
      <c r="IBN1258" s="422"/>
      <c r="IBO1258" s="98"/>
      <c r="IBP1258" s="17"/>
      <c r="IBQ1258" s="18"/>
      <c r="IBR1258" s="5"/>
      <c r="IBS1258" s="18"/>
      <c r="IBT1258" s="76"/>
      <c r="IBU1258" s="192"/>
      <c r="IBV1258" s="114"/>
      <c r="IBW1258" s="125"/>
      <c r="IBX1258" s="15"/>
      <c r="IBY1258" s="131"/>
      <c r="IBZ1258" s="131"/>
      <c r="ICA1258" s="131"/>
      <c r="ICB1258" s="131"/>
      <c r="ICC1258" s="131"/>
      <c r="ICD1258" s="131"/>
      <c r="ICE1258" s="131"/>
      <c r="ICF1258" s="131"/>
      <c r="ICG1258" s="203"/>
      <c r="ICH1258" s="203"/>
      <c r="ICI1258" s="203"/>
      <c r="ICJ1258" s="357"/>
      <c r="ICK1258" s="357"/>
      <c r="ICL1258" s="262"/>
      <c r="ICM1258" s="262"/>
      <c r="ICN1258" s="262"/>
      <c r="ICO1258" s="262"/>
      <c r="ICP1258" s="262"/>
      <c r="ICQ1258" s="165"/>
      <c r="ICR1258" s="422"/>
      <c r="ICS1258" s="98"/>
      <c r="ICT1258" s="17"/>
      <c r="ICU1258" s="18"/>
      <c r="ICV1258" s="5"/>
      <c r="ICW1258" s="18"/>
      <c r="ICX1258" s="76"/>
      <c r="ICY1258" s="192"/>
      <c r="ICZ1258" s="114"/>
      <c r="IDA1258" s="125"/>
      <c r="IDB1258" s="15"/>
      <c r="IDC1258" s="131"/>
      <c r="IDD1258" s="131"/>
      <c r="IDE1258" s="131"/>
      <c r="IDF1258" s="131"/>
      <c r="IDG1258" s="131"/>
      <c r="IDH1258" s="131"/>
      <c r="IDI1258" s="131"/>
      <c r="IDJ1258" s="131"/>
      <c r="IDK1258" s="203"/>
      <c r="IDL1258" s="203"/>
      <c r="IDM1258" s="203"/>
      <c r="IDN1258" s="357"/>
      <c r="IDO1258" s="357"/>
      <c r="IDP1258" s="262"/>
      <c r="IDQ1258" s="262"/>
      <c r="IDR1258" s="262"/>
      <c r="IDS1258" s="262"/>
      <c r="IDT1258" s="262"/>
      <c r="IDU1258" s="165"/>
      <c r="IDV1258" s="422"/>
      <c r="IDW1258" s="98"/>
      <c r="IDX1258" s="17"/>
      <c r="IDY1258" s="18"/>
      <c r="IDZ1258" s="5"/>
      <c r="IEA1258" s="18"/>
      <c r="IEB1258" s="76"/>
      <c r="IEC1258" s="192"/>
      <c r="IED1258" s="114"/>
      <c r="IEE1258" s="125"/>
      <c r="IEF1258" s="15"/>
      <c r="IEG1258" s="131"/>
      <c r="IEH1258" s="131"/>
      <c r="IEI1258" s="131"/>
      <c r="IEJ1258" s="131"/>
      <c r="IEK1258" s="131"/>
      <c r="IEL1258" s="131"/>
      <c r="IEM1258" s="131"/>
      <c r="IEN1258" s="131"/>
      <c r="IEO1258" s="203"/>
      <c r="IEP1258" s="203"/>
      <c r="IEQ1258" s="203"/>
      <c r="IER1258" s="357"/>
      <c r="IES1258" s="357"/>
      <c r="IET1258" s="262"/>
      <c r="IEU1258" s="262"/>
      <c r="IEV1258" s="262"/>
      <c r="IEW1258" s="262"/>
      <c r="IEX1258" s="262"/>
      <c r="IEY1258" s="165"/>
      <c r="IEZ1258" s="422"/>
      <c r="IFA1258" s="98"/>
      <c r="IFB1258" s="17"/>
      <c r="IFC1258" s="18"/>
      <c r="IFD1258" s="5"/>
      <c r="IFE1258" s="18"/>
      <c r="IFF1258" s="76"/>
      <c r="IFG1258" s="192"/>
      <c r="IFH1258" s="114"/>
      <c r="IFI1258" s="125"/>
      <c r="IFJ1258" s="15"/>
      <c r="IFK1258" s="131"/>
      <c r="IFL1258" s="131"/>
      <c r="IFM1258" s="131"/>
      <c r="IFN1258" s="131"/>
      <c r="IFO1258" s="131"/>
      <c r="IFP1258" s="131"/>
      <c r="IFQ1258" s="131"/>
      <c r="IFR1258" s="131"/>
      <c r="IFS1258" s="203"/>
      <c r="IFT1258" s="203"/>
      <c r="IFU1258" s="203"/>
      <c r="IFV1258" s="357"/>
      <c r="IFW1258" s="357"/>
      <c r="IFX1258" s="262"/>
      <c r="IFY1258" s="262"/>
      <c r="IFZ1258" s="262"/>
      <c r="IGA1258" s="262"/>
      <c r="IGB1258" s="262"/>
      <c r="IGC1258" s="165"/>
      <c r="IGD1258" s="422"/>
      <c r="IGE1258" s="98"/>
      <c r="IGF1258" s="17"/>
      <c r="IGG1258" s="18"/>
      <c r="IGH1258" s="5"/>
      <c r="IGI1258" s="18"/>
      <c r="IGJ1258" s="76"/>
      <c r="IGK1258" s="192"/>
      <c r="IGL1258" s="114"/>
      <c r="IGM1258" s="125"/>
      <c r="IGN1258" s="15"/>
      <c r="IGO1258" s="131"/>
      <c r="IGP1258" s="131"/>
      <c r="IGQ1258" s="131"/>
      <c r="IGR1258" s="131"/>
      <c r="IGS1258" s="131"/>
      <c r="IGT1258" s="131"/>
      <c r="IGU1258" s="131"/>
      <c r="IGV1258" s="131"/>
      <c r="IGW1258" s="203"/>
      <c r="IGX1258" s="203"/>
      <c r="IGY1258" s="203"/>
      <c r="IGZ1258" s="357"/>
      <c r="IHA1258" s="357"/>
      <c r="IHB1258" s="262"/>
      <c r="IHC1258" s="262"/>
      <c r="IHD1258" s="262"/>
      <c r="IHE1258" s="262"/>
      <c r="IHF1258" s="262"/>
      <c r="IHG1258" s="165"/>
      <c r="IHH1258" s="422"/>
      <c r="IHI1258" s="98"/>
      <c r="IHJ1258" s="17"/>
      <c r="IHK1258" s="18"/>
      <c r="IHL1258" s="5"/>
      <c r="IHM1258" s="18"/>
      <c r="IHN1258" s="76"/>
      <c r="IHO1258" s="192"/>
      <c r="IHP1258" s="114"/>
      <c r="IHQ1258" s="125"/>
      <c r="IHR1258" s="15"/>
      <c r="IHS1258" s="131"/>
      <c r="IHT1258" s="131"/>
      <c r="IHU1258" s="131"/>
      <c r="IHV1258" s="131"/>
      <c r="IHW1258" s="131"/>
      <c r="IHX1258" s="131"/>
      <c r="IHY1258" s="131"/>
      <c r="IHZ1258" s="131"/>
      <c r="IIA1258" s="203"/>
      <c r="IIB1258" s="203"/>
      <c r="IIC1258" s="203"/>
      <c r="IID1258" s="357"/>
      <c r="IIE1258" s="357"/>
      <c r="IIF1258" s="262"/>
      <c r="IIG1258" s="262"/>
      <c r="IIH1258" s="262"/>
      <c r="III1258" s="262"/>
      <c r="IIJ1258" s="262"/>
      <c r="IIK1258" s="165"/>
      <c r="IIL1258" s="422"/>
      <c r="IIM1258" s="98"/>
      <c r="IIN1258" s="17"/>
      <c r="IIO1258" s="18"/>
      <c r="IIP1258" s="5"/>
      <c r="IIQ1258" s="18"/>
      <c r="IIR1258" s="76"/>
      <c r="IIS1258" s="192"/>
      <c r="IIT1258" s="114"/>
      <c r="IIU1258" s="125"/>
      <c r="IIV1258" s="15"/>
      <c r="IIW1258" s="131"/>
      <c r="IIX1258" s="131"/>
      <c r="IIY1258" s="131"/>
      <c r="IIZ1258" s="131"/>
      <c r="IJA1258" s="131"/>
      <c r="IJB1258" s="131"/>
      <c r="IJC1258" s="131"/>
      <c r="IJD1258" s="131"/>
      <c r="IJE1258" s="203"/>
      <c r="IJF1258" s="203"/>
      <c r="IJG1258" s="203"/>
      <c r="IJH1258" s="357"/>
      <c r="IJI1258" s="357"/>
      <c r="IJJ1258" s="262"/>
      <c r="IJK1258" s="262"/>
      <c r="IJL1258" s="262"/>
      <c r="IJM1258" s="262"/>
      <c r="IJN1258" s="262"/>
      <c r="IJO1258" s="165"/>
      <c r="IJP1258" s="422"/>
      <c r="IJQ1258" s="98"/>
      <c r="IJR1258" s="17"/>
      <c r="IJS1258" s="18"/>
      <c r="IJT1258" s="5"/>
      <c r="IJU1258" s="18"/>
      <c r="IJV1258" s="76"/>
      <c r="IJW1258" s="192"/>
      <c r="IJX1258" s="114"/>
      <c r="IJY1258" s="125"/>
      <c r="IJZ1258" s="15"/>
      <c r="IKA1258" s="131"/>
      <c r="IKB1258" s="131"/>
      <c r="IKC1258" s="131"/>
      <c r="IKD1258" s="131"/>
      <c r="IKE1258" s="131"/>
      <c r="IKF1258" s="131"/>
      <c r="IKG1258" s="131"/>
      <c r="IKH1258" s="131"/>
      <c r="IKI1258" s="203"/>
      <c r="IKJ1258" s="203"/>
      <c r="IKK1258" s="203"/>
      <c r="IKL1258" s="357"/>
      <c r="IKM1258" s="357"/>
      <c r="IKN1258" s="262"/>
      <c r="IKO1258" s="262"/>
      <c r="IKP1258" s="262"/>
      <c r="IKQ1258" s="262"/>
      <c r="IKR1258" s="262"/>
      <c r="IKS1258" s="165"/>
      <c r="IKT1258" s="422"/>
      <c r="IKU1258" s="98"/>
      <c r="IKV1258" s="17"/>
      <c r="IKW1258" s="18"/>
      <c r="IKX1258" s="5"/>
      <c r="IKY1258" s="18"/>
      <c r="IKZ1258" s="76"/>
      <c r="ILA1258" s="192"/>
      <c r="ILB1258" s="114"/>
      <c r="ILC1258" s="125"/>
      <c r="ILD1258" s="15"/>
      <c r="ILE1258" s="131"/>
      <c r="ILF1258" s="131"/>
      <c r="ILG1258" s="131"/>
      <c r="ILH1258" s="131"/>
      <c r="ILI1258" s="131"/>
      <c r="ILJ1258" s="131"/>
      <c r="ILK1258" s="131"/>
      <c r="ILL1258" s="131"/>
      <c r="ILM1258" s="203"/>
      <c r="ILN1258" s="203"/>
      <c r="ILO1258" s="203"/>
      <c r="ILP1258" s="357"/>
      <c r="ILQ1258" s="357"/>
      <c r="ILR1258" s="262"/>
      <c r="ILS1258" s="262"/>
      <c r="ILT1258" s="262"/>
      <c r="ILU1258" s="262"/>
      <c r="ILV1258" s="262"/>
      <c r="ILW1258" s="165"/>
      <c r="ILX1258" s="422"/>
      <c r="ILY1258" s="98"/>
      <c r="ILZ1258" s="17"/>
      <c r="IMA1258" s="18"/>
      <c r="IMB1258" s="5"/>
      <c r="IMC1258" s="18"/>
      <c r="IMD1258" s="76"/>
      <c r="IME1258" s="192"/>
      <c r="IMF1258" s="114"/>
      <c r="IMG1258" s="125"/>
      <c r="IMH1258" s="15"/>
      <c r="IMI1258" s="131"/>
      <c r="IMJ1258" s="131"/>
      <c r="IMK1258" s="131"/>
      <c r="IML1258" s="131"/>
      <c r="IMM1258" s="131"/>
      <c r="IMN1258" s="131"/>
      <c r="IMO1258" s="131"/>
      <c r="IMP1258" s="131"/>
      <c r="IMQ1258" s="203"/>
      <c r="IMR1258" s="203"/>
      <c r="IMS1258" s="203"/>
      <c r="IMT1258" s="357"/>
      <c r="IMU1258" s="357"/>
      <c r="IMV1258" s="262"/>
      <c r="IMW1258" s="262"/>
      <c r="IMX1258" s="262"/>
      <c r="IMY1258" s="262"/>
      <c r="IMZ1258" s="262"/>
      <c r="INA1258" s="165"/>
      <c r="INB1258" s="422"/>
      <c r="INC1258" s="98"/>
      <c r="IND1258" s="17"/>
      <c r="INE1258" s="18"/>
      <c r="INF1258" s="5"/>
      <c r="ING1258" s="18"/>
      <c r="INH1258" s="76"/>
      <c r="INI1258" s="192"/>
      <c r="INJ1258" s="114"/>
      <c r="INK1258" s="125"/>
      <c r="INL1258" s="15"/>
      <c r="INM1258" s="131"/>
      <c r="INN1258" s="131"/>
      <c r="INO1258" s="131"/>
      <c r="INP1258" s="131"/>
      <c r="INQ1258" s="131"/>
      <c r="INR1258" s="131"/>
      <c r="INS1258" s="131"/>
      <c r="INT1258" s="131"/>
      <c r="INU1258" s="203"/>
      <c r="INV1258" s="203"/>
      <c r="INW1258" s="203"/>
      <c r="INX1258" s="357"/>
      <c r="INY1258" s="357"/>
      <c r="INZ1258" s="262"/>
      <c r="IOA1258" s="262"/>
      <c r="IOB1258" s="262"/>
      <c r="IOC1258" s="262"/>
      <c r="IOD1258" s="262"/>
      <c r="IOE1258" s="165"/>
      <c r="IOF1258" s="422"/>
      <c r="IOG1258" s="98"/>
      <c r="IOH1258" s="17"/>
      <c r="IOI1258" s="18"/>
      <c r="IOJ1258" s="5"/>
      <c r="IOK1258" s="18"/>
      <c r="IOL1258" s="76"/>
      <c r="IOM1258" s="192"/>
      <c r="ION1258" s="114"/>
      <c r="IOO1258" s="125"/>
      <c r="IOP1258" s="15"/>
      <c r="IOQ1258" s="131"/>
      <c r="IOR1258" s="131"/>
      <c r="IOS1258" s="131"/>
      <c r="IOT1258" s="131"/>
      <c r="IOU1258" s="131"/>
      <c r="IOV1258" s="131"/>
      <c r="IOW1258" s="131"/>
      <c r="IOX1258" s="131"/>
      <c r="IOY1258" s="203"/>
      <c r="IOZ1258" s="203"/>
      <c r="IPA1258" s="203"/>
      <c r="IPB1258" s="357"/>
      <c r="IPC1258" s="357"/>
      <c r="IPD1258" s="262"/>
      <c r="IPE1258" s="262"/>
      <c r="IPF1258" s="262"/>
      <c r="IPG1258" s="262"/>
      <c r="IPH1258" s="262"/>
      <c r="IPI1258" s="165"/>
      <c r="IPJ1258" s="422"/>
      <c r="IPK1258" s="98"/>
      <c r="IPL1258" s="17"/>
      <c r="IPM1258" s="18"/>
      <c r="IPN1258" s="5"/>
      <c r="IPO1258" s="18"/>
      <c r="IPP1258" s="76"/>
      <c r="IPQ1258" s="192"/>
      <c r="IPR1258" s="114"/>
      <c r="IPS1258" s="125"/>
      <c r="IPT1258" s="15"/>
      <c r="IPU1258" s="131"/>
      <c r="IPV1258" s="131"/>
      <c r="IPW1258" s="131"/>
      <c r="IPX1258" s="131"/>
      <c r="IPY1258" s="131"/>
      <c r="IPZ1258" s="131"/>
      <c r="IQA1258" s="131"/>
      <c r="IQB1258" s="131"/>
      <c r="IQC1258" s="203"/>
      <c r="IQD1258" s="203"/>
      <c r="IQE1258" s="203"/>
      <c r="IQF1258" s="357"/>
      <c r="IQG1258" s="357"/>
      <c r="IQH1258" s="262"/>
      <c r="IQI1258" s="262"/>
      <c r="IQJ1258" s="262"/>
      <c r="IQK1258" s="262"/>
      <c r="IQL1258" s="262"/>
      <c r="IQM1258" s="165"/>
      <c r="IQN1258" s="422"/>
      <c r="IQO1258" s="98"/>
      <c r="IQP1258" s="17"/>
      <c r="IQQ1258" s="18"/>
      <c r="IQR1258" s="5"/>
      <c r="IQS1258" s="18"/>
      <c r="IQT1258" s="76"/>
      <c r="IQU1258" s="192"/>
      <c r="IQV1258" s="114"/>
      <c r="IQW1258" s="125"/>
      <c r="IQX1258" s="15"/>
      <c r="IQY1258" s="131"/>
      <c r="IQZ1258" s="131"/>
      <c r="IRA1258" s="131"/>
      <c r="IRB1258" s="131"/>
      <c r="IRC1258" s="131"/>
      <c r="IRD1258" s="131"/>
      <c r="IRE1258" s="131"/>
      <c r="IRF1258" s="131"/>
      <c r="IRG1258" s="203"/>
      <c r="IRH1258" s="203"/>
      <c r="IRI1258" s="203"/>
      <c r="IRJ1258" s="357"/>
      <c r="IRK1258" s="357"/>
      <c r="IRL1258" s="262"/>
      <c r="IRM1258" s="262"/>
      <c r="IRN1258" s="262"/>
      <c r="IRO1258" s="262"/>
      <c r="IRP1258" s="262"/>
      <c r="IRQ1258" s="165"/>
      <c r="IRR1258" s="422"/>
      <c r="IRS1258" s="98"/>
      <c r="IRT1258" s="17"/>
      <c r="IRU1258" s="18"/>
      <c r="IRV1258" s="5"/>
      <c r="IRW1258" s="18"/>
      <c r="IRX1258" s="76"/>
      <c r="IRY1258" s="192"/>
      <c r="IRZ1258" s="114"/>
      <c r="ISA1258" s="125"/>
      <c r="ISB1258" s="15"/>
      <c r="ISC1258" s="131"/>
      <c r="ISD1258" s="131"/>
      <c r="ISE1258" s="131"/>
      <c r="ISF1258" s="131"/>
      <c r="ISG1258" s="131"/>
      <c r="ISH1258" s="131"/>
      <c r="ISI1258" s="131"/>
      <c r="ISJ1258" s="131"/>
      <c r="ISK1258" s="203"/>
      <c r="ISL1258" s="203"/>
      <c r="ISM1258" s="203"/>
      <c r="ISN1258" s="357"/>
      <c r="ISO1258" s="357"/>
      <c r="ISP1258" s="262"/>
      <c r="ISQ1258" s="262"/>
      <c r="ISR1258" s="262"/>
      <c r="ISS1258" s="262"/>
      <c r="IST1258" s="262"/>
      <c r="ISU1258" s="165"/>
      <c r="ISV1258" s="422"/>
      <c r="ISW1258" s="98"/>
      <c r="ISX1258" s="17"/>
      <c r="ISY1258" s="18"/>
      <c r="ISZ1258" s="5"/>
      <c r="ITA1258" s="18"/>
      <c r="ITB1258" s="76"/>
      <c r="ITC1258" s="192"/>
      <c r="ITD1258" s="114"/>
      <c r="ITE1258" s="125"/>
      <c r="ITF1258" s="15"/>
      <c r="ITG1258" s="131"/>
      <c r="ITH1258" s="131"/>
      <c r="ITI1258" s="131"/>
      <c r="ITJ1258" s="131"/>
      <c r="ITK1258" s="131"/>
      <c r="ITL1258" s="131"/>
      <c r="ITM1258" s="131"/>
      <c r="ITN1258" s="131"/>
      <c r="ITO1258" s="203"/>
      <c r="ITP1258" s="203"/>
      <c r="ITQ1258" s="203"/>
      <c r="ITR1258" s="357"/>
      <c r="ITS1258" s="357"/>
      <c r="ITT1258" s="262"/>
      <c r="ITU1258" s="262"/>
      <c r="ITV1258" s="262"/>
      <c r="ITW1258" s="262"/>
      <c r="ITX1258" s="262"/>
      <c r="ITY1258" s="165"/>
      <c r="ITZ1258" s="422"/>
      <c r="IUA1258" s="98"/>
      <c r="IUB1258" s="17"/>
      <c r="IUC1258" s="18"/>
      <c r="IUD1258" s="5"/>
      <c r="IUE1258" s="18"/>
      <c r="IUF1258" s="76"/>
      <c r="IUG1258" s="192"/>
      <c r="IUH1258" s="114"/>
      <c r="IUI1258" s="125"/>
      <c r="IUJ1258" s="15"/>
      <c r="IUK1258" s="131"/>
      <c r="IUL1258" s="131"/>
      <c r="IUM1258" s="131"/>
      <c r="IUN1258" s="131"/>
      <c r="IUO1258" s="131"/>
      <c r="IUP1258" s="131"/>
      <c r="IUQ1258" s="131"/>
      <c r="IUR1258" s="131"/>
      <c r="IUS1258" s="203"/>
      <c r="IUT1258" s="203"/>
      <c r="IUU1258" s="203"/>
      <c r="IUV1258" s="357"/>
      <c r="IUW1258" s="357"/>
      <c r="IUX1258" s="262"/>
      <c r="IUY1258" s="262"/>
      <c r="IUZ1258" s="262"/>
      <c r="IVA1258" s="262"/>
      <c r="IVB1258" s="262"/>
      <c r="IVC1258" s="165"/>
      <c r="IVD1258" s="422"/>
      <c r="IVE1258" s="98"/>
      <c r="IVF1258" s="17"/>
      <c r="IVG1258" s="18"/>
      <c r="IVH1258" s="5"/>
      <c r="IVI1258" s="18"/>
      <c r="IVJ1258" s="76"/>
      <c r="IVK1258" s="192"/>
      <c r="IVL1258" s="114"/>
      <c r="IVM1258" s="125"/>
      <c r="IVN1258" s="15"/>
      <c r="IVO1258" s="131"/>
      <c r="IVP1258" s="131"/>
      <c r="IVQ1258" s="131"/>
      <c r="IVR1258" s="131"/>
      <c r="IVS1258" s="131"/>
      <c r="IVT1258" s="131"/>
      <c r="IVU1258" s="131"/>
      <c r="IVV1258" s="131"/>
      <c r="IVW1258" s="203"/>
      <c r="IVX1258" s="203"/>
      <c r="IVY1258" s="203"/>
      <c r="IVZ1258" s="357"/>
      <c r="IWA1258" s="357"/>
      <c r="IWB1258" s="262"/>
      <c r="IWC1258" s="262"/>
      <c r="IWD1258" s="262"/>
      <c r="IWE1258" s="262"/>
      <c r="IWF1258" s="262"/>
      <c r="IWG1258" s="165"/>
      <c r="IWH1258" s="422"/>
      <c r="IWI1258" s="98"/>
      <c r="IWJ1258" s="17"/>
      <c r="IWK1258" s="18"/>
      <c r="IWL1258" s="5"/>
      <c r="IWM1258" s="18"/>
      <c r="IWN1258" s="76"/>
      <c r="IWO1258" s="192"/>
      <c r="IWP1258" s="114"/>
      <c r="IWQ1258" s="125"/>
      <c r="IWR1258" s="15"/>
      <c r="IWS1258" s="131"/>
      <c r="IWT1258" s="131"/>
      <c r="IWU1258" s="131"/>
      <c r="IWV1258" s="131"/>
      <c r="IWW1258" s="131"/>
      <c r="IWX1258" s="131"/>
      <c r="IWY1258" s="131"/>
      <c r="IWZ1258" s="131"/>
      <c r="IXA1258" s="203"/>
      <c r="IXB1258" s="203"/>
      <c r="IXC1258" s="203"/>
      <c r="IXD1258" s="357"/>
      <c r="IXE1258" s="357"/>
      <c r="IXF1258" s="262"/>
      <c r="IXG1258" s="262"/>
      <c r="IXH1258" s="262"/>
      <c r="IXI1258" s="262"/>
      <c r="IXJ1258" s="262"/>
      <c r="IXK1258" s="165"/>
      <c r="IXL1258" s="422"/>
      <c r="IXM1258" s="98"/>
      <c r="IXN1258" s="17"/>
      <c r="IXO1258" s="18"/>
      <c r="IXP1258" s="5"/>
      <c r="IXQ1258" s="18"/>
      <c r="IXR1258" s="76"/>
      <c r="IXS1258" s="192"/>
      <c r="IXT1258" s="114"/>
      <c r="IXU1258" s="125"/>
      <c r="IXV1258" s="15"/>
      <c r="IXW1258" s="131"/>
      <c r="IXX1258" s="131"/>
      <c r="IXY1258" s="131"/>
      <c r="IXZ1258" s="131"/>
      <c r="IYA1258" s="131"/>
      <c r="IYB1258" s="131"/>
      <c r="IYC1258" s="131"/>
      <c r="IYD1258" s="131"/>
      <c r="IYE1258" s="203"/>
      <c r="IYF1258" s="203"/>
      <c r="IYG1258" s="203"/>
      <c r="IYH1258" s="357"/>
      <c r="IYI1258" s="357"/>
      <c r="IYJ1258" s="262"/>
      <c r="IYK1258" s="262"/>
      <c r="IYL1258" s="262"/>
      <c r="IYM1258" s="262"/>
      <c r="IYN1258" s="262"/>
      <c r="IYO1258" s="165"/>
      <c r="IYP1258" s="422"/>
      <c r="IYQ1258" s="98"/>
      <c r="IYR1258" s="17"/>
      <c r="IYS1258" s="18"/>
      <c r="IYT1258" s="5"/>
      <c r="IYU1258" s="18"/>
      <c r="IYV1258" s="76"/>
      <c r="IYW1258" s="192"/>
      <c r="IYX1258" s="114"/>
      <c r="IYY1258" s="125"/>
      <c r="IYZ1258" s="15"/>
      <c r="IZA1258" s="131"/>
      <c r="IZB1258" s="131"/>
      <c r="IZC1258" s="131"/>
      <c r="IZD1258" s="131"/>
      <c r="IZE1258" s="131"/>
      <c r="IZF1258" s="131"/>
      <c r="IZG1258" s="131"/>
      <c r="IZH1258" s="131"/>
      <c r="IZI1258" s="203"/>
      <c r="IZJ1258" s="203"/>
      <c r="IZK1258" s="203"/>
      <c r="IZL1258" s="357"/>
      <c r="IZM1258" s="357"/>
      <c r="IZN1258" s="262"/>
      <c r="IZO1258" s="262"/>
      <c r="IZP1258" s="262"/>
      <c r="IZQ1258" s="262"/>
      <c r="IZR1258" s="262"/>
      <c r="IZS1258" s="165"/>
      <c r="IZT1258" s="422"/>
      <c r="IZU1258" s="98"/>
      <c r="IZV1258" s="17"/>
      <c r="IZW1258" s="18"/>
      <c r="IZX1258" s="5"/>
      <c r="IZY1258" s="18"/>
      <c r="IZZ1258" s="76"/>
      <c r="JAA1258" s="192"/>
      <c r="JAB1258" s="114"/>
      <c r="JAC1258" s="125"/>
      <c r="JAD1258" s="15"/>
      <c r="JAE1258" s="131"/>
      <c r="JAF1258" s="131"/>
      <c r="JAG1258" s="131"/>
      <c r="JAH1258" s="131"/>
      <c r="JAI1258" s="131"/>
      <c r="JAJ1258" s="131"/>
      <c r="JAK1258" s="131"/>
      <c r="JAL1258" s="131"/>
      <c r="JAM1258" s="203"/>
      <c r="JAN1258" s="203"/>
      <c r="JAO1258" s="203"/>
      <c r="JAP1258" s="357"/>
      <c r="JAQ1258" s="357"/>
      <c r="JAR1258" s="262"/>
      <c r="JAS1258" s="262"/>
      <c r="JAT1258" s="262"/>
      <c r="JAU1258" s="262"/>
      <c r="JAV1258" s="262"/>
      <c r="JAW1258" s="165"/>
      <c r="JAX1258" s="422"/>
      <c r="JAY1258" s="98"/>
      <c r="JAZ1258" s="17"/>
      <c r="JBA1258" s="18"/>
      <c r="JBB1258" s="5"/>
      <c r="JBC1258" s="18"/>
      <c r="JBD1258" s="76"/>
      <c r="JBE1258" s="192"/>
      <c r="JBF1258" s="114"/>
      <c r="JBG1258" s="125"/>
      <c r="JBH1258" s="15"/>
      <c r="JBI1258" s="131"/>
      <c r="JBJ1258" s="131"/>
      <c r="JBK1258" s="131"/>
      <c r="JBL1258" s="131"/>
      <c r="JBM1258" s="131"/>
      <c r="JBN1258" s="131"/>
      <c r="JBO1258" s="131"/>
      <c r="JBP1258" s="131"/>
      <c r="JBQ1258" s="203"/>
      <c r="JBR1258" s="203"/>
      <c r="JBS1258" s="203"/>
      <c r="JBT1258" s="357"/>
      <c r="JBU1258" s="357"/>
      <c r="JBV1258" s="262"/>
      <c r="JBW1258" s="262"/>
      <c r="JBX1258" s="262"/>
      <c r="JBY1258" s="262"/>
      <c r="JBZ1258" s="262"/>
      <c r="JCA1258" s="165"/>
      <c r="JCB1258" s="422"/>
      <c r="JCC1258" s="98"/>
      <c r="JCD1258" s="17"/>
      <c r="JCE1258" s="18"/>
      <c r="JCF1258" s="5"/>
      <c r="JCG1258" s="18"/>
      <c r="JCH1258" s="76"/>
      <c r="JCI1258" s="192"/>
      <c r="JCJ1258" s="114"/>
      <c r="JCK1258" s="125"/>
      <c r="JCL1258" s="15"/>
      <c r="JCM1258" s="131"/>
      <c r="JCN1258" s="131"/>
      <c r="JCO1258" s="131"/>
      <c r="JCP1258" s="131"/>
      <c r="JCQ1258" s="131"/>
      <c r="JCR1258" s="131"/>
      <c r="JCS1258" s="131"/>
      <c r="JCT1258" s="131"/>
      <c r="JCU1258" s="203"/>
      <c r="JCV1258" s="203"/>
      <c r="JCW1258" s="203"/>
      <c r="JCX1258" s="357"/>
      <c r="JCY1258" s="357"/>
      <c r="JCZ1258" s="262"/>
      <c r="JDA1258" s="262"/>
      <c r="JDB1258" s="262"/>
      <c r="JDC1258" s="262"/>
      <c r="JDD1258" s="262"/>
      <c r="JDE1258" s="165"/>
      <c r="JDF1258" s="422"/>
      <c r="JDG1258" s="98"/>
      <c r="JDH1258" s="17"/>
      <c r="JDI1258" s="18"/>
      <c r="JDJ1258" s="5"/>
      <c r="JDK1258" s="18"/>
      <c r="JDL1258" s="76"/>
      <c r="JDM1258" s="192"/>
      <c r="JDN1258" s="114"/>
      <c r="JDO1258" s="125"/>
      <c r="JDP1258" s="15"/>
      <c r="JDQ1258" s="131"/>
      <c r="JDR1258" s="131"/>
      <c r="JDS1258" s="131"/>
      <c r="JDT1258" s="131"/>
      <c r="JDU1258" s="131"/>
      <c r="JDV1258" s="131"/>
      <c r="JDW1258" s="131"/>
      <c r="JDX1258" s="131"/>
      <c r="JDY1258" s="203"/>
      <c r="JDZ1258" s="203"/>
      <c r="JEA1258" s="203"/>
      <c r="JEB1258" s="357"/>
      <c r="JEC1258" s="357"/>
      <c r="JED1258" s="262"/>
      <c r="JEE1258" s="262"/>
      <c r="JEF1258" s="262"/>
      <c r="JEG1258" s="262"/>
      <c r="JEH1258" s="262"/>
      <c r="JEI1258" s="165"/>
      <c r="JEJ1258" s="422"/>
      <c r="JEK1258" s="98"/>
      <c r="JEL1258" s="17"/>
      <c r="JEM1258" s="18"/>
      <c r="JEN1258" s="5"/>
      <c r="JEO1258" s="18"/>
      <c r="JEP1258" s="76"/>
      <c r="JEQ1258" s="192"/>
      <c r="JER1258" s="114"/>
      <c r="JES1258" s="125"/>
      <c r="JET1258" s="15"/>
      <c r="JEU1258" s="131"/>
      <c r="JEV1258" s="131"/>
      <c r="JEW1258" s="131"/>
      <c r="JEX1258" s="131"/>
      <c r="JEY1258" s="131"/>
      <c r="JEZ1258" s="131"/>
      <c r="JFA1258" s="131"/>
      <c r="JFB1258" s="131"/>
      <c r="JFC1258" s="203"/>
      <c r="JFD1258" s="203"/>
      <c r="JFE1258" s="203"/>
      <c r="JFF1258" s="357"/>
      <c r="JFG1258" s="357"/>
      <c r="JFH1258" s="262"/>
      <c r="JFI1258" s="262"/>
      <c r="JFJ1258" s="262"/>
      <c r="JFK1258" s="262"/>
      <c r="JFL1258" s="262"/>
      <c r="JFM1258" s="165"/>
      <c r="JFN1258" s="422"/>
      <c r="JFO1258" s="98"/>
      <c r="JFP1258" s="17"/>
      <c r="JFQ1258" s="18"/>
      <c r="JFR1258" s="5"/>
      <c r="JFS1258" s="18"/>
      <c r="JFT1258" s="76"/>
      <c r="JFU1258" s="192"/>
      <c r="JFV1258" s="114"/>
      <c r="JFW1258" s="125"/>
      <c r="JFX1258" s="15"/>
      <c r="JFY1258" s="131"/>
      <c r="JFZ1258" s="131"/>
      <c r="JGA1258" s="131"/>
      <c r="JGB1258" s="131"/>
      <c r="JGC1258" s="131"/>
      <c r="JGD1258" s="131"/>
      <c r="JGE1258" s="131"/>
      <c r="JGF1258" s="131"/>
      <c r="JGG1258" s="203"/>
      <c r="JGH1258" s="203"/>
      <c r="JGI1258" s="203"/>
      <c r="JGJ1258" s="357"/>
      <c r="JGK1258" s="357"/>
      <c r="JGL1258" s="262"/>
      <c r="JGM1258" s="262"/>
      <c r="JGN1258" s="262"/>
      <c r="JGO1258" s="262"/>
      <c r="JGP1258" s="262"/>
      <c r="JGQ1258" s="165"/>
      <c r="JGR1258" s="422"/>
      <c r="JGS1258" s="98"/>
      <c r="JGT1258" s="17"/>
      <c r="JGU1258" s="18"/>
      <c r="JGV1258" s="5"/>
      <c r="JGW1258" s="18"/>
      <c r="JGX1258" s="76"/>
      <c r="JGY1258" s="192"/>
      <c r="JGZ1258" s="114"/>
      <c r="JHA1258" s="125"/>
      <c r="JHB1258" s="15"/>
      <c r="JHC1258" s="131"/>
      <c r="JHD1258" s="131"/>
      <c r="JHE1258" s="131"/>
      <c r="JHF1258" s="131"/>
      <c r="JHG1258" s="131"/>
      <c r="JHH1258" s="131"/>
      <c r="JHI1258" s="131"/>
      <c r="JHJ1258" s="131"/>
      <c r="JHK1258" s="203"/>
      <c r="JHL1258" s="203"/>
      <c r="JHM1258" s="203"/>
      <c r="JHN1258" s="357"/>
      <c r="JHO1258" s="357"/>
      <c r="JHP1258" s="262"/>
      <c r="JHQ1258" s="262"/>
      <c r="JHR1258" s="262"/>
      <c r="JHS1258" s="262"/>
      <c r="JHT1258" s="262"/>
      <c r="JHU1258" s="165"/>
      <c r="JHV1258" s="422"/>
      <c r="JHW1258" s="98"/>
      <c r="JHX1258" s="17"/>
      <c r="JHY1258" s="18"/>
      <c r="JHZ1258" s="5"/>
      <c r="JIA1258" s="18"/>
      <c r="JIB1258" s="76"/>
      <c r="JIC1258" s="192"/>
      <c r="JID1258" s="114"/>
      <c r="JIE1258" s="125"/>
      <c r="JIF1258" s="15"/>
      <c r="JIG1258" s="131"/>
      <c r="JIH1258" s="131"/>
      <c r="JII1258" s="131"/>
      <c r="JIJ1258" s="131"/>
      <c r="JIK1258" s="131"/>
      <c r="JIL1258" s="131"/>
      <c r="JIM1258" s="131"/>
      <c r="JIN1258" s="131"/>
      <c r="JIO1258" s="203"/>
      <c r="JIP1258" s="203"/>
      <c r="JIQ1258" s="203"/>
      <c r="JIR1258" s="357"/>
      <c r="JIS1258" s="357"/>
      <c r="JIT1258" s="262"/>
      <c r="JIU1258" s="262"/>
      <c r="JIV1258" s="262"/>
      <c r="JIW1258" s="262"/>
      <c r="JIX1258" s="262"/>
      <c r="JIY1258" s="165"/>
      <c r="JIZ1258" s="422"/>
      <c r="JJA1258" s="98"/>
      <c r="JJB1258" s="17"/>
      <c r="JJC1258" s="18"/>
      <c r="JJD1258" s="5"/>
      <c r="JJE1258" s="18"/>
      <c r="JJF1258" s="76"/>
      <c r="JJG1258" s="192"/>
      <c r="JJH1258" s="114"/>
      <c r="JJI1258" s="125"/>
      <c r="JJJ1258" s="15"/>
      <c r="JJK1258" s="131"/>
      <c r="JJL1258" s="131"/>
      <c r="JJM1258" s="131"/>
      <c r="JJN1258" s="131"/>
      <c r="JJO1258" s="131"/>
      <c r="JJP1258" s="131"/>
      <c r="JJQ1258" s="131"/>
      <c r="JJR1258" s="131"/>
      <c r="JJS1258" s="203"/>
      <c r="JJT1258" s="203"/>
      <c r="JJU1258" s="203"/>
      <c r="JJV1258" s="357"/>
      <c r="JJW1258" s="357"/>
      <c r="JJX1258" s="262"/>
      <c r="JJY1258" s="262"/>
      <c r="JJZ1258" s="262"/>
      <c r="JKA1258" s="262"/>
      <c r="JKB1258" s="262"/>
      <c r="JKC1258" s="165"/>
      <c r="JKD1258" s="422"/>
      <c r="JKE1258" s="98"/>
      <c r="JKF1258" s="17"/>
      <c r="JKG1258" s="18"/>
      <c r="JKH1258" s="5"/>
      <c r="JKI1258" s="18"/>
      <c r="JKJ1258" s="76"/>
      <c r="JKK1258" s="192"/>
      <c r="JKL1258" s="114"/>
      <c r="JKM1258" s="125"/>
      <c r="JKN1258" s="15"/>
      <c r="JKO1258" s="131"/>
      <c r="JKP1258" s="131"/>
      <c r="JKQ1258" s="131"/>
      <c r="JKR1258" s="131"/>
      <c r="JKS1258" s="131"/>
      <c r="JKT1258" s="131"/>
      <c r="JKU1258" s="131"/>
      <c r="JKV1258" s="131"/>
      <c r="JKW1258" s="203"/>
      <c r="JKX1258" s="203"/>
      <c r="JKY1258" s="203"/>
      <c r="JKZ1258" s="357"/>
      <c r="JLA1258" s="357"/>
      <c r="JLB1258" s="262"/>
      <c r="JLC1258" s="262"/>
      <c r="JLD1258" s="262"/>
      <c r="JLE1258" s="262"/>
      <c r="JLF1258" s="262"/>
      <c r="JLG1258" s="165"/>
      <c r="JLH1258" s="422"/>
      <c r="JLI1258" s="98"/>
      <c r="JLJ1258" s="17"/>
      <c r="JLK1258" s="18"/>
      <c r="JLL1258" s="5"/>
      <c r="JLM1258" s="18"/>
      <c r="JLN1258" s="76"/>
      <c r="JLO1258" s="192"/>
      <c r="JLP1258" s="114"/>
      <c r="JLQ1258" s="125"/>
      <c r="JLR1258" s="15"/>
      <c r="JLS1258" s="131"/>
      <c r="JLT1258" s="131"/>
      <c r="JLU1258" s="131"/>
      <c r="JLV1258" s="131"/>
      <c r="JLW1258" s="131"/>
      <c r="JLX1258" s="131"/>
      <c r="JLY1258" s="131"/>
      <c r="JLZ1258" s="131"/>
      <c r="JMA1258" s="203"/>
      <c r="JMB1258" s="203"/>
      <c r="JMC1258" s="203"/>
      <c r="JMD1258" s="357"/>
      <c r="JME1258" s="357"/>
      <c r="JMF1258" s="262"/>
      <c r="JMG1258" s="262"/>
      <c r="JMH1258" s="262"/>
      <c r="JMI1258" s="262"/>
      <c r="JMJ1258" s="262"/>
      <c r="JMK1258" s="165"/>
      <c r="JML1258" s="422"/>
      <c r="JMM1258" s="98"/>
      <c r="JMN1258" s="17"/>
      <c r="JMO1258" s="18"/>
      <c r="JMP1258" s="5"/>
      <c r="JMQ1258" s="18"/>
      <c r="JMR1258" s="76"/>
      <c r="JMS1258" s="192"/>
      <c r="JMT1258" s="114"/>
      <c r="JMU1258" s="125"/>
      <c r="JMV1258" s="15"/>
      <c r="JMW1258" s="131"/>
      <c r="JMX1258" s="131"/>
      <c r="JMY1258" s="131"/>
      <c r="JMZ1258" s="131"/>
      <c r="JNA1258" s="131"/>
      <c r="JNB1258" s="131"/>
      <c r="JNC1258" s="131"/>
      <c r="JND1258" s="131"/>
      <c r="JNE1258" s="203"/>
      <c r="JNF1258" s="203"/>
      <c r="JNG1258" s="203"/>
      <c r="JNH1258" s="357"/>
      <c r="JNI1258" s="357"/>
      <c r="JNJ1258" s="262"/>
      <c r="JNK1258" s="262"/>
      <c r="JNL1258" s="262"/>
      <c r="JNM1258" s="262"/>
      <c r="JNN1258" s="262"/>
      <c r="JNO1258" s="165"/>
      <c r="JNP1258" s="422"/>
      <c r="JNQ1258" s="98"/>
      <c r="JNR1258" s="17"/>
      <c r="JNS1258" s="18"/>
      <c r="JNT1258" s="5"/>
      <c r="JNU1258" s="18"/>
      <c r="JNV1258" s="76"/>
      <c r="JNW1258" s="192"/>
      <c r="JNX1258" s="114"/>
      <c r="JNY1258" s="125"/>
      <c r="JNZ1258" s="15"/>
      <c r="JOA1258" s="131"/>
      <c r="JOB1258" s="131"/>
      <c r="JOC1258" s="131"/>
      <c r="JOD1258" s="131"/>
      <c r="JOE1258" s="131"/>
      <c r="JOF1258" s="131"/>
      <c r="JOG1258" s="131"/>
      <c r="JOH1258" s="131"/>
      <c r="JOI1258" s="203"/>
      <c r="JOJ1258" s="203"/>
      <c r="JOK1258" s="203"/>
      <c r="JOL1258" s="357"/>
      <c r="JOM1258" s="357"/>
      <c r="JON1258" s="262"/>
      <c r="JOO1258" s="262"/>
      <c r="JOP1258" s="262"/>
      <c r="JOQ1258" s="262"/>
      <c r="JOR1258" s="262"/>
      <c r="JOS1258" s="165"/>
      <c r="JOT1258" s="422"/>
      <c r="JOU1258" s="98"/>
      <c r="JOV1258" s="17"/>
      <c r="JOW1258" s="18"/>
      <c r="JOX1258" s="5"/>
      <c r="JOY1258" s="18"/>
      <c r="JOZ1258" s="76"/>
      <c r="JPA1258" s="192"/>
      <c r="JPB1258" s="114"/>
      <c r="JPC1258" s="125"/>
      <c r="JPD1258" s="15"/>
      <c r="JPE1258" s="131"/>
      <c r="JPF1258" s="131"/>
      <c r="JPG1258" s="131"/>
      <c r="JPH1258" s="131"/>
      <c r="JPI1258" s="131"/>
      <c r="JPJ1258" s="131"/>
      <c r="JPK1258" s="131"/>
      <c r="JPL1258" s="131"/>
      <c r="JPM1258" s="203"/>
      <c r="JPN1258" s="203"/>
      <c r="JPO1258" s="203"/>
      <c r="JPP1258" s="357"/>
      <c r="JPQ1258" s="357"/>
      <c r="JPR1258" s="262"/>
      <c r="JPS1258" s="262"/>
      <c r="JPT1258" s="262"/>
      <c r="JPU1258" s="262"/>
      <c r="JPV1258" s="262"/>
      <c r="JPW1258" s="165"/>
      <c r="JPX1258" s="422"/>
      <c r="JPY1258" s="98"/>
      <c r="JPZ1258" s="17"/>
      <c r="JQA1258" s="18"/>
      <c r="JQB1258" s="5"/>
      <c r="JQC1258" s="18"/>
      <c r="JQD1258" s="76"/>
      <c r="JQE1258" s="192"/>
      <c r="JQF1258" s="114"/>
      <c r="JQG1258" s="125"/>
      <c r="JQH1258" s="15"/>
      <c r="JQI1258" s="131"/>
      <c r="JQJ1258" s="131"/>
      <c r="JQK1258" s="131"/>
      <c r="JQL1258" s="131"/>
      <c r="JQM1258" s="131"/>
      <c r="JQN1258" s="131"/>
      <c r="JQO1258" s="131"/>
      <c r="JQP1258" s="131"/>
      <c r="JQQ1258" s="203"/>
      <c r="JQR1258" s="203"/>
      <c r="JQS1258" s="203"/>
      <c r="JQT1258" s="357"/>
      <c r="JQU1258" s="357"/>
      <c r="JQV1258" s="262"/>
      <c r="JQW1258" s="262"/>
      <c r="JQX1258" s="262"/>
      <c r="JQY1258" s="262"/>
      <c r="JQZ1258" s="262"/>
      <c r="JRA1258" s="165"/>
      <c r="JRB1258" s="422"/>
      <c r="JRC1258" s="98"/>
      <c r="JRD1258" s="17"/>
      <c r="JRE1258" s="18"/>
      <c r="JRF1258" s="5"/>
      <c r="JRG1258" s="18"/>
      <c r="JRH1258" s="76"/>
      <c r="JRI1258" s="192"/>
      <c r="JRJ1258" s="114"/>
      <c r="JRK1258" s="125"/>
      <c r="JRL1258" s="15"/>
      <c r="JRM1258" s="131"/>
      <c r="JRN1258" s="131"/>
      <c r="JRO1258" s="131"/>
      <c r="JRP1258" s="131"/>
      <c r="JRQ1258" s="131"/>
      <c r="JRR1258" s="131"/>
      <c r="JRS1258" s="131"/>
      <c r="JRT1258" s="131"/>
      <c r="JRU1258" s="203"/>
      <c r="JRV1258" s="203"/>
      <c r="JRW1258" s="203"/>
      <c r="JRX1258" s="357"/>
      <c r="JRY1258" s="357"/>
      <c r="JRZ1258" s="262"/>
      <c r="JSA1258" s="262"/>
      <c r="JSB1258" s="262"/>
      <c r="JSC1258" s="262"/>
      <c r="JSD1258" s="262"/>
      <c r="JSE1258" s="165"/>
      <c r="JSF1258" s="422"/>
      <c r="JSG1258" s="98"/>
      <c r="JSH1258" s="17"/>
      <c r="JSI1258" s="18"/>
      <c r="JSJ1258" s="5"/>
      <c r="JSK1258" s="18"/>
      <c r="JSL1258" s="76"/>
      <c r="JSM1258" s="192"/>
      <c r="JSN1258" s="114"/>
      <c r="JSO1258" s="125"/>
      <c r="JSP1258" s="15"/>
      <c r="JSQ1258" s="131"/>
      <c r="JSR1258" s="131"/>
      <c r="JSS1258" s="131"/>
      <c r="JST1258" s="131"/>
      <c r="JSU1258" s="131"/>
      <c r="JSV1258" s="131"/>
      <c r="JSW1258" s="131"/>
      <c r="JSX1258" s="131"/>
      <c r="JSY1258" s="203"/>
      <c r="JSZ1258" s="203"/>
      <c r="JTA1258" s="203"/>
      <c r="JTB1258" s="357"/>
      <c r="JTC1258" s="357"/>
      <c r="JTD1258" s="262"/>
      <c r="JTE1258" s="262"/>
      <c r="JTF1258" s="262"/>
      <c r="JTG1258" s="262"/>
      <c r="JTH1258" s="262"/>
      <c r="JTI1258" s="165"/>
      <c r="JTJ1258" s="422"/>
      <c r="JTK1258" s="98"/>
      <c r="JTL1258" s="17"/>
      <c r="JTM1258" s="18"/>
      <c r="JTN1258" s="5"/>
      <c r="JTO1258" s="18"/>
      <c r="JTP1258" s="76"/>
      <c r="JTQ1258" s="192"/>
      <c r="JTR1258" s="114"/>
      <c r="JTS1258" s="125"/>
      <c r="JTT1258" s="15"/>
      <c r="JTU1258" s="131"/>
      <c r="JTV1258" s="131"/>
      <c r="JTW1258" s="131"/>
      <c r="JTX1258" s="131"/>
      <c r="JTY1258" s="131"/>
      <c r="JTZ1258" s="131"/>
      <c r="JUA1258" s="131"/>
      <c r="JUB1258" s="131"/>
      <c r="JUC1258" s="203"/>
      <c r="JUD1258" s="203"/>
      <c r="JUE1258" s="203"/>
      <c r="JUF1258" s="357"/>
      <c r="JUG1258" s="357"/>
      <c r="JUH1258" s="262"/>
      <c r="JUI1258" s="262"/>
      <c r="JUJ1258" s="262"/>
      <c r="JUK1258" s="262"/>
      <c r="JUL1258" s="262"/>
      <c r="JUM1258" s="165"/>
      <c r="JUN1258" s="422"/>
      <c r="JUO1258" s="98"/>
      <c r="JUP1258" s="17"/>
      <c r="JUQ1258" s="18"/>
      <c r="JUR1258" s="5"/>
      <c r="JUS1258" s="18"/>
      <c r="JUT1258" s="76"/>
      <c r="JUU1258" s="192"/>
      <c r="JUV1258" s="114"/>
      <c r="JUW1258" s="125"/>
      <c r="JUX1258" s="15"/>
      <c r="JUY1258" s="131"/>
      <c r="JUZ1258" s="131"/>
      <c r="JVA1258" s="131"/>
      <c r="JVB1258" s="131"/>
      <c r="JVC1258" s="131"/>
      <c r="JVD1258" s="131"/>
      <c r="JVE1258" s="131"/>
      <c r="JVF1258" s="131"/>
      <c r="JVG1258" s="203"/>
      <c r="JVH1258" s="203"/>
      <c r="JVI1258" s="203"/>
      <c r="JVJ1258" s="357"/>
      <c r="JVK1258" s="357"/>
      <c r="JVL1258" s="262"/>
      <c r="JVM1258" s="262"/>
      <c r="JVN1258" s="262"/>
      <c r="JVO1258" s="262"/>
      <c r="JVP1258" s="262"/>
      <c r="JVQ1258" s="165"/>
      <c r="JVR1258" s="422"/>
      <c r="JVS1258" s="98"/>
      <c r="JVT1258" s="17"/>
      <c r="JVU1258" s="18"/>
      <c r="JVV1258" s="5"/>
      <c r="JVW1258" s="18"/>
      <c r="JVX1258" s="76"/>
      <c r="JVY1258" s="192"/>
      <c r="JVZ1258" s="114"/>
      <c r="JWA1258" s="125"/>
      <c r="JWB1258" s="15"/>
      <c r="JWC1258" s="131"/>
      <c r="JWD1258" s="131"/>
      <c r="JWE1258" s="131"/>
      <c r="JWF1258" s="131"/>
      <c r="JWG1258" s="131"/>
      <c r="JWH1258" s="131"/>
      <c r="JWI1258" s="131"/>
      <c r="JWJ1258" s="131"/>
      <c r="JWK1258" s="203"/>
      <c r="JWL1258" s="203"/>
      <c r="JWM1258" s="203"/>
      <c r="JWN1258" s="357"/>
      <c r="JWO1258" s="357"/>
      <c r="JWP1258" s="262"/>
      <c r="JWQ1258" s="262"/>
      <c r="JWR1258" s="262"/>
      <c r="JWS1258" s="262"/>
      <c r="JWT1258" s="262"/>
      <c r="JWU1258" s="165"/>
      <c r="JWV1258" s="422"/>
      <c r="JWW1258" s="98"/>
      <c r="JWX1258" s="17"/>
      <c r="JWY1258" s="18"/>
      <c r="JWZ1258" s="5"/>
      <c r="JXA1258" s="18"/>
      <c r="JXB1258" s="76"/>
      <c r="JXC1258" s="192"/>
      <c r="JXD1258" s="114"/>
      <c r="JXE1258" s="125"/>
      <c r="JXF1258" s="15"/>
      <c r="JXG1258" s="131"/>
      <c r="JXH1258" s="131"/>
      <c r="JXI1258" s="131"/>
      <c r="JXJ1258" s="131"/>
      <c r="JXK1258" s="131"/>
      <c r="JXL1258" s="131"/>
      <c r="JXM1258" s="131"/>
      <c r="JXN1258" s="131"/>
      <c r="JXO1258" s="203"/>
      <c r="JXP1258" s="203"/>
      <c r="JXQ1258" s="203"/>
      <c r="JXR1258" s="357"/>
      <c r="JXS1258" s="357"/>
      <c r="JXT1258" s="262"/>
      <c r="JXU1258" s="262"/>
      <c r="JXV1258" s="262"/>
      <c r="JXW1258" s="262"/>
      <c r="JXX1258" s="262"/>
      <c r="JXY1258" s="165"/>
      <c r="JXZ1258" s="422"/>
      <c r="JYA1258" s="98"/>
      <c r="JYB1258" s="17"/>
      <c r="JYC1258" s="18"/>
      <c r="JYD1258" s="5"/>
      <c r="JYE1258" s="18"/>
      <c r="JYF1258" s="76"/>
      <c r="JYG1258" s="192"/>
      <c r="JYH1258" s="114"/>
      <c r="JYI1258" s="125"/>
      <c r="JYJ1258" s="15"/>
      <c r="JYK1258" s="131"/>
      <c r="JYL1258" s="131"/>
      <c r="JYM1258" s="131"/>
      <c r="JYN1258" s="131"/>
      <c r="JYO1258" s="131"/>
      <c r="JYP1258" s="131"/>
      <c r="JYQ1258" s="131"/>
      <c r="JYR1258" s="131"/>
      <c r="JYS1258" s="203"/>
      <c r="JYT1258" s="203"/>
      <c r="JYU1258" s="203"/>
      <c r="JYV1258" s="357"/>
      <c r="JYW1258" s="357"/>
      <c r="JYX1258" s="262"/>
      <c r="JYY1258" s="262"/>
      <c r="JYZ1258" s="262"/>
      <c r="JZA1258" s="262"/>
      <c r="JZB1258" s="262"/>
      <c r="JZC1258" s="165"/>
      <c r="JZD1258" s="422"/>
      <c r="JZE1258" s="98"/>
      <c r="JZF1258" s="17"/>
      <c r="JZG1258" s="18"/>
      <c r="JZH1258" s="5"/>
      <c r="JZI1258" s="18"/>
      <c r="JZJ1258" s="76"/>
      <c r="JZK1258" s="192"/>
      <c r="JZL1258" s="114"/>
      <c r="JZM1258" s="125"/>
      <c r="JZN1258" s="15"/>
      <c r="JZO1258" s="131"/>
      <c r="JZP1258" s="131"/>
      <c r="JZQ1258" s="131"/>
      <c r="JZR1258" s="131"/>
      <c r="JZS1258" s="131"/>
      <c r="JZT1258" s="131"/>
      <c r="JZU1258" s="131"/>
      <c r="JZV1258" s="131"/>
      <c r="JZW1258" s="203"/>
      <c r="JZX1258" s="203"/>
      <c r="JZY1258" s="203"/>
      <c r="JZZ1258" s="357"/>
      <c r="KAA1258" s="357"/>
      <c r="KAB1258" s="262"/>
      <c r="KAC1258" s="262"/>
      <c r="KAD1258" s="262"/>
      <c r="KAE1258" s="262"/>
      <c r="KAF1258" s="262"/>
      <c r="KAG1258" s="165"/>
      <c r="KAH1258" s="422"/>
      <c r="KAI1258" s="98"/>
      <c r="KAJ1258" s="17"/>
      <c r="KAK1258" s="18"/>
      <c r="KAL1258" s="5"/>
      <c r="KAM1258" s="18"/>
      <c r="KAN1258" s="76"/>
      <c r="KAO1258" s="192"/>
      <c r="KAP1258" s="114"/>
      <c r="KAQ1258" s="125"/>
      <c r="KAR1258" s="15"/>
      <c r="KAS1258" s="131"/>
      <c r="KAT1258" s="131"/>
      <c r="KAU1258" s="131"/>
      <c r="KAV1258" s="131"/>
      <c r="KAW1258" s="131"/>
      <c r="KAX1258" s="131"/>
      <c r="KAY1258" s="131"/>
      <c r="KAZ1258" s="131"/>
      <c r="KBA1258" s="203"/>
      <c r="KBB1258" s="203"/>
      <c r="KBC1258" s="203"/>
      <c r="KBD1258" s="357"/>
      <c r="KBE1258" s="357"/>
      <c r="KBF1258" s="262"/>
      <c r="KBG1258" s="262"/>
      <c r="KBH1258" s="262"/>
      <c r="KBI1258" s="262"/>
      <c r="KBJ1258" s="262"/>
      <c r="KBK1258" s="165"/>
      <c r="KBL1258" s="422"/>
      <c r="KBM1258" s="98"/>
      <c r="KBN1258" s="17"/>
      <c r="KBO1258" s="18"/>
      <c r="KBP1258" s="5"/>
      <c r="KBQ1258" s="18"/>
      <c r="KBR1258" s="76"/>
      <c r="KBS1258" s="192"/>
      <c r="KBT1258" s="114"/>
      <c r="KBU1258" s="125"/>
      <c r="KBV1258" s="15"/>
      <c r="KBW1258" s="131"/>
      <c r="KBX1258" s="131"/>
      <c r="KBY1258" s="131"/>
      <c r="KBZ1258" s="131"/>
      <c r="KCA1258" s="131"/>
      <c r="KCB1258" s="131"/>
      <c r="KCC1258" s="131"/>
      <c r="KCD1258" s="131"/>
      <c r="KCE1258" s="203"/>
      <c r="KCF1258" s="203"/>
      <c r="KCG1258" s="203"/>
      <c r="KCH1258" s="357"/>
      <c r="KCI1258" s="357"/>
      <c r="KCJ1258" s="262"/>
      <c r="KCK1258" s="262"/>
      <c r="KCL1258" s="262"/>
      <c r="KCM1258" s="262"/>
      <c r="KCN1258" s="262"/>
      <c r="KCO1258" s="165"/>
      <c r="KCP1258" s="422"/>
      <c r="KCQ1258" s="98"/>
      <c r="KCR1258" s="17"/>
      <c r="KCS1258" s="18"/>
      <c r="KCT1258" s="5"/>
      <c r="KCU1258" s="18"/>
      <c r="KCV1258" s="76"/>
      <c r="KCW1258" s="192"/>
      <c r="KCX1258" s="114"/>
      <c r="KCY1258" s="125"/>
      <c r="KCZ1258" s="15"/>
      <c r="KDA1258" s="131"/>
      <c r="KDB1258" s="131"/>
      <c r="KDC1258" s="131"/>
      <c r="KDD1258" s="131"/>
      <c r="KDE1258" s="131"/>
      <c r="KDF1258" s="131"/>
      <c r="KDG1258" s="131"/>
      <c r="KDH1258" s="131"/>
      <c r="KDI1258" s="203"/>
      <c r="KDJ1258" s="203"/>
      <c r="KDK1258" s="203"/>
      <c r="KDL1258" s="357"/>
      <c r="KDM1258" s="357"/>
      <c r="KDN1258" s="262"/>
      <c r="KDO1258" s="262"/>
      <c r="KDP1258" s="262"/>
      <c r="KDQ1258" s="262"/>
      <c r="KDR1258" s="262"/>
      <c r="KDS1258" s="165"/>
      <c r="KDT1258" s="422"/>
      <c r="KDU1258" s="98"/>
      <c r="KDV1258" s="17"/>
      <c r="KDW1258" s="18"/>
      <c r="KDX1258" s="5"/>
      <c r="KDY1258" s="18"/>
      <c r="KDZ1258" s="76"/>
      <c r="KEA1258" s="192"/>
      <c r="KEB1258" s="114"/>
      <c r="KEC1258" s="125"/>
      <c r="KED1258" s="15"/>
      <c r="KEE1258" s="131"/>
      <c r="KEF1258" s="131"/>
      <c r="KEG1258" s="131"/>
      <c r="KEH1258" s="131"/>
      <c r="KEI1258" s="131"/>
      <c r="KEJ1258" s="131"/>
      <c r="KEK1258" s="131"/>
      <c r="KEL1258" s="131"/>
      <c r="KEM1258" s="203"/>
      <c r="KEN1258" s="203"/>
      <c r="KEO1258" s="203"/>
      <c r="KEP1258" s="357"/>
      <c r="KEQ1258" s="357"/>
      <c r="KER1258" s="262"/>
      <c r="KES1258" s="262"/>
      <c r="KET1258" s="262"/>
      <c r="KEU1258" s="262"/>
      <c r="KEV1258" s="262"/>
      <c r="KEW1258" s="165"/>
      <c r="KEX1258" s="422"/>
      <c r="KEY1258" s="98"/>
      <c r="KEZ1258" s="17"/>
      <c r="KFA1258" s="18"/>
      <c r="KFB1258" s="5"/>
      <c r="KFC1258" s="18"/>
      <c r="KFD1258" s="76"/>
      <c r="KFE1258" s="192"/>
      <c r="KFF1258" s="114"/>
      <c r="KFG1258" s="125"/>
      <c r="KFH1258" s="15"/>
      <c r="KFI1258" s="131"/>
      <c r="KFJ1258" s="131"/>
      <c r="KFK1258" s="131"/>
      <c r="KFL1258" s="131"/>
      <c r="KFM1258" s="131"/>
      <c r="KFN1258" s="131"/>
      <c r="KFO1258" s="131"/>
      <c r="KFP1258" s="131"/>
      <c r="KFQ1258" s="203"/>
      <c r="KFR1258" s="203"/>
      <c r="KFS1258" s="203"/>
      <c r="KFT1258" s="357"/>
      <c r="KFU1258" s="357"/>
      <c r="KFV1258" s="262"/>
      <c r="KFW1258" s="262"/>
      <c r="KFX1258" s="262"/>
      <c r="KFY1258" s="262"/>
      <c r="KFZ1258" s="262"/>
      <c r="KGA1258" s="165"/>
      <c r="KGB1258" s="422"/>
      <c r="KGC1258" s="98"/>
      <c r="KGD1258" s="17"/>
      <c r="KGE1258" s="18"/>
      <c r="KGF1258" s="5"/>
      <c r="KGG1258" s="18"/>
      <c r="KGH1258" s="76"/>
      <c r="KGI1258" s="192"/>
      <c r="KGJ1258" s="114"/>
      <c r="KGK1258" s="125"/>
      <c r="KGL1258" s="15"/>
      <c r="KGM1258" s="131"/>
      <c r="KGN1258" s="131"/>
      <c r="KGO1258" s="131"/>
      <c r="KGP1258" s="131"/>
      <c r="KGQ1258" s="131"/>
      <c r="KGR1258" s="131"/>
      <c r="KGS1258" s="131"/>
      <c r="KGT1258" s="131"/>
      <c r="KGU1258" s="203"/>
      <c r="KGV1258" s="203"/>
      <c r="KGW1258" s="203"/>
      <c r="KGX1258" s="357"/>
      <c r="KGY1258" s="357"/>
      <c r="KGZ1258" s="262"/>
      <c r="KHA1258" s="262"/>
      <c r="KHB1258" s="262"/>
      <c r="KHC1258" s="262"/>
      <c r="KHD1258" s="262"/>
      <c r="KHE1258" s="165"/>
      <c r="KHF1258" s="422"/>
      <c r="KHG1258" s="98"/>
      <c r="KHH1258" s="17"/>
      <c r="KHI1258" s="18"/>
      <c r="KHJ1258" s="5"/>
      <c r="KHK1258" s="18"/>
      <c r="KHL1258" s="76"/>
      <c r="KHM1258" s="192"/>
      <c r="KHN1258" s="114"/>
      <c r="KHO1258" s="125"/>
      <c r="KHP1258" s="15"/>
      <c r="KHQ1258" s="131"/>
      <c r="KHR1258" s="131"/>
      <c r="KHS1258" s="131"/>
      <c r="KHT1258" s="131"/>
      <c r="KHU1258" s="131"/>
      <c r="KHV1258" s="131"/>
      <c r="KHW1258" s="131"/>
      <c r="KHX1258" s="131"/>
      <c r="KHY1258" s="203"/>
      <c r="KHZ1258" s="203"/>
      <c r="KIA1258" s="203"/>
      <c r="KIB1258" s="357"/>
      <c r="KIC1258" s="357"/>
      <c r="KID1258" s="262"/>
      <c r="KIE1258" s="262"/>
      <c r="KIF1258" s="262"/>
      <c r="KIG1258" s="262"/>
      <c r="KIH1258" s="262"/>
      <c r="KII1258" s="165"/>
      <c r="KIJ1258" s="422"/>
      <c r="KIK1258" s="98"/>
      <c r="KIL1258" s="17"/>
      <c r="KIM1258" s="18"/>
      <c r="KIN1258" s="5"/>
      <c r="KIO1258" s="18"/>
      <c r="KIP1258" s="76"/>
      <c r="KIQ1258" s="192"/>
      <c r="KIR1258" s="114"/>
      <c r="KIS1258" s="125"/>
      <c r="KIT1258" s="15"/>
      <c r="KIU1258" s="131"/>
      <c r="KIV1258" s="131"/>
      <c r="KIW1258" s="131"/>
      <c r="KIX1258" s="131"/>
      <c r="KIY1258" s="131"/>
      <c r="KIZ1258" s="131"/>
      <c r="KJA1258" s="131"/>
      <c r="KJB1258" s="131"/>
      <c r="KJC1258" s="203"/>
      <c r="KJD1258" s="203"/>
      <c r="KJE1258" s="203"/>
      <c r="KJF1258" s="357"/>
      <c r="KJG1258" s="357"/>
      <c r="KJH1258" s="262"/>
      <c r="KJI1258" s="262"/>
      <c r="KJJ1258" s="262"/>
      <c r="KJK1258" s="262"/>
      <c r="KJL1258" s="262"/>
      <c r="KJM1258" s="165"/>
      <c r="KJN1258" s="422"/>
      <c r="KJO1258" s="98"/>
      <c r="KJP1258" s="17"/>
      <c r="KJQ1258" s="18"/>
      <c r="KJR1258" s="5"/>
      <c r="KJS1258" s="18"/>
      <c r="KJT1258" s="76"/>
      <c r="KJU1258" s="192"/>
      <c r="KJV1258" s="114"/>
      <c r="KJW1258" s="125"/>
      <c r="KJX1258" s="15"/>
      <c r="KJY1258" s="131"/>
      <c r="KJZ1258" s="131"/>
      <c r="KKA1258" s="131"/>
      <c r="KKB1258" s="131"/>
      <c r="KKC1258" s="131"/>
      <c r="KKD1258" s="131"/>
      <c r="KKE1258" s="131"/>
      <c r="KKF1258" s="131"/>
      <c r="KKG1258" s="203"/>
      <c r="KKH1258" s="203"/>
      <c r="KKI1258" s="203"/>
      <c r="KKJ1258" s="357"/>
      <c r="KKK1258" s="357"/>
      <c r="KKL1258" s="262"/>
      <c r="KKM1258" s="262"/>
      <c r="KKN1258" s="262"/>
      <c r="KKO1258" s="262"/>
      <c r="KKP1258" s="262"/>
      <c r="KKQ1258" s="165"/>
      <c r="KKR1258" s="422"/>
      <c r="KKS1258" s="98"/>
      <c r="KKT1258" s="17"/>
      <c r="KKU1258" s="18"/>
      <c r="KKV1258" s="5"/>
      <c r="KKW1258" s="18"/>
      <c r="KKX1258" s="76"/>
      <c r="KKY1258" s="192"/>
      <c r="KKZ1258" s="114"/>
      <c r="KLA1258" s="125"/>
      <c r="KLB1258" s="15"/>
      <c r="KLC1258" s="131"/>
      <c r="KLD1258" s="131"/>
      <c r="KLE1258" s="131"/>
      <c r="KLF1258" s="131"/>
      <c r="KLG1258" s="131"/>
      <c r="KLH1258" s="131"/>
      <c r="KLI1258" s="131"/>
      <c r="KLJ1258" s="131"/>
      <c r="KLK1258" s="203"/>
      <c r="KLL1258" s="203"/>
      <c r="KLM1258" s="203"/>
      <c r="KLN1258" s="357"/>
      <c r="KLO1258" s="357"/>
      <c r="KLP1258" s="262"/>
      <c r="KLQ1258" s="262"/>
      <c r="KLR1258" s="262"/>
      <c r="KLS1258" s="262"/>
      <c r="KLT1258" s="262"/>
      <c r="KLU1258" s="165"/>
      <c r="KLV1258" s="422"/>
      <c r="KLW1258" s="98"/>
      <c r="KLX1258" s="17"/>
      <c r="KLY1258" s="18"/>
      <c r="KLZ1258" s="5"/>
      <c r="KMA1258" s="18"/>
      <c r="KMB1258" s="76"/>
      <c r="KMC1258" s="192"/>
      <c r="KMD1258" s="114"/>
      <c r="KME1258" s="125"/>
      <c r="KMF1258" s="15"/>
      <c r="KMG1258" s="131"/>
      <c r="KMH1258" s="131"/>
      <c r="KMI1258" s="131"/>
      <c r="KMJ1258" s="131"/>
      <c r="KMK1258" s="131"/>
      <c r="KML1258" s="131"/>
      <c r="KMM1258" s="131"/>
      <c r="KMN1258" s="131"/>
      <c r="KMO1258" s="203"/>
      <c r="KMP1258" s="203"/>
      <c r="KMQ1258" s="203"/>
      <c r="KMR1258" s="357"/>
      <c r="KMS1258" s="357"/>
      <c r="KMT1258" s="262"/>
      <c r="KMU1258" s="262"/>
      <c r="KMV1258" s="262"/>
      <c r="KMW1258" s="262"/>
      <c r="KMX1258" s="262"/>
      <c r="KMY1258" s="165"/>
      <c r="KMZ1258" s="422"/>
      <c r="KNA1258" s="98"/>
      <c r="KNB1258" s="17"/>
      <c r="KNC1258" s="18"/>
      <c r="KND1258" s="5"/>
      <c r="KNE1258" s="18"/>
      <c r="KNF1258" s="76"/>
      <c r="KNG1258" s="192"/>
      <c r="KNH1258" s="114"/>
      <c r="KNI1258" s="125"/>
      <c r="KNJ1258" s="15"/>
      <c r="KNK1258" s="131"/>
      <c r="KNL1258" s="131"/>
      <c r="KNM1258" s="131"/>
      <c r="KNN1258" s="131"/>
      <c r="KNO1258" s="131"/>
      <c r="KNP1258" s="131"/>
      <c r="KNQ1258" s="131"/>
      <c r="KNR1258" s="131"/>
      <c r="KNS1258" s="203"/>
      <c r="KNT1258" s="203"/>
      <c r="KNU1258" s="203"/>
      <c r="KNV1258" s="357"/>
      <c r="KNW1258" s="357"/>
      <c r="KNX1258" s="262"/>
      <c r="KNY1258" s="262"/>
      <c r="KNZ1258" s="262"/>
      <c r="KOA1258" s="262"/>
      <c r="KOB1258" s="262"/>
      <c r="KOC1258" s="165"/>
      <c r="KOD1258" s="422"/>
      <c r="KOE1258" s="98"/>
      <c r="KOF1258" s="17"/>
      <c r="KOG1258" s="18"/>
      <c r="KOH1258" s="5"/>
      <c r="KOI1258" s="18"/>
      <c r="KOJ1258" s="76"/>
      <c r="KOK1258" s="192"/>
      <c r="KOL1258" s="114"/>
      <c r="KOM1258" s="125"/>
      <c r="KON1258" s="15"/>
      <c r="KOO1258" s="131"/>
      <c r="KOP1258" s="131"/>
      <c r="KOQ1258" s="131"/>
      <c r="KOR1258" s="131"/>
      <c r="KOS1258" s="131"/>
      <c r="KOT1258" s="131"/>
      <c r="KOU1258" s="131"/>
      <c r="KOV1258" s="131"/>
      <c r="KOW1258" s="203"/>
      <c r="KOX1258" s="203"/>
      <c r="KOY1258" s="203"/>
      <c r="KOZ1258" s="357"/>
      <c r="KPA1258" s="357"/>
      <c r="KPB1258" s="262"/>
      <c r="KPC1258" s="262"/>
      <c r="KPD1258" s="262"/>
      <c r="KPE1258" s="262"/>
      <c r="KPF1258" s="262"/>
      <c r="KPG1258" s="165"/>
      <c r="KPH1258" s="422"/>
      <c r="KPI1258" s="98"/>
      <c r="KPJ1258" s="17"/>
      <c r="KPK1258" s="18"/>
      <c r="KPL1258" s="5"/>
      <c r="KPM1258" s="18"/>
      <c r="KPN1258" s="76"/>
      <c r="KPO1258" s="192"/>
      <c r="KPP1258" s="114"/>
      <c r="KPQ1258" s="125"/>
      <c r="KPR1258" s="15"/>
      <c r="KPS1258" s="131"/>
      <c r="KPT1258" s="131"/>
      <c r="KPU1258" s="131"/>
      <c r="KPV1258" s="131"/>
      <c r="KPW1258" s="131"/>
      <c r="KPX1258" s="131"/>
      <c r="KPY1258" s="131"/>
      <c r="KPZ1258" s="131"/>
      <c r="KQA1258" s="203"/>
      <c r="KQB1258" s="203"/>
      <c r="KQC1258" s="203"/>
      <c r="KQD1258" s="357"/>
      <c r="KQE1258" s="357"/>
      <c r="KQF1258" s="262"/>
      <c r="KQG1258" s="262"/>
      <c r="KQH1258" s="262"/>
      <c r="KQI1258" s="262"/>
      <c r="KQJ1258" s="262"/>
      <c r="KQK1258" s="165"/>
      <c r="KQL1258" s="422"/>
      <c r="KQM1258" s="98"/>
      <c r="KQN1258" s="17"/>
      <c r="KQO1258" s="18"/>
      <c r="KQP1258" s="5"/>
      <c r="KQQ1258" s="18"/>
      <c r="KQR1258" s="76"/>
      <c r="KQS1258" s="192"/>
      <c r="KQT1258" s="114"/>
      <c r="KQU1258" s="125"/>
      <c r="KQV1258" s="15"/>
      <c r="KQW1258" s="131"/>
      <c r="KQX1258" s="131"/>
      <c r="KQY1258" s="131"/>
      <c r="KQZ1258" s="131"/>
      <c r="KRA1258" s="131"/>
      <c r="KRB1258" s="131"/>
      <c r="KRC1258" s="131"/>
      <c r="KRD1258" s="131"/>
      <c r="KRE1258" s="203"/>
      <c r="KRF1258" s="203"/>
      <c r="KRG1258" s="203"/>
      <c r="KRH1258" s="357"/>
      <c r="KRI1258" s="357"/>
      <c r="KRJ1258" s="262"/>
      <c r="KRK1258" s="262"/>
      <c r="KRL1258" s="262"/>
      <c r="KRM1258" s="262"/>
      <c r="KRN1258" s="262"/>
      <c r="KRO1258" s="165"/>
      <c r="KRP1258" s="422"/>
      <c r="KRQ1258" s="98"/>
      <c r="KRR1258" s="17"/>
      <c r="KRS1258" s="18"/>
      <c r="KRT1258" s="5"/>
      <c r="KRU1258" s="18"/>
      <c r="KRV1258" s="76"/>
      <c r="KRW1258" s="192"/>
      <c r="KRX1258" s="114"/>
      <c r="KRY1258" s="125"/>
      <c r="KRZ1258" s="15"/>
      <c r="KSA1258" s="131"/>
      <c r="KSB1258" s="131"/>
      <c r="KSC1258" s="131"/>
      <c r="KSD1258" s="131"/>
      <c r="KSE1258" s="131"/>
      <c r="KSF1258" s="131"/>
      <c r="KSG1258" s="131"/>
      <c r="KSH1258" s="131"/>
      <c r="KSI1258" s="203"/>
      <c r="KSJ1258" s="203"/>
      <c r="KSK1258" s="203"/>
      <c r="KSL1258" s="357"/>
      <c r="KSM1258" s="357"/>
      <c r="KSN1258" s="262"/>
      <c r="KSO1258" s="262"/>
      <c r="KSP1258" s="262"/>
      <c r="KSQ1258" s="262"/>
      <c r="KSR1258" s="262"/>
      <c r="KSS1258" s="165"/>
      <c r="KST1258" s="422"/>
      <c r="KSU1258" s="98"/>
      <c r="KSV1258" s="17"/>
      <c r="KSW1258" s="18"/>
      <c r="KSX1258" s="5"/>
      <c r="KSY1258" s="18"/>
      <c r="KSZ1258" s="76"/>
      <c r="KTA1258" s="192"/>
      <c r="KTB1258" s="114"/>
      <c r="KTC1258" s="125"/>
      <c r="KTD1258" s="15"/>
      <c r="KTE1258" s="131"/>
      <c r="KTF1258" s="131"/>
      <c r="KTG1258" s="131"/>
      <c r="KTH1258" s="131"/>
      <c r="KTI1258" s="131"/>
      <c r="KTJ1258" s="131"/>
      <c r="KTK1258" s="131"/>
      <c r="KTL1258" s="131"/>
      <c r="KTM1258" s="203"/>
      <c r="KTN1258" s="203"/>
      <c r="KTO1258" s="203"/>
      <c r="KTP1258" s="357"/>
      <c r="KTQ1258" s="357"/>
      <c r="KTR1258" s="262"/>
      <c r="KTS1258" s="262"/>
      <c r="KTT1258" s="262"/>
      <c r="KTU1258" s="262"/>
      <c r="KTV1258" s="262"/>
      <c r="KTW1258" s="165"/>
      <c r="KTX1258" s="422"/>
      <c r="KTY1258" s="98"/>
      <c r="KTZ1258" s="17"/>
      <c r="KUA1258" s="18"/>
      <c r="KUB1258" s="5"/>
      <c r="KUC1258" s="18"/>
      <c r="KUD1258" s="76"/>
      <c r="KUE1258" s="192"/>
      <c r="KUF1258" s="114"/>
      <c r="KUG1258" s="125"/>
      <c r="KUH1258" s="15"/>
      <c r="KUI1258" s="131"/>
      <c r="KUJ1258" s="131"/>
      <c r="KUK1258" s="131"/>
      <c r="KUL1258" s="131"/>
      <c r="KUM1258" s="131"/>
      <c r="KUN1258" s="131"/>
      <c r="KUO1258" s="131"/>
      <c r="KUP1258" s="131"/>
      <c r="KUQ1258" s="203"/>
      <c r="KUR1258" s="203"/>
      <c r="KUS1258" s="203"/>
      <c r="KUT1258" s="357"/>
      <c r="KUU1258" s="357"/>
      <c r="KUV1258" s="262"/>
      <c r="KUW1258" s="262"/>
      <c r="KUX1258" s="262"/>
      <c r="KUY1258" s="262"/>
      <c r="KUZ1258" s="262"/>
      <c r="KVA1258" s="165"/>
      <c r="KVB1258" s="422"/>
      <c r="KVC1258" s="98"/>
      <c r="KVD1258" s="17"/>
      <c r="KVE1258" s="18"/>
      <c r="KVF1258" s="5"/>
      <c r="KVG1258" s="18"/>
      <c r="KVH1258" s="76"/>
      <c r="KVI1258" s="192"/>
      <c r="KVJ1258" s="114"/>
      <c r="KVK1258" s="125"/>
      <c r="KVL1258" s="15"/>
      <c r="KVM1258" s="131"/>
      <c r="KVN1258" s="131"/>
      <c r="KVO1258" s="131"/>
      <c r="KVP1258" s="131"/>
      <c r="KVQ1258" s="131"/>
      <c r="KVR1258" s="131"/>
      <c r="KVS1258" s="131"/>
      <c r="KVT1258" s="131"/>
      <c r="KVU1258" s="203"/>
      <c r="KVV1258" s="203"/>
      <c r="KVW1258" s="203"/>
      <c r="KVX1258" s="357"/>
      <c r="KVY1258" s="357"/>
      <c r="KVZ1258" s="262"/>
      <c r="KWA1258" s="262"/>
      <c r="KWB1258" s="262"/>
      <c r="KWC1258" s="262"/>
      <c r="KWD1258" s="262"/>
      <c r="KWE1258" s="165"/>
      <c r="KWF1258" s="422"/>
      <c r="KWG1258" s="98"/>
      <c r="KWH1258" s="17"/>
      <c r="KWI1258" s="18"/>
      <c r="KWJ1258" s="5"/>
      <c r="KWK1258" s="18"/>
      <c r="KWL1258" s="76"/>
      <c r="KWM1258" s="192"/>
      <c r="KWN1258" s="114"/>
      <c r="KWO1258" s="125"/>
      <c r="KWP1258" s="15"/>
      <c r="KWQ1258" s="131"/>
      <c r="KWR1258" s="131"/>
      <c r="KWS1258" s="131"/>
      <c r="KWT1258" s="131"/>
      <c r="KWU1258" s="131"/>
      <c r="KWV1258" s="131"/>
      <c r="KWW1258" s="131"/>
      <c r="KWX1258" s="131"/>
      <c r="KWY1258" s="203"/>
      <c r="KWZ1258" s="203"/>
      <c r="KXA1258" s="203"/>
      <c r="KXB1258" s="357"/>
      <c r="KXC1258" s="357"/>
      <c r="KXD1258" s="262"/>
      <c r="KXE1258" s="262"/>
      <c r="KXF1258" s="262"/>
      <c r="KXG1258" s="262"/>
      <c r="KXH1258" s="262"/>
      <c r="KXI1258" s="165"/>
      <c r="KXJ1258" s="422"/>
      <c r="KXK1258" s="98"/>
      <c r="KXL1258" s="17"/>
      <c r="KXM1258" s="18"/>
      <c r="KXN1258" s="5"/>
      <c r="KXO1258" s="18"/>
      <c r="KXP1258" s="76"/>
      <c r="KXQ1258" s="192"/>
      <c r="KXR1258" s="114"/>
      <c r="KXS1258" s="125"/>
      <c r="KXT1258" s="15"/>
      <c r="KXU1258" s="131"/>
      <c r="KXV1258" s="131"/>
      <c r="KXW1258" s="131"/>
      <c r="KXX1258" s="131"/>
      <c r="KXY1258" s="131"/>
      <c r="KXZ1258" s="131"/>
      <c r="KYA1258" s="131"/>
      <c r="KYB1258" s="131"/>
      <c r="KYC1258" s="203"/>
      <c r="KYD1258" s="203"/>
      <c r="KYE1258" s="203"/>
      <c r="KYF1258" s="357"/>
      <c r="KYG1258" s="357"/>
      <c r="KYH1258" s="262"/>
      <c r="KYI1258" s="262"/>
      <c r="KYJ1258" s="262"/>
      <c r="KYK1258" s="262"/>
      <c r="KYL1258" s="262"/>
      <c r="KYM1258" s="165"/>
      <c r="KYN1258" s="422"/>
      <c r="KYO1258" s="98"/>
      <c r="KYP1258" s="17"/>
      <c r="KYQ1258" s="18"/>
      <c r="KYR1258" s="5"/>
      <c r="KYS1258" s="18"/>
      <c r="KYT1258" s="76"/>
      <c r="KYU1258" s="192"/>
      <c r="KYV1258" s="114"/>
      <c r="KYW1258" s="125"/>
      <c r="KYX1258" s="15"/>
      <c r="KYY1258" s="131"/>
      <c r="KYZ1258" s="131"/>
      <c r="KZA1258" s="131"/>
      <c r="KZB1258" s="131"/>
      <c r="KZC1258" s="131"/>
      <c r="KZD1258" s="131"/>
      <c r="KZE1258" s="131"/>
      <c r="KZF1258" s="131"/>
      <c r="KZG1258" s="203"/>
      <c r="KZH1258" s="203"/>
      <c r="KZI1258" s="203"/>
      <c r="KZJ1258" s="357"/>
      <c r="KZK1258" s="357"/>
      <c r="KZL1258" s="262"/>
      <c r="KZM1258" s="262"/>
      <c r="KZN1258" s="262"/>
      <c r="KZO1258" s="262"/>
      <c r="KZP1258" s="262"/>
      <c r="KZQ1258" s="165"/>
      <c r="KZR1258" s="422"/>
      <c r="KZS1258" s="98"/>
      <c r="KZT1258" s="17"/>
      <c r="KZU1258" s="18"/>
      <c r="KZV1258" s="5"/>
      <c r="KZW1258" s="18"/>
      <c r="KZX1258" s="76"/>
      <c r="KZY1258" s="192"/>
      <c r="KZZ1258" s="114"/>
      <c r="LAA1258" s="125"/>
      <c r="LAB1258" s="15"/>
      <c r="LAC1258" s="131"/>
      <c r="LAD1258" s="131"/>
      <c r="LAE1258" s="131"/>
      <c r="LAF1258" s="131"/>
      <c r="LAG1258" s="131"/>
      <c r="LAH1258" s="131"/>
      <c r="LAI1258" s="131"/>
      <c r="LAJ1258" s="131"/>
      <c r="LAK1258" s="203"/>
      <c r="LAL1258" s="203"/>
      <c r="LAM1258" s="203"/>
      <c r="LAN1258" s="357"/>
      <c r="LAO1258" s="357"/>
      <c r="LAP1258" s="262"/>
      <c r="LAQ1258" s="262"/>
      <c r="LAR1258" s="262"/>
      <c r="LAS1258" s="262"/>
      <c r="LAT1258" s="262"/>
      <c r="LAU1258" s="165"/>
      <c r="LAV1258" s="422"/>
      <c r="LAW1258" s="98"/>
      <c r="LAX1258" s="17"/>
      <c r="LAY1258" s="18"/>
      <c r="LAZ1258" s="5"/>
      <c r="LBA1258" s="18"/>
      <c r="LBB1258" s="76"/>
      <c r="LBC1258" s="192"/>
      <c r="LBD1258" s="114"/>
      <c r="LBE1258" s="125"/>
      <c r="LBF1258" s="15"/>
      <c r="LBG1258" s="131"/>
      <c r="LBH1258" s="131"/>
      <c r="LBI1258" s="131"/>
      <c r="LBJ1258" s="131"/>
      <c r="LBK1258" s="131"/>
      <c r="LBL1258" s="131"/>
      <c r="LBM1258" s="131"/>
      <c r="LBN1258" s="131"/>
      <c r="LBO1258" s="203"/>
      <c r="LBP1258" s="203"/>
      <c r="LBQ1258" s="203"/>
      <c r="LBR1258" s="357"/>
      <c r="LBS1258" s="357"/>
      <c r="LBT1258" s="262"/>
      <c r="LBU1258" s="262"/>
      <c r="LBV1258" s="262"/>
      <c r="LBW1258" s="262"/>
      <c r="LBX1258" s="262"/>
      <c r="LBY1258" s="165"/>
      <c r="LBZ1258" s="422"/>
      <c r="LCA1258" s="98"/>
      <c r="LCB1258" s="17"/>
      <c r="LCC1258" s="18"/>
      <c r="LCD1258" s="5"/>
      <c r="LCE1258" s="18"/>
      <c r="LCF1258" s="76"/>
      <c r="LCG1258" s="192"/>
      <c r="LCH1258" s="114"/>
      <c r="LCI1258" s="125"/>
      <c r="LCJ1258" s="15"/>
      <c r="LCK1258" s="131"/>
      <c r="LCL1258" s="131"/>
      <c r="LCM1258" s="131"/>
      <c r="LCN1258" s="131"/>
      <c r="LCO1258" s="131"/>
      <c r="LCP1258" s="131"/>
      <c r="LCQ1258" s="131"/>
      <c r="LCR1258" s="131"/>
      <c r="LCS1258" s="203"/>
      <c r="LCT1258" s="203"/>
      <c r="LCU1258" s="203"/>
      <c r="LCV1258" s="357"/>
      <c r="LCW1258" s="357"/>
      <c r="LCX1258" s="262"/>
      <c r="LCY1258" s="262"/>
      <c r="LCZ1258" s="262"/>
      <c r="LDA1258" s="262"/>
      <c r="LDB1258" s="262"/>
      <c r="LDC1258" s="165"/>
      <c r="LDD1258" s="422"/>
      <c r="LDE1258" s="98"/>
      <c r="LDF1258" s="17"/>
      <c r="LDG1258" s="18"/>
      <c r="LDH1258" s="5"/>
      <c r="LDI1258" s="18"/>
      <c r="LDJ1258" s="76"/>
      <c r="LDK1258" s="192"/>
      <c r="LDL1258" s="114"/>
      <c r="LDM1258" s="125"/>
      <c r="LDN1258" s="15"/>
      <c r="LDO1258" s="131"/>
      <c r="LDP1258" s="131"/>
      <c r="LDQ1258" s="131"/>
      <c r="LDR1258" s="131"/>
      <c r="LDS1258" s="131"/>
      <c r="LDT1258" s="131"/>
      <c r="LDU1258" s="131"/>
      <c r="LDV1258" s="131"/>
      <c r="LDW1258" s="203"/>
      <c r="LDX1258" s="203"/>
      <c r="LDY1258" s="203"/>
      <c r="LDZ1258" s="357"/>
      <c r="LEA1258" s="357"/>
      <c r="LEB1258" s="262"/>
      <c r="LEC1258" s="262"/>
      <c r="LED1258" s="262"/>
      <c r="LEE1258" s="262"/>
      <c r="LEF1258" s="262"/>
      <c r="LEG1258" s="165"/>
      <c r="LEH1258" s="422"/>
      <c r="LEI1258" s="98"/>
      <c r="LEJ1258" s="17"/>
      <c r="LEK1258" s="18"/>
      <c r="LEL1258" s="5"/>
      <c r="LEM1258" s="18"/>
      <c r="LEN1258" s="76"/>
      <c r="LEO1258" s="192"/>
      <c r="LEP1258" s="114"/>
      <c r="LEQ1258" s="125"/>
      <c r="LER1258" s="15"/>
      <c r="LES1258" s="131"/>
      <c r="LET1258" s="131"/>
      <c r="LEU1258" s="131"/>
      <c r="LEV1258" s="131"/>
      <c r="LEW1258" s="131"/>
      <c r="LEX1258" s="131"/>
      <c r="LEY1258" s="131"/>
      <c r="LEZ1258" s="131"/>
      <c r="LFA1258" s="203"/>
      <c r="LFB1258" s="203"/>
      <c r="LFC1258" s="203"/>
      <c r="LFD1258" s="357"/>
      <c r="LFE1258" s="357"/>
      <c r="LFF1258" s="262"/>
      <c r="LFG1258" s="262"/>
      <c r="LFH1258" s="262"/>
      <c r="LFI1258" s="262"/>
      <c r="LFJ1258" s="262"/>
      <c r="LFK1258" s="165"/>
      <c r="LFL1258" s="422"/>
      <c r="LFM1258" s="98"/>
      <c r="LFN1258" s="17"/>
      <c r="LFO1258" s="18"/>
      <c r="LFP1258" s="5"/>
      <c r="LFQ1258" s="18"/>
      <c r="LFR1258" s="76"/>
      <c r="LFS1258" s="192"/>
      <c r="LFT1258" s="114"/>
      <c r="LFU1258" s="125"/>
      <c r="LFV1258" s="15"/>
      <c r="LFW1258" s="131"/>
      <c r="LFX1258" s="131"/>
      <c r="LFY1258" s="131"/>
      <c r="LFZ1258" s="131"/>
      <c r="LGA1258" s="131"/>
      <c r="LGB1258" s="131"/>
      <c r="LGC1258" s="131"/>
      <c r="LGD1258" s="131"/>
      <c r="LGE1258" s="203"/>
      <c r="LGF1258" s="203"/>
      <c r="LGG1258" s="203"/>
      <c r="LGH1258" s="357"/>
      <c r="LGI1258" s="357"/>
      <c r="LGJ1258" s="262"/>
      <c r="LGK1258" s="262"/>
      <c r="LGL1258" s="262"/>
      <c r="LGM1258" s="262"/>
      <c r="LGN1258" s="262"/>
      <c r="LGO1258" s="165"/>
      <c r="LGP1258" s="422"/>
      <c r="LGQ1258" s="98"/>
      <c r="LGR1258" s="17"/>
      <c r="LGS1258" s="18"/>
      <c r="LGT1258" s="5"/>
      <c r="LGU1258" s="18"/>
      <c r="LGV1258" s="76"/>
      <c r="LGW1258" s="192"/>
      <c r="LGX1258" s="114"/>
      <c r="LGY1258" s="125"/>
      <c r="LGZ1258" s="15"/>
      <c r="LHA1258" s="131"/>
      <c r="LHB1258" s="131"/>
      <c r="LHC1258" s="131"/>
      <c r="LHD1258" s="131"/>
      <c r="LHE1258" s="131"/>
      <c r="LHF1258" s="131"/>
      <c r="LHG1258" s="131"/>
      <c r="LHH1258" s="131"/>
      <c r="LHI1258" s="203"/>
      <c r="LHJ1258" s="203"/>
      <c r="LHK1258" s="203"/>
      <c r="LHL1258" s="357"/>
      <c r="LHM1258" s="357"/>
      <c r="LHN1258" s="262"/>
      <c r="LHO1258" s="262"/>
      <c r="LHP1258" s="262"/>
      <c r="LHQ1258" s="262"/>
      <c r="LHR1258" s="262"/>
      <c r="LHS1258" s="165"/>
      <c r="LHT1258" s="422"/>
      <c r="LHU1258" s="98"/>
      <c r="LHV1258" s="17"/>
      <c r="LHW1258" s="18"/>
      <c r="LHX1258" s="5"/>
      <c r="LHY1258" s="18"/>
      <c r="LHZ1258" s="76"/>
      <c r="LIA1258" s="192"/>
      <c r="LIB1258" s="114"/>
      <c r="LIC1258" s="125"/>
      <c r="LID1258" s="15"/>
      <c r="LIE1258" s="131"/>
      <c r="LIF1258" s="131"/>
      <c r="LIG1258" s="131"/>
      <c r="LIH1258" s="131"/>
      <c r="LII1258" s="131"/>
      <c r="LIJ1258" s="131"/>
      <c r="LIK1258" s="131"/>
      <c r="LIL1258" s="131"/>
      <c r="LIM1258" s="203"/>
      <c r="LIN1258" s="203"/>
      <c r="LIO1258" s="203"/>
      <c r="LIP1258" s="357"/>
      <c r="LIQ1258" s="357"/>
      <c r="LIR1258" s="262"/>
      <c r="LIS1258" s="262"/>
      <c r="LIT1258" s="262"/>
      <c r="LIU1258" s="262"/>
      <c r="LIV1258" s="262"/>
      <c r="LIW1258" s="165"/>
      <c r="LIX1258" s="422"/>
      <c r="LIY1258" s="98"/>
      <c r="LIZ1258" s="17"/>
      <c r="LJA1258" s="18"/>
      <c r="LJB1258" s="5"/>
      <c r="LJC1258" s="18"/>
      <c r="LJD1258" s="76"/>
      <c r="LJE1258" s="192"/>
      <c r="LJF1258" s="114"/>
      <c r="LJG1258" s="125"/>
      <c r="LJH1258" s="15"/>
      <c r="LJI1258" s="131"/>
      <c r="LJJ1258" s="131"/>
      <c r="LJK1258" s="131"/>
      <c r="LJL1258" s="131"/>
      <c r="LJM1258" s="131"/>
      <c r="LJN1258" s="131"/>
      <c r="LJO1258" s="131"/>
      <c r="LJP1258" s="131"/>
      <c r="LJQ1258" s="203"/>
      <c r="LJR1258" s="203"/>
      <c r="LJS1258" s="203"/>
      <c r="LJT1258" s="357"/>
      <c r="LJU1258" s="357"/>
      <c r="LJV1258" s="262"/>
      <c r="LJW1258" s="262"/>
      <c r="LJX1258" s="262"/>
      <c r="LJY1258" s="262"/>
      <c r="LJZ1258" s="262"/>
      <c r="LKA1258" s="165"/>
      <c r="LKB1258" s="422"/>
      <c r="LKC1258" s="98"/>
      <c r="LKD1258" s="17"/>
      <c r="LKE1258" s="18"/>
      <c r="LKF1258" s="5"/>
      <c r="LKG1258" s="18"/>
      <c r="LKH1258" s="76"/>
      <c r="LKI1258" s="192"/>
      <c r="LKJ1258" s="114"/>
      <c r="LKK1258" s="125"/>
      <c r="LKL1258" s="15"/>
      <c r="LKM1258" s="131"/>
      <c r="LKN1258" s="131"/>
      <c r="LKO1258" s="131"/>
      <c r="LKP1258" s="131"/>
      <c r="LKQ1258" s="131"/>
      <c r="LKR1258" s="131"/>
      <c r="LKS1258" s="131"/>
      <c r="LKT1258" s="131"/>
      <c r="LKU1258" s="203"/>
      <c r="LKV1258" s="203"/>
      <c r="LKW1258" s="203"/>
      <c r="LKX1258" s="357"/>
      <c r="LKY1258" s="357"/>
      <c r="LKZ1258" s="262"/>
      <c r="LLA1258" s="262"/>
      <c r="LLB1258" s="262"/>
      <c r="LLC1258" s="262"/>
      <c r="LLD1258" s="262"/>
      <c r="LLE1258" s="165"/>
      <c r="LLF1258" s="422"/>
      <c r="LLG1258" s="98"/>
      <c r="LLH1258" s="17"/>
      <c r="LLI1258" s="18"/>
      <c r="LLJ1258" s="5"/>
      <c r="LLK1258" s="18"/>
      <c r="LLL1258" s="76"/>
      <c r="LLM1258" s="192"/>
      <c r="LLN1258" s="114"/>
      <c r="LLO1258" s="125"/>
      <c r="LLP1258" s="15"/>
      <c r="LLQ1258" s="131"/>
      <c r="LLR1258" s="131"/>
      <c r="LLS1258" s="131"/>
      <c r="LLT1258" s="131"/>
      <c r="LLU1258" s="131"/>
      <c r="LLV1258" s="131"/>
      <c r="LLW1258" s="131"/>
      <c r="LLX1258" s="131"/>
      <c r="LLY1258" s="203"/>
      <c r="LLZ1258" s="203"/>
      <c r="LMA1258" s="203"/>
      <c r="LMB1258" s="357"/>
      <c r="LMC1258" s="357"/>
      <c r="LMD1258" s="262"/>
      <c r="LME1258" s="262"/>
      <c r="LMF1258" s="262"/>
      <c r="LMG1258" s="262"/>
      <c r="LMH1258" s="262"/>
      <c r="LMI1258" s="165"/>
      <c r="LMJ1258" s="422"/>
      <c r="LMK1258" s="98"/>
      <c r="LML1258" s="17"/>
      <c r="LMM1258" s="18"/>
      <c r="LMN1258" s="5"/>
      <c r="LMO1258" s="18"/>
      <c r="LMP1258" s="76"/>
      <c r="LMQ1258" s="192"/>
      <c r="LMR1258" s="114"/>
      <c r="LMS1258" s="125"/>
      <c r="LMT1258" s="15"/>
      <c r="LMU1258" s="131"/>
      <c r="LMV1258" s="131"/>
      <c r="LMW1258" s="131"/>
      <c r="LMX1258" s="131"/>
      <c r="LMY1258" s="131"/>
      <c r="LMZ1258" s="131"/>
      <c r="LNA1258" s="131"/>
      <c r="LNB1258" s="131"/>
      <c r="LNC1258" s="203"/>
      <c r="LND1258" s="203"/>
      <c r="LNE1258" s="203"/>
      <c r="LNF1258" s="357"/>
      <c r="LNG1258" s="357"/>
      <c r="LNH1258" s="262"/>
      <c r="LNI1258" s="262"/>
      <c r="LNJ1258" s="262"/>
      <c r="LNK1258" s="262"/>
      <c r="LNL1258" s="262"/>
      <c r="LNM1258" s="165"/>
      <c r="LNN1258" s="422"/>
      <c r="LNO1258" s="98"/>
      <c r="LNP1258" s="17"/>
      <c r="LNQ1258" s="18"/>
      <c r="LNR1258" s="5"/>
      <c r="LNS1258" s="18"/>
      <c r="LNT1258" s="76"/>
      <c r="LNU1258" s="192"/>
      <c r="LNV1258" s="114"/>
      <c r="LNW1258" s="125"/>
      <c r="LNX1258" s="15"/>
      <c r="LNY1258" s="131"/>
      <c r="LNZ1258" s="131"/>
      <c r="LOA1258" s="131"/>
      <c r="LOB1258" s="131"/>
      <c r="LOC1258" s="131"/>
      <c r="LOD1258" s="131"/>
      <c r="LOE1258" s="131"/>
      <c r="LOF1258" s="131"/>
      <c r="LOG1258" s="203"/>
      <c r="LOH1258" s="203"/>
      <c r="LOI1258" s="203"/>
      <c r="LOJ1258" s="357"/>
      <c r="LOK1258" s="357"/>
      <c r="LOL1258" s="262"/>
      <c r="LOM1258" s="262"/>
      <c r="LON1258" s="262"/>
      <c r="LOO1258" s="262"/>
      <c r="LOP1258" s="262"/>
      <c r="LOQ1258" s="165"/>
      <c r="LOR1258" s="422"/>
      <c r="LOS1258" s="98"/>
      <c r="LOT1258" s="17"/>
      <c r="LOU1258" s="18"/>
      <c r="LOV1258" s="5"/>
      <c r="LOW1258" s="18"/>
      <c r="LOX1258" s="76"/>
      <c r="LOY1258" s="192"/>
      <c r="LOZ1258" s="114"/>
      <c r="LPA1258" s="125"/>
      <c r="LPB1258" s="15"/>
      <c r="LPC1258" s="131"/>
      <c r="LPD1258" s="131"/>
      <c r="LPE1258" s="131"/>
      <c r="LPF1258" s="131"/>
      <c r="LPG1258" s="131"/>
      <c r="LPH1258" s="131"/>
      <c r="LPI1258" s="131"/>
      <c r="LPJ1258" s="131"/>
      <c r="LPK1258" s="203"/>
      <c r="LPL1258" s="203"/>
      <c r="LPM1258" s="203"/>
      <c r="LPN1258" s="357"/>
      <c r="LPO1258" s="357"/>
      <c r="LPP1258" s="262"/>
      <c r="LPQ1258" s="262"/>
      <c r="LPR1258" s="262"/>
      <c r="LPS1258" s="262"/>
      <c r="LPT1258" s="262"/>
      <c r="LPU1258" s="165"/>
      <c r="LPV1258" s="422"/>
      <c r="LPW1258" s="98"/>
      <c r="LPX1258" s="17"/>
      <c r="LPY1258" s="18"/>
      <c r="LPZ1258" s="5"/>
      <c r="LQA1258" s="18"/>
      <c r="LQB1258" s="76"/>
      <c r="LQC1258" s="192"/>
      <c r="LQD1258" s="114"/>
      <c r="LQE1258" s="125"/>
      <c r="LQF1258" s="15"/>
      <c r="LQG1258" s="131"/>
      <c r="LQH1258" s="131"/>
      <c r="LQI1258" s="131"/>
      <c r="LQJ1258" s="131"/>
      <c r="LQK1258" s="131"/>
      <c r="LQL1258" s="131"/>
      <c r="LQM1258" s="131"/>
      <c r="LQN1258" s="131"/>
      <c r="LQO1258" s="203"/>
      <c r="LQP1258" s="203"/>
      <c r="LQQ1258" s="203"/>
      <c r="LQR1258" s="357"/>
      <c r="LQS1258" s="357"/>
      <c r="LQT1258" s="262"/>
      <c r="LQU1258" s="262"/>
      <c r="LQV1258" s="262"/>
      <c r="LQW1258" s="262"/>
      <c r="LQX1258" s="262"/>
      <c r="LQY1258" s="165"/>
      <c r="LQZ1258" s="422"/>
      <c r="LRA1258" s="98"/>
      <c r="LRB1258" s="17"/>
      <c r="LRC1258" s="18"/>
      <c r="LRD1258" s="5"/>
      <c r="LRE1258" s="18"/>
      <c r="LRF1258" s="76"/>
      <c r="LRG1258" s="192"/>
      <c r="LRH1258" s="114"/>
      <c r="LRI1258" s="125"/>
      <c r="LRJ1258" s="15"/>
      <c r="LRK1258" s="131"/>
      <c r="LRL1258" s="131"/>
      <c r="LRM1258" s="131"/>
      <c r="LRN1258" s="131"/>
      <c r="LRO1258" s="131"/>
      <c r="LRP1258" s="131"/>
      <c r="LRQ1258" s="131"/>
      <c r="LRR1258" s="131"/>
      <c r="LRS1258" s="203"/>
      <c r="LRT1258" s="203"/>
      <c r="LRU1258" s="203"/>
      <c r="LRV1258" s="357"/>
      <c r="LRW1258" s="357"/>
      <c r="LRX1258" s="262"/>
      <c r="LRY1258" s="262"/>
      <c r="LRZ1258" s="262"/>
      <c r="LSA1258" s="262"/>
      <c r="LSB1258" s="262"/>
      <c r="LSC1258" s="165"/>
      <c r="LSD1258" s="422"/>
      <c r="LSE1258" s="98"/>
      <c r="LSF1258" s="17"/>
      <c r="LSG1258" s="18"/>
      <c r="LSH1258" s="5"/>
      <c r="LSI1258" s="18"/>
      <c r="LSJ1258" s="76"/>
      <c r="LSK1258" s="192"/>
      <c r="LSL1258" s="114"/>
      <c r="LSM1258" s="125"/>
      <c r="LSN1258" s="15"/>
      <c r="LSO1258" s="131"/>
      <c r="LSP1258" s="131"/>
      <c r="LSQ1258" s="131"/>
      <c r="LSR1258" s="131"/>
      <c r="LSS1258" s="131"/>
      <c r="LST1258" s="131"/>
      <c r="LSU1258" s="131"/>
      <c r="LSV1258" s="131"/>
      <c r="LSW1258" s="203"/>
      <c r="LSX1258" s="203"/>
      <c r="LSY1258" s="203"/>
      <c r="LSZ1258" s="357"/>
      <c r="LTA1258" s="357"/>
      <c r="LTB1258" s="262"/>
      <c r="LTC1258" s="262"/>
      <c r="LTD1258" s="262"/>
      <c r="LTE1258" s="262"/>
      <c r="LTF1258" s="262"/>
      <c r="LTG1258" s="165"/>
      <c r="LTH1258" s="422"/>
      <c r="LTI1258" s="98"/>
      <c r="LTJ1258" s="17"/>
      <c r="LTK1258" s="18"/>
      <c r="LTL1258" s="5"/>
      <c r="LTM1258" s="18"/>
      <c r="LTN1258" s="76"/>
      <c r="LTO1258" s="192"/>
      <c r="LTP1258" s="114"/>
      <c r="LTQ1258" s="125"/>
      <c r="LTR1258" s="15"/>
      <c r="LTS1258" s="131"/>
      <c r="LTT1258" s="131"/>
      <c r="LTU1258" s="131"/>
      <c r="LTV1258" s="131"/>
      <c r="LTW1258" s="131"/>
      <c r="LTX1258" s="131"/>
      <c r="LTY1258" s="131"/>
      <c r="LTZ1258" s="131"/>
      <c r="LUA1258" s="203"/>
      <c r="LUB1258" s="203"/>
      <c r="LUC1258" s="203"/>
      <c r="LUD1258" s="357"/>
      <c r="LUE1258" s="357"/>
      <c r="LUF1258" s="262"/>
      <c r="LUG1258" s="262"/>
      <c r="LUH1258" s="262"/>
      <c r="LUI1258" s="262"/>
      <c r="LUJ1258" s="262"/>
      <c r="LUK1258" s="165"/>
      <c r="LUL1258" s="422"/>
      <c r="LUM1258" s="98"/>
      <c r="LUN1258" s="17"/>
      <c r="LUO1258" s="18"/>
      <c r="LUP1258" s="5"/>
      <c r="LUQ1258" s="18"/>
      <c r="LUR1258" s="76"/>
      <c r="LUS1258" s="192"/>
      <c r="LUT1258" s="114"/>
      <c r="LUU1258" s="125"/>
      <c r="LUV1258" s="15"/>
      <c r="LUW1258" s="131"/>
      <c r="LUX1258" s="131"/>
      <c r="LUY1258" s="131"/>
      <c r="LUZ1258" s="131"/>
      <c r="LVA1258" s="131"/>
      <c r="LVB1258" s="131"/>
      <c r="LVC1258" s="131"/>
      <c r="LVD1258" s="131"/>
      <c r="LVE1258" s="203"/>
      <c r="LVF1258" s="203"/>
      <c r="LVG1258" s="203"/>
      <c r="LVH1258" s="357"/>
      <c r="LVI1258" s="357"/>
      <c r="LVJ1258" s="262"/>
      <c r="LVK1258" s="262"/>
      <c r="LVL1258" s="262"/>
      <c r="LVM1258" s="262"/>
      <c r="LVN1258" s="262"/>
      <c r="LVO1258" s="165"/>
      <c r="LVP1258" s="422"/>
      <c r="LVQ1258" s="98"/>
      <c r="LVR1258" s="17"/>
      <c r="LVS1258" s="18"/>
      <c r="LVT1258" s="5"/>
      <c r="LVU1258" s="18"/>
      <c r="LVV1258" s="76"/>
      <c r="LVW1258" s="192"/>
      <c r="LVX1258" s="114"/>
      <c r="LVY1258" s="125"/>
      <c r="LVZ1258" s="15"/>
      <c r="LWA1258" s="131"/>
      <c r="LWB1258" s="131"/>
      <c r="LWC1258" s="131"/>
      <c r="LWD1258" s="131"/>
      <c r="LWE1258" s="131"/>
      <c r="LWF1258" s="131"/>
      <c r="LWG1258" s="131"/>
      <c r="LWH1258" s="131"/>
      <c r="LWI1258" s="203"/>
      <c r="LWJ1258" s="203"/>
      <c r="LWK1258" s="203"/>
      <c r="LWL1258" s="357"/>
      <c r="LWM1258" s="357"/>
      <c r="LWN1258" s="262"/>
      <c r="LWO1258" s="262"/>
      <c r="LWP1258" s="262"/>
      <c r="LWQ1258" s="262"/>
      <c r="LWR1258" s="262"/>
      <c r="LWS1258" s="165"/>
      <c r="LWT1258" s="422"/>
      <c r="LWU1258" s="98"/>
      <c r="LWV1258" s="17"/>
      <c r="LWW1258" s="18"/>
      <c r="LWX1258" s="5"/>
      <c r="LWY1258" s="18"/>
      <c r="LWZ1258" s="76"/>
      <c r="LXA1258" s="192"/>
      <c r="LXB1258" s="114"/>
      <c r="LXC1258" s="125"/>
      <c r="LXD1258" s="15"/>
      <c r="LXE1258" s="131"/>
      <c r="LXF1258" s="131"/>
      <c r="LXG1258" s="131"/>
      <c r="LXH1258" s="131"/>
      <c r="LXI1258" s="131"/>
      <c r="LXJ1258" s="131"/>
      <c r="LXK1258" s="131"/>
      <c r="LXL1258" s="131"/>
      <c r="LXM1258" s="203"/>
      <c r="LXN1258" s="203"/>
      <c r="LXO1258" s="203"/>
      <c r="LXP1258" s="357"/>
      <c r="LXQ1258" s="357"/>
      <c r="LXR1258" s="262"/>
      <c r="LXS1258" s="262"/>
      <c r="LXT1258" s="262"/>
      <c r="LXU1258" s="262"/>
      <c r="LXV1258" s="262"/>
      <c r="LXW1258" s="165"/>
      <c r="LXX1258" s="422"/>
      <c r="LXY1258" s="98"/>
      <c r="LXZ1258" s="17"/>
      <c r="LYA1258" s="18"/>
      <c r="LYB1258" s="5"/>
      <c r="LYC1258" s="18"/>
      <c r="LYD1258" s="76"/>
      <c r="LYE1258" s="192"/>
      <c r="LYF1258" s="114"/>
      <c r="LYG1258" s="125"/>
      <c r="LYH1258" s="15"/>
      <c r="LYI1258" s="131"/>
      <c r="LYJ1258" s="131"/>
      <c r="LYK1258" s="131"/>
      <c r="LYL1258" s="131"/>
      <c r="LYM1258" s="131"/>
      <c r="LYN1258" s="131"/>
      <c r="LYO1258" s="131"/>
      <c r="LYP1258" s="131"/>
      <c r="LYQ1258" s="203"/>
      <c r="LYR1258" s="203"/>
      <c r="LYS1258" s="203"/>
      <c r="LYT1258" s="357"/>
      <c r="LYU1258" s="357"/>
      <c r="LYV1258" s="262"/>
      <c r="LYW1258" s="262"/>
      <c r="LYX1258" s="262"/>
      <c r="LYY1258" s="262"/>
      <c r="LYZ1258" s="262"/>
      <c r="LZA1258" s="165"/>
      <c r="LZB1258" s="422"/>
      <c r="LZC1258" s="98"/>
      <c r="LZD1258" s="17"/>
      <c r="LZE1258" s="18"/>
      <c r="LZF1258" s="5"/>
      <c r="LZG1258" s="18"/>
      <c r="LZH1258" s="76"/>
      <c r="LZI1258" s="192"/>
      <c r="LZJ1258" s="114"/>
      <c r="LZK1258" s="125"/>
      <c r="LZL1258" s="15"/>
      <c r="LZM1258" s="131"/>
      <c r="LZN1258" s="131"/>
      <c r="LZO1258" s="131"/>
      <c r="LZP1258" s="131"/>
      <c r="LZQ1258" s="131"/>
      <c r="LZR1258" s="131"/>
      <c r="LZS1258" s="131"/>
      <c r="LZT1258" s="131"/>
      <c r="LZU1258" s="203"/>
      <c r="LZV1258" s="203"/>
      <c r="LZW1258" s="203"/>
      <c r="LZX1258" s="357"/>
      <c r="LZY1258" s="357"/>
      <c r="LZZ1258" s="262"/>
      <c r="MAA1258" s="262"/>
      <c r="MAB1258" s="262"/>
      <c r="MAC1258" s="262"/>
      <c r="MAD1258" s="262"/>
      <c r="MAE1258" s="165"/>
      <c r="MAF1258" s="422"/>
      <c r="MAG1258" s="98"/>
      <c r="MAH1258" s="17"/>
      <c r="MAI1258" s="18"/>
      <c r="MAJ1258" s="5"/>
      <c r="MAK1258" s="18"/>
      <c r="MAL1258" s="76"/>
      <c r="MAM1258" s="192"/>
      <c r="MAN1258" s="114"/>
      <c r="MAO1258" s="125"/>
      <c r="MAP1258" s="15"/>
      <c r="MAQ1258" s="131"/>
      <c r="MAR1258" s="131"/>
      <c r="MAS1258" s="131"/>
      <c r="MAT1258" s="131"/>
      <c r="MAU1258" s="131"/>
      <c r="MAV1258" s="131"/>
      <c r="MAW1258" s="131"/>
      <c r="MAX1258" s="131"/>
      <c r="MAY1258" s="203"/>
      <c r="MAZ1258" s="203"/>
      <c r="MBA1258" s="203"/>
      <c r="MBB1258" s="357"/>
      <c r="MBC1258" s="357"/>
      <c r="MBD1258" s="262"/>
      <c r="MBE1258" s="262"/>
      <c r="MBF1258" s="262"/>
      <c r="MBG1258" s="262"/>
      <c r="MBH1258" s="262"/>
      <c r="MBI1258" s="165"/>
      <c r="MBJ1258" s="422"/>
      <c r="MBK1258" s="98"/>
      <c r="MBL1258" s="17"/>
      <c r="MBM1258" s="18"/>
      <c r="MBN1258" s="5"/>
      <c r="MBO1258" s="18"/>
      <c r="MBP1258" s="76"/>
      <c r="MBQ1258" s="192"/>
      <c r="MBR1258" s="114"/>
      <c r="MBS1258" s="125"/>
      <c r="MBT1258" s="15"/>
      <c r="MBU1258" s="131"/>
      <c r="MBV1258" s="131"/>
      <c r="MBW1258" s="131"/>
      <c r="MBX1258" s="131"/>
      <c r="MBY1258" s="131"/>
      <c r="MBZ1258" s="131"/>
      <c r="MCA1258" s="131"/>
      <c r="MCB1258" s="131"/>
      <c r="MCC1258" s="203"/>
      <c r="MCD1258" s="203"/>
      <c r="MCE1258" s="203"/>
      <c r="MCF1258" s="357"/>
      <c r="MCG1258" s="357"/>
      <c r="MCH1258" s="262"/>
      <c r="MCI1258" s="262"/>
      <c r="MCJ1258" s="262"/>
      <c r="MCK1258" s="262"/>
      <c r="MCL1258" s="262"/>
      <c r="MCM1258" s="165"/>
      <c r="MCN1258" s="422"/>
      <c r="MCO1258" s="98"/>
      <c r="MCP1258" s="17"/>
      <c r="MCQ1258" s="18"/>
      <c r="MCR1258" s="5"/>
      <c r="MCS1258" s="18"/>
      <c r="MCT1258" s="76"/>
      <c r="MCU1258" s="192"/>
      <c r="MCV1258" s="114"/>
      <c r="MCW1258" s="125"/>
      <c r="MCX1258" s="15"/>
      <c r="MCY1258" s="131"/>
      <c r="MCZ1258" s="131"/>
      <c r="MDA1258" s="131"/>
      <c r="MDB1258" s="131"/>
      <c r="MDC1258" s="131"/>
      <c r="MDD1258" s="131"/>
      <c r="MDE1258" s="131"/>
      <c r="MDF1258" s="131"/>
      <c r="MDG1258" s="203"/>
      <c r="MDH1258" s="203"/>
      <c r="MDI1258" s="203"/>
      <c r="MDJ1258" s="357"/>
      <c r="MDK1258" s="357"/>
      <c r="MDL1258" s="262"/>
      <c r="MDM1258" s="262"/>
      <c r="MDN1258" s="262"/>
      <c r="MDO1258" s="262"/>
      <c r="MDP1258" s="262"/>
      <c r="MDQ1258" s="165"/>
      <c r="MDR1258" s="422"/>
      <c r="MDS1258" s="98"/>
      <c r="MDT1258" s="17"/>
      <c r="MDU1258" s="18"/>
      <c r="MDV1258" s="5"/>
      <c r="MDW1258" s="18"/>
      <c r="MDX1258" s="76"/>
      <c r="MDY1258" s="192"/>
      <c r="MDZ1258" s="114"/>
      <c r="MEA1258" s="125"/>
      <c r="MEB1258" s="15"/>
      <c r="MEC1258" s="131"/>
      <c r="MED1258" s="131"/>
      <c r="MEE1258" s="131"/>
      <c r="MEF1258" s="131"/>
      <c r="MEG1258" s="131"/>
      <c r="MEH1258" s="131"/>
      <c r="MEI1258" s="131"/>
      <c r="MEJ1258" s="131"/>
      <c r="MEK1258" s="203"/>
      <c r="MEL1258" s="203"/>
      <c r="MEM1258" s="203"/>
      <c r="MEN1258" s="357"/>
      <c r="MEO1258" s="357"/>
      <c r="MEP1258" s="262"/>
      <c r="MEQ1258" s="262"/>
      <c r="MER1258" s="262"/>
      <c r="MES1258" s="262"/>
      <c r="MET1258" s="262"/>
      <c r="MEU1258" s="165"/>
      <c r="MEV1258" s="422"/>
      <c r="MEW1258" s="98"/>
      <c r="MEX1258" s="17"/>
      <c r="MEY1258" s="18"/>
      <c r="MEZ1258" s="5"/>
      <c r="MFA1258" s="18"/>
      <c r="MFB1258" s="76"/>
      <c r="MFC1258" s="192"/>
      <c r="MFD1258" s="114"/>
      <c r="MFE1258" s="125"/>
      <c r="MFF1258" s="15"/>
      <c r="MFG1258" s="131"/>
      <c r="MFH1258" s="131"/>
      <c r="MFI1258" s="131"/>
      <c r="MFJ1258" s="131"/>
      <c r="MFK1258" s="131"/>
      <c r="MFL1258" s="131"/>
      <c r="MFM1258" s="131"/>
      <c r="MFN1258" s="131"/>
      <c r="MFO1258" s="203"/>
      <c r="MFP1258" s="203"/>
      <c r="MFQ1258" s="203"/>
      <c r="MFR1258" s="357"/>
      <c r="MFS1258" s="357"/>
      <c r="MFT1258" s="262"/>
      <c r="MFU1258" s="262"/>
      <c r="MFV1258" s="262"/>
      <c r="MFW1258" s="262"/>
      <c r="MFX1258" s="262"/>
      <c r="MFY1258" s="165"/>
      <c r="MFZ1258" s="422"/>
      <c r="MGA1258" s="98"/>
      <c r="MGB1258" s="17"/>
      <c r="MGC1258" s="18"/>
      <c r="MGD1258" s="5"/>
      <c r="MGE1258" s="18"/>
      <c r="MGF1258" s="76"/>
      <c r="MGG1258" s="192"/>
      <c r="MGH1258" s="114"/>
      <c r="MGI1258" s="125"/>
      <c r="MGJ1258" s="15"/>
      <c r="MGK1258" s="131"/>
      <c r="MGL1258" s="131"/>
      <c r="MGM1258" s="131"/>
      <c r="MGN1258" s="131"/>
      <c r="MGO1258" s="131"/>
      <c r="MGP1258" s="131"/>
      <c r="MGQ1258" s="131"/>
      <c r="MGR1258" s="131"/>
      <c r="MGS1258" s="203"/>
      <c r="MGT1258" s="203"/>
      <c r="MGU1258" s="203"/>
      <c r="MGV1258" s="357"/>
      <c r="MGW1258" s="357"/>
      <c r="MGX1258" s="262"/>
      <c r="MGY1258" s="262"/>
      <c r="MGZ1258" s="262"/>
      <c r="MHA1258" s="262"/>
      <c r="MHB1258" s="262"/>
      <c r="MHC1258" s="165"/>
      <c r="MHD1258" s="422"/>
      <c r="MHE1258" s="98"/>
      <c r="MHF1258" s="17"/>
      <c r="MHG1258" s="18"/>
      <c r="MHH1258" s="5"/>
      <c r="MHI1258" s="18"/>
      <c r="MHJ1258" s="76"/>
      <c r="MHK1258" s="192"/>
      <c r="MHL1258" s="114"/>
      <c r="MHM1258" s="125"/>
      <c r="MHN1258" s="15"/>
      <c r="MHO1258" s="131"/>
      <c r="MHP1258" s="131"/>
      <c r="MHQ1258" s="131"/>
      <c r="MHR1258" s="131"/>
      <c r="MHS1258" s="131"/>
      <c r="MHT1258" s="131"/>
      <c r="MHU1258" s="131"/>
      <c r="MHV1258" s="131"/>
      <c r="MHW1258" s="203"/>
      <c r="MHX1258" s="203"/>
      <c r="MHY1258" s="203"/>
      <c r="MHZ1258" s="357"/>
      <c r="MIA1258" s="357"/>
      <c r="MIB1258" s="262"/>
      <c r="MIC1258" s="262"/>
      <c r="MID1258" s="262"/>
      <c r="MIE1258" s="262"/>
      <c r="MIF1258" s="262"/>
      <c r="MIG1258" s="165"/>
      <c r="MIH1258" s="422"/>
      <c r="MII1258" s="98"/>
      <c r="MIJ1258" s="17"/>
      <c r="MIK1258" s="18"/>
      <c r="MIL1258" s="5"/>
      <c r="MIM1258" s="18"/>
      <c r="MIN1258" s="76"/>
      <c r="MIO1258" s="192"/>
      <c r="MIP1258" s="114"/>
      <c r="MIQ1258" s="125"/>
      <c r="MIR1258" s="15"/>
      <c r="MIS1258" s="131"/>
      <c r="MIT1258" s="131"/>
      <c r="MIU1258" s="131"/>
      <c r="MIV1258" s="131"/>
      <c r="MIW1258" s="131"/>
      <c r="MIX1258" s="131"/>
      <c r="MIY1258" s="131"/>
      <c r="MIZ1258" s="131"/>
      <c r="MJA1258" s="203"/>
      <c r="MJB1258" s="203"/>
      <c r="MJC1258" s="203"/>
      <c r="MJD1258" s="357"/>
      <c r="MJE1258" s="357"/>
      <c r="MJF1258" s="262"/>
      <c r="MJG1258" s="262"/>
      <c r="MJH1258" s="262"/>
      <c r="MJI1258" s="262"/>
      <c r="MJJ1258" s="262"/>
      <c r="MJK1258" s="165"/>
      <c r="MJL1258" s="422"/>
      <c r="MJM1258" s="98"/>
      <c r="MJN1258" s="17"/>
      <c r="MJO1258" s="18"/>
      <c r="MJP1258" s="5"/>
      <c r="MJQ1258" s="18"/>
      <c r="MJR1258" s="76"/>
      <c r="MJS1258" s="192"/>
      <c r="MJT1258" s="114"/>
      <c r="MJU1258" s="125"/>
      <c r="MJV1258" s="15"/>
      <c r="MJW1258" s="131"/>
      <c r="MJX1258" s="131"/>
      <c r="MJY1258" s="131"/>
      <c r="MJZ1258" s="131"/>
      <c r="MKA1258" s="131"/>
      <c r="MKB1258" s="131"/>
      <c r="MKC1258" s="131"/>
      <c r="MKD1258" s="131"/>
      <c r="MKE1258" s="203"/>
      <c r="MKF1258" s="203"/>
      <c r="MKG1258" s="203"/>
      <c r="MKH1258" s="357"/>
      <c r="MKI1258" s="357"/>
      <c r="MKJ1258" s="262"/>
      <c r="MKK1258" s="262"/>
      <c r="MKL1258" s="262"/>
      <c r="MKM1258" s="262"/>
      <c r="MKN1258" s="262"/>
      <c r="MKO1258" s="165"/>
      <c r="MKP1258" s="422"/>
      <c r="MKQ1258" s="98"/>
      <c r="MKR1258" s="17"/>
      <c r="MKS1258" s="18"/>
      <c r="MKT1258" s="5"/>
      <c r="MKU1258" s="18"/>
      <c r="MKV1258" s="76"/>
      <c r="MKW1258" s="192"/>
      <c r="MKX1258" s="114"/>
      <c r="MKY1258" s="125"/>
      <c r="MKZ1258" s="15"/>
      <c r="MLA1258" s="131"/>
      <c r="MLB1258" s="131"/>
      <c r="MLC1258" s="131"/>
      <c r="MLD1258" s="131"/>
      <c r="MLE1258" s="131"/>
      <c r="MLF1258" s="131"/>
      <c r="MLG1258" s="131"/>
      <c r="MLH1258" s="131"/>
      <c r="MLI1258" s="203"/>
      <c r="MLJ1258" s="203"/>
      <c r="MLK1258" s="203"/>
      <c r="MLL1258" s="357"/>
      <c r="MLM1258" s="357"/>
      <c r="MLN1258" s="262"/>
      <c r="MLO1258" s="262"/>
      <c r="MLP1258" s="262"/>
      <c r="MLQ1258" s="262"/>
      <c r="MLR1258" s="262"/>
      <c r="MLS1258" s="165"/>
      <c r="MLT1258" s="422"/>
      <c r="MLU1258" s="98"/>
      <c r="MLV1258" s="17"/>
      <c r="MLW1258" s="18"/>
      <c r="MLX1258" s="5"/>
      <c r="MLY1258" s="18"/>
      <c r="MLZ1258" s="76"/>
      <c r="MMA1258" s="192"/>
      <c r="MMB1258" s="114"/>
      <c r="MMC1258" s="125"/>
      <c r="MMD1258" s="15"/>
      <c r="MME1258" s="131"/>
      <c r="MMF1258" s="131"/>
      <c r="MMG1258" s="131"/>
      <c r="MMH1258" s="131"/>
      <c r="MMI1258" s="131"/>
      <c r="MMJ1258" s="131"/>
      <c r="MMK1258" s="131"/>
      <c r="MML1258" s="131"/>
      <c r="MMM1258" s="203"/>
      <c r="MMN1258" s="203"/>
      <c r="MMO1258" s="203"/>
      <c r="MMP1258" s="357"/>
      <c r="MMQ1258" s="357"/>
      <c r="MMR1258" s="262"/>
      <c r="MMS1258" s="262"/>
      <c r="MMT1258" s="262"/>
      <c r="MMU1258" s="262"/>
      <c r="MMV1258" s="262"/>
      <c r="MMW1258" s="165"/>
      <c r="MMX1258" s="422"/>
      <c r="MMY1258" s="98"/>
      <c r="MMZ1258" s="17"/>
      <c r="MNA1258" s="18"/>
      <c r="MNB1258" s="5"/>
      <c r="MNC1258" s="18"/>
      <c r="MND1258" s="76"/>
      <c r="MNE1258" s="192"/>
      <c r="MNF1258" s="114"/>
      <c r="MNG1258" s="125"/>
      <c r="MNH1258" s="15"/>
      <c r="MNI1258" s="131"/>
      <c r="MNJ1258" s="131"/>
      <c r="MNK1258" s="131"/>
      <c r="MNL1258" s="131"/>
      <c r="MNM1258" s="131"/>
      <c r="MNN1258" s="131"/>
      <c r="MNO1258" s="131"/>
      <c r="MNP1258" s="131"/>
      <c r="MNQ1258" s="203"/>
      <c r="MNR1258" s="203"/>
      <c r="MNS1258" s="203"/>
      <c r="MNT1258" s="357"/>
      <c r="MNU1258" s="357"/>
      <c r="MNV1258" s="262"/>
      <c r="MNW1258" s="262"/>
      <c r="MNX1258" s="262"/>
      <c r="MNY1258" s="262"/>
      <c r="MNZ1258" s="262"/>
      <c r="MOA1258" s="165"/>
      <c r="MOB1258" s="422"/>
      <c r="MOC1258" s="98"/>
      <c r="MOD1258" s="17"/>
      <c r="MOE1258" s="18"/>
      <c r="MOF1258" s="5"/>
      <c r="MOG1258" s="18"/>
      <c r="MOH1258" s="76"/>
      <c r="MOI1258" s="192"/>
      <c r="MOJ1258" s="114"/>
      <c r="MOK1258" s="125"/>
      <c r="MOL1258" s="15"/>
      <c r="MOM1258" s="131"/>
      <c r="MON1258" s="131"/>
      <c r="MOO1258" s="131"/>
      <c r="MOP1258" s="131"/>
      <c r="MOQ1258" s="131"/>
      <c r="MOR1258" s="131"/>
      <c r="MOS1258" s="131"/>
      <c r="MOT1258" s="131"/>
      <c r="MOU1258" s="203"/>
      <c r="MOV1258" s="203"/>
      <c r="MOW1258" s="203"/>
      <c r="MOX1258" s="357"/>
      <c r="MOY1258" s="357"/>
      <c r="MOZ1258" s="262"/>
      <c r="MPA1258" s="262"/>
      <c r="MPB1258" s="262"/>
      <c r="MPC1258" s="262"/>
      <c r="MPD1258" s="262"/>
      <c r="MPE1258" s="165"/>
      <c r="MPF1258" s="422"/>
      <c r="MPG1258" s="98"/>
      <c r="MPH1258" s="17"/>
      <c r="MPI1258" s="18"/>
      <c r="MPJ1258" s="5"/>
      <c r="MPK1258" s="18"/>
      <c r="MPL1258" s="76"/>
      <c r="MPM1258" s="192"/>
      <c r="MPN1258" s="114"/>
      <c r="MPO1258" s="125"/>
      <c r="MPP1258" s="15"/>
      <c r="MPQ1258" s="131"/>
      <c r="MPR1258" s="131"/>
      <c r="MPS1258" s="131"/>
      <c r="MPT1258" s="131"/>
      <c r="MPU1258" s="131"/>
      <c r="MPV1258" s="131"/>
      <c r="MPW1258" s="131"/>
      <c r="MPX1258" s="131"/>
      <c r="MPY1258" s="203"/>
      <c r="MPZ1258" s="203"/>
      <c r="MQA1258" s="203"/>
      <c r="MQB1258" s="357"/>
      <c r="MQC1258" s="357"/>
      <c r="MQD1258" s="262"/>
      <c r="MQE1258" s="262"/>
      <c r="MQF1258" s="262"/>
      <c r="MQG1258" s="262"/>
      <c r="MQH1258" s="262"/>
      <c r="MQI1258" s="165"/>
      <c r="MQJ1258" s="422"/>
      <c r="MQK1258" s="98"/>
      <c r="MQL1258" s="17"/>
      <c r="MQM1258" s="18"/>
      <c r="MQN1258" s="5"/>
      <c r="MQO1258" s="18"/>
      <c r="MQP1258" s="76"/>
      <c r="MQQ1258" s="192"/>
      <c r="MQR1258" s="114"/>
      <c r="MQS1258" s="125"/>
      <c r="MQT1258" s="15"/>
      <c r="MQU1258" s="131"/>
      <c r="MQV1258" s="131"/>
      <c r="MQW1258" s="131"/>
      <c r="MQX1258" s="131"/>
      <c r="MQY1258" s="131"/>
      <c r="MQZ1258" s="131"/>
      <c r="MRA1258" s="131"/>
      <c r="MRB1258" s="131"/>
      <c r="MRC1258" s="203"/>
      <c r="MRD1258" s="203"/>
      <c r="MRE1258" s="203"/>
      <c r="MRF1258" s="357"/>
      <c r="MRG1258" s="357"/>
      <c r="MRH1258" s="262"/>
      <c r="MRI1258" s="262"/>
      <c r="MRJ1258" s="262"/>
      <c r="MRK1258" s="262"/>
      <c r="MRL1258" s="262"/>
      <c r="MRM1258" s="165"/>
      <c r="MRN1258" s="422"/>
      <c r="MRO1258" s="98"/>
      <c r="MRP1258" s="17"/>
      <c r="MRQ1258" s="18"/>
      <c r="MRR1258" s="5"/>
      <c r="MRS1258" s="18"/>
      <c r="MRT1258" s="76"/>
      <c r="MRU1258" s="192"/>
      <c r="MRV1258" s="114"/>
      <c r="MRW1258" s="125"/>
      <c r="MRX1258" s="15"/>
      <c r="MRY1258" s="131"/>
      <c r="MRZ1258" s="131"/>
      <c r="MSA1258" s="131"/>
      <c r="MSB1258" s="131"/>
      <c r="MSC1258" s="131"/>
      <c r="MSD1258" s="131"/>
      <c r="MSE1258" s="131"/>
      <c r="MSF1258" s="131"/>
      <c r="MSG1258" s="203"/>
      <c r="MSH1258" s="203"/>
      <c r="MSI1258" s="203"/>
      <c r="MSJ1258" s="357"/>
      <c r="MSK1258" s="357"/>
      <c r="MSL1258" s="262"/>
      <c r="MSM1258" s="262"/>
      <c r="MSN1258" s="262"/>
      <c r="MSO1258" s="262"/>
      <c r="MSP1258" s="262"/>
      <c r="MSQ1258" s="165"/>
      <c r="MSR1258" s="422"/>
      <c r="MSS1258" s="98"/>
      <c r="MST1258" s="17"/>
      <c r="MSU1258" s="18"/>
      <c r="MSV1258" s="5"/>
      <c r="MSW1258" s="18"/>
      <c r="MSX1258" s="76"/>
      <c r="MSY1258" s="192"/>
      <c r="MSZ1258" s="114"/>
      <c r="MTA1258" s="125"/>
      <c r="MTB1258" s="15"/>
      <c r="MTC1258" s="131"/>
      <c r="MTD1258" s="131"/>
      <c r="MTE1258" s="131"/>
      <c r="MTF1258" s="131"/>
      <c r="MTG1258" s="131"/>
      <c r="MTH1258" s="131"/>
      <c r="MTI1258" s="131"/>
      <c r="MTJ1258" s="131"/>
      <c r="MTK1258" s="203"/>
      <c r="MTL1258" s="203"/>
      <c r="MTM1258" s="203"/>
      <c r="MTN1258" s="357"/>
      <c r="MTO1258" s="357"/>
      <c r="MTP1258" s="262"/>
      <c r="MTQ1258" s="262"/>
      <c r="MTR1258" s="262"/>
      <c r="MTS1258" s="262"/>
      <c r="MTT1258" s="262"/>
      <c r="MTU1258" s="165"/>
      <c r="MTV1258" s="422"/>
      <c r="MTW1258" s="98"/>
      <c r="MTX1258" s="17"/>
      <c r="MTY1258" s="18"/>
      <c r="MTZ1258" s="5"/>
      <c r="MUA1258" s="18"/>
      <c r="MUB1258" s="76"/>
      <c r="MUC1258" s="192"/>
      <c r="MUD1258" s="114"/>
      <c r="MUE1258" s="125"/>
      <c r="MUF1258" s="15"/>
      <c r="MUG1258" s="131"/>
      <c r="MUH1258" s="131"/>
      <c r="MUI1258" s="131"/>
      <c r="MUJ1258" s="131"/>
      <c r="MUK1258" s="131"/>
      <c r="MUL1258" s="131"/>
      <c r="MUM1258" s="131"/>
      <c r="MUN1258" s="131"/>
      <c r="MUO1258" s="203"/>
      <c r="MUP1258" s="203"/>
      <c r="MUQ1258" s="203"/>
      <c r="MUR1258" s="357"/>
      <c r="MUS1258" s="357"/>
      <c r="MUT1258" s="262"/>
      <c r="MUU1258" s="262"/>
      <c r="MUV1258" s="262"/>
      <c r="MUW1258" s="262"/>
      <c r="MUX1258" s="262"/>
      <c r="MUY1258" s="165"/>
      <c r="MUZ1258" s="422"/>
      <c r="MVA1258" s="98"/>
      <c r="MVB1258" s="17"/>
      <c r="MVC1258" s="18"/>
      <c r="MVD1258" s="5"/>
      <c r="MVE1258" s="18"/>
      <c r="MVF1258" s="76"/>
      <c r="MVG1258" s="192"/>
      <c r="MVH1258" s="114"/>
      <c r="MVI1258" s="125"/>
      <c r="MVJ1258" s="15"/>
      <c r="MVK1258" s="131"/>
      <c r="MVL1258" s="131"/>
      <c r="MVM1258" s="131"/>
      <c r="MVN1258" s="131"/>
      <c r="MVO1258" s="131"/>
      <c r="MVP1258" s="131"/>
      <c r="MVQ1258" s="131"/>
      <c r="MVR1258" s="131"/>
      <c r="MVS1258" s="203"/>
      <c r="MVT1258" s="203"/>
      <c r="MVU1258" s="203"/>
      <c r="MVV1258" s="357"/>
      <c r="MVW1258" s="357"/>
      <c r="MVX1258" s="262"/>
      <c r="MVY1258" s="262"/>
      <c r="MVZ1258" s="262"/>
      <c r="MWA1258" s="262"/>
      <c r="MWB1258" s="262"/>
      <c r="MWC1258" s="165"/>
      <c r="MWD1258" s="422"/>
      <c r="MWE1258" s="98"/>
      <c r="MWF1258" s="17"/>
      <c r="MWG1258" s="18"/>
      <c r="MWH1258" s="5"/>
      <c r="MWI1258" s="18"/>
      <c r="MWJ1258" s="76"/>
      <c r="MWK1258" s="192"/>
      <c r="MWL1258" s="114"/>
      <c r="MWM1258" s="125"/>
      <c r="MWN1258" s="15"/>
      <c r="MWO1258" s="131"/>
      <c r="MWP1258" s="131"/>
      <c r="MWQ1258" s="131"/>
      <c r="MWR1258" s="131"/>
      <c r="MWS1258" s="131"/>
      <c r="MWT1258" s="131"/>
      <c r="MWU1258" s="131"/>
      <c r="MWV1258" s="131"/>
      <c r="MWW1258" s="203"/>
      <c r="MWX1258" s="203"/>
      <c r="MWY1258" s="203"/>
      <c r="MWZ1258" s="357"/>
      <c r="MXA1258" s="357"/>
      <c r="MXB1258" s="262"/>
      <c r="MXC1258" s="262"/>
      <c r="MXD1258" s="262"/>
      <c r="MXE1258" s="262"/>
      <c r="MXF1258" s="262"/>
      <c r="MXG1258" s="165"/>
      <c r="MXH1258" s="422"/>
      <c r="MXI1258" s="98"/>
      <c r="MXJ1258" s="17"/>
      <c r="MXK1258" s="18"/>
      <c r="MXL1258" s="5"/>
      <c r="MXM1258" s="18"/>
      <c r="MXN1258" s="76"/>
      <c r="MXO1258" s="192"/>
      <c r="MXP1258" s="114"/>
      <c r="MXQ1258" s="125"/>
      <c r="MXR1258" s="15"/>
      <c r="MXS1258" s="131"/>
      <c r="MXT1258" s="131"/>
      <c r="MXU1258" s="131"/>
      <c r="MXV1258" s="131"/>
      <c r="MXW1258" s="131"/>
      <c r="MXX1258" s="131"/>
      <c r="MXY1258" s="131"/>
      <c r="MXZ1258" s="131"/>
      <c r="MYA1258" s="203"/>
      <c r="MYB1258" s="203"/>
      <c r="MYC1258" s="203"/>
      <c r="MYD1258" s="357"/>
      <c r="MYE1258" s="357"/>
      <c r="MYF1258" s="262"/>
      <c r="MYG1258" s="262"/>
      <c r="MYH1258" s="262"/>
      <c r="MYI1258" s="262"/>
      <c r="MYJ1258" s="262"/>
      <c r="MYK1258" s="165"/>
      <c r="MYL1258" s="422"/>
      <c r="MYM1258" s="98"/>
      <c r="MYN1258" s="17"/>
      <c r="MYO1258" s="18"/>
      <c r="MYP1258" s="5"/>
      <c r="MYQ1258" s="18"/>
      <c r="MYR1258" s="76"/>
      <c r="MYS1258" s="192"/>
      <c r="MYT1258" s="114"/>
      <c r="MYU1258" s="125"/>
      <c r="MYV1258" s="15"/>
      <c r="MYW1258" s="131"/>
      <c r="MYX1258" s="131"/>
      <c r="MYY1258" s="131"/>
      <c r="MYZ1258" s="131"/>
      <c r="MZA1258" s="131"/>
      <c r="MZB1258" s="131"/>
      <c r="MZC1258" s="131"/>
      <c r="MZD1258" s="131"/>
      <c r="MZE1258" s="203"/>
      <c r="MZF1258" s="203"/>
      <c r="MZG1258" s="203"/>
      <c r="MZH1258" s="357"/>
      <c r="MZI1258" s="357"/>
      <c r="MZJ1258" s="262"/>
      <c r="MZK1258" s="262"/>
      <c r="MZL1258" s="262"/>
      <c r="MZM1258" s="262"/>
      <c r="MZN1258" s="262"/>
      <c r="MZO1258" s="165"/>
      <c r="MZP1258" s="422"/>
      <c r="MZQ1258" s="98"/>
      <c r="MZR1258" s="17"/>
      <c r="MZS1258" s="18"/>
      <c r="MZT1258" s="5"/>
      <c r="MZU1258" s="18"/>
      <c r="MZV1258" s="76"/>
      <c r="MZW1258" s="192"/>
      <c r="MZX1258" s="114"/>
      <c r="MZY1258" s="125"/>
      <c r="MZZ1258" s="15"/>
      <c r="NAA1258" s="131"/>
      <c r="NAB1258" s="131"/>
      <c r="NAC1258" s="131"/>
      <c r="NAD1258" s="131"/>
      <c r="NAE1258" s="131"/>
      <c r="NAF1258" s="131"/>
      <c r="NAG1258" s="131"/>
      <c r="NAH1258" s="131"/>
      <c r="NAI1258" s="203"/>
      <c r="NAJ1258" s="203"/>
      <c r="NAK1258" s="203"/>
      <c r="NAL1258" s="357"/>
      <c r="NAM1258" s="357"/>
      <c r="NAN1258" s="262"/>
      <c r="NAO1258" s="262"/>
      <c r="NAP1258" s="262"/>
      <c r="NAQ1258" s="262"/>
      <c r="NAR1258" s="262"/>
      <c r="NAS1258" s="165"/>
      <c r="NAT1258" s="422"/>
      <c r="NAU1258" s="98"/>
      <c r="NAV1258" s="17"/>
      <c r="NAW1258" s="18"/>
      <c r="NAX1258" s="5"/>
      <c r="NAY1258" s="18"/>
      <c r="NAZ1258" s="76"/>
      <c r="NBA1258" s="192"/>
      <c r="NBB1258" s="114"/>
      <c r="NBC1258" s="125"/>
      <c r="NBD1258" s="15"/>
      <c r="NBE1258" s="131"/>
      <c r="NBF1258" s="131"/>
      <c r="NBG1258" s="131"/>
      <c r="NBH1258" s="131"/>
      <c r="NBI1258" s="131"/>
      <c r="NBJ1258" s="131"/>
      <c r="NBK1258" s="131"/>
      <c r="NBL1258" s="131"/>
      <c r="NBM1258" s="203"/>
      <c r="NBN1258" s="203"/>
      <c r="NBO1258" s="203"/>
      <c r="NBP1258" s="357"/>
      <c r="NBQ1258" s="357"/>
      <c r="NBR1258" s="262"/>
      <c r="NBS1258" s="262"/>
      <c r="NBT1258" s="262"/>
      <c r="NBU1258" s="262"/>
      <c r="NBV1258" s="262"/>
      <c r="NBW1258" s="165"/>
      <c r="NBX1258" s="422"/>
      <c r="NBY1258" s="98"/>
      <c r="NBZ1258" s="17"/>
      <c r="NCA1258" s="18"/>
      <c r="NCB1258" s="5"/>
      <c r="NCC1258" s="18"/>
      <c r="NCD1258" s="76"/>
      <c r="NCE1258" s="192"/>
      <c r="NCF1258" s="114"/>
      <c r="NCG1258" s="125"/>
      <c r="NCH1258" s="15"/>
      <c r="NCI1258" s="131"/>
      <c r="NCJ1258" s="131"/>
      <c r="NCK1258" s="131"/>
      <c r="NCL1258" s="131"/>
      <c r="NCM1258" s="131"/>
      <c r="NCN1258" s="131"/>
      <c r="NCO1258" s="131"/>
      <c r="NCP1258" s="131"/>
      <c r="NCQ1258" s="203"/>
      <c r="NCR1258" s="203"/>
      <c r="NCS1258" s="203"/>
      <c r="NCT1258" s="357"/>
      <c r="NCU1258" s="357"/>
      <c r="NCV1258" s="262"/>
      <c r="NCW1258" s="262"/>
      <c r="NCX1258" s="262"/>
      <c r="NCY1258" s="262"/>
      <c r="NCZ1258" s="262"/>
      <c r="NDA1258" s="165"/>
      <c r="NDB1258" s="422"/>
      <c r="NDC1258" s="98"/>
      <c r="NDD1258" s="17"/>
      <c r="NDE1258" s="18"/>
      <c r="NDF1258" s="5"/>
      <c r="NDG1258" s="18"/>
      <c r="NDH1258" s="76"/>
      <c r="NDI1258" s="192"/>
      <c r="NDJ1258" s="114"/>
      <c r="NDK1258" s="125"/>
      <c r="NDL1258" s="15"/>
      <c r="NDM1258" s="131"/>
      <c r="NDN1258" s="131"/>
      <c r="NDO1258" s="131"/>
      <c r="NDP1258" s="131"/>
      <c r="NDQ1258" s="131"/>
      <c r="NDR1258" s="131"/>
      <c r="NDS1258" s="131"/>
      <c r="NDT1258" s="131"/>
      <c r="NDU1258" s="203"/>
      <c r="NDV1258" s="203"/>
      <c r="NDW1258" s="203"/>
      <c r="NDX1258" s="357"/>
      <c r="NDY1258" s="357"/>
      <c r="NDZ1258" s="262"/>
      <c r="NEA1258" s="262"/>
      <c r="NEB1258" s="262"/>
      <c r="NEC1258" s="262"/>
      <c r="NED1258" s="262"/>
      <c r="NEE1258" s="165"/>
      <c r="NEF1258" s="422"/>
      <c r="NEG1258" s="98"/>
      <c r="NEH1258" s="17"/>
      <c r="NEI1258" s="18"/>
      <c r="NEJ1258" s="5"/>
      <c r="NEK1258" s="18"/>
      <c r="NEL1258" s="76"/>
      <c r="NEM1258" s="192"/>
      <c r="NEN1258" s="114"/>
      <c r="NEO1258" s="125"/>
      <c r="NEP1258" s="15"/>
      <c r="NEQ1258" s="131"/>
      <c r="NER1258" s="131"/>
      <c r="NES1258" s="131"/>
      <c r="NET1258" s="131"/>
      <c r="NEU1258" s="131"/>
      <c r="NEV1258" s="131"/>
      <c r="NEW1258" s="131"/>
      <c r="NEX1258" s="131"/>
      <c r="NEY1258" s="203"/>
      <c r="NEZ1258" s="203"/>
      <c r="NFA1258" s="203"/>
      <c r="NFB1258" s="357"/>
      <c r="NFC1258" s="357"/>
      <c r="NFD1258" s="262"/>
      <c r="NFE1258" s="262"/>
      <c r="NFF1258" s="262"/>
      <c r="NFG1258" s="262"/>
      <c r="NFH1258" s="262"/>
      <c r="NFI1258" s="165"/>
      <c r="NFJ1258" s="422"/>
      <c r="NFK1258" s="98"/>
      <c r="NFL1258" s="17"/>
      <c r="NFM1258" s="18"/>
      <c r="NFN1258" s="5"/>
      <c r="NFO1258" s="18"/>
      <c r="NFP1258" s="76"/>
      <c r="NFQ1258" s="192"/>
      <c r="NFR1258" s="114"/>
      <c r="NFS1258" s="125"/>
      <c r="NFT1258" s="15"/>
      <c r="NFU1258" s="131"/>
      <c r="NFV1258" s="131"/>
      <c r="NFW1258" s="131"/>
      <c r="NFX1258" s="131"/>
      <c r="NFY1258" s="131"/>
      <c r="NFZ1258" s="131"/>
      <c r="NGA1258" s="131"/>
      <c r="NGB1258" s="131"/>
      <c r="NGC1258" s="203"/>
      <c r="NGD1258" s="203"/>
      <c r="NGE1258" s="203"/>
      <c r="NGF1258" s="357"/>
      <c r="NGG1258" s="357"/>
      <c r="NGH1258" s="262"/>
      <c r="NGI1258" s="262"/>
      <c r="NGJ1258" s="262"/>
      <c r="NGK1258" s="262"/>
      <c r="NGL1258" s="262"/>
      <c r="NGM1258" s="165"/>
      <c r="NGN1258" s="422"/>
      <c r="NGO1258" s="98"/>
      <c r="NGP1258" s="17"/>
      <c r="NGQ1258" s="18"/>
      <c r="NGR1258" s="5"/>
      <c r="NGS1258" s="18"/>
      <c r="NGT1258" s="76"/>
      <c r="NGU1258" s="192"/>
      <c r="NGV1258" s="114"/>
      <c r="NGW1258" s="125"/>
      <c r="NGX1258" s="15"/>
      <c r="NGY1258" s="131"/>
      <c r="NGZ1258" s="131"/>
      <c r="NHA1258" s="131"/>
      <c r="NHB1258" s="131"/>
      <c r="NHC1258" s="131"/>
      <c r="NHD1258" s="131"/>
      <c r="NHE1258" s="131"/>
      <c r="NHF1258" s="131"/>
      <c r="NHG1258" s="203"/>
      <c r="NHH1258" s="203"/>
      <c r="NHI1258" s="203"/>
      <c r="NHJ1258" s="357"/>
      <c r="NHK1258" s="357"/>
      <c r="NHL1258" s="262"/>
      <c r="NHM1258" s="262"/>
      <c r="NHN1258" s="262"/>
      <c r="NHO1258" s="262"/>
      <c r="NHP1258" s="262"/>
      <c r="NHQ1258" s="165"/>
      <c r="NHR1258" s="422"/>
      <c r="NHS1258" s="98"/>
      <c r="NHT1258" s="17"/>
      <c r="NHU1258" s="18"/>
      <c r="NHV1258" s="5"/>
      <c r="NHW1258" s="18"/>
      <c r="NHX1258" s="76"/>
      <c r="NHY1258" s="192"/>
      <c r="NHZ1258" s="114"/>
      <c r="NIA1258" s="125"/>
      <c r="NIB1258" s="15"/>
      <c r="NIC1258" s="131"/>
      <c r="NID1258" s="131"/>
      <c r="NIE1258" s="131"/>
      <c r="NIF1258" s="131"/>
      <c r="NIG1258" s="131"/>
      <c r="NIH1258" s="131"/>
      <c r="NII1258" s="131"/>
      <c r="NIJ1258" s="131"/>
      <c r="NIK1258" s="203"/>
      <c r="NIL1258" s="203"/>
      <c r="NIM1258" s="203"/>
      <c r="NIN1258" s="357"/>
      <c r="NIO1258" s="357"/>
      <c r="NIP1258" s="262"/>
      <c r="NIQ1258" s="262"/>
      <c r="NIR1258" s="262"/>
      <c r="NIS1258" s="262"/>
      <c r="NIT1258" s="262"/>
      <c r="NIU1258" s="165"/>
      <c r="NIV1258" s="422"/>
      <c r="NIW1258" s="98"/>
      <c r="NIX1258" s="17"/>
      <c r="NIY1258" s="18"/>
      <c r="NIZ1258" s="5"/>
      <c r="NJA1258" s="18"/>
      <c r="NJB1258" s="76"/>
      <c r="NJC1258" s="192"/>
      <c r="NJD1258" s="114"/>
      <c r="NJE1258" s="125"/>
      <c r="NJF1258" s="15"/>
      <c r="NJG1258" s="131"/>
      <c r="NJH1258" s="131"/>
      <c r="NJI1258" s="131"/>
      <c r="NJJ1258" s="131"/>
      <c r="NJK1258" s="131"/>
      <c r="NJL1258" s="131"/>
      <c r="NJM1258" s="131"/>
      <c r="NJN1258" s="131"/>
      <c r="NJO1258" s="203"/>
      <c r="NJP1258" s="203"/>
      <c r="NJQ1258" s="203"/>
      <c r="NJR1258" s="357"/>
      <c r="NJS1258" s="357"/>
      <c r="NJT1258" s="262"/>
      <c r="NJU1258" s="262"/>
      <c r="NJV1258" s="262"/>
      <c r="NJW1258" s="262"/>
      <c r="NJX1258" s="262"/>
      <c r="NJY1258" s="165"/>
      <c r="NJZ1258" s="422"/>
      <c r="NKA1258" s="98"/>
      <c r="NKB1258" s="17"/>
      <c r="NKC1258" s="18"/>
      <c r="NKD1258" s="5"/>
      <c r="NKE1258" s="18"/>
      <c r="NKF1258" s="76"/>
      <c r="NKG1258" s="192"/>
      <c r="NKH1258" s="114"/>
      <c r="NKI1258" s="125"/>
      <c r="NKJ1258" s="15"/>
      <c r="NKK1258" s="131"/>
      <c r="NKL1258" s="131"/>
      <c r="NKM1258" s="131"/>
      <c r="NKN1258" s="131"/>
      <c r="NKO1258" s="131"/>
      <c r="NKP1258" s="131"/>
      <c r="NKQ1258" s="131"/>
      <c r="NKR1258" s="131"/>
      <c r="NKS1258" s="203"/>
      <c r="NKT1258" s="203"/>
      <c r="NKU1258" s="203"/>
      <c r="NKV1258" s="357"/>
      <c r="NKW1258" s="357"/>
      <c r="NKX1258" s="262"/>
      <c r="NKY1258" s="262"/>
      <c r="NKZ1258" s="262"/>
      <c r="NLA1258" s="262"/>
      <c r="NLB1258" s="262"/>
      <c r="NLC1258" s="165"/>
      <c r="NLD1258" s="422"/>
      <c r="NLE1258" s="98"/>
      <c r="NLF1258" s="17"/>
      <c r="NLG1258" s="18"/>
      <c r="NLH1258" s="5"/>
      <c r="NLI1258" s="18"/>
      <c r="NLJ1258" s="76"/>
      <c r="NLK1258" s="192"/>
      <c r="NLL1258" s="114"/>
      <c r="NLM1258" s="125"/>
      <c r="NLN1258" s="15"/>
      <c r="NLO1258" s="131"/>
      <c r="NLP1258" s="131"/>
      <c r="NLQ1258" s="131"/>
      <c r="NLR1258" s="131"/>
      <c r="NLS1258" s="131"/>
      <c r="NLT1258" s="131"/>
      <c r="NLU1258" s="131"/>
      <c r="NLV1258" s="131"/>
      <c r="NLW1258" s="203"/>
      <c r="NLX1258" s="203"/>
      <c r="NLY1258" s="203"/>
      <c r="NLZ1258" s="357"/>
      <c r="NMA1258" s="357"/>
      <c r="NMB1258" s="262"/>
      <c r="NMC1258" s="262"/>
      <c r="NMD1258" s="262"/>
      <c r="NME1258" s="262"/>
      <c r="NMF1258" s="262"/>
      <c r="NMG1258" s="165"/>
      <c r="NMH1258" s="422"/>
      <c r="NMI1258" s="98"/>
      <c r="NMJ1258" s="17"/>
      <c r="NMK1258" s="18"/>
      <c r="NML1258" s="5"/>
      <c r="NMM1258" s="18"/>
      <c r="NMN1258" s="76"/>
      <c r="NMO1258" s="192"/>
      <c r="NMP1258" s="114"/>
      <c r="NMQ1258" s="125"/>
      <c r="NMR1258" s="15"/>
      <c r="NMS1258" s="131"/>
      <c r="NMT1258" s="131"/>
      <c r="NMU1258" s="131"/>
      <c r="NMV1258" s="131"/>
      <c r="NMW1258" s="131"/>
      <c r="NMX1258" s="131"/>
      <c r="NMY1258" s="131"/>
      <c r="NMZ1258" s="131"/>
      <c r="NNA1258" s="203"/>
      <c r="NNB1258" s="203"/>
      <c r="NNC1258" s="203"/>
      <c r="NND1258" s="357"/>
      <c r="NNE1258" s="357"/>
      <c r="NNF1258" s="262"/>
      <c r="NNG1258" s="262"/>
      <c r="NNH1258" s="262"/>
      <c r="NNI1258" s="262"/>
      <c r="NNJ1258" s="262"/>
      <c r="NNK1258" s="165"/>
      <c r="NNL1258" s="422"/>
      <c r="NNM1258" s="98"/>
      <c r="NNN1258" s="17"/>
      <c r="NNO1258" s="18"/>
      <c r="NNP1258" s="5"/>
      <c r="NNQ1258" s="18"/>
      <c r="NNR1258" s="76"/>
      <c r="NNS1258" s="192"/>
      <c r="NNT1258" s="114"/>
      <c r="NNU1258" s="125"/>
      <c r="NNV1258" s="15"/>
      <c r="NNW1258" s="131"/>
      <c r="NNX1258" s="131"/>
      <c r="NNY1258" s="131"/>
      <c r="NNZ1258" s="131"/>
      <c r="NOA1258" s="131"/>
      <c r="NOB1258" s="131"/>
      <c r="NOC1258" s="131"/>
      <c r="NOD1258" s="131"/>
      <c r="NOE1258" s="203"/>
      <c r="NOF1258" s="203"/>
      <c r="NOG1258" s="203"/>
      <c r="NOH1258" s="357"/>
      <c r="NOI1258" s="357"/>
      <c r="NOJ1258" s="262"/>
      <c r="NOK1258" s="262"/>
      <c r="NOL1258" s="262"/>
      <c r="NOM1258" s="262"/>
      <c r="NON1258" s="262"/>
      <c r="NOO1258" s="165"/>
      <c r="NOP1258" s="422"/>
      <c r="NOQ1258" s="98"/>
      <c r="NOR1258" s="17"/>
      <c r="NOS1258" s="18"/>
      <c r="NOT1258" s="5"/>
      <c r="NOU1258" s="18"/>
      <c r="NOV1258" s="76"/>
      <c r="NOW1258" s="192"/>
      <c r="NOX1258" s="114"/>
      <c r="NOY1258" s="125"/>
      <c r="NOZ1258" s="15"/>
      <c r="NPA1258" s="131"/>
      <c r="NPB1258" s="131"/>
      <c r="NPC1258" s="131"/>
      <c r="NPD1258" s="131"/>
      <c r="NPE1258" s="131"/>
      <c r="NPF1258" s="131"/>
      <c r="NPG1258" s="131"/>
      <c r="NPH1258" s="131"/>
      <c r="NPI1258" s="203"/>
      <c r="NPJ1258" s="203"/>
      <c r="NPK1258" s="203"/>
      <c r="NPL1258" s="357"/>
      <c r="NPM1258" s="357"/>
      <c r="NPN1258" s="262"/>
      <c r="NPO1258" s="262"/>
      <c r="NPP1258" s="262"/>
      <c r="NPQ1258" s="262"/>
      <c r="NPR1258" s="262"/>
      <c r="NPS1258" s="165"/>
      <c r="NPT1258" s="422"/>
      <c r="NPU1258" s="98"/>
      <c r="NPV1258" s="17"/>
      <c r="NPW1258" s="18"/>
      <c r="NPX1258" s="5"/>
      <c r="NPY1258" s="18"/>
      <c r="NPZ1258" s="76"/>
      <c r="NQA1258" s="192"/>
      <c r="NQB1258" s="114"/>
      <c r="NQC1258" s="125"/>
      <c r="NQD1258" s="15"/>
      <c r="NQE1258" s="131"/>
      <c r="NQF1258" s="131"/>
      <c r="NQG1258" s="131"/>
      <c r="NQH1258" s="131"/>
      <c r="NQI1258" s="131"/>
      <c r="NQJ1258" s="131"/>
      <c r="NQK1258" s="131"/>
      <c r="NQL1258" s="131"/>
      <c r="NQM1258" s="203"/>
      <c r="NQN1258" s="203"/>
      <c r="NQO1258" s="203"/>
      <c r="NQP1258" s="357"/>
      <c r="NQQ1258" s="357"/>
      <c r="NQR1258" s="262"/>
      <c r="NQS1258" s="262"/>
      <c r="NQT1258" s="262"/>
      <c r="NQU1258" s="262"/>
      <c r="NQV1258" s="262"/>
      <c r="NQW1258" s="165"/>
      <c r="NQX1258" s="422"/>
      <c r="NQY1258" s="98"/>
      <c r="NQZ1258" s="17"/>
      <c r="NRA1258" s="18"/>
      <c r="NRB1258" s="5"/>
      <c r="NRC1258" s="18"/>
      <c r="NRD1258" s="76"/>
      <c r="NRE1258" s="192"/>
      <c r="NRF1258" s="114"/>
      <c r="NRG1258" s="125"/>
      <c r="NRH1258" s="15"/>
      <c r="NRI1258" s="131"/>
      <c r="NRJ1258" s="131"/>
      <c r="NRK1258" s="131"/>
      <c r="NRL1258" s="131"/>
      <c r="NRM1258" s="131"/>
      <c r="NRN1258" s="131"/>
      <c r="NRO1258" s="131"/>
      <c r="NRP1258" s="131"/>
      <c r="NRQ1258" s="203"/>
      <c r="NRR1258" s="203"/>
      <c r="NRS1258" s="203"/>
      <c r="NRT1258" s="357"/>
      <c r="NRU1258" s="357"/>
      <c r="NRV1258" s="262"/>
      <c r="NRW1258" s="262"/>
      <c r="NRX1258" s="262"/>
      <c r="NRY1258" s="262"/>
      <c r="NRZ1258" s="262"/>
      <c r="NSA1258" s="165"/>
      <c r="NSB1258" s="422"/>
      <c r="NSC1258" s="98"/>
      <c r="NSD1258" s="17"/>
      <c r="NSE1258" s="18"/>
      <c r="NSF1258" s="5"/>
      <c r="NSG1258" s="18"/>
      <c r="NSH1258" s="76"/>
      <c r="NSI1258" s="192"/>
      <c r="NSJ1258" s="114"/>
      <c r="NSK1258" s="125"/>
      <c r="NSL1258" s="15"/>
      <c r="NSM1258" s="131"/>
      <c r="NSN1258" s="131"/>
      <c r="NSO1258" s="131"/>
      <c r="NSP1258" s="131"/>
      <c r="NSQ1258" s="131"/>
      <c r="NSR1258" s="131"/>
      <c r="NSS1258" s="131"/>
      <c r="NST1258" s="131"/>
      <c r="NSU1258" s="203"/>
      <c r="NSV1258" s="203"/>
      <c r="NSW1258" s="203"/>
      <c r="NSX1258" s="357"/>
      <c r="NSY1258" s="357"/>
      <c r="NSZ1258" s="262"/>
      <c r="NTA1258" s="262"/>
      <c r="NTB1258" s="262"/>
      <c r="NTC1258" s="262"/>
      <c r="NTD1258" s="262"/>
      <c r="NTE1258" s="165"/>
      <c r="NTF1258" s="422"/>
      <c r="NTG1258" s="98"/>
      <c r="NTH1258" s="17"/>
      <c r="NTI1258" s="18"/>
      <c r="NTJ1258" s="5"/>
      <c r="NTK1258" s="18"/>
      <c r="NTL1258" s="76"/>
      <c r="NTM1258" s="192"/>
      <c r="NTN1258" s="114"/>
      <c r="NTO1258" s="125"/>
      <c r="NTP1258" s="15"/>
      <c r="NTQ1258" s="131"/>
      <c r="NTR1258" s="131"/>
      <c r="NTS1258" s="131"/>
      <c r="NTT1258" s="131"/>
      <c r="NTU1258" s="131"/>
      <c r="NTV1258" s="131"/>
      <c r="NTW1258" s="131"/>
      <c r="NTX1258" s="131"/>
      <c r="NTY1258" s="203"/>
      <c r="NTZ1258" s="203"/>
      <c r="NUA1258" s="203"/>
      <c r="NUB1258" s="357"/>
      <c r="NUC1258" s="357"/>
      <c r="NUD1258" s="262"/>
      <c r="NUE1258" s="262"/>
      <c r="NUF1258" s="262"/>
      <c r="NUG1258" s="262"/>
      <c r="NUH1258" s="262"/>
      <c r="NUI1258" s="165"/>
      <c r="NUJ1258" s="422"/>
      <c r="NUK1258" s="98"/>
      <c r="NUL1258" s="17"/>
      <c r="NUM1258" s="18"/>
      <c r="NUN1258" s="5"/>
      <c r="NUO1258" s="18"/>
      <c r="NUP1258" s="76"/>
      <c r="NUQ1258" s="192"/>
      <c r="NUR1258" s="114"/>
      <c r="NUS1258" s="125"/>
      <c r="NUT1258" s="15"/>
      <c r="NUU1258" s="131"/>
      <c r="NUV1258" s="131"/>
      <c r="NUW1258" s="131"/>
      <c r="NUX1258" s="131"/>
      <c r="NUY1258" s="131"/>
      <c r="NUZ1258" s="131"/>
      <c r="NVA1258" s="131"/>
      <c r="NVB1258" s="131"/>
      <c r="NVC1258" s="203"/>
      <c r="NVD1258" s="203"/>
      <c r="NVE1258" s="203"/>
      <c r="NVF1258" s="357"/>
      <c r="NVG1258" s="357"/>
      <c r="NVH1258" s="262"/>
      <c r="NVI1258" s="262"/>
      <c r="NVJ1258" s="262"/>
      <c r="NVK1258" s="262"/>
      <c r="NVL1258" s="262"/>
      <c r="NVM1258" s="165"/>
      <c r="NVN1258" s="422"/>
      <c r="NVO1258" s="98"/>
      <c r="NVP1258" s="17"/>
      <c r="NVQ1258" s="18"/>
      <c r="NVR1258" s="5"/>
      <c r="NVS1258" s="18"/>
      <c r="NVT1258" s="76"/>
      <c r="NVU1258" s="192"/>
      <c r="NVV1258" s="114"/>
      <c r="NVW1258" s="125"/>
      <c r="NVX1258" s="15"/>
      <c r="NVY1258" s="131"/>
      <c r="NVZ1258" s="131"/>
      <c r="NWA1258" s="131"/>
      <c r="NWB1258" s="131"/>
      <c r="NWC1258" s="131"/>
      <c r="NWD1258" s="131"/>
      <c r="NWE1258" s="131"/>
      <c r="NWF1258" s="131"/>
      <c r="NWG1258" s="203"/>
      <c r="NWH1258" s="203"/>
      <c r="NWI1258" s="203"/>
      <c r="NWJ1258" s="357"/>
      <c r="NWK1258" s="357"/>
      <c r="NWL1258" s="262"/>
      <c r="NWM1258" s="262"/>
      <c r="NWN1258" s="262"/>
      <c r="NWO1258" s="262"/>
      <c r="NWP1258" s="262"/>
      <c r="NWQ1258" s="165"/>
      <c r="NWR1258" s="422"/>
      <c r="NWS1258" s="98"/>
      <c r="NWT1258" s="17"/>
      <c r="NWU1258" s="18"/>
      <c r="NWV1258" s="5"/>
      <c r="NWW1258" s="18"/>
      <c r="NWX1258" s="76"/>
      <c r="NWY1258" s="192"/>
      <c r="NWZ1258" s="114"/>
      <c r="NXA1258" s="125"/>
      <c r="NXB1258" s="15"/>
      <c r="NXC1258" s="131"/>
      <c r="NXD1258" s="131"/>
      <c r="NXE1258" s="131"/>
      <c r="NXF1258" s="131"/>
      <c r="NXG1258" s="131"/>
      <c r="NXH1258" s="131"/>
      <c r="NXI1258" s="131"/>
      <c r="NXJ1258" s="131"/>
      <c r="NXK1258" s="203"/>
      <c r="NXL1258" s="203"/>
      <c r="NXM1258" s="203"/>
      <c r="NXN1258" s="357"/>
      <c r="NXO1258" s="357"/>
      <c r="NXP1258" s="262"/>
      <c r="NXQ1258" s="262"/>
      <c r="NXR1258" s="262"/>
      <c r="NXS1258" s="262"/>
      <c r="NXT1258" s="262"/>
      <c r="NXU1258" s="165"/>
      <c r="NXV1258" s="422"/>
      <c r="NXW1258" s="98"/>
      <c r="NXX1258" s="17"/>
      <c r="NXY1258" s="18"/>
      <c r="NXZ1258" s="5"/>
      <c r="NYA1258" s="18"/>
      <c r="NYB1258" s="76"/>
      <c r="NYC1258" s="192"/>
      <c r="NYD1258" s="114"/>
      <c r="NYE1258" s="125"/>
      <c r="NYF1258" s="15"/>
      <c r="NYG1258" s="131"/>
      <c r="NYH1258" s="131"/>
      <c r="NYI1258" s="131"/>
      <c r="NYJ1258" s="131"/>
      <c r="NYK1258" s="131"/>
      <c r="NYL1258" s="131"/>
      <c r="NYM1258" s="131"/>
      <c r="NYN1258" s="131"/>
      <c r="NYO1258" s="203"/>
      <c r="NYP1258" s="203"/>
      <c r="NYQ1258" s="203"/>
      <c r="NYR1258" s="357"/>
      <c r="NYS1258" s="357"/>
      <c r="NYT1258" s="262"/>
      <c r="NYU1258" s="262"/>
      <c r="NYV1258" s="262"/>
      <c r="NYW1258" s="262"/>
      <c r="NYX1258" s="262"/>
      <c r="NYY1258" s="165"/>
      <c r="NYZ1258" s="422"/>
      <c r="NZA1258" s="98"/>
      <c r="NZB1258" s="17"/>
      <c r="NZC1258" s="18"/>
      <c r="NZD1258" s="5"/>
      <c r="NZE1258" s="18"/>
      <c r="NZF1258" s="76"/>
      <c r="NZG1258" s="192"/>
      <c r="NZH1258" s="114"/>
      <c r="NZI1258" s="125"/>
      <c r="NZJ1258" s="15"/>
      <c r="NZK1258" s="131"/>
      <c r="NZL1258" s="131"/>
      <c r="NZM1258" s="131"/>
      <c r="NZN1258" s="131"/>
      <c r="NZO1258" s="131"/>
      <c r="NZP1258" s="131"/>
      <c r="NZQ1258" s="131"/>
      <c r="NZR1258" s="131"/>
      <c r="NZS1258" s="203"/>
      <c r="NZT1258" s="203"/>
      <c r="NZU1258" s="203"/>
      <c r="NZV1258" s="357"/>
      <c r="NZW1258" s="357"/>
      <c r="NZX1258" s="262"/>
      <c r="NZY1258" s="262"/>
      <c r="NZZ1258" s="262"/>
      <c r="OAA1258" s="262"/>
      <c r="OAB1258" s="262"/>
      <c r="OAC1258" s="165"/>
      <c r="OAD1258" s="422"/>
      <c r="OAE1258" s="98"/>
      <c r="OAF1258" s="17"/>
      <c r="OAG1258" s="18"/>
      <c r="OAH1258" s="5"/>
      <c r="OAI1258" s="18"/>
      <c r="OAJ1258" s="76"/>
      <c r="OAK1258" s="192"/>
      <c r="OAL1258" s="114"/>
      <c r="OAM1258" s="125"/>
      <c r="OAN1258" s="15"/>
      <c r="OAO1258" s="131"/>
      <c r="OAP1258" s="131"/>
      <c r="OAQ1258" s="131"/>
      <c r="OAR1258" s="131"/>
      <c r="OAS1258" s="131"/>
      <c r="OAT1258" s="131"/>
      <c r="OAU1258" s="131"/>
      <c r="OAV1258" s="131"/>
      <c r="OAW1258" s="203"/>
      <c r="OAX1258" s="203"/>
      <c r="OAY1258" s="203"/>
      <c r="OAZ1258" s="357"/>
      <c r="OBA1258" s="357"/>
      <c r="OBB1258" s="262"/>
      <c r="OBC1258" s="262"/>
      <c r="OBD1258" s="262"/>
      <c r="OBE1258" s="262"/>
      <c r="OBF1258" s="262"/>
      <c r="OBG1258" s="165"/>
      <c r="OBH1258" s="422"/>
      <c r="OBI1258" s="98"/>
      <c r="OBJ1258" s="17"/>
      <c r="OBK1258" s="18"/>
      <c r="OBL1258" s="5"/>
      <c r="OBM1258" s="18"/>
      <c r="OBN1258" s="76"/>
      <c r="OBO1258" s="192"/>
      <c r="OBP1258" s="114"/>
      <c r="OBQ1258" s="125"/>
      <c r="OBR1258" s="15"/>
      <c r="OBS1258" s="131"/>
      <c r="OBT1258" s="131"/>
      <c r="OBU1258" s="131"/>
      <c r="OBV1258" s="131"/>
      <c r="OBW1258" s="131"/>
      <c r="OBX1258" s="131"/>
      <c r="OBY1258" s="131"/>
      <c r="OBZ1258" s="131"/>
      <c r="OCA1258" s="203"/>
      <c r="OCB1258" s="203"/>
      <c r="OCC1258" s="203"/>
      <c r="OCD1258" s="357"/>
      <c r="OCE1258" s="357"/>
      <c r="OCF1258" s="262"/>
      <c r="OCG1258" s="262"/>
      <c r="OCH1258" s="262"/>
      <c r="OCI1258" s="262"/>
      <c r="OCJ1258" s="262"/>
      <c r="OCK1258" s="165"/>
      <c r="OCL1258" s="422"/>
      <c r="OCM1258" s="98"/>
      <c r="OCN1258" s="17"/>
      <c r="OCO1258" s="18"/>
      <c r="OCP1258" s="5"/>
      <c r="OCQ1258" s="18"/>
      <c r="OCR1258" s="76"/>
      <c r="OCS1258" s="192"/>
      <c r="OCT1258" s="114"/>
      <c r="OCU1258" s="125"/>
      <c r="OCV1258" s="15"/>
      <c r="OCW1258" s="131"/>
      <c r="OCX1258" s="131"/>
      <c r="OCY1258" s="131"/>
      <c r="OCZ1258" s="131"/>
      <c r="ODA1258" s="131"/>
      <c r="ODB1258" s="131"/>
      <c r="ODC1258" s="131"/>
      <c r="ODD1258" s="131"/>
      <c r="ODE1258" s="203"/>
      <c r="ODF1258" s="203"/>
      <c r="ODG1258" s="203"/>
      <c r="ODH1258" s="357"/>
      <c r="ODI1258" s="357"/>
      <c r="ODJ1258" s="262"/>
      <c r="ODK1258" s="262"/>
      <c r="ODL1258" s="262"/>
      <c r="ODM1258" s="262"/>
      <c r="ODN1258" s="262"/>
      <c r="ODO1258" s="165"/>
      <c r="ODP1258" s="422"/>
      <c r="ODQ1258" s="98"/>
      <c r="ODR1258" s="17"/>
      <c r="ODS1258" s="18"/>
      <c r="ODT1258" s="5"/>
      <c r="ODU1258" s="18"/>
      <c r="ODV1258" s="76"/>
      <c r="ODW1258" s="192"/>
      <c r="ODX1258" s="114"/>
      <c r="ODY1258" s="125"/>
      <c r="ODZ1258" s="15"/>
      <c r="OEA1258" s="131"/>
      <c r="OEB1258" s="131"/>
      <c r="OEC1258" s="131"/>
      <c r="OED1258" s="131"/>
      <c r="OEE1258" s="131"/>
      <c r="OEF1258" s="131"/>
      <c r="OEG1258" s="131"/>
      <c r="OEH1258" s="131"/>
      <c r="OEI1258" s="203"/>
      <c r="OEJ1258" s="203"/>
      <c r="OEK1258" s="203"/>
      <c r="OEL1258" s="357"/>
      <c r="OEM1258" s="357"/>
      <c r="OEN1258" s="262"/>
      <c r="OEO1258" s="262"/>
      <c r="OEP1258" s="262"/>
      <c r="OEQ1258" s="262"/>
      <c r="OER1258" s="262"/>
      <c r="OES1258" s="165"/>
      <c r="OET1258" s="422"/>
      <c r="OEU1258" s="98"/>
      <c r="OEV1258" s="17"/>
      <c r="OEW1258" s="18"/>
      <c r="OEX1258" s="5"/>
      <c r="OEY1258" s="18"/>
      <c r="OEZ1258" s="76"/>
      <c r="OFA1258" s="192"/>
      <c r="OFB1258" s="114"/>
      <c r="OFC1258" s="125"/>
      <c r="OFD1258" s="15"/>
      <c r="OFE1258" s="131"/>
      <c r="OFF1258" s="131"/>
      <c r="OFG1258" s="131"/>
      <c r="OFH1258" s="131"/>
      <c r="OFI1258" s="131"/>
      <c r="OFJ1258" s="131"/>
      <c r="OFK1258" s="131"/>
      <c r="OFL1258" s="131"/>
      <c r="OFM1258" s="203"/>
      <c r="OFN1258" s="203"/>
      <c r="OFO1258" s="203"/>
      <c r="OFP1258" s="357"/>
      <c r="OFQ1258" s="357"/>
      <c r="OFR1258" s="262"/>
      <c r="OFS1258" s="262"/>
      <c r="OFT1258" s="262"/>
      <c r="OFU1258" s="262"/>
      <c r="OFV1258" s="262"/>
      <c r="OFW1258" s="165"/>
      <c r="OFX1258" s="422"/>
      <c r="OFY1258" s="98"/>
      <c r="OFZ1258" s="17"/>
      <c r="OGA1258" s="18"/>
      <c r="OGB1258" s="5"/>
      <c r="OGC1258" s="18"/>
      <c r="OGD1258" s="76"/>
      <c r="OGE1258" s="192"/>
      <c r="OGF1258" s="114"/>
      <c r="OGG1258" s="125"/>
      <c r="OGH1258" s="15"/>
      <c r="OGI1258" s="131"/>
      <c r="OGJ1258" s="131"/>
      <c r="OGK1258" s="131"/>
      <c r="OGL1258" s="131"/>
      <c r="OGM1258" s="131"/>
      <c r="OGN1258" s="131"/>
      <c r="OGO1258" s="131"/>
      <c r="OGP1258" s="131"/>
      <c r="OGQ1258" s="203"/>
      <c r="OGR1258" s="203"/>
      <c r="OGS1258" s="203"/>
      <c r="OGT1258" s="357"/>
      <c r="OGU1258" s="357"/>
      <c r="OGV1258" s="262"/>
      <c r="OGW1258" s="262"/>
      <c r="OGX1258" s="262"/>
      <c r="OGY1258" s="262"/>
      <c r="OGZ1258" s="262"/>
      <c r="OHA1258" s="165"/>
      <c r="OHB1258" s="422"/>
      <c r="OHC1258" s="98"/>
      <c r="OHD1258" s="17"/>
      <c r="OHE1258" s="18"/>
      <c r="OHF1258" s="5"/>
      <c r="OHG1258" s="18"/>
      <c r="OHH1258" s="76"/>
      <c r="OHI1258" s="192"/>
      <c r="OHJ1258" s="114"/>
      <c r="OHK1258" s="125"/>
      <c r="OHL1258" s="15"/>
      <c r="OHM1258" s="131"/>
      <c r="OHN1258" s="131"/>
      <c r="OHO1258" s="131"/>
      <c r="OHP1258" s="131"/>
      <c r="OHQ1258" s="131"/>
      <c r="OHR1258" s="131"/>
      <c r="OHS1258" s="131"/>
      <c r="OHT1258" s="131"/>
      <c r="OHU1258" s="203"/>
      <c r="OHV1258" s="203"/>
      <c r="OHW1258" s="203"/>
      <c r="OHX1258" s="357"/>
      <c r="OHY1258" s="357"/>
      <c r="OHZ1258" s="262"/>
      <c r="OIA1258" s="262"/>
      <c r="OIB1258" s="262"/>
      <c r="OIC1258" s="262"/>
      <c r="OID1258" s="262"/>
      <c r="OIE1258" s="165"/>
      <c r="OIF1258" s="422"/>
      <c r="OIG1258" s="98"/>
      <c r="OIH1258" s="17"/>
      <c r="OII1258" s="18"/>
      <c r="OIJ1258" s="5"/>
      <c r="OIK1258" s="18"/>
      <c r="OIL1258" s="76"/>
      <c r="OIM1258" s="192"/>
      <c r="OIN1258" s="114"/>
      <c r="OIO1258" s="125"/>
      <c r="OIP1258" s="15"/>
      <c r="OIQ1258" s="131"/>
      <c r="OIR1258" s="131"/>
      <c r="OIS1258" s="131"/>
      <c r="OIT1258" s="131"/>
      <c r="OIU1258" s="131"/>
      <c r="OIV1258" s="131"/>
      <c r="OIW1258" s="131"/>
      <c r="OIX1258" s="131"/>
      <c r="OIY1258" s="203"/>
      <c r="OIZ1258" s="203"/>
      <c r="OJA1258" s="203"/>
      <c r="OJB1258" s="357"/>
      <c r="OJC1258" s="357"/>
      <c r="OJD1258" s="262"/>
      <c r="OJE1258" s="262"/>
      <c r="OJF1258" s="262"/>
      <c r="OJG1258" s="262"/>
      <c r="OJH1258" s="262"/>
      <c r="OJI1258" s="165"/>
      <c r="OJJ1258" s="422"/>
      <c r="OJK1258" s="98"/>
      <c r="OJL1258" s="17"/>
      <c r="OJM1258" s="18"/>
      <c r="OJN1258" s="5"/>
      <c r="OJO1258" s="18"/>
      <c r="OJP1258" s="76"/>
      <c r="OJQ1258" s="192"/>
      <c r="OJR1258" s="114"/>
      <c r="OJS1258" s="125"/>
      <c r="OJT1258" s="15"/>
      <c r="OJU1258" s="131"/>
      <c r="OJV1258" s="131"/>
      <c r="OJW1258" s="131"/>
      <c r="OJX1258" s="131"/>
      <c r="OJY1258" s="131"/>
      <c r="OJZ1258" s="131"/>
      <c r="OKA1258" s="131"/>
      <c r="OKB1258" s="131"/>
      <c r="OKC1258" s="203"/>
      <c r="OKD1258" s="203"/>
      <c r="OKE1258" s="203"/>
      <c r="OKF1258" s="357"/>
      <c r="OKG1258" s="357"/>
      <c r="OKH1258" s="262"/>
      <c r="OKI1258" s="262"/>
      <c r="OKJ1258" s="262"/>
      <c r="OKK1258" s="262"/>
      <c r="OKL1258" s="262"/>
      <c r="OKM1258" s="165"/>
      <c r="OKN1258" s="422"/>
      <c r="OKO1258" s="98"/>
      <c r="OKP1258" s="17"/>
      <c r="OKQ1258" s="18"/>
      <c r="OKR1258" s="5"/>
      <c r="OKS1258" s="18"/>
      <c r="OKT1258" s="76"/>
      <c r="OKU1258" s="192"/>
      <c r="OKV1258" s="114"/>
      <c r="OKW1258" s="125"/>
      <c r="OKX1258" s="15"/>
      <c r="OKY1258" s="131"/>
      <c r="OKZ1258" s="131"/>
      <c r="OLA1258" s="131"/>
      <c r="OLB1258" s="131"/>
      <c r="OLC1258" s="131"/>
      <c r="OLD1258" s="131"/>
      <c r="OLE1258" s="131"/>
      <c r="OLF1258" s="131"/>
      <c r="OLG1258" s="203"/>
      <c r="OLH1258" s="203"/>
      <c r="OLI1258" s="203"/>
      <c r="OLJ1258" s="357"/>
      <c r="OLK1258" s="357"/>
      <c r="OLL1258" s="262"/>
      <c r="OLM1258" s="262"/>
      <c r="OLN1258" s="262"/>
      <c r="OLO1258" s="262"/>
      <c r="OLP1258" s="262"/>
      <c r="OLQ1258" s="165"/>
      <c r="OLR1258" s="422"/>
      <c r="OLS1258" s="98"/>
      <c r="OLT1258" s="17"/>
      <c r="OLU1258" s="18"/>
      <c r="OLV1258" s="5"/>
      <c r="OLW1258" s="18"/>
      <c r="OLX1258" s="76"/>
      <c r="OLY1258" s="192"/>
      <c r="OLZ1258" s="114"/>
      <c r="OMA1258" s="125"/>
      <c r="OMB1258" s="15"/>
      <c r="OMC1258" s="131"/>
      <c r="OMD1258" s="131"/>
      <c r="OME1258" s="131"/>
      <c r="OMF1258" s="131"/>
      <c r="OMG1258" s="131"/>
      <c r="OMH1258" s="131"/>
      <c r="OMI1258" s="131"/>
      <c r="OMJ1258" s="131"/>
      <c r="OMK1258" s="203"/>
      <c r="OML1258" s="203"/>
      <c r="OMM1258" s="203"/>
      <c r="OMN1258" s="357"/>
      <c r="OMO1258" s="357"/>
      <c r="OMP1258" s="262"/>
      <c r="OMQ1258" s="262"/>
      <c r="OMR1258" s="262"/>
      <c r="OMS1258" s="262"/>
      <c r="OMT1258" s="262"/>
      <c r="OMU1258" s="165"/>
      <c r="OMV1258" s="422"/>
      <c r="OMW1258" s="98"/>
      <c r="OMX1258" s="17"/>
      <c r="OMY1258" s="18"/>
      <c r="OMZ1258" s="5"/>
      <c r="ONA1258" s="18"/>
      <c r="ONB1258" s="76"/>
      <c r="ONC1258" s="192"/>
      <c r="OND1258" s="114"/>
      <c r="ONE1258" s="125"/>
      <c r="ONF1258" s="15"/>
      <c r="ONG1258" s="131"/>
      <c r="ONH1258" s="131"/>
      <c r="ONI1258" s="131"/>
      <c r="ONJ1258" s="131"/>
      <c r="ONK1258" s="131"/>
      <c r="ONL1258" s="131"/>
      <c r="ONM1258" s="131"/>
      <c r="ONN1258" s="131"/>
      <c r="ONO1258" s="203"/>
      <c r="ONP1258" s="203"/>
      <c r="ONQ1258" s="203"/>
      <c r="ONR1258" s="357"/>
      <c r="ONS1258" s="357"/>
      <c r="ONT1258" s="262"/>
      <c r="ONU1258" s="262"/>
      <c r="ONV1258" s="262"/>
      <c r="ONW1258" s="262"/>
      <c r="ONX1258" s="262"/>
      <c r="ONY1258" s="165"/>
      <c r="ONZ1258" s="422"/>
      <c r="OOA1258" s="98"/>
      <c r="OOB1258" s="17"/>
      <c r="OOC1258" s="18"/>
      <c r="OOD1258" s="5"/>
      <c r="OOE1258" s="18"/>
      <c r="OOF1258" s="76"/>
      <c r="OOG1258" s="192"/>
      <c r="OOH1258" s="114"/>
      <c r="OOI1258" s="125"/>
      <c r="OOJ1258" s="15"/>
      <c r="OOK1258" s="131"/>
      <c r="OOL1258" s="131"/>
      <c r="OOM1258" s="131"/>
      <c r="OON1258" s="131"/>
      <c r="OOO1258" s="131"/>
      <c r="OOP1258" s="131"/>
      <c r="OOQ1258" s="131"/>
      <c r="OOR1258" s="131"/>
      <c r="OOS1258" s="203"/>
      <c r="OOT1258" s="203"/>
      <c r="OOU1258" s="203"/>
      <c r="OOV1258" s="357"/>
      <c r="OOW1258" s="357"/>
      <c r="OOX1258" s="262"/>
      <c r="OOY1258" s="262"/>
      <c r="OOZ1258" s="262"/>
      <c r="OPA1258" s="262"/>
      <c r="OPB1258" s="262"/>
      <c r="OPC1258" s="165"/>
      <c r="OPD1258" s="422"/>
      <c r="OPE1258" s="98"/>
      <c r="OPF1258" s="17"/>
      <c r="OPG1258" s="18"/>
      <c r="OPH1258" s="5"/>
      <c r="OPI1258" s="18"/>
      <c r="OPJ1258" s="76"/>
      <c r="OPK1258" s="192"/>
      <c r="OPL1258" s="114"/>
      <c r="OPM1258" s="125"/>
      <c r="OPN1258" s="15"/>
      <c r="OPO1258" s="131"/>
      <c r="OPP1258" s="131"/>
      <c r="OPQ1258" s="131"/>
      <c r="OPR1258" s="131"/>
      <c r="OPS1258" s="131"/>
      <c r="OPT1258" s="131"/>
      <c r="OPU1258" s="131"/>
      <c r="OPV1258" s="131"/>
      <c r="OPW1258" s="203"/>
      <c r="OPX1258" s="203"/>
      <c r="OPY1258" s="203"/>
      <c r="OPZ1258" s="357"/>
      <c r="OQA1258" s="357"/>
      <c r="OQB1258" s="262"/>
      <c r="OQC1258" s="262"/>
      <c r="OQD1258" s="262"/>
      <c r="OQE1258" s="262"/>
      <c r="OQF1258" s="262"/>
      <c r="OQG1258" s="165"/>
      <c r="OQH1258" s="422"/>
      <c r="OQI1258" s="98"/>
      <c r="OQJ1258" s="17"/>
      <c r="OQK1258" s="18"/>
      <c r="OQL1258" s="5"/>
      <c r="OQM1258" s="18"/>
      <c r="OQN1258" s="76"/>
      <c r="OQO1258" s="192"/>
      <c r="OQP1258" s="114"/>
      <c r="OQQ1258" s="125"/>
      <c r="OQR1258" s="15"/>
      <c r="OQS1258" s="131"/>
      <c r="OQT1258" s="131"/>
      <c r="OQU1258" s="131"/>
      <c r="OQV1258" s="131"/>
      <c r="OQW1258" s="131"/>
      <c r="OQX1258" s="131"/>
      <c r="OQY1258" s="131"/>
      <c r="OQZ1258" s="131"/>
      <c r="ORA1258" s="203"/>
      <c r="ORB1258" s="203"/>
      <c r="ORC1258" s="203"/>
      <c r="ORD1258" s="357"/>
      <c r="ORE1258" s="357"/>
      <c r="ORF1258" s="262"/>
      <c r="ORG1258" s="262"/>
      <c r="ORH1258" s="262"/>
      <c r="ORI1258" s="262"/>
      <c r="ORJ1258" s="262"/>
      <c r="ORK1258" s="165"/>
      <c r="ORL1258" s="422"/>
      <c r="ORM1258" s="98"/>
      <c r="ORN1258" s="17"/>
      <c r="ORO1258" s="18"/>
      <c r="ORP1258" s="5"/>
      <c r="ORQ1258" s="18"/>
      <c r="ORR1258" s="76"/>
      <c r="ORS1258" s="192"/>
      <c r="ORT1258" s="114"/>
      <c r="ORU1258" s="125"/>
      <c r="ORV1258" s="15"/>
      <c r="ORW1258" s="131"/>
      <c r="ORX1258" s="131"/>
      <c r="ORY1258" s="131"/>
      <c r="ORZ1258" s="131"/>
      <c r="OSA1258" s="131"/>
      <c r="OSB1258" s="131"/>
      <c r="OSC1258" s="131"/>
      <c r="OSD1258" s="131"/>
      <c r="OSE1258" s="203"/>
      <c r="OSF1258" s="203"/>
      <c r="OSG1258" s="203"/>
      <c r="OSH1258" s="357"/>
      <c r="OSI1258" s="357"/>
      <c r="OSJ1258" s="262"/>
      <c r="OSK1258" s="262"/>
      <c r="OSL1258" s="262"/>
      <c r="OSM1258" s="262"/>
      <c r="OSN1258" s="262"/>
      <c r="OSO1258" s="165"/>
      <c r="OSP1258" s="422"/>
      <c r="OSQ1258" s="98"/>
      <c r="OSR1258" s="17"/>
      <c r="OSS1258" s="18"/>
      <c r="OST1258" s="5"/>
      <c r="OSU1258" s="18"/>
      <c r="OSV1258" s="76"/>
      <c r="OSW1258" s="192"/>
      <c r="OSX1258" s="114"/>
      <c r="OSY1258" s="125"/>
      <c r="OSZ1258" s="15"/>
      <c r="OTA1258" s="131"/>
      <c r="OTB1258" s="131"/>
      <c r="OTC1258" s="131"/>
      <c r="OTD1258" s="131"/>
      <c r="OTE1258" s="131"/>
      <c r="OTF1258" s="131"/>
      <c r="OTG1258" s="131"/>
      <c r="OTH1258" s="131"/>
      <c r="OTI1258" s="203"/>
      <c r="OTJ1258" s="203"/>
      <c r="OTK1258" s="203"/>
      <c r="OTL1258" s="357"/>
      <c r="OTM1258" s="357"/>
      <c r="OTN1258" s="262"/>
      <c r="OTO1258" s="262"/>
      <c r="OTP1258" s="262"/>
      <c r="OTQ1258" s="262"/>
      <c r="OTR1258" s="262"/>
      <c r="OTS1258" s="165"/>
      <c r="OTT1258" s="422"/>
      <c r="OTU1258" s="98"/>
      <c r="OTV1258" s="17"/>
      <c r="OTW1258" s="18"/>
      <c r="OTX1258" s="5"/>
      <c r="OTY1258" s="18"/>
      <c r="OTZ1258" s="76"/>
      <c r="OUA1258" s="192"/>
      <c r="OUB1258" s="114"/>
      <c r="OUC1258" s="125"/>
      <c r="OUD1258" s="15"/>
      <c r="OUE1258" s="131"/>
      <c r="OUF1258" s="131"/>
      <c r="OUG1258" s="131"/>
      <c r="OUH1258" s="131"/>
      <c r="OUI1258" s="131"/>
      <c r="OUJ1258" s="131"/>
      <c r="OUK1258" s="131"/>
      <c r="OUL1258" s="131"/>
      <c r="OUM1258" s="203"/>
      <c r="OUN1258" s="203"/>
      <c r="OUO1258" s="203"/>
      <c r="OUP1258" s="357"/>
      <c r="OUQ1258" s="357"/>
      <c r="OUR1258" s="262"/>
      <c r="OUS1258" s="262"/>
      <c r="OUT1258" s="262"/>
      <c r="OUU1258" s="262"/>
      <c r="OUV1258" s="262"/>
      <c r="OUW1258" s="165"/>
      <c r="OUX1258" s="422"/>
      <c r="OUY1258" s="98"/>
      <c r="OUZ1258" s="17"/>
      <c r="OVA1258" s="18"/>
      <c r="OVB1258" s="5"/>
      <c r="OVC1258" s="18"/>
      <c r="OVD1258" s="76"/>
      <c r="OVE1258" s="192"/>
      <c r="OVF1258" s="114"/>
      <c r="OVG1258" s="125"/>
      <c r="OVH1258" s="15"/>
      <c r="OVI1258" s="131"/>
      <c r="OVJ1258" s="131"/>
      <c r="OVK1258" s="131"/>
      <c r="OVL1258" s="131"/>
      <c r="OVM1258" s="131"/>
      <c r="OVN1258" s="131"/>
      <c r="OVO1258" s="131"/>
      <c r="OVP1258" s="131"/>
      <c r="OVQ1258" s="203"/>
      <c r="OVR1258" s="203"/>
      <c r="OVS1258" s="203"/>
      <c r="OVT1258" s="357"/>
      <c r="OVU1258" s="357"/>
      <c r="OVV1258" s="262"/>
      <c r="OVW1258" s="262"/>
      <c r="OVX1258" s="262"/>
      <c r="OVY1258" s="262"/>
      <c r="OVZ1258" s="262"/>
      <c r="OWA1258" s="165"/>
      <c r="OWB1258" s="422"/>
      <c r="OWC1258" s="98"/>
      <c r="OWD1258" s="17"/>
      <c r="OWE1258" s="18"/>
      <c r="OWF1258" s="5"/>
      <c r="OWG1258" s="18"/>
      <c r="OWH1258" s="76"/>
      <c r="OWI1258" s="192"/>
      <c r="OWJ1258" s="114"/>
      <c r="OWK1258" s="125"/>
      <c r="OWL1258" s="15"/>
      <c r="OWM1258" s="131"/>
      <c r="OWN1258" s="131"/>
      <c r="OWO1258" s="131"/>
      <c r="OWP1258" s="131"/>
      <c r="OWQ1258" s="131"/>
      <c r="OWR1258" s="131"/>
      <c r="OWS1258" s="131"/>
      <c r="OWT1258" s="131"/>
      <c r="OWU1258" s="203"/>
      <c r="OWV1258" s="203"/>
      <c r="OWW1258" s="203"/>
      <c r="OWX1258" s="357"/>
      <c r="OWY1258" s="357"/>
      <c r="OWZ1258" s="262"/>
      <c r="OXA1258" s="262"/>
      <c r="OXB1258" s="262"/>
      <c r="OXC1258" s="262"/>
      <c r="OXD1258" s="262"/>
      <c r="OXE1258" s="165"/>
      <c r="OXF1258" s="422"/>
      <c r="OXG1258" s="98"/>
      <c r="OXH1258" s="17"/>
      <c r="OXI1258" s="18"/>
      <c r="OXJ1258" s="5"/>
      <c r="OXK1258" s="18"/>
      <c r="OXL1258" s="76"/>
      <c r="OXM1258" s="192"/>
      <c r="OXN1258" s="114"/>
      <c r="OXO1258" s="125"/>
      <c r="OXP1258" s="15"/>
      <c r="OXQ1258" s="131"/>
      <c r="OXR1258" s="131"/>
      <c r="OXS1258" s="131"/>
      <c r="OXT1258" s="131"/>
      <c r="OXU1258" s="131"/>
      <c r="OXV1258" s="131"/>
      <c r="OXW1258" s="131"/>
      <c r="OXX1258" s="131"/>
      <c r="OXY1258" s="203"/>
      <c r="OXZ1258" s="203"/>
      <c r="OYA1258" s="203"/>
      <c r="OYB1258" s="357"/>
      <c r="OYC1258" s="357"/>
      <c r="OYD1258" s="262"/>
      <c r="OYE1258" s="262"/>
      <c r="OYF1258" s="262"/>
      <c r="OYG1258" s="262"/>
      <c r="OYH1258" s="262"/>
      <c r="OYI1258" s="165"/>
      <c r="OYJ1258" s="422"/>
      <c r="OYK1258" s="98"/>
      <c r="OYL1258" s="17"/>
      <c r="OYM1258" s="18"/>
      <c r="OYN1258" s="5"/>
      <c r="OYO1258" s="18"/>
      <c r="OYP1258" s="76"/>
      <c r="OYQ1258" s="192"/>
      <c r="OYR1258" s="114"/>
      <c r="OYS1258" s="125"/>
      <c r="OYT1258" s="15"/>
      <c r="OYU1258" s="131"/>
      <c r="OYV1258" s="131"/>
      <c r="OYW1258" s="131"/>
      <c r="OYX1258" s="131"/>
      <c r="OYY1258" s="131"/>
      <c r="OYZ1258" s="131"/>
      <c r="OZA1258" s="131"/>
      <c r="OZB1258" s="131"/>
      <c r="OZC1258" s="203"/>
      <c r="OZD1258" s="203"/>
      <c r="OZE1258" s="203"/>
      <c r="OZF1258" s="357"/>
      <c r="OZG1258" s="357"/>
      <c r="OZH1258" s="262"/>
      <c r="OZI1258" s="262"/>
      <c r="OZJ1258" s="262"/>
      <c r="OZK1258" s="262"/>
      <c r="OZL1258" s="262"/>
      <c r="OZM1258" s="165"/>
      <c r="OZN1258" s="422"/>
      <c r="OZO1258" s="98"/>
      <c r="OZP1258" s="17"/>
      <c r="OZQ1258" s="18"/>
      <c r="OZR1258" s="5"/>
      <c r="OZS1258" s="18"/>
      <c r="OZT1258" s="76"/>
      <c r="OZU1258" s="192"/>
      <c r="OZV1258" s="114"/>
      <c r="OZW1258" s="125"/>
      <c r="OZX1258" s="15"/>
      <c r="OZY1258" s="131"/>
      <c r="OZZ1258" s="131"/>
      <c r="PAA1258" s="131"/>
      <c r="PAB1258" s="131"/>
      <c r="PAC1258" s="131"/>
      <c r="PAD1258" s="131"/>
      <c r="PAE1258" s="131"/>
      <c r="PAF1258" s="131"/>
      <c r="PAG1258" s="203"/>
      <c r="PAH1258" s="203"/>
      <c r="PAI1258" s="203"/>
      <c r="PAJ1258" s="357"/>
      <c r="PAK1258" s="357"/>
      <c r="PAL1258" s="262"/>
      <c r="PAM1258" s="262"/>
      <c r="PAN1258" s="262"/>
      <c r="PAO1258" s="262"/>
      <c r="PAP1258" s="262"/>
      <c r="PAQ1258" s="165"/>
      <c r="PAR1258" s="422"/>
      <c r="PAS1258" s="98"/>
      <c r="PAT1258" s="17"/>
      <c r="PAU1258" s="18"/>
      <c r="PAV1258" s="5"/>
      <c r="PAW1258" s="18"/>
      <c r="PAX1258" s="76"/>
      <c r="PAY1258" s="192"/>
      <c r="PAZ1258" s="114"/>
      <c r="PBA1258" s="125"/>
      <c r="PBB1258" s="15"/>
      <c r="PBC1258" s="131"/>
      <c r="PBD1258" s="131"/>
      <c r="PBE1258" s="131"/>
      <c r="PBF1258" s="131"/>
      <c r="PBG1258" s="131"/>
      <c r="PBH1258" s="131"/>
      <c r="PBI1258" s="131"/>
      <c r="PBJ1258" s="131"/>
      <c r="PBK1258" s="203"/>
      <c r="PBL1258" s="203"/>
      <c r="PBM1258" s="203"/>
      <c r="PBN1258" s="357"/>
      <c r="PBO1258" s="357"/>
      <c r="PBP1258" s="262"/>
      <c r="PBQ1258" s="262"/>
      <c r="PBR1258" s="262"/>
      <c r="PBS1258" s="262"/>
      <c r="PBT1258" s="262"/>
      <c r="PBU1258" s="165"/>
      <c r="PBV1258" s="422"/>
      <c r="PBW1258" s="98"/>
      <c r="PBX1258" s="17"/>
      <c r="PBY1258" s="18"/>
      <c r="PBZ1258" s="5"/>
      <c r="PCA1258" s="18"/>
      <c r="PCB1258" s="76"/>
      <c r="PCC1258" s="192"/>
      <c r="PCD1258" s="114"/>
      <c r="PCE1258" s="125"/>
      <c r="PCF1258" s="15"/>
      <c r="PCG1258" s="131"/>
      <c r="PCH1258" s="131"/>
      <c r="PCI1258" s="131"/>
      <c r="PCJ1258" s="131"/>
      <c r="PCK1258" s="131"/>
      <c r="PCL1258" s="131"/>
      <c r="PCM1258" s="131"/>
      <c r="PCN1258" s="131"/>
      <c r="PCO1258" s="203"/>
      <c r="PCP1258" s="203"/>
      <c r="PCQ1258" s="203"/>
      <c r="PCR1258" s="357"/>
      <c r="PCS1258" s="357"/>
      <c r="PCT1258" s="262"/>
      <c r="PCU1258" s="262"/>
      <c r="PCV1258" s="262"/>
      <c r="PCW1258" s="262"/>
      <c r="PCX1258" s="262"/>
      <c r="PCY1258" s="165"/>
      <c r="PCZ1258" s="422"/>
      <c r="PDA1258" s="98"/>
      <c r="PDB1258" s="17"/>
      <c r="PDC1258" s="18"/>
      <c r="PDD1258" s="5"/>
      <c r="PDE1258" s="18"/>
      <c r="PDF1258" s="76"/>
      <c r="PDG1258" s="192"/>
      <c r="PDH1258" s="114"/>
      <c r="PDI1258" s="125"/>
      <c r="PDJ1258" s="15"/>
      <c r="PDK1258" s="131"/>
      <c r="PDL1258" s="131"/>
      <c r="PDM1258" s="131"/>
      <c r="PDN1258" s="131"/>
      <c r="PDO1258" s="131"/>
      <c r="PDP1258" s="131"/>
      <c r="PDQ1258" s="131"/>
      <c r="PDR1258" s="131"/>
      <c r="PDS1258" s="203"/>
      <c r="PDT1258" s="203"/>
      <c r="PDU1258" s="203"/>
      <c r="PDV1258" s="357"/>
      <c r="PDW1258" s="357"/>
      <c r="PDX1258" s="262"/>
      <c r="PDY1258" s="262"/>
      <c r="PDZ1258" s="262"/>
      <c r="PEA1258" s="262"/>
      <c r="PEB1258" s="262"/>
      <c r="PEC1258" s="165"/>
      <c r="PED1258" s="422"/>
      <c r="PEE1258" s="98"/>
      <c r="PEF1258" s="17"/>
      <c r="PEG1258" s="18"/>
      <c r="PEH1258" s="5"/>
      <c r="PEI1258" s="18"/>
      <c r="PEJ1258" s="76"/>
      <c r="PEK1258" s="192"/>
      <c r="PEL1258" s="114"/>
      <c r="PEM1258" s="125"/>
      <c r="PEN1258" s="15"/>
      <c r="PEO1258" s="131"/>
      <c r="PEP1258" s="131"/>
      <c r="PEQ1258" s="131"/>
      <c r="PER1258" s="131"/>
      <c r="PES1258" s="131"/>
      <c r="PET1258" s="131"/>
      <c r="PEU1258" s="131"/>
      <c r="PEV1258" s="131"/>
      <c r="PEW1258" s="203"/>
      <c r="PEX1258" s="203"/>
      <c r="PEY1258" s="203"/>
      <c r="PEZ1258" s="357"/>
      <c r="PFA1258" s="357"/>
      <c r="PFB1258" s="262"/>
      <c r="PFC1258" s="262"/>
      <c r="PFD1258" s="262"/>
      <c r="PFE1258" s="262"/>
      <c r="PFF1258" s="262"/>
      <c r="PFG1258" s="165"/>
      <c r="PFH1258" s="422"/>
      <c r="PFI1258" s="98"/>
      <c r="PFJ1258" s="17"/>
      <c r="PFK1258" s="18"/>
      <c r="PFL1258" s="5"/>
      <c r="PFM1258" s="18"/>
      <c r="PFN1258" s="76"/>
      <c r="PFO1258" s="192"/>
      <c r="PFP1258" s="114"/>
      <c r="PFQ1258" s="125"/>
      <c r="PFR1258" s="15"/>
      <c r="PFS1258" s="131"/>
      <c r="PFT1258" s="131"/>
      <c r="PFU1258" s="131"/>
      <c r="PFV1258" s="131"/>
      <c r="PFW1258" s="131"/>
      <c r="PFX1258" s="131"/>
      <c r="PFY1258" s="131"/>
      <c r="PFZ1258" s="131"/>
      <c r="PGA1258" s="203"/>
      <c r="PGB1258" s="203"/>
      <c r="PGC1258" s="203"/>
      <c r="PGD1258" s="357"/>
      <c r="PGE1258" s="357"/>
      <c r="PGF1258" s="262"/>
      <c r="PGG1258" s="262"/>
      <c r="PGH1258" s="262"/>
      <c r="PGI1258" s="262"/>
      <c r="PGJ1258" s="262"/>
      <c r="PGK1258" s="165"/>
      <c r="PGL1258" s="422"/>
      <c r="PGM1258" s="98"/>
      <c r="PGN1258" s="17"/>
      <c r="PGO1258" s="18"/>
      <c r="PGP1258" s="5"/>
      <c r="PGQ1258" s="18"/>
      <c r="PGR1258" s="76"/>
      <c r="PGS1258" s="192"/>
      <c r="PGT1258" s="114"/>
      <c r="PGU1258" s="125"/>
      <c r="PGV1258" s="15"/>
      <c r="PGW1258" s="131"/>
      <c r="PGX1258" s="131"/>
      <c r="PGY1258" s="131"/>
      <c r="PGZ1258" s="131"/>
      <c r="PHA1258" s="131"/>
      <c r="PHB1258" s="131"/>
      <c r="PHC1258" s="131"/>
      <c r="PHD1258" s="131"/>
      <c r="PHE1258" s="203"/>
      <c r="PHF1258" s="203"/>
      <c r="PHG1258" s="203"/>
      <c r="PHH1258" s="357"/>
      <c r="PHI1258" s="357"/>
      <c r="PHJ1258" s="262"/>
      <c r="PHK1258" s="262"/>
      <c r="PHL1258" s="262"/>
      <c r="PHM1258" s="262"/>
      <c r="PHN1258" s="262"/>
      <c r="PHO1258" s="165"/>
      <c r="PHP1258" s="422"/>
      <c r="PHQ1258" s="98"/>
      <c r="PHR1258" s="17"/>
      <c r="PHS1258" s="18"/>
      <c r="PHT1258" s="5"/>
      <c r="PHU1258" s="18"/>
      <c r="PHV1258" s="76"/>
      <c r="PHW1258" s="192"/>
      <c r="PHX1258" s="114"/>
      <c r="PHY1258" s="125"/>
      <c r="PHZ1258" s="15"/>
      <c r="PIA1258" s="131"/>
      <c r="PIB1258" s="131"/>
      <c r="PIC1258" s="131"/>
      <c r="PID1258" s="131"/>
      <c r="PIE1258" s="131"/>
      <c r="PIF1258" s="131"/>
      <c r="PIG1258" s="131"/>
      <c r="PIH1258" s="131"/>
      <c r="PII1258" s="203"/>
      <c r="PIJ1258" s="203"/>
      <c r="PIK1258" s="203"/>
      <c r="PIL1258" s="357"/>
      <c r="PIM1258" s="357"/>
      <c r="PIN1258" s="262"/>
      <c r="PIO1258" s="262"/>
      <c r="PIP1258" s="262"/>
      <c r="PIQ1258" s="262"/>
      <c r="PIR1258" s="262"/>
      <c r="PIS1258" s="165"/>
      <c r="PIT1258" s="422"/>
      <c r="PIU1258" s="98"/>
      <c r="PIV1258" s="17"/>
      <c r="PIW1258" s="18"/>
      <c r="PIX1258" s="5"/>
      <c r="PIY1258" s="18"/>
      <c r="PIZ1258" s="76"/>
      <c r="PJA1258" s="192"/>
      <c r="PJB1258" s="114"/>
      <c r="PJC1258" s="125"/>
      <c r="PJD1258" s="15"/>
      <c r="PJE1258" s="131"/>
      <c r="PJF1258" s="131"/>
      <c r="PJG1258" s="131"/>
      <c r="PJH1258" s="131"/>
      <c r="PJI1258" s="131"/>
      <c r="PJJ1258" s="131"/>
      <c r="PJK1258" s="131"/>
      <c r="PJL1258" s="131"/>
      <c r="PJM1258" s="203"/>
      <c r="PJN1258" s="203"/>
      <c r="PJO1258" s="203"/>
      <c r="PJP1258" s="357"/>
      <c r="PJQ1258" s="357"/>
      <c r="PJR1258" s="262"/>
      <c r="PJS1258" s="262"/>
      <c r="PJT1258" s="262"/>
      <c r="PJU1258" s="262"/>
      <c r="PJV1258" s="262"/>
      <c r="PJW1258" s="165"/>
      <c r="PJX1258" s="422"/>
      <c r="PJY1258" s="98"/>
      <c r="PJZ1258" s="17"/>
      <c r="PKA1258" s="18"/>
      <c r="PKB1258" s="5"/>
      <c r="PKC1258" s="18"/>
      <c r="PKD1258" s="76"/>
      <c r="PKE1258" s="192"/>
      <c r="PKF1258" s="114"/>
      <c r="PKG1258" s="125"/>
      <c r="PKH1258" s="15"/>
      <c r="PKI1258" s="131"/>
      <c r="PKJ1258" s="131"/>
      <c r="PKK1258" s="131"/>
      <c r="PKL1258" s="131"/>
      <c r="PKM1258" s="131"/>
      <c r="PKN1258" s="131"/>
      <c r="PKO1258" s="131"/>
      <c r="PKP1258" s="131"/>
      <c r="PKQ1258" s="203"/>
      <c r="PKR1258" s="203"/>
      <c r="PKS1258" s="203"/>
      <c r="PKT1258" s="357"/>
      <c r="PKU1258" s="357"/>
      <c r="PKV1258" s="262"/>
      <c r="PKW1258" s="262"/>
      <c r="PKX1258" s="262"/>
      <c r="PKY1258" s="262"/>
      <c r="PKZ1258" s="262"/>
      <c r="PLA1258" s="165"/>
      <c r="PLB1258" s="422"/>
      <c r="PLC1258" s="98"/>
      <c r="PLD1258" s="17"/>
      <c r="PLE1258" s="18"/>
      <c r="PLF1258" s="5"/>
      <c r="PLG1258" s="18"/>
      <c r="PLH1258" s="76"/>
      <c r="PLI1258" s="192"/>
      <c r="PLJ1258" s="114"/>
      <c r="PLK1258" s="125"/>
      <c r="PLL1258" s="15"/>
      <c r="PLM1258" s="131"/>
      <c r="PLN1258" s="131"/>
      <c r="PLO1258" s="131"/>
      <c r="PLP1258" s="131"/>
      <c r="PLQ1258" s="131"/>
      <c r="PLR1258" s="131"/>
      <c r="PLS1258" s="131"/>
      <c r="PLT1258" s="131"/>
      <c r="PLU1258" s="203"/>
      <c r="PLV1258" s="203"/>
      <c r="PLW1258" s="203"/>
      <c r="PLX1258" s="357"/>
      <c r="PLY1258" s="357"/>
      <c r="PLZ1258" s="262"/>
      <c r="PMA1258" s="262"/>
      <c r="PMB1258" s="262"/>
      <c r="PMC1258" s="262"/>
      <c r="PMD1258" s="262"/>
      <c r="PME1258" s="165"/>
      <c r="PMF1258" s="422"/>
      <c r="PMG1258" s="98"/>
      <c r="PMH1258" s="17"/>
      <c r="PMI1258" s="18"/>
      <c r="PMJ1258" s="5"/>
      <c r="PMK1258" s="18"/>
      <c r="PML1258" s="76"/>
      <c r="PMM1258" s="192"/>
      <c r="PMN1258" s="114"/>
      <c r="PMO1258" s="125"/>
      <c r="PMP1258" s="15"/>
      <c r="PMQ1258" s="131"/>
      <c r="PMR1258" s="131"/>
      <c r="PMS1258" s="131"/>
      <c r="PMT1258" s="131"/>
      <c r="PMU1258" s="131"/>
      <c r="PMV1258" s="131"/>
      <c r="PMW1258" s="131"/>
      <c r="PMX1258" s="131"/>
      <c r="PMY1258" s="203"/>
      <c r="PMZ1258" s="203"/>
      <c r="PNA1258" s="203"/>
      <c r="PNB1258" s="357"/>
      <c r="PNC1258" s="357"/>
      <c r="PND1258" s="262"/>
      <c r="PNE1258" s="262"/>
      <c r="PNF1258" s="262"/>
      <c r="PNG1258" s="262"/>
      <c r="PNH1258" s="262"/>
      <c r="PNI1258" s="165"/>
      <c r="PNJ1258" s="422"/>
      <c r="PNK1258" s="98"/>
      <c r="PNL1258" s="17"/>
      <c r="PNM1258" s="18"/>
      <c r="PNN1258" s="5"/>
      <c r="PNO1258" s="18"/>
      <c r="PNP1258" s="76"/>
      <c r="PNQ1258" s="192"/>
      <c r="PNR1258" s="114"/>
      <c r="PNS1258" s="125"/>
      <c r="PNT1258" s="15"/>
      <c r="PNU1258" s="131"/>
      <c r="PNV1258" s="131"/>
      <c r="PNW1258" s="131"/>
      <c r="PNX1258" s="131"/>
      <c r="PNY1258" s="131"/>
      <c r="PNZ1258" s="131"/>
      <c r="POA1258" s="131"/>
      <c r="POB1258" s="131"/>
      <c r="POC1258" s="203"/>
      <c r="POD1258" s="203"/>
      <c r="POE1258" s="203"/>
      <c r="POF1258" s="357"/>
      <c r="POG1258" s="357"/>
      <c r="POH1258" s="262"/>
      <c r="POI1258" s="262"/>
      <c r="POJ1258" s="262"/>
      <c r="POK1258" s="262"/>
      <c r="POL1258" s="262"/>
      <c r="POM1258" s="165"/>
      <c r="PON1258" s="422"/>
      <c r="POO1258" s="98"/>
      <c r="POP1258" s="17"/>
      <c r="POQ1258" s="18"/>
      <c r="POR1258" s="5"/>
      <c r="POS1258" s="18"/>
      <c r="POT1258" s="76"/>
      <c r="POU1258" s="192"/>
      <c r="POV1258" s="114"/>
      <c r="POW1258" s="125"/>
      <c r="POX1258" s="15"/>
      <c r="POY1258" s="131"/>
      <c r="POZ1258" s="131"/>
      <c r="PPA1258" s="131"/>
      <c r="PPB1258" s="131"/>
      <c r="PPC1258" s="131"/>
      <c r="PPD1258" s="131"/>
      <c r="PPE1258" s="131"/>
      <c r="PPF1258" s="131"/>
      <c r="PPG1258" s="203"/>
      <c r="PPH1258" s="203"/>
      <c r="PPI1258" s="203"/>
      <c r="PPJ1258" s="357"/>
      <c r="PPK1258" s="357"/>
      <c r="PPL1258" s="262"/>
      <c r="PPM1258" s="262"/>
      <c r="PPN1258" s="262"/>
      <c r="PPO1258" s="262"/>
      <c r="PPP1258" s="262"/>
      <c r="PPQ1258" s="165"/>
      <c r="PPR1258" s="422"/>
      <c r="PPS1258" s="98"/>
      <c r="PPT1258" s="17"/>
      <c r="PPU1258" s="18"/>
      <c r="PPV1258" s="5"/>
      <c r="PPW1258" s="18"/>
      <c r="PPX1258" s="76"/>
      <c r="PPY1258" s="192"/>
      <c r="PPZ1258" s="114"/>
      <c r="PQA1258" s="125"/>
      <c r="PQB1258" s="15"/>
      <c r="PQC1258" s="131"/>
      <c r="PQD1258" s="131"/>
      <c r="PQE1258" s="131"/>
      <c r="PQF1258" s="131"/>
      <c r="PQG1258" s="131"/>
      <c r="PQH1258" s="131"/>
      <c r="PQI1258" s="131"/>
      <c r="PQJ1258" s="131"/>
      <c r="PQK1258" s="203"/>
      <c r="PQL1258" s="203"/>
      <c r="PQM1258" s="203"/>
      <c r="PQN1258" s="357"/>
      <c r="PQO1258" s="357"/>
      <c r="PQP1258" s="262"/>
      <c r="PQQ1258" s="262"/>
      <c r="PQR1258" s="262"/>
      <c r="PQS1258" s="262"/>
      <c r="PQT1258" s="262"/>
      <c r="PQU1258" s="165"/>
      <c r="PQV1258" s="422"/>
      <c r="PQW1258" s="98"/>
      <c r="PQX1258" s="17"/>
      <c r="PQY1258" s="18"/>
      <c r="PQZ1258" s="5"/>
      <c r="PRA1258" s="18"/>
      <c r="PRB1258" s="76"/>
      <c r="PRC1258" s="192"/>
      <c r="PRD1258" s="114"/>
      <c r="PRE1258" s="125"/>
      <c r="PRF1258" s="15"/>
      <c r="PRG1258" s="131"/>
      <c r="PRH1258" s="131"/>
      <c r="PRI1258" s="131"/>
      <c r="PRJ1258" s="131"/>
      <c r="PRK1258" s="131"/>
      <c r="PRL1258" s="131"/>
      <c r="PRM1258" s="131"/>
      <c r="PRN1258" s="131"/>
      <c r="PRO1258" s="203"/>
      <c r="PRP1258" s="203"/>
      <c r="PRQ1258" s="203"/>
      <c r="PRR1258" s="357"/>
      <c r="PRS1258" s="357"/>
      <c r="PRT1258" s="262"/>
      <c r="PRU1258" s="262"/>
      <c r="PRV1258" s="262"/>
      <c r="PRW1258" s="262"/>
      <c r="PRX1258" s="262"/>
      <c r="PRY1258" s="165"/>
      <c r="PRZ1258" s="422"/>
      <c r="PSA1258" s="98"/>
      <c r="PSB1258" s="17"/>
      <c r="PSC1258" s="18"/>
      <c r="PSD1258" s="5"/>
      <c r="PSE1258" s="18"/>
      <c r="PSF1258" s="76"/>
      <c r="PSG1258" s="192"/>
      <c r="PSH1258" s="114"/>
      <c r="PSI1258" s="125"/>
      <c r="PSJ1258" s="15"/>
      <c r="PSK1258" s="131"/>
      <c r="PSL1258" s="131"/>
      <c r="PSM1258" s="131"/>
      <c r="PSN1258" s="131"/>
      <c r="PSO1258" s="131"/>
      <c r="PSP1258" s="131"/>
      <c r="PSQ1258" s="131"/>
      <c r="PSR1258" s="131"/>
      <c r="PSS1258" s="203"/>
      <c r="PST1258" s="203"/>
      <c r="PSU1258" s="203"/>
      <c r="PSV1258" s="357"/>
      <c r="PSW1258" s="357"/>
      <c r="PSX1258" s="262"/>
      <c r="PSY1258" s="262"/>
      <c r="PSZ1258" s="262"/>
      <c r="PTA1258" s="262"/>
      <c r="PTB1258" s="262"/>
      <c r="PTC1258" s="165"/>
      <c r="PTD1258" s="422"/>
      <c r="PTE1258" s="98"/>
      <c r="PTF1258" s="17"/>
      <c r="PTG1258" s="18"/>
      <c r="PTH1258" s="5"/>
      <c r="PTI1258" s="18"/>
      <c r="PTJ1258" s="76"/>
      <c r="PTK1258" s="192"/>
      <c r="PTL1258" s="114"/>
      <c r="PTM1258" s="125"/>
      <c r="PTN1258" s="15"/>
      <c r="PTO1258" s="131"/>
      <c r="PTP1258" s="131"/>
      <c r="PTQ1258" s="131"/>
      <c r="PTR1258" s="131"/>
      <c r="PTS1258" s="131"/>
      <c r="PTT1258" s="131"/>
      <c r="PTU1258" s="131"/>
      <c r="PTV1258" s="131"/>
      <c r="PTW1258" s="203"/>
      <c r="PTX1258" s="203"/>
      <c r="PTY1258" s="203"/>
      <c r="PTZ1258" s="357"/>
      <c r="PUA1258" s="357"/>
      <c r="PUB1258" s="262"/>
      <c r="PUC1258" s="262"/>
      <c r="PUD1258" s="262"/>
      <c r="PUE1258" s="262"/>
      <c r="PUF1258" s="262"/>
      <c r="PUG1258" s="165"/>
      <c r="PUH1258" s="422"/>
      <c r="PUI1258" s="98"/>
      <c r="PUJ1258" s="17"/>
      <c r="PUK1258" s="18"/>
      <c r="PUL1258" s="5"/>
      <c r="PUM1258" s="18"/>
      <c r="PUN1258" s="76"/>
      <c r="PUO1258" s="192"/>
      <c r="PUP1258" s="114"/>
      <c r="PUQ1258" s="125"/>
      <c r="PUR1258" s="15"/>
      <c r="PUS1258" s="131"/>
      <c r="PUT1258" s="131"/>
      <c r="PUU1258" s="131"/>
      <c r="PUV1258" s="131"/>
      <c r="PUW1258" s="131"/>
      <c r="PUX1258" s="131"/>
      <c r="PUY1258" s="131"/>
      <c r="PUZ1258" s="131"/>
      <c r="PVA1258" s="203"/>
      <c r="PVB1258" s="203"/>
      <c r="PVC1258" s="203"/>
      <c r="PVD1258" s="357"/>
      <c r="PVE1258" s="357"/>
      <c r="PVF1258" s="262"/>
      <c r="PVG1258" s="262"/>
      <c r="PVH1258" s="262"/>
      <c r="PVI1258" s="262"/>
      <c r="PVJ1258" s="262"/>
      <c r="PVK1258" s="165"/>
      <c r="PVL1258" s="422"/>
      <c r="PVM1258" s="98"/>
      <c r="PVN1258" s="17"/>
      <c r="PVO1258" s="18"/>
      <c r="PVP1258" s="5"/>
      <c r="PVQ1258" s="18"/>
      <c r="PVR1258" s="76"/>
      <c r="PVS1258" s="192"/>
      <c r="PVT1258" s="114"/>
      <c r="PVU1258" s="125"/>
      <c r="PVV1258" s="15"/>
      <c r="PVW1258" s="131"/>
      <c r="PVX1258" s="131"/>
      <c r="PVY1258" s="131"/>
      <c r="PVZ1258" s="131"/>
      <c r="PWA1258" s="131"/>
      <c r="PWB1258" s="131"/>
      <c r="PWC1258" s="131"/>
      <c r="PWD1258" s="131"/>
      <c r="PWE1258" s="203"/>
      <c r="PWF1258" s="203"/>
      <c r="PWG1258" s="203"/>
      <c r="PWH1258" s="357"/>
      <c r="PWI1258" s="357"/>
      <c r="PWJ1258" s="262"/>
      <c r="PWK1258" s="262"/>
      <c r="PWL1258" s="262"/>
      <c r="PWM1258" s="262"/>
      <c r="PWN1258" s="262"/>
      <c r="PWO1258" s="165"/>
      <c r="PWP1258" s="422"/>
      <c r="PWQ1258" s="98"/>
      <c r="PWR1258" s="17"/>
      <c r="PWS1258" s="18"/>
      <c r="PWT1258" s="5"/>
      <c r="PWU1258" s="18"/>
      <c r="PWV1258" s="76"/>
      <c r="PWW1258" s="192"/>
      <c r="PWX1258" s="114"/>
      <c r="PWY1258" s="125"/>
      <c r="PWZ1258" s="15"/>
      <c r="PXA1258" s="131"/>
      <c r="PXB1258" s="131"/>
      <c r="PXC1258" s="131"/>
      <c r="PXD1258" s="131"/>
      <c r="PXE1258" s="131"/>
      <c r="PXF1258" s="131"/>
      <c r="PXG1258" s="131"/>
      <c r="PXH1258" s="131"/>
      <c r="PXI1258" s="203"/>
      <c r="PXJ1258" s="203"/>
      <c r="PXK1258" s="203"/>
      <c r="PXL1258" s="357"/>
      <c r="PXM1258" s="357"/>
      <c r="PXN1258" s="262"/>
      <c r="PXO1258" s="262"/>
      <c r="PXP1258" s="262"/>
      <c r="PXQ1258" s="262"/>
      <c r="PXR1258" s="262"/>
      <c r="PXS1258" s="165"/>
      <c r="PXT1258" s="422"/>
      <c r="PXU1258" s="98"/>
      <c r="PXV1258" s="17"/>
      <c r="PXW1258" s="18"/>
      <c r="PXX1258" s="5"/>
      <c r="PXY1258" s="18"/>
      <c r="PXZ1258" s="76"/>
      <c r="PYA1258" s="192"/>
      <c r="PYB1258" s="114"/>
      <c r="PYC1258" s="125"/>
      <c r="PYD1258" s="15"/>
      <c r="PYE1258" s="131"/>
      <c r="PYF1258" s="131"/>
      <c r="PYG1258" s="131"/>
      <c r="PYH1258" s="131"/>
      <c r="PYI1258" s="131"/>
      <c r="PYJ1258" s="131"/>
      <c r="PYK1258" s="131"/>
      <c r="PYL1258" s="131"/>
      <c r="PYM1258" s="203"/>
      <c r="PYN1258" s="203"/>
      <c r="PYO1258" s="203"/>
      <c r="PYP1258" s="357"/>
      <c r="PYQ1258" s="357"/>
      <c r="PYR1258" s="262"/>
      <c r="PYS1258" s="262"/>
      <c r="PYT1258" s="262"/>
      <c r="PYU1258" s="262"/>
      <c r="PYV1258" s="262"/>
      <c r="PYW1258" s="165"/>
      <c r="PYX1258" s="422"/>
      <c r="PYY1258" s="98"/>
      <c r="PYZ1258" s="17"/>
      <c r="PZA1258" s="18"/>
      <c r="PZB1258" s="5"/>
      <c r="PZC1258" s="18"/>
      <c r="PZD1258" s="76"/>
      <c r="PZE1258" s="192"/>
      <c r="PZF1258" s="114"/>
      <c r="PZG1258" s="125"/>
      <c r="PZH1258" s="15"/>
      <c r="PZI1258" s="131"/>
      <c r="PZJ1258" s="131"/>
      <c r="PZK1258" s="131"/>
      <c r="PZL1258" s="131"/>
      <c r="PZM1258" s="131"/>
      <c r="PZN1258" s="131"/>
      <c r="PZO1258" s="131"/>
      <c r="PZP1258" s="131"/>
      <c r="PZQ1258" s="203"/>
      <c r="PZR1258" s="203"/>
      <c r="PZS1258" s="203"/>
      <c r="PZT1258" s="357"/>
      <c r="PZU1258" s="357"/>
      <c r="PZV1258" s="262"/>
      <c r="PZW1258" s="262"/>
      <c r="PZX1258" s="262"/>
      <c r="PZY1258" s="262"/>
      <c r="PZZ1258" s="262"/>
      <c r="QAA1258" s="165"/>
      <c r="QAB1258" s="422"/>
      <c r="QAC1258" s="98"/>
      <c r="QAD1258" s="17"/>
      <c r="QAE1258" s="18"/>
      <c r="QAF1258" s="5"/>
      <c r="QAG1258" s="18"/>
      <c r="QAH1258" s="76"/>
      <c r="QAI1258" s="192"/>
      <c r="QAJ1258" s="114"/>
      <c r="QAK1258" s="125"/>
      <c r="QAL1258" s="15"/>
      <c r="QAM1258" s="131"/>
      <c r="QAN1258" s="131"/>
      <c r="QAO1258" s="131"/>
      <c r="QAP1258" s="131"/>
      <c r="QAQ1258" s="131"/>
      <c r="QAR1258" s="131"/>
      <c r="QAS1258" s="131"/>
      <c r="QAT1258" s="131"/>
      <c r="QAU1258" s="203"/>
      <c r="QAV1258" s="203"/>
      <c r="QAW1258" s="203"/>
      <c r="QAX1258" s="357"/>
      <c r="QAY1258" s="357"/>
      <c r="QAZ1258" s="262"/>
      <c r="QBA1258" s="262"/>
      <c r="QBB1258" s="262"/>
      <c r="QBC1258" s="262"/>
      <c r="QBD1258" s="262"/>
      <c r="QBE1258" s="165"/>
      <c r="QBF1258" s="422"/>
      <c r="QBG1258" s="98"/>
      <c r="QBH1258" s="17"/>
      <c r="QBI1258" s="18"/>
      <c r="QBJ1258" s="5"/>
      <c r="QBK1258" s="18"/>
      <c r="QBL1258" s="76"/>
      <c r="QBM1258" s="192"/>
      <c r="QBN1258" s="114"/>
      <c r="QBO1258" s="125"/>
      <c r="QBP1258" s="15"/>
      <c r="QBQ1258" s="131"/>
      <c r="QBR1258" s="131"/>
      <c r="QBS1258" s="131"/>
      <c r="QBT1258" s="131"/>
      <c r="QBU1258" s="131"/>
      <c r="QBV1258" s="131"/>
      <c r="QBW1258" s="131"/>
      <c r="QBX1258" s="131"/>
      <c r="QBY1258" s="203"/>
      <c r="QBZ1258" s="203"/>
      <c r="QCA1258" s="203"/>
      <c r="QCB1258" s="357"/>
      <c r="QCC1258" s="357"/>
      <c r="QCD1258" s="262"/>
      <c r="QCE1258" s="262"/>
      <c r="QCF1258" s="262"/>
      <c r="QCG1258" s="262"/>
      <c r="QCH1258" s="262"/>
      <c r="QCI1258" s="165"/>
      <c r="QCJ1258" s="422"/>
      <c r="QCK1258" s="98"/>
      <c r="QCL1258" s="17"/>
      <c r="QCM1258" s="18"/>
      <c r="QCN1258" s="5"/>
      <c r="QCO1258" s="18"/>
      <c r="QCP1258" s="76"/>
      <c r="QCQ1258" s="192"/>
      <c r="QCR1258" s="114"/>
      <c r="QCS1258" s="125"/>
      <c r="QCT1258" s="15"/>
      <c r="QCU1258" s="131"/>
      <c r="QCV1258" s="131"/>
      <c r="QCW1258" s="131"/>
      <c r="QCX1258" s="131"/>
      <c r="QCY1258" s="131"/>
      <c r="QCZ1258" s="131"/>
      <c r="QDA1258" s="131"/>
      <c r="QDB1258" s="131"/>
      <c r="QDC1258" s="203"/>
      <c r="QDD1258" s="203"/>
      <c r="QDE1258" s="203"/>
      <c r="QDF1258" s="357"/>
      <c r="QDG1258" s="357"/>
      <c r="QDH1258" s="262"/>
      <c r="QDI1258" s="262"/>
      <c r="QDJ1258" s="262"/>
      <c r="QDK1258" s="262"/>
      <c r="QDL1258" s="262"/>
      <c r="QDM1258" s="165"/>
      <c r="QDN1258" s="422"/>
      <c r="QDO1258" s="98"/>
      <c r="QDP1258" s="17"/>
      <c r="QDQ1258" s="18"/>
      <c r="QDR1258" s="5"/>
      <c r="QDS1258" s="18"/>
      <c r="QDT1258" s="76"/>
      <c r="QDU1258" s="192"/>
      <c r="QDV1258" s="114"/>
      <c r="QDW1258" s="125"/>
      <c r="QDX1258" s="15"/>
      <c r="QDY1258" s="131"/>
      <c r="QDZ1258" s="131"/>
      <c r="QEA1258" s="131"/>
      <c r="QEB1258" s="131"/>
      <c r="QEC1258" s="131"/>
      <c r="QED1258" s="131"/>
      <c r="QEE1258" s="131"/>
      <c r="QEF1258" s="131"/>
      <c r="QEG1258" s="203"/>
      <c r="QEH1258" s="203"/>
      <c r="QEI1258" s="203"/>
      <c r="QEJ1258" s="357"/>
      <c r="QEK1258" s="357"/>
      <c r="QEL1258" s="262"/>
      <c r="QEM1258" s="262"/>
      <c r="QEN1258" s="262"/>
      <c r="QEO1258" s="262"/>
      <c r="QEP1258" s="262"/>
      <c r="QEQ1258" s="165"/>
      <c r="QER1258" s="422"/>
      <c r="QES1258" s="98"/>
      <c r="QET1258" s="17"/>
      <c r="QEU1258" s="18"/>
      <c r="QEV1258" s="5"/>
      <c r="QEW1258" s="18"/>
      <c r="QEX1258" s="76"/>
      <c r="QEY1258" s="192"/>
      <c r="QEZ1258" s="114"/>
      <c r="QFA1258" s="125"/>
      <c r="QFB1258" s="15"/>
      <c r="QFC1258" s="131"/>
      <c r="QFD1258" s="131"/>
      <c r="QFE1258" s="131"/>
      <c r="QFF1258" s="131"/>
      <c r="QFG1258" s="131"/>
      <c r="QFH1258" s="131"/>
      <c r="QFI1258" s="131"/>
      <c r="QFJ1258" s="131"/>
      <c r="QFK1258" s="203"/>
      <c r="QFL1258" s="203"/>
      <c r="QFM1258" s="203"/>
      <c r="QFN1258" s="357"/>
      <c r="QFO1258" s="357"/>
      <c r="QFP1258" s="262"/>
      <c r="QFQ1258" s="262"/>
      <c r="QFR1258" s="262"/>
      <c r="QFS1258" s="262"/>
      <c r="QFT1258" s="262"/>
      <c r="QFU1258" s="165"/>
      <c r="QFV1258" s="422"/>
      <c r="QFW1258" s="98"/>
      <c r="QFX1258" s="17"/>
      <c r="QFY1258" s="18"/>
      <c r="QFZ1258" s="5"/>
      <c r="QGA1258" s="18"/>
      <c r="QGB1258" s="76"/>
      <c r="QGC1258" s="192"/>
      <c r="QGD1258" s="114"/>
      <c r="QGE1258" s="125"/>
      <c r="QGF1258" s="15"/>
      <c r="QGG1258" s="131"/>
      <c r="QGH1258" s="131"/>
      <c r="QGI1258" s="131"/>
      <c r="QGJ1258" s="131"/>
      <c r="QGK1258" s="131"/>
      <c r="QGL1258" s="131"/>
      <c r="QGM1258" s="131"/>
      <c r="QGN1258" s="131"/>
      <c r="QGO1258" s="203"/>
      <c r="QGP1258" s="203"/>
      <c r="QGQ1258" s="203"/>
      <c r="QGR1258" s="357"/>
      <c r="QGS1258" s="357"/>
      <c r="QGT1258" s="262"/>
      <c r="QGU1258" s="262"/>
      <c r="QGV1258" s="262"/>
      <c r="QGW1258" s="262"/>
      <c r="QGX1258" s="262"/>
      <c r="QGY1258" s="165"/>
      <c r="QGZ1258" s="422"/>
      <c r="QHA1258" s="98"/>
      <c r="QHB1258" s="17"/>
      <c r="QHC1258" s="18"/>
      <c r="QHD1258" s="5"/>
      <c r="QHE1258" s="18"/>
      <c r="QHF1258" s="76"/>
      <c r="QHG1258" s="192"/>
      <c r="QHH1258" s="114"/>
      <c r="QHI1258" s="125"/>
      <c r="QHJ1258" s="15"/>
      <c r="QHK1258" s="131"/>
      <c r="QHL1258" s="131"/>
      <c r="QHM1258" s="131"/>
      <c r="QHN1258" s="131"/>
      <c r="QHO1258" s="131"/>
      <c r="QHP1258" s="131"/>
      <c r="QHQ1258" s="131"/>
      <c r="QHR1258" s="131"/>
      <c r="QHS1258" s="203"/>
      <c r="QHT1258" s="203"/>
      <c r="QHU1258" s="203"/>
      <c r="QHV1258" s="357"/>
      <c r="QHW1258" s="357"/>
      <c r="QHX1258" s="262"/>
      <c r="QHY1258" s="262"/>
      <c r="QHZ1258" s="262"/>
      <c r="QIA1258" s="262"/>
      <c r="QIB1258" s="262"/>
      <c r="QIC1258" s="165"/>
      <c r="QID1258" s="422"/>
      <c r="QIE1258" s="98"/>
      <c r="QIF1258" s="17"/>
      <c r="QIG1258" s="18"/>
      <c r="QIH1258" s="5"/>
      <c r="QII1258" s="18"/>
      <c r="QIJ1258" s="76"/>
      <c r="QIK1258" s="192"/>
      <c r="QIL1258" s="114"/>
      <c r="QIM1258" s="125"/>
      <c r="QIN1258" s="15"/>
      <c r="QIO1258" s="131"/>
      <c r="QIP1258" s="131"/>
      <c r="QIQ1258" s="131"/>
      <c r="QIR1258" s="131"/>
      <c r="QIS1258" s="131"/>
      <c r="QIT1258" s="131"/>
      <c r="QIU1258" s="131"/>
      <c r="QIV1258" s="131"/>
      <c r="QIW1258" s="203"/>
      <c r="QIX1258" s="203"/>
      <c r="QIY1258" s="203"/>
      <c r="QIZ1258" s="357"/>
      <c r="QJA1258" s="357"/>
      <c r="QJB1258" s="262"/>
      <c r="QJC1258" s="262"/>
      <c r="QJD1258" s="262"/>
      <c r="QJE1258" s="262"/>
      <c r="QJF1258" s="262"/>
      <c r="QJG1258" s="165"/>
      <c r="QJH1258" s="422"/>
      <c r="QJI1258" s="98"/>
      <c r="QJJ1258" s="17"/>
      <c r="QJK1258" s="18"/>
      <c r="QJL1258" s="5"/>
      <c r="QJM1258" s="18"/>
      <c r="QJN1258" s="76"/>
      <c r="QJO1258" s="192"/>
      <c r="QJP1258" s="114"/>
      <c r="QJQ1258" s="125"/>
      <c r="QJR1258" s="15"/>
      <c r="QJS1258" s="131"/>
      <c r="QJT1258" s="131"/>
      <c r="QJU1258" s="131"/>
      <c r="QJV1258" s="131"/>
      <c r="QJW1258" s="131"/>
      <c r="QJX1258" s="131"/>
      <c r="QJY1258" s="131"/>
      <c r="QJZ1258" s="131"/>
      <c r="QKA1258" s="203"/>
      <c r="QKB1258" s="203"/>
      <c r="QKC1258" s="203"/>
      <c r="QKD1258" s="357"/>
      <c r="QKE1258" s="357"/>
      <c r="QKF1258" s="262"/>
      <c r="QKG1258" s="262"/>
      <c r="QKH1258" s="262"/>
      <c r="QKI1258" s="262"/>
      <c r="QKJ1258" s="262"/>
      <c r="QKK1258" s="165"/>
      <c r="QKL1258" s="422"/>
      <c r="QKM1258" s="98"/>
      <c r="QKN1258" s="17"/>
      <c r="QKO1258" s="18"/>
      <c r="QKP1258" s="5"/>
      <c r="QKQ1258" s="18"/>
      <c r="QKR1258" s="76"/>
      <c r="QKS1258" s="192"/>
      <c r="QKT1258" s="114"/>
      <c r="QKU1258" s="125"/>
      <c r="QKV1258" s="15"/>
      <c r="QKW1258" s="131"/>
      <c r="QKX1258" s="131"/>
      <c r="QKY1258" s="131"/>
      <c r="QKZ1258" s="131"/>
      <c r="QLA1258" s="131"/>
      <c r="QLB1258" s="131"/>
      <c r="QLC1258" s="131"/>
      <c r="QLD1258" s="131"/>
      <c r="QLE1258" s="203"/>
      <c r="QLF1258" s="203"/>
      <c r="QLG1258" s="203"/>
      <c r="QLH1258" s="357"/>
      <c r="QLI1258" s="357"/>
      <c r="QLJ1258" s="262"/>
      <c r="QLK1258" s="262"/>
      <c r="QLL1258" s="262"/>
      <c r="QLM1258" s="262"/>
      <c r="QLN1258" s="262"/>
      <c r="QLO1258" s="165"/>
      <c r="QLP1258" s="422"/>
      <c r="QLQ1258" s="98"/>
      <c r="QLR1258" s="17"/>
      <c r="QLS1258" s="18"/>
      <c r="QLT1258" s="5"/>
      <c r="QLU1258" s="18"/>
      <c r="QLV1258" s="76"/>
      <c r="QLW1258" s="192"/>
      <c r="QLX1258" s="114"/>
      <c r="QLY1258" s="125"/>
      <c r="QLZ1258" s="15"/>
      <c r="QMA1258" s="131"/>
      <c r="QMB1258" s="131"/>
      <c r="QMC1258" s="131"/>
      <c r="QMD1258" s="131"/>
      <c r="QME1258" s="131"/>
      <c r="QMF1258" s="131"/>
      <c r="QMG1258" s="131"/>
      <c r="QMH1258" s="131"/>
      <c r="QMI1258" s="203"/>
      <c r="QMJ1258" s="203"/>
      <c r="QMK1258" s="203"/>
      <c r="QML1258" s="357"/>
      <c r="QMM1258" s="357"/>
      <c r="QMN1258" s="262"/>
      <c r="QMO1258" s="262"/>
      <c r="QMP1258" s="262"/>
      <c r="QMQ1258" s="262"/>
      <c r="QMR1258" s="262"/>
      <c r="QMS1258" s="165"/>
      <c r="QMT1258" s="422"/>
      <c r="QMU1258" s="98"/>
      <c r="QMV1258" s="17"/>
      <c r="QMW1258" s="18"/>
      <c r="QMX1258" s="5"/>
      <c r="QMY1258" s="18"/>
      <c r="QMZ1258" s="76"/>
      <c r="QNA1258" s="192"/>
      <c r="QNB1258" s="114"/>
      <c r="QNC1258" s="125"/>
      <c r="QND1258" s="15"/>
      <c r="QNE1258" s="131"/>
      <c r="QNF1258" s="131"/>
      <c r="QNG1258" s="131"/>
      <c r="QNH1258" s="131"/>
      <c r="QNI1258" s="131"/>
      <c r="QNJ1258" s="131"/>
      <c r="QNK1258" s="131"/>
      <c r="QNL1258" s="131"/>
      <c r="QNM1258" s="203"/>
      <c r="QNN1258" s="203"/>
      <c r="QNO1258" s="203"/>
      <c r="QNP1258" s="357"/>
      <c r="QNQ1258" s="357"/>
      <c r="QNR1258" s="262"/>
      <c r="QNS1258" s="262"/>
      <c r="QNT1258" s="262"/>
      <c r="QNU1258" s="262"/>
      <c r="QNV1258" s="262"/>
      <c r="QNW1258" s="165"/>
      <c r="QNX1258" s="422"/>
      <c r="QNY1258" s="98"/>
      <c r="QNZ1258" s="17"/>
      <c r="QOA1258" s="18"/>
      <c r="QOB1258" s="5"/>
      <c r="QOC1258" s="18"/>
      <c r="QOD1258" s="76"/>
      <c r="QOE1258" s="192"/>
      <c r="QOF1258" s="114"/>
      <c r="QOG1258" s="125"/>
      <c r="QOH1258" s="15"/>
      <c r="QOI1258" s="131"/>
      <c r="QOJ1258" s="131"/>
      <c r="QOK1258" s="131"/>
      <c r="QOL1258" s="131"/>
      <c r="QOM1258" s="131"/>
      <c r="QON1258" s="131"/>
      <c r="QOO1258" s="131"/>
      <c r="QOP1258" s="131"/>
      <c r="QOQ1258" s="203"/>
      <c r="QOR1258" s="203"/>
      <c r="QOS1258" s="203"/>
      <c r="QOT1258" s="357"/>
      <c r="QOU1258" s="357"/>
      <c r="QOV1258" s="262"/>
      <c r="QOW1258" s="262"/>
      <c r="QOX1258" s="262"/>
      <c r="QOY1258" s="262"/>
      <c r="QOZ1258" s="262"/>
      <c r="QPA1258" s="165"/>
      <c r="QPB1258" s="422"/>
      <c r="QPC1258" s="98"/>
      <c r="QPD1258" s="17"/>
      <c r="QPE1258" s="18"/>
      <c r="QPF1258" s="5"/>
      <c r="QPG1258" s="18"/>
      <c r="QPH1258" s="76"/>
      <c r="QPI1258" s="192"/>
      <c r="QPJ1258" s="114"/>
      <c r="QPK1258" s="125"/>
      <c r="QPL1258" s="15"/>
      <c r="QPM1258" s="131"/>
      <c r="QPN1258" s="131"/>
      <c r="QPO1258" s="131"/>
      <c r="QPP1258" s="131"/>
      <c r="QPQ1258" s="131"/>
      <c r="QPR1258" s="131"/>
      <c r="QPS1258" s="131"/>
      <c r="QPT1258" s="131"/>
      <c r="QPU1258" s="203"/>
      <c r="QPV1258" s="203"/>
      <c r="QPW1258" s="203"/>
      <c r="QPX1258" s="357"/>
      <c r="QPY1258" s="357"/>
      <c r="QPZ1258" s="262"/>
      <c r="QQA1258" s="262"/>
      <c r="QQB1258" s="262"/>
      <c r="QQC1258" s="262"/>
      <c r="QQD1258" s="262"/>
      <c r="QQE1258" s="165"/>
      <c r="QQF1258" s="422"/>
      <c r="QQG1258" s="98"/>
      <c r="QQH1258" s="17"/>
      <c r="QQI1258" s="18"/>
      <c r="QQJ1258" s="5"/>
      <c r="QQK1258" s="18"/>
      <c r="QQL1258" s="76"/>
      <c r="QQM1258" s="192"/>
      <c r="QQN1258" s="114"/>
      <c r="QQO1258" s="125"/>
      <c r="QQP1258" s="15"/>
      <c r="QQQ1258" s="131"/>
      <c r="QQR1258" s="131"/>
      <c r="QQS1258" s="131"/>
      <c r="QQT1258" s="131"/>
      <c r="QQU1258" s="131"/>
      <c r="QQV1258" s="131"/>
      <c r="QQW1258" s="131"/>
      <c r="QQX1258" s="131"/>
      <c r="QQY1258" s="203"/>
      <c r="QQZ1258" s="203"/>
      <c r="QRA1258" s="203"/>
      <c r="QRB1258" s="357"/>
      <c r="QRC1258" s="357"/>
      <c r="QRD1258" s="262"/>
      <c r="QRE1258" s="262"/>
      <c r="QRF1258" s="262"/>
      <c r="QRG1258" s="262"/>
      <c r="QRH1258" s="262"/>
      <c r="QRI1258" s="165"/>
      <c r="QRJ1258" s="422"/>
      <c r="QRK1258" s="98"/>
      <c r="QRL1258" s="17"/>
      <c r="QRM1258" s="18"/>
      <c r="QRN1258" s="5"/>
      <c r="QRO1258" s="18"/>
      <c r="QRP1258" s="76"/>
      <c r="QRQ1258" s="192"/>
      <c r="QRR1258" s="114"/>
      <c r="QRS1258" s="125"/>
      <c r="QRT1258" s="15"/>
      <c r="QRU1258" s="131"/>
      <c r="QRV1258" s="131"/>
      <c r="QRW1258" s="131"/>
      <c r="QRX1258" s="131"/>
      <c r="QRY1258" s="131"/>
      <c r="QRZ1258" s="131"/>
      <c r="QSA1258" s="131"/>
      <c r="QSB1258" s="131"/>
      <c r="QSC1258" s="203"/>
      <c r="QSD1258" s="203"/>
      <c r="QSE1258" s="203"/>
      <c r="QSF1258" s="357"/>
      <c r="QSG1258" s="357"/>
      <c r="QSH1258" s="262"/>
      <c r="QSI1258" s="262"/>
      <c r="QSJ1258" s="262"/>
      <c r="QSK1258" s="262"/>
      <c r="QSL1258" s="262"/>
      <c r="QSM1258" s="165"/>
      <c r="QSN1258" s="422"/>
      <c r="QSO1258" s="98"/>
      <c r="QSP1258" s="17"/>
      <c r="QSQ1258" s="18"/>
      <c r="QSR1258" s="5"/>
      <c r="QSS1258" s="18"/>
      <c r="QST1258" s="76"/>
      <c r="QSU1258" s="192"/>
      <c r="QSV1258" s="114"/>
      <c r="QSW1258" s="125"/>
      <c r="QSX1258" s="15"/>
      <c r="QSY1258" s="131"/>
      <c r="QSZ1258" s="131"/>
      <c r="QTA1258" s="131"/>
      <c r="QTB1258" s="131"/>
      <c r="QTC1258" s="131"/>
      <c r="QTD1258" s="131"/>
      <c r="QTE1258" s="131"/>
      <c r="QTF1258" s="131"/>
      <c r="QTG1258" s="203"/>
      <c r="QTH1258" s="203"/>
      <c r="QTI1258" s="203"/>
      <c r="QTJ1258" s="357"/>
      <c r="QTK1258" s="357"/>
      <c r="QTL1258" s="262"/>
      <c r="QTM1258" s="262"/>
      <c r="QTN1258" s="262"/>
      <c r="QTO1258" s="262"/>
      <c r="QTP1258" s="262"/>
      <c r="QTQ1258" s="165"/>
      <c r="QTR1258" s="422"/>
      <c r="QTS1258" s="98"/>
      <c r="QTT1258" s="17"/>
      <c r="QTU1258" s="18"/>
      <c r="QTV1258" s="5"/>
      <c r="QTW1258" s="18"/>
      <c r="QTX1258" s="76"/>
      <c r="QTY1258" s="192"/>
      <c r="QTZ1258" s="114"/>
      <c r="QUA1258" s="125"/>
      <c r="QUB1258" s="15"/>
      <c r="QUC1258" s="131"/>
      <c r="QUD1258" s="131"/>
      <c r="QUE1258" s="131"/>
      <c r="QUF1258" s="131"/>
      <c r="QUG1258" s="131"/>
      <c r="QUH1258" s="131"/>
      <c r="QUI1258" s="131"/>
      <c r="QUJ1258" s="131"/>
      <c r="QUK1258" s="203"/>
      <c r="QUL1258" s="203"/>
      <c r="QUM1258" s="203"/>
      <c r="QUN1258" s="357"/>
      <c r="QUO1258" s="357"/>
      <c r="QUP1258" s="262"/>
      <c r="QUQ1258" s="262"/>
      <c r="QUR1258" s="262"/>
      <c r="QUS1258" s="262"/>
      <c r="QUT1258" s="262"/>
      <c r="QUU1258" s="165"/>
      <c r="QUV1258" s="422"/>
      <c r="QUW1258" s="98"/>
      <c r="QUX1258" s="17"/>
      <c r="QUY1258" s="18"/>
      <c r="QUZ1258" s="5"/>
      <c r="QVA1258" s="18"/>
      <c r="QVB1258" s="76"/>
      <c r="QVC1258" s="192"/>
      <c r="QVD1258" s="114"/>
      <c r="QVE1258" s="125"/>
      <c r="QVF1258" s="15"/>
      <c r="QVG1258" s="131"/>
      <c r="QVH1258" s="131"/>
      <c r="QVI1258" s="131"/>
      <c r="QVJ1258" s="131"/>
      <c r="QVK1258" s="131"/>
      <c r="QVL1258" s="131"/>
      <c r="QVM1258" s="131"/>
      <c r="QVN1258" s="131"/>
      <c r="QVO1258" s="203"/>
      <c r="QVP1258" s="203"/>
      <c r="QVQ1258" s="203"/>
      <c r="QVR1258" s="357"/>
      <c r="QVS1258" s="357"/>
      <c r="QVT1258" s="262"/>
      <c r="QVU1258" s="262"/>
      <c r="QVV1258" s="262"/>
      <c r="QVW1258" s="262"/>
      <c r="QVX1258" s="262"/>
      <c r="QVY1258" s="165"/>
      <c r="QVZ1258" s="422"/>
      <c r="QWA1258" s="98"/>
      <c r="QWB1258" s="17"/>
      <c r="QWC1258" s="18"/>
      <c r="QWD1258" s="5"/>
      <c r="QWE1258" s="18"/>
      <c r="QWF1258" s="76"/>
      <c r="QWG1258" s="192"/>
      <c r="QWH1258" s="114"/>
      <c r="QWI1258" s="125"/>
      <c r="QWJ1258" s="15"/>
      <c r="QWK1258" s="131"/>
      <c r="QWL1258" s="131"/>
      <c r="QWM1258" s="131"/>
      <c r="QWN1258" s="131"/>
      <c r="QWO1258" s="131"/>
      <c r="QWP1258" s="131"/>
      <c r="QWQ1258" s="131"/>
      <c r="QWR1258" s="131"/>
      <c r="QWS1258" s="203"/>
      <c r="QWT1258" s="203"/>
      <c r="QWU1258" s="203"/>
      <c r="QWV1258" s="357"/>
      <c r="QWW1258" s="357"/>
      <c r="QWX1258" s="262"/>
      <c r="QWY1258" s="262"/>
      <c r="QWZ1258" s="262"/>
      <c r="QXA1258" s="262"/>
      <c r="QXB1258" s="262"/>
      <c r="QXC1258" s="165"/>
      <c r="QXD1258" s="422"/>
      <c r="QXE1258" s="98"/>
      <c r="QXF1258" s="17"/>
      <c r="QXG1258" s="18"/>
      <c r="QXH1258" s="5"/>
      <c r="QXI1258" s="18"/>
      <c r="QXJ1258" s="76"/>
      <c r="QXK1258" s="192"/>
      <c r="QXL1258" s="114"/>
      <c r="QXM1258" s="125"/>
      <c r="QXN1258" s="15"/>
      <c r="QXO1258" s="131"/>
      <c r="QXP1258" s="131"/>
      <c r="QXQ1258" s="131"/>
      <c r="QXR1258" s="131"/>
      <c r="QXS1258" s="131"/>
      <c r="QXT1258" s="131"/>
      <c r="QXU1258" s="131"/>
      <c r="QXV1258" s="131"/>
      <c r="QXW1258" s="203"/>
      <c r="QXX1258" s="203"/>
      <c r="QXY1258" s="203"/>
      <c r="QXZ1258" s="357"/>
      <c r="QYA1258" s="357"/>
      <c r="QYB1258" s="262"/>
      <c r="QYC1258" s="262"/>
      <c r="QYD1258" s="262"/>
      <c r="QYE1258" s="262"/>
      <c r="QYF1258" s="262"/>
      <c r="QYG1258" s="165"/>
      <c r="QYH1258" s="422"/>
      <c r="QYI1258" s="98"/>
      <c r="QYJ1258" s="17"/>
      <c r="QYK1258" s="18"/>
      <c r="QYL1258" s="5"/>
      <c r="QYM1258" s="18"/>
      <c r="QYN1258" s="76"/>
      <c r="QYO1258" s="192"/>
      <c r="QYP1258" s="114"/>
      <c r="QYQ1258" s="125"/>
      <c r="QYR1258" s="15"/>
      <c r="QYS1258" s="131"/>
      <c r="QYT1258" s="131"/>
      <c r="QYU1258" s="131"/>
      <c r="QYV1258" s="131"/>
      <c r="QYW1258" s="131"/>
      <c r="QYX1258" s="131"/>
      <c r="QYY1258" s="131"/>
      <c r="QYZ1258" s="131"/>
      <c r="QZA1258" s="203"/>
      <c r="QZB1258" s="203"/>
      <c r="QZC1258" s="203"/>
      <c r="QZD1258" s="357"/>
      <c r="QZE1258" s="357"/>
      <c r="QZF1258" s="262"/>
      <c r="QZG1258" s="262"/>
      <c r="QZH1258" s="262"/>
      <c r="QZI1258" s="262"/>
      <c r="QZJ1258" s="262"/>
      <c r="QZK1258" s="165"/>
      <c r="QZL1258" s="422"/>
      <c r="QZM1258" s="98"/>
      <c r="QZN1258" s="17"/>
      <c r="QZO1258" s="18"/>
      <c r="QZP1258" s="5"/>
      <c r="QZQ1258" s="18"/>
      <c r="QZR1258" s="76"/>
      <c r="QZS1258" s="192"/>
      <c r="QZT1258" s="114"/>
      <c r="QZU1258" s="125"/>
      <c r="QZV1258" s="15"/>
      <c r="QZW1258" s="131"/>
      <c r="QZX1258" s="131"/>
      <c r="QZY1258" s="131"/>
      <c r="QZZ1258" s="131"/>
      <c r="RAA1258" s="131"/>
      <c r="RAB1258" s="131"/>
      <c r="RAC1258" s="131"/>
      <c r="RAD1258" s="131"/>
      <c r="RAE1258" s="203"/>
      <c r="RAF1258" s="203"/>
      <c r="RAG1258" s="203"/>
      <c r="RAH1258" s="357"/>
      <c r="RAI1258" s="357"/>
      <c r="RAJ1258" s="262"/>
      <c r="RAK1258" s="262"/>
      <c r="RAL1258" s="262"/>
      <c r="RAM1258" s="262"/>
      <c r="RAN1258" s="262"/>
      <c r="RAO1258" s="165"/>
      <c r="RAP1258" s="422"/>
      <c r="RAQ1258" s="98"/>
      <c r="RAR1258" s="17"/>
      <c r="RAS1258" s="18"/>
      <c r="RAT1258" s="5"/>
      <c r="RAU1258" s="18"/>
      <c r="RAV1258" s="76"/>
      <c r="RAW1258" s="192"/>
      <c r="RAX1258" s="114"/>
      <c r="RAY1258" s="125"/>
      <c r="RAZ1258" s="15"/>
      <c r="RBA1258" s="131"/>
      <c r="RBB1258" s="131"/>
      <c r="RBC1258" s="131"/>
      <c r="RBD1258" s="131"/>
      <c r="RBE1258" s="131"/>
      <c r="RBF1258" s="131"/>
      <c r="RBG1258" s="131"/>
      <c r="RBH1258" s="131"/>
      <c r="RBI1258" s="203"/>
      <c r="RBJ1258" s="203"/>
      <c r="RBK1258" s="203"/>
      <c r="RBL1258" s="357"/>
      <c r="RBM1258" s="357"/>
      <c r="RBN1258" s="262"/>
      <c r="RBO1258" s="262"/>
      <c r="RBP1258" s="262"/>
      <c r="RBQ1258" s="262"/>
      <c r="RBR1258" s="262"/>
      <c r="RBS1258" s="165"/>
      <c r="RBT1258" s="422"/>
      <c r="RBU1258" s="98"/>
      <c r="RBV1258" s="17"/>
      <c r="RBW1258" s="18"/>
      <c r="RBX1258" s="5"/>
      <c r="RBY1258" s="18"/>
      <c r="RBZ1258" s="76"/>
      <c r="RCA1258" s="192"/>
      <c r="RCB1258" s="114"/>
      <c r="RCC1258" s="125"/>
      <c r="RCD1258" s="15"/>
      <c r="RCE1258" s="131"/>
      <c r="RCF1258" s="131"/>
      <c r="RCG1258" s="131"/>
      <c r="RCH1258" s="131"/>
      <c r="RCI1258" s="131"/>
      <c r="RCJ1258" s="131"/>
      <c r="RCK1258" s="131"/>
      <c r="RCL1258" s="131"/>
      <c r="RCM1258" s="203"/>
      <c r="RCN1258" s="203"/>
      <c r="RCO1258" s="203"/>
      <c r="RCP1258" s="357"/>
      <c r="RCQ1258" s="357"/>
      <c r="RCR1258" s="262"/>
      <c r="RCS1258" s="262"/>
      <c r="RCT1258" s="262"/>
      <c r="RCU1258" s="262"/>
      <c r="RCV1258" s="262"/>
      <c r="RCW1258" s="165"/>
      <c r="RCX1258" s="422"/>
      <c r="RCY1258" s="98"/>
      <c r="RCZ1258" s="17"/>
      <c r="RDA1258" s="18"/>
      <c r="RDB1258" s="5"/>
      <c r="RDC1258" s="18"/>
      <c r="RDD1258" s="76"/>
      <c r="RDE1258" s="192"/>
      <c r="RDF1258" s="114"/>
      <c r="RDG1258" s="125"/>
      <c r="RDH1258" s="15"/>
      <c r="RDI1258" s="131"/>
      <c r="RDJ1258" s="131"/>
      <c r="RDK1258" s="131"/>
      <c r="RDL1258" s="131"/>
      <c r="RDM1258" s="131"/>
      <c r="RDN1258" s="131"/>
      <c r="RDO1258" s="131"/>
      <c r="RDP1258" s="131"/>
      <c r="RDQ1258" s="203"/>
      <c r="RDR1258" s="203"/>
      <c r="RDS1258" s="203"/>
      <c r="RDT1258" s="357"/>
      <c r="RDU1258" s="357"/>
      <c r="RDV1258" s="262"/>
      <c r="RDW1258" s="262"/>
      <c r="RDX1258" s="262"/>
      <c r="RDY1258" s="262"/>
      <c r="RDZ1258" s="262"/>
      <c r="REA1258" s="165"/>
      <c r="REB1258" s="422"/>
      <c r="REC1258" s="98"/>
      <c r="RED1258" s="17"/>
      <c r="REE1258" s="18"/>
      <c r="REF1258" s="5"/>
      <c r="REG1258" s="18"/>
      <c r="REH1258" s="76"/>
      <c r="REI1258" s="192"/>
      <c r="REJ1258" s="114"/>
      <c r="REK1258" s="125"/>
      <c r="REL1258" s="15"/>
      <c r="REM1258" s="131"/>
      <c r="REN1258" s="131"/>
      <c r="REO1258" s="131"/>
      <c r="REP1258" s="131"/>
      <c r="REQ1258" s="131"/>
      <c r="RER1258" s="131"/>
      <c r="RES1258" s="131"/>
      <c r="RET1258" s="131"/>
      <c r="REU1258" s="203"/>
      <c r="REV1258" s="203"/>
      <c r="REW1258" s="203"/>
      <c r="REX1258" s="357"/>
      <c r="REY1258" s="357"/>
      <c r="REZ1258" s="262"/>
      <c r="RFA1258" s="262"/>
      <c r="RFB1258" s="262"/>
      <c r="RFC1258" s="262"/>
      <c r="RFD1258" s="262"/>
      <c r="RFE1258" s="165"/>
      <c r="RFF1258" s="422"/>
      <c r="RFG1258" s="98"/>
      <c r="RFH1258" s="17"/>
      <c r="RFI1258" s="18"/>
      <c r="RFJ1258" s="5"/>
      <c r="RFK1258" s="18"/>
      <c r="RFL1258" s="76"/>
      <c r="RFM1258" s="192"/>
      <c r="RFN1258" s="114"/>
      <c r="RFO1258" s="125"/>
      <c r="RFP1258" s="15"/>
      <c r="RFQ1258" s="131"/>
      <c r="RFR1258" s="131"/>
      <c r="RFS1258" s="131"/>
      <c r="RFT1258" s="131"/>
      <c r="RFU1258" s="131"/>
      <c r="RFV1258" s="131"/>
      <c r="RFW1258" s="131"/>
      <c r="RFX1258" s="131"/>
      <c r="RFY1258" s="203"/>
      <c r="RFZ1258" s="203"/>
      <c r="RGA1258" s="203"/>
      <c r="RGB1258" s="357"/>
      <c r="RGC1258" s="357"/>
      <c r="RGD1258" s="262"/>
      <c r="RGE1258" s="262"/>
      <c r="RGF1258" s="262"/>
      <c r="RGG1258" s="262"/>
      <c r="RGH1258" s="262"/>
      <c r="RGI1258" s="165"/>
      <c r="RGJ1258" s="422"/>
      <c r="RGK1258" s="98"/>
      <c r="RGL1258" s="17"/>
      <c r="RGM1258" s="18"/>
      <c r="RGN1258" s="5"/>
      <c r="RGO1258" s="18"/>
      <c r="RGP1258" s="76"/>
      <c r="RGQ1258" s="192"/>
      <c r="RGR1258" s="114"/>
      <c r="RGS1258" s="125"/>
      <c r="RGT1258" s="15"/>
      <c r="RGU1258" s="131"/>
      <c r="RGV1258" s="131"/>
      <c r="RGW1258" s="131"/>
      <c r="RGX1258" s="131"/>
      <c r="RGY1258" s="131"/>
      <c r="RGZ1258" s="131"/>
      <c r="RHA1258" s="131"/>
      <c r="RHB1258" s="131"/>
      <c r="RHC1258" s="203"/>
      <c r="RHD1258" s="203"/>
      <c r="RHE1258" s="203"/>
      <c r="RHF1258" s="357"/>
      <c r="RHG1258" s="357"/>
      <c r="RHH1258" s="262"/>
      <c r="RHI1258" s="262"/>
      <c r="RHJ1258" s="262"/>
      <c r="RHK1258" s="262"/>
      <c r="RHL1258" s="262"/>
      <c r="RHM1258" s="165"/>
      <c r="RHN1258" s="422"/>
      <c r="RHO1258" s="98"/>
      <c r="RHP1258" s="17"/>
      <c r="RHQ1258" s="18"/>
      <c r="RHR1258" s="5"/>
      <c r="RHS1258" s="18"/>
      <c r="RHT1258" s="76"/>
      <c r="RHU1258" s="192"/>
      <c r="RHV1258" s="114"/>
      <c r="RHW1258" s="125"/>
      <c r="RHX1258" s="15"/>
      <c r="RHY1258" s="131"/>
      <c r="RHZ1258" s="131"/>
      <c r="RIA1258" s="131"/>
      <c r="RIB1258" s="131"/>
      <c r="RIC1258" s="131"/>
      <c r="RID1258" s="131"/>
      <c r="RIE1258" s="131"/>
      <c r="RIF1258" s="131"/>
      <c r="RIG1258" s="203"/>
      <c r="RIH1258" s="203"/>
      <c r="RII1258" s="203"/>
      <c r="RIJ1258" s="357"/>
      <c r="RIK1258" s="357"/>
      <c r="RIL1258" s="262"/>
      <c r="RIM1258" s="262"/>
      <c r="RIN1258" s="262"/>
      <c r="RIO1258" s="262"/>
      <c r="RIP1258" s="262"/>
      <c r="RIQ1258" s="165"/>
      <c r="RIR1258" s="422"/>
      <c r="RIS1258" s="98"/>
      <c r="RIT1258" s="17"/>
      <c r="RIU1258" s="18"/>
      <c r="RIV1258" s="5"/>
      <c r="RIW1258" s="18"/>
      <c r="RIX1258" s="76"/>
      <c r="RIY1258" s="192"/>
      <c r="RIZ1258" s="114"/>
      <c r="RJA1258" s="125"/>
      <c r="RJB1258" s="15"/>
      <c r="RJC1258" s="131"/>
      <c r="RJD1258" s="131"/>
      <c r="RJE1258" s="131"/>
      <c r="RJF1258" s="131"/>
      <c r="RJG1258" s="131"/>
      <c r="RJH1258" s="131"/>
      <c r="RJI1258" s="131"/>
      <c r="RJJ1258" s="131"/>
      <c r="RJK1258" s="203"/>
      <c r="RJL1258" s="203"/>
      <c r="RJM1258" s="203"/>
      <c r="RJN1258" s="357"/>
      <c r="RJO1258" s="357"/>
      <c r="RJP1258" s="262"/>
      <c r="RJQ1258" s="262"/>
      <c r="RJR1258" s="262"/>
      <c r="RJS1258" s="262"/>
      <c r="RJT1258" s="262"/>
      <c r="RJU1258" s="165"/>
      <c r="RJV1258" s="422"/>
      <c r="RJW1258" s="98"/>
      <c r="RJX1258" s="17"/>
      <c r="RJY1258" s="18"/>
      <c r="RJZ1258" s="5"/>
      <c r="RKA1258" s="18"/>
      <c r="RKB1258" s="76"/>
      <c r="RKC1258" s="192"/>
      <c r="RKD1258" s="114"/>
      <c r="RKE1258" s="125"/>
      <c r="RKF1258" s="15"/>
      <c r="RKG1258" s="131"/>
      <c r="RKH1258" s="131"/>
      <c r="RKI1258" s="131"/>
      <c r="RKJ1258" s="131"/>
      <c r="RKK1258" s="131"/>
      <c r="RKL1258" s="131"/>
      <c r="RKM1258" s="131"/>
      <c r="RKN1258" s="131"/>
      <c r="RKO1258" s="203"/>
      <c r="RKP1258" s="203"/>
      <c r="RKQ1258" s="203"/>
      <c r="RKR1258" s="357"/>
      <c r="RKS1258" s="357"/>
      <c r="RKT1258" s="262"/>
      <c r="RKU1258" s="262"/>
      <c r="RKV1258" s="262"/>
      <c r="RKW1258" s="262"/>
      <c r="RKX1258" s="262"/>
      <c r="RKY1258" s="165"/>
      <c r="RKZ1258" s="422"/>
      <c r="RLA1258" s="98"/>
      <c r="RLB1258" s="17"/>
      <c r="RLC1258" s="18"/>
      <c r="RLD1258" s="5"/>
      <c r="RLE1258" s="18"/>
      <c r="RLF1258" s="76"/>
      <c r="RLG1258" s="192"/>
      <c r="RLH1258" s="114"/>
      <c r="RLI1258" s="125"/>
      <c r="RLJ1258" s="15"/>
      <c r="RLK1258" s="131"/>
      <c r="RLL1258" s="131"/>
      <c r="RLM1258" s="131"/>
      <c r="RLN1258" s="131"/>
      <c r="RLO1258" s="131"/>
      <c r="RLP1258" s="131"/>
      <c r="RLQ1258" s="131"/>
      <c r="RLR1258" s="131"/>
      <c r="RLS1258" s="203"/>
      <c r="RLT1258" s="203"/>
      <c r="RLU1258" s="203"/>
      <c r="RLV1258" s="357"/>
      <c r="RLW1258" s="357"/>
      <c r="RLX1258" s="262"/>
      <c r="RLY1258" s="262"/>
      <c r="RLZ1258" s="262"/>
      <c r="RMA1258" s="262"/>
      <c r="RMB1258" s="262"/>
      <c r="RMC1258" s="165"/>
      <c r="RMD1258" s="422"/>
      <c r="RME1258" s="98"/>
      <c r="RMF1258" s="17"/>
      <c r="RMG1258" s="18"/>
      <c r="RMH1258" s="5"/>
      <c r="RMI1258" s="18"/>
      <c r="RMJ1258" s="76"/>
      <c r="RMK1258" s="192"/>
      <c r="RML1258" s="114"/>
      <c r="RMM1258" s="125"/>
      <c r="RMN1258" s="15"/>
      <c r="RMO1258" s="131"/>
      <c r="RMP1258" s="131"/>
      <c r="RMQ1258" s="131"/>
      <c r="RMR1258" s="131"/>
      <c r="RMS1258" s="131"/>
      <c r="RMT1258" s="131"/>
      <c r="RMU1258" s="131"/>
      <c r="RMV1258" s="131"/>
      <c r="RMW1258" s="203"/>
      <c r="RMX1258" s="203"/>
      <c r="RMY1258" s="203"/>
      <c r="RMZ1258" s="357"/>
      <c r="RNA1258" s="357"/>
      <c r="RNB1258" s="262"/>
      <c r="RNC1258" s="262"/>
      <c r="RND1258" s="262"/>
      <c r="RNE1258" s="262"/>
      <c r="RNF1258" s="262"/>
      <c r="RNG1258" s="165"/>
      <c r="RNH1258" s="422"/>
      <c r="RNI1258" s="98"/>
      <c r="RNJ1258" s="17"/>
      <c r="RNK1258" s="18"/>
      <c r="RNL1258" s="5"/>
      <c r="RNM1258" s="18"/>
      <c r="RNN1258" s="76"/>
      <c r="RNO1258" s="192"/>
      <c r="RNP1258" s="114"/>
      <c r="RNQ1258" s="125"/>
      <c r="RNR1258" s="15"/>
      <c r="RNS1258" s="131"/>
      <c r="RNT1258" s="131"/>
      <c r="RNU1258" s="131"/>
      <c r="RNV1258" s="131"/>
      <c r="RNW1258" s="131"/>
      <c r="RNX1258" s="131"/>
      <c r="RNY1258" s="131"/>
      <c r="RNZ1258" s="131"/>
      <c r="ROA1258" s="203"/>
      <c r="ROB1258" s="203"/>
      <c r="ROC1258" s="203"/>
      <c r="ROD1258" s="357"/>
      <c r="ROE1258" s="357"/>
      <c r="ROF1258" s="262"/>
      <c r="ROG1258" s="262"/>
      <c r="ROH1258" s="262"/>
      <c r="ROI1258" s="262"/>
      <c r="ROJ1258" s="262"/>
      <c r="ROK1258" s="165"/>
      <c r="ROL1258" s="422"/>
      <c r="ROM1258" s="98"/>
      <c r="RON1258" s="17"/>
      <c r="ROO1258" s="18"/>
      <c r="ROP1258" s="5"/>
      <c r="ROQ1258" s="18"/>
      <c r="ROR1258" s="76"/>
      <c r="ROS1258" s="192"/>
      <c r="ROT1258" s="114"/>
      <c r="ROU1258" s="125"/>
      <c r="ROV1258" s="15"/>
      <c r="ROW1258" s="131"/>
      <c r="ROX1258" s="131"/>
      <c r="ROY1258" s="131"/>
      <c r="ROZ1258" s="131"/>
      <c r="RPA1258" s="131"/>
      <c r="RPB1258" s="131"/>
      <c r="RPC1258" s="131"/>
      <c r="RPD1258" s="131"/>
      <c r="RPE1258" s="203"/>
      <c r="RPF1258" s="203"/>
      <c r="RPG1258" s="203"/>
      <c r="RPH1258" s="357"/>
      <c r="RPI1258" s="357"/>
      <c r="RPJ1258" s="262"/>
      <c r="RPK1258" s="262"/>
      <c r="RPL1258" s="262"/>
      <c r="RPM1258" s="262"/>
      <c r="RPN1258" s="262"/>
      <c r="RPO1258" s="165"/>
      <c r="RPP1258" s="422"/>
      <c r="RPQ1258" s="98"/>
      <c r="RPR1258" s="17"/>
      <c r="RPS1258" s="18"/>
      <c r="RPT1258" s="5"/>
      <c r="RPU1258" s="18"/>
      <c r="RPV1258" s="76"/>
      <c r="RPW1258" s="192"/>
      <c r="RPX1258" s="114"/>
      <c r="RPY1258" s="125"/>
      <c r="RPZ1258" s="15"/>
      <c r="RQA1258" s="131"/>
      <c r="RQB1258" s="131"/>
      <c r="RQC1258" s="131"/>
      <c r="RQD1258" s="131"/>
      <c r="RQE1258" s="131"/>
      <c r="RQF1258" s="131"/>
      <c r="RQG1258" s="131"/>
      <c r="RQH1258" s="131"/>
      <c r="RQI1258" s="203"/>
      <c r="RQJ1258" s="203"/>
      <c r="RQK1258" s="203"/>
      <c r="RQL1258" s="357"/>
      <c r="RQM1258" s="357"/>
      <c r="RQN1258" s="262"/>
      <c r="RQO1258" s="262"/>
      <c r="RQP1258" s="262"/>
      <c r="RQQ1258" s="262"/>
      <c r="RQR1258" s="262"/>
      <c r="RQS1258" s="165"/>
      <c r="RQT1258" s="422"/>
      <c r="RQU1258" s="98"/>
      <c r="RQV1258" s="17"/>
      <c r="RQW1258" s="18"/>
      <c r="RQX1258" s="5"/>
      <c r="RQY1258" s="18"/>
      <c r="RQZ1258" s="76"/>
      <c r="RRA1258" s="192"/>
      <c r="RRB1258" s="114"/>
      <c r="RRC1258" s="125"/>
      <c r="RRD1258" s="15"/>
      <c r="RRE1258" s="131"/>
      <c r="RRF1258" s="131"/>
      <c r="RRG1258" s="131"/>
      <c r="RRH1258" s="131"/>
      <c r="RRI1258" s="131"/>
      <c r="RRJ1258" s="131"/>
      <c r="RRK1258" s="131"/>
      <c r="RRL1258" s="131"/>
      <c r="RRM1258" s="203"/>
      <c r="RRN1258" s="203"/>
      <c r="RRO1258" s="203"/>
      <c r="RRP1258" s="357"/>
      <c r="RRQ1258" s="357"/>
      <c r="RRR1258" s="262"/>
      <c r="RRS1258" s="262"/>
      <c r="RRT1258" s="262"/>
      <c r="RRU1258" s="262"/>
      <c r="RRV1258" s="262"/>
      <c r="RRW1258" s="165"/>
      <c r="RRX1258" s="422"/>
      <c r="RRY1258" s="98"/>
      <c r="RRZ1258" s="17"/>
      <c r="RSA1258" s="18"/>
      <c r="RSB1258" s="5"/>
      <c r="RSC1258" s="18"/>
      <c r="RSD1258" s="76"/>
      <c r="RSE1258" s="192"/>
      <c r="RSF1258" s="114"/>
      <c r="RSG1258" s="125"/>
      <c r="RSH1258" s="15"/>
      <c r="RSI1258" s="131"/>
      <c r="RSJ1258" s="131"/>
      <c r="RSK1258" s="131"/>
      <c r="RSL1258" s="131"/>
      <c r="RSM1258" s="131"/>
      <c r="RSN1258" s="131"/>
      <c r="RSO1258" s="131"/>
      <c r="RSP1258" s="131"/>
      <c r="RSQ1258" s="203"/>
      <c r="RSR1258" s="203"/>
      <c r="RSS1258" s="203"/>
      <c r="RST1258" s="357"/>
      <c r="RSU1258" s="357"/>
      <c r="RSV1258" s="262"/>
      <c r="RSW1258" s="262"/>
      <c r="RSX1258" s="262"/>
      <c r="RSY1258" s="262"/>
      <c r="RSZ1258" s="262"/>
      <c r="RTA1258" s="165"/>
      <c r="RTB1258" s="422"/>
      <c r="RTC1258" s="98"/>
      <c r="RTD1258" s="17"/>
      <c r="RTE1258" s="18"/>
      <c r="RTF1258" s="5"/>
      <c r="RTG1258" s="18"/>
      <c r="RTH1258" s="76"/>
      <c r="RTI1258" s="192"/>
      <c r="RTJ1258" s="114"/>
      <c r="RTK1258" s="125"/>
      <c r="RTL1258" s="15"/>
      <c r="RTM1258" s="131"/>
      <c r="RTN1258" s="131"/>
      <c r="RTO1258" s="131"/>
      <c r="RTP1258" s="131"/>
      <c r="RTQ1258" s="131"/>
      <c r="RTR1258" s="131"/>
      <c r="RTS1258" s="131"/>
      <c r="RTT1258" s="131"/>
      <c r="RTU1258" s="203"/>
      <c r="RTV1258" s="203"/>
      <c r="RTW1258" s="203"/>
      <c r="RTX1258" s="357"/>
      <c r="RTY1258" s="357"/>
      <c r="RTZ1258" s="262"/>
      <c r="RUA1258" s="262"/>
      <c r="RUB1258" s="262"/>
      <c r="RUC1258" s="262"/>
      <c r="RUD1258" s="262"/>
      <c r="RUE1258" s="165"/>
      <c r="RUF1258" s="422"/>
      <c r="RUG1258" s="98"/>
      <c r="RUH1258" s="17"/>
      <c r="RUI1258" s="18"/>
      <c r="RUJ1258" s="5"/>
      <c r="RUK1258" s="18"/>
      <c r="RUL1258" s="76"/>
      <c r="RUM1258" s="192"/>
      <c r="RUN1258" s="114"/>
      <c r="RUO1258" s="125"/>
      <c r="RUP1258" s="15"/>
      <c r="RUQ1258" s="131"/>
      <c r="RUR1258" s="131"/>
      <c r="RUS1258" s="131"/>
      <c r="RUT1258" s="131"/>
      <c r="RUU1258" s="131"/>
      <c r="RUV1258" s="131"/>
      <c r="RUW1258" s="131"/>
      <c r="RUX1258" s="131"/>
      <c r="RUY1258" s="203"/>
      <c r="RUZ1258" s="203"/>
      <c r="RVA1258" s="203"/>
      <c r="RVB1258" s="357"/>
      <c r="RVC1258" s="357"/>
      <c r="RVD1258" s="262"/>
      <c r="RVE1258" s="262"/>
      <c r="RVF1258" s="262"/>
      <c r="RVG1258" s="262"/>
      <c r="RVH1258" s="262"/>
      <c r="RVI1258" s="165"/>
      <c r="RVJ1258" s="422"/>
      <c r="RVK1258" s="98"/>
      <c r="RVL1258" s="17"/>
      <c r="RVM1258" s="18"/>
      <c r="RVN1258" s="5"/>
      <c r="RVO1258" s="18"/>
      <c r="RVP1258" s="76"/>
      <c r="RVQ1258" s="192"/>
      <c r="RVR1258" s="114"/>
      <c r="RVS1258" s="125"/>
      <c r="RVT1258" s="15"/>
      <c r="RVU1258" s="131"/>
      <c r="RVV1258" s="131"/>
      <c r="RVW1258" s="131"/>
      <c r="RVX1258" s="131"/>
      <c r="RVY1258" s="131"/>
      <c r="RVZ1258" s="131"/>
      <c r="RWA1258" s="131"/>
      <c r="RWB1258" s="131"/>
      <c r="RWC1258" s="203"/>
      <c r="RWD1258" s="203"/>
      <c r="RWE1258" s="203"/>
      <c r="RWF1258" s="357"/>
      <c r="RWG1258" s="357"/>
      <c r="RWH1258" s="262"/>
      <c r="RWI1258" s="262"/>
      <c r="RWJ1258" s="262"/>
      <c r="RWK1258" s="262"/>
      <c r="RWL1258" s="262"/>
      <c r="RWM1258" s="165"/>
      <c r="RWN1258" s="422"/>
      <c r="RWO1258" s="98"/>
      <c r="RWP1258" s="17"/>
      <c r="RWQ1258" s="18"/>
      <c r="RWR1258" s="5"/>
      <c r="RWS1258" s="18"/>
      <c r="RWT1258" s="76"/>
      <c r="RWU1258" s="192"/>
      <c r="RWV1258" s="114"/>
      <c r="RWW1258" s="125"/>
      <c r="RWX1258" s="15"/>
      <c r="RWY1258" s="131"/>
      <c r="RWZ1258" s="131"/>
      <c r="RXA1258" s="131"/>
      <c r="RXB1258" s="131"/>
      <c r="RXC1258" s="131"/>
      <c r="RXD1258" s="131"/>
      <c r="RXE1258" s="131"/>
      <c r="RXF1258" s="131"/>
      <c r="RXG1258" s="203"/>
      <c r="RXH1258" s="203"/>
      <c r="RXI1258" s="203"/>
      <c r="RXJ1258" s="357"/>
      <c r="RXK1258" s="357"/>
      <c r="RXL1258" s="262"/>
      <c r="RXM1258" s="262"/>
      <c r="RXN1258" s="262"/>
      <c r="RXO1258" s="262"/>
      <c r="RXP1258" s="262"/>
      <c r="RXQ1258" s="165"/>
      <c r="RXR1258" s="422"/>
      <c r="RXS1258" s="98"/>
      <c r="RXT1258" s="17"/>
      <c r="RXU1258" s="18"/>
      <c r="RXV1258" s="5"/>
      <c r="RXW1258" s="18"/>
      <c r="RXX1258" s="76"/>
      <c r="RXY1258" s="192"/>
      <c r="RXZ1258" s="114"/>
      <c r="RYA1258" s="125"/>
      <c r="RYB1258" s="15"/>
      <c r="RYC1258" s="131"/>
      <c r="RYD1258" s="131"/>
      <c r="RYE1258" s="131"/>
      <c r="RYF1258" s="131"/>
      <c r="RYG1258" s="131"/>
      <c r="RYH1258" s="131"/>
      <c r="RYI1258" s="131"/>
      <c r="RYJ1258" s="131"/>
      <c r="RYK1258" s="203"/>
      <c r="RYL1258" s="203"/>
      <c r="RYM1258" s="203"/>
      <c r="RYN1258" s="357"/>
      <c r="RYO1258" s="357"/>
      <c r="RYP1258" s="262"/>
      <c r="RYQ1258" s="262"/>
      <c r="RYR1258" s="262"/>
      <c r="RYS1258" s="262"/>
      <c r="RYT1258" s="262"/>
      <c r="RYU1258" s="165"/>
      <c r="RYV1258" s="422"/>
      <c r="RYW1258" s="98"/>
      <c r="RYX1258" s="17"/>
      <c r="RYY1258" s="18"/>
      <c r="RYZ1258" s="5"/>
      <c r="RZA1258" s="18"/>
      <c r="RZB1258" s="76"/>
      <c r="RZC1258" s="192"/>
      <c r="RZD1258" s="114"/>
      <c r="RZE1258" s="125"/>
      <c r="RZF1258" s="15"/>
      <c r="RZG1258" s="131"/>
      <c r="RZH1258" s="131"/>
      <c r="RZI1258" s="131"/>
      <c r="RZJ1258" s="131"/>
      <c r="RZK1258" s="131"/>
      <c r="RZL1258" s="131"/>
      <c r="RZM1258" s="131"/>
      <c r="RZN1258" s="131"/>
      <c r="RZO1258" s="203"/>
      <c r="RZP1258" s="203"/>
      <c r="RZQ1258" s="203"/>
      <c r="RZR1258" s="357"/>
      <c r="RZS1258" s="357"/>
      <c r="RZT1258" s="262"/>
      <c r="RZU1258" s="262"/>
      <c r="RZV1258" s="262"/>
      <c r="RZW1258" s="262"/>
      <c r="RZX1258" s="262"/>
      <c r="RZY1258" s="165"/>
      <c r="RZZ1258" s="422"/>
      <c r="SAA1258" s="98"/>
      <c r="SAB1258" s="17"/>
      <c r="SAC1258" s="18"/>
      <c r="SAD1258" s="5"/>
      <c r="SAE1258" s="18"/>
      <c r="SAF1258" s="76"/>
      <c r="SAG1258" s="192"/>
      <c r="SAH1258" s="114"/>
      <c r="SAI1258" s="125"/>
      <c r="SAJ1258" s="15"/>
      <c r="SAK1258" s="131"/>
      <c r="SAL1258" s="131"/>
      <c r="SAM1258" s="131"/>
      <c r="SAN1258" s="131"/>
      <c r="SAO1258" s="131"/>
      <c r="SAP1258" s="131"/>
      <c r="SAQ1258" s="131"/>
      <c r="SAR1258" s="131"/>
      <c r="SAS1258" s="203"/>
      <c r="SAT1258" s="203"/>
      <c r="SAU1258" s="203"/>
      <c r="SAV1258" s="357"/>
      <c r="SAW1258" s="357"/>
      <c r="SAX1258" s="262"/>
      <c r="SAY1258" s="262"/>
      <c r="SAZ1258" s="262"/>
      <c r="SBA1258" s="262"/>
      <c r="SBB1258" s="262"/>
      <c r="SBC1258" s="165"/>
      <c r="SBD1258" s="422"/>
      <c r="SBE1258" s="98"/>
      <c r="SBF1258" s="17"/>
      <c r="SBG1258" s="18"/>
      <c r="SBH1258" s="5"/>
      <c r="SBI1258" s="18"/>
      <c r="SBJ1258" s="76"/>
      <c r="SBK1258" s="192"/>
      <c r="SBL1258" s="114"/>
      <c r="SBM1258" s="125"/>
      <c r="SBN1258" s="15"/>
      <c r="SBO1258" s="131"/>
      <c r="SBP1258" s="131"/>
      <c r="SBQ1258" s="131"/>
      <c r="SBR1258" s="131"/>
      <c r="SBS1258" s="131"/>
      <c r="SBT1258" s="131"/>
      <c r="SBU1258" s="131"/>
      <c r="SBV1258" s="131"/>
      <c r="SBW1258" s="203"/>
      <c r="SBX1258" s="203"/>
      <c r="SBY1258" s="203"/>
      <c r="SBZ1258" s="357"/>
      <c r="SCA1258" s="357"/>
      <c r="SCB1258" s="262"/>
      <c r="SCC1258" s="262"/>
      <c r="SCD1258" s="262"/>
      <c r="SCE1258" s="262"/>
      <c r="SCF1258" s="262"/>
      <c r="SCG1258" s="165"/>
      <c r="SCH1258" s="422"/>
      <c r="SCI1258" s="98"/>
      <c r="SCJ1258" s="17"/>
      <c r="SCK1258" s="18"/>
      <c r="SCL1258" s="5"/>
      <c r="SCM1258" s="18"/>
      <c r="SCN1258" s="76"/>
      <c r="SCO1258" s="192"/>
      <c r="SCP1258" s="114"/>
      <c r="SCQ1258" s="125"/>
      <c r="SCR1258" s="15"/>
      <c r="SCS1258" s="131"/>
      <c r="SCT1258" s="131"/>
      <c r="SCU1258" s="131"/>
      <c r="SCV1258" s="131"/>
      <c r="SCW1258" s="131"/>
      <c r="SCX1258" s="131"/>
      <c r="SCY1258" s="131"/>
      <c r="SCZ1258" s="131"/>
      <c r="SDA1258" s="203"/>
      <c r="SDB1258" s="203"/>
      <c r="SDC1258" s="203"/>
      <c r="SDD1258" s="357"/>
      <c r="SDE1258" s="357"/>
      <c r="SDF1258" s="262"/>
      <c r="SDG1258" s="262"/>
      <c r="SDH1258" s="262"/>
      <c r="SDI1258" s="262"/>
      <c r="SDJ1258" s="262"/>
      <c r="SDK1258" s="165"/>
      <c r="SDL1258" s="422"/>
      <c r="SDM1258" s="98"/>
      <c r="SDN1258" s="17"/>
      <c r="SDO1258" s="18"/>
      <c r="SDP1258" s="5"/>
      <c r="SDQ1258" s="18"/>
      <c r="SDR1258" s="76"/>
      <c r="SDS1258" s="192"/>
      <c r="SDT1258" s="114"/>
      <c r="SDU1258" s="125"/>
      <c r="SDV1258" s="15"/>
      <c r="SDW1258" s="131"/>
      <c r="SDX1258" s="131"/>
      <c r="SDY1258" s="131"/>
      <c r="SDZ1258" s="131"/>
      <c r="SEA1258" s="131"/>
      <c r="SEB1258" s="131"/>
      <c r="SEC1258" s="131"/>
      <c r="SED1258" s="131"/>
      <c r="SEE1258" s="203"/>
      <c r="SEF1258" s="203"/>
      <c r="SEG1258" s="203"/>
      <c r="SEH1258" s="357"/>
      <c r="SEI1258" s="357"/>
      <c r="SEJ1258" s="262"/>
      <c r="SEK1258" s="262"/>
      <c r="SEL1258" s="262"/>
      <c r="SEM1258" s="262"/>
      <c r="SEN1258" s="262"/>
      <c r="SEO1258" s="165"/>
      <c r="SEP1258" s="422"/>
      <c r="SEQ1258" s="98"/>
      <c r="SER1258" s="17"/>
      <c r="SES1258" s="18"/>
      <c r="SET1258" s="5"/>
      <c r="SEU1258" s="18"/>
      <c r="SEV1258" s="76"/>
      <c r="SEW1258" s="192"/>
      <c r="SEX1258" s="114"/>
      <c r="SEY1258" s="125"/>
      <c r="SEZ1258" s="15"/>
      <c r="SFA1258" s="131"/>
      <c r="SFB1258" s="131"/>
      <c r="SFC1258" s="131"/>
      <c r="SFD1258" s="131"/>
      <c r="SFE1258" s="131"/>
      <c r="SFF1258" s="131"/>
      <c r="SFG1258" s="131"/>
      <c r="SFH1258" s="131"/>
      <c r="SFI1258" s="203"/>
      <c r="SFJ1258" s="203"/>
      <c r="SFK1258" s="203"/>
      <c r="SFL1258" s="357"/>
      <c r="SFM1258" s="357"/>
      <c r="SFN1258" s="262"/>
      <c r="SFO1258" s="262"/>
      <c r="SFP1258" s="262"/>
      <c r="SFQ1258" s="262"/>
      <c r="SFR1258" s="262"/>
      <c r="SFS1258" s="165"/>
      <c r="SFT1258" s="422"/>
      <c r="SFU1258" s="98"/>
      <c r="SFV1258" s="17"/>
      <c r="SFW1258" s="18"/>
      <c r="SFX1258" s="5"/>
      <c r="SFY1258" s="18"/>
      <c r="SFZ1258" s="76"/>
      <c r="SGA1258" s="192"/>
      <c r="SGB1258" s="114"/>
      <c r="SGC1258" s="125"/>
      <c r="SGD1258" s="15"/>
      <c r="SGE1258" s="131"/>
      <c r="SGF1258" s="131"/>
      <c r="SGG1258" s="131"/>
      <c r="SGH1258" s="131"/>
      <c r="SGI1258" s="131"/>
      <c r="SGJ1258" s="131"/>
      <c r="SGK1258" s="131"/>
      <c r="SGL1258" s="131"/>
      <c r="SGM1258" s="203"/>
      <c r="SGN1258" s="203"/>
      <c r="SGO1258" s="203"/>
      <c r="SGP1258" s="357"/>
      <c r="SGQ1258" s="357"/>
      <c r="SGR1258" s="262"/>
      <c r="SGS1258" s="262"/>
      <c r="SGT1258" s="262"/>
      <c r="SGU1258" s="262"/>
      <c r="SGV1258" s="262"/>
      <c r="SGW1258" s="165"/>
      <c r="SGX1258" s="422"/>
      <c r="SGY1258" s="98"/>
      <c r="SGZ1258" s="17"/>
      <c r="SHA1258" s="18"/>
      <c r="SHB1258" s="5"/>
      <c r="SHC1258" s="18"/>
      <c r="SHD1258" s="76"/>
      <c r="SHE1258" s="192"/>
      <c r="SHF1258" s="114"/>
      <c r="SHG1258" s="125"/>
      <c r="SHH1258" s="15"/>
      <c r="SHI1258" s="131"/>
      <c r="SHJ1258" s="131"/>
      <c r="SHK1258" s="131"/>
      <c r="SHL1258" s="131"/>
      <c r="SHM1258" s="131"/>
      <c r="SHN1258" s="131"/>
      <c r="SHO1258" s="131"/>
      <c r="SHP1258" s="131"/>
      <c r="SHQ1258" s="203"/>
      <c r="SHR1258" s="203"/>
      <c r="SHS1258" s="203"/>
      <c r="SHT1258" s="357"/>
      <c r="SHU1258" s="357"/>
      <c r="SHV1258" s="262"/>
      <c r="SHW1258" s="262"/>
      <c r="SHX1258" s="262"/>
      <c r="SHY1258" s="262"/>
      <c r="SHZ1258" s="262"/>
      <c r="SIA1258" s="165"/>
      <c r="SIB1258" s="422"/>
      <c r="SIC1258" s="98"/>
      <c r="SID1258" s="17"/>
      <c r="SIE1258" s="18"/>
      <c r="SIF1258" s="5"/>
      <c r="SIG1258" s="18"/>
      <c r="SIH1258" s="76"/>
      <c r="SII1258" s="192"/>
      <c r="SIJ1258" s="114"/>
      <c r="SIK1258" s="125"/>
      <c r="SIL1258" s="15"/>
      <c r="SIM1258" s="131"/>
      <c r="SIN1258" s="131"/>
      <c r="SIO1258" s="131"/>
      <c r="SIP1258" s="131"/>
      <c r="SIQ1258" s="131"/>
      <c r="SIR1258" s="131"/>
      <c r="SIS1258" s="131"/>
      <c r="SIT1258" s="131"/>
      <c r="SIU1258" s="203"/>
      <c r="SIV1258" s="203"/>
      <c r="SIW1258" s="203"/>
      <c r="SIX1258" s="357"/>
      <c r="SIY1258" s="357"/>
      <c r="SIZ1258" s="262"/>
      <c r="SJA1258" s="262"/>
      <c r="SJB1258" s="262"/>
      <c r="SJC1258" s="262"/>
      <c r="SJD1258" s="262"/>
      <c r="SJE1258" s="165"/>
      <c r="SJF1258" s="422"/>
      <c r="SJG1258" s="98"/>
      <c r="SJH1258" s="17"/>
      <c r="SJI1258" s="18"/>
      <c r="SJJ1258" s="5"/>
      <c r="SJK1258" s="18"/>
      <c r="SJL1258" s="76"/>
      <c r="SJM1258" s="192"/>
      <c r="SJN1258" s="114"/>
      <c r="SJO1258" s="125"/>
      <c r="SJP1258" s="15"/>
      <c r="SJQ1258" s="131"/>
      <c r="SJR1258" s="131"/>
      <c r="SJS1258" s="131"/>
      <c r="SJT1258" s="131"/>
      <c r="SJU1258" s="131"/>
      <c r="SJV1258" s="131"/>
      <c r="SJW1258" s="131"/>
      <c r="SJX1258" s="131"/>
      <c r="SJY1258" s="203"/>
      <c r="SJZ1258" s="203"/>
      <c r="SKA1258" s="203"/>
      <c r="SKB1258" s="357"/>
      <c r="SKC1258" s="357"/>
      <c r="SKD1258" s="262"/>
      <c r="SKE1258" s="262"/>
      <c r="SKF1258" s="262"/>
      <c r="SKG1258" s="262"/>
      <c r="SKH1258" s="262"/>
      <c r="SKI1258" s="165"/>
      <c r="SKJ1258" s="422"/>
      <c r="SKK1258" s="98"/>
      <c r="SKL1258" s="17"/>
      <c r="SKM1258" s="18"/>
      <c r="SKN1258" s="5"/>
      <c r="SKO1258" s="18"/>
      <c r="SKP1258" s="76"/>
      <c r="SKQ1258" s="192"/>
      <c r="SKR1258" s="114"/>
      <c r="SKS1258" s="125"/>
      <c r="SKT1258" s="15"/>
      <c r="SKU1258" s="131"/>
      <c r="SKV1258" s="131"/>
      <c r="SKW1258" s="131"/>
      <c r="SKX1258" s="131"/>
      <c r="SKY1258" s="131"/>
      <c r="SKZ1258" s="131"/>
      <c r="SLA1258" s="131"/>
      <c r="SLB1258" s="131"/>
      <c r="SLC1258" s="203"/>
      <c r="SLD1258" s="203"/>
      <c r="SLE1258" s="203"/>
      <c r="SLF1258" s="357"/>
      <c r="SLG1258" s="357"/>
      <c r="SLH1258" s="262"/>
      <c r="SLI1258" s="262"/>
      <c r="SLJ1258" s="262"/>
      <c r="SLK1258" s="262"/>
      <c r="SLL1258" s="262"/>
      <c r="SLM1258" s="165"/>
      <c r="SLN1258" s="422"/>
      <c r="SLO1258" s="98"/>
      <c r="SLP1258" s="17"/>
      <c r="SLQ1258" s="18"/>
      <c r="SLR1258" s="5"/>
      <c r="SLS1258" s="18"/>
      <c r="SLT1258" s="76"/>
      <c r="SLU1258" s="192"/>
      <c r="SLV1258" s="114"/>
      <c r="SLW1258" s="125"/>
      <c r="SLX1258" s="15"/>
      <c r="SLY1258" s="131"/>
      <c r="SLZ1258" s="131"/>
      <c r="SMA1258" s="131"/>
      <c r="SMB1258" s="131"/>
      <c r="SMC1258" s="131"/>
      <c r="SMD1258" s="131"/>
      <c r="SME1258" s="131"/>
      <c r="SMF1258" s="131"/>
      <c r="SMG1258" s="203"/>
      <c r="SMH1258" s="203"/>
      <c r="SMI1258" s="203"/>
      <c r="SMJ1258" s="357"/>
      <c r="SMK1258" s="357"/>
      <c r="SML1258" s="262"/>
      <c r="SMM1258" s="262"/>
      <c r="SMN1258" s="262"/>
      <c r="SMO1258" s="262"/>
      <c r="SMP1258" s="262"/>
      <c r="SMQ1258" s="165"/>
      <c r="SMR1258" s="422"/>
      <c r="SMS1258" s="98"/>
      <c r="SMT1258" s="17"/>
      <c r="SMU1258" s="18"/>
      <c r="SMV1258" s="5"/>
      <c r="SMW1258" s="18"/>
      <c r="SMX1258" s="76"/>
      <c r="SMY1258" s="192"/>
      <c r="SMZ1258" s="114"/>
      <c r="SNA1258" s="125"/>
      <c r="SNB1258" s="15"/>
      <c r="SNC1258" s="131"/>
      <c r="SND1258" s="131"/>
      <c r="SNE1258" s="131"/>
      <c r="SNF1258" s="131"/>
      <c r="SNG1258" s="131"/>
      <c r="SNH1258" s="131"/>
      <c r="SNI1258" s="131"/>
      <c r="SNJ1258" s="131"/>
      <c r="SNK1258" s="203"/>
      <c r="SNL1258" s="203"/>
      <c r="SNM1258" s="203"/>
      <c r="SNN1258" s="357"/>
      <c r="SNO1258" s="357"/>
      <c r="SNP1258" s="262"/>
      <c r="SNQ1258" s="262"/>
      <c r="SNR1258" s="262"/>
      <c r="SNS1258" s="262"/>
      <c r="SNT1258" s="262"/>
      <c r="SNU1258" s="165"/>
      <c r="SNV1258" s="422"/>
      <c r="SNW1258" s="98"/>
      <c r="SNX1258" s="17"/>
      <c r="SNY1258" s="18"/>
      <c r="SNZ1258" s="5"/>
      <c r="SOA1258" s="18"/>
      <c r="SOB1258" s="76"/>
      <c r="SOC1258" s="192"/>
      <c r="SOD1258" s="114"/>
      <c r="SOE1258" s="125"/>
      <c r="SOF1258" s="15"/>
      <c r="SOG1258" s="131"/>
      <c r="SOH1258" s="131"/>
      <c r="SOI1258" s="131"/>
      <c r="SOJ1258" s="131"/>
      <c r="SOK1258" s="131"/>
      <c r="SOL1258" s="131"/>
      <c r="SOM1258" s="131"/>
      <c r="SON1258" s="131"/>
      <c r="SOO1258" s="203"/>
      <c r="SOP1258" s="203"/>
      <c r="SOQ1258" s="203"/>
      <c r="SOR1258" s="357"/>
      <c r="SOS1258" s="357"/>
      <c r="SOT1258" s="262"/>
      <c r="SOU1258" s="262"/>
      <c r="SOV1258" s="262"/>
      <c r="SOW1258" s="262"/>
      <c r="SOX1258" s="262"/>
      <c r="SOY1258" s="165"/>
      <c r="SOZ1258" s="422"/>
      <c r="SPA1258" s="98"/>
      <c r="SPB1258" s="17"/>
      <c r="SPC1258" s="18"/>
      <c r="SPD1258" s="5"/>
      <c r="SPE1258" s="18"/>
      <c r="SPF1258" s="76"/>
      <c r="SPG1258" s="192"/>
      <c r="SPH1258" s="114"/>
      <c r="SPI1258" s="125"/>
      <c r="SPJ1258" s="15"/>
      <c r="SPK1258" s="131"/>
      <c r="SPL1258" s="131"/>
      <c r="SPM1258" s="131"/>
      <c r="SPN1258" s="131"/>
      <c r="SPO1258" s="131"/>
      <c r="SPP1258" s="131"/>
      <c r="SPQ1258" s="131"/>
      <c r="SPR1258" s="131"/>
      <c r="SPS1258" s="203"/>
      <c r="SPT1258" s="203"/>
      <c r="SPU1258" s="203"/>
      <c r="SPV1258" s="357"/>
      <c r="SPW1258" s="357"/>
      <c r="SPX1258" s="262"/>
      <c r="SPY1258" s="262"/>
      <c r="SPZ1258" s="262"/>
      <c r="SQA1258" s="262"/>
      <c r="SQB1258" s="262"/>
      <c r="SQC1258" s="165"/>
      <c r="SQD1258" s="422"/>
      <c r="SQE1258" s="98"/>
      <c r="SQF1258" s="17"/>
      <c r="SQG1258" s="18"/>
      <c r="SQH1258" s="5"/>
      <c r="SQI1258" s="18"/>
      <c r="SQJ1258" s="76"/>
      <c r="SQK1258" s="192"/>
      <c r="SQL1258" s="114"/>
      <c r="SQM1258" s="125"/>
      <c r="SQN1258" s="15"/>
      <c r="SQO1258" s="131"/>
      <c r="SQP1258" s="131"/>
      <c r="SQQ1258" s="131"/>
      <c r="SQR1258" s="131"/>
      <c r="SQS1258" s="131"/>
      <c r="SQT1258" s="131"/>
      <c r="SQU1258" s="131"/>
      <c r="SQV1258" s="131"/>
      <c r="SQW1258" s="203"/>
      <c r="SQX1258" s="203"/>
      <c r="SQY1258" s="203"/>
      <c r="SQZ1258" s="357"/>
      <c r="SRA1258" s="357"/>
      <c r="SRB1258" s="262"/>
      <c r="SRC1258" s="262"/>
      <c r="SRD1258" s="262"/>
      <c r="SRE1258" s="262"/>
      <c r="SRF1258" s="262"/>
      <c r="SRG1258" s="165"/>
      <c r="SRH1258" s="422"/>
      <c r="SRI1258" s="98"/>
      <c r="SRJ1258" s="17"/>
      <c r="SRK1258" s="18"/>
      <c r="SRL1258" s="5"/>
      <c r="SRM1258" s="18"/>
      <c r="SRN1258" s="76"/>
      <c r="SRO1258" s="192"/>
      <c r="SRP1258" s="114"/>
      <c r="SRQ1258" s="125"/>
      <c r="SRR1258" s="15"/>
      <c r="SRS1258" s="131"/>
      <c r="SRT1258" s="131"/>
      <c r="SRU1258" s="131"/>
      <c r="SRV1258" s="131"/>
      <c r="SRW1258" s="131"/>
      <c r="SRX1258" s="131"/>
      <c r="SRY1258" s="131"/>
      <c r="SRZ1258" s="131"/>
      <c r="SSA1258" s="203"/>
      <c r="SSB1258" s="203"/>
      <c r="SSC1258" s="203"/>
      <c r="SSD1258" s="357"/>
      <c r="SSE1258" s="357"/>
      <c r="SSF1258" s="262"/>
      <c r="SSG1258" s="262"/>
      <c r="SSH1258" s="262"/>
      <c r="SSI1258" s="262"/>
      <c r="SSJ1258" s="262"/>
      <c r="SSK1258" s="165"/>
      <c r="SSL1258" s="422"/>
      <c r="SSM1258" s="98"/>
      <c r="SSN1258" s="17"/>
      <c r="SSO1258" s="18"/>
      <c r="SSP1258" s="5"/>
      <c r="SSQ1258" s="18"/>
      <c r="SSR1258" s="76"/>
      <c r="SSS1258" s="192"/>
      <c r="SST1258" s="114"/>
      <c r="SSU1258" s="125"/>
      <c r="SSV1258" s="15"/>
      <c r="SSW1258" s="131"/>
      <c r="SSX1258" s="131"/>
      <c r="SSY1258" s="131"/>
      <c r="SSZ1258" s="131"/>
      <c r="STA1258" s="131"/>
      <c r="STB1258" s="131"/>
      <c r="STC1258" s="131"/>
      <c r="STD1258" s="131"/>
      <c r="STE1258" s="203"/>
      <c r="STF1258" s="203"/>
      <c r="STG1258" s="203"/>
      <c r="STH1258" s="357"/>
      <c r="STI1258" s="357"/>
      <c r="STJ1258" s="262"/>
      <c r="STK1258" s="262"/>
      <c r="STL1258" s="262"/>
      <c r="STM1258" s="262"/>
      <c r="STN1258" s="262"/>
      <c r="STO1258" s="165"/>
      <c r="STP1258" s="422"/>
      <c r="STQ1258" s="98"/>
      <c r="STR1258" s="17"/>
      <c r="STS1258" s="18"/>
      <c r="STT1258" s="5"/>
      <c r="STU1258" s="18"/>
      <c r="STV1258" s="76"/>
      <c r="STW1258" s="192"/>
      <c r="STX1258" s="114"/>
      <c r="STY1258" s="125"/>
      <c r="STZ1258" s="15"/>
      <c r="SUA1258" s="131"/>
      <c r="SUB1258" s="131"/>
      <c r="SUC1258" s="131"/>
      <c r="SUD1258" s="131"/>
      <c r="SUE1258" s="131"/>
      <c r="SUF1258" s="131"/>
      <c r="SUG1258" s="131"/>
      <c r="SUH1258" s="131"/>
      <c r="SUI1258" s="203"/>
      <c r="SUJ1258" s="203"/>
      <c r="SUK1258" s="203"/>
      <c r="SUL1258" s="357"/>
      <c r="SUM1258" s="357"/>
      <c r="SUN1258" s="262"/>
      <c r="SUO1258" s="262"/>
      <c r="SUP1258" s="262"/>
      <c r="SUQ1258" s="262"/>
      <c r="SUR1258" s="262"/>
      <c r="SUS1258" s="165"/>
      <c r="SUT1258" s="422"/>
      <c r="SUU1258" s="98"/>
      <c r="SUV1258" s="17"/>
      <c r="SUW1258" s="18"/>
      <c r="SUX1258" s="5"/>
      <c r="SUY1258" s="18"/>
      <c r="SUZ1258" s="76"/>
      <c r="SVA1258" s="192"/>
      <c r="SVB1258" s="114"/>
      <c r="SVC1258" s="125"/>
      <c r="SVD1258" s="15"/>
      <c r="SVE1258" s="131"/>
      <c r="SVF1258" s="131"/>
      <c r="SVG1258" s="131"/>
      <c r="SVH1258" s="131"/>
      <c r="SVI1258" s="131"/>
      <c r="SVJ1258" s="131"/>
      <c r="SVK1258" s="131"/>
      <c r="SVL1258" s="131"/>
      <c r="SVM1258" s="203"/>
      <c r="SVN1258" s="203"/>
      <c r="SVO1258" s="203"/>
      <c r="SVP1258" s="357"/>
      <c r="SVQ1258" s="357"/>
      <c r="SVR1258" s="262"/>
      <c r="SVS1258" s="262"/>
      <c r="SVT1258" s="262"/>
      <c r="SVU1258" s="262"/>
      <c r="SVV1258" s="262"/>
      <c r="SVW1258" s="165"/>
      <c r="SVX1258" s="422"/>
      <c r="SVY1258" s="98"/>
      <c r="SVZ1258" s="17"/>
      <c r="SWA1258" s="18"/>
      <c r="SWB1258" s="5"/>
      <c r="SWC1258" s="18"/>
      <c r="SWD1258" s="76"/>
      <c r="SWE1258" s="192"/>
      <c r="SWF1258" s="114"/>
      <c r="SWG1258" s="125"/>
      <c r="SWH1258" s="15"/>
      <c r="SWI1258" s="131"/>
      <c r="SWJ1258" s="131"/>
      <c r="SWK1258" s="131"/>
      <c r="SWL1258" s="131"/>
      <c r="SWM1258" s="131"/>
      <c r="SWN1258" s="131"/>
      <c r="SWO1258" s="131"/>
      <c r="SWP1258" s="131"/>
      <c r="SWQ1258" s="203"/>
      <c r="SWR1258" s="203"/>
      <c r="SWS1258" s="203"/>
      <c r="SWT1258" s="357"/>
      <c r="SWU1258" s="357"/>
      <c r="SWV1258" s="262"/>
      <c r="SWW1258" s="262"/>
      <c r="SWX1258" s="262"/>
      <c r="SWY1258" s="262"/>
      <c r="SWZ1258" s="262"/>
      <c r="SXA1258" s="165"/>
      <c r="SXB1258" s="422"/>
      <c r="SXC1258" s="98"/>
      <c r="SXD1258" s="17"/>
      <c r="SXE1258" s="18"/>
      <c r="SXF1258" s="5"/>
      <c r="SXG1258" s="18"/>
      <c r="SXH1258" s="76"/>
      <c r="SXI1258" s="192"/>
      <c r="SXJ1258" s="114"/>
      <c r="SXK1258" s="125"/>
      <c r="SXL1258" s="15"/>
      <c r="SXM1258" s="131"/>
      <c r="SXN1258" s="131"/>
      <c r="SXO1258" s="131"/>
      <c r="SXP1258" s="131"/>
      <c r="SXQ1258" s="131"/>
      <c r="SXR1258" s="131"/>
      <c r="SXS1258" s="131"/>
      <c r="SXT1258" s="131"/>
      <c r="SXU1258" s="203"/>
      <c r="SXV1258" s="203"/>
      <c r="SXW1258" s="203"/>
      <c r="SXX1258" s="357"/>
      <c r="SXY1258" s="357"/>
      <c r="SXZ1258" s="262"/>
      <c r="SYA1258" s="262"/>
      <c r="SYB1258" s="262"/>
      <c r="SYC1258" s="262"/>
      <c r="SYD1258" s="262"/>
      <c r="SYE1258" s="165"/>
      <c r="SYF1258" s="422"/>
      <c r="SYG1258" s="98"/>
      <c r="SYH1258" s="17"/>
      <c r="SYI1258" s="18"/>
      <c r="SYJ1258" s="5"/>
      <c r="SYK1258" s="18"/>
      <c r="SYL1258" s="76"/>
      <c r="SYM1258" s="192"/>
      <c r="SYN1258" s="114"/>
      <c r="SYO1258" s="125"/>
      <c r="SYP1258" s="15"/>
      <c r="SYQ1258" s="131"/>
      <c r="SYR1258" s="131"/>
      <c r="SYS1258" s="131"/>
      <c r="SYT1258" s="131"/>
      <c r="SYU1258" s="131"/>
      <c r="SYV1258" s="131"/>
      <c r="SYW1258" s="131"/>
      <c r="SYX1258" s="131"/>
      <c r="SYY1258" s="203"/>
      <c r="SYZ1258" s="203"/>
      <c r="SZA1258" s="203"/>
      <c r="SZB1258" s="357"/>
      <c r="SZC1258" s="357"/>
      <c r="SZD1258" s="262"/>
      <c r="SZE1258" s="262"/>
      <c r="SZF1258" s="262"/>
      <c r="SZG1258" s="262"/>
      <c r="SZH1258" s="262"/>
      <c r="SZI1258" s="165"/>
      <c r="SZJ1258" s="422"/>
      <c r="SZK1258" s="98"/>
      <c r="SZL1258" s="17"/>
      <c r="SZM1258" s="18"/>
      <c r="SZN1258" s="5"/>
      <c r="SZO1258" s="18"/>
      <c r="SZP1258" s="76"/>
      <c r="SZQ1258" s="192"/>
      <c r="SZR1258" s="114"/>
      <c r="SZS1258" s="125"/>
      <c r="SZT1258" s="15"/>
      <c r="SZU1258" s="131"/>
      <c r="SZV1258" s="131"/>
      <c r="SZW1258" s="131"/>
      <c r="SZX1258" s="131"/>
      <c r="SZY1258" s="131"/>
      <c r="SZZ1258" s="131"/>
      <c r="TAA1258" s="131"/>
      <c r="TAB1258" s="131"/>
      <c r="TAC1258" s="203"/>
      <c r="TAD1258" s="203"/>
      <c r="TAE1258" s="203"/>
      <c r="TAF1258" s="357"/>
      <c r="TAG1258" s="357"/>
      <c r="TAH1258" s="262"/>
      <c r="TAI1258" s="262"/>
      <c r="TAJ1258" s="262"/>
      <c r="TAK1258" s="262"/>
      <c r="TAL1258" s="262"/>
      <c r="TAM1258" s="165"/>
      <c r="TAN1258" s="422"/>
      <c r="TAO1258" s="98"/>
      <c r="TAP1258" s="17"/>
      <c r="TAQ1258" s="18"/>
      <c r="TAR1258" s="5"/>
      <c r="TAS1258" s="18"/>
      <c r="TAT1258" s="76"/>
      <c r="TAU1258" s="192"/>
      <c r="TAV1258" s="114"/>
      <c r="TAW1258" s="125"/>
      <c r="TAX1258" s="15"/>
      <c r="TAY1258" s="131"/>
      <c r="TAZ1258" s="131"/>
      <c r="TBA1258" s="131"/>
      <c r="TBB1258" s="131"/>
      <c r="TBC1258" s="131"/>
      <c r="TBD1258" s="131"/>
      <c r="TBE1258" s="131"/>
      <c r="TBF1258" s="131"/>
      <c r="TBG1258" s="203"/>
      <c r="TBH1258" s="203"/>
      <c r="TBI1258" s="203"/>
      <c r="TBJ1258" s="357"/>
      <c r="TBK1258" s="357"/>
      <c r="TBL1258" s="262"/>
      <c r="TBM1258" s="262"/>
      <c r="TBN1258" s="262"/>
      <c r="TBO1258" s="262"/>
      <c r="TBP1258" s="262"/>
      <c r="TBQ1258" s="165"/>
      <c r="TBR1258" s="422"/>
      <c r="TBS1258" s="98"/>
      <c r="TBT1258" s="17"/>
      <c r="TBU1258" s="18"/>
      <c r="TBV1258" s="5"/>
      <c r="TBW1258" s="18"/>
      <c r="TBX1258" s="76"/>
      <c r="TBY1258" s="192"/>
      <c r="TBZ1258" s="114"/>
      <c r="TCA1258" s="125"/>
      <c r="TCB1258" s="15"/>
      <c r="TCC1258" s="131"/>
      <c r="TCD1258" s="131"/>
      <c r="TCE1258" s="131"/>
      <c r="TCF1258" s="131"/>
      <c r="TCG1258" s="131"/>
      <c r="TCH1258" s="131"/>
      <c r="TCI1258" s="131"/>
      <c r="TCJ1258" s="131"/>
      <c r="TCK1258" s="203"/>
      <c r="TCL1258" s="203"/>
      <c r="TCM1258" s="203"/>
      <c r="TCN1258" s="357"/>
      <c r="TCO1258" s="357"/>
      <c r="TCP1258" s="262"/>
      <c r="TCQ1258" s="262"/>
      <c r="TCR1258" s="262"/>
      <c r="TCS1258" s="262"/>
      <c r="TCT1258" s="262"/>
      <c r="TCU1258" s="165"/>
      <c r="TCV1258" s="422"/>
      <c r="TCW1258" s="98"/>
      <c r="TCX1258" s="17"/>
      <c r="TCY1258" s="18"/>
      <c r="TCZ1258" s="5"/>
      <c r="TDA1258" s="18"/>
      <c r="TDB1258" s="76"/>
      <c r="TDC1258" s="192"/>
      <c r="TDD1258" s="114"/>
      <c r="TDE1258" s="125"/>
      <c r="TDF1258" s="15"/>
      <c r="TDG1258" s="131"/>
      <c r="TDH1258" s="131"/>
      <c r="TDI1258" s="131"/>
      <c r="TDJ1258" s="131"/>
      <c r="TDK1258" s="131"/>
      <c r="TDL1258" s="131"/>
      <c r="TDM1258" s="131"/>
      <c r="TDN1258" s="131"/>
      <c r="TDO1258" s="203"/>
      <c r="TDP1258" s="203"/>
      <c r="TDQ1258" s="203"/>
      <c r="TDR1258" s="357"/>
      <c r="TDS1258" s="357"/>
      <c r="TDT1258" s="262"/>
      <c r="TDU1258" s="262"/>
      <c r="TDV1258" s="262"/>
      <c r="TDW1258" s="262"/>
      <c r="TDX1258" s="262"/>
      <c r="TDY1258" s="165"/>
      <c r="TDZ1258" s="422"/>
      <c r="TEA1258" s="98"/>
      <c r="TEB1258" s="17"/>
      <c r="TEC1258" s="18"/>
      <c r="TED1258" s="5"/>
      <c r="TEE1258" s="18"/>
      <c r="TEF1258" s="76"/>
      <c r="TEG1258" s="192"/>
      <c r="TEH1258" s="114"/>
      <c r="TEI1258" s="125"/>
      <c r="TEJ1258" s="15"/>
      <c r="TEK1258" s="131"/>
      <c r="TEL1258" s="131"/>
      <c r="TEM1258" s="131"/>
      <c r="TEN1258" s="131"/>
      <c r="TEO1258" s="131"/>
      <c r="TEP1258" s="131"/>
      <c r="TEQ1258" s="131"/>
      <c r="TER1258" s="131"/>
      <c r="TES1258" s="203"/>
      <c r="TET1258" s="203"/>
      <c r="TEU1258" s="203"/>
      <c r="TEV1258" s="357"/>
      <c r="TEW1258" s="357"/>
      <c r="TEX1258" s="262"/>
      <c r="TEY1258" s="262"/>
      <c r="TEZ1258" s="262"/>
      <c r="TFA1258" s="262"/>
      <c r="TFB1258" s="262"/>
      <c r="TFC1258" s="165"/>
      <c r="TFD1258" s="422"/>
      <c r="TFE1258" s="98"/>
      <c r="TFF1258" s="17"/>
      <c r="TFG1258" s="18"/>
      <c r="TFH1258" s="5"/>
      <c r="TFI1258" s="18"/>
      <c r="TFJ1258" s="76"/>
      <c r="TFK1258" s="192"/>
      <c r="TFL1258" s="114"/>
      <c r="TFM1258" s="125"/>
      <c r="TFN1258" s="15"/>
      <c r="TFO1258" s="131"/>
      <c r="TFP1258" s="131"/>
      <c r="TFQ1258" s="131"/>
      <c r="TFR1258" s="131"/>
      <c r="TFS1258" s="131"/>
      <c r="TFT1258" s="131"/>
      <c r="TFU1258" s="131"/>
      <c r="TFV1258" s="131"/>
      <c r="TFW1258" s="203"/>
      <c r="TFX1258" s="203"/>
      <c r="TFY1258" s="203"/>
      <c r="TFZ1258" s="357"/>
      <c r="TGA1258" s="357"/>
      <c r="TGB1258" s="262"/>
      <c r="TGC1258" s="262"/>
      <c r="TGD1258" s="262"/>
      <c r="TGE1258" s="262"/>
      <c r="TGF1258" s="262"/>
      <c r="TGG1258" s="165"/>
      <c r="TGH1258" s="422"/>
      <c r="TGI1258" s="98"/>
      <c r="TGJ1258" s="17"/>
      <c r="TGK1258" s="18"/>
      <c r="TGL1258" s="5"/>
      <c r="TGM1258" s="18"/>
      <c r="TGN1258" s="76"/>
      <c r="TGO1258" s="192"/>
      <c r="TGP1258" s="114"/>
      <c r="TGQ1258" s="125"/>
      <c r="TGR1258" s="15"/>
      <c r="TGS1258" s="131"/>
      <c r="TGT1258" s="131"/>
      <c r="TGU1258" s="131"/>
      <c r="TGV1258" s="131"/>
      <c r="TGW1258" s="131"/>
      <c r="TGX1258" s="131"/>
      <c r="TGY1258" s="131"/>
      <c r="TGZ1258" s="131"/>
      <c r="THA1258" s="203"/>
      <c r="THB1258" s="203"/>
      <c r="THC1258" s="203"/>
      <c r="THD1258" s="357"/>
      <c r="THE1258" s="357"/>
      <c r="THF1258" s="262"/>
      <c r="THG1258" s="262"/>
      <c r="THH1258" s="262"/>
      <c r="THI1258" s="262"/>
      <c r="THJ1258" s="262"/>
      <c r="THK1258" s="165"/>
      <c r="THL1258" s="422"/>
      <c r="THM1258" s="98"/>
      <c r="THN1258" s="17"/>
      <c r="THO1258" s="18"/>
      <c r="THP1258" s="5"/>
      <c r="THQ1258" s="18"/>
      <c r="THR1258" s="76"/>
      <c r="THS1258" s="192"/>
      <c r="THT1258" s="114"/>
      <c r="THU1258" s="125"/>
      <c r="THV1258" s="15"/>
      <c r="THW1258" s="131"/>
      <c r="THX1258" s="131"/>
      <c r="THY1258" s="131"/>
      <c r="THZ1258" s="131"/>
      <c r="TIA1258" s="131"/>
      <c r="TIB1258" s="131"/>
      <c r="TIC1258" s="131"/>
      <c r="TID1258" s="131"/>
      <c r="TIE1258" s="203"/>
      <c r="TIF1258" s="203"/>
      <c r="TIG1258" s="203"/>
      <c r="TIH1258" s="357"/>
      <c r="TII1258" s="357"/>
      <c r="TIJ1258" s="262"/>
      <c r="TIK1258" s="262"/>
      <c r="TIL1258" s="262"/>
      <c r="TIM1258" s="262"/>
      <c r="TIN1258" s="262"/>
      <c r="TIO1258" s="165"/>
      <c r="TIP1258" s="422"/>
      <c r="TIQ1258" s="98"/>
      <c r="TIR1258" s="17"/>
      <c r="TIS1258" s="18"/>
      <c r="TIT1258" s="5"/>
      <c r="TIU1258" s="18"/>
      <c r="TIV1258" s="76"/>
      <c r="TIW1258" s="192"/>
      <c r="TIX1258" s="114"/>
      <c r="TIY1258" s="125"/>
      <c r="TIZ1258" s="15"/>
      <c r="TJA1258" s="131"/>
      <c r="TJB1258" s="131"/>
      <c r="TJC1258" s="131"/>
      <c r="TJD1258" s="131"/>
      <c r="TJE1258" s="131"/>
      <c r="TJF1258" s="131"/>
      <c r="TJG1258" s="131"/>
      <c r="TJH1258" s="131"/>
      <c r="TJI1258" s="203"/>
      <c r="TJJ1258" s="203"/>
      <c r="TJK1258" s="203"/>
      <c r="TJL1258" s="357"/>
      <c r="TJM1258" s="357"/>
      <c r="TJN1258" s="262"/>
      <c r="TJO1258" s="262"/>
      <c r="TJP1258" s="262"/>
      <c r="TJQ1258" s="262"/>
      <c r="TJR1258" s="262"/>
      <c r="TJS1258" s="165"/>
      <c r="TJT1258" s="422"/>
      <c r="TJU1258" s="98"/>
      <c r="TJV1258" s="17"/>
      <c r="TJW1258" s="18"/>
      <c r="TJX1258" s="5"/>
      <c r="TJY1258" s="18"/>
      <c r="TJZ1258" s="76"/>
      <c r="TKA1258" s="192"/>
      <c r="TKB1258" s="114"/>
      <c r="TKC1258" s="125"/>
      <c r="TKD1258" s="15"/>
      <c r="TKE1258" s="131"/>
      <c r="TKF1258" s="131"/>
      <c r="TKG1258" s="131"/>
      <c r="TKH1258" s="131"/>
      <c r="TKI1258" s="131"/>
      <c r="TKJ1258" s="131"/>
      <c r="TKK1258" s="131"/>
      <c r="TKL1258" s="131"/>
      <c r="TKM1258" s="203"/>
      <c r="TKN1258" s="203"/>
      <c r="TKO1258" s="203"/>
      <c r="TKP1258" s="357"/>
      <c r="TKQ1258" s="357"/>
      <c r="TKR1258" s="262"/>
      <c r="TKS1258" s="262"/>
      <c r="TKT1258" s="262"/>
      <c r="TKU1258" s="262"/>
      <c r="TKV1258" s="262"/>
      <c r="TKW1258" s="165"/>
      <c r="TKX1258" s="422"/>
      <c r="TKY1258" s="98"/>
      <c r="TKZ1258" s="17"/>
      <c r="TLA1258" s="18"/>
      <c r="TLB1258" s="5"/>
      <c r="TLC1258" s="18"/>
      <c r="TLD1258" s="76"/>
      <c r="TLE1258" s="192"/>
      <c r="TLF1258" s="114"/>
      <c r="TLG1258" s="125"/>
      <c r="TLH1258" s="15"/>
      <c r="TLI1258" s="131"/>
      <c r="TLJ1258" s="131"/>
      <c r="TLK1258" s="131"/>
      <c r="TLL1258" s="131"/>
      <c r="TLM1258" s="131"/>
      <c r="TLN1258" s="131"/>
      <c r="TLO1258" s="131"/>
      <c r="TLP1258" s="131"/>
      <c r="TLQ1258" s="203"/>
      <c r="TLR1258" s="203"/>
      <c r="TLS1258" s="203"/>
      <c r="TLT1258" s="357"/>
      <c r="TLU1258" s="357"/>
      <c r="TLV1258" s="262"/>
      <c r="TLW1258" s="262"/>
      <c r="TLX1258" s="262"/>
      <c r="TLY1258" s="262"/>
      <c r="TLZ1258" s="262"/>
      <c r="TMA1258" s="165"/>
      <c r="TMB1258" s="422"/>
      <c r="TMC1258" s="98"/>
      <c r="TMD1258" s="17"/>
      <c r="TME1258" s="18"/>
      <c r="TMF1258" s="5"/>
      <c r="TMG1258" s="18"/>
      <c r="TMH1258" s="76"/>
      <c r="TMI1258" s="192"/>
      <c r="TMJ1258" s="114"/>
      <c r="TMK1258" s="125"/>
      <c r="TML1258" s="15"/>
      <c r="TMM1258" s="131"/>
      <c r="TMN1258" s="131"/>
      <c r="TMO1258" s="131"/>
      <c r="TMP1258" s="131"/>
      <c r="TMQ1258" s="131"/>
      <c r="TMR1258" s="131"/>
      <c r="TMS1258" s="131"/>
      <c r="TMT1258" s="131"/>
      <c r="TMU1258" s="203"/>
      <c r="TMV1258" s="203"/>
      <c r="TMW1258" s="203"/>
      <c r="TMX1258" s="357"/>
      <c r="TMY1258" s="357"/>
      <c r="TMZ1258" s="262"/>
      <c r="TNA1258" s="262"/>
      <c r="TNB1258" s="262"/>
      <c r="TNC1258" s="262"/>
      <c r="TND1258" s="262"/>
      <c r="TNE1258" s="165"/>
      <c r="TNF1258" s="422"/>
      <c r="TNG1258" s="98"/>
      <c r="TNH1258" s="17"/>
      <c r="TNI1258" s="18"/>
      <c r="TNJ1258" s="5"/>
      <c r="TNK1258" s="18"/>
      <c r="TNL1258" s="76"/>
      <c r="TNM1258" s="192"/>
      <c r="TNN1258" s="114"/>
      <c r="TNO1258" s="125"/>
      <c r="TNP1258" s="15"/>
      <c r="TNQ1258" s="131"/>
      <c r="TNR1258" s="131"/>
      <c r="TNS1258" s="131"/>
      <c r="TNT1258" s="131"/>
      <c r="TNU1258" s="131"/>
      <c r="TNV1258" s="131"/>
      <c r="TNW1258" s="131"/>
      <c r="TNX1258" s="131"/>
      <c r="TNY1258" s="203"/>
      <c r="TNZ1258" s="203"/>
      <c r="TOA1258" s="203"/>
      <c r="TOB1258" s="357"/>
      <c r="TOC1258" s="357"/>
      <c r="TOD1258" s="262"/>
      <c r="TOE1258" s="262"/>
      <c r="TOF1258" s="262"/>
      <c r="TOG1258" s="262"/>
      <c r="TOH1258" s="262"/>
      <c r="TOI1258" s="165"/>
      <c r="TOJ1258" s="422"/>
      <c r="TOK1258" s="98"/>
      <c r="TOL1258" s="17"/>
      <c r="TOM1258" s="18"/>
      <c r="TON1258" s="5"/>
      <c r="TOO1258" s="18"/>
      <c r="TOP1258" s="76"/>
      <c r="TOQ1258" s="192"/>
      <c r="TOR1258" s="114"/>
      <c r="TOS1258" s="125"/>
      <c r="TOT1258" s="15"/>
      <c r="TOU1258" s="131"/>
      <c r="TOV1258" s="131"/>
      <c r="TOW1258" s="131"/>
      <c r="TOX1258" s="131"/>
      <c r="TOY1258" s="131"/>
      <c r="TOZ1258" s="131"/>
      <c r="TPA1258" s="131"/>
      <c r="TPB1258" s="131"/>
      <c r="TPC1258" s="203"/>
      <c r="TPD1258" s="203"/>
      <c r="TPE1258" s="203"/>
      <c r="TPF1258" s="357"/>
      <c r="TPG1258" s="357"/>
      <c r="TPH1258" s="262"/>
      <c r="TPI1258" s="262"/>
      <c r="TPJ1258" s="262"/>
      <c r="TPK1258" s="262"/>
      <c r="TPL1258" s="262"/>
      <c r="TPM1258" s="165"/>
      <c r="TPN1258" s="422"/>
      <c r="TPO1258" s="98"/>
      <c r="TPP1258" s="17"/>
      <c r="TPQ1258" s="18"/>
      <c r="TPR1258" s="5"/>
      <c r="TPS1258" s="18"/>
      <c r="TPT1258" s="76"/>
      <c r="TPU1258" s="192"/>
      <c r="TPV1258" s="114"/>
      <c r="TPW1258" s="125"/>
      <c r="TPX1258" s="15"/>
      <c r="TPY1258" s="131"/>
      <c r="TPZ1258" s="131"/>
      <c r="TQA1258" s="131"/>
      <c r="TQB1258" s="131"/>
      <c r="TQC1258" s="131"/>
      <c r="TQD1258" s="131"/>
      <c r="TQE1258" s="131"/>
      <c r="TQF1258" s="131"/>
      <c r="TQG1258" s="203"/>
      <c r="TQH1258" s="203"/>
      <c r="TQI1258" s="203"/>
      <c r="TQJ1258" s="357"/>
      <c r="TQK1258" s="357"/>
      <c r="TQL1258" s="262"/>
      <c r="TQM1258" s="262"/>
      <c r="TQN1258" s="262"/>
      <c r="TQO1258" s="262"/>
      <c r="TQP1258" s="262"/>
      <c r="TQQ1258" s="165"/>
      <c r="TQR1258" s="422"/>
      <c r="TQS1258" s="98"/>
      <c r="TQT1258" s="17"/>
      <c r="TQU1258" s="18"/>
      <c r="TQV1258" s="5"/>
      <c r="TQW1258" s="18"/>
      <c r="TQX1258" s="76"/>
      <c r="TQY1258" s="192"/>
      <c r="TQZ1258" s="114"/>
      <c r="TRA1258" s="125"/>
      <c r="TRB1258" s="15"/>
      <c r="TRC1258" s="131"/>
      <c r="TRD1258" s="131"/>
      <c r="TRE1258" s="131"/>
      <c r="TRF1258" s="131"/>
      <c r="TRG1258" s="131"/>
      <c r="TRH1258" s="131"/>
      <c r="TRI1258" s="131"/>
      <c r="TRJ1258" s="131"/>
      <c r="TRK1258" s="203"/>
      <c r="TRL1258" s="203"/>
      <c r="TRM1258" s="203"/>
      <c r="TRN1258" s="357"/>
      <c r="TRO1258" s="357"/>
      <c r="TRP1258" s="262"/>
      <c r="TRQ1258" s="262"/>
      <c r="TRR1258" s="262"/>
      <c r="TRS1258" s="262"/>
      <c r="TRT1258" s="262"/>
      <c r="TRU1258" s="165"/>
      <c r="TRV1258" s="422"/>
      <c r="TRW1258" s="98"/>
      <c r="TRX1258" s="17"/>
      <c r="TRY1258" s="18"/>
      <c r="TRZ1258" s="5"/>
      <c r="TSA1258" s="18"/>
      <c r="TSB1258" s="76"/>
      <c r="TSC1258" s="192"/>
      <c r="TSD1258" s="114"/>
      <c r="TSE1258" s="125"/>
      <c r="TSF1258" s="15"/>
      <c r="TSG1258" s="131"/>
      <c r="TSH1258" s="131"/>
      <c r="TSI1258" s="131"/>
      <c r="TSJ1258" s="131"/>
      <c r="TSK1258" s="131"/>
      <c r="TSL1258" s="131"/>
      <c r="TSM1258" s="131"/>
      <c r="TSN1258" s="131"/>
      <c r="TSO1258" s="203"/>
      <c r="TSP1258" s="203"/>
      <c r="TSQ1258" s="203"/>
      <c r="TSR1258" s="357"/>
      <c r="TSS1258" s="357"/>
      <c r="TST1258" s="262"/>
      <c r="TSU1258" s="262"/>
      <c r="TSV1258" s="262"/>
      <c r="TSW1258" s="262"/>
      <c r="TSX1258" s="262"/>
      <c r="TSY1258" s="165"/>
      <c r="TSZ1258" s="422"/>
      <c r="TTA1258" s="98"/>
      <c r="TTB1258" s="17"/>
      <c r="TTC1258" s="18"/>
      <c r="TTD1258" s="5"/>
      <c r="TTE1258" s="18"/>
      <c r="TTF1258" s="76"/>
      <c r="TTG1258" s="192"/>
      <c r="TTH1258" s="114"/>
      <c r="TTI1258" s="125"/>
      <c r="TTJ1258" s="15"/>
      <c r="TTK1258" s="131"/>
      <c r="TTL1258" s="131"/>
      <c r="TTM1258" s="131"/>
      <c r="TTN1258" s="131"/>
      <c r="TTO1258" s="131"/>
      <c r="TTP1258" s="131"/>
      <c r="TTQ1258" s="131"/>
      <c r="TTR1258" s="131"/>
      <c r="TTS1258" s="203"/>
      <c r="TTT1258" s="203"/>
      <c r="TTU1258" s="203"/>
      <c r="TTV1258" s="357"/>
      <c r="TTW1258" s="357"/>
      <c r="TTX1258" s="262"/>
      <c r="TTY1258" s="262"/>
      <c r="TTZ1258" s="262"/>
      <c r="TUA1258" s="262"/>
      <c r="TUB1258" s="262"/>
      <c r="TUC1258" s="165"/>
      <c r="TUD1258" s="422"/>
      <c r="TUE1258" s="98"/>
      <c r="TUF1258" s="17"/>
      <c r="TUG1258" s="18"/>
      <c r="TUH1258" s="5"/>
      <c r="TUI1258" s="18"/>
      <c r="TUJ1258" s="76"/>
      <c r="TUK1258" s="192"/>
      <c r="TUL1258" s="114"/>
      <c r="TUM1258" s="125"/>
      <c r="TUN1258" s="15"/>
      <c r="TUO1258" s="131"/>
      <c r="TUP1258" s="131"/>
      <c r="TUQ1258" s="131"/>
      <c r="TUR1258" s="131"/>
      <c r="TUS1258" s="131"/>
      <c r="TUT1258" s="131"/>
      <c r="TUU1258" s="131"/>
      <c r="TUV1258" s="131"/>
      <c r="TUW1258" s="203"/>
      <c r="TUX1258" s="203"/>
      <c r="TUY1258" s="203"/>
      <c r="TUZ1258" s="357"/>
      <c r="TVA1258" s="357"/>
      <c r="TVB1258" s="262"/>
      <c r="TVC1258" s="262"/>
      <c r="TVD1258" s="262"/>
      <c r="TVE1258" s="262"/>
      <c r="TVF1258" s="262"/>
      <c r="TVG1258" s="165"/>
      <c r="TVH1258" s="422"/>
      <c r="TVI1258" s="98"/>
      <c r="TVJ1258" s="17"/>
      <c r="TVK1258" s="18"/>
      <c r="TVL1258" s="5"/>
      <c r="TVM1258" s="18"/>
      <c r="TVN1258" s="76"/>
      <c r="TVO1258" s="192"/>
      <c r="TVP1258" s="114"/>
      <c r="TVQ1258" s="125"/>
      <c r="TVR1258" s="15"/>
      <c r="TVS1258" s="131"/>
      <c r="TVT1258" s="131"/>
      <c r="TVU1258" s="131"/>
      <c r="TVV1258" s="131"/>
      <c r="TVW1258" s="131"/>
      <c r="TVX1258" s="131"/>
      <c r="TVY1258" s="131"/>
      <c r="TVZ1258" s="131"/>
      <c r="TWA1258" s="203"/>
      <c r="TWB1258" s="203"/>
      <c r="TWC1258" s="203"/>
      <c r="TWD1258" s="357"/>
      <c r="TWE1258" s="357"/>
      <c r="TWF1258" s="262"/>
      <c r="TWG1258" s="262"/>
      <c r="TWH1258" s="262"/>
      <c r="TWI1258" s="262"/>
      <c r="TWJ1258" s="262"/>
      <c r="TWK1258" s="165"/>
      <c r="TWL1258" s="422"/>
      <c r="TWM1258" s="98"/>
      <c r="TWN1258" s="17"/>
      <c r="TWO1258" s="18"/>
      <c r="TWP1258" s="5"/>
      <c r="TWQ1258" s="18"/>
      <c r="TWR1258" s="76"/>
      <c r="TWS1258" s="192"/>
      <c r="TWT1258" s="114"/>
      <c r="TWU1258" s="125"/>
      <c r="TWV1258" s="15"/>
      <c r="TWW1258" s="131"/>
      <c r="TWX1258" s="131"/>
      <c r="TWY1258" s="131"/>
      <c r="TWZ1258" s="131"/>
      <c r="TXA1258" s="131"/>
      <c r="TXB1258" s="131"/>
      <c r="TXC1258" s="131"/>
      <c r="TXD1258" s="131"/>
      <c r="TXE1258" s="203"/>
      <c r="TXF1258" s="203"/>
      <c r="TXG1258" s="203"/>
      <c r="TXH1258" s="357"/>
      <c r="TXI1258" s="357"/>
      <c r="TXJ1258" s="262"/>
      <c r="TXK1258" s="262"/>
      <c r="TXL1258" s="262"/>
      <c r="TXM1258" s="262"/>
      <c r="TXN1258" s="262"/>
      <c r="TXO1258" s="165"/>
      <c r="TXP1258" s="422"/>
      <c r="TXQ1258" s="98"/>
      <c r="TXR1258" s="17"/>
      <c r="TXS1258" s="18"/>
      <c r="TXT1258" s="5"/>
      <c r="TXU1258" s="18"/>
      <c r="TXV1258" s="76"/>
      <c r="TXW1258" s="192"/>
      <c r="TXX1258" s="114"/>
      <c r="TXY1258" s="125"/>
      <c r="TXZ1258" s="15"/>
      <c r="TYA1258" s="131"/>
      <c r="TYB1258" s="131"/>
      <c r="TYC1258" s="131"/>
      <c r="TYD1258" s="131"/>
      <c r="TYE1258" s="131"/>
      <c r="TYF1258" s="131"/>
      <c r="TYG1258" s="131"/>
      <c r="TYH1258" s="131"/>
      <c r="TYI1258" s="203"/>
      <c r="TYJ1258" s="203"/>
      <c r="TYK1258" s="203"/>
      <c r="TYL1258" s="357"/>
      <c r="TYM1258" s="357"/>
      <c r="TYN1258" s="262"/>
      <c r="TYO1258" s="262"/>
      <c r="TYP1258" s="262"/>
      <c r="TYQ1258" s="262"/>
      <c r="TYR1258" s="262"/>
      <c r="TYS1258" s="165"/>
      <c r="TYT1258" s="422"/>
      <c r="TYU1258" s="98"/>
      <c r="TYV1258" s="17"/>
      <c r="TYW1258" s="18"/>
      <c r="TYX1258" s="5"/>
      <c r="TYY1258" s="18"/>
      <c r="TYZ1258" s="76"/>
      <c r="TZA1258" s="192"/>
      <c r="TZB1258" s="114"/>
      <c r="TZC1258" s="125"/>
      <c r="TZD1258" s="15"/>
      <c r="TZE1258" s="131"/>
      <c r="TZF1258" s="131"/>
      <c r="TZG1258" s="131"/>
      <c r="TZH1258" s="131"/>
      <c r="TZI1258" s="131"/>
      <c r="TZJ1258" s="131"/>
      <c r="TZK1258" s="131"/>
      <c r="TZL1258" s="131"/>
      <c r="TZM1258" s="203"/>
      <c r="TZN1258" s="203"/>
      <c r="TZO1258" s="203"/>
      <c r="TZP1258" s="357"/>
      <c r="TZQ1258" s="357"/>
      <c r="TZR1258" s="262"/>
      <c r="TZS1258" s="262"/>
      <c r="TZT1258" s="262"/>
      <c r="TZU1258" s="262"/>
      <c r="TZV1258" s="262"/>
      <c r="TZW1258" s="165"/>
      <c r="TZX1258" s="422"/>
      <c r="TZY1258" s="98"/>
      <c r="TZZ1258" s="17"/>
      <c r="UAA1258" s="18"/>
      <c r="UAB1258" s="5"/>
      <c r="UAC1258" s="18"/>
      <c r="UAD1258" s="76"/>
      <c r="UAE1258" s="192"/>
      <c r="UAF1258" s="114"/>
      <c r="UAG1258" s="125"/>
      <c r="UAH1258" s="15"/>
      <c r="UAI1258" s="131"/>
      <c r="UAJ1258" s="131"/>
      <c r="UAK1258" s="131"/>
      <c r="UAL1258" s="131"/>
      <c r="UAM1258" s="131"/>
      <c r="UAN1258" s="131"/>
      <c r="UAO1258" s="131"/>
      <c r="UAP1258" s="131"/>
      <c r="UAQ1258" s="203"/>
      <c r="UAR1258" s="203"/>
      <c r="UAS1258" s="203"/>
      <c r="UAT1258" s="357"/>
      <c r="UAU1258" s="357"/>
      <c r="UAV1258" s="262"/>
      <c r="UAW1258" s="262"/>
      <c r="UAX1258" s="262"/>
      <c r="UAY1258" s="262"/>
      <c r="UAZ1258" s="262"/>
      <c r="UBA1258" s="165"/>
      <c r="UBB1258" s="422"/>
      <c r="UBC1258" s="98"/>
      <c r="UBD1258" s="17"/>
      <c r="UBE1258" s="18"/>
      <c r="UBF1258" s="5"/>
      <c r="UBG1258" s="18"/>
      <c r="UBH1258" s="76"/>
      <c r="UBI1258" s="192"/>
      <c r="UBJ1258" s="114"/>
      <c r="UBK1258" s="125"/>
      <c r="UBL1258" s="15"/>
      <c r="UBM1258" s="131"/>
      <c r="UBN1258" s="131"/>
      <c r="UBO1258" s="131"/>
      <c r="UBP1258" s="131"/>
      <c r="UBQ1258" s="131"/>
      <c r="UBR1258" s="131"/>
      <c r="UBS1258" s="131"/>
      <c r="UBT1258" s="131"/>
      <c r="UBU1258" s="203"/>
      <c r="UBV1258" s="203"/>
      <c r="UBW1258" s="203"/>
      <c r="UBX1258" s="357"/>
      <c r="UBY1258" s="357"/>
      <c r="UBZ1258" s="262"/>
      <c r="UCA1258" s="262"/>
      <c r="UCB1258" s="262"/>
      <c r="UCC1258" s="262"/>
      <c r="UCD1258" s="262"/>
      <c r="UCE1258" s="165"/>
      <c r="UCF1258" s="422"/>
      <c r="UCG1258" s="98"/>
      <c r="UCH1258" s="17"/>
      <c r="UCI1258" s="18"/>
      <c r="UCJ1258" s="5"/>
      <c r="UCK1258" s="18"/>
      <c r="UCL1258" s="76"/>
      <c r="UCM1258" s="192"/>
      <c r="UCN1258" s="114"/>
      <c r="UCO1258" s="125"/>
      <c r="UCP1258" s="15"/>
      <c r="UCQ1258" s="131"/>
      <c r="UCR1258" s="131"/>
      <c r="UCS1258" s="131"/>
      <c r="UCT1258" s="131"/>
      <c r="UCU1258" s="131"/>
      <c r="UCV1258" s="131"/>
      <c r="UCW1258" s="131"/>
      <c r="UCX1258" s="131"/>
      <c r="UCY1258" s="203"/>
      <c r="UCZ1258" s="203"/>
      <c r="UDA1258" s="203"/>
      <c r="UDB1258" s="357"/>
      <c r="UDC1258" s="357"/>
      <c r="UDD1258" s="262"/>
      <c r="UDE1258" s="262"/>
      <c r="UDF1258" s="262"/>
      <c r="UDG1258" s="262"/>
      <c r="UDH1258" s="262"/>
      <c r="UDI1258" s="165"/>
      <c r="UDJ1258" s="422"/>
      <c r="UDK1258" s="98"/>
      <c r="UDL1258" s="17"/>
      <c r="UDM1258" s="18"/>
      <c r="UDN1258" s="5"/>
      <c r="UDO1258" s="18"/>
      <c r="UDP1258" s="76"/>
      <c r="UDQ1258" s="192"/>
      <c r="UDR1258" s="114"/>
      <c r="UDS1258" s="125"/>
      <c r="UDT1258" s="15"/>
      <c r="UDU1258" s="131"/>
      <c r="UDV1258" s="131"/>
      <c r="UDW1258" s="131"/>
      <c r="UDX1258" s="131"/>
      <c r="UDY1258" s="131"/>
      <c r="UDZ1258" s="131"/>
      <c r="UEA1258" s="131"/>
      <c r="UEB1258" s="131"/>
      <c r="UEC1258" s="203"/>
      <c r="UED1258" s="203"/>
      <c r="UEE1258" s="203"/>
      <c r="UEF1258" s="357"/>
      <c r="UEG1258" s="357"/>
      <c r="UEH1258" s="262"/>
      <c r="UEI1258" s="262"/>
      <c r="UEJ1258" s="262"/>
      <c r="UEK1258" s="262"/>
      <c r="UEL1258" s="262"/>
      <c r="UEM1258" s="165"/>
      <c r="UEN1258" s="422"/>
      <c r="UEO1258" s="98"/>
      <c r="UEP1258" s="17"/>
      <c r="UEQ1258" s="18"/>
      <c r="UER1258" s="5"/>
      <c r="UES1258" s="18"/>
      <c r="UET1258" s="76"/>
      <c r="UEU1258" s="192"/>
      <c r="UEV1258" s="114"/>
      <c r="UEW1258" s="125"/>
      <c r="UEX1258" s="15"/>
      <c r="UEY1258" s="131"/>
      <c r="UEZ1258" s="131"/>
      <c r="UFA1258" s="131"/>
      <c r="UFB1258" s="131"/>
      <c r="UFC1258" s="131"/>
      <c r="UFD1258" s="131"/>
      <c r="UFE1258" s="131"/>
      <c r="UFF1258" s="131"/>
      <c r="UFG1258" s="203"/>
      <c r="UFH1258" s="203"/>
      <c r="UFI1258" s="203"/>
      <c r="UFJ1258" s="357"/>
      <c r="UFK1258" s="357"/>
      <c r="UFL1258" s="262"/>
      <c r="UFM1258" s="262"/>
      <c r="UFN1258" s="262"/>
      <c r="UFO1258" s="262"/>
      <c r="UFP1258" s="262"/>
      <c r="UFQ1258" s="165"/>
      <c r="UFR1258" s="422"/>
      <c r="UFS1258" s="98"/>
      <c r="UFT1258" s="17"/>
      <c r="UFU1258" s="18"/>
      <c r="UFV1258" s="5"/>
      <c r="UFW1258" s="18"/>
      <c r="UFX1258" s="76"/>
      <c r="UFY1258" s="192"/>
      <c r="UFZ1258" s="114"/>
      <c r="UGA1258" s="125"/>
      <c r="UGB1258" s="15"/>
      <c r="UGC1258" s="131"/>
      <c r="UGD1258" s="131"/>
      <c r="UGE1258" s="131"/>
      <c r="UGF1258" s="131"/>
      <c r="UGG1258" s="131"/>
      <c r="UGH1258" s="131"/>
      <c r="UGI1258" s="131"/>
      <c r="UGJ1258" s="131"/>
      <c r="UGK1258" s="203"/>
      <c r="UGL1258" s="203"/>
      <c r="UGM1258" s="203"/>
      <c r="UGN1258" s="357"/>
      <c r="UGO1258" s="357"/>
      <c r="UGP1258" s="262"/>
      <c r="UGQ1258" s="262"/>
      <c r="UGR1258" s="262"/>
      <c r="UGS1258" s="262"/>
      <c r="UGT1258" s="262"/>
      <c r="UGU1258" s="165"/>
      <c r="UGV1258" s="422"/>
      <c r="UGW1258" s="98"/>
      <c r="UGX1258" s="17"/>
      <c r="UGY1258" s="18"/>
      <c r="UGZ1258" s="5"/>
      <c r="UHA1258" s="18"/>
      <c r="UHB1258" s="76"/>
      <c r="UHC1258" s="192"/>
      <c r="UHD1258" s="114"/>
      <c r="UHE1258" s="125"/>
      <c r="UHF1258" s="15"/>
      <c r="UHG1258" s="131"/>
      <c r="UHH1258" s="131"/>
      <c r="UHI1258" s="131"/>
      <c r="UHJ1258" s="131"/>
      <c r="UHK1258" s="131"/>
      <c r="UHL1258" s="131"/>
      <c r="UHM1258" s="131"/>
      <c r="UHN1258" s="131"/>
      <c r="UHO1258" s="203"/>
      <c r="UHP1258" s="203"/>
      <c r="UHQ1258" s="203"/>
      <c r="UHR1258" s="357"/>
      <c r="UHS1258" s="357"/>
      <c r="UHT1258" s="262"/>
      <c r="UHU1258" s="262"/>
      <c r="UHV1258" s="262"/>
      <c r="UHW1258" s="262"/>
      <c r="UHX1258" s="262"/>
      <c r="UHY1258" s="165"/>
      <c r="UHZ1258" s="422"/>
      <c r="UIA1258" s="98"/>
      <c r="UIB1258" s="17"/>
      <c r="UIC1258" s="18"/>
      <c r="UID1258" s="5"/>
      <c r="UIE1258" s="18"/>
      <c r="UIF1258" s="76"/>
      <c r="UIG1258" s="192"/>
      <c r="UIH1258" s="114"/>
      <c r="UII1258" s="125"/>
      <c r="UIJ1258" s="15"/>
      <c r="UIK1258" s="131"/>
      <c r="UIL1258" s="131"/>
      <c r="UIM1258" s="131"/>
      <c r="UIN1258" s="131"/>
      <c r="UIO1258" s="131"/>
      <c r="UIP1258" s="131"/>
      <c r="UIQ1258" s="131"/>
      <c r="UIR1258" s="131"/>
      <c r="UIS1258" s="203"/>
      <c r="UIT1258" s="203"/>
      <c r="UIU1258" s="203"/>
      <c r="UIV1258" s="357"/>
      <c r="UIW1258" s="357"/>
      <c r="UIX1258" s="262"/>
      <c r="UIY1258" s="262"/>
      <c r="UIZ1258" s="262"/>
      <c r="UJA1258" s="262"/>
      <c r="UJB1258" s="262"/>
      <c r="UJC1258" s="165"/>
      <c r="UJD1258" s="422"/>
      <c r="UJE1258" s="98"/>
      <c r="UJF1258" s="17"/>
      <c r="UJG1258" s="18"/>
      <c r="UJH1258" s="5"/>
      <c r="UJI1258" s="18"/>
      <c r="UJJ1258" s="76"/>
      <c r="UJK1258" s="192"/>
      <c r="UJL1258" s="114"/>
      <c r="UJM1258" s="125"/>
      <c r="UJN1258" s="15"/>
      <c r="UJO1258" s="131"/>
      <c r="UJP1258" s="131"/>
      <c r="UJQ1258" s="131"/>
      <c r="UJR1258" s="131"/>
      <c r="UJS1258" s="131"/>
      <c r="UJT1258" s="131"/>
      <c r="UJU1258" s="131"/>
      <c r="UJV1258" s="131"/>
      <c r="UJW1258" s="203"/>
      <c r="UJX1258" s="203"/>
      <c r="UJY1258" s="203"/>
      <c r="UJZ1258" s="357"/>
      <c r="UKA1258" s="357"/>
      <c r="UKB1258" s="262"/>
      <c r="UKC1258" s="262"/>
      <c r="UKD1258" s="262"/>
      <c r="UKE1258" s="262"/>
      <c r="UKF1258" s="262"/>
      <c r="UKG1258" s="165"/>
      <c r="UKH1258" s="422"/>
      <c r="UKI1258" s="98"/>
      <c r="UKJ1258" s="17"/>
      <c r="UKK1258" s="18"/>
      <c r="UKL1258" s="5"/>
      <c r="UKM1258" s="18"/>
      <c r="UKN1258" s="76"/>
      <c r="UKO1258" s="192"/>
      <c r="UKP1258" s="114"/>
      <c r="UKQ1258" s="125"/>
      <c r="UKR1258" s="15"/>
      <c r="UKS1258" s="131"/>
      <c r="UKT1258" s="131"/>
      <c r="UKU1258" s="131"/>
      <c r="UKV1258" s="131"/>
      <c r="UKW1258" s="131"/>
      <c r="UKX1258" s="131"/>
      <c r="UKY1258" s="131"/>
      <c r="UKZ1258" s="131"/>
      <c r="ULA1258" s="203"/>
      <c r="ULB1258" s="203"/>
      <c r="ULC1258" s="203"/>
      <c r="ULD1258" s="357"/>
      <c r="ULE1258" s="357"/>
      <c r="ULF1258" s="262"/>
      <c r="ULG1258" s="262"/>
      <c r="ULH1258" s="262"/>
      <c r="ULI1258" s="262"/>
      <c r="ULJ1258" s="262"/>
      <c r="ULK1258" s="165"/>
      <c r="ULL1258" s="422"/>
      <c r="ULM1258" s="98"/>
      <c r="ULN1258" s="17"/>
      <c r="ULO1258" s="18"/>
      <c r="ULP1258" s="5"/>
      <c r="ULQ1258" s="18"/>
      <c r="ULR1258" s="76"/>
      <c r="ULS1258" s="192"/>
      <c r="ULT1258" s="114"/>
      <c r="ULU1258" s="125"/>
      <c r="ULV1258" s="15"/>
      <c r="ULW1258" s="131"/>
      <c r="ULX1258" s="131"/>
      <c r="ULY1258" s="131"/>
      <c r="ULZ1258" s="131"/>
      <c r="UMA1258" s="131"/>
      <c r="UMB1258" s="131"/>
      <c r="UMC1258" s="131"/>
      <c r="UMD1258" s="131"/>
      <c r="UME1258" s="203"/>
      <c r="UMF1258" s="203"/>
      <c r="UMG1258" s="203"/>
      <c r="UMH1258" s="357"/>
      <c r="UMI1258" s="357"/>
      <c r="UMJ1258" s="262"/>
      <c r="UMK1258" s="262"/>
      <c r="UML1258" s="262"/>
      <c r="UMM1258" s="262"/>
      <c r="UMN1258" s="262"/>
      <c r="UMO1258" s="165"/>
      <c r="UMP1258" s="422"/>
      <c r="UMQ1258" s="98"/>
      <c r="UMR1258" s="17"/>
      <c r="UMS1258" s="18"/>
      <c r="UMT1258" s="5"/>
      <c r="UMU1258" s="18"/>
      <c r="UMV1258" s="76"/>
      <c r="UMW1258" s="192"/>
      <c r="UMX1258" s="114"/>
      <c r="UMY1258" s="125"/>
      <c r="UMZ1258" s="15"/>
      <c r="UNA1258" s="131"/>
      <c r="UNB1258" s="131"/>
      <c r="UNC1258" s="131"/>
      <c r="UND1258" s="131"/>
      <c r="UNE1258" s="131"/>
      <c r="UNF1258" s="131"/>
      <c r="UNG1258" s="131"/>
      <c r="UNH1258" s="131"/>
      <c r="UNI1258" s="203"/>
      <c r="UNJ1258" s="203"/>
      <c r="UNK1258" s="203"/>
      <c r="UNL1258" s="357"/>
      <c r="UNM1258" s="357"/>
      <c r="UNN1258" s="262"/>
      <c r="UNO1258" s="262"/>
      <c r="UNP1258" s="262"/>
      <c r="UNQ1258" s="262"/>
      <c r="UNR1258" s="262"/>
      <c r="UNS1258" s="165"/>
      <c r="UNT1258" s="422"/>
      <c r="UNU1258" s="98"/>
      <c r="UNV1258" s="17"/>
      <c r="UNW1258" s="18"/>
      <c r="UNX1258" s="5"/>
      <c r="UNY1258" s="18"/>
      <c r="UNZ1258" s="76"/>
      <c r="UOA1258" s="192"/>
      <c r="UOB1258" s="114"/>
      <c r="UOC1258" s="125"/>
      <c r="UOD1258" s="15"/>
      <c r="UOE1258" s="131"/>
      <c r="UOF1258" s="131"/>
      <c r="UOG1258" s="131"/>
      <c r="UOH1258" s="131"/>
      <c r="UOI1258" s="131"/>
      <c r="UOJ1258" s="131"/>
      <c r="UOK1258" s="131"/>
      <c r="UOL1258" s="131"/>
      <c r="UOM1258" s="203"/>
      <c r="UON1258" s="203"/>
      <c r="UOO1258" s="203"/>
      <c r="UOP1258" s="357"/>
      <c r="UOQ1258" s="357"/>
      <c r="UOR1258" s="262"/>
      <c r="UOS1258" s="262"/>
      <c r="UOT1258" s="262"/>
      <c r="UOU1258" s="262"/>
      <c r="UOV1258" s="262"/>
      <c r="UOW1258" s="165"/>
      <c r="UOX1258" s="422"/>
      <c r="UOY1258" s="98"/>
      <c r="UOZ1258" s="17"/>
      <c r="UPA1258" s="18"/>
      <c r="UPB1258" s="5"/>
      <c r="UPC1258" s="18"/>
      <c r="UPD1258" s="76"/>
      <c r="UPE1258" s="192"/>
      <c r="UPF1258" s="114"/>
      <c r="UPG1258" s="125"/>
      <c r="UPH1258" s="15"/>
      <c r="UPI1258" s="131"/>
      <c r="UPJ1258" s="131"/>
      <c r="UPK1258" s="131"/>
      <c r="UPL1258" s="131"/>
      <c r="UPM1258" s="131"/>
      <c r="UPN1258" s="131"/>
      <c r="UPO1258" s="131"/>
      <c r="UPP1258" s="131"/>
      <c r="UPQ1258" s="203"/>
      <c r="UPR1258" s="203"/>
      <c r="UPS1258" s="203"/>
      <c r="UPT1258" s="357"/>
      <c r="UPU1258" s="357"/>
      <c r="UPV1258" s="262"/>
      <c r="UPW1258" s="262"/>
      <c r="UPX1258" s="262"/>
      <c r="UPY1258" s="262"/>
      <c r="UPZ1258" s="262"/>
      <c r="UQA1258" s="165"/>
      <c r="UQB1258" s="422"/>
      <c r="UQC1258" s="98"/>
      <c r="UQD1258" s="17"/>
      <c r="UQE1258" s="18"/>
      <c r="UQF1258" s="5"/>
      <c r="UQG1258" s="18"/>
      <c r="UQH1258" s="76"/>
      <c r="UQI1258" s="192"/>
      <c r="UQJ1258" s="114"/>
      <c r="UQK1258" s="125"/>
      <c r="UQL1258" s="15"/>
      <c r="UQM1258" s="131"/>
      <c r="UQN1258" s="131"/>
      <c r="UQO1258" s="131"/>
      <c r="UQP1258" s="131"/>
      <c r="UQQ1258" s="131"/>
      <c r="UQR1258" s="131"/>
      <c r="UQS1258" s="131"/>
      <c r="UQT1258" s="131"/>
      <c r="UQU1258" s="203"/>
      <c r="UQV1258" s="203"/>
      <c r="UQW1258" s="203"/>
      <c r="UQX1258" s="357"/>
      <c r="UQY1258" s="357"/>
      <c r="UQZ1258" s="262"/>
      <c r="URA1258" s="262"/>
      <c r="URB1258" s="262"/>
      <c r="URC1258" s="262"/>
      <c r="URD1258" s="262"/>
      <c r="URE1258" s="165"/>
      <c r="URF1258" s="422"/>
      <c r="URG1258" s="98"/>
      <c r="URH1258" s="17"/>
      <c r="URI1258" s="18"/>
      <c r="URJ1258" s="5"/>
      <c r="URK1258" s="18"/>
      <c r="URL1258" s="76"/>
      <c r="URM1258" s="192"/>
      <c r="URN1258" s="114"/>
      <c r="URO1258" s="125"/>
      <c r="URP1258" s="15"/>
      <c r="URQ1258" s="131"/>
      <c r="URR1258" s="131"/>
      <c r="URS1258" s="131"/>
      <c r="URT1258" s="131"/>
      <c r="URU1258" s="131"/>
      <c r="URV1258" s="131"/>
      <c r="URW1258" s="131"/>
      <c r="URX1258" s="131"/>
      <c r="URY1258" s="203"/>
      <c r="URZ1258" s="203"/>
      <c r="USA1258" s="203"/>
      <c r="USB1258" s="357"/>
      <c r="USC1258" s="357"/>
      <c r="USD1258" s="262"/>
      <c r="USE1258" s="262"/>
      <c r="USF1258" s="262"/>
      <c r="USG1258" s="262"/>
      <c r="USH1258" s="262"/>
      <c r="USI1258" s="165"/>
      <c r="USJ1258" s="422"/>
      <c r="USK1258" s="98"/>
      <c r="USL1258" s="17"/>
      <c r="USM1258" s="18"/>
      <c r="USN1258" s="5"/>
      <c r="USO1258" s="18"/>
      <c r="USP1258" s="76"/>
      <c r="USQ1258" s="192"/>
      <c r="USR1258" s="114"/>
      <c r="USS1258" s="125"/>
      <c r="UST1258" s="15"/>
      <c r="USU1258" s="131"/>
      <c r="USV1258" s="131"/>
      <c r="USW1258" s="131"/>
      <c r="USX1258" s="131"/>
      <c r="USY1258" s="131"/>
      <c r="USZ1258" s="131"/>
      <c r="UTA1258" s="131"/>
      <c r="UTB1258" s="131"/>
      <c r="UTC1258" s="203"/>
      <c r="UTD1258" s="203"/>
      <c r="UTE1258" s="203"/>
      <c r="UTF1258" s="357"/>
      <c r="UTG1258" s="357"/>
      <c r="UTH1258" s="262"/>
      <c r="UTI1258" s="262"/>
      <c r="UTJ1258" s="262"/>
      <c r="UTK1258" s="262"/>
      <c r="UTL1258" s="262"/>
      <c r="UTM1258" s="165"/>
      <c r="UTN1258" s="422"/>
      <c r="UTO1258" s="98"/>
      <c r="UTP1258" s="17"/>
      <c r="UTQ1258" s="18"/>
      <c r="UTR1258" s="5"/>
      <c r="UTS1258" s="18"/>
      <c r="UTT1258" s="76"/>
      <c r="UTU1258" s="192"/>
      <c r="UTV1258" s="114"/>
      <c r="UTW1258" s="125"/>
      <c r="UTX1258" s="15"/>
      <c r="UTY1258" s="131"/>
      <c r="UTZ1258" s="131"/>
      <c r="UUA1258" s="131"/>
      <c r="UUB1258" s="131"/>
      <c r="UUC1258" s="131"/>
      <c r="UUD1258" s="131"/>
      <c r="UUE1258" s="131"/>
      <c r="UUF1258" s="131"/>
      <c r="UUG1258" s="203"/>
      <c r="UUH1258" s="203"/>
      <c r="UUI1258" s="203"/>
      <c r="UUJ1258" s="357"/>
      <c r="UUK1258" s="357"/>
      <c r="UUL1258" s="262"/>
      <c r="UUM1258" s="262"/>
      <c r="UUN1258" s="262"/>
      <c r="UUO1258" s="262"/>
      <c r="UUP1258" s="262"/>
      <c r="UUQ1258" s="165"/>
      <c r="UUR1258" s="422"/>
      <c r="UUS1258" s="98"/>
      <c r="UUT1258" s="17"/>
      <c r="UUU1258" s="18"/>
      <c r="UUV1258" s="5"/>
      <c r="UUW1258" s="18"/>
      <c r="UUX1258" s="76"/>
      <c r="UUY1258" s="192"/>
      <c r="UUZ1258" s="114"/>
      <c r="UVA1258" s="125"/>
      <c r="UVB1258" s="15"/>
      <c r="UVC1258" s="131"/>
      <c r="UVD1258" s="131"/>
      <c r="UVE1258" s="131"/>
      <c r="UVF1258" s="131"/>
      <c r="UVG1258" s="131"/>
      <c r="UVH1258" s="131"/>
      <c r="UVI1258" s="131"/>
      <c r="UVJ1258" s="131"/>
      <c r="UVK1258" s="203"/>
      <c r="UVL1258" s="203"/>
      <c r="UVM1258" s="203"/>
      <c r="UVN1258" s="357"/>
      <c r="UVO1258" s="357"/>
      <c r="UVP1258" s="262"/>
      <c r="UVQ1258" s="262"/>
      <c r="UVR1258" s="262"/>
      <c r="UVS1258" s="262"/>
      <c r="UVT1258" s="262"/>
      <c r="UVU1258" s="165"/>
      <c r="UVV1258" s="422"/>
      <c r="UVW1258" s="98"/>
      <c r="UVX1258" s="17"/>
      <c r="UVY1258" s="18"/>
      <c r="UVZ1258" s="5"/>
      <c r="UWA1258" s="18"/>
      <c r="UWB1258" s="76"/>
      <c r="UWC1258" s="192"/>
      <c r="UWD1258" s="114"/>
      <c r="UWE1258" s="125"/>
      <c r="UWF1258" s="15"/>
      <c r="UWG1258" s="131"/>
      <c r="UWH1258" s="131"/>
      <c r="UWI1258" s="131"/>
      <c r="UWJ1258" s="131"/>
      <c r="UWK1258" s="131"/>
      <c r="UWL1258" s="131"/>
      <c r="UWM1258" s="131"/>
      <c r="UWN1258" s="131"/>
      <c r="UWO1258" s="203"/>
      <c r="UWP1258" s="203"/>
      <c r="UWQ1258" s="203"/>
      <c r="UWR1258" s="357"/>
      <c r="UWS1258" s="357"/>
      <c r="UWT1258" s="262"/>
      <c r="UWU1258" s="262"/>
      <c r="UWV1258" s="262"/>
      <c r="UWW1258" s="262"/>
      <c r="UWX1258" s="262"/>
      <c r="UWY1258" s="165"/>
      <c r="UWZ1258" s="422"/>
      <c r="UXA1258" s="98"/>
      <c r="UXB1258" s="17"/>
      <c r="UXC1258" s="18"/>
      <c r="UXD1258" s="5"/>
      <c r="UXE1258" s="18"/>
      <c r="UXF1258" s="76"/>
      <c r="UXG1258" s="192"/>
      <c r="UXH1258" s="114"/>
      <c r="UXI1258" s="125"/>
      <c r="UXJ1258" s="15"/>
      <c r="UXK1258" s="131"/>
      <c r="UXL1258" s="131"/>
      <c r="UXM1258" s="131"/>
      <c r="UXN1258" s="131"/>
      <c r="UXO1258" s="131"/>
      <c r="UXP1258" s="131"/>
      <c r="UXQ1258" s="131"/>
      <c r="UXR1258" s="131"/>
      <c r="UXS1258" s="203"/>
      <c r="UXT1258" s="203"/>
      <c r="UXU1258" s="203"/>
      <c r="UXV1258" s="357"/>
      <c r="UXW1258" s="357"/>
      <c r="UXX1258" s="262"/>
      <c r="UXY1258" s="262"/>
      <c r="UXZ1258" s="262"/>
      <c r="UYA1258" s="262"/>
      <c r="UYB1258" s="262"/>
      <c r="UYC1258" s="165"/>
      <c r="UYD1258" s="422"/>
      <c r="UYE1258" s="98"/>
      <c r="UYF1258" s="17"/>
      <c r="UYG1258" s="18"/>
      <c r="UYH1258" s="5"/>
      <c r="UYI1258" s="18"/>
      <c r="UYJ1258" s="76"/>
      <c r="UYK1258" s="192"/>
      <c r="UYL1258" s="114"/>
      <c r="UYM1258" s="125"/>
      <c r="UYN1258" s="15"/>
      <c r="UYO1258" s="131"/>
      <c r="UYP1258" s="131"/>
      <c r="UYQ1258" s="131"/>
      <c r="UYR1258" s="131"/>
      <c r="UYS1258" s="131"/>
      <c r="UYT1258" s="131"/>
      <c r="UYU1258" s="131"/>
      <c r="UYV1258" s="131"/>
      <c r="UYW1258" s="203"/>
      <c r="UYX1258" s="203"/>
      <c r="UYY1258" s="203"/>
      <c r="UYZ1258" s="357"/>
      <c r="UZA1258" s="357"/>
      <c r="UZB1258" s="262"/>
      <c r="UZC1258" s="262"/>
      <c r="UZD1258" s="262"/>
      <c r="UZE1258" s="262"/>
      <c r="UZF1258" s="262"/>
      <c r="UZG1258" s="165"/>
      <c r="UZH1258" s="422"/>
      <c r="UZI1258" s="98"/>
      <c r="UZJ1258" s="17"/>
      <c r="UZK1258" s="18"/>
      <c r="UZL1258" s="5"/>
      <c r="UZM1258" s="18"/>
      <c r="UZN1258" s="76"/>
      <c r="UZO1258" s="192"/>
      <c r="UZP1258" s="114"/>
      <c r="UZQ1258" s="125"/>
      <c r="UZR1258" s="15"/>
      <c r="UZS1258" s="131"/>
      <c r="UZT1258" s="131"/>
      <c r="UZU1258" s="131"/>
      <c r="UZV1258" s="131"/>
      <c r="UZW1258" s="131"/>
      <c r="UZX1258" s="131"/>
      <c r="UZY1258" s="131"/>
      <c r="UZZ1258" s="131"/>
      <c r="VAA1258" s="203"/>
      <c r="VAB1258" s="203"/>
      <c r="VAC1258" s="203"/>
      <c r="VAD1258" s="357"/>
      <c r="VAE1258" s="357"/>
      <c r="VAF1258" s="262"/>
      <c r="VAG1258" s="262"/>
      <c r="VAH1258" s="262"/>
      <c r="VAI1258" s="262"/>
      <c r="VAJ1258" s="262"/>
      <c r="VAK1258" s="165"/>
      <c r="VAL1258" s="422"/>
      <c r="VAM1258" s="98"/>
      <c r="VAN1258" s="17"/>
      <c r="VAO1258" s="18"/>
      <c r="VAP1258" s="5"/>
      <c r="VAQ1258" s="18"/>
      <c r="VAR1258" s="76"/>
      <c r="VAS1258" s="192"/>
      <c r="VAT1258" s="114"/>
      <c r="VAU1258" s="125"/>
      <c r="VAV1258" s="15"/>
      <c r="VAW1258" s="131"/>
      <c r="VAX1258" s="131"/>
      <c r="VAY1258" s="131"/>
      <c r="VAZ1258" s="131"/>
      <c r="VBA1258" s="131"/>
      <c r="VBB1258" s="131"/>
      <c r="VBC1258" s="131"/>
      <c r="VBD1258" s="131"/>
      <c r="VBE1258" s="203"/>
      <c r="VBF1258" s="203"/>
      <c r="VBG1258" s="203"/>
      <c r="VBH1258" s="357"/>
      <c r="VBI1258" s="357"/>
      <c r="VBJ1258" s="262"/>
      <c r="VBK1258" s="262"/>
      <c r="VBL1258" s="262"/>
      <c r="VBM1258" s="262"/>
      <c r="VBN1258" s="262"/>
      <c r="VBO1258" s="165"/>
      <c r="VBP1258" s="422"/>
      <c r="VBQ1258" s="98"/>
      <c r="VBR1258" s="17"/>
      <c r="VBS1258" s="18"/>
      <c r="VBT1258" s="5"/>
      <c r="VBU1258" s="18"/>
      <c r="VBV1258" s="76"/>
      <c r="VBW1258" s="192"/>
      <c r="VBX1258" s="114"/>
      <c r="VBY1258" s="125"/>
      <c r="VBZ1258" s="15"/>
      <c r="VCA1258" s="131"/>
      <c r="VCB1258" s="131"/>
      <c r="VCC1258" s="131"/>
      <c r="VCD1258" s="131"/>
      <c r="VCE1258" s="131"/>
      <c r="VCF1258" s="131"/>
      <c r="VCG1258" s="131"/>
      <c r="VCH1258" s="131"/>
      <c r="VCI1258" s="203"/>
      <c r="VCJ1258" s="203"/>
      <c r="VCK1258" s="203"/>
      <c r="VCL1258" s="357"/>
      <c r="VCM1258" s="357"/>
      <c r="VCN1258" s="262"/>
      <c r="VCO1258" s="262"/>
      <c r="VCP1258" s="262"/>
      <c r="VCQ1258" s="262"/>
      <c r="VCR1258" s="262"/>
      <c r="VCS1258" s="165"/>
      <c r="VCT1258" s="422"/>
      <c r="VCU1258" s="98"/>
      <c r="VCV1258" s="17"/>
      <c r="VCW1258" s="18"/>
      <c r="VCX1258" s="5"/>
      <c r="VCY1258" s="18"/>
      <c r="VCZ1258" s="76"/>
      <c r="VDA1258" s="192"/>
      <c r="VDB1258" s="114"/>
      <c r="VDC1258" s="125"/>
      <c r="VDD1258" s="15"/>
      <c r="VDE1258" s="131"/>
      <c r="VDF1258" s="131"/>
      <c r="VDG1258" s="131"/>
      <c r="VDH1258" s="131"/>
      <c r="VDI1258" s="131"/>
      <c r="VDJ1258" s="131"/>
      <c r="VDK1258" s="131"/>
      <c r="VDL1258" s="131"/>
      <c r="VDM1258" s="203"/>
      <c r="VDN1258" s="203"/>
      <c r="VDO1258" s="203"/>
      <c r="VDP1258" s="357"/>
      <c r="VDQ1258" s="357"/>
      <c r="VDR1258" s="262"/>
      <c r="VDS1258" s="262"/>
      <c r="VDT1258" s="262"/>
      <c r="VDU1258" s="262"/>
      <c r="VDV1258" s="262"/>
      <c r="VDW1258" s="165"/>
      <c r="VDX1258" s="422"/>
      <c r="VDY1258" s="98"/>
      <c r="VDZ1258" s="17"/>
      <c r="VEA1258" s="18"/>
      <c r="VEB1258" s="5"/>
      <c r="VEC1258" s="18"/>
      <c r="VED1258" s="76"/>
      <c r="VEE1258" s="192"/>
      <c r="VEF1258" s="114"/>
      <c r="VEG1258" s="125"/>
      <c r="VEH1258" s="15"/>
      <c r="VEI1258" s="131"/>
      <c r="VEJ1258" s="131"/>
      <c r="VEK1258" s="131"/>
      <c r="VEL1258" s="131"/>
      <c r="VEM1258" s="131"/>
      <c r="VEN1258" s="131"/>
      <c r="VEO1258" s="131"/>
      <c r="VEP1258" s="131"/>
      <c r="VEQ1258" s="203"/>
      <c r="VER1258" s="203"/>
      <c r="VES1258" s="203"/>
      <c r="VET1258" s="357"/>
      <c r="VEU1258" s="357"/>
      <c r="VEV1258" s="262"/>
      <c r="VEW1258" s="262"/>
      <c r="VEX1258" s="262"/>
      <c r="VEY1258" s="262"/>
      <c r="VEZ1258" s="262"/>
      <c r="VFA1258" s="165"/>
      <c r="VFB1258" s="422"/>
      <c r="VFC1258" s="98"/>
      <c r="VFD1258" s="17"/>
      <c r="VFE1258" s="18"/>
      <c r="VFF1258" s="5"/>
      <c r="VFG1258" s="18"/>
      <c r="VFH1258" s="76"/>
      <c r="VFI1258" s="192"/>
      <c r="VFJ1258" s="114"/>
      <c r="VFK1258" s="125"/>
      <c r="VFL1258" s="15"/>
      <c r="VFM1258" s="131"/>
      <c r="VFN1258" s="131"/>
      <c r="VFO1258" s="131"/>
      <c r="VFP1258" s="131"/>
      <c r="VFQ1258" s="131"/>
      <c r="VFR1258" s="131"/>
      <c r="VFS1258" s="131"/>
      <c r="VFT1258" s="131"/>
      <c r="VFU1258" s="203"/>
      <c r="VFV1258" s="203"/>
      <c r="VFW1258" s="203"/>
      <c r="VFX1258" s="357"/>
      <c r="VFY1258" s="357"/>
      <c r="VFZ1258" s="262"/>
      <c r="VGA1258" s="262"/>
      <c r="VGB1258" s="262"/>
      <c r="VGC1258" s="262"/>
      <c r="VGD1258" s="262"/>
      <c r="VGE1258" s="165"/>
      <c r="VGF1258" s="422"/>
      <c r="VGG1258" s="98"/>
      <c r="VGH1258" s="17"/>
      <c r="VGI1258" s="18"/>
      <c r="VGJ1258" s="5"/>
      <c r="VGK1258" s="18"/>
      <c r="VGL1258" s="76"/>
      <c r="VGM1258" s="192"/>
      <c r="VGN1258" s="114"/>
      <c r="VGO1258" s="125"/>
      <c r="VGP1258" s="15"/>
      <c r="VGQ1258" s="131"/>
      <c r="VGR1258" s="131"/>
      <c r="VGS1258" s="131"/>
      <c r="VGT1258" s="131"/>
      <c r="VGU1258" s="131"/>
      <c r="VGV1258" s="131"/>
      <c r="VGW1258" s="131"/>
      <c r="VGX1258" s="131"/>
      <c r="VGY1258" s="203"/>
      <c r="VGZ1258" s="203"/>
      <c r="VHA1258" s="203"/>
      <c r="VHB1258" s="357"/>
      <c r="VHC1258" s="357"/>
      <c r="VHD1258" s="262"/>
      <c r="VHE1258" s="262"/>
      <c r="VHF1258" s="262"/>
      <c r="VHG1258" s="262"/>
      <c r="VHH1258" s="262"/>
      <c r="VHI1258" s="165"/>
      <c r="VHJ1258" s="422"/>
      <c r="VHK1258" s="98"/>
      <c r="VHL1258" s="17"/>
      <c r="VHM1258" s="18"/>
      <c r="VHN1258" s="5"/>
      <c r="VHO1258" s="18"/>
      <c r="VHP1258" s="76"/>
      <c r="VHQ1258" s="192"/>
      <c r="VHR1258" s="114"/>
      <c r="VHS1258" s="125"/>
      <c r="VHT1258" s="15"/>
      <c r="VHU1258" s="131"/>
      <c r="VHV1258" s="131"/>
      <c r="VHW1258" s="131"/>
      <c r="VHX1258" s="131"/>
      <c r="VHY1258" s="131"/>
      <c r="VHZ1258" s="131"/>
      <c r="VIA1258" s="131"/>
      <c r="VIB1258" s="131"/>
      <c r="VIC1258" s="203"/>
      <c r="VID1258" s="203"/>
      <c r="VIE1258" s="203"/>
      <c r="VIF1258" s="357"/>
      <c r="VIG1258" s="357"/>
      <c r="VIH1258" s="262"/>
      <c r="VII1258" s="262"/>
      <c r="VIJ1258" s="262"/>
      <c r="VIK1258" s="262"/>
      <c r="VIL1258" s="262"/>
      <c r="VIM1258" s="165"/>
      <c r="VIN1258" s="422"/>
      <c r="VIO1258" s="98"/>
      <c r="VIP1258" s="17"/>
      <c r="VIQ1258" s="18"/>
      <c r="VIR1258" s="5"/>
      <c r="VIS1258" s="18"/>
      <c r="VIT1258" s="76"/>
      <c r="VIU1258" s="192"/>
      <c r="VIV1258" s="114"/>
      <c r="VIW1258" s="125"/>
      <c r="VIX1258" s="15"/>
      <c r="VIY1258" s="131"/>
      <c r="VIZ1258" s="131"/>
      <c r="VJA1258" s="131"/>
      <c r="VJB1258" s="131"/>
      <c r="VJC1258" s="131"/>
      <c r="VJD1258" s="131"/>
      <c r="VJE1258" s="131"/>
      <c r="VJF1258" s="131"/>
      <c r="VJG1258" s="203"/>
      <c r="VJH1258" s="203"/>
      <c r="VJI1258" s="203"/>
      <c r="VJJ1258" s="357"/>
      <c r="VJK1258" s="357"/>
      <c r="VJL1258" s="262"/>
      <c r="VJM1258" s="262"/>
      <c r="VJN1258" s="262"/>
      <c r="VJO1258" s="262"/>
      <c r="VJP1258" s="262"/>
      <c r="VJQ1258" s="165"/>
      <c r="VJR1258" s="422"/>
      <c r="VJS1258" s="98"/>
      <c r="VJT1258" s="17"/>
      <c r="VJU1258" s="18"/>
      <c r="VJV1258" s="5"/>
      <c r="VJW1258" s="18"/>
      <c r="VJX1258" s="76"/>
      <c r="VJY1258" s="192"/>
      <c r="VJZ1258" s="114"/>
      <c r="VKA1258" s="125"/>
      <c r="VKB1258" s="15"/>
      <c r="VKC1258" s="131"/>
      <c r="VKD1258" s="131"/>
      <c r="VKE1258" s="131"/>
      <c r="VKF1258" s="131"/>
      <c r="VKG1258" s="131"/>
      <c r="VKH1258" s="131"/>
      <c r="VKI1258" s="131"/>
      <c r="VKJ1258" s="131"/>
      <c r="VKK1258" s="203"/>
      <c r="VKL1258" s="203"/>
      <c r="VKM1258" s="203"/>
      <c r="VKN1258" s="357"/>
      <c r="VKO1258" s="357"/>
      <c r="VKP1258" s="262"/>
      <c r="VKQ1258" s="262"/>
      <c r="VKR1258" s="262"/>
      <c r="VKS1258" s="262"/>
      <c r="VKT1258" s="262"/>
      <c r="VKU1258" s="165"/>
      <c r="VKV1258" s="422"/>
      <c r="VKW1258" s="98"/>
      <c r="VKX1258" s="17"/>
      <c r="VKY1258" s="18"/>
      <c r="VKZ1258" s="5"/>
      <c r="VLA1258" s="18"/>
      <c r="VLB1258" s="76"/>
      <c r="VLC1258" s="192"/>
      <c r="VLD1258" s="114"/>
      <c r="VLE1258" s="125"/>
      <c r="VLF1258" s="15"/>
      <c r="VLG1258" s="131"/>
      <c r="VLH1258" s="131"/>
      <c r="VLI1258" s="131"/>
      <c r="VLJ1258" s="131"/>
      <c r="VLK1258" s="131"/>
      <c r="VLL1258" s="131"/>
      <c r="VLM1258" s="131"/>
      <c r="VLN1258" s="131"/>
      <c r="VLO1258" s="203"/>
      <c r="VLP1258" s="203"/>
      <c r="VLQ1258" s="203"/>
      <c r="VLR1258" s="357"/>
      <c r="VLS1258" s="357"/>
      <c r="VLT1258" s="262"/>
      <c r="VLU1258" s="262"/>
      <c r="VLV1258" s="262"/>
      <c r="VLW1258" s="262"/>
      <c r="VLX1258" s="262"/>
      <c r="VLY1258" s="165"/>
      <c r="VLZ1258" s="422"/>
      <c r="VMA1258" s="98"/>
      <c r="VMB1258" s="17"/>
      <c r="VMC1258" s="18"/>
      <c r="VMD1258" s="5"/>
      <c r="VME1258" s="18"/>
      <c r="VMF1258" s="76"/>
      <c r="VMG1258" s="192"/>
      <c r="VMH1258" s="114"/>
      <c r="VMI1258" s="125"/>
      <c r="VMJ1258" s="15"/>
      <c r="VMK1258" s="131"/>
      <c r="VML1258" s="131"/>
      <c r="VMM1258" s="131"/>
      <c r="VMN1258" s="131"/>
      <c r="VMO1258" s="131"/>
      <c r="VMP1258" s="131"/>
      <c r="VMQ1258" s="131"/>
      <c r="VMR1258" s="131"/>
      <c r="VMS1258" s="203"/>
      <c r="VMT1258" s="203"/>
      <c r="VMU1258" s="203"/>
      <c r="VMV1258" s="357"/>
      <c r="VMW1258" s="357"/>
      <c r="VMX1258" s="262"/>
      <c r="VMY1258" s="262"/>
      <c r="VMZ1258" s="262"/>
      <c r="VNA1258" s="262"/>
      <c r="VNB1258" s="262"/>
      <c r="VNC1258" s="165"/>
      <c r="VND1258" s="422"/>
      <c r="VNE1258" s="98"/>
      <c r="VNF1258" s="17"/>
      <c r="VNG1258" s="18"/>
      <c r="VNH1258" s="5"/>
      <c r="VNI1258" s="18"/>
      <c r="VNJ1258" s="76"/>
      <c r="VNK1258" s="192"/>
      <c r="VNL1258" s="114"/>
      <c r="VNM1258" s="125"/>
      <c r="VNN1258" s="15"/>
      <c r="VNO1258" s="131"/>
      <c r="VNP1258" s="131"/>
      <c r="VNQ1258" s="131"/>
      <c r="VNR1258" s="131"/>
      <c r="VNS1258" s="131"/>
      <c r="VNT1258" s="131"/>
      <c r="VNU1258" s="131"/>
      <c r="VNV1258" s="131"/>
      <c r="VNW1258" s="203"/>
      <c r="VNX1258" s="203"/>
      <c r="VNY1258" s="203"/>
      <c r="VNZ1258" s="357"/>
      <c r="VOA1258" s="357"/>
      <c r="VOB1258" s="262"/>
      <c r="VOC1258" s="262"/>
      <c r="VOD1258" s="262"/>
      <c r="VOE1258" s="262"/>
      <c r="VOF1258" s="262"/>
      <c r="VOG1258" s="165"/>
      <c r="VOH1258" s="422"/>
      <c r="VOI1258" s="98"/>
      <c r="VOJ1258" s="17"/>
      <c r="VOK1258" s="18"/>
      <c r="VOL1258" s="5"/>
      <c r="VOM1258" s="18"/>
      <c r="VON1258" s="76"/>
      <c r="VOO1258" s="192"/>
      <c r="VOP1258" s="114"/>
      <c r="VOQ1258" s="125"/>
      <c r="VOR1258" s="15"/>
      <c r="VOS1258" s="131"/>
      <c r="VOT1258" s="131"/>
      <c r="VOU1258" s="131"/>
      <c r="VOV1258" s="131"/>
      <c r="VOW1258" s="131"/>
      <c r="VOX1258" s="131"/>
      <c r="VOY1258" s="131"/>
      <c r="VOZ1258" s="131"/>
      <c r="VPA1258" s="203"/>
      <c r="VPB1258" s="203"/>
      <c r="VPC1258" s="203"/>
      <c r="VPD1258" s="357"/>
      <c r="VPE1258" s="357"/>
      <c r="VPF1258" s="262"/>
      <c r="VPG1258" s="262"/>
      <c r="VPH1258" s="262"/>
      <c r="VPI1258" s="262"/>
      <c r="VPJ1258" s="262"/>
      <c r="VPK1258" s="165"/>
      <c r="VPL1258" s="422"/>
      <c r="VPM1258" s="98"/>
      <c r="VPN1258" s="17"/>
      <c r="VPO1258" s="18"/>
      <c r="VPP1258" s="5"/>
      <c r="VPQ1258" s="18"/>
      <c r="VPR1258" s="76"/>
      <c r="VPS1258" s="192"/>
      <c r="VPT1258" s="114"/>
      <c r="VPU1258" s="125"/>
      <c r="VPV1258" s="15"/>
      <c r="VPW1258" s="131"/>
      <c r="VPX1258" s="131"/>
      <c r="VPY1258" s="131"/>
      <c r="VPZ1258" s="131"/>
      <c r="VQA1258" s="131"/>
      <c r="VQB1258" s="131"/>
      <c r="VQC1258" s="131"/>
      <c r="VQD1258" s="131"/>
      <c r="VQE1258" s="203"/>
      <c r="VQF1258" s="203"/>
      <c r="VQG1258" s="203"/>
      <c r="VQH1258" s="357"/>
      <c r="VQI1258" s="357"/>
      <c r="VQJ1258" s="262"/>
      <c r="VQK1258" s="262"/>
      <c r="VQL1258" s="262"/>
      <c r="VQM1258" s="262"/>
      <c r="VQN1258" s="262"/>
      <c r="VQO1258" s="165"/>
      <c r="VQP1258" s="422"/>
      <c r="VQQ1258" s="98"/>
      <c r="VQR1258" s="17"/>
      <c r="VQS1258" s="18"/>
      <c r="VQT1258" s="5"/>
      <c r="VQU1258" s="18"/>
      <c r="VQV1258" s="76"/>
      <c r="VQW1258" s="192"/>
      <c r="VQX1258" s="114"/>
      <c r="VQY1258" s="125"/>
      <c r="VQZ1258" s="15"/>
      <c r="VRA1258" s="131"/>
      <c r="VRB1258" s="131"/>
      <c r="VRC1258" s="131"/>
      <c r="VRD1258" s="131"/>
      <c r="VRE1258" s="131"/>
      <c r="VRF1258" s="131"/>
      <c r="VRG1258" s="131"/>
      <c r="VRH1258" s="131"/>
      <c r="VRI1258" s="203"/>
      <c r="VRJ1258" s="203"/>
      <c r="VRK1258" s="203"/>
      <c r="VRL1258" s="357"/>
      <c r="VRM1258" s="357"/>
      <c r="VRN1258" s="262"/>
      <c r="VRO1258" s="262"/>
      <c r="VRP1258" s="262"/>
      <c r="VRQ1258" s="262"/>
      <c r="VRR1258" s="262"/>
      <c r="VRS1258" s="165"/>
      <c r="VRT1258" s="422"/>
      <c r="VRU1258" s="98"/>
      <c r="VRV1258" s="17"/>
      <c r="VRW1258" s="18"/>
      <c r="VRX1258" s="5"/>
      <c r="VRY1258" s="18"/>
      <c r="VRZ1258" s="76"/>
      <c r="VSA1258" s="192"/>
      <c r="VSB1258" s="114"/>
      <c r="VSC1258" s="125"/>
      <c r="VSD1258" s="15"/>
      <c r="VSE1258" s="131"/>
      <c r="VSF1258" s="131"/>
      <c r="VSG1258" s="131"/>
      <c r="VSH1258" s="131"/>
      <c r="VSI1258" s="131"/>
      <c r="VSJ1258" s="131"/>
      <c r="VSK1258" s="131"/>
      <c r="VSL1258" s="131"/>
      <c r="VSM1258" s="203"/>
      <c r="VSN1258" s="203"/>
      <c r="VSO1258" s="203"/>
      <c r="VSP1258" s="357"/>
      <c r="VSQ1258" s="357"/>
      <c r="VSR1258" s="262"/>
      <c r="VSS1258" s="262"/>
      <c r="VST1258" s="262"/>
      <c r="VSU1258" s="262"/>
      <c r="VSV1258" s="262"/>
      <c r="VSW1258" s="165"/>
      <c r="VSX1258" s="422"/>
      <c r="VSY1258" s="98"/>
      <c r="VSZ1258" s="17"/>
      <c r="VTA1258" s="18"/>
      <c r="VTB1258" s="5"/>
      <c r="VTC1258" s="18"/>
      <c r="VTD1258" s="76"/>
      <c r="VTE1258" s="192"/>
      <c r="VTF1258" s="114"/>
      <c r="VTG1258" s="125"/>
      <c r="VTH1258" s="15"/>
      <c r="VTI1258" s="131"/>
      <c r="VTJ1258" s="131"/>
      <c r="VTK1258" s="131"/>
      <c r="VTL1258" s="131"/>
      <c r="VTM1258" s="131"/>
      <c r="VTN1258" s="131"/>
      <c r="VTO1258" s="131"/>
      <c r="VTP1258" s="131"/>
      <c r="VTQ1258" s="203"/>
      <c r="VTR1258" s="203"/>
      <c r="VTS1258" s="203"/>
      <c r="VTT1258" s="357"/>
      <c r="VTU1258" s="357"/>
      <c r="VTV1258" s="262"/>
      <c r="VTW1258" s="262"/>
      <c r="VTX1258" s="262"/>
      <c r="VTY1258" s="262"/>
      <c r="VTZ1258" s="262"/>
      <c r="VUA1258" s="165"/>
      <c r="VUB1258" s="422"/>
      <c r="VUC1258" s="98"/>
      <c r="VUD1258" s="17"/>
      <c r="VUE1258" s="18"/>
      <c r="VUF1258" s="5"/>
      <c r="VUG1258" s="18"/>
      <c r="VUH1258" s="76"/>
      <c r="VUI1258" s="192"/>
      <c r="VUJ1258" s="114"/>
      <c r="VUK1258" s="125"/>
      <c r="VUL1258" s="15"/>
      <c r="VUM1258" s="131"/>
      <c r="VUN1258" s="131"/>
      <c r="VUO1258" s="131"/>
      <c r="VUP1258" s="131"/>
      <c r="VUQ1258" s="131"/>
      <c r="VUR1258" s="131"/>
      <c r="VUS1258" s="131"/>
      <c r="VUT1258" s="131"/>
      <c r="VUU1258" s="203"/>
      <c r="VUV1258" s="203"/>
      <c r="VUW1258" s="203"/>
      <c r="VUX1258" s="357"/>
      <c r="VUY1258" s="357"/>
      <c r="VUZ1258" s="262"/>
      <c r="VVA1258" s="262"/>
      <c r="VVB1258" s="262"/>
      <c r="VVC1258" s="262"/>
      <c r="VVD1258" s="262"/>
      <c r="VVE1258" s="165"/>
      <c r="VVF1258" s="422"/>
      <c r="VVG1258" s="98"/>
      <c r="VVH1258" s="17"/>
      <c r="VVI1258" s="18"/>
      <c r="VVJ1258" s="5"/>
      <c r="VVK1258" s="18"/>
      <c r="VVL1258" s="76"/>
      <c r="VVM1258" s="192"/>
      <c r="VVN1258" s="114"/>
      <c r="VVO1258" s="125"/>
      <c r="VVP1258" s="15"/>
      <c r="VVQ1258" s="131"/>
      <c r="VVR1258" s="131"/>
      <c r="VVS1258" s="131"/>
      <c r="VVT1258" s="131"/>
      <c r="VVU1258" s="131"/>
      <c r="VVV1258" s="131"/>
      <c r="VVW1258" s="131"/>
      <c r="VVX1258" s="131"/>
      <c r="VVY1258" s="203"/>
      <c r="VVZ1258" s="203"/>
      <c r="VWA1258" s="203"/>
      <c r="VWB1258" s="357"/>
      <c r="VWC1258" s="357"/>
      <c r="VWD1258" s="262"/>
      <c r="VWE1258" s="262"/>
      <c r="VWF1258" s="262"/>
      <c r="VWG1258" s="262"/>
      <c r="VWH1258" s="262"/>
      <c r="VWI1258" s="165"/>
      <c r="VWJ1258" s="422"/>
      <c r="VWK1258" s="98"/>
      <c r="VWL1258" s="17"/>
      <c r="VWM1258" s="18"/>
      <c r="VWN1258" s="5"/>
      <c r="VWO1258" s="18"/>
      <c r="VWP1258" s="76"/>
      <c r="VWQ1258" s="192"/>
      <c r="VWR1258" s="114"/>
      <c r="VWS1258" s="125"/>
      <c r="VWT1258" s="15"/>
      <c r="VWU1258" s="131"/>
      <c r="VWV1258" s="131"/>
      <c r="VWW1258" s="131"/>
      <c r="VWX1258" s="131"/>
      <c r="VWY1258" s="131"/>
      <c r="VWZ1258" s="131"/>
      <c r="VXA1258" s="131"/>
      <c r="VXB1258" s="131"/>
      <c r="VXC1258" s="203"/>
      <c r="VXD1258" s="203"/>
      <c r="VXE1258" s="203"/>
      <c r="VXF1258" s="357"/>
      <c r="VXG1258" s="357"/>
      <c r="VXH1258" s="262"/>
      <c r="VXI1258" s="262"/>
      <c r="VXJ1258" s="262"/>
      <c r="VXK1258" s="262"/>
      <c r="VXL1258" s="262"/>
      <c r="VXM1258" s="165"/>
      <c r="VXN1258" s="422"/>
      <c r="VXO1258" s="98"/>
      <c r="VXP1258" s="17"/>
      <c r="VXQ1258" s="18"/>
      <c r="VXR1258" s="5"/>
      <c r="VXS1258" s="18"/>
      <c r="VXT1258" s="76"/>
      <c r="VXU1258" s="192"/>
      <c r="VXV1258" s="114"/>
      <c r="VXW1258" s="125"/>
      <c r="VXX1258" s="15"/>
      <c r="VXY1258" s="131"/>
      <c r="VXZ1258" s="131"/>
      <c r="VYA1258" s="131"/>
      <c r="VYB1258" s="131"/>
      <c r="VYC1258" s="131"/>
      <c r="VYD1258" s="131"/>
      <c r="VYE1258" s="131"/>
      <c r="VYF1258" s="131"/>
      <c r="VYG1258" s="203"/>
      <c r="VYH1258" s="203"/>
      <c r="VYI1258" s="203"/>
      <c r="VYJ1258" s="357"/>
      <c r="VYK1258" s="357"/>
      <c r="VYL1258" s="262"/>
      <c r="VYM1258" s="262"/>
      <c r="VYN1258" s="262"/>
      <c r="VYO1258" s="262"/>
      <c r="VYP1258" s="262"/>
      <c r="VYQ1258" s="165"/>
      <c r="VYR1258" s="422"/>
      <c r="VYS1258" s="98"/>
      <c r="VYT1258" s="17"/>
      <c r="VYU1258" s="18"/>
      <c r="VYV1258" s="5"/>
      <c r="VYW1258" s="18"/>
      <c r="VYX1258" s="76"/>
      <c r="VYY1258" s="192"/>
      <c r="VYZ1258" s="114"/>
      <c r="VZA1258" s="125"/>
      <c r="VZB1258" s="15"/>
      <c r="VZC1258" s="131"/>
      <c r="VZD1258" s="131"/>
      <c r="VZE1258" s="131"/>
      <c r="VZF1258" s="131"/>
      <c r="VZG1258" s="131"/>
      <c r="VZH1258" s="131"/>
      <c r="VZI1258" s="131"/>
      <c r="VZJ1258" s="131"/>
      <c r="VZK1258" s="203"/>
      <c r="VZL1258" s="203"/>
      <c r="VZM1258" s="203"/>
      <c r="VZN1258" s="357"/>
      <c r="VZO1258" s="357"/>
      <c r="VZP1258" s="262"/>
      <c r="VZQ1258" s="262"/>
      <c r="VZR1258" s="262"/>
      <c r="VZS1258" s="262"/>
      <c r="VZT1258" s="262"/>
      <c r="VZU1258" s="165"/>
      <c r="VZV1258" s="422"/>
      <c r="VZW1258" s="98"/>
      <c r="VZX1258" s="17"/>
      <c r="VZY1258" s="18"/>
      <c r="VZZ1258" s="5"/>
      <c r="WAA1258" s="18"/>
      <c r="WAB1258" s="76"/>
      <c r="WAC1258" s="192"/>
      <c r="WAD1258" s="114"/>
      <c r="WAE1258" s="125"/>
      <c r="WAF1258" s="15"/>
      <c r="WAG1258" s="131"/>
      <c r="WAH1258" s="131"/>
      <c r="WAI1258" s="131"/>
      <c r="WAJ1258" s="131"/>
      <c r="WAK1258" s="131"/>
      <c r="WAL1258" s="131"/>
      <c r="WAM1258" s="131"/>
      <c r="WAN1258" s="131"/>
      <c r="WAO1258" s="203"/>
      <c r="WAP1258" s="203"/>
      <c r="WAQ1258" s="203"/>
      <c r="WAR1258" s="357"/>
      <c r="WAS1258" s="357"/>
      <c r="WAT1258" s="262"/>
      <c r="WAU1258" s="262"/>
      <c r="WAV1258" s="262"/>
      <c r="WAW1258" s="262"/>
      <c r="WAX1258" s="262"/>
      <c r="WAY1258" s="165"/>
      <c r="WAZ1258" s="422"/>
      <c r="WBA1258" s="98"/>
      <c r="WBB1258" s="17"/>
      <c r="WBC1258" s="18"/>
      <c r="WBD1258" s="5"/>
      <c r="WBE1258" s="18"/>
      <c r="WBF1258" s="76"/>
      <c r="WBG1258" s="192"/>
      <c r="WBH1258" s="114"/>
      <c r="WBI1258" s="125"/>
      <c r="WBJ1258" s="15"/>
      <c r="WBK1258" s="131"/>
      <c r="WBL1258" s="131"/>
      <c r="WBM1258" s="131"/>
      <c r="WBN1258" s="131"/>
      <c r="WBO1258" s="131"/>
      <c r="WBP1258" s="131"/>
      <c r="WBQ1258" s="131"/>
      <c r="WBR1258" s="131"/>
      <c r="WBS1258" s="203"/>
      <c r="WBT1258" s="203"/>
      <c r="WBU1258" s="203"/>
      <c r="WBV1258" s="357"/>
      <c r="WBW1258" s="357"/>
      <c r="WBX1258" s="262"/>
      <c r="WBY1258" s="262"/>
      <c r="WBZ1258" s="262"/>
      <c r="WCA1258" s="262"/>
      <c r="WCB1258" s="262"/>
      <c r="WCC1258" s="165"/>
      <c r="WCD1258" s="422"/>
      <c r="WCE1258" s="98"/>
      <c r="WCF1258" s="17"/>
      <c r="WCG1258" s="18"/>
      <c r="WCH1258" s="5"/>
      <c r="WCI1258" s="18"/>
      <c r="WCJ1258" s="76"/>
      <c r="WCK1258" s="192"/>
      <c r="WCL1258" s="114"/>
      <c r="WCM1258" s="125"/>
      <c r="WCN1258" s="15"/>
      <c r="WCO1258" s="131"/>
      <c r="WCP1258" s="131"/>
      <c r="WCQ1258" s="131"/>
      <c r="WCR1258" s="131"/>
      <c r="WCS1258" s="131"/>
      <c r="WCT1258" s="131"/>
      <c r="WCU1258" s="131"/>
      <c r="WCV1258" s="131"/>
      <c r="WCW1258" s="203"/>
      <c r="WCX1258" s="203"/>
      <c r="WCY1258" s="203"/>
      <c r="WCZ1258" s="357"/>
      <c r="WDA1258" s="357"/>
      <c r="WDB1258" s="262"/>
      <c r="WDC1258" s="262"/>
      <c r="WDD1258" s="262"/>
      <c r="WDE1258" s="262"/>
      <c r="WDF1258" s="262"/>
      <c r="WDG1258" s="165"/>
      <c r="WDH1258" s="422"/>
      <c r="WDI1258" s="98"/>
      <c r="WDJ1258" s="17"/>
      <c r="WDK1258" s="18"/>
      <c r="WDL1258" s="5"/>
      <c r="WDM1258" s="18"/>
      <c r="WDN1258" s="76"/>
      <c r="WDO1258" s="192"/>
      <c r="WDP1258" s="114"/>
      <c r="WDQ1258" s="125"/>
      <c r="WDR1258" s="15"/>
      <c r="WDS1258" s="131"/>
      <c r="WDT1258" s="131"/>
      <c r="WDU1258" s="131"/>
      <c r="WDV1258" s="131"/>
      <c r="WDW1258" s="131"/>
      <c r="WDX1258" s="131"/>
      <c r="WDY1258" s="131"/>
      <c r="WDZ1258" s="131"/>
      <c r="WEA1258" s="203"/>
      <c r="WEB1258" s="203"/>
      <c r="WEC1258" s="203"/>
      <c r="WED1258" s="357"/>
      <c r="WEE1258" s="357"/>
      <c r="WEF1258" s="262"/>
      <c r="WEG1258" s="262"/>
      <c r="WEH1258" s="262"/>
      <c r="WEI1258" s="262"/>
      <c r="WEJ1258" s="262"/>
      <c r="WEK1258" s="165"/>
      <c r="WEL1258" s="422"/>
      <c r="WEM1258" s="98"/>
      <c r="WEN1258" s="17"/>
      <c r="WEO1258" s="18"/>
      <c r="WEP1258" s="5"/>
      <c r="WEQ1258" s="18"/>
      <c r="WER1258" s="76"/>
      <c r="WES1258" s="192"/>
      <c r="WET1258" s="114"/>
      <c r="WEU1258" s="125"/>
      <c r="WEV1258" s="15"/>
      <c r="WEW1258" s="131"/>
      <c r="WEX1258" s="131"/>
      <c r="WEY1258" s="131"/>
      <c r="WEZ1258" s="131"/>
      <c r="WFA1258" s="131"/>
      <c r="WFB1258" s="131"/>
      <c r="WFC1258" s="131"/>
      <c r="WFD1258" s="131"/>
      <c r="WFE1258" s="203"/>
      <c r="WFF1258" s="203"/>
      <c r="WFG1258" s="203"/>
      <c r="WFH1258" s="357"/>
      <c r="WFI1258" s="357"/>
      <c r="WFJ1258" s="262"/>
      <c r="WFK1258" s="262"/>
      <c r="WFL1258" s="262"/>
      <c r="WFM1258" s="262"/>
      <c r="WFN1258" s="262"/>
      <c r="WFO1258" s="165"/>
      <c r="WFP1258" s="422"/>
      <c r="WFQ1258" s="98"/>
      <c r="WFR1258" s="17"/>
      <c r="WFS1258" s="18"/>
      <c r="WFT1258" s="5"/>
      <c r="WFU1258" s="18"/>
      <c r="WFV1258" s="76"/>
      <c r="WFW1258" s="192"/>
      <c r="WFX1258" s="114"/>
      <c r="WFY1258" s="125"/>
      <c r="WFZ1258" s="15"/>
      <c r="WGA1258" s="131"/>
      <c r="WGB1258" s="131"/>
      <c r="WGC1258" s="131"/>
      <c r="WGD1258" s="131"/>
      <c r="WGE1258" s="131"/>
      <c r="WGF1258" s="131"/>
      <c r="WGG1258" s="131"/>
      <c r="WGH1258" s="131"/>
      <c r="WGI1258" s="203"/>
      <c r="WGJ1258" s="203"/>
      <c r="WGK1258" s="203"/>
      <c r="WGL1258" s="357"/>
      <c r="WGM1258" s="357"/>
      <c r="WGN1258" s="262"/>
      <c r="WGO1258" s="262"/>
      <c r="WGP1258" s="262"/>
      <c r="WGQ1258" s="262"/>
      <c r="WGR1258" s="262"/>
      <c r="WGS1258" s="165"/>
      <c r="WGT1258" s="422"/>
      <c r="WGU1258" s="98"/>
      <c r="WGV1258" s="17"/>
      <c r="WGW1258" s="18"/>
      <c r="WGX1258" s="5"/>
      <c r="WGY1258" s="18"/>
      <c r="WGZ1258" s="76"/>
      <c r="WHA1258" s="192"/>
      <c r="WHB1258" s="114"/>
      <c r="WHC1258" s="125"/>
      <c r="WHD1258" s="15"/>
      <c r="WHE1258" s="131"/>
      <c r="WHF1258" s="131"/>
      <c r="WHG1258" s="131"/>
      <c r="WHH1258" s="131"/>
      <c r="WHI1258" s="131"/>
      <c r="WHJ1258" s="131"/>
      <c r="WHK1258" s="131"/>
      <c r="WHL1258" s="131"/>
      <c r="WHM1258" s="203"/>
      <c r="WHN1258" s="203"/>
      <c r="WHO1258" s="203"/>
      <c r="WHP1258" s="357"/>
      <c r="WHQ1258" s="357"/>
      <c r="WHR1258" s="262"/>
      <c r="WHS1258" s="262"/>
      <c r="WHT1258" s="262"/>
      <c r="WHU1258" s="262"/>
      <c r="WHV1258" s="262"/>
      <c r="WHW1258" s="165"/>
      <c r="WHX1258" s="422"/>
      <c r="WHY1258" s="98"/>
      <c r="WHZ1258" s="17"/>
      <c r="WIA1258" s="18"/>
      <c r="WIB1258" s="5"/>
      <c r="WIC1258" s="18"/>
      <c r="WID1258" s="76"/>
      <c r="WIE1258" s="192"/>
      <c r="WIF1258" s="114"/>
      <c r="WIG1258" s="125"/>
      <c r="WIH1258" s="15"/>
      <c r="WII1258" s="131"/>
      <c r="WIJ1258" s="131"/>
      <c r="WIK1258" s="131"/>
      <c r="WIL1258" s="131"/>
      <c r="WIM1258" s="131"/>
      <c r="WIN1258" s="131"/>
      <c r="WIO1258" s="131"/>
      <c r="WIP1258" s="131"/>
      <c r="WIQ1258" s="203"/>
      <c r="WIR1258" s="203"/>
      <c r="WIS1258" s="203"/>
      <c r="WIT1258" s="357"/>
      <c r="WIU1258" s="357"/>
      <c r="WIV1258" s="262"/>
      <c r="WIW1258" s="262"/>
      <c r="WIX1258" s="262"/>
      <c r="WIY1258" s="262"/>
      <c r="WIZ1258" s="262"/>
      <c r="WJA1258" s="165"/>
      <c r="WJB1258" s="422"/>
      <c r="WJC1258" s="98"/>
      <c r="WJD1258" s="17"/>
      <c r="WJE1258" s="18"/>
      <c r="WJF1258" s="5"/>
      <c r="WJG1258" s="18"/>
      <c r="WJH1258" s="76"/>
      <c r="WJI1258" s="192"/>
      <c r="WJJ1258" s="114"/>
      <c r="WJK1258" s="125"/>
      <c r="WJL1258" s="15"/>
      <c r="WJM1258" s="131"/>
      <c r="WJN1258" s="131"/>
      <c r="WJO1258" s="131"/>
      <c r="WJP1258" s="131"/>
      <c r="WJQ1258" s="131"/>
      <c r="WJR1258" s="131"/>
      <c r="WJS1258" s="131"/>
      <c r="WJT1258" s="131"/>
      <c r="WJU1258" s="203"/>
      <c r="WJV1258" s="203"/>
      <c r="WJW1258" s="203"/>
      <c r="WJX1258" s="357"/>
      <c r="WJY1258" s="357"/>
      <c r="WJZ1258" s="262"/>
      <c r="WKA1258" s="262"/>
      <c r="WKB1258" s="262"/>
      <c r="WKC1258" s="262"/>
      <c r="WKD1258" s="262"/>
      <c r="WKE1258" s="165"/>
      <c r="WKF1258" s="422"/>
      <c r="WKG1258" s="98"/>
      <c r="WKH1258" s="17"/>
      <c r="WKI1258" s="18"/>
      <c r="WKJ1258" s="5"/>
      <c r="WKK1258" s="18"/>
      <c r="WKL1258" s="76"/>
      <c r="WKM1258" s="192"/>
      <c r="WKN1258" s="114"/>
      <c r="WKO1258" s="125"/>
      <c r="WKP1258" s="15"/>
      <c r="WKQ1258" s="131"/>
      <c r="WKR1258" s="131"/>
      <c r="WKS1258" s="131"/>
      <c r="WKT1258" s="131"/>
      <c r="WKU1258" s="131"/>
      <c r="WKV1258" s="131"/>
      <c r="WKW1258" s="131"/>
      <c r="WKX1258" s="131"/>
      <c r="WKY1258" s="203"/>
      <c r="WKZ1258" s="203"/>
      <c r="WLA1258" s="203"/>
      <c r="WLB1258" s="357"/>
      <c r="WLC1258" s="357"/>
      <c r="WLD1258" s="262"/>
      <c r="WLE1258" s="262"/>
      <c r="WLF1258" s="262"/>
      <c r="WLG1258" s="262"/>
      <c r="WLH1258" s="262"/>
      <c r="WLI1258" s="165"/>
      <c r="WLJ1258" s="422"/>
      <c r="WLK1258" s="98"/>
      <c r="WLL1258" s="17"/>
      <c r="WLM1258" s="18"/>
      <c r="WLN1258" s="5"/>
      <c r="WLO1258" s="18"/>
      <c r="WLP1258" s="76"/>
      <c r="WLQ1258" s="192"/>
      <c r="WLR1258" s="114"/>
      <c r="WLS1258" s="125"/>
      <c r="WLT1258" s="15"/>
      <c r="WLU1258" s="131"/>
      <c r="WLV1258" s="131"/>
      <c r="WLW1258" s="131"/>
      <c r="WLX1258" s="131"/>
      <c r="WLY1258" s="131"/>
      <c r="WLZ1258" s="131"/>
      <c r="WMA1258" s="131"/>
      <c r="WMB1258" s="131"/>
      <c r="WMC1258" s="203"/>
      <c r="WMD1258" s="203"/>
      <c r="WME1258" s="203"/>
      <c r="WMF1258" s="357"/>
      <c r="WMG1258" s="357"/>
      <c r="WMH1258" s="262"/>
      <c r="WMI1258" s="262"/>
      <c r="WMJ1258" s="262"/>
      <c r="WMK1258" s="262"/>
      <c r="WML1258" s="262"/>
      <c r="WMM1258" s="165"/>
      <c r="WMN1258" s="422"/>
      <c r="WMO1258" s="98"/>
      <c r="WMP1258" s="17"/>
      <c r="WMQ1258" s="18"/>
      <c r="WMR1258" s="5"/>
      <c r="WMS1258" s="18"/>
      <c r="WMT1258" s="76"/>
      <c r="WMU1258" s="192"/>
      <c r="WMV1258" s="114"/>
      <c r="WMW1258" s="125"/>
      <c r="WMX1258" s="15"/>
      <c r="WMY1258" s="131"/>
      <c r="WMZ1258" s="131"/>
      <c r="WNA1258" s="131"/>
      <c r="WNB1258" s="131"/>
      <c r="WNC1258" s="131"/>
      <c r="WND1258" s="131"/>
      <c r="WNE1258" s="131"/>
      <c r="WNF1258" s="131"/>
      <c r="WNG1258" s="203"/>
      <c r="WNH1258" s="203"/>
      <c r="WNI1258" s="203"/>
      <c r="WNJ1258" s="357"/>
      <c r="WNK1258" s="357"/>
      <c r="WNL1258" s="262"/>
      <c r="WNM1258" s="262"/>
      <c r="WNN1258" s="262"/>
      <c r="WNO1258" s="262"/>
      <c r="WNP1258" s="262"/>
      <c r="WNQ1258" s="165"/>
      <c r="WNR1258" s="422"/>
      <c r="WNS1258" s="98"/>
      <c r="WNT1258" s="17"/>
      <c r="WNU1258" s="18"/>
      <c r="WNV1258" s="5"/>
      <c r="WNW1258" s="18"/>
      <c r="WNX1258" s="76"/>
      <c r="WNY1258" s="192"/>
      <c r="WNZ1258" s="114"/>
      <c r="WOA1258" s="125"/>
      <c r="WOB1258" s="15"/>
      <c r="WOC1258" s="131"/>
      <c r="WOD1258" s="131"/>
      <c r="WOE1258" s="131"/>
      <c r="WOF1258" s="131"/>
      <c r="WOG1258" s="131"/>
      <c r="WOH1258" s="131"/>
      <c r="WOI1258" s="131"/>
      <c r="WOJ1258" s="131"/>
      <c r="WOK1258" s="203"/>
      <c r="WOL1258" s="203"/>
      <c r="WOM1258" s="203"/>
      <c r="WON1258" s="357"/>
      <c r="WOO1258" s="357"/>
      <c r="WOP1258" s="262"/>
      <c r="WOQ1258" s="262"/>
      <c r="WOR1258" s="262"/>
      <c r="WOS1258" s="262"/>
      <c r="WOT1258" s="262"/>
      <c r="WOU1258" s="165"/>
      <c r="WOV1258" s="422"/>
      <c r="WOW1258" s="98"/>
      <c r="WOX1258" s="17"/>
      <c r="WOY1258" s="18"/>
      <c r="WOZ1258" s="5"/>
      <c r="WPA1258" s="18"/>
      <c r="WPB1258" s="76"/>
      <c r="WPC1258" s="192"/>
      <c r="WPD1258" s="114"/>
      <c r="WPE1258" s="125"/>
      <c r="WPF1258" s="15"/>
      <c r="WPG1258" s="131"/>
      <c r="WPH1258" s="131"/>
      <c r="WPI1258" s="131"/>
      <c r="WPJ1258" s="131"/>
      <c r="WPK1258" s="131"/>
      <c r="WPL1258" s="131"/>
      <c r="WPM1258" s="131"/>
      <c r="WPN1258" s="131"/>
      <c r="WPO1258" s="203"/>
      <c r="WPP1258" s="203"/>
      <c r="WPQ1258" s="203"/>
      <c r="WPR1258" s="357"/>
      <c r="WPS1258" s="357"/>
      <c r="WPT1258" s="262"/>
      <c r="WPU1258" s="262"/>
      <c r="WPV1258" s="262"/>
      <c r="WPW1258" s="262"/>
      <c r="WPX1258" s="262"/>
      <c r="WPY1258" s="165"/>
      <c r="WPZ1258" s="422"/>
      <c r="WQA1258" s="98"/>
      <c r="WQB1258" s="17"/>
      <c r="WQC1258" s="18"/>
      <c r="WQD1258" s="5"/>
      <c r="WQE1258" s="18"/>
      <c r="WQF1258" s="76"/>
      <c r="WQG1258" s="192"/>
      <c r="WQH1258" s="114"/>
      <c r="WQI1258" s="125"/>
      <c r="WQJ1258" s="15"/>
      <c r="WQK1258" s="131"/>
      <c r="WQL1258" s="131"/>
      <c r="WQM1258" s="131"/>
      <c r="WQN1258" s="131"/>
      <c r="WQO1258" s="131"/>
      <c r="WQP1258" s="131"/>
      <c r="WQQ1258" s="131"/>
      <c r="WQR1258" s="131"/>
      <c r="WQS1258" s="203"/>
      <c r="WQT1258" s="203"/>
      <c r="WQU1258" s="203"/>
      <c r="WQV1258" s="357"/>
      <c r="WQW1258" s="357"/>
      <c r="WQX1258" s="262"/>
      <c r="WQY1258" s="262"/>
      <c r="WQZ1258" s="262"/>
      <c r="WRA1258" s="262"/>
      <c r="WRB1258" s="262"/>
      <c r="WRC1258" s="165"/>
      <c r="WRD1258" s="422"/>
      <c r="WRE1258" s="98"/>
      <c r="WRF1258" s="17"/>
      <c r="WRG1258" s="18"/>
      <c r="WRH1258" s="5"/>
      <c r="WRI1258" s="18"/>
      <c r="WRJ1258" s="76"/>
      <c r="WRK1258" s="192"/>
      <c r="WRL1258" s="114"/>
      <c r="WRM1258" s="125"/>
      <c r="WRN1258" s="15"/>
      <c r="WRO1258" s="131"/>
      <c r="WRP1258" s="131"/>
      <c r="WRQ1258" s="131"/>
      <c r="WRR1258" s="131"/>
      <c r="WRS1258" s="131"/>
      <c r="WRT1258" s="131"/>
      <c r="WRU1258" s="131"/>
      <c r="WRV1258" s="131"/>
      <c r="WRW1258" s="203"/>
      <c r="WRX1258" s="203"/>
      <c r="WRY1258" s="203"/>
      <c r="WRZ1258" s="357"/>
      <c r="WSA1258" s="357"/>
      <c r="WSB1258" s="262"/>
      <c r="WSC1258" s="262"/>
      <c r="WSD1258" s="262"/>
      <c r="WSE1258" s="262"/>
      <c r="WSF1258" s="262"/>
      <c r="WSG1258" s="165"/>
      <c r="WSH1258" s="422"/>
      <c r="WSI1258" s="98"/>
      <c r="WSJ1258" s="17"/>
      <c r="WSK1258" s="18"/>
      <c r="WSL1258" s="5"/>
      <c r="WSM1258" s="18"/>
      <c r="WSN1258" s="76"/>
      <c r="WSO1258" s="192"/>
      <c r="WSP1258" s="114"/>
      <c r="WSQ1258" s="125"/>
      <c r="WSR1258" s="15"/>
      <c r="WSS1258" s="131"/>
      <c r="WST1258" s="131"/>
      <c r="WSU1258" s="131"/>
      <c r="WSV1258" s="131"/>
      <c r="WSW1258" s="131"/>
      <c r="WSX1258" s="131"/>
      <c r="WSY1258" s="131"/>
      <c r="WSZ1258" s="131"/>
      <c r="WTA1258" s="203"/>
      <c r="WTB1258" s="203"/>
      <c r="WTC1258" s="203"/>
      <c r="WTD1258" s="357"/>
      <c r="WTE1258" s="357"/>
      <c r="WTF1258" s="262"/>
      <c r="WTG1258" s="262"/>
      <c r="WTH1258" s="262"/>
      <c r="WTI1258" s="262"/>
      <c r="WTJ1258" s="262"/>
      <c r="WTK1258" s="165"/>
      <c r="WTL1258" s="422"/>
      <c r="WTM1258" s="98"/>
      <c r="WTN1258" s="17"/>
      <c r="WTO1258" s="18"/>
      <c r="WTP1258" s="5"/>
      <c r="WTQ1258" s="18"/>
      <c r="WTR1258" s="76"/>
      <c r="WTS1258" s="192"/>
      <c r="WTT1258" s="114"/>
      <c r="WTU1258" s="125"/>
      <c r="WTV1258" s="15"/>
      <c r="WTW1258" s="131"/>
      <c r="WTX1258" s="131"/>
      <c r="WTY1258" s="131"/>
      <c r="WTZ1258" s="131"/>
      <c r="WUA1258" s="131"/>
      <c r="WUB1258" s="131"/>
      <c r="WUC1258" s="131"/>
      <c r="WUD1258" s="131"/>
      <c r="WUE1258" s="203"/>
      <c r="WUF1258" s="203"/>
      <c r="WUG1258" s="203"/>
      <c r="WUH1258" s="357"/>
      <c r="WUI1258" s="357"/>
      <c r="WUJ1258" s="262"/>
      <c r="WUK1258" s="262"/>
      <c r="WUL1258" s="262"/>
      <c r="WUM1258" s="262"/>
      <c r="WUN1258" s="262"/>
      <c r="WUO1258" s="165"/>
      <c r="WUP1258" s="422"/>
      <c r="WUQ1258" s="98"/>
      <c r="WUR1258" s="17"/>
      <c r="WUS1258" s="18"/>
      <c r="WUT1258" s="5"/>
      <c r="WUU1258" s="18"/>
      <c r="WUV1258" s="76"/>
      <c r="WUW1258" s="192"/>
      <c r="WUX1258" s="114"/>
      <c r="WUY1258" s="125"/>
      <c r="WUZ1258" s="15"/>
      <c r="WVA1258" s="131"/>
      <c r="WVB1258" s="131"/>
      <c r="WVC1258" s="131"/>
      <c r="WVD1258" s="131"/>
      <c r="WVE1258" s="131"/>
      <c r="WVF1258" s="131"/>
      <c r="WVG1258" s="131"/>
      <c r="WVH1258" s="131"/>
      <c r="WVI1258" s="203"/>
      <c r="WVJ1258" s="203"/>
      <c r="WVK1258" s="203"/>
      <c r="WVL1258" s="357"/>
      <c r="WVM1258" s="357"/>
      <c r="WVN1258" s="262"/>
      <c r="WVO1258" s="262"/>
      <c r="WVP1258" s="262"/>
      <c r="WVQ1258" s="262"/>
      <c r="WVR1258" s="262"/>
      <c r="WVS1258" s="165"/>
      <c r="WVT1258" s="422"/>
      <c r="WVU1258" s="98"/>
      <c r="WVV1258" s="17"/>
      <c r="WVW1258" s="18"/>
      <c r="WVX1258" s="5"/>
      <c r="WVY1258" s="18"/>
      <c r="WVZ1258" s="76"/>
      <c r="WWA1258" s="192"/>
      <c r="WWB1258" s="114"/>
      <c r="WWC1258" s="125"/>
      <c r="WWD1258" s="15"/>
      <c r="WWE1258" s="131"/>
      <c r="WWF1258" s="131"/>
      <c r="WWG1258" s="131"/>
      <c r="WWH1258" s="131"/>
      <c r="WWI1258" s="131"/>
      <c r="WWJ1258" s="131"/>
      <c r="WWK1258" s="131"/>
      <c r="WWL1258" s="131"/>
      <c r="WWM1258" s="203"/>
      <c r="WWN1258" s="203"/>
      <c r="WWO1258" s="203"/>
      <c r="WWP1258" s="357"/>
      <c r="WWQ1258" s="357"/>
      <c r="WWR1258" s="262"/>
      <c r="WWS1258" s="262"/>
      <c r="WWT1258" s="262"/>
      <c r="WWU1258" s="262"/>
      <c r="WWV1258" s="262"/>
      <c r="WWW1258" s="165"/>
      <c r="WWX1258" s="422"/>
      <c r="WWY1258" s="98"/>
      <c r="WWZ1258" s="17"/>
      <c r="WXA1258" s="18"/>
      <c r="WXB1258" s="5"/>
      <c r="WXC1258" s="18"/>
      <c r="WXD1258" s="76"/>
      <c r="WXE1258" s="192"/>
      <c r="WXF1258" s="114"/>
      <c r="WXG1258" s="125"/>
      <c r="WXH1258" s="15"/>
      <c r="WXI1258" s="131"/>
      <c r="WXJ1258" s="131"/>
      <c r="WXK1258" s="131"/>
      <c r="WXL1258" s="131"/>
      <c r="WXM1258" s="131"/>
      <c r="WXN1258" s="131"/>
      <c r="WXO1258" s="131"/>
      <c r="WXP1258" s="131"/>
      <c r="WXQ1258" s="203"/>
      <c r="WXR1258" s="203"/>
      <c r="WXS1258" s="203"/>
      <c r="WXT1258" s="357"/>
      <c r="WXU1258" s="357"/>
      <c r="WXV1258" s="262"/>
      <c r="WXW1258" s="262"/>
      <c r="WXX1258" s="262"/>
      <c r="WXY1258" s="262"/>
      <c r="WXZ1258" s="262"/>
      <c r="WYA1258" s="165"/>
      <c r="WYB1258" s="422"/>
      <c r="WYC1258" s="98"/>
      <c r="WYD1258" s="17"/>
      <c r="WYE1258" s="18"/>
      <c r="WYF1258" s="5"/>
      <c r="WYG1258" s="18"/>
      <c r="WYH1258" s="76"/>
      <c r="WYI1258" s="192"/>
      <c r="WYJ1258" s="114"/>
      <c r="WYK1258" s="125"/>
      <c r="WYL1258" s="15"/>
      <c r="WYM1258" s="131"/>
      <c r="WYN1258" s="131"/>
      <c r="WYO1258" s="131"/>
      <c r="WYP1258" s="131"/>
      <c r="WYQ1258" s="131"/>
      <c r="WYR1258" s="131"/>
      <c r="WYS1258" s="131"/>
      <c r="WYT1258" s="131"/>
      <c r="WYU1258" s="203"/>
      <c r="WYV1258" s="203"/>
      <c r="WYW1258" s="203"/>
      <c r="WYX1258" s="357"/>
      <c r="WYY1258" s="357"/>
      <c r="WYZ1258" s="262"/>
      <c r="WZA1258" s="262"/>
      <c r="WZB1258" s="262"/>
      <c r="WZC1258" s="262"/>
      <c r="WZD1258" s="262"/>
      <c r="WZE1258" s="165"/>
      <c r="WZF1258" s="422"/>
      <c r="WZG1258" s="98"/>
      <c r="WZH1258" s="17"/>
      <c r="WZI1258" s="18"/>
      <c r="WZJ1258" s="5"/>
      <c r="WZK1258" s="18"/>
      <c r="WZL1258" s="76"/>
      <c r="WZM1258" s="192"/>
      <c r="WZN1258" s="114"/>
      <c r="WZO1258" s="125"/>
      <c r="WZP1258" s="15"/>
      <c r="WZQ1258" s="131"/>
      <c r="WZR1258" s="131"/>
      <c r="WZS1258" s="131"/>
      <c r="WZT1258" s="131"/>
      <c r="WZU1258" s="131"/>
      <c r="WZV1258" s="131"/>
      <c r="WZW1258" s="131"/>
      <c r="WZX1258" s="131"/>
      <c r="WZY1258" s="203"/>
      <c r="WZZ1258" s="203"/>
      <c r="XAA1258" s="203"/>
      <c r="XAB1258" s="357"/>
      <c r="XAC1258" s="357"/>
      <c r="XAD1258" s="262"/>
      <c r="XAE1258" s="262"/>
      <c r="XAF1258" s="262"/>
      <c r="XAG1258" s="262"/>
      <c r="XAH1258" s="262"/>
      <c r="XAI1258" s="165"/>
      <c r="XAJ1258" s="422"/>
      <c r="XAK1258" s="98"/>
      <c r="XAL1258" s="17"/>
      <c r="XAM1258" s="18"/>
      <c r="XAN1258" s="5"/>
      <c r="XAO1258" s="18"/>
      <c r="XAP1258" s="76"/>
      <c r="XAQ1258" s="192"/>
      <c r="XAR1258" s="114"/>
      <c r="XAS1258" s="125"/>
      <c r="XAT1258" s="15"/>
      <c r="XAU1258" s="131"/>
      <c r="XAV1258" s="131"/>
      <c r="XAW1258" s="131"/>
      <c r="XAX1258" s="131"/>
      <c r="XAY1258" s="131"/>
      <c r="XAZ1258" s="131"/>
      <c r="XBA1258" s="131"/>
      <c r="XBB1258" s="131"/>
      <c r="XBC1258" s="203"/>
      <c r="XBD1258" s="203"/>
      <c r="XBE1258" s="203"/>
      <c r="XBF1258" s="357"/>
      <c r="XBG1258" s="357"/>
      <c r="XBH1258" s="262"/>
      <c r="XBI1258" s="262"/>
      <c r="XBJ1258" s="262"/>
      <c r="XBK1258" s="262"/>
      <c r="XBL1258" s="262"/>
      <c r="XBM1258" s="165"/>
      <c r="XBN1258" s="422"/>
      <c r="XBO1258" s="98"/>
      <c r="XBP1258" s="17"/>
      <c r="XBQ1258" s="18"/>
      <c r="XBR1258" s="5"/>
      <c r="XBS1258" s="18"/>
      <c r="XBT1258" s="76"/>
      <c r="XBU1258" s="192"/>
      <c r="XBV1258" s="114"/>
      <c r="XBW1258" s="125"/>
      <c r="XBX1258" s="15"/>
      <c r="XBY1258" s="131"/>
      <c r="XBZ1258" s="131"/>
      <c r="XCA1258" s="131"/>
      <c r="XCB1258" s="131"/>
      <c r="XCC1258" s="131"/>
      <c r="XCD1258" s="131"/>
      <c r="XCE1258" s="131"/>
      <c r="XCF1258" s="131"/>
      <c r="XCG1258" s="203"/>
      <c r="XCH1258" s="203"/>
      <c r="XCI1258" s="203"/>
      <c r="XCJ1258" s="357"/>
      <c r="XCK1258" s="357"/>
      <c r="XCL1258" s="262"/>
      <c r="XCM1258" s="262"/>
      <c r="XCN1258" s="262"/>
      <c r="XCO1258" s="262"/>
      <c r="XCP1258" s="262"/>
      <c r="XCQ1258" s="165"/>
      <c r="XCR1258" s="422"/>
      <c r="XCS1258" s="98"/>
      <c r="XCT1258" s="17"/>
      <c r="XCU1258" s="18"/>
      <c r="XCV1258" s="5"/>
      <c r="XCW1258" s="18"/>
      <c r="XCX1258" s="76"/>
      <c r="XCY1258" s="192"/>
      <c r="XCZ1258" s="114"/>
      <c r="XDA1258" s="125"/>
      <c r="XDB1258" s="15"/>
      <c r="XDC1258" s="131"/>
      <c r="XDD1258" s="131"/>
      <c r="XDE1258" s="131"/>
      <c r="XDF1258" s="131"/>
      <c r="XDG1258" s="131"/>
      <c r="XDH1258" s="131"/>
      <c r="XDI1258" s="131"/>
      <c r="XDJ1258" s="131"/>
      <c r="XDK1258" s="203"/>
      <c r="XDL1258" s="203"/>
      <c r="XDM1258" s="203"/>
      <c r="XDN1258" s="357"/>
      <c r="XDO1258" s="357"/>
      <c r="XDP1258" s="262"/>
      <c r="XDQ1258" s="262"/>
      <c r="XDR1258" s="262"/>
      <c r="XDS1258" s="262"/>
      <c r="XDT1258" s="262"/>
      <c r="XDU1258" s="165"/>
      <c r="XDV1258" s="422"/>
      <c r="XDW1258" s="98"/>
      <c r="XDX1258" s="17"/>
      <c r="XDY1258" s="18"/>
      <c r="XDZ1258" s="5"/>
      <c r="XEA1258" s="18"/>
      <c r="XEB1258" s="76"/>
      <c r="XEC1258" s="192"/>
      <c r="XED1258" s="114"/>
      <c r="XEE1258" s="125"/>
      <c r="XEF1258" s="15"/>
      <c r="XEG1258" s="131"/>
      <c r="XEH1258" s="131"/>
      <c r="XEI1258" s="131"/>
      <c r="XEJ1258" s="131"/>
      <c r="XEK1258" s="131"/>
      <c r="XEL1258" s="131"/>
      <c r="XEM1258" s="131"/>
      <c r="XEN1258" s="131"/>
      <c r="XEO1258" s="203"/>
      <c r="XEP1258" s="203"/>
      <c r="XEQ1258" s="203"/>
      <c r="XER1258" s="357"/>
      <c r="XES1258" s="357"/>
      <c r="XET1258" s="262"/>
      <c r="XEU1258" s="262"/>
      <c r="XEV1258" s="262"/>
      <c r="XEW1258" s="262"/>
      <c r="XEX1258" s="262"/>
      <c r="XEY1258" s="165"/>
      <c r="XEZ1258" s="422"/>
      <c r="XFA1258" s="98"/>
      <c r="XFB1258" s="17"/>
      <c r="XFC1258" s="18"/>
      <c r="XFD1258" s="5"/>
    </row>
    <row r="1259" spans="1:16384" ht="126" x14ac:dyDescent="0.25">
      <c r="A1259" s="98" t="s">
        <v>4684</v>
      </c>
      <c r="B1259" s="17" t="s">
        <v>4688</v>
      </c>
      <c r="C1259" s="18">
        <v>2013</v>
      </c>
      <c r="D1259" s="5" t="str">
        <f t="shared" si="32"/>
        <v>Guias de Práctica Clínica
para la prevención, detección temprana y tratamiento de las complicaciones del
embarazo, parto o puerperio de 2013</v>
      </c>
      <c r="E1259" s="18" t="s">
        <v>4689</v>
      </c>
      <c r="F1259" s="76">
        <v>43410</v>
      </c>
      <c r="G1259" s="192"/>
      <c r="H1259" s="114" t="s">
        <v>42</v>
      </c>
      <c r="I1259" s="125" t="s">
        <v>437</v>
      </c>
      <c r="J1259" s="15" t="s">
        <v>993</v>
      </c>
      <c r="K1259" s="131" t="s">
        <v>2103</v>
      </c>
      <c r="L1259" s="131" t="s">
        <v>2112</v>
      </c>
      <c r="M1259" s="131" t="s">
        <v>437</v>
      </c>
      <c r="N1259" s="131" t="s">
        <v>437</v>
      </c>
      <c r="O1259" s="131" t="s">
        <v>437</v>
      </c>
      <c r="P1259" s="131" t="s">
        <v>437</v>
      </c>
      <c r="Q1259" s="131" t="s">
        <v>437</v>
      </c>
      <c r="R1259" s="131" t="s">
        <v>437</v>
      </c>
      <c r="S1259" s="203" t="s">
        <v>43</v>
      </c>
      <c r="T1259" s="203" t="s">
        <v>43</v>
      </c>
      <c r="U1259" s="203" t="s">
        <v>1279</v>
      </c>
      <c r="V1259" s="357" t="s">
        <v>4691</v>
      </c>
      <c r="W1259" s="357" t="s">
        <v>4692</v>
      </c>
      <c r="X1259" s="262"/>
      <c r="Y1259" s="262"/>
      <c r="Z1259" s="262"/>
      <c r="AA1259" s="262"/>
      <c r="AB1259" s="262"/>
      <c r="AC1259" s="165" t="s">
        <v>4687</v>
      </c>
      <c r="AD1259" s="422"/>
      <c r="AE1259" s="422"/>
      <c r="AF1259" s="422"/>
      <c r="AG1259" s="18"/>
      <c r="AH1259" s="5"/>
      <c r="AI1259" s="18"/>
      <c r="AJ1259" s="76"/>
      <c r="AK1259" s="192"/>
      <c r="AL1259" s="114"/>
      <c r="AM1259" s="125"/>
      <c r="AN1259" s="15"/>
      <c r="AO1259" s="131"/>
      <c r="AP1259" s="131"/>
      <c r="AQ1259" s="131"/>
      <c r="AR1259" s="131"/>
      <c r="AS1259" s="131"/>
      <c r="AT1259" s="131"/>
      <c r="AU1259" s="131"/>
      <c r="AV1259" s="131"/>
      <c r="AW1259" s="203"/>
      <c r="AX1259" s="203"/>
      <c r="AY1259" s="203"/>
      <c r="AZ1259" s="357"/>
      <c r="BA1259" s="357"/>
      <c r="BB1259" s="262"/>
      <c r="BC1259" s="262"/>
      <c r="BD1259" s="262"/>
      <c r="BE1259" s="262"/>
      <c r="BF1259" s="262"/>
      <c r="BG1259" s="165"/>
      <c r="BH1259" s="422"/>
      <c r="BI1259" s="98"/>
      <c r="BJ1259" s="17"/>
      <c r="BK1259" s="18"/>
      <c r="BL1259" s="5"/>
      <c r="BM1259" s="18"/>
      <c r="BN1259" s="76"/>
      <c r="BO1259" s="192"/>
      <c r="BP1259" s="114"/>
      <c r="BQ1259" s="125"/>
      <c r="BR1259" s="15"/>
      <c r="BS1259" s="131"/>
      <c r="BT1259" s="131"/>
      <c r="BU1259" s="131"/>
      <c r="BV1259" s="131"/>
      <c r="BW1259" s="131"/>
      <c r="BX1259" s="131"/>
      <c r="BY1259" s="131"/>
      <c r="BZ1259" s="131"/>
      <c r="CA1259" s="203"/>
      <c r="CB1259" s="203"/>
      <c r="CC1259" s="203"/>
      <c r="CD1259" s="357"/>
      <c r="CE1259" s="357"/>
      <c r="CF1259" s="262"/>
      <c r="CG1259" s="262"/>
      <c r="CH1259" s="262"/>
      <c r="CI1259" s="262"/>
      <c r="CJ1259" s="262"/>
      <c r="CK1259" s="165"/>
      <c r="CL1259" s="422"/>
      <c r="CM1259" s="98"/>
      <c r="CN1259" s="17"/>
      <c r="CO1259" s="18"/>
      <c r="CP1259" s="5"/>
      <c r="CQ1259" s="18"/>
      <c r="CR1259" s="76"/>
      <c r="CS1259" s="192"/>
      <c r="CT1259" s="114"/>
      <c r="CU1259" s="125"/>
      <c r="CV1259" s="15"/>
      <c r="CW1259" s="131"/>
      <c r="CX1259" s="131"/>
      <c r="CY1259" s="131"/>
      <c r="CZ1259" s="131"/>
      <c r="DA1259" s="131"/>
      <c r="DB1259" s="131"/>
      <c r="DC1259" s="131"/>
      <c r="DD1259" s="131"/>
      <c r="DE1259" s="203"/>
      <c r="DF1259" s="203"/>
      <c r="DG1259" s="203"/>
      <c r="DH1259" s="357"/>
      <c r="DI1259" s="357"/>
      <c r="DJ1259" s="262"/>
      <c r="DK1259" s="262"/>
      <c r="DL1259" s="262"/>
      <c r="DM1259" s="262"/>
      <c r="DN1259" s="262"/>
      <c r="DO1259" s="165"/>
      <c r="DP1259" s="422"/>
      <c r="DQ1259" s="98"/>
      <c r="DR1259" s="17"/>
      <c r="DS1259" s="18"/>
      <c r="DT1259" s="5"/>
      <c r="DU1259" s="18"/>
      <c r="DV1259" s="76"/>
      <c r="DW1259" s="192"/>
      <c r="DX1259" s="114"/>
      <c r="DY1259" s="125"/>
      <c r="DZ1259" s="15"/>
      <c r="EA1259" s="131"/>
      <c r="EB1259" s="131"/>
      <c r="EC1259" s="131"/>
      <c r="ED1259" s="131"/>
      <c r="EE1259" s="131"/>
      <c r="EF1259" s="131"/>
      <c r="EG1259" s="131"/>
      <c r="EH1259" s="131"/>
      <c r="EI1259" s="203"/>
      <c r="EJ1259" s="203"/>
      <c r="EK1259" s="203"/>
      <c r="EL1259" s="357"/>
      <c r="EM1259" s="357"/>
      <c r="EN1259" s="262"/>
      <c r="EO1259" s="262"/>
      <c r="EP1259" s="262"/>
      <c r="EQ1259" s="262"/>
      <c r="ER1259" s="262"/>
      <c r="ES1259" s="165"/>
      <c r="ET1259" s="422"/>
      <c r="EU1259" s="98"/>
      <c r="EV1259" s="17"/>
      <c r="EW1259" s="18"/>
      <c r="EX1259" s="5"/>
      <c r="EY1259" s="18"/>
      <c r="EZ1259" s="76"/>
      <c r="FA1259" s="192"/>
      <c r="FB1259" s="114"/>
      <c r="FC1259" s="125"/>
      <c r="FD1259" s="15"/>
      <c r="FE1259" s="131"/>
      <c r="FF1259" s="131"/>
      <c r="FG1259" s="131"/>
      <c r="FH1259" s="131"/>
      <c r="FI1259" s="131"/>
      <c r="FJ1259" s="131"/>
      <c r="FK1259" s="131"/>
      <c r="FL1259" s="131"/>
      <c r="FM1259" s="203"/>
      <c r="FN1259" s="203"/>
      <c r="FO1259" s="203"/>
      <c r="FP1259" s="357"/>
      <c r="FQ1259" s="357"/>
      <c r="FR1259" s="262"/>
      <c r="FS1259" s="262"/>
      <c r="FT1259" s="262"/>
      <c r="FU1259" s="262"/>
      <c r="FV1259" s="262"/>
      <c r="FW1259" s="165"/>
      <c r="FX1259" s="422"/>
      <c r="FY1259" s="98"/>
      <c r="FZ1259" s="17"/>
      <c r="GA1259" s="18"/>
      <c r="GB1259" s="5"/>
      <c r="GC1259" s="18"/>
      <c r="GD1259" s="76"/>
      <c r="GE1259" s="192"/>
      <c r="GF1259" s="114"/>
      <c r="GG1259" s="125"/>
      <c r="GH1259" s="15"/>
      <c r="GI1259" s="131"/>
      <c r="GJ1259" s="131"/>
      <c r="GK1259" s="131"/>
      <c r="GL1259" s="131"/>
      <c r="GM1259" s="131"/>
      <c r="GN1259" s="131"/>
      <c r="GO1259" s="131"/>
      <c r="GP1259" s="131"/>
      <c r="GQ1259" s="203"/>
      <c r="GR1259" s="203"/>
      <c r="GS1259" s="203"/>
      <c r="GT1259" s="357"/>
      <c r="GU1259" s="357"/>
      <c r="GV1259" s="262"/>
      <c r="GW1259" s="262"/>
      <c r="GX1259" s="262"/>
      <c r="GY1259" s="262"/>
      <c r="GZ1259" s="262"/>
      <c r="HA1259" s="165"/>
      <c r="HB1259" s="422"/>
      <c r="HC1259" s="98"/>
      <c r="HD1259" s="17"/>
      <c r="HE1259" s="18"/>
      <c r="HF1259" s="5"/>
      <c r="HG1259" s="18"/>
      <c r="HH1259" s="76"/>
      <c r="HI1259" s="192"/>
      <c r="HJ1259" s="114"/>
      <c r="HK1259" s="125"/>
      <c r="HL1259" s="15"/>
      <c r="HM1259" s="131"/>
      <c r="HN1259" s="131"/>
      <c r="HO1259" s="131"/>
      <c r="HP1259" s="131"/>
      <c r="HQ1259" s="131"/>
      <c r="HR1259" s="131"/>
      <c r="HS1259" s="131"/>
      <c r="HT1259" s="131"/>
      <c r="HU1259" s="203"/>
      <c r="HV1259" s="203"/>
      <c r="HW1259" s="203"/>
      <c r="HX1259" s="357"/>
      <c r="HY1259" s="357"/>
      <c r="HZ1259" s="262"/>
      <c r="IA1259" s="262"/>
      <c r="IB1259" s="262"/>
      <c r="IC1259" s="262"/>
      <c r="ID1259" s="262"/>
      <c r="IE1259" s="165"/>
      <c r="IF1259" s="422"/>
      <c r="IG1259" s="98"/>
      <c r="IH1259" s="17"/>
      <c r="II1259" s="18"/>
      <c r="IJ1259" s="5"/>
      <c r="IK1259" s="18"/>
      <c r="IL1259" s="76"/>
      <c r="IM1259" s="192"/>
      <c r="IN1259" s="114"/>
      <c r="IO1259" s="125"/>
      <c r="IP1259" s="15"/>
      <c r="IQ1259" s="131"/>
      <c r="IR1259" s="131"/>
      <c r="IS1259" s="131"/>
      <c r="IT1259" s="131"/>
      <c r="IU1259" s="131"/>
      <c r="IV1259" s="131"/>
      <c r="IW1259" s="131"/>
      <c r="IX1259" s="131"/>
      <c r="IY1259" s="203"/>
      <c r="IZ1259" s="203"/>
      <c r="JA1259" s="203"/>
      <c r="JB1259" s="357"/>
      <c r="JC1259" s="357"/>
      <c r="JD1259" s="262"/>
      <c r="JE1259" s="262"/>
      <c r="JF1259" s="262"/>
      <c r="JG1259" s="262"/>
      <c r="JH1259" s="262"/>
      <c r="JI1259" s="165"/>
      <c r="JJ1259" s="422"/>
      <c r="JK1259" s="98"/>
      <c r="JL1259" s="17"/>
      <c r="JM1259" s="18"/>
      <c r="JN1259" s="5"/>
      <c r="JO1259" s="18"/>
      <c r="JP1259" s="76"/>
      <c r="JQ1259" s="192"/>
      <c r="JR1259" s="114"/>
      <c r="JS1259" s="125"/>
      <c r="JT1259" s="15"/>
      <c r="JU1259" s="131"/>
      <c r="JV1259" s="131"/>
      <c r="JW1259" s="131"/>
      <c r="JX1259" s="131"/>
      <c r="JY1259" s="131"/>
      <c r="JZ1259" s="131"/>
      <c r="KA1259" s="131"/>
      <c r="KB1259" s="131"/>
      <c r="KC1259" s="203"/>
      <c r="KD1259" s="203"/>
      <c r="KE1259" s="203"/>
      <c r="KF1259" s="357"/>
      <c r="KG1259" s="357"/>
      <c r="KH1259" s="262"/>
      <c r="KI1259" s="262"/>
      <c r="KJ1259" s="262"/>
      <c r="KK1259" s="262"/>
      <c r="KL1259" s="262"/>
      <c r="KM1259" s="165"/>
      <c r="KN1259" s="422"/>
      <c r="KO1259" s="98"/>
      <c r="KP1259" s="17"/>
      <c r="KQ1259" s="18"/>
      <c r="KR1259" s="5"/>
      <c r="KS1259" s="18"/>
      <c r="KT1259" s="76"/>
      <c r="KU1259" s="192"/>
      <c r="KV1259" s="114"/>
      <c r="KW1259" s="125"/>
      <c r="KX1259" s="15"/>
      <c r="KY1259" s="131"/>
      <c r="KZ1259" s="131"/>
      <c r="LA1259" s="131"/>
      <c r="LB1259" s="131"/>
      <c r="LC1259" s="131"/>
      <c r="LD1259" s="131"/>
      <c r="LE1259" s="131"/>
      <c r="LF1259" s="131"/>
      <c r="LG1259" s="203"/>
      <c r="LH1259" s="203"/>
      <c r="LI1259" s="203"/>
      <c r="LJ1259" s="357"/>
      <c r="LK1259" s="357"/>
      <c r="LL1259" s="262"/>
      <c r="LM1259" s="262"/>
      <c r="LN1259" s="262"/>
      <c r="LO1259" s="262"/>
      <c r="LP1259" s="262"/>
      <c r="LQ1259" s="165"/>
      <c r="LR1259" s="422"/>
      <c r="LS1259" s="98"/>
      <c r="LT1259" s="17"/>
      <c r="LU1259" s="18"/>
      <c r="LV1259" s="5"/>
      <c r="LW1259" s="18"/>
      <c r="LX1259" s="76"/>
      <c r="LY1259" s="192"/>
      <c r="LZ1259" s="114"/>
      <c r="MA1259" s="125"/>
      <c r="MB1259" s="15"/>
      <c r="MC1259" s="131"/>
      <c r="MD1259" s="131"/>
      <c r="ME1259" s="131"/>
      <c r="MF1259" s="131"/>
      <c r="MG1259" s="131"/>
      <c r="MH1259" s="131"/>
      <c r="MI1259" s="131"/>
      <c r="MJ1259" s="131"/>
      <c r="MK1259" s="203"/>
      <c r="ML1259" s="203"/>
      <c r="MM1259" s="203"/>
      <c r="MN1259" s="357"/>
      <c r="MO1259" s="357"/>
      <c r="MP1259" s="262"/>
      <c r="MQ1259" s="262"/>
      <c r="MR1259" s="262"/>
      <c r="MS1259" s="262"/>
      <c r="MT1259" s="262"/>
      <c r="MU1259" s="165"/>
      <c r="MV1259" s="422"/>
      <c r="MW1259" s="98"/>
      <c r="MX1259" s="17"/>
      <c r="MY1259" s="18"/>
      <c r="MZ1259" s="5"/>
      <c r="NA1259" s="18"/>
      <c r="NB1259" s="76"/>
      <c r="NC1259" s="192"/>
      <c r="ND1259" s="114"/>
      <c r="NE1259" s="125"/>
      <c r="NF1259" s="15"/>
      <c r="NG1259" s="131"/>
      <c r="NH1259" s="131"/>
      <c r="NI1259" s="131"/>
      <c r="NJ1259" s="131"/>
      <c r="NK1259" s="131"/>
      <c r="NL1259" s="131"/>
      <c r="NM1259" s="131"/>
      <c r="NN1259" s="131"/>
      <c r="NO1259" s="203"/>
      <c r="NP1259" s="203"/>
      <c r="NQ1259" s="203"/>
      <c r="NR1259" s="357"/>
      <c r="NS1259" s="357"/>
      <c r="NT1259" s="262"/>
      <c r="NU1259" s="262"/>
      <c r="NV1259" s="262"/>
      <c r="NW1259" s="262"/>
      <c r="NX1259" s="262"/>
      <c r="NY1259" s="165"/>
      <c r="NZ1259" s="422"/>
      <c r="OA1259" s="98"/>
      <c r="OB1259" s="17"/>
      <c r="OC1259" s="18"/>
      <c r="OD1259" s="5"/>
      <c r="OE1259" s="18"/>
      <c r="OF1259" s="76"/>
      <c r="OG1259" s="192"/>
      <c r="OH1259" s="114"/>
      <c r="OI1259" s="125"/>
      <c r="OJ1259" s="15"/>
      <c r="OK1259" s="131"/>
      <c r="OL1259" s="131"/>
      <c r="OM1259" s="131"/>
      <c r="ON1259" s="131"/>
      <c r="OO1259" s="131"/>
      <c r="OP1259" s="131"/>
      <c r="OQ1259" s="131"/>
      <c r="OR1259" s="131"/>
      <c r="OS1259" s="203"/>
      <c r="OT1259" s="203"/>
      <c r="OU1259" s="203"/>
      <c r="OV1259" s="357"/>
      <c r="OW1259" s="357"/>
      <c r="OX1259" s="262"/>
      <c r="OY1259" s="262"/>
      <c r="OZ1259" s="262"/>
      <c r="PA1259" s="262"/>
      <c r="PB1259" s="262"/>
      <c r="PC1259" s="165"/>
      <c r="PD1259" s="422"/>
      <c r="PE1259" s="98"/>
      <c r="PF1259" s="17"/>
      <c r="PG1259" s="18"/>
      <c r="PH1259" s="5"/>
      <c r="PI1259" s="18"/>
      <c r="PJ1259" s="76"/>
      <c r="PK1259" s="192"/>
      <c r="PL1259" s="114"/>
      <c r="PM1259" s="125"/>
      <c r="PN1259" s="15"/>
      <c r="PO1259" s="131"/>
      <c r="PP1259" s="131"/>
      <c r="PQ1259" s="131"/>
      <c r="PR1259" s="131"/>
      <c r="PS1259" s="131"/>
      <c r="PT1259" s="131"/>
      <c r="PU1259" s="131"/>
      <c r="PV1259" s="131"/>
      <c r="PW1259" s="203"/>
      <c r="PX1259" s="203"/>
      <c r="PY1259" s="203"/>
      <c r="PZ1259" s="357"/>
      <c r="QA1259" s="357"/>
      <c r="QB1259" s="262"/>
      <c r="QC1259" s="262"/>
      <c r="QD1259" s="262"/>
      <c r="QE1259" s="262"/>
      <c r="QF1259" s="262"/>
      <c r="QG1259" s="165"/>
      <c r="QH1259" s="422"/>
      <c r="QI1259" s="98"/>
      <c r="QJ1259" s="17"/>
      <c r="QK1259" s="18"/>
      <c r="QL1259" s="5"/>
      <c r="QM1259" s="18"/>
      <c r="QN1259" s="76"/>
      <c r="QO1259" s="192"/>
      <c r="QP1259" s="114"/>
      <c r="QQ1259" s="125"/>
      <c r="QR1259" s="15"/>
      <c r="QS1259" s="131"/>
      <c r="QT1259" s="131"/>
      <c r="QU1259" s="131"/>
      <c r="QV1259" s="131"/>
      <c r="QW1259" s="131"/>
      <c r="QX1259" s="131"/>
      <c r="QY1259" s="131"/>
      <c r="QZ1259" s="131"/>
      <c r="RA1259" s="203"/>
      <c r="RB1259" s="203"/>
      <c r="RC1259" s="203"/>
      <c r="RD1259" s="357"/>
      <c r="RE1259" s="357"/>
      <c r="RF1259" s="262"/>
      <c r="RG1259" s="262"/>
      <c r="RH1259" s="262"/>
      <c r="RI1259" s="262"/>
      <c r="RJ1259" s="262"/>
      <c r="RK1259" s="165"/>
      <c r="RL1259" s="422"/>
      <c r="RM1259" s="98"/>
      <c r="RN1259" s="17"/>
      <c r="RO1259" s="18"/>
      <c r="RP1259" s="5"/>
      <c r="RQ1259" s="18"/>
      <c r="RR1259" s="76"/>
      <c r="RS1259" s="192"/>
      <c r="RT1259" s="114"/>
      <c r="RU1259" s="125"/>
      <c r="RV1259" s="15"/>
      <c r="RW1259" s="131"/>
      <c r="RX1259" s="131"/>
      <c r="RY1259" s="131"/>
      <c r="RZ1259" s="131"/>
      <c r="SA1259" s="131"/>
      <c r="SB1259" s="131"/>
      <c r="SC1259" s="131"/>
      <c r="SD1259" s="131"/>
      <c r="SE1259" s="203"/>
      <c r="SF1259" s="203"/>
      <c r="SG1259" s="203"/>
      <c r="SH1259" s="357"/>
      <c r="SI1259" s="357"/>
      <c r="SJ1259" s="262"/>
      <c r="SK1259" s="262"/>
      <c r="SL1259" s="262"/>
      <c r="SM1259" s="262"/>
      <c r="SN1259" s="262"/>
      <c r="SO1259" s="165"/>
      <c r="SP1259" s="422"/>
      <c r="SQ1259" s="98"/>
      <c r="SR1259" s="17"/>
      <c r="SS1259" s="18"/>
      <c r="ST1259" s="5"/>
      <c r="SU1259" s="18"/>
      <c r="SV1259" s="76"/>
      <c r="SW1259" s="192"/>
      <c r="SX1259" s="114"/>
      <c r="SY1259" s="125"/>
      <c r="SZ1259" s="15"/>
      <c r="TA1259" s="131"/>
      <c r="TB1259" s="131"/>
      <c r="TC1259" s="131"/>
      <c r="TD1259" s="131"/>
      <c r="TE1259" s="131"/>
      <c r="TF1259" s="131"/>
      <c r="TG1259" s="131"/>
      <c r="TH1259" s="131"/>
      <c r="TI1259" s="203"/>
      <c r="TJ1259" s="203"/>
      <c r="TK1259" s="203"/>
      <c r="TL1259" s="357"/>
      <c r="TM1259" s="357"/>
      <c r="TN1259" s="262"/>
      <c r="TO1259" s="262"/>
      <c r="TP1259" s="262"/>
      <c r="TQ1259" s="262"/>
      <c r="TR1259" s="262"/>
      <c r="TS1259" s="165"/>
      <c r="TT1259" s="422"/>
      <c r="TU1259" s="98"/>
      <c r="TV1259" s="17"/>
      <c r="TW1259" s="18"/>
      <c r="TX1259" s="5"/>
      <c r="TY1259" s="18"/>
      <c r="TZ1259" s="76"/>
      <c r="UA1259" s="192"/>
      <c r="UB1259" s="114"/>
      <c r="UC1259" s="125"/>
      <c r="UD1259" s="15"/>
      <c r="UE1259" s="131"/>
      <c r="UF1259" s="131"/>
      <c r="UG1259" s="131"/>
      <c r="UH1259" s="131"/>
      <c r="UI1259" s="131"/>
      <c r="UJ1259" s="131"/>
      <c r="UK1259" s="131"/>
      <c r="UL1259" s="131"/>
      <c r="UM1259" s="203"/>
      <c r="UN1259" s="203"/>
      <c r="UO1259" s="203"/>
      <c r="UP1259" s="357"/>
      <c r="UQ1259" s="357"/>
      <c r="UR1259" s="262"/>
      <c r="US1259" s="262"/>
      <c r="UT1259" s="262"/>
      <c r="UU1259" s="262"/>
      <c r="UV1259" s="262"/>
      <c r="UW1259" s="165"/>
      <c r="UX1259" s="422"/>
      <c r="UY1259" s="98"/>
      <c r="UZ1259" s="17"/>
      <c r="VA1259" s="18"/>
      <c r="VB1259" s="5"/>
      <c r="VC1259" s="18"/>
      <c r="VD1259" s="76"/>
      <c r="VE1259" s="192"/>
      <c r="VF1259" s="114"/>
      <c r="VG1259" s="125"/>
      <c r="VH1259" s="15"/>
      <c r="VI1259" s="131"/>
      <c r="VJ1259" s="131"/>
      <c r="VK1259" s="131"/>
      <c r="VL1259" s="131"/>
      <c r="VM1259" s="131"/>
      <c r="VN1259" s="131"/>
      <c r="VO1259" s="131"/>
      <c r="VP1259" s="131"/>
      <c r="VQ1259" s="203"/>
      <c r="VR1259" s="203"/>
      <c r="VS1259" s="203"/>
      <c r="VT1259" s="357"/>
      <c r="VU1259" s="357"/>
      <c r="VV1259" s="262"/>
      <c r="VW1259" s="262"/>
      <c r="VX1259" s="262"/>
      <c r="VY1259" s="262"/>
      <c r="VZ1259" s="262"/>
      <c r="WA1259" s="165"/>
      <c r="WB1259" s="422"/>
      <c r="WC1259" s="98"/>
      <c r="WD1259" s="17"/>
      <c r="WE1259" s="18"/>
      <c r="WF1259" s="5"/>
      <c r="WG1259" s="18"/>
      <c r="WH1259" s="76"/>
      <c r="WI1259" s="192"/>
      <c r="WJ1259" s="114"/>
      <c r="WK1259" s="125"/>
      <c r="WL1259" s="15"/>
      <c r="WM1259" s="131"/>
      <c r="WN1259" s="131"/>
      <c r="WO1259" s="131"/>
      <c r="WP1259" s="131"/>
      <c r="WQ1259" s="131"/>
      <c r="WR1259" s="131"/>
      <c r="WS1259" s="131"/>
      <c r="WT1259" s="131"/>
      <c r="WU1259" s="203"/>
      <c r="WV1259" s="203"/>
      <c r="WW1259" s="203"/>
      <c r="WX1259" s="357"/>
      <c r="WY1259" s="357"/>
      <c r="WZ1259" s="262"/>
      <c r="XA1259" s="262"/>
      <c r="XB1259" s="262"/>
      <c r="XC1259" s="262"/>
      <c r="XD1259" s="262"/>
      <c r="XE1259" s="165"/>
      <c r="XF1259" s="422"/>
      <c r="XG1259" s="98"/>
      <c r="XH1259" s="17"/>
      <c r="XI1259" s="18"/>
      <c r="XJ1259" s="5"/>
      <c r="XK1259" s="18"/>
      <c r="XL1259" s="76"/>
      <c r="XM1259" s="192"/>
      <c r="XN1259" s="114"/>
      <c r="XO1259" s="125"/>
      <c r="XP1259" s="15"/>
      <c r="XQ1259" s="131"/>
      <c r="XR1259" s="131"/>
      <c r="XS1259" s="131"/>
      <c r="XT1259" s="131"/>
      <c r="XU1259" s="131"/>
      <c r="XV1259" s="131"/>
      <c r="XW1259" s="131"/>
      <c r="XX1259" s="131"/>
      <c r="XY1259" s="203"/>
      <c r="XZ1259" s="203"/>
      <c r="YA1259" s="203"/>
      <c r="YB1259" s="357"/>
      <c r="YC1259" s="357"/>
      <c r="YD1259" s="262"/>
      <c r="YE1259" s="262"/>
      <c r="YF1259" s="262"/>
      <c r="YG1259" s="262"/>
      <c r="YH1259" s="262"/>
      <c r="YI1259" s="165"/>
      <c r="YJ1259" s="422"/>
      <c r="YK1259" s="98"/>
      <c r="YL1259" s="17"/>
      <c r="YM1259" s="18"/>
      <c r="YN1259" s="5"/>
      <c r="YO1259" s="18"/>
      <c r="YP1259" s="76"/>
      <c r="YQ1259" s="192"/>
      <c r="YR1259" s="114"/>
      <c r="YS1259" s="125"/>
      <c r="YT1259" s="15"/>
      <c r="YU1259" s="131"/>
      <c r="YV1259" s="131"/>
      <c r="YW1259" s="131"/>
      <c r="YX1259" s="131"/>
      <c r="YY1259" s="131"/>
      <c r="YZ1259" s="131"/>
      <c r="ZA1259" s="131"/>
      <c r="ZB1259" s="131"/>
      <c r="ZC1259" s="203"/>
      <c r="ZD1259" s="203"/>
      <c r="ZE1259" s="203"/>
      <c r="ZF1259" s="357"/>
      <c r="ZG1259" s="357"/>
      <c r="ZH1259" s="262"/>
      <c r="ZI1259" s="262"/>
      <c r="ZJ1259" s="262"/>
      <c r="ZK1259" s="262"/>
      <c r="ZL1259" s="262"/>
      <c r="ZM1259" s="165"/>
      <c r="ZN1259" s="422"/>
      <c r="ZO1259" s="98"/>
      <c r="ZP1259" s="17"/>
      <c r="ZQ1259" s="18"/>
      <c r="ZR1259" s="5"/>
      <c r="ZS1259" s="18"/>
      <c r="ZT1259" s="76"/>
      <c r="ZU1259" s="192"/>
      <c r="ZV1259" s="114"/>
      <c r="ZW1259" s="125"/>
      <c r="ZX1259" s="15"/>
      <c r="ZY1259" s="131"/>
      <c r="ZZ1259" s="131"/>
      <c r="AAA1259" s="131"/>
      <c r="AAB1259" s="131"/>
      <c r="AAC1259" s="131"/>
      <c r="AAD1259" s="131"/>
      <c r="AAE1259" s="131"/>
      <c r="AAF1259" s="131"/>
      <c r="AAG1259" s="203"/>
      <c r="AAH1259" s="203"/>
      <c r="AAI1259" s="203"/>
      <c r="AAJ1259" s="357"/>
      <c r="AAK1259" s="357"/>
      <c r="AAL1259" s="262"/>
      <c r="AAM1259" s="262"/>
      <c r="AAN1259" s="262"/>
      <c r="AAO1259" s="262"/>
      <c r="AAP1259" s="262"/>
      <c r="AAQ1259" s="165"/>
      <c r="AAR1259" s="422"/>
      <c r="AAS1259" s="98"/>
      <c r="AAT1259" s="17"/>
      <c r="AAU1259" s="18"/>
      <c r="AAV1259" s="5"/>
      <c r="AAW1259" s="18"/>
      <c r="AAX1259" s="76"/>
      <c r="AAY1259" s="192"/>
      <c r="AAZ1259" s="114"/>
      <c r="ABA1259" s="125"/>
      <c r="ABB1259" s="15"/>
      <c r="ABC1259" s="131"/>
      <c r="ABD1259" s="131"/>
      <c r="ABE1259" s="131"/>
      <c r="ABF1259" s="131"/>
      <c r="ABG1259" s="131"/>
      <c r="ABH1259" s="131"/>
      <c r="ABI1259" s="131"/>
      <c r="ABJ1259" s="131"/>
      <c r="ABK1259" s="203"/>
      <c r="ABL1259" s="203"/>
      <c r="ABM1259" s="203"/>
      <c r="ABN1259" s="357"/>
      <c r="ABO1259" s="357"/>
      <c r="ABP1259" s="262"/>
      <c r="ABQ1259" s="262"/>
      <c r="ABR1259" s="262"/>
      <c r="ABS1259" s="262"/>
      <c r="ABT1259" s="262"/>
      <c r="ABU1259" s="165"/>
      <c r="ABV1259" s="422"/>
      <c r="ABW1259" s="98"/>
      <c r="ABX1259" s="17"/>
      <c r="ABY1259" s="18"/>
      <c r="ABZ1259" s="5"/>
      <c r="ACA1259" s="18"/>
      <c r="ACB1259" s="76"/>
      <c r="ACC1259" s="192"/>
      <c r="ACD1259" s="114"/>
      <c r="ACE1259" s="125"/>
      <c r="ACF1259" s="15"/>
      <c r="ACG1259" s="131"/>
      <c r="ACH1259" s="131"/>
      <c r="ACI1259" s="131"/>
      <c r="ACJ1259" s="131"/>
      <c r="ACK1259" s="131"/>
      <c r="ACL1259" s="131"/>
      <c r="ACM1259" s="131"/>
      <c r="ACN1259" s="131"/>
      <c r="ACO1259" s="203"/>
      <c r="ACP1259" s="203"/>
      <c r="ACQ1259" s="203"/>
      <c r="ACR1259" s="357"/>
      <c r="ACS1259" s="357"/>
      <c r="ACT1259" s="262"/>
      <c r="ACU1259" s="262"/>
      <c r="ACV1259" s="262"/>
      <c r="ACW1259" s="262"/>
      <c r="ACX1259" s="262"/>
      <c r="ACY1259" s="165"/>
      <c r="ACZ1259" s="422"/>
      <c r="ADA1259" s="98"/>
      <c r="ADB1259" s="17"/>
      <c r="ADC1259" s="18"/>
      <c r="ADD1259" s="5"/>
      <c r="ADE1259" s="18"/>
      <c r="ADF1259" s="76"/>
      <c r="ADG1259" s="192"/>
      <c r="ADH1259" s="114"/>
      <c r="ADI1259" s="125"/>
      <c r="ADJ1259" s="15"/>
      <c r="ADK1259" s="131"/>
      <c r="ADL1259" s="131"/>
      <c r="ADM1259" s="131"/>
      <c r="ADN1259" s="131"/>
      <c r="ADO1259" s="131"/>
      <c r="ADP1259" s="131"/>
      <c r="ADQ1259" s="131"/>
      <c r="ADR1259" s="131"/>
      <c r="ADS1259" s="203"/>
      <c r="ADT1259" s="203"/>
      <c r="ADU1259" s="203"/>
      <c r="ADV1259" s="357"/>
      <c r="ADW1259" s="357"/>
      <c r="ADX1259" s="262"/>
      <c r="ADY1259" s="262"/>
      <c r="ADZ1259" s="262"/>
      <c r="AEA1259" s="262"/>
      <c r="AEB1259" s="262"/>
      <c r="AEC1259" s="165"/>
      <c r="AED1259" s="422"/>
      <c r="AEE1259" s="98"/>
      <c r="AEF1259" s="17"/>
      <c r="AEG1259" s="18"/>
      <c r="AEH1259" s="5"/>
      <c r="AEI1259" s="18"/>
      <c r="AEJ1259" s="76"/>
      <c r="AEK1259" s="192"/>
      <c r="AEL1259" s="114"/>
      <c r="AEM1259" s="125"/>
      <c r="AEN1259" s="15"/>
      <c r="AEO1259" s="131"/>
      <c r="AEP1259" s="131"/>
      <c r="AEQ1259" s="131"/>
      <c r="AER1259" s="131"/>
      <c r="AES1259" s="131"/>
      <c r="AET1259" s="131"/>
      <c r="AEU1259" s="131"/>
      <c r="AEV1259" s="131"/>
      <c r="AEW1259" s="203"/>
      <c r="AEX1259" s="203"/>
      <c r="AEY1259" s="203"/>
      <c r="AEZ1259" s="357"/>
      <c r="AFA1259" s="357"/>
      <c r="AFB1259" s="262"/>
      <c r="AFC1259" s="262"/>
      <c r="AFD1259" s="262"/>
      <c r="AFE1259" s="262"/>
      <c r="AFF1259" s="262"/>
      <c r="AFG1259" s="165"/>
      <c r="AFH1259" s="422"/>
      <c r="AFI1259" s="98"/>
      <c r="AFJ1259" s="17"/>
      <c r="AFK1259" s="18"/>
      <c r="AFL1259" s="5"/>
      <c r="AFM1259" s="18"/>
      <c r="AFN1259" s="76"/>
      <c r="AFO1259" s="192"/>
      <c r="AFP1259" s="114"/>
      <c r="AFQ1259" s="125"/>
      <c r="AFR1259" s="15"/>
      <c r="AFS1259" s="131"/>
      <c r="AFT1259" s="131"/>
      <c r="AFU1259" s="131"/>
      <c r="AFV1259" s="131"/>
      <c r="AFW1259" s="131"/>
      <c r="AFX1259" s="131"/>
      <c r="AFY1259" s="131"/>
      <c r="AFZ1259" s="131"/>
      <c r="AGA1259" s="203"/>
      <c r="AGB1259" s="203"/>
      <c r="AGC1259" s="203"/>
      <c r="AGD1259" s="357"/>
      <c r="AGE1259" s="357"/>
      <c r="AGF1259" s="262"/>
      <c r="AGG1259" s="262"/>
      <c r="AGH1259" s="262"/>
      <c r="AGI1259" s="262"/>
      <c r="AGJ1259" s="262"/>
      <c r="AGK1259" s="165"/>
      <c r="AGL1259" s="422"/>
      <c r="AGM1259" s="98"/>
      <c r="AGN1259" s="17"/>
      <c r="AGO1259" s="18"/>
      <c r="AGP1259" s="5"/>
      <c r="AGQ1259" s="18"/>
      <c r="AGR1259" s="76"/>
      <c r="AGS1259" s="192"/>
      <c r="AGT1259" s="114"/>
      <c r="AGU1259" s="125"/>
      <c r="AGV1259" s="15"/>
      <c r="AGW1259" s="131"/>
      <c r="AGX1259" s="131"/>
      <c r="AGY1259" s="131"/>
      <c r="AGZ1259" s="131"/>
      <c r="AHA1259" s="131"/>
      <c r="AHB1259" s="131"/>
      <c r="AHC1259" s="131"/>
      <c r="AHD1259" s="131"/>
      <c r="AHE1259" s="203"/>
      <c r="AHF1259" s="203"/>
      <c r="AHG1259" s="203"/>
      <c r="AHH1259" s="357"/>
      <c r="AHI1259" s="357"/>
      <c r="AHJ1259" s="262"/>
      <c r="AHK1259" s="262"/>
      <c r="AHL1259" s="262"/>
      <c r="AHM1259" s="262"/>
      <c r="AHN1259" s="262"/>
      <c r="AHO1259" s="165"/>
      <c r="AHP1259" s="422"/>
      <c r="AHQ1259" s="98"/>
      <c r="AHR1259" s="17"/>
      <c r="AHS1259" s="18"/>
      <c r="AHT1259" s="5"/>
      <c r="AHU1259" s="18"/>
      <c r="AHV1259" s="76"/>
      <c r="AHW1259" s="192"/>
      <c r="AHX1259" s="114"/>
      <c r="AHY1259" s="125"/>
      <c r="AHZ1259" s="15"/>
      <c r="AIA1259" s="131"/>
      <c r="AIB1259" s="131"/>
      <c r="AIC1259" s="131"/>
      <c r="AID1259" s="131"/>
      <c r="AIE1259" s="131"/>
      <c r="AIF1259" s="131"/>
      <c r="AIG1259" s="131"/>
      <c r="AIH1259" s="131"/>
      <c r="AII1259" s="203"/>
      <c r="AIJ1259" s="203"/>
      <c r="AIK1259" s="203"/>
      <c r="AIL1259" s="357"/>
      <c r="AIM1259" s="357"/>
      <c r="AIN1259" s="262"/>
      <c r="AIO1259" s="262"/>
      <c r="AIP1259" s="262"/>
      <c r="AIQ1259" s="262"/>
      <c r="AIR1259" s="262"/>
      <c r="AIS1259" s="165"/>
      <c r="AIT1259" s="422"/>
      <c r="AIU1259" s="98"/>
      <c r="AIV1259" s="17"/>
      <c r="AIW1259" s="18"/>
      <c r="AIX1259" s="5"/>
      <c r="AIY1259" s="18"/>
      <c r="AIZ1259" s="76"/>
      <c r="AJA1259" s="192"/>
      <c r="AJB1259" s="114"/>
      <c r="AJC1259" s="125"/>
      <c r="AJD1259" s="15"/>
      <c r="AJE1259" s="131"/>
      <c r="AJF1259" s="131"/>
      <c r="AJG1259" s="131"/>
      <c r="AJH1259" s="131"/>
      <c r="AJI1259" s="131"/>
      <c r="AJJ1259" s="131"/>
      <c r="AJK1259" s="131"/>
      <c r="AJL1259" s="131"/>
      <c r="AJM1259" s="203"/>
      <c r="AJN1259" s="203"/>
      <c r="AJO1259" s="203"/>
      <c r="AJP1259" s="357"/>
      <c r="AJQ1259" s="357"/>
      <c r="AJR1259" s="262"/>
      <c r="AJS1259" s="262"/>
      <c r="AJT1259" s="262"/>
      <c r="AJU1259" s="262"/>
      <c r="AJV1259" s="262"/>
      <c r="AJW1259" s="165"/>
      <c r="AJX1259" s="422"/>
      <c r="AJY1259" s="98"/>
      <c r="AJZ1259" s="17"/>
      <c r="AKA1259" s="18"/>
      <c r="AKB1259" s="5"/>
      <c r="AKC1259" s="18"/>
      <c r="AKD1259" s="76"/>
      <c r="AKE1259" s="192"/>
      <c r="AKF1259" s="114"/>
      <c r="AKG1259" s="125"/>
      <c r="AKH1259" s="15"/>
      <c r="AKI1259" s="131"/>
      <c r="AKJ1259" s="131"/>
      <c r="AKK1259" s="131"/>
      <c r="AKL1259" s="131"/>
      <c r="AKM1259" s="131"/>
      <c r="AKN1259" s="131"/>
      <c r="AKO1259" s="131"/>
      <c r="AKP1259" s="131"/>
      <c r="AKQ1259" s="203"/>
      <c r="AKR1259" s="203"/>
      <c r="AKS1259" s="203"/>
      <c r="AKT1259" s="357"/>
      <c r="AKU1259" s="357"/>
      <c r="AKV1259" s="262"/>
      <c r="AKW1259" s="262"/>
      <c r="AKX1259" s="262"/>
      <c r="AKY1259" s="262"/>
      <c r="AKZ1259" s="262"/>
      <c r="ALA1259" s="165"/>
      <c r="ALB1259" s="422"/>
      <c r="ALC1259" s="98"/>
      <c r="ALD1259" s="17"/>
      <c r="ALE1259" s="18"/>
      <c r="ALF1259" s="5"/>
      <c r="ALG1259" s="18"/>
      <c r="ALH1259" s="76"/>
      <c r="ALI1259" s="192"/>
      <c r="ALJ1259" s="114"/>
      <c r="ALK1259" s="125"/>
      <c r="ALL1259" s="15"/>
      <c r="ALM1259" s="131"/>
      <c r="ALN1259" s="131"/>
      <c r="ALO1259" s="131"/>
      <c r="ALP1259" s="131"/>
      <c r="ALQ1259" s="131"/>
      <c r="ALR1259" s="131"/>
      <c r="ALS1259" s="131"/>
      <c r="ALT1259" s="131"/>
      <c r="ALU1259" s="203"/>
      <c r="ALV1259" s="203"/>
      <c r="ALW1259" s="203"/>
      <c r="ALX1259" s="357"/>
      <c r="ALY1259" s="357"/>
      <c r="ALZ1259" s="262"/>
      <c r="AMA1259" s="262"/>
      <c r="AMB1259" s="262"/>
      <c r="AMC1259" s="262"/>
      <c r="AMD1259" s="262"/>
      <c r="AME1259" s="165"/>
      <c r="AMF1259" s="422"/>
      <c r="AMG1259" s="98"/>
      <c r="AMH1259" s="17"/>
      <c r="AMI1259" s="18"/>
      <c r="AMJ1259" s="5"/>
      <c r="AMK1259" s="18"/>
      <c r="AML1259" s="76"/>
      <c r="AMM1259" s="192"/>
      <c r="AMN1259" s="114"/>
      <c r="AMO1259" s="125"/>
      <c r="AMP1259" s="15"/>
      <c r="AMQ1259" s="131"/>
      <c r="AMR1259" s="131"/>
      <c r="AMS1259" s="131"/>
      <c r="AMT1259" s="131"/>
      <c r="AMU1259" s="131"/>
      <c r="AMV1259" s="131"/>
      <c r="AMW1259" s="131"/>
      <c r="AMX1259" s="131"/>
      <c r="AMY1259" s="203"/>
      <c r="AMZ1259" s="203"/>
      <c r="ANA1259" s="203"/>
      <c r="ANB1259" s="357"/>
      <c r="ANC1259" s="357"/>
      <c r="AND1259" s="262"/>
      <c r="ANE1259" s="262"/>
      <c r="ANF1259" s="262"/>
      <c r="ANG1259" s="262"/>
      <c r="ANH1259" s="262"/>
      <c r="ANI1259" s="165"/>
      <c r="ANJ1259" s="422"/>
      <c r="ANK1259" s="98"/>
      <c r="ANL1259" s="17"/>
      <c r="ANM1259" s="18"/>
      <c r="ANN1259" s="5"/>
      <c r="ANO1259" s="18"/>
      <c r="ANP1259" s="76"/>
      <c r="ANQ1259" s="192"/>
      <c r="ANR1259" s="114"/>
      <c r="ANS1259" s="125"/>
      <c r="ANT1259" s="15"/>
      <c r="ANU1259" s="131"/>
      <c r="ANV1259" s="131"/>
      <c r="ANW1259" s="131"/>
      <c r="ANX1259" s="131"/>
      <c r="ANY1259" s="131"/>
      <c r="ANZ1259" s="131"/>
      <c r="AOA1259" s="131"/>
      <c r="AOB1259" s="131"/>
      <c r="AOC1259" s="203"/>
      <c r="AOD1259" s="203"/>
      <c r="AOE1259" s="203"/>
      <c r="AOF1259" s="357"/>
      <c r="AOG1259" s="357"/>
      <c r="AOH1259" s="262"/>
      <c r="AOI1259" s="262"/>
      <c r="AOJ1259" s="262"/>
      <c r="AOK1259" s="262"/>
      <c r="AOL1259" s="262"/>
      <c r="AOM1259" s="165"/>
      <c r="AON1259" s="422"/>
      <c r="AOO1259" s="98"/>
      <c r="AOP1259" s="17"/>
      <c r="AOQ1259" s="18"/>
      <c r="AOR1259" s="5"/>
      <c r="AOS1259" s="18"/>
      <c r="AOT1259" s="76"/>
      <c r="AOU1259" s="192"/>
      <c r="AOV1259" s="114"/>
      <c r="AOW1259" s="125"/>
      <c r="AOX1259" s="15"/>
      <c r="AOY1259" s="131"/>
      <c r="AOZ1259" s="131"/>
      <c r="APA1259" s="131"/>
      <c r="APB1259" s="131"/>
      <c r="APC1259" s="131"/>
      <c r="APD1259" s="131"/>
      <c r="APE1259" s="131"/>
      <c r="APF1259" s="131"/>
      <c r="APG1259" s="203"/>
      <c r="APH1259" s="203"/>
      <c r="API1259" s="203"/>
      <c r="APJ1259" s="357"/>
      <c r="APK1259" s="357"/>
      <c r="APL1259" s="262"/>
      <c r="APM1259" s="262"/>
      <c r="APN1259" s="262"/>
      <c r="APO1259" s="262"/>
      <c r="APP1259" s="262"/>
      <c r="APQ1259" s="165"/>
      <c r="APR1259" s="422"/>
      <c r="APS1259" s="98"/>
      <c r="APT1259" s="17"/>
      <c r="APU1259" s="18"/>
      <c r="APV1259" s="5"/>
      <c r="APW1259" s="18"/>
      <c r="APX1259" s="76"/>
      <c r="APY1259" s="192"/>
      <c r="APZ1259" s="114"/>
      <c r="AQA1259" s="125"/>
      <c r="AQB1259" s="15"/>
      <c r="AQC1259" s="131"/>
      <c r="AQD1259" s="131"/>
      <c r="AQE1259" s="131"/>
      <c r="AQF1259" s="131"/>
      <c r="AQG1259" s="131"/>
      <c r="AQH1259" s="131"/>
      <c r="AQI1259" s="131"/>
      <c r="AQJ1259" s="131"/>
      <c r="AQK1259" s="203"/>
      <c r="AQL1259" s="203"/>
      <c r="AQM1259" s="203"/>
      <c r="AQN1259" s="357"/>
      <c r="AQO1259" s="357"/>
      <c r="AQP1259" s="262"/>
      <c r="AQQ1259" s="262"/>
      <c r="AQR1259" s="262"/>
      <c r="AQS1259" s="262"/>
      <c r="AQT1259" s="262"/>
      <c r="AQU1259" s="165"/>
      <c r="AQV1259" s="422"/>
      <c r="AQW1259" s="98"/>
      <c r="AQX1259" s="17"/>
      <c r="AQY1259" s="18"/>
      <c r="AQZ1259" s="5"/>
      <c r="ARA1259" s="18"/>
      <c r="ARB1259" s="76"/>
      <c r="ARC1259" s="192"/>
      <c r="ARD1259" s="114"/>
      <c r="ARE1259" s="125"/>
      <c r="ARF1259" s="15"/>
      <c r="ARG1259" s="131"/>
      <c r="ARH1259" s="131"/>
      <c r="ARI1259" s="131"/>
      <c r="ARJ1259" s="131"/>
      <c r="ARK1259" s="131"/>
      <c r="ARL1259" s="131"/>
      <c r="ARM1259" s="131"/>
      <c r="ARN1259" s="131"/>
      <c r="ARO1259" s="203"/>
      <c r="ARP1259" s="203"/>
      <c r="ARQ1259" s="203"/>
      <c r="ARR1259" s="357"/>
      <c r="ARS1259" s="357"/>
      <c r="ART1259" s="262"/>
      <c r="ARU1259" s="262"/>
      <c r="ARV1259" s="262"/>
      <c r="ARW1259" s="262"/>
      <c r="ARX1259" s="262"/>
      <c r="ARY1259" s="165"/>
      <c r="ARZ1259" s="422"/>
      <c r="ASA1259" s="98"/>
      <c r="ASB1259" s="17"/>
      <c r="ASC1259" s="18"/>
      <c r="ASD1259" s="5"/>
      <c r="ASE1259" s="18"/>
      <c r="ASF1259" s="76"/>
      <c r="ASG1259" s="192"/>
      <c r="ASH1259" s="114"/>
      <c r="ASI1259" s="125"/>
      <c r="ASJ1259" s="15"/>
      <c r="ASK1259" s="131"/>
      <c r="ASL1259" s="131"/>
      <c r="ASM1259" s="131"/>
      <c r="ASN1259" s="131"/>
      <c r="ASO1259" s="131"/>
      <c r="ASP1259" s="131"/>
      <c r="ASQ1259" s="131"/>
      <c r="ASR1259" s="131"/>
      <c r="ASS1259" s="203"/>
      <c r="AST1259" s="203"/>
      <c r="ASU1259" s="203"/>
      <c r="ASV1259" s="357"/>
      <c r="ASW1259" s="357"/>
      <c r="ASX1259" s="262"/>
      <c r="ASY1259" s="262"/>
      <c r="ASZ1259" s="262"/>
      <c r="ATA1259" s="262"/>
      <c r="ATB1259" s="262"/>
      <c r="ATC1259" s="165"/>
      <c r="ATD1259" s="422"/>
      <c r="ATE1259" s="98"/>
      <c r="ATF1259" s="17"/>
      <c r="ATG1259" s="18"/>
      <c r="ATH1259" s="5"/>
      <c r="ATI1259" s="18"/>
      <c r="ATJ1259" s="76"/>
      <c r="ATK1259" s="192"/>
      <c r="ATL1259" s="114"/>
      <c r="ATM1259" s="125"/>
      <c r="ATN1259" s="15"/>
      <c r="ATO1259" s="131"/>
      <c r="ATP1259" s="131"/>
      <c r="ATQ1259" s="131"/>
      <c r="ATR1259" s="131"/>
      <c r="ATS1259" s="131"/>
      <c r="ATT1259" s="131"/>
      <c r="ATU1259" s="131"/>
      <c r="ATV1259" s="131"/>
      <c r="ATW1259" s="203"/>
      <c r="ATX1259" s="203"/>
      <c r="ATY1259" s="203"/>
      <c r="ATZ1259" s="357"/>
      <c r="AUA1259" s="357"/>
      <c r="AUB1259" s="262"/>
      <c r="AUC1259" s="262"/>
      <c r="AUD1259" s="262"/>
      <c r="AUE1259" s="262"/>
      <c r="AUF1259" s="262"/>
      <c r="AUG1259" s="165"/>
      <c r="AUH1259" s="422"/>
      <c r="AUI1259" s="98"/>
      <c r="AUJ1259" s="17"/>
      <c r="AUK1259" s="18"/>
      <c r="AUL1259" s="5"/>
      <c r="AUM1259" s="18"/>
      <c r="AUN1259" s="76"/>
      <c r="AUO1259" s="192"/>
      <c r="AUP1259" s="114"/>
      <c r="AUQ1259" s="125"/>
      <c r="AUR1259" s="15"/>
      <c r="AUS1259" s="131"/>
      <c r="AUT1259" s="131"/>
      <c r="AUU1259" s="131"/>
      <c r="AUV1259" s="131"/>
      <c r="AUW1259" s="131"/>
      <c r="AUX1259" s="131"/>
      <c r="AUY1259" s="131"/>
      <c r="AUZ1259" s="131"/>
      <c r="AVA1259" s="203"/>
      <c r="AVB1259" s="203"/>
      <c r="AVC1259" s="203"/>
      <c r="AVD1259" s="357"/>
      <c r="AVE1259" s="357"/>
      <c r="AVF1259" s="262"/>
      <c r="AVG1259" s="262"/>
      <c r="AVH1259" s="262"/>
      <c r="AVI1259" s="262"/>
      <c r="AVJ1259" s="262"/>
      <c r="AVK1259" s="165"/>
      <c r="AVL1259" s="422"/>
      <c r="AVM1259" s="98"/>
      <c r="AVN1259" s="17"/>
      <c r="AVO1259" s="18"/>
      <c r="AVP1259" s="5"/>
      <c r="AVQ1259" s="18"/>
      <c r="AVR1259" s="76"/>
      <c r="AVS1259" s="192"/>
      <c r="AVT1259" s="114"/>
      <c r="AVU1259" s="125"/>
      <c r="AVV1259" s="15"/>
      <c r="AVW1259" s="131"/>
      <c r="AVX1259" s="131"/>
      <c r="AVY1259" s="131"/>
      <c r="AVZ1259" s="131"/>
      <c r="AWA1259" s="131"/>
      <c r="AWB1259" s="131"/>
      <c r="AWC1259" s="131"/>
      <c r="AWD1259" s="131"/>
      <c r="AWE1259" s="203"/>
      <c r="AWF1259" s="203"/>
      <c r="AWG1259" s="203"/>
      <c r="AWH1259" s="357"/>
      <c r="AWI1259" s="357"/>
      <c r="AWJ1259" s="262"/>
      <c r="AWK1259" s="262"/>
      <c r="AWL1259" s="262"/>
      <c r="AWM1259" s="262"/>
      <c r="AWN1259" s="262"/>
      <c r="AWO1259" s="165"/>
      <c r="AWP1259" s="422"/>
      <c r="AWQ1259" s="98"/>
      <c r="AWR1259" s="17"/>
      <c r="AWS1259" s="18"/>
      <c r="AWT1259" s="5"/>
      <c r="AWU1259" s="18"/>
      <c r="AWV1259" s="76"/>
      <c r="AWW1259" s="192"/>
      <c r="AWX1259" s="114"/>
      <c r="AWY1259" s="125"/>
      <c r="AWZ1259" s="15"/>
      <c r="AXA1259" s="131"/>
      <c r="AXB1259" s="131"/>
      <c r="AXC1259" s="131"/>
      <c r="AXD1259" s="131"/>
      <c r="AXE1259" s="131"/>
      <c r="AXF1259" s="131"/>
      <c r="AXG1259" s="131"/>
      <c r="AXH1259" s="131"/>
      <c r="AXI1259" s="203"/>
      <c r="AXJ1259" s="203"/>
      <c r="AXK1259" s="203"/>
      <c r="AXL1259" s="357"/>
      <c r="AXM1259" s="357"/>
      <c r="AXN1259" s="262"/>
      <c r="AXO1259" s="262"/>
      <c r="AXP1259" s="262"/>
      <c r="AXQ1259" s="262"/>
      <c r="AXR1259" s="262"/>
      <c r="AXS1259" s="165"/>
      <c r="AXT1259" s="422"/>
      <c r="AXU1259" s="98"/>
      <c r="AXV1259" s="17"/>
      <c r="AXW1259" s="18"/>
      <c r="AXX1259" s="5"/>
      <c r="AXY1259" s="18"/>
      <c r="AXZ1259" s="76"/>
      <c r="AYA1259" s="192"/>
      <c r="AYB1259" s="114"/>
      <c r="AYC1259" s="125"/>
      <c r="AYD1259" s="15"/>
      <c r="AYE1259" s="131"/>
      <c r="AYF1259" s="131"/>
      <c r="AYG1259" s="131"/>
      <c r="AYH1259" s="131"/>
      <c r="AYI1259" s="131"/>
      <c r="AYJ1259" s="131"/>
      <c r="AYK1259" s="131"/>
      <c r="AYL1259" s="131"/>
      <c r="AYM1259" s="203"/>
      <c r="AYN1259" s="203"/>
      <c r="AYO1259" s="203"/>
      <c r="AYP1259" s="357"/>
      <c r="AYQ1259" s="357"/>
      <c r="AYR1259" s="262"/>
      <c r="AYS1259" s="262"/>
      <c r="AYT1259" s="262"/>
      <c r="AYU1259" s="262"/>
      <c r="AYV1259" s="262"/>
      <c r="AYW1259" s="165"/>
      <c r="AYX1259" s="422"/>
      <c r="AYY1259" s="98"/>
      <c r="AYZ1259" s="17"/>
      <c r="AZA1259" s="18"/>
      <c r="AZB1259" s="5"/>
      <c r="AZC1259" s="18"/>
      <c r="AZD1259" s="76"/>
      <c r="AZE1259" s="192"/>
      <c r="AZF1259" s="114"/>
      <c r="AZG1259" s="125"/>
      <c r="AZH1259" s="15"/>
      <c r="AZI1259" s="131"/>
      <c r="AZJ1259" s="131"/>
      <c r="AZK1259" s="131"/>
      <c r="AZL1259" s="131"/>
      <c r="AZM1259" s="131"/>
      <c r="AZN1259" s="131"/>
      <c r="AZO1259" s="131"/>
      <c r="AZP1259" s="131"/>
      <c r="AZQ1259" s="203"/>
      <c r="AZR1259" s="203"/>
      <c r="AZS1259" s="203"/>
      <c r="AZT1259" s="357"/>
      <c r="AZU1259" s="357"/>
      <c r="AZV1259" s="262"/>
      <c r="AZW1259" s="262"/>
      <c r="AZX1259" s="262"/>
      <c r="AZY1259" s="262"/>
      <c r="AZZ1259" s="262"/>
      <c r="BAA1259" s="165"/>
      <c r="BAB1259" s="422"/>
      <c r="BAC1259" s="98"/>
      <c r="BAD1259" s="17"/>
      <c r="BAE1259" s="18"/>
      <c r="BAF1259" s="5"/>
      <c r="BAG1259" s="18"/>
      <c r="BAH1259" s="76"/>
      <c r="BAI1259" s="192"/>
      <c r="BAJ1259" s="114"/>
      <c r="BAK1259" s="125"/>
      <c r="BAL1259" s="15"/>
      <c r="BAM1259" s="131"/>
      <c r="BAN1259" s="131"/>
      <c r="BAO1259" s="131"/>
      <c r="BAP1259" s="131"/>
      <c r="BAQ1259" s="131"/>
      <c r="BAR1259" s="131"/>
      <c r="BAS1259" s="131"/>
      <c r="BAT1259" s="131"/>
      <c r="BAU1259" s="203"/>
      <c r="BAV1259" s="203"/>
      <c r="BAW1259" s="203"/>
      <c r="BAX1259" s="357"/>
      <c r="BAY1259" s="357"/>
      <c r="BAZ1259" s="262"/>
      <c r="BBA1259" s="262"/>
      <c r="BBB1259" s="262"/>
      <c r="BBC1259" s="262"/>
      <c r="BBD1259" s="262"/>
      <c r="BBE1259" s="165"/>
      <c r="BBF1259" s="422"/>
      <c r="BBG1259" s="98"/>
      <c r="BBH1259" s="17"/>
      <c r="BBI1259" s="18"/>
      <c r="BBJ1259" s="5"/>
      <c r="BBK1259" s="18"/>
      <c r="BBL1259" s="76"/>
      <c r="BBM1259" s="192"/>
      <c r="BBN1259" s="114"/>
      <c r="BBO1259" s="125"/>
      <c r="BBP1259" s="15"/>
      <c r="BBQ1259" s="131"/>
      <c r="BBR1259" s="131"/>
      <c r="BBS1259" s="131"/>
      <c r="BBT1259" s="131"/>
      <c r="BBU1259" s="131"/>
      <c r="BBV1259" s="131"/>
      <c r="BBW1259" s="131"/>
      <c r="BBX1259" s="131"/>
      <c r="BBY1259" s="203"/>
      <c r="BBZ1259" s="203"/>
      <c r="BCA1259" s="203"/>
      <c r="BCB1259" s="357"/>
      <c r="BCC1259" s="357"/>
      <c r="BCD1259" s="262"/>
      <c r="BCE1259" s="262"/>
      <c r="BCF1259" s="262"/>
      <c r="BCG1259" s="262"/>
      <c r="BCH1259" s="262"/>
      <c r="BCI1259" s="165"/>
      <c r="BCJ1259" s="422"/>
      <c r="BCK1259" s="98"/>
      <c r="BCL1259" s="17"/>
      <c r="BCM1259" s="18"/>
      <c r="BCN1259" s="5"/>
      <c r="BCO1259" s="18"/>
      <c r="BCP1259" s="76"/>
      <c r="BCQ1259" s="192"/>
      <c r="BCR1259" s="114"/>
      <c r="BCS1259" s="125"/>
      <c r="BCT1259" s="15"/>
      <c r="BCU1259" s="131"/>
      <c r="BCV1259" s="131"/>
      <c r="BCW1259" s="131"/>
      <c r="BCX1259" s="131"/>
      <c r="BCY1259" s="131"/>
      <c r="BCZ1259" s="131"/>
      <c r="BDA1259" s="131"/>
      <c r="BDB1259" s="131"/>
      <c r="BDC1259" s="203"/>
      <c r="BDD1259" s="203"/>
      <c r="BDE1259" s="203"/>
      <c r="BDF1259" s="357"/>
      <c r="BDG1259" s="357"/>
      <c r="BDH1259" s="262"/>
      <c r="BDI1259" s="262"/>
      <c r="BDJ1259" s="262"/>
      <c r="BDK1259" s="262"/>
      <c r="BDL1259" s="262"/>
      <c r="BDM1259" s="165"/>
      <c r="BDN1259" s="422"/>
      <c r="BDO1259" s="98"/>
      <c r="BDP1259" s="17"/>
      <c r="BDQ1259" s="18"/>
      <c r="BDR1259" s="5"/>
      <c r="BDS1259" s="18"/>
      <c r="BDT1259" s="76"/>
      <c r="BDU1259" s="192"/>
      <c r="BDV1259" s="114"/>
      <c r="BDW1259" s="125"/>
      <c r="BDX1259" s="15"/>
      <c r="BDY1259" s="131"/>
      <c r="BDZ1259" s="131"/>
      <c r="BEA1259" s="131"/>
      <c r="BEB1259" s="131"/>
      <c r="BEC1259" s="131"/>
      <c r="BED1259" s="131"/>
      <c r="BEE1259" s="131"/>
      <c r="BEF1259" s="131"/>
      <c r="BEG1259" s="203"/>
      <c r="BEH1259" s="203"/>
      <c r="BEI1259" s="203"/>
      <c r="BEJ1259" s="357"/>
      <c r="BEK1259" s="357"/>
      <c r="BEL1259" s="262"/>
      <c r="BEM1259" s="262"/>
      <c r="BEN1259" s="262"/>
      <c r="BEO1259" s="262"/>
      <c r="BEP1259" s="262"/>
      <c r="BEQ1259" s="165"/>
      <c r="BER1259" s="422"/>
      <c r="BES1259" s="98"/>
      <c r="BET1259" s="17"/>
      <c r="BEU1259" s="18"/>
      <c r="BEV1259" s="5"/>
      <c r="BEW1259" s="18"/>
      <c r="BEX1259" s="76"/>
      <c r="BEY1259" s="192"/>
      <c r="BEZ1259" s="114"/>
      <c r="BFA1259" s="125"/>
      <c r="BFB1259" s="15"/>
      <c r="BFC1259" s="131"/>
      <c r="BFD1259" s="131"/>
      <c r="BFE1259" s="131"/>
      <c r="BFF1259" s="131"/>
      <c r="BFG1259" s="131"/>
      <c r="BFH1259" s="131"/>
      <c r="BFI1259" s="131"/>
      <c r="BFJ1259" s="131"/>
      <c r="BFK1259" s="203"/>
      <c r="BFL1259" s="203"/>
      <c r="BFM1259" s="203"/>
      <c r="BFN1259" s="357"/>
      <c r="BFO1259" s="357"/>
      <c r="BFP1259" s="262"/>
      <c r="BFQ1259" s="262"/>
      <c r="BFR1259" s="262"/>
      <c r="BFS1259" s="262"/>
      <c r="BFT1259" s="262"/>
      <c r="BFU1259" s="165"/>
      <c r="BFV1259" s="422"/>
      <c r="BFW1259" s="98"/>
      <c r="BFX1259" s="17"/>
      <c r="BFY1259" s="18"/>
      <c r="BFZ1259" s="5"/>
      <c r="BGA1259" s="18"/>
      <c r="BGB1259" s="76"/>
      <c r="BGC1259" s="192"/>
      <c r="BGD1259" s="114"/>
      <c r="BGE1259" s="125"/>
      <c r="BGF1259" s="15"/>
      <c r="BGG1259" s="131"/>
      <c r="BGH1259" s="131"/>
      <c r="BGI1259" s="131"/>
      <c r="BGJ1259" s="131"/>
      <c r="BGK1259" s="131"/>
      <c r="BGL1259" s="131"/>
      <c r="BGM1259" s="131"/>
      <c r="BGN1259" s="131"/>
      <c r="BGO1259" s="203"/>
      <c r="BGP1259" s="203"/>
      <c r="BGQ1259" s="203"/>
      <c r="BGR1259" s="357"/>
      <c r="BGS1259" s="357"/>
      <c r="BGT1259" s="262"/>
      <c r="BGU1259" s="262"/>
      <c r="BGV1259" s="262"/>
      <c r="BGW1259" s="262"/>
      <c r="BGX1259" s="262"/>
      <c r="BGY1259" s="165"/>
      <c r="BGZ1259" s="422"/>
      <c r="BHA1259" s="98"/>
      <c r="BHB1259" s="17"/>
      <c r="BHC1259" s="18"/>
      <c r="BHD1259" s="5"/>
      <c r="BHE1259" s="18"/>
      <c r="BHF1259" s="76"/>
      <c r="BHG1259" s="192"/>
      <c r="BHH1259" s="114"/>
      <c r="BHI1259" s="125"/>
      <c r="BHJ1259" s="15"/>
      <c r="BHK1259" s="131"/>
      <c r="BHL1259" s="131"/>
      <c r="BHM1259" s="131"/>
      <c r="BHN1259" s="131"/>
      <c r="BHO1259" s="131"/>
      <c r="BHP1259" s="131"/>
      <c r="BHQ1259" s="131"/>
      <c r="BHR1259" s="131"/>
      <c r="BHS1259" s="203"/>
      <c r="BHT1259" s="203"/>
      <c r="BHU1259" s="203"/>
      <c r="BHV1259" s="357"/>
      <c r="BHW1259" s="357"/>
      <c r="BHX1259" s="262"/>
      <c r="BHY1259" s="262"/>
      <c r="BHZ1259" s="262"/>
      <c r="BIA1259" s="262"/>
      <c r="BIB1259" s="262"/>
      <c r="BIC1259" s="165"/>
      <c r="BID1259" s="422"/>
      <c r="BIE1259" s="98"/>
      <c r="BIF1259" s="17"/>
      <c r="BIG1259" s="18"/>
      <c r="BIH1259" s="5"/>
      <c r="BII1259" s="18"/>
      <c r="BIJ1259" s="76"/>
      <c r="BIK1259" s="192"/>
      <c r="BIL1259" s="114"/>
      <c r="BIM1259" s="125"/>
      <c r="BIN1259" s="15"/>
      <c r="BIO1259" s="131"/>
      <c r="BIP1259" s="131"/>
      <c r="BIQ1259" s="131"/>
      <c r="BIR1259" s="131"/>
      <c r="BIS1259" s="131"/>
      <c r="BIT1259" s="131"/>
      <c r="BIU1259" s="131"/>
      <c r="BIV1259" s="131"/>
      <c r="BIW1259" s="203"/>
      <c r="BIX1259" s="203"/>
      <c r="BIY1259" s="203"/>
      <c r="BIZ1259" s="357"/>
      <c r="BJA1259" s="357"/>
      <c r="BJB1259" s="262"/>
      <c r="BJC1259" s="262"/>
      <c r="BJD1259" s="262"/>
      <c r="BJE1259" s="262"/>
      <c r="BJF1259" s="262"/>
      <c r="BJG1259" s="165"/>
      <c r="BJH1259" s="422"/>
      <c r="BJI1259" s="98"/>
      <c r="BJJ1259" s="17"/>
      <c r="BJK1259" s="18"/>
      <c r="BJL1259" s="5"/>
      <c r="BJM1259" s="18"/>
      <c r="BJN1259" s="76"/>
      <c r="BJO1259" s="192"/>
      <c r="BJP1259" s="114"/>
      <c r="BJQ1259" s="125"/>
      <c r="BJR1259" s="15"/>
      <c r="BJS1259" s="131"/>
      <c r="BJT1259" s="131"/>
      <c r="BJU1259" s="131"/>
      <c r="BJV1259" s="131"/>
      <c r="BJW1259" s="131"/>
      <c r="BJX1259" s="131"/>
      <c r="BJY1259" s="131"/>
      <c r="BJZ1259" s="131"/>
      <c r="BKA1259" s="203"/>
      <c r="BKB1259" s="203"/>
      <c r="BKC1259" s="203"/>
      <c r="BKD1259" s="357"/>
      <c r="BKE1259" s="357"/>
      <c r="BKF1259" s="262"/>
      <c r="BKG1259" s="262"/>
      <c r="BKH1259" s="262"/>
      <c r="BKI1259" s="262"/>
      <c r="BKJ1259" s="262"/>
      <c r="BKK1259" s="165"/>
      <c r="BKL1259" s="422"/>
      <c r="BKM1259" s="98"/>
      <c r="BKN1259" s="17"/>
      <c r="BKO1259" s="18"/>
      <c r="BKP1259" s="5"/>
      <c r="BKQ1259" s="18"/>
      <c r="BKR1259" s="76"/>
      <c r="BKS1259" s="192"/>
      <c r="BKT1259" s="114"/>
      <c r="BKU1259" s="125"/>
      <c r="BKV1259" s="15"/>
      <c r="BKW1259" s="131"/>
      <c r="BKX1259" s="131"/>
      <c r="BKY1259" s="131"/>
      <c r="BKZ1259" s="131"/>
      <c r="BLA1259" s="131"/>
      <c r="BLB1259" s="131"/>
      <c r="BLC1259" s="131"/>
      <c r="BLD1259" s="131"/>
      <c r="BLE1259" s="203"/>
      <c r="BLF1259" s="203"/>
      <c r="BLG1259" s="203"/>
      <c r="BLH1259" s="357"/>
      <c r="BLI1259" s="357"/>
      <c r="BLJ1259" s="262"/>
      <c r="BLK1259" s="262"/>
      <c r="BLL1259" s="262"/>
      <c r="BLM1259" s="262"/>
      <c r="BLN1259" s="262"/>
      <c r="BLO1259" s="165"/>
      <c r="BLP1259" s="422"/>
      <c r="BLQ1259" s="98"/>
      <c r="BLR1259" s="17"/>
      <c r="BLS1259" s="18"/>
      <c r="BLT1259" s="5"/>
      <c r="BLU1259" s="18"/>
      <c r="BLV1259" s="76"/>
      <c r="BLW1259" s="192"/>
      <c r="BLX1259" s="114"/>
      <c r="BLY1259" s="125"/>
      <c r="BLZ1259" s="15"/>
      <c r="BMA1259" s="131"/>
      <c r="BMB1259" s="131"/>
      <c r="BMC1259" s="131"/>
      <c r="BMD1259" s="131"/>
      <c r="BME1259" s="131"/>
      <c r="BMF1259" s="131"/>
      <c r="BMG1259" s="131"/>
      <c r="BMH1259" s="131"/>
      <c r="BMI1259" s="203"/>
      <c r="BMJ1259" s="203"/>
      <c r="BMK1259" s="203"/>
      <c r="BML1259" s="357"/>
      <c r="BMM1259" s="357"/>
      <c r="BMN1259" s="262"/>
      <c r="BMO1259" s="262"/>
      <c r="BMP1259" s="262"/>
      <c r="BMQ1259" s="262"/>
      <c r="BMR1259" s="262"/>
      <c r="BMS1259" s="165"/>
      <c r="BMT1259" s="422"/>
      <c r="BMU1259" s="98"/>
      <c r="BMV1259" s="17"/>
      <c r="BMW1259" s="18"/>
      <c r="BMX1259" s="5"/>
      <c r="BMY1259" s="18"/>
      <c r="BMZ1259" s="76"/>
      <c r="BNA1259" s="192"/>
      <c r="BNB1259" s="114"/>
      <c r="BNC1259" s="125"/>
      <c r="BND1259" s="15"/>
      <c r="BNE1259" s="131"/>
      <c r="BNF1259" s="131"/>
      <c r="BNG1259" s="131"/>
      <c r="BNH1259" s="131"/>
      <c r="BNI1259" s="131"/>
      <c r="BNJ1259" s="131"/>
      <c r="BNK1259" s="131"/>
      <c r="BNL1259" s="131"/>
      <c r="BNM1259" s="203"/>
      <c r="BNN1259" s="203"/>
      <c r="BNO1259" s="203"/>
      <c r="BNP1259" s="357"/>
      <c r="BNQ1259" s="357"/>
      <c r="BNR1259" s="262"/>
      <c r="BNS1259" s="262"/>
      <c r="BNT1259" s="262"/>
      <c r="BNU1259" s="262"/>
      <c r="BNV1259" s="262"/>
      <c r="BNW1259" s="165"/>
      <c r="BNX1259" s="422"/>
      <c r="BNY1259" s="98"/>
      <c r="BNZ1259" s="17"/>
      <c r="BOA1259" s="18"/>
      <c r="BOB1259" s="5"/>
      <c r="BOC1259" s="18"/>
      <c r="BOD1259" s="76"/>
      <c r="BOE1259" s="192"/>
      <c r="BOF1259" s="114"/>
      <c r="BOG1259" s="125"/>
      <c r="BOH1259" s="15"/>
      <c r="BOI1259" s="131"/>
      <c r="BOJ1259" s="131"/>
      <c r="BOK1259" s="131"/>
      <c r="BOL1259" s="131"/>
      <c r="BOM1259" s="131"/>
      <c r="BON1259" s="131"/>
      <c r="BOO1259" s="131"/>
      <c r="BOP1259" s="131"/>
      <c r="BOQ1259" s="203"/>
      <c r="BOR1259" s="203"/>
      <c r="BOS1259" s="203"/>
      <c r="BOT1259" s="357"/>
      <c r="BOU1259" s="357"/>
      <c r="BOV1259" s="262"/>
      <c r="BOW1259" s="262"/>
      <c r="BOX1259" s="262"/>
      <c r="BOY1259" s="262"/>
      <c r="BOZ1259" s="262"/>
      <c r="BPA1259" s="165"/>
      <c r="BPB1259" s="422"/>
      <c r="BPC1259" s="98"/>
      <c r="BPD1259" s="17"/>
      <c r="BPE1259" s="18"/>
      <c r="BPF1259" s="5"/>
      <c r="BPG1259" s="18"/>
      <c r="BPH1259" s="76"/>
      <c r="BPI1259" s="192"/>
      <c r="BPJ1259" s="114"/>
      <c r="BPK1259" s="125"/>
      <c r="BPL1259" s="15"/>
      <c r="BPM1259" s="131"/>
      <c r="BPN1259" s="131"/>
      <c r="BPO1259" s="131"/>
      <c r="BPP1259" s="131"/>
      <c r="BPQ1259" s="131"/>
      <c r="BPR1259" s="131"/>
      <c r="BPS1259" s="131"/>
      <c r="BPT1259" s="131"/>
      <c r="BPU1259" s="203"/>
      <c r="BPV1259" s="203"/>
      <c r="BPW1259" s="203"/>
      <c r="BPX1259" s="357"/>
      <c r="BPY1259" s="357"/>
      <c r="BPZ1259" s="262"/>
      <c r="BQA1259" s="262"/>
      <c r="BQB1259" s="262"/>
      <c r="BQC1259" s="262"/>
      <c r="BQD1259" s="262"/>
      <c r="BQE1259" s="165"/>
      <c r="BQF1259" s="422"/>
      <c r="BQG1259" s="98"/>
      <c r="BQH1259" s="17"/>
      <c r="BQI1259" s="18"/>
      <c r="BQJ1259" s="5"/>
      <c r="BQK1259" s="18"/>
      <c r="BQL1259" s="76"/>
      <c r="BQM1259" s="192"/>
      <c r="BQN1259" s="114"/>
      <c r="BQO1259" s="125"/>
      <c r="BQP1259" s="15"/>
      <c r="BQQ1259" s="131"/>
      <c r="BQR1259" s="131"/>
      <c r="BQS1259" s="131"/>
      <c r="BQT1259" s="131"/>
      <c r="BQU1259" s="131"/>
      <c r="BQV1259" s="131"/>
      <c r="BQW1259" s="131"/>
      <c r="BQX1259" s="131"/>
      <c r="BQY1259" s="203"/>
      <c r="BQZ1259" s="203"/>
      <c r="BRA1259" s="203"/>
      <c r="BRB1259" s="357"/>
      <c r="BRC1259" s="357"/>
      <c r="BRD1259" s="262"/>
      <c r="BRE1259" s="262"/>
      <c r="BRF1259" s="262"/>
      <c r="BRG1259" s="262"/>
      <c r="BRH1259" s="262"/>
      <c r="BRI1259" s="165"/>
      <c r="BRJ1259" s="422"/>
      <c r="BRK1259" s="98"/>
      <c r="BRL1259" s="17"/>
      <c r="BRM1259" s="18"/>
      <c r="BRN1259" s="5"/>
      <c r="BRO1259" s="18"/>
      <c r="BRP1259" s="76"/>
      <c r="BRQ1259" s="192"/>
      <c r="BRR1259" s="114"/>
      <c r="BRS1259" s="125"/>
      <c r="BRT1259" s="15"/>
      <c r="BRU1259" s="131"/>
      <c r="BRV1259" s="131"/>
      <c r="BRW1259" s="131"/>
      <c r="BRX1259" s="131"/>
      <c r="BRY1259" s="131"/>
      <c r="BRZ1259" s="131"/>
      <c r="BSA1259" s="131"/>
      <c r="BSB1259" s="131"/>
      <c r="BSC1259" s="203"/>
      <c r="BSD1259" s="203"/>
      <c r="BSE1259" s="203"/>
      <c r="BSF1259" s="357"/>
      <c r="BSG1259" s="357"/>
      <c r="BSH1259" s="262"/>
      <c r="BSI1259" s="262"/>
      <c r="BSJ1259" s="262"/>
      <c r="BSK1259" s="262"/>
      <c r="BSL1259" s="262"/>
      <c r="BSM1259" s="165"/>
      <c r="BSN1259" s="422"/>
      <c r="BSO1259" s="98"/>
      <c r="BSP1259" s="17"/>
      <c r="BSQ1259" s="18"/>
      <c r="BSR1259" s="5"/>
      <c r="BSS1259" s="18"/>
      <c r="BST1259" s="76"/>
      <c r="BSU1259" s="192"/>
      <c r="BSV1259" s="114"/>
      <c r="BSW1259" s="125"/>
      <c r="BSX1259" s="15"/>
      <c r="BSY1259" s="131"/>
      <c r="BSZ1259" s="131"/>
      <c r="BTA1259" s="131"/>
      <c r="BTB1259" s="131"/>
      <c r="BTC1259" s="131"/>
      <c r="BTD1259" s="131"/>
      <c r="BTE1259" s="131"/>
      <c r="BTF1259" s="131"/>
      <c r="BTG1259" s="203"/>
      <c r="BTH1259" s="203"/>
      <c r="BTI1259" s="203"/>
      <c r="BTJ1259" s="357"/>
      <c r="BTK1259" s="357"/>
      <c r="BTL1259" s="262"/>
      <c r="BTM1259" s="262"/>
      <c r="BTN1259" s="262"/>
      <c r="BTO1259" s="262"/>
      <c r="BTP1259" s="262"/>
      <c r="BTQ1259" s="165"/>
      <c r="BTR1259" s="422"/>
      <c r="BTS1259" s="98"/>
      <c r="BTT1259" s="17"/>
      <c r="BTU1259" s="18"/>
      <c r="BTV1259" s="5"/>
      <c r="BTW1259" s="18"/>
      <c r="BTX1259" s="76"/>
      <c r="BTY1259" s="192"/>
      <c r="BTZ1259" s="114"/>
      <c r="BUA1259" s="125"/>
      <c r="BUB1259" s="15"/>
      <c r="BUC1259" s="131"/>
      <c r="BUD1259" s="131"/>
      <c r="BUE1259" s="131"/>
      <c r="BUF1259" s="131"/>
      <c r="BUG1259" s="131"/>
      <c r="BUH1259" s="131"/>
      <c r="BUI1259" s="131"/>
      <c r="BUJ1259" s="131"/>
      <c r="BUK1259" s="203"/>
      <c r="BUL1259" s="203"/>
      <c r="BUM1259" s="203"/>
      <c r="BUN1259" s="357"/>
      <c r="BUO1259" s="357"/>
      <c r="BUP1259" s="262"/>
      <c r="BUQ1259" s="262"/>
      <c r="BUR1259" s="262"/>
      <c r="BUS1259" s="262"/>
      <c r="BUT1259" s="262"/>
      <c r="BUU1259" s="165"/>
      <c r="BUV1259" s="422"/>
      <c r="BUW1259" s="98"/>
      <c r="BUX1259" s="17"/>
      <c r="BUY1259" s="18"/>
      <c r="BUZ1259" s="5"/>
      <c r="BVA1259" s="18"/>
      <c r="BVB1259" s="76"/>
      <c r="BVC1259" s="192"/>
      <c r="BVD1259" s="114"/>
      <c r="BVE1259" s="125"/>
      <c r="BVF1259" s="15"/>
      <c r="BVG1259" s="131"/>
      <c r="BVH1259" s="131"/>
      <c r="BVI1259" s="131"/>
      <c r="BVJ1259" s="131"/>
      <c r="BVK1259" s="131"/>
      <c r="BVL1259" s="131"/>
      <c r="BVM1259" s="131"/>
      <c r="BVN1259" s="131"/>
      <c r="BVO1259" s="203"/>
      <c r="BVP1259" s="203"/>
      <c r="BVQ1259" s="203"/>
      <c r="BVR1259" s="357"/>
      <c r="BVS1259" s="357"/>
      <c r="BVT1259" s="262"/>
      <c r="BVU1259" s="262"/>
      <c r="BVV1259" s="262"/>
      <c r="BVW1259" s="262"/>
      <c r="BVX1259" s="262"/>
      <c r="BVY1259" s="165"/>
      <c r="BVZ1259" s="422"/>
      <c r="BWA1259" s="98"/>
      <c r="BWB1259" s="17"/>
      <c r="BWC1259" s="18"/>
      <c r="BWD1259" s="5"/>
      <c r="BWE1259" s="18"/>
      <c r="BWF1259" s="76"/>
      <c r="BWG1259" s="192"/>
      <c r="BWH1259" s="114"/>
      <c r="BWI1259" s="125"/>
      <c r="BWJ1259" s="15"/>
      <c r="BWK1259" s="131"/>
      <c r="BWL1259" s="131"/>
      <c r="BWM1259" s="131"/>
      <c r="BWN1259" s="131"/>
      <c r="BWO1259" s="131"/>
      <c r="BWP1259" s="131"/>
      <c r="BWQ1259" s="131"/>
      <c r="BWR1259" s="131"/>
      <c r="BWS1259" s="203"/>
      <c r="BWT1259" s="203"/>
      <c r="BWU1259" s="203"/>
      <c r="BWV1259" s="357"/>
      <c r="BWW1259" s="357"/>
      <c r="BWX1259" s="262"/>
      <c r="BWY1259" s="262"/>
      <c r="BWZ1259" s="262"/>
      <c r="BXA1259" s="262"/>
      <c r="BXB1259" s="262"/>
      <c r="BXC1259" s="165"/>
      <c r="BXD1259" s="422"/>
      <c r="BXE1259" s="98"/>
      <c r="BXF1259" s="17"/>
      <c r="BXG1259" s="18"/>
      <c r="BXH1259" s="5"/>
      <c r="BXI1259" s="18"/>
      <c r="BXJ1259" s="76"/>
      <c r="BXK1259" s="192"/>
      <c r="BXL1259" s="114"/>
      <c r="BXM1259" s="125"/>
      <c r="BXN1259" s="15"/>
      <c r="BXO1259" s="131"/>
      <c r="BXP1259" s="131"/>
      <c r="BXQ1259" s="131"/>
      <c r="BXR1259" s="131"/>
      <c r="BXS1259" s="131"/>
      <c r="BXT1259" s="131"/>
      <c r="BXU1259" s="131"/>
      <c r="BXV1259" s="131"/>
      <c r="BXW1259" s="203"/>
      <c r="BXX1259" s="203"/>
      <c r="BXY1259" s="203"/>
      <c r="BXZ1259" s="357"/>
      <c r="BYA1259" s="357"/>
      <c r="BYB1259" s="262"/>
      <c r="BYC1259" s="262"/>
      <c r="BYD1259" s="262"/>
      <c r="BYE1259" s="262"/>
      <c r="BYF1259" s="262"/>
      <c r="BYG1259" s="165"/>
      <c r="BYH1259" s="422"/>
      <c r="BYI1259" s="98"/>
      <c r="BYJ1259" s="17"/>
      <c r="BYK1259" s="18"/>
      <c r="BYL1259" s="5"/>
      <c r="BYM1259" s="18"/>
      <c r="BYN1259" s="76"/>
      <c r="BYO1259" s="192"/>
      <c r="BYP1259" s="114"/>
      <c r="BYQ1259" s="125"/>
      <c r="BYR1259" s="15"/>
      <c r="BYS1259" s="131"/>
      <c r="BYT1259" s="131"/>
      <c r="BYU1259" s="131"/>
      <c r="BYV1259" s="131"/>
      <c r="BYW1259" s="131"/>
      <c r="BYX1259" s="131"/>
      <c r="BYY1259" s="131"/>
      <c r="BYZ1259" s="131"/>
      <c r="BZA1259" s="203"/>
      <c r="BZB1259" s="203"/>
      <c r="BZC1259" s="203"/>
      <c r="BZD1259" s="357"/>
      <c r="BZE1259" s="357"/>
      <c r="BZF1259" s="262"/>
      <c r="BZG1259" s="262"/>
      <c r="BZH1259" s="262"/>
      <c r="BZI1259" s="262"/>
      <c r="BZJ1259" s="262"/>
      <c r="BZK1259" s="165"/>
      <c r="BZL1259" s="422"/>
      <c r="BZM1259" s="98"/>
      <c r="BZN1259" s="17"/>
      <c r="BZO1259" s="18"/>
      <c r="BZP1259" s="5"/>
      <c r="BZQ1259" s="18"/>
      <c r="BZR1259" s="76"/>
      <c r="BZS1259" s="192"/>
      <c r="BZT1259" s="114"/>
      <c r="BZU1259" s="125"/>
      <c r="BZV1259" s="15"/>
      <c r="BZW1259" s="131"/>
      <c r="BZX1259" s="131"/>
      <c r="BZY1259" s="131"/>
      <c r="BZZ1259" s="131"/>
      <c r="CAA1259" s="131"/>
      <c r="CAB1259" s="131"/>
      <c r="CAC1259" s="131"/>
      <c r="CAD1259" s="131"/>
      <c r="CAE1259" s="203"/>
      <c r="CAF1259" s="203"/>
      <c r="CAG1259" s="203"/>
      <c r="CAH1259" s="357"/>
      <c r="CAI1259" s="357"/>
      <c r="CAJ1259" s="262"/>
      <c r="CAK1259" s="262"/>
      <c r="CAL1259" s="262"/>
      <c r="CAM1259" s="262"/>
      <c r="CAN1259" s="262"/>
      <c r="CAO1259" s="165"/>
      <c r="CAP1259" s="422"/>
      <c r="CAQ1259" s="98"/>
      <c r="CAR1259" s="17"/>
      <c r="CAS1259" s="18"/>
      <c r="CAT1259" s="5"/>
      <c r="CAU1259" s="18"/>
      <c r="CAV1259" s="76"/>
      <c r="CAW1259" s="192"/>
      <c r="CAX1259" s="114"/>
      <c r="CAY1259" s="125"/>
      <c r="CAZ1259" s="15"/>
      <c r="CBA1259" s="131"/>
      <c r="CBB1259" s="131"/>
      <c r="CBC1259" s="131"/>
      <c r="CBD1259" s="131"/>
      <c r="CBE1259" s="131"/>
      <c r="CBF1259" s="131"/>
      <c r="CBG1259" s="131"/>
      <c r="CBH1259" s="131"/>
      <c r="CBI1259" s="203"/>
      <c r="CBJ1259" s="203"/>
      <c r="CBK1259" s="203"/>
      <c r="CBL1259" s="357"/>
      <c r="CBM1259" s="357"/>
      <c r="CBN1259" s="262"/>
      <c r="CBO1259" s="262"/>
      <c r="CBP1259" s="262"/>
      <c r="CBQ1259" s="262"/>
      <c r="CBR1259" s="262"/>
      <c r="CBS1259" s="165"/>
      <c r="CBT1259" s="422"/>
      <c r="CBU1259" s="98"/>
      <c r="CBV1259" s="17"/>
      <c r="CBW1259" s="18"/>
      <c r="CBX1259" s="5"/>
      <c r="CBY1259" s="18"/>
      <c r="CBZ1259" s="76"/>
      <c r="CCA1259" s="192"/>
      <c r="CCB1259" s="114"/>
      <c r="CCC1259" s="125"/>
      <c r="CCD1259" s="15"/>
      <c r="CCE1259" s="131"/>
      <c r="CCF1259" s="131"/>
      <c r="CCG1259" s="131"/>
      <c r="CCH1259" s="131"/>
      <c r="CCI1259" s="131"/>
      <c r="CCJ1259" s="131"/>
      <c r="CCK1259" s="131"/>
      <c r="CCL1259" s="131"/>
      <c r="CCM1259" s="203"/>
      <c r="CCN1259" s="203"/>
      <c r="CCO1259" s="203"/>
      <c r="CCP1259" s="357"/>
      <c r="CCQ1259" s="357"/>
      <c r="CCR1259" s="262"/>
      <c r="CCS1259" s="262"/>
      <c r="CCT1259" s="262"/>
      <c r="CCU1259" s="262"/>
      <c r="CCV1259" s="262"/>
      <c r="CCW1259" s="165"/>
      <c r="CCX1259" s="422"/>
      <c r="CCY1259" s="98"/>
      <c r="CCZ1259" s="17"/>
      <c r="CDA1259" s="18"/>
      <c r="CDB1259" s="5"/>
      <c r="CDC1259" s="18"/>
      <c r="CDD1259" s="76"/>
      <c r="CDE1259" s="192"/>
      <c r="CDF1259" s="114"/>
      <c r="CDG1259" s="125"/>
      <c r="CDH1259" s="15"/>
      <c r="CDI1259" s="131"/>
      <c r="CDJ1259" s="131"/>
      <c r="CDK1259" s="131"/>
      <c r="CDL1259" s="131"/>
      <c r="CDM1259" s="131"/>
      <c r="CDN1259" s="131"/>
      <c r="CDO1259" s="131"/>
      <c r="CDP1259" s="131"/>
      <c r="CDQ1259" s="203"/>
      <c r="CDR1259" s="203"/>
      <c r="CDS1259" s="203"/>
      <c r="CDT1259" s="357"/>
      <c r="CDU1259" s="357"/>
      <c r="CDV1259" s="262"/>
      <c r="CDW1259" s="262"/>
      <c r="CDX1259" s="262"/>
      <c r="CDY1259" s="262"/>
      <c r="CDZ1259" s="262"/>
      <c r="CEA1259" s="165"/>
      <c r="CEB1259" s="422"/>
      <c r="CEC1259" s="98"/>
      <c r="CED1259" s="17"/>
      <c r="CEE1259" s="18"/>
      <c r="CEF1259" s="5"/>
      <c r="CEG1259" s="18"/>
      <c r="CEH1259" s="76"/>
      <c r="CEI1259" s="192"/>
      <c r="CEJ1259" s="114"/>
      <c r="CEK1259" s="125"/>
      <c r="CEL1259" s="15"/>
      <c r="CEM1259" s="131"/>
      <c r="CEN1259" s="131"/>
      <c r="CEO1259" s="131"/>
      <c r="CEP1259" s="131"/>
      <c r="CEQ1259" s="131"/>
      <c r="CER1259" s="131"/>
      <c r="CES1259" s="131"/>
      <c r="CET1259" s="131"/>
      <c r="CEU1259" s="203"/>
      <c r="CEV1259" s="203"/>
      <c r="CEW1259" s="203"/>
      <c r="CEX1259" s="357"/>
      <c r="CEY1259" s="357"/>
      <c r="CEZ1259" s="262"/>
      <c r="CFA1259" s="262"/>
      <c r="CFB1259" s="262"/>
      <c r="CFC1259" s="262"/>
      <c r="CFD1259" s="262"/>
      <c r="CFE1259" s="165"/>
      <c r="CFF1259" s="422"/>
      <c r="CFG1259" s="98"/>
      <c r="CFH1259" s="17"/>
      <c r="CFI1259" s="18"/>
      <c r="CFJ1259" s="5"/>
      <c r="CFK1259" s="18"/>
      <c r="CFL1259" s="76"/>
      <c r="CFM1259" s="192"/>
      <c r="CFN1259" s="114"/>
      <c r="CFO1259" s="125"/>
      <c r="CFP1259" s="15"/>
      <c r="CFQ1259" s="131"/>
      <c r="CFR1259" s="131"/>
      <c r="CFS1259" s="131"/>
      <c r="CFT1259" s="131"/>
      <c r="CFU1259" s="131"/>
      <c r="CFV1259" s="131"/>
      <c r="CFW1259" s="131"/>
      <c r="CFX1259" s="131"/>
      <c r="CFY1259" s="203"/>
      <c r="CFZ1259" s="203"/>
      <c r="CGA1259" s="203"/>
      <c r="CGB1259" s="357"/>
      <c r="CGC1259" s="357"/>
      <c r="CGD1259" s="262"/>
      <c r="CGE1259" s="262"/>
      <c r="CGF1259" s="262"/>
      <c r="CGG1259" s="262"/>
      <c r="CGH1259" s="262"/>
      <c r="CGI1259" s="165"/>
      <c r="CGJ1259" s="422"/>
      <c r="CGK1259" s="98"/>
      <c r="CGL1259" s="17"/>
      <c r="CGM1259" s="18"/>
      <c r="CGN1259" s="5"/>
      <c r="CGO1259" s="18"/>
      <c r="CGP1259" s="76"/>
      <c r="CGQ1259" s="192"/>
      <c r="CGR1259" s="114"/>
      <c r="CGS1259" s="125"/>
      <c r="CGT1259" s="15"/>
      <c r="CGU1259" s="131"/>
      <c r="CGV1259" s="131"/>
      <c r="CGW1259" s="131"/>
      <c r="CGX1259" s="131"/>
      <c r="CGY1259" s="131"/>
      <c r="CGZ1259" s="131"/>
      <c r="CHA1259" s="131"/>
      <c r="CHB1259" s="131"/>
      <c r="CHC1259" s="203"/>
      <c r="CHD1259" s="203"/>
      <c r="CHE1259" s="203"/>
      <c r="CHF1259" s="357"/>
      <c r="CHG1259" s="357"/>
      <c r="CHH1259" s="262"/>
      <c r="CHI1259" s="262"/>
      <c r="CHJ1259" s="262"/>
      <c r="CHK1259" s="262"/>
      <c r="CHL1259" s="262"/>
      <c r="CHM1259" s="165"/>
      <c r="CHN1259" s="422"/>
      <c r="CHO1259" s="98"/>
      <c r="CHP1259" s="17"/>
      <c r="CHQ1259" s="18"/>
      <c r="CHR1259" s="5"/>
      <c r="CHS1259" s="18"/>
      <c r="CHT1259" s="76"/>
      <c r="CHU1259" s="192"/>
      <c r="CHV1259" s="114"/>
      <c r="CHW1259" s="125"/>
      <c r="CHX1259" s="15"/>
      <c r="CHY1259" s="131"/>
      <c r="CHZ1259" s="131"/>
      <c r="CIA1259" s="131"/>
      <c r="CIB1259" s="131"/>
      <c r="CIC1259" s="131"/>
      <c r="CID1259" s="131"/>
      <c r="CIE1259" s="131"/>
      <c r="CIF1259" s="131"/>
      <c r="CIG1259" s="203"/>
      <c r="CIH1259" s="203"/>
      <c r="CII1259" s="203"/>
      <c r="CIJ1259" s="357"/>
      <c r="CIK1259" s="357"/>
      <c r="CIL1259" s="262"/>
      <c r="CIM1259" s="262"/>
      <c r="CIN1259" s="262"/>
      <c r="CIO1259" s="262"/>
      <c r="CIP1259" s="262"/>
      <c r="CIQ1259" s="165"/>
      <c r="CIR1259" s="422"/>
      <c r="CIS1259" s="98"/>
      <c r="CIT1259" s="17"/>
      <c r="CIU1259" s="18"/>
      <c r="CIV1259" s="5"/>
      <c r="CIW1259" s="18"/>
      <c r="CIX1259" s="76"/>
      <c r="CIY1259" s="192"/>
      <c r="CIZ1259" s="114"/>
      <c r="CJA1259" s="125"/>
      <c r="CJB1259" s="15"/>
      <c r="CJC1259" s="131"/>
      <c r="CJD1259" s="131"/>
      <c r="CJE1259" s="131"/>
      <c r="CJF1259" s="131"/>
      <c r="CJG1259" s="131"/>
      <c r="CJH1259" s="131"/>
      <c r="CJI1259" s="131"/>
      <c r="CJJ1259" s="131"/>
      <c r="CJK1259" s="203"/>
      <c r="CJL1259" s="203"/>
      <c r="CJM1259" s="203"/>
      <c r="CJN1259" s="357"/>
      <c r="CJO1259" s="357"/>
      <c r="CJP1259" s="262"/>
      <c r="CJQ1259" s="262"/>
      <c r="CJR1259" s="262"/>
      <c r="CJS1259" s="262"/>
      <c r="CJT1259" s="262"/>
      <c r="CJU1259" s="165"/>
      <c r="CJV1259" s="422"/>
      <c r="CJW1259" s="98"/>
      <c r="CJX1259" s="17"/>
      <c r="CJY1259" s="18"/>
      <c r="CJZ1259" s="5"/>
      <c r="CKA1259" s="18"/>
      <c r="CKB1259" s="76"/>
      <c r="CKC1259" s="192"/>
      <c r="CKD1259" s="114"/>
      <c r="CKE1259" s="125"/>
      <c r="CKF1259" s="15"/>
      <c r="CKG1259" s="131"/>
      <c r="CKH1259" s="131"/>
      <c r="CKI1259" s="131"/>
      <c r="CKJ1259" s="131"/>
      <c r="CKK1259" s="131"/>
      <c r="CKL1259" s="131"/>
      <c r="CKM1259" s="131"/>
      <c r="CKN1259" s="131"/>
      <c r="CKO1259" s="203"/>
      <c r="CKP1259" s="203"/>
      <c r="CKQ1259" s="203"/>
      <c r="CKR1259" s="357"/>
      <c r="CKS1259" s="357"/>
      <c r="CKT1259" s="262"/>
      <c r="CKU1259" s="262"/>
      <c r="CKV1259" s="262"/>
      <c r="CKW1259" s="262"/>
      <c r="CKX1259" s="262"/>
      <c r="CKY1259" s="165"/>
      <c r="CKZ1259" s="422"/>
      <c r="CLA1259" s="98"/>
      <c r="CLB1259" s="17"/>
      <c r="CLC1259" s="18"/>
      <c r="CLD1259" s="5"/>
      <c r="CLE1259" s="18"/>
      <c r="CLF1259" s="76"/>
      <c r="CLG1259" s="192"/>
      <c r="CLH1259" s="114"/>
      <c r="CLI1259" s="125"/>
      <c r="CLJ1259" s="15"/>
      <c r="CLK1259" s="131"/>
      <c r="CLL1259" s="131"/>
      <c r="CLM1259" s="131"/>
      <c r="CLN1259" s="131"/>
      <c r="CLO1259" s="131"/>
      <c r="CLP1259" s="131"/>
      <c r="CLQ1259" s="131"/>
      <c r="CLR1259" s="131"/>
      <c r="CLS1259" s="203"/>
      <c r="CLT1259" s="203"/>
      <c r="CLU1259" s="203"/>
      <c r="CLV1259" s="357"/>
      <c r="CLW1259" s="357"/>
      <c r="CLX1259" s="262"/>
      <c r="CLY1259" s="262"/>
      <c r="CLZ1259" s="262"/>
      <c r="CMA1259" s="262"/>
      <c r="CMB1259" s="262"/>
      <c r="CMC1259" s="165"/>
      <c r="CMD1259" s="422"/>
      <c r="CME1259" s="98"/>
      <c r="CMF1259" s="17"/>
      <c r="CMG1259" s="18"/>
      <c r="CMH1259" s="5"/>
      <c r="CMI1259" s="18"/>
      <c r="CMJ1259" s="76"/>
      <c r="CMK1259" s="192"/>
      <c r="CML1259" s="114"/>
      <c r="CMM1259" s="125"/>
      <c r="CMN1259" s="15"/>
      <c r="CMO1259" s="131"/>
      <c r="CMP1259" s="131"/>
      <c r="CMQ1259" s="131"/>
      <c r="CMR1259" s="131"/>
      <c r="CMS1259" s="131"/>
      <c r="CMT1259" s="131"/>
      <c r="CMU1259" s="131"/>
      <c r="CMV1259" s="131"/>
      <c r="CMW1259" s="203"/>
      <c r="CMX1259" s="203"/>
      <c r="CMY1259" s="203"/>
      <c r="CMZ1259" s="357"/>
      <c r="CNA1259" s="357"/>
      <c r="CNB1259" s="262"/>
      <c r="CNC1259" s="262"/>
      <c r="CND1259" s="262"/>
      <c r="CNE1259" s="262"/>
      <c r="CNF1259" s="262"/>
      <c r="CNG1259" s="165"/>
      <c r="CNH1259" s="422"/>
      <c r="CNI1259" s="98"/>
      <c r="CNJ1259" s="17"/>
      <c r="CNK1259" s="18"/>
      <c r="CNL1259" s="5"/>
      <c r="CNM1259" s="18"/>
      <c r="CNN1259" s="76"/>
      <c r="CNO1259" s="192"/>
      <c r="CNP1259" s="114"/>
      <c r="CNQ1259" s="125"/>
      <c r="CNR1259" s="15"/>
      <c r="CNS1259" s="131"/>
      <c r="CNT1259" s="131"/>
      <c r="CNU1259" s="131"/>
      <c r="CNV1259" s="131"/>
      <c r="CNW1259" s="131"/>
      <c r="CNX1259" s="131"/>
      <c r="CNY1259" s="131"/>
      <c r="CNZ1259" s="131"/>
      <c r="COA1259" s="203"/>
      <c r="COB1259" s="203"/>
      <c r="COC1259" s="203"/>
      <c r="COD1259" s="357"/>
      <c r="COE1259" s="357"/>
      <c r="COF1259" s="262"/>
      <c r="COG1259" s="262"/>
      <c r="COH1259" s="262"/>
      <c r="COI1259" s="262"/>
      <c r="COJ1259" s="262"/>
      <c r="COK1259" s="165"/>
      <c r="COL1259" s="422"/>
      <c r="COM1259" s="98"/>
      <c r="CON1259" s="17"/>
      <c r="COO1259" s="18"/>
      <c r="COP1259" s="5"/>
      <c r="COQ1259" s="18"/>
      <c r="COR1259" s="76"/>
      <c r="COS1259" s="192"/>
      <c r="COT1259" s="114"/>
      <c r="COU1259" s="125"/>
      <c r="COV1259" s="15"/>
      <c r="COW1259" s="131"/>
      <c r="COX1259" s="131"/>
      <c r="COY1259" s="131"/>
      <c r="COZ1259" s="131"/>
      <c r="CPA1259" s="131"/>
      <c r="CPB1259" s="131"/>
      <c r="CPC1259" s="131"/>
      <c r="CPD1259" s="131"/>
      <c r="CPE1259" s="203"/>
      <c r="CPF1259" s="203"/>
      <c r="CPG1259" s="203"/>
      <c r="CPH1259" s="357"/>
      <c r="CPI1259" s="357"/>
      <c r="CPJ1259" s="262"/>
      <c r="CPK1259" s="262"/>
      <c r="CPL1259" s="262"/>
      <c r="CPM1259" s="262"/>
      <c r="CPN1259" s="262"/>
      <c r="CPO1259" s="165"/>
      <c r="CPP1259" s="422"/>
      <c r="CPQ1259" s="98"/>
      <c r="CPR1259" s="17"/>
      <c r="CPS1259" s="18"/>
      <c r="CPT1259" s="5"/>
      <c r="CPU1259" s="18"/>
      <c r="CPV1259" s="76"/>
      <c r="CPW1259" s="192"/>
      <c r="CPX1259" s="114"/>
      <c r="CPY1259" s="125"/>
      <c r="CPZ1259" s="15"/>
      <c r="CQA1259" s="131"/>
      <c r="CQB1259" s="131"/>
      <c r="CQC1259" s="131"/>
      <c r="CQD1259" s="131"/>
      <c r="CQE1259" s="131"/>
      <c r="CQF1259" s="131"/>
      <c r="CQG1259" s="131"/>
      <c r="CQH1259" s="131"/>
      <c r="CQI1259" s="203"/>
      <c r="CQJ1259" s="203"/>
      <c r="CQK1259" s="203"/>
      <c r="CQL1259" s="357"/>
      <c r="CQM1259" s="357"/>
      <c r="CQN1259" s="262"/>
      <c r="CQO1259" s="262"/>
      <c r="CQP1259" s="262"/>
      <c r="CQQ1259" s="262"/>
      <c r="CQR1259" s="262"/>
      <c r="CQS1259" s="165"/>
      <c r="CQT1259" s="422"/>
      <c r="CQU1259" s="98"/>
      <c r="CQV1259" s="17"/>
      <c r="CQW1259" s="18"/>
      <c r="CQX1259" s="5"/>
      <c r="CQY1259" s="18"/>
      <c r="CQZ1259" s="76"/>
      <c r="CRA1259" s="192"/>
      <c r="CRB1259" s="114"/>
      <c r="CRC1259" s="125"/>
      <c r="CRD1259" s="15"/>
      <c r="CRE1259" s="131"/>
      <c r="CRF1259" s="131"/>
      <c r="CRG1259" s="131"/>
      <c r="CRH1259" s="131"/>
      <c r="CRI1259" s="131"/>
      <c r="CRJ1259" s="131"/>
      <c r="CRK1259" s="131"/>
      <c r="CRL1259" s="131"/>
      <c r="CRM1259" s="203"/>
      <c r="CRN1259" s="203"/>
      <c r="CRO1259" s="203"/>
      <c r="CRP1259" s="357"/>
      <c r="CRQ1259" s="357"/>
      <c r="CRR1259" s="262"/>
      <c r="CRS1259" s="262"/>
      <c r="CRT1259" s="262"/>
      <c r="CRU1259" s="262"/>
      <c r="CRV1259" s="262"/>
      <c r="CRW1259" s="165"/>
      <c r="CRX1259" s="422"/>
      <c r="CRY1259" s="98"/>
      <c r="CRZ1259" s="17"/>
      <c r="CSA1259" s="18"/>
      <c r="CSB1259" s="5"/>
      <c r="CSC1259" s="18"/>
      <c r="CSD1259" s="76"/>
      <c r="CSE1259" s="192"/>
      <c r="CSF1259" s="114"/>
      <c r="CSG1259" s="125"/>
      <c r="CSH1259" s="15"/>
      <c r="CSI1259" s="131"/>
      <c r="CSJ1259" s="131"/>
      <c r="CSK1259" s="131"/>
      <c r="CSL1259" s="131"/>
      <c r="CSM1259" s="131"/>
      <c r="CSN1259" s="131"/>
      <c r="CSO1259" s="131"/>
      <c r="CSP1259" s="131"/>
      <c r="CSQ1259" s="203"/>
      <c r="CSR1259" s="203"/>
      <c r="CSS1259" s="203"/>
      <c r="CST1259" s="357"/>
      <c r="CSU1259" s="357"/>
      <c r="CSV1259" s="262"/>
      <c r="CSW1259" s="262"/>
      <c r="CSX1259" s="262"/>
      <c r="CSY1259" s="262"/>
      <c r="CSZ1259" s="262"/>
      <c r="CTA1259" s="165"/>
      <c r="CTB1259" s="422"/>
      <c r="CTC1259" s="98"/>
      <c r="CTD1259" s="17"/>
      <c r="CTE1259" s="18"/>
      <c r="CTF1259" s="5"/>
      <c r="CTG1259" s="18"/>
      <c r="CTH1259" s="76"/>
      <c r="CTI1259" s="192"/>
      <c r="CTJ1259" s="114"/>
      <c r="CTK1259" s="125"/>
      <c r="CTL1259" s="15"/>
      <c r="CTM1259" s="131"/>
      <c r="CTN1259" s="131"/>
      <c r="CTO1259" s="131"/>
      <c r="CTP1259" s="131"/>
      <c r="CTQ1259" s="131"/>
      <c r="CTR1259" s="131"/>
      <c r="CTS1259" s="131"/>
      <c r="CTT1259" s="131"/>
      <c r="CTU1259" s="203"/>
      <c r="CTV1259" s="203"/>
      <c r="CTW1259" s="203"/>
      <c r="CTX1259" s="357"/>
      <c r="CTY1259" s="357"/>
      <c r="CTZ1259" s="262"/>
      <c r="CUA1259" s="262"/>
      <c r="CUB1259" s="262"/>
      <c r="CUC1259" s="262"/>
      <c r="CUD1259" s="262"/>
      <c r="CUE1259" s="165"/>
      <c r="CUF1259" s="422"/>
      <c r="CUG1259" s="98"/>
      <c r="CUH1259" s="17"/>
      <c r="CUI1259" s="18"/>
      <c r="CUJ1259" s="5"/>
      <c r="CUK1259" s="18"/>
      <c r="CUL1259" s="76"/>
      <c r="CUM1259" s="192"/>
      <c r="CUN1259" s="114"/>
      <c r="CUO1259" s="125"/>
      <c r="CUP1259" s="15"/>
      <c r="CUQ1259" s="131"/>
      <c r="CUR1259" s="131"/>
      <c r="CUS1259" s="131"/>
      <c r="CUT1259" s="131"/>
      <c r="CUU1259" s="131"/>
      <c r="CUV1259" s="131"/>
      <c r="CUW1259" s="131"/>
      <c r="CUX1259" s="131"/>
      <c r="CUY1259" s="203"/>
      <c r="CUZ1259" s="203"/>
      <c r="CVA1259" s="203"/>
      <c r="CVB1259" s="357"/>
      <c r="CVC1259" s="357"/>
      <c r="CVD1259" s="262"/>
      <c r="CVE1259" s="262"/>
      <c r="CVF1259" s="262"/>
      <c r="CVG1259" s="262"/>
      <c r="CVH1259" s="262"/>
      <c r="CVI1259" s="165"/>
      <c r="CVJ1259" s="422"/>
      <c r="CVK1259" s="98"/>
      <c r="CVL1259" s="17"/>
      <c r="CVM1259" s="18"/>
      <c r="CVN1259" s="5"/>
      <c r="CVO1259" s="18"/>
      <c r="CVP1259" s="76"/>
      <c r="CVQ1259" s="192"/>
      <c r="CVR1259" s="114"/>
      <c r="CVS1259" s="125"/>
      <c r="CVT1259" s="15"/>
      <c r="CVU1259" s="131"/>
      <c r="CVV1259" s="131"/>
      <c r="CVW1259" s="131"/>
      <c r="CVX1259" s="131"/>
      <c r="CVY1259" s="131"/>
      <c r="CVZ1259" s="131"/>
      <c r="CWA1259" s="131"/>
      <c r="CWB1259" s="131"/>
      <c r="CWC1259" s="203"/>
      <c r="CWD1259" s="203"/>
      <c r="CWE1259" s="203"/>
      <c r="CWF1259" s="357"/>
      <c r="CWG1259" s="357"/>
      <c r="CWH1259" s="262"/>
      <c r="CWI1259" s="262"/>
      <c r="CWJ1259" s="262"/>
      <c r="CWK1259" s="262"/>
      <c r="CWL1259" s="262"/>
      <c r="CWM1259" s="165"/>
      <c r="CWN1259" s="422"/>
      <c r="CWO1259" s="98"/>
      <c r="CWP1259" s="17"/>
      <c r="CWQ1259" s="18"/>
      <c r="CWR1259" s="5"/>
      <c r="CWS1259" s="18"/>
      <c r="CWT1259" s="76"/>
      <c r="CWU1259" s="192"/>
      <c r="CWV1259" s="114"/>
      <c r="CWW1259" s="125"/>
      <c r="CWX1259" s="15"/>
      <c r="CWY1259" s="131"/>
      <c r="CWZ1259" s="131"/>
      <c r="CXA1259" s="131"/>
      <c r="CXB1259" s="131"/>
      <c r="CXC1259" s="131"/>
      <c r="CXD1259" s="131"/>
      <c r="CXE1259" s="131"/>
      <c r="CXF1259" s="131"/>
      <c r="CXG1259" s="203"/>
      <c r="CXH1259" s="203"/>
      <c r="CXI1259" s="203"/>
      <c r="CXJ1259" s="357"/>
      <c r="CXK1259" s="357"/>
      <c r="CXL1259" s="262"/>
      <c r="CXM1259" s="262"/>
      <c r="CXN1259" s="262"/>
      <c r="CXO1259" s="262"/>
      <c r="CXP1259" s="262"/>
      <c r="CXQ1259" s="165"/>
      <c r="CXR1259" s="422"/>
      <c r="CXS1259" s="98"/>
      <c r="CXT1259" s="17"/>
      <c r="CXU1259" s="18"/>
      <c r="CXV1259" s="5"/>
      <c r="CXW1259" s="18"/>
      <c r="CXX1259" s="76"/>
      <c r="CXY1259" s="192"/>
      <c r="CXZ1259" s="114"/>
      <c r="CYA1259" s="125"/>
      <c r="CYB1259" s="15"/>
      <c r="CYC1259" s="131"/>
      <c r="CYD1259" s="131"/>
      <c r="CYE1259" s="131"/>
      <c r="CYF1259" s="131"/>
      <c r="CYG1259" s="131"/>
      <c r="CYH1259" s="131"/>
      <c r="CYI1259" s="131"/>
      <c r="CYJ1259" s="131"/>
      <c r="CYK1259" s="203"/>
      <c r="CYL1259" s="203"/>
      <c r="CYM1259" s="203"/>
      <c r="CYN1259" s="357"/>
      <c r="CYO1259" s="357"/>
      <c r="CYP1259" s="262"/>
      <c r="CYQ1259" s="262"/>
      <c r="CYR1259" s="262"/>
      <c r="CYS1259" s="262"/>
      <c r="CYT1259" s="262"/>
      <c r="CYU1259" s="165"/>
      <c r="CYV1259" s="422"/>
      <c r="CYW1259" s="98"/>
      <c r="CYX1259" s="17"/>
      <c r="CYY1259" s="18"/>
      <c r="CYZ1259" s="5"/>
      <c r="CZA1259" s="18"/>
      <c r="CZB1259" s="76"/>
      <c r="CZC1259" s="192"/>
      <c r="CZD1259" s="114"/>
      <c r="CZE1259" s="125"/>
      <c r="CZF1259" s="15"/>
      <c r="CZG1259" s="131"/>
      <c r="CZH1259" s="131"/>
      <c r="CZI1259" s="131"/>
      <c r="CZJ1259" s="131"/>
      <c r="CZK1259" s="131"/>
      <c r="CZL1259" s="131"/>
      <c r="CZM1259" s="131"/>
      <c r="CZN1259" s="131"/>
      <c r="CZO1259" s="203"/>
      <c r="CZP1259" s="203"/>
      <c r="CZQ1259" s="203"/>
      <c r="CZR1259" s="357"/>
      <c r="CZS1259" s="357"/>
      <c r="CZT1259" s="262"/>
      <c r="CZU1259" s="262"/>
      <c r="CZV1259" s="262"/>
      <c r="CZW1259" s="262"/>
      <c r="CZX1259" s="262"/>
      <c r="CZY1259" s="165"/>
      <c r="CZZ1259" s="422"/>
      <c r="DAA1259" s="98"/>
      <c r="DAB1259" s="17"/>
      <c r="DAC1259" s="18"/>
      <c r="DAD1259" s="5"/>
      <c r="DAE1259" s="18"/>
      <c r="DAF1259" s="76"/>
      <c r="DAG1259" s="192"/>
      <c r="DAH1259" s="114"/>
      <c r="DAI1259" s="125"/>
      <c r="DAJ1259" s="15"/>
      <c r="DAK1259" s="131"/>
      <c r="DAL1259" s="131"/>
      <c r="DAM1259" s="131"/>
      <c r="DAN1259" s="131"/>
      <c r="DAO1259" s="131"/>
      <c r="DAP1259" s="131"/>
      <c r="DAQ1259" s="131"/>
      <c r="DAR1259" s="131"/>
      <c r="DAS1259" s="203"/>
      <c r="DAT1259" s="203"/>
      <c r="DAU1259" s="203"/>
      <c r="DAV1259" s="357"/>
      <c r="DAW1259" s="357"/>
      <c r="DAX1259" s="262"/>
      <c r="DAY1259" s="262"/>
      <c r="DAZ1259" s="262"/>
      <c r="DBA1259" s="262"/>
      <c r="DBB1259" s="262"/>
      <c r="DBC1259" s="165"/>
      <c r="DBD1259" s="422"/>
      <c r="DBE1259" s="98"/>
      <c r="DBF1259" s="17"/>
      <c r="DBG1259" s="18"/>
      <c r="DBH1259" s="5"/>
      <c r="DBI1259" s="18"/>
      <c r="DBJ1259" s="76"/>
      <c r="DBK1259" s="192"/>
      <c r="DBL1259" s="114"/>
      <c r="DBM1259" s="125"/>
      <c r="DBN1259" s="15"/>
      <c r="DBO1259" s="131"/>
      <c r="DBP1259" s="131"/>
      <c r="DBQ1259" s="131"/>
      <c r="DBR1259" s="131"/>
      <c r="DBS1259" s="131"/>
      <c r="DBT1259" s="131"/>
      <c r="DBU1259" s="131"/>
      <c r="DBV1259" s="131"/>
      <c r="DBW1259" s="203"/>
      <c r="DBX1259" s="203"/>
      <c r="DBY1259" s="203"/>
      <c r="DBZ1259" s="357"/>
      <c r="DCA1259" s="357"/>
      <c r="DCB1259" s="262"/>
      <c r="DCC1259" s="262"/>
      <c r="DCD1259" s="262"/>
      <c r="DCE1259" s="262"/>
      <c r="DCF1259" s="262"/>
      <c r="DCG1259" s="165"/>
      <c r="DCH1259" s="422"/>
      <c r="DCI1259" s="98"/>
      <c r="DCJ1259" s="17"/>
      <c r="DCK1259" s="18"/>
      <c r="DCL1259" s="5"/>
      <c r="DCM1259" s="18"/>
      <c r="DCN1259" s="76"/>
      <c r="DCO1259" s="192"/>
      <c r="DCP1259" s="114"/>
      <c r="DCQ1259" s="125"/>
      <c r="DCR1259" s="15"/>
      <c r="DCS1259" s="131"/>
      <c r="DCT1259" s="131"/>
      <c r="DCU1259" s="131"/>
      <c r="DCV1259" s="131"/>
      <c r="DCW1259" s="131"/>
      <c r="DCX1259" s="131"/>
      <c r="DCY1259" s="131"/>
      <c r="DCZ1259" s="131"/>
      <c r="DDA1259" s="203"/>
      <c r="DDB1259" s="203"/>
      <c r="DDC1259" s="203"/>
      <c r="DDD1259" s="357"/>
      <c r="DDE1259" s="357"/>
      <c r="DDF1259" s="262"/>
      <c r="DDG1259" s="262"/>
      <c r="DDH1259" s="262"/>
      <c r="DDI1259" s="262"/>
      <c r="DDJ1259" s="262"/>
      <c r="DDK1259" s="165"/>
      <c r="DDL1259" s="422"/>
      <c r="DDM1259" s="98"/>
      <c r="DDN1259" s="17"/>
      <c r="DDO1259" s="18"/>
      <c r="DDP1259" s="5"/>
      <c r="DDQ1259" s="18"/>
      <c r="DDR1259" s="76"/>
      <c r="DDS1259" s="192"/>
      <c r="DDT1259" s="114"/>
      <c r="DDU1259" s="125"/>
      <c r="DDV1259" s="15"/>
      <c r="DDW1259" s="131"/>
      <c r="DDX1259" s="131"/>
      <c r="DDY1259" s="131"/>
      <c r="DDZ1259" s="131"/>
      <c r="DEA1259" s="131"/>
      <c r="DEB1259" s="131"/>
      <c r="DEC1259" s="131"/>
      <c r="DED1259" s="131"/>
      <c r="DEE1259" s="203"/>
      <c r="DEF1259" s="203"/>
      <c r="DEG1259" s="203"/>
      <c r="DEH1259" s="357"/>
      <c r="DEI1259" s="357"/>
      <c r="DEJ1259" s="262"/>
      <c r="DEK1259" s="262"/>
      <c r="DEL1259" s="262"/>
      <c r="DEM1259" s="262"/>
      <c r="DEN1259" s="262"/>
      <c r="DEO1259" s="165"/>
      <c r="DEP1259" s="422"/>
      <c r="DEQ1259" s="98"/>
      <c r="DER1259" s="17"/>
      <c r="DES1259" s="18"/>
      <c r="DET1259" s="5"/>
      <c r="DEU1259" s="18"/>
      <c r="DEV1259" s="76"/>
      <c r="DEW1259" s="192"/>
      <c r="DEX1259" s="114"/>
      <c r="DEY1259" s="125"/>
      <c r="DEZ1259" s="15"/>
      <c r="DFA1259" s="131"/>
      <c r="DFB1259" s="131"/>
      <c r="DFC1259" s="131"/>
      <c r="DFD1259" s="131"/>
      <c r="DFE1259" s="131"/>
      <c r="DFF1259" s="131"/>
      <c r="DFG1259" s="131"/>
      <c r="DFH1259" s="131"/>
      <c r="DFI1259" s="203"/>
      <c r="DFJ1259" s="203"/>
      <c r="DFK1259" s="203"/>
      <c r="DFL1259" s="357"/>
      <c r="DFM1259" s="357"/>
      <c r="DFN1259" s="262"/>
      <c r="DFO1259" s="262"/>
      <c r="DFP1259" s="262"/>
      <c r="DFQ1259" s="262"/>
      <c r="DFR1259" s="262"/>
      <c r="DFS1259" s="165"/>
      <c r="DFT1259" s="422"/>
      <c r="DFU1259" s="98"/>
      <c r="DFV1259" s="17"/>
      <c r="DFW1259" s="18"/>
      <c r="DFX1259" s="5"/>
      <c r="DFY1259" s="18"/>
      <c r="DFZ1259" s="76"/>
      <c r="DGA1259" s="192"/>
      <c r="DGB1259" s="114"/>
      <c r="DGC1259" s="125"/>
      <c r="DGD1259" s="15"/>
      <c r="DGE1259" s="131"/>
      <c r="DGF1259" s="131"/>
      <c r="DGG1259" s="131"/>
      <c r="DGH1259" s="131"/>
      <c r="DGI1259" s="131"/>
      <c r="DGJ1259" s="131"/>
      <c r="DGK1259" s="131"/>
      <c r="DGL1259" s="131"/>
      <c r="DGM1259" s="203"/>
      <c r="DGN1259" s="203"/>
      <c r="DGO1259" s="203"/>
      <c r="DGP1259" s="357"/>
      <c r="DGQ1259" s="357"/>
      <c r="DGR1259" s="262"/>
      <c r="DGS1259" s="262"/>
      <c r="DGT1259" s="262"/>
      <c r="DGU1259" s="262"/>
      <c r="DGV1259" s="262"/>
      <c r="DGW1259" s="165"/>
      <c r="DGX1259" s="422"/>
      <c r="DGY1259" s="98"/>
      <c r="DGZ1259" s="17"/>
      <c r="DHA1259" s="18"/>
      <c r="DHB1259" s="5"/>
      <c r="DHC1259" s="18"/>
      <c r="DHD1259" s="76"/>
      <c r="DHE1259" s="192"/>
      <c r="DHF1259" s="114"/>
      <c r="DHG1259" s="125"/>
      <c r="DHH1259" s="15"/>
      <c r="DHI1259" s="131"/>
      <c r="DHJ1259" s="131"/>
      <c r="DHK1259" s="131"/>
      <c r="DHL1259" s="131"/>
      <c r="DHM1259" s="131"/>
      <c r="DHN1259" s="131"/>
      <c r="DHO1259" s="131"/>
      <c r="DHP1259" s="131"/>
      <c r="DHQ1259" s="203"/>
      <c r="DHR1259" s="203"/>
      <c r="DHS1259" s="203"/>
      <c r="DHT1259" s="357"/>
      <c r="DHU1259" s="357"/>
      <c r="DHV1259" s="262"/>
      <c r="DHW1259" s="262"/>
      <c r="DHX1259" s="262"/>
      <c r="DHY1259" s="262"/>
      <c r="DHZ1259" s="262"/>
      <c r="DIA1259" s="165"/>
      <c r="DIB1259" s="422"/>
      <c r="DIC1259" s="98"/>
      <c r="DID1259" s="17"/>
      <c r="DIE1259" s="18"/>
      <c r="DIF1259" s="5"/>
      <c r="DIG1259" s="18"/>
      <c r="DIH1259" s="76"/>
      <c r="DII1259" s="192"/>
      <c r="DIJ1259" s="114"/>
      <c r="DIK1259" s="125"/>
      <c r="DIL1259" s="15"/>
      <c r="DIM1259" s="131"/>
      <c r="DIN1259" s="131"/>
      <c r="DIO1259" s="131"/>
      <c r="DIP1259" s="131"/>
      <c r="DIQ1259" s="131"/>
      <c r="DIR1259" s="131"/>
      <c r="DIS1259" s="131"/>
      <c r="DIT1259" s="131"/>
      <c r="DIU1259" s="203"/>
      <c r="DIV1259" s="203"/>
      <c r="DIW1259" s="203"/>
      <c r="DIX1259" s="357"/>
      <c r="DIY1259" s="357"/>
      <c r="DIZ1259" s="262"/>
      <c r="DJA1259" s="262"/>
      <c r="DJB1259" s="262"/>
      <c r="DJC1259" s="262"/>
      <c r="DJD1259" s="262"/>
      <c r="DJE1259" s="165"/>
      <c r="DJF1259" s="422"/>
      <c r="DJG1259" s="98"/>
      <c r="DJH1259" s="17"/>
      <c r="DJI1259" s="18"/>
      <c r="DJJ1259" s="5"/>
      <c r="DJK1259" s="18"/>
      <c r="DJL1259" s="76"/>
      <c r="DJM1259" s="192"/>
      <c r="DJN1259" s="114"/>
      <c r="DJO1259" s="125"/>
      <c r="DJP1259" s="15"/>
      <c r="DJQ1259" s="131"/>
      <c r="DJR1259" s="131"/>
      <c r="DJS1259" s="131"/>
      <c r="DJT1259" s="131"/>
      <c r="DJU1259" s="131"/>
      <c r="DJV1259" s="131"/>
      <c r="DJW1259" s="131"/>
      <c r="DJX1259" s="131"/>
      <c r="DJY1259" s="203"/>
      <c r="DJZ1259" s="203"/>
      <c r="DKA1259" s="203"/>
      <c r="DKB1259" s="357"/>
      <c r="DKC1259" s="357"/>
      <c r="DKD1259" s="262"/>
      <c r="DKE1259" s="262"/>
      <c r="DKF1259" s="262"/>
      <c r="DKG1259" s="262"/>
      <c r="DKH1259" s="262"/>
      <c r="DKI1259" s="165"/>
      <c r="DKJ1259" s="422"/>
      <c r="DKK1259" s="98"/>
      <c r="DKL1259" s="17"/>
      <c r="DKM1259" s="18"/>
      <c r="DKN1259" s="5"/>
      <c r="DKO1259" s="18"/>
      <c r="DKP1259" s="76"/>
      <c r="DKQ1259" s="192"/>
      <c r="DKR1259" s="114"/>
      <c r="DKS1259" s="125"/>
      <c r="DKT1259" s="15"/>
      <c r="DKU1259" s="131"/>
      <c r="DKV1259" s="131"/>
      <c r="DKW1259" s="131"/>
      <c r="DKX1259" s="131"/>
      <c r="DKY1259" s="131"/>
      <c r="DKZ1259" s="131"/>
      <c r="DLA1259" s="131"/>
      <c r="DLB1259" s="131"/>
      <c r="DLC1259" s="203"/>
      <c r="DLD1259" s="203"/>
      <c r="DLE1259" s="203"/>
      <c r="DLF1259" s="357"/>
      <c r="DLG1259" s="357"/>
      <c r="DLH1259" s="262"/>
      <c r="DLI1259" s="262"/>
      <c r="DLJ1259" s="262"/>
      <c r="DLK1259" s="262"/>
      <c r="DLL1259" s="262"/>
      <c r="DLM1259" s="165"/>
      <c r="DLN1259" s="422"/>
      <c r="DLO1259" s="98"/>
      <c r="DLP1259" s="17"/>
      <c r="DLQ1259" s="18"/>
      <c r="DLR1259" s="5"/>
      <c r="DLS1259" s="18"/>
      <c r="DLT1259" s="76"/>
      <c r="DLU1259" s="192"/>
      <c r="DLV1259" s="114"/>
      <c r="DLW1259" s="125"/>
      <c r="DLX1259" s="15"/>
      <c r="DLY1259" s="131"/>
      <c r="DLZ1259" s="131"/>
      <c r="DMA1259" s="131"/>
      <c r="DMB1259" s="131"/>
      <c r="DMC1259" s="131"/>
      <c r="DMD1259" s="131"/>
      <c r="DME1259" s="131"/>
      <c r="DMF1259" s="131"/>
      <c r="DMG1259" s="203"/>
      <c r="DMH1259" s="203"/>
      <c r="DMI1259" s="203"/>
      <c r="DMJ1259" s="357"/>
      <c r="DMK1259" s="357"/>
      <c r="DML1259" s="262"/>
      <c r="DMM1259" s="262"/>
      <c r="DMN1259" s="262"/>
      <c r="DMO1259" s="262"/>
      <c r="DMP1259" s="262"/>
      <c r="DMQ1259" s="165"/>
      <c r="DMR1259" s="422"/>
      <c r="DMS1259" s="98"/>
      <c r="DMT1259" s="17"/>
      <c r="DMU1259" s="18"/>
      <c r="DMV1259" s="5"/>
      <c r="DMW1259" s="18"/>
      <c r="DMX1259" s="76"/>
      <c r="DMY1259" s="192"/>
      <c r="DMZ1259" s="114"/>
      <c r="DNA1259" s="125"/>
      <c r="DNB1259" s="15"/>
      <c r="DNC1259" s="131"/>
      <c r="DND1259" s="131"/>
      <c r="DNE1259" s="131"/>
      <c r="DNF1259" s="131"/>
      <c r="DNG1259" s="131"/>
      <c r="DNH1259" s="131"/>
      <c r="DNI1259" s="131"/>
      <c r="DNJ1259" s="131"/>
      <c r="DNK1259" s="203"/>
      <c r="DNL1259" s="203"/>
      <c r="DNM1259" s="203"/>
      <c r="DNN1259" s="357"/>
      <c r="DNO1259" s="357"/>
      <c r="DNP1259" s="262"/>
      <c r="DNQ1259" s="262"/>
      <c r="DNR1259" s="262"/>
      <c r="DNS1259" s="262"/>
      <c r="DNT1259" s="262"/>
      <c r="DNU1259" s="165"/>
      <c r="DNV1259" s="422"/>
      <c r="DNW1259" s="98"/>
      <c r="DNX1259" s="17"/>
      <c r="DNY1259" s="18"/>
      <c r="DNZ1259" s="5"/>
      <c r="DOA1259" s="18"/>
      <c r="DOB1259" s="76"/>
      <c r="DOC1259" s="192"/>
      <c r="DOD1259" s="114"/>
      <c r="DOE1259" s="125"/>
      <c r="DOF1259" s="15"/>
      <c r="DOG1259" s="131"/>
      <c r="DOH1259" s="131"/>
      <c r="DOI1259" s="131"/>
      <c r="DOJ1259" s="131"/>
      <c r="DOK1259" s="131"/>
      <c r="DOL1259" s="131"/>
      <c r="DOM1259" s="131"/>
      <c r="DON1259" s="131"/>
      <c r="DOO1259" s="203"/>
      <c r="DOP1259" s="203"/>
      <c r="DOQ1259" s="203"/>
      <c r="DOR1259" s="357"/>
      <c r="DOS1259" s="357"/>
      <c r="DOT1259" s="262"/>
      <c r="DOU1259" s="262"/>
      <c r="DOV1259" s="262"/>
      <c r="DOW1259" s="262"/>
      <c r="DOX1259" s="262"/>
      <c r="DOY1259" s="165"/>
      <c r="DOZ1259" s="422"/>
      <c r="DPA1259" s="98"/>
      <c r="DPB1259" s="17"/>
      <c r="DPC1259" s="18"/>
      <c r="DPD1259" s="5"/>
      <c r="DPE1259" s="18"/>
      <c r="DPF1259" s="76"/>
      <c r="DPG1259" s="192"/>
      <c r="DPH1259" s="114"/>
      <c r="DPI1259" s="125"/>
      <c r="DPJ1259" s="15"/>
      <c r="DPK1259" s="131"/>
      <c r="DPL1259" s="131"/>
      <c r="DPM1259" s="131"/>
      <c r="DPN1259" s="131"/>
      <c r="DPO1259" s="131"/>
      <c r="DPP1259" s="131"/>
      <c r="DPQ1259" s="131"/>
      <c r="DPR1259" s="131"/>
      <c r="DPS1259" s="203"/>
      <c r="DPT1259" s="203"/>
      <c r="DPU1259" s="203"/>
      <c r="DPV1259" s="357"/>
      <c r="DPW1259" s="357"/>
      <c r="DPX1259" s="262"/>
      <c r="DPY1259" s="262"/>
      <c r="DPZ1259" s="262"/>
      <c r="DQA1259" s="262"/>
      <c r="DQB1259" s="262"/>
      <c r="DQC1259" s="165"/>
      <c r="DQD1259" s="422"/>
      <c r="DQE1259" s="98"/>
      <c r="DQF1259" s="17"/>
      <c r="DQG1259" s="18"/>
      <c r="DQH1259" s="5"/>
      <c r="DQI1259" s="18"/>
      <c r="DQJ1259" s="76"/>
      <c r="DQK1259" s="192"/>
      <c r="DQL1259" s="114"/>
      <c r="DQM1259" s="125"/>
      <c r="DQN1259" s="15"/>
      <c r="DQO1259" s="131"/>
      <c r="DQP1259" s="131"/>
      <c r="DQQ1259" s="131"/>
      <c r="DQR1259" s="131"/>
      <c r="DQS1259" s="131"/>
      <c r="DQT1259" s="131"/>
      <c r="DQU1259" s="131"/>
      <c r="DQV1259" s="131"/>
      <c r="DQW1259" s="203"/>
      <c r="DQX1259" s="203"/>
      <c r="DQY1259" s="203"/>
      <c r="DQZ1259" s="357"/>
      <c r="DRA1259" s="357"/>
      <c r="DRB1259" s="262"/>
      <c r="DRC1259" s="262"/>
      <c r="DRD1259" s="262"/>
      <c r="DRE1259" s="262"/>
      <c r="DRF1259" s="262"/>
      <c r="DRG1259" s="165"/>
      <c r="DRH1259" s="422"/>
      <c r="DRI1259" s="98"/>
      <c r="DRJ1259" s="17"/>
      <c r="DRK1259" s="18"/>
      <c r="DRL1259" s="5"/>
      <c r="DRM1259" s="18"/>
      <c r="DRN1259" s="76"/>
      <c r="DRO1259" s="192"/>
      <c r="DRP1259" s="114"/>
      <c r="DRQ1259" s="125"/>
      <c r="DRR1259" s="15"/>
      <c r="DRS1259" s="131"/>
      <c r="DRT1259" s="131"/>
      <c r="DRU1259" s="131"/>
      <c r="DRV1259" s="131"/>
      <c r="DRW1259" s="131"/>
      <c r="DRX1259" s="131"/>
      <c r="DRY1259" s="131"/>
      <c r="DRZ1259" s="131"/>
      <c r="DSA1259" s="203"/>
      <c r="DSB1259" s="203"/>
      <c r="DSC1259" s="203"/>
      <c r="DSD1259" s="357"/>
      <c r="DSE1259" s="357"/>
      <c r="DSF1259" s="262"/>
      <c r="DSG1259" s="262"/>
      <c r="DSH1259" s="262"/>
      <c r="DSI1259" s="262"/>
      <c r="DSJ1259" s="262"/>
      <c r="DSK1259" s="165"/>
      <c r="DSL1259" s="422"/>
      <c r="DSM1259" s="98"/>
      <c r="DSN1259" s="17"/>
      <c r="DSO1259" s="18"/>
      <c r="DSP1259" s="5"/>
      <c r="DSQ1259" s="18"/>
      <c r="DSR1259" s="76"/>
      <c r="DSS1259" s="192"/>
      <c r="DST1259" s="114"/>
      <c r="DSU1259" s="125"/>
      <c r="DSV1259" s="15"/>
      <c r="DSW1259" s="131"/>
      <c r="DSX1259" s="131"/>
      <c r="DSY1259" s="131"/>
      <c r="DSZ1259" s="131"/>
      <c r="DTA1259" s="131"/>
      <c r="DTB1259" s="131"/>
      <c r="DTC1259" s="131"/>
      <c r="DTD1259" s="131"/>
      <c r="DTE1259" s="203"/>
      <c r="DTF1259" s="203"/>
      <c r="DTG1259" s="203"/>
      <c r="DTH1259" s="357"/>
      <c r="DTI1259" s="357"/>
      <c r="DTJ1259" s="262"/>
      <c r="DTK1259" s="262"/>
      <c r="DTL1259" s="262"/>
      <c r="DTM1259" s="262"/>
      <c r="DTN1259" s="262"/>
      <c r="DTO1259" s="165"/>
      <c r="DTP1259" s="422"/>
      <c r="DTQ1259" s="98"/>
      <c r="DTR1259" s="17"/>
      <c r="DTS1259" s="18"/>
      <c r="DTT1259" s="5"/>
      <c r="DTU1259" s="18"/>
      <c r="DTV1259" s="76"/>
      <c r="DTW1259" s="192"/>
      <c r="DTX1259" s="114"/>
      <c r="DTY1259" s="125"/>
      <c r="DTZ1259" s="15"/>
      <c r="DUA1259" s="131"/>
      <c r="DUB1259" s="131"/>
      <c r="DUC1259" s="131"/>
      <c r="DUD1259" s="131"/>
      <c r="DUE1259" s="131"/>
      <c r="DUF1259" s="131"/>
      <c r="DUG1259" s="131"/>
      <c r="DUH1259" s="131"/>
      <c r="DUI1259" s="203"/>
      <c r="DUJ1259" s="203"/>
      <c r="DUK1259" s="203"/>
      <c r="DUL1259" s="357"/>
      <c r="DUM1259" s="357"/>
      <c r="DUN1259" s="262"/>
      <c r="DUO1259" s="262"/>
      <c r="DUP1259" s="262"/>
      <c r="DUQ1259" s="262"/>
      <c r="DUR1259" s="262"/>
      <c r="DUS1259" s="165"/>
      <c r="DUT1259" s="422"/>
      <c r="DUU1259" s="98"/>
      <c r="DUV1259" s="17"/>
      <c r="DUW1259" s="18"/>
      <c r="DUX1259" s="5"/>
      <c r="DUY1259" s="18"/>
      <c r="DUZ1259" s="76"/>
      <c r="DVA1259" s="192"/>
      <c r="DVB1259" s="114"/>
      <c r="DVC1259" s="125"/>
      <c r="DVD1259" s="15"/>
      <c r="DVE1259" s="131"/>
      <c r="DVF1259" s="131"/>
      <c r="DVG1259" s="131"/>
      <c r="DVH1259" s="131"/>
      <c r="DVI1259" s="131"/>
      <c r="DVJ1259" s="131"/>
      <c r="DVK1259" s="131"/>
      <c r="DVL1259" s="131"/>
      <c r="DVM1259" s="203"/>
      <c r="DVN1259" s="203"/>
      <c r="DVO1259" s="203"/>
      <c r="DVP1259" s="357"/>
      <c r="DVQ1259" s="357"/>
      <c r="DVR1259" s="262"/>
      <c r="DVS1259" s="262"/>
      <c r="DVT1259" s="262"/>
      <c r="DVU1259" s="262"/>
      <c r="DVV1259" s="262"/>
      <c r="DVW1259" s="165"/>
      <c r="DVX1259" s="422"/>
      <c r="DVY1259" s="98"/>
      <c r="DVZ1259" s="17"/>
      <c r="DWA1259" s="18"/>
      <c r="DWB1259" s="5"/>
      <c r="DWC1259" s="18"/>
      <c r="DWD1259" s="76"/>
      <c r="DWE1259" s="192"/>
      <c r="DWF1259" s="114"/>
      <c r="DWG1259" s="125"/>
      <c r="DWH1259" s="15"/>
      <c r="DWI1259" s="131"/>
      <c r="DWJ1259" s="131"/>
      <c r="DWK1259" s="131"/>
      <c r="DWL1259" s="131"/>
      <c r="DWM1259" s="131"/>
      <c r="DWN1259" s="131"/>
      <c r="DWO1259" s="131"/>
      <c r="DWP1259" s="131"/>
      <c r="DWQ1259" s="203"/>
      <c r="DWR1259" s="203"/>
      <c r="DWS1259" s="203"/>
      <c r="DWT1259" s="357"/>
      <c r="DWU1259" s="357"/>
      <c r="DWV1259" s="262"/>
      <c r="DWW1259" s="262"/>
      <c r="DWX1259" s="262"/>
      <c r="DWY1259" s="262"/>
      <c r="DWZ1259" s="262"/>
      <c r="DXA1259" s="165"/>
      <c r="DXB1259" s="422"/>
      <c r="DXC1259" s="98"/>
      <c r="DXD1259" s="17"/>
      <c r="DXE1259" s="18"/>
      <c r="DXF1259" s="5"/>
      <c r="DXG1259" s="18"/>
      <c r="DXH1259" s="76"/>
      <c r="DXI1259" s="192"/>
      <c r="DXJ1259" s="114"/>
      <c r="DXK1259" s="125"/>
      <c r="DXL1259" s="15"/>
      <c r="DXM1259" s="131"/>
      <c r="DXN1259" s="131"/>
      <c r="DXO1259" s="131"/>
      <c r="DXP1259" s="131"/>
      <c r="DXQ1259" s="131"/>
      <c r="DXR1259" s="131"/>
      <c r="DXS1259" s="131"/>
      <c r="DXT1259" s="131"/>
      <c r="DXU1259" s="203"/>
      <c r="DXV1259" s="203"/>
      <c r="DXW1259" s="203"/>
      <c r="DXX1259" s="357"/>
      <c r="DXY1259" s="357"/>
      <c r="DXZ1259" s="262"/>
      <c r="DYA1259" s="262"/>
      <c r="DYB1259" s="262"/>
      <c r="DYC1259" s="262"/>
      <c r="DYD1259" s="262"/>
      <c r="DYE1259" s="165"/>
      <c r="DYF1259" s="422"/>
      <c r="DYG1259" s="98"/>
      <c r="DYH1259" s="17"/>
      <c r="DYI1259" s="18"/>
      <c r="DYJ1259" s="5"/>
      <c r="DYK1259" s="18"/>
      <c r="DYL1259" s="76"/>
      <c r="DYM1259" s="192"/>
      <c r="DYN1259" s="114"/>
      <c r="DYO1259" s="125"/>
      <c r="DYP1259" s="15"/>
      <c r="DYQ1259" s="131"/>
      <c r="DYR1259" s="131"/>
      <c r="DYS1259" s="131"/>
      <c r="DYT1259" s="131"/>
      <c r="DYU1259" s="131"/>
      <c r="DYV1259" s="131"/>
      <c r="DYW1259" s="131"/>
      <c r="DYX1259" s="131"/>
      <c r="DYY1259" s="203"/>
      <c r="DYZ1259" s="203"/>
      <c r="DZA1259" s="203"/>
      <c r="DZB1259" s="357"/>
      <c r="DZC1259" s="357"/>
      <c r="DZD1259" s="262"/>
      <c r="DZE1259" s="262"/>
      <c r="DZF1259" s="262"/>
      <c r="DZG1259" s="262"/>
      <c r="DZH1259" s="262"/>
      <c r="DZI1259" s="165"/>
      <c r="DZJ1259" s="422"/>
      <c r="DZK1259" s="98"/>
      <c r="DZL1259" s="17"/>
      <c r="DZM1259" s="18"/>
      <c r="DZN1259" s="5"/>
      <c r="DZO1259" s="18"/>
      <c r="DZP1259" s="76"/>
      <c r="DZQ1259" s="192"/>
      <c r="DZR1259" s="114"/>
      <c r="DZS1259" s="125"/>
      <c r="DZT1259" s="15"/>
      <c r="DZU1259" s="131"/>
      <c r="DZV1259" s="131"/>
      <c r="DZW1259" s="131"/>
      <c r="DZX1259" s="131"/>
      <c r="DZY1259" s="131"/>
      <c r="DZZ1259" s="131"/>
      <c r="EAA1259" s="131"/>
      <c r="EAB1259" s="131"/>
      <c r="EAC1259" s="203"/>
      <c r="EAD1259" s="203"/>
      <c r="EAE1259" s="203"/>
      <c r="EAF1259" s="357"/>
      <c r="EAG1259" s="357"/>
      <c r="EAH1259" s="262"/>
      <c r="EAI1259" s="262"/>
      <c r="EAJ1259" s="262"/>
      <c r="EAK1259" s="262"/>
      <c r="EAL1259" s="262"/>
      <c r="EAM1259" s="165"/>
      <c r="EAN1259" s="422"/>
      <c r="EAO1259" s="98"/>
      <c r="EAP1259" s="17"/>
      <c r="EAQ1259" s="18"/>
      <c r="EAR1259" s="5"/>
      <c r="EAS1259" s="18"/>
      <c r="EAT1259" s="76"/>
      <c r="EAU1259" s="192"/>
      <c r="EAV1259" s="114"/>
      <c r="EAW1259" s="125"/>
      <c r="EAX1259" s="15"/>
      <c r="EAY1259" s="131"/>
      <c r="EAZ1259" s="131"/>
      <c r="EBA1259" s="131"/>
      <c r="EBB1259" s="131"/>
      <c r="EBC1259" s="131"/>
      <c r="EBD1259" s="131"/>
      <c r="EBE1259" s="131"/>
      <c r="EBF1259" s="131"/>
      <c r="EBG1259" s="203"/>
      <c r="EBH1259" s="203"/>
      <c r="EBI1259" s="203"/>
      <c r="EBJ1259" s="357"/>
      <c r="EBK1259" s="357"/>
      <c r="EBL1259" s="262"/>
      <c r="EBM1259" s="262"/>
      <c r="EBN1259" s="262"/>
      <c r="EBO1259" s="262"/>
      <c r="EBP1259" s="262"/>
      <c r="EBQ1259" s="165"/>
      <c r="EBR1259" s="422"/>
      <c r="EBS1259" s="98"/>
      <c r="EBT1259" s="17"/>
      <c r="EBU1259" s="18"/>
      <c r="EBV1259" s="5"/>
      <c r="EBW1259" s="18"/>
      <c r="EBX1259" s="76"/>
      <c r="EBY1259" s="192"/>
      <c r="EBZ1259" s="114"/>
      <c r="ECA1259" s="125"/>
      <c r="ECB1259" s="15"/>
      <c r="ECC1259" s="131"/>
      <c r="ECD1259" s="131"/>
      <c r="ECE1259" s="131"/>
      <c r="ECF1259" s="131"/>
      <c r="ECG1259" s="131"/>
      <c r="ECH1259" s="131"/>
      <c r="ECI1259" s="131"/>
      <c r="ECJ1259" s="131"/>
      <c r="ECK1259" s="203"/>
      <c r="ECL1259" s="203"/>
      <c r="ECM1259" s="203"/>
      <c r="ECN1259" s="357"/>
      <c r="ECO1259" s="357"/>
      <c r="ECP1259" s="262"/>
      <c r="ECQ1259" s="262"/>
      <c r="ECR1259" s="262"/>
      <c r="ECS1259" s="262"/>
      <c r="ECT1259" s="262"/>
      <c r="ECU1259" s="165"/>
      <c r="ECV1259" s="422"/>
      <c r="ECW1259" s="98"/>
      <c r="ECX1259" s="17"/>
      <c r="ECY1259" s="18"/>
      <c r="ECZ1259" s="5"/>
      <c r="EDA1259" s="18"/>
      <c r="EDB1259" s="76"/>
      <c r="EDC1259" s="192"/>
      <c r="EDD1259" s="114"/>
      <c r="EDE1259" s="125"/>
      <c r="EDF1259" s="15"/>
      <c r="EDG1259" s="131"/>
      <c r="EDH1259" s="131"/>
      <c r="EDI1259" s="131"/>
      <c r="EDJ1259" s="131"/>
      <c r="EDK1259" s="131"/>
      <c r="EDL1259" s="131"/>
      <c r="EDM1259" s="131"/>
      <c r="EDN1259" s="131"/>
      <c r="EDO1259" s="203"/>
      <c r="EDP1259" s="203"/>
      <c r="EDQ1259" s="203"/>
      <c r="EDR1259" s="357"/>
      <c r="EDS1259" s="357"/>
      <c r="EDT1259" s="262"/>
      <c r="EDU1259" s="262"/>
      <c r="EDV1259" s="262"/>
      <c r="EDW1259" s="262"/>
      <c r="EDX1259" s="262"/>
      <c r="EDY1259" s="165"/>
      <c r="EDZ1259" s="422"/>
      <c r="EEA1259" s="98"/>
      <c r="EEB1259" s="17"/>
      <c r="EEC1259" s="18"/>
      <c r="EED1259" s="5"/>
      <c r="EEE1259" s="18"/>
      <c r="EEF1259" s="76"/>
      <c r="EEG1259" s="192"/>
      <c r="EEH1259" s="114"/>
      <c r="EEI1259" s="125"/>
      <c r="EEJ1259" s="15"/>
      <c r="EEK1259" s="131"/>
      <c r="EEL1259" s="131"/>
      <c r="EEM1259" s="131"/>
      <c r="EEN1259" s="131"/>
      <c r="EEO1259" s="131"/>
      <c r="EEP1259" s="131"/>
      <c r="EEQ1259" s="131"/>
      <c r="EER1259" s="131"/>
      <c r="EES1259" s="203"/>
      <c r="EET1259" s="203"/>
      <c r="EEU1259" s="203"/>
      <c r="EEV1259" s="357"/>
      <c r="EEW1259" s="357"/>
      <c r="EEX1259" s="262"/>
      <c r="EEY1259" s="262"/>
      <c r="EEZ1259" s="262"/>
      <c r="EFA1259" s="262"/>
      <c r="EFB1259" s="262"/>
      <c r="EFC1259" s="165"/>
      <c r="EFD1259" s="422"/>
      <c r="EFE1259" s="98"/>
      <c r="EFF1259" s="17"/>
      <c r="EFG1259" s="18"/>
      <c r="EFH1259" s="5"/>
      <c r="EFI1259" s="18"/>
      <c r="EFJ1259" s="76"/>
      <c r="EFK1259" s="192"/>
      <c r="EFL1259" s="114"/>
      <c r="EFM1259" s="125"/>
      <c r="EFN1259" s="15"/>
      <c r="EFO1259" s="131"/>
      <c r="EFP1259" s="131"/>
      <c r="EFQ1259" s="131"/>
      <c r="EFR1259" s="131"/>
      <c r="EFS1259" s="131"/>
      <c r="EFT1259" s="131"/>
      <c r="EFU1259" s="131"/>
      <c r="EFV1259" s="131"/>
      <c r="EFW1259" s="203"/>
      <c r="EFX1259" s="203"/>
      <c r="EFY1259" s="203"/>
      <c r="EFZ1259" s="357"/>
      <c r="EGA1259" s="357"/>
      <c r="EGB1259" s="262"/>
      <c r="EGC1259" s="262"/>
      <c r="EGD1259" s="262"/>
      <c r="EGE1259" s="262"/>
      <c r="EGF1259" s="262"/>
      <c r="EGG1259" s="165"/>
      <c r="EGH1259" s="422"/>
      <c r="EGI1259" s="98"/>
      <c r="EGJ1259" s="17"/>
      <c r="EGK1259" s="18"/>
      <c r="EGL1259" s="5"/>
      <c r="EGM1259" s="18"/>
      <c r="EGN1259" s="76"/>
      <c r="EGO1259" s="192"/>
      <c r="EGP1259" s="114"/>
      <c r="EGQ1259" s="125"/>
      <c r="EGR1259" s="15"/>
      <c r="EGS1259" s="131"/>
      <c r="EGT1259" s="131"/>
      <c r="EGU1259" s="131"/>
      <c r="EGV1259" s="131"/>
      <c r="EGW1259" s="131"/>
      <c r="EGX1259" s="131"/>
      <c r="EGY1259" s="131"/>
      <c r="EGZ1259" s="131"/>
      <c r="EHA1259" s="203"/>
      <c r="EHB1259" s="203"/>
      <c r="EHC1259" s="203"/>
      <c r="EHD1259" s="357"/>
      <c r="EHE1259" s="357"/>
      <c r="EHF1259" s="262"/>
      <c r="EHG1259" s="262"/>
      <c r="EHH1259" s="262"/>
      <c r="EHI1259" s="262"/>
      <c r="EHJ1259" s="262"/>
      <c r="EHK1259" s="165"/>
      <c r="EHL1259" s="422"/>
      <c r="EHM1259" s="98"/>
      <c r="EHN1259" s="17"/>
      <c r="EHO1259" s="18"/>
      <c r="EHP1259" s="5"/>
      <c r="EHQ1259" s="18"/>
      <c r="EHR1259" s="76"/>
      <c r="EHS1259" s="192"/>
      <c r="EHT1259" s="114"/>
      <c r="EHU1259" s="125"/>
      <c r="EHV1259" s="15"/>
      <c r="EHW1259" s="131"/>
      <c r="EHX1259" s="131"/>
      <c r="EHY1259" s="131"/>
      <c r="EHZ1259" s="131"/>
      <c r="EIA1259" s="131"/>
      <c r="EIB1259" s="131"/>
      <c r="EIC1259" s="131"/>
      <c r="EID1259" s="131"/>
      <c r="EIE1259" s="203"/>
      <c r="EIF1259" s="203"/>
      <c r="EIG1259" s="203"/>
      <c r="EIH1259" s="357"/>
      <c r="EII1259" s="357"/>
      <c r="EIJ1259" s="262"/>
      <c r="EIK1259" s="262"/>
      <c r="EIL1259" s="262"/>
      <c r="EIM1259" s="262"/>
      <c r="EIN1259" s="262"/>
      <c r="EIO1259" s="165"/>
      <c r="EIP1259" s="422"/>
      <c r="EIQ1259" s="98"/>
      <c r="EIR1259" s="17"/>
      <c r="EIS1259" s="18"/>
      <c r="EIT1259" s="5"/>
      <c r="EIU1259" s="18"/>
      <c r="EIV1259" s="76"/>
      <c r="EIW1259" s="192"/>
      <c r="EIX1259" s="114"/>
      <c r="EIY1259" s="125"/>
      <c r="EIZ1259" s="15"/>
      <c r="EJA1259" s="131"/>
      <c r="EJB1259" s="131"/>
      <c r="EJC1259" s="131"/>
      <c r="EJD1259" s="131"/>
      <c r="EJE1259" s="131"/>
      <c r="EJF1259" s="131"/>
      <c r="EJG1259" s="131"/>
      <c r="EJH1259" s="131"/>
      <c r="EJI1259" s="203"/>
      <c r="EJJ1259" s="203"/>
      <c r="EJK1259" s="203"/>
      <c r="EJL1259" s="357"/>
      <c r="EJM1259" s="357"/>
      <c r="EJN1259" s="262"/>
      <c r="EJO1259" s="262"/>
      <c r="EJP1259" s="262"/>
      <c r="EJQ1259" s="262"/>
      <c r="EJR1259" s="262"/>
      <c r="EJS1259" s="165"/>
      <c r="EJT1259" s="422"/>
      <c r="EJU1259" s="98"/>
      <c r="EJV1259" s="17"/>
      <c r="EJW1259" s="18"/>
      <c r="EJX1259" s="5"/>
      <c r="EJY1259" s="18"/>
      <c r="EJZ1259" s="76"/>
      <c r="EKA1259" s="192"/>
      <c r="EKB1259" s="114"/>
      <c r="EKC1259" s="125"/>
      <c r="EKD1259" s="15"/>
      <c r="EKE1259" s="131"/>
      <c r="EKF1259" s="131"/>
      <c r="EKG1259" s="131"/>
      <c r="EKH1259" s="131"/>
      <c r="EKI1259" s="131"/>
      <c r="EKJ1259" s="131"/>
      <c r="EKK1259" s="131"/>
      <c r="EKL1259" s="131"/>
      <c r="EKM1259" s="203"/>
      <c r="EKN1259" s="203"/>
      <c r="EKO1259" s="203"/>
      <c r="EKP1259" s="357"/>
      <c r="EKQ1259" s="357"/>
      <c r="EKR1259" s="262"/>
      <c r="EKS1259" s="262"/>
      <c r="EKT1259" s="262"/>
      <c r="EKU1259" s="262"/>
      <c r="EKV1259" s="262"/>
      <c r="EKW1259" s="165"/>
      <c r="EKX1259" s="422"/>
      <c r="EKY1259" s="98"/>
      <c r="EKZ1259" s="17"/>
      <c r="ELA1259" s="18"/>
      <c r="ELB1259" s="5"/>
      <c r="ELC1259" s="18"/>
      <c r="ELD1259" s="76"/>
      <c r="ELE1259" s="192"/>
      <c r="ELF1259" s="114"/>
      <c r="ELG1259" s="125"/>
      <c r="ELH1259" s="15"/>
      <c r="ELI1259" s="131"/>
      <c r="ELJ1259" s="131"/>
      <c r="ELK1259" s="131"/>
      <c r="ELL1259" s="131"/>
      <c r="ELM1259" s="131"/>
      <c r="ELN1259" s="131"/>
      <c r="ELO1259" s="131"/>
      <c r="ELP1259" s="131"/>
      <c r="ELQ1259" s="203"/>
      <c r="ELR1259" s="203"/>
      <c r="ELS1259" s="203"/>
      <c r="ELT1259" s="357"/>
      <c r="ELU1259" s="357"/>
      <c r="ELV1259" s="262"/>
      <c r="ELW1259" s="262"/>
      <c r="ELX1259" s="262"/>
      <c r="ELY1259" s="262"/>
      <c r="ELZ1259" s="262"/>
      <c r="EMA1259" s="165"/>
      <c r="EMB1259" s="422"/>
      <c r="EMC1259" s="98"/>
      <c r="EMD1259" s="17"/>
      <c r="EME1259" s="18"/>
      <c r="EMF1259" s="5"/>
      <c r="EMG1259" s="18"/>
      <c r="EMH1259" s="76"/>
      <c r="EMI1259" s="192"/>
      <c r="EMJ1259" s="114"/>
      <c r="EMK1259" s="125"/>
      <c r="EML1259" s="15"/>
      <c r="EMM1259" s="131"/>
      <c r="EMN1259" s="131"/>
      <c r="EMO1259" s="131"/>
      <c r="EMP1259" s="131"/>
      <c r="EMQ1259" s="131"/>
      <c r="EMR1259" s="131"/>
      <c r="EMS1259" s="131"/>
      <c r="EMT1259" s="131"/>
      <c r="EMU1259" s="203"/>
      <c r="EMV1259" s="203"/>
      <c r="EMW1259" s="203"/>
      <c r="EMX1259" s="357"/>
      <c r="EMY1259" s="357"/>
      <c r="EMZ1259" s="262"/>
      <c r="ENA1259" s="262"/>
      <c r="ENB1259" s="262"/>
      <c r="ENC1259" s="262"/>
      <c r="END1259" s="262"/>
      <c r="ENE1259" s="165"/>
      <c r="ENF1259" s="422"/>
      <c r="ENG1259" s="98"/>
      <c r="ENH1259" s="17"/>
      <c r="ENI1259" s="18"/>
      <c r="ENJ1259" s="5"/>
      <c r="ENK1259" s="18"/>
      <c r="ENL1259" s="76"/>
      <c r="ENM1259" s="192"/>
      <c r="ENN1259" s="114"/>
      <c r="ENO1259" s="125"/>
      <c r="ENP1259" s="15"/>
      <c r="ENQ1259" s="131"/>
      <c r="ENR1259" s="131"/>
      <c r="ENS1259" s="131"/>
      <c r="ENT1259" s="131"/>
      <c r="ENU1259" s="131"/>
      <c r="ENV1259" s="131"/>
      <c r="ENW1259" s="131"/>
      <c r="ENX1259" s="131"/>
      <c r="ENY1259" s="203"/>
      <c r="ENZ1259" s="203"/>
      <c r="EOA1259" s="203"/>
      <c r="EOB1259" s="357"/>
      <c r="EOC1259" s="357"/>
      <c r="EOD1259" s="262"/>
      <c r="EOE1259" s="262"/>
      <c r="EOF1259" s="262"/>
      <c r="EOG1259" s="262"/>
      <c r="EOH1259" s="262"/>
      <c r="EOI1259" s="165"/>
      <c r="EOJ1259" s="422"/>
      <c r="EOK1259" s="98"/>
      <c r="EOL1259" s="17"/>
      <c r="EOM1259" s="18"/>
      <c r="EON1259" s="5"/>
      <c r="EOO1259" s="18"/>
      <c r="EOP1259" s="76"/>
      <c r="EOQ1259" s="192"/>
      <c r="EOR1259" s="114"/>
      <c r="EOS1259" s="125"/>
      <c r="EOT1259" s="15"/>
      <c r="EOU1259" s="131"/>
      <c r="EOV1259" s="131"/>
      <c r="EOW1259" s="131"/>
      <c r="EOX1259" s="131"/>
      <c r="EOY1259" s="131"/>
      <c r="EOZ1259" s="131"/>
      <c r="EPA1259" s="131"/>
      <c r="EPB1259" s="131"/>
      <c r="EPC1259" s="203"/>
      <c r="EPD1259" s="203"/>
      <c r="EPE1259" s="203"/>
      <c r="EPF1259" s="357"/>
      <c r="EPG1259" s="357"/>
      <c r="EPH1259" s="262"/>
      <c r="EPI1259" s="262"/>
      <c r="EPJ1259" s="262"/>
      <c r="EPK1259" s="262"/>
      <c r="EPL1259" s="262"/>
      <c r="EPM1259" s="165"/>
      <c r="EPN1259" s="422"/>
      <c r="EPO1259" s="98"/>
      <c r="EPP1259" s="17"/>
      <c r="EPQ1259" s="18"/>
      <c r="EPR1259" s="5"/>
      <c r="EPS1259" s="18"/>
      <c r="EPT1259" s="76"/>
      <c r="EPU1259" s="192"/>
      <c r="EPV1259" s="114"/>
      <c r="EPW1259" s="125"/>
      <c r="EPX1259" s="15"/>
      <c r="EPY1259" s="131"/>
      <c r="EPZ1259" s="131"/>
      <c r="EQA1259" s="131"/>
      <c r="EQB1259" s="131"/>
      <c r="EQC1259" s="131"/>
      <c r="EQD1259" s="131"/>
      <c r="EQE1259" s="131"/>
      <c r="EQF1259" s="131"/>
      <c r="EQG1259" s="203"/>
      <c r="EQH1259" s="203"/>
      <c r="EQI1259" s="203"/>
      <c r="EQJ1259" s="357"/>
      <c r="EQK1259" s="357"/>
      <c r="EQL1259" s="262"/>
      <c r="EQM1259" s="262"/>
      <c r="EQN1259" s="262"/>
      <c r="EQO1259" s="262"/>
      <c r="EQP1259" s="262"/>
      <c r="EQQ1259" s="165"/>
      <c r="EQR1259" s="422"/>
      <c r="EQS1259" s="98"/>
      <c r="EQT1259" s="17"/>
      <c r="EQU1259" s="18"/>
      <c r="EQV1259" s="5"/>
      <c r="EQW1259" s="18"/>
      <c r="EQX1259" s="76"/>
      <c r="EQY1259" s="192"/>
      <c r="EQZ1259" s="114"/>
      <c r="ERA1259" s="125"/>
      <c r="ERB1259" s="15"/>
      <c r="ERC1259" s="131"/>
      <c r="ERD1259" s="131"/>
      <c r="ERE1259" s="131"/>
      <c r="ERF1259" s="131"/>
      <c r="ERG1259" s="131"/>
      <c r="ERH1259" s="131"/>
      <c r="ERI1259" s="131"/>
      <c r="ERJ1259" s="131"/>
      <c r="ERK1259" s="203"/>
      <c r="ERL1259" s="203"/>
      <c r="ERM1259" s="203"/>
      <c r="ERN1259" s="357"/>
      <c r="ERO1259" s="357"/>
      <c r="ERP1259" s="262"/>
      <c r="ERQ1259" s="262"/>
      <c r="ERR1259" s="262"/>
      <c r="ERS1259" s="262"/>
      <c r="ERT1259" s="262"/>
      <c r="ERU1259" s="165"/>
      <c r="ERV1259" s="422"/>
      <c r="ERW1259" s="98"/>
      <c r="ERX1259" s="17"/>
      <c r="ERY1259" s="18"/>
      <c r="ERZ1259" s="5"/>
      <c r="ESA1259" s="18"/>
      <c r="ESB1259" s="76"/>
      <c r="ESC1259" s="192"/>
      <c r="ESD1259" s="114"/>
      <c r="ESE1259" s="125"/>
      <c r="ESF1259" s="15"/>
      <c r="ESG1259" s="131"/>
      <c r="ESH1259" s="131"/>
      <c r="ESI1259" s="131"/>
      <c r="ESJ1259" s="131"/>
      <c r="ESK1259" s="131"/>
      <c r="ESL1259" s="131"/>
      <c r="ESM1259" s="131"/>
      <c r="ESN1259" s="131"/>
      <c r="ESO1259" s="203"/>
      <c r="ESP1259" s="203"/>
      <c r="ESQ1259" s="203"/>
      <c r="ESR1259" s="357"/>
      <c r="ESS1259" s="357"/>
      <c r="EST1259" s="262"/>
      <c r="ESU1259" s="262"/>
      <c r="ESV1259" s="262"/>
      <c r="ESW1259" s="262"/>
      <c r="ESX1259" s="262"/>
      <c r="ESY1259" s="165"/>
      <c r="ESZ1259" s="422"/>
      <c r="ETA1259" s="98"/>
      <c r="ETB1259" s="17"/>
      <c r="ETC1259" s="18"/>
      <c r="ETD1259" s="5"/>
      <c r="ETE1259" s="18"/>
      <c r="ETF1259" s="76"/>
      <c r="ETG1259" s="192"/>
      <c r="ETH1259" s="114"/>
      <c r="ETI1259" s="125"/>
      <c r="ETJ1259" s="15"/>
      <c r="ETK1259" s="131"/>
      <c r="ETL1259" s="131"/>
      <c r="ETM1259" s="131"/>
      <c r="ETN1259" s="131"/>
      <c r="ETO1259" s="131"/>
      <c r="ETP1259" s="131"/>
      <c r="ETQ1259" s="131"/>
      <c r="ETR1259" s="131"/>
      <c r="ETS1259" s="203"/>
      <c r="ETT1259" s="203"/>
      <c r="ETU1259" s="203"/>
      <c r="ETV1259" s="357"/>
      <c r="ETW1259" s="357"/>
      <c r="ETX1259" s="262"/>
      <c r="ETY1259" s="262"/>
      <c r="ETZ1259" s="262"/>
      <c r="EUA1259" s="262"/>
      <c r="EUB1259" s="262"/>
      <c r="EUC1259" s="165"/>
      <c r="EUD1259" s="422"/>
      <c r="EUE1259" s="98"/>
      <c r="EUF1259" s="17"/>
      <c r="EUG1259" s="18"/>
      <c r="EUH1259" s="5"/>
      <c r="EUI1259" s="18"/>
      <c r="EUJ1259" s="76"/>
      <c r="EUK1259" s="192"/>
      <c r="EUL1259" s="114"/>
      <c r="EUM1259" s="125"/>
      <c r="EUN1259" s="15"/>
      <c r="EUO1259" s="131"/>
      <c r="EUP1259" s="131"/>
      <c r="EUQ1259" s="131"/>
      <c r="EUR1259" s="131"/>
      <c r="EUS1259" s="131"/>
      <c r="EUT1259" s="131"/>
      <c r="EUU1259" s="131"/>
      <c r="EUV1259" s="131"/>
      <c r="EUW1259" s="203"/>
      <c r="EUX1259" s="203"/>
      <c r="EUY1259" s="203"/>
      <c r="EUZ1259" s="357"/>
      <c r="EVA1259" s="357"/>
      <c r="EVB1259" s="262"/>
      <c r="EVC1259" s="262"/>
      <c r="EVD1259" s="262"/>
      <c r="EVE1259" s="262"/>
      <c r="EVF1259" s="262"/>
      <c r="EVG1259" s="165"/>
      <c r="EVH1259" s="422"/>
      <c r="EVI1259" s="98"/>
      <c r="EVJ1259" s="17"/>
      <c r="EVK1259" s="18"/>
      <c r="EVL1259" s="5"/>
      <c r="EVM1259" s="18"/>
      <c r="EVN1259" s="76"/>
      <c r="EVO1259" s="192"/>
      <c r="EVP1259" s="114"/>
      <c r="EVQ1259" s="125"/>
      <c r="EVR1259" s="15"/>
      <c r="EVS1259" s="131"/>
      <c r="EVT1259" s="131"/>
      <c r="EVU1259" s="131"/>
      <c r="EVV1259" s="131"/>
      <c r="EVW1259" s="131"/>
      <c r="EVX1259" s="131"/>
      <c r="EVY1259" s="131"/>
      <c r="EVZ1259" s="131"/>
      <c r="EWA1259" s="203"/>
      <c r="EWB1259" s="203"/>
      <c r="EWC1259" s="203"/>
      <c r="EWD1259" s="357"/>
      <c r="EWE1259" s="357"/>
      <c r="EWF1259" s="262"/>
      <c r="EWG1259" s="262"/>
      <c r="EWH1259" s="262"/>
      <c r="EWI1259" s="262"/>
      <c r="EWJ1259" s="262"/>
      <c r="EWK1259" s="165"/>
      <c r="EWL1259" s="422"/>
      <c r="EWM1259" s="98"/>
      <c r="EWN1259" s="17"/>
      <c r="EWO1259" s="18"/>
      <c r="EWP1259" s="5"/>
      <c r="EWQ1259" s="18"/>
      <c r="EWR1259" s="76"/>
      <c r="EWS1259" s="192"/>
      <c r="EWT1259" s="114"/>
      <c r="EWU1259" s="125"/>
      <c r="EWV1259" s="15"/>
      <c r="EWW1259" s="131"/>
      <c r="EWX1259" s="131"/>
      <c r="EWY1259" s="131"/>
      <c r="EWZ1259" s="131"/>
      <c r="EXA1259" s="131"/>
      <c r="EXB1259" s="131"/>
      <c r="EXC1259" s="131"/>
      <c r="EXD1259" s="131"/>
      <c r="EXE1259" s="203"/>
      <c r="EXF1259" s="203"/>
      <c r="EXG1259" s="203"/>
      <c r="EXH1259" s="357"/>
      <c r="EXI1259" s="357"/>
      <c r="EXJ1259" s="262"/>
      <c r="EXK1259" s="262"/>
      <c r="EXL1259" s="262"/>
      <c r="EXM1259" s="262"/>
      <c r="EXN1259" s="262"/>
      <c r="EXO1259" s="165"/>
      <c r="EXP1259" s="422"/>
      <c r="EXQ1259" s="98"/>
      <c r="EXR1259" s="17"/>
      <c r="EXS1259" s="18"/>
      <c r="EXT1259" s="5"/>
      <c r="EXU1259" s="18"/>
      <c r="EXV1259" s="76"/>
      <c r="EXW1259" s="192"/>
      <c r="EXX1259" s="114"/>
      <c r="EXY1259" s="125"/>
      <c r="EXZ1259" s="15"/>
      <c r="EYA1259" s="131"/>
      <c r="EYB1259" s="131"/>
      <c r="EYC1259" s="131"/>
      <c r="EYD1259" s="131"/>
      <c r="EYE1259" s="131"/>
      <c r="EYF1259" s="131"/>
      <c r="EYG1259" s="131"/>
      <c r="EYH1259" s="131"/>
      <c r="EYI1259" s="203"/>
      <c r="EYJ1259" s="203"/>
      <c r="EYK1259" s="203"/>
      <c r="EYL1259" s="357"/>
      <c r="EYM1259" s="357"/>
      <c r="EYN1259" s="262"/>
      <c r="EYO1259" s="262"/>
      <c r="EYP1259" s="262"/>
      <c r="EYQ1259" s="262"/>
      <c r="EYR1259" s="262"/>
      <c r="EYS1259" s="165"/>
      <c r="EYT1259" s="422"/>
      <c r="EYU1259" s="98"/>
      <c r="EYV1259" s="17"/>
      <c r="EYW1259" s="18"/>
      <c r="EYX1259" s="5"/>
      <c r="EYY1259" s="18"/>
      <c r="EYZ1259" s="76"/>
      <c r="EZA1259" s="192"/>
      <c r="EZB1259" s="114"/>
      <c r="EZC1259" s="125"/>
      <c r="EZD1259" s="15"/>
      <c r="EZE1259" s="131"/>
      <c r="EZF1259" s="131"/>
      <c r="EZG1259" s="131"/>
      <c r="EZH1259" s="131"/>
      <c r="EZI1259" s="131"/>
      <c r="EZJ1259" s="131"/>
      <c r="EZK1259" s="131"/>
      <c r="EZL1259" s="131"/>
      <c r="EZM1259" s="203"/>
      <c r="EZN1259" s="203"/>
      <c r="EZO1259" s="203"/>
      <c r="EZP1259" s="357"/>
      <c r="EZQ1259" s="357"/>
      <c r="EZR1259" s="262"/>
      <c r="EZS1259" s="262"/>
      <c r="EZT1259" s="262"/>
      <c r="EZU1259" s="262"/>
      <c r="EZV1259" s="262"/>
      <c r="EZW1259" s="165"/>
      <c r="EZX1259" s="422"/>
      <c r="EZY1259" s="98"/>
      <c r="EZZ1259" s="17"/>
      <c r="FAA1259" s="18"/>
      <c r="FAB1259" s="5"/>
      <c r="FAC1259" s="18"/>
      <c r="FAD1259" s="76"/>
      <c r="FAE1259" s="192"/>
      <c r="FAF1259" s="114"/>
      <c r="FAG1259" s="125"/>
      <c r="FAH1259" s="15"/>
      <c r="FAI1259" s="131"/>
      <c r="FAJ1259" s="131"/>
      <c r="FAK1259" s="131"/>
      <c r="FAL1259" s="131"/>
      <c r="FAM1259" s="131"/>
      <c r="FAN1259" s="131"/>
      <c r="FAO1259" s="131"/>
      <c r="FAP1259" s="131"/>
      <c r="FAQ1259" s="203"/>
      <c r="FAR1259" s="203"/>
      <c r="FAS1259" s="203"/>
      <c r="FAT1259" s="357"/>
      <c r="FAU1259" s="357"/>
      <c r="FAV1259" s="262"/>
      <c r="FAW1259" s="262"/>
      <c r="FAX1259" s="262"/>
      <c r="FAY1259" s="262"/>
      <c r="FAZ1259" s="262"/>
      <c r="FBA1259" s="165"/>
      <c r="FBB1259" s="422"/>
      <c r="FBC1259" s="98"/>
      <c r="FBD1259" s="17"/>
      <c r="FBE1259" s="18"/>
      <c r="FBF1259" s="5"/>
      <c r="FBG1259" s="18"/>
      <c r="FBH1259" s="76"/>
      <c r="FBI1259" s="192"/>
      <c r="FBJ1259" s="114"/>
      <c r="FBK1259" s="125"/>
      <c r="FBL1259" s="15"/>
      <c r="FBM1259" s="131"/>
      <c r="FBN1259" s="131"/>
      <c r="FBO1259" s="131"/>
      <c r="FBP1259" s="131"/>
      <c r="FBQ1259" s="131"/>
      <c r="FBR1259" s="131"/>
      <c r="FBS1259" s="131"/>
      <c r="FBT1259" s="131"/>
      <c r="FBU1259" s="203"/>
      <c r="FBV1259" s="203"/>
      <c r="FBW1259" s="203"/>
      <c r="FBX1259" s="357"/>
      <c r="FBY1259" s="357"/>
      <c r="FBZ1259" s="262"/>
      <c r="FCA1259" s="262"/>
      <c r="FCB1259" s="262"/>
      <c r="FCC1259" s="262"/>
      <c r="FCD1259" s="262"/>
      <c r="FCE1259" s="165"/>
      <c r="FCF1259" s="422"/>
      <c r="FCG1259" s="98"/>
      <c r="FCH1259" s="17"/>
      <c r="FCI1259" s="18"/>
      <c r="FCJ1259" s="5"/>
      <c r="FCK1259" s="18"/>
      <c r="FCL1259" s="76"/>
      <c r="FCM1259" s="192"/>
      <c r="FCN1259" s="114"/>
      <c r="FCO1259" s="125"/>
      <c r="FCP1259" s="15"/>
      <c r="FCQ1259" s="131"/>
      <c r="FCR1259" s="131"/>
      <c r="FCS1259" s="131"/>
      <c r="FCT1259" s="131"/>
      <c r="FCU1259" s="131"/>
      <c r="FCV1259" s="131"/>
      <c r="FCW1259" s="131"/>
      <c r="FCX1259" s="131"/>
      <c r="FCY1259" s="203"/>
      <c r="FCZ1259" s="203"/>
      <c r="FDA1259" s="203"/>
      <c r="FDB1259" s="357"/>
      <c r="FDC1259" s="357"/>
      <c r="FDD1259" s="262"/>
      <c r="FDE1259" s="262"/>
      <c r="FDF1259" s="262"/>
      <c r="FDG1259" s="262"/>
      <c r="FDH1259" s="262"/>
      <c r="FDI1259" s="165"/>
      <c r="FDJ1259" s="422"/>
      <c r="FDK1259" s="98"/>
      <c r="FDL1259" s="17"/>
      <c r="FDM1259" s="18"/>
      <c r="FDN1259" s="5"/>
      <c r="FDO1259" s="18"/>
      <c r="FDP1259" s="76"/>
      <c r="FDQ1259" s="192"/>
      <c r="FDR1259" s="114"/>
      <c r="FDS1259" s="125"/>
      <c r="FDT1259" s="15"/>
      <c r="FDU1259" s="131"/>
      <c r="FDV1259" s="131"/>
      <c r="FDW1259" s="131"/>
      <c r="FDX1259" s="131"/>
      <c r="FDY1259" s="131"/>
      <c r="FDZ1259" s="131"/>
      <c r="FEA1259" s="131"/>
      <c r="FEB1259" s="131"/>
      <c r="FEC1259" s="203"/>
      <c r="FED1259" s="203"/>
      <c r="FEE1259" s="203"/>
      <c r="FEF1259" s="357"/>
      <c r="FEG1259" s="357"/>
      <c r="FEH1259" s="262"/>
      <c r="FEI1259" s="262"/>
      <c r="FEJ1259" s="262"/>
      <c r="FEK1259" s="262"/>
      <c r="FEL1259" s="262"/>
      <c r="FEM1259" s="165"/>
      <c r="FEN1259" s="422"/>
      <c r="FEO1259" s="98"/>
      <c r="FEP1259" s="17"/>
      <c r="FEQ1259" s="18"/>
      <c r="FER1259" s="5"/>
      <c r="FES1259" s="18"/>
      <c r="FET1259" s="76"/>
      <c r="FEU1259" s="192"/>
      <c r="FEV1259" s="114"/>
      <c r="FEW1259" s="125"/>
      <c r="FEX1259" s="15"/>
      <c r="FEY1259" s="131"/>
      <c r="FEZ1259" s="131"/>
      <c r="FFA1259" s="131"/>
      <c r="FFB1259" s="131"/>
      <c r="FFC1259" s="131"/>
      <c r="FFD1259" s="131"/>
      <c r="FFE1259" s="131"/>
      <c r="FFF1259" s="131"/>
      <c r="FFG1259" s="203"/>
      <c r="FFH1259" s="203"/>
      <c r="FFI1259" s="203"/>
      <c r="FFJ1259" s="357"/>
      <c r="FFK1259" s="357"/>
      <c r="FFL1259" s="262"/>
      <c r="FFM1259" s="262"/>
      <c r="FFN1259" s="262"/>
      <c r="FFO1259" s="262"/>
      <c r="FFP1259" s="262"/>
      <c r="FFQ1259" s="165"/>
      <c r="FFR1259" s="422"/>
      <c r="FFS1259" s="98"/>
      <c r="FFT1259" s="17"/>
      <c r="FFU1259" s="18"/>
      <c r="FFV1259" s="5"/>
      <c r="FFW1259" s="18"/>
      <c r="FFX1259" s="76"/>
      <c r="FFY1259" s="192"/>
      <c r="FFZ1259" s="114"/>
      <c r="FGA1259" s="125"/>
      <c r="FGB1259" s="15"/>
      <c r="FGC1259" s="131"/>
      <c r="FGD1259" s="131"/>
      <c r="FGE1259" s="131"/>
      <c r="FGF1259" s="131"/>
      <c r="FGG1259" s="131"/>
      <c r="FGH1259" s="131"/>
      <c r="FGI1259" s="131"/>
      <c r="FGJ1259" s="131"/>
      <c r="FGK1259" s="203"/>
      <c r="FGL1259" s="203"/>
      <c r="FGM1259" s="203"/>
      <c r="FGN1259" s="357"/>
      <c r="FGO1259" s="357"/>
      <c r="FGP1259" s="262"/>
      <c r="FGQ1259" s="262"/>
      <c r="FGR1259" s="262"/>
      <c r="FGS1259" s="262"/>
      <c r="FGT1259" s="262"/>
      <c r="FGU1259" s="165"/>
      <c r="FGV1259" s="422"/>
      <c r="FGW1259" s="98"/>
      <c r="FGX1259" s="17"/>
      <c r="FGY1259" s="18"/>
      <c r="FGZ1259" s="5"/>
      <c r="FHA1259" s="18"/>
      <c r="FHB1259" s="76"/>
      <c r="FHC1259" s="192"/>
      <c r="FHD1259" s="114"/>
      <c r="FHE1259" s="125"/>
      <c r="FHF1259" s="15"/>
      <c r="FHG1259" s="131"/>
      <c r="FHH1259" s="131"/>
      <c r="FHI1259" s="131"/>
      <c r="FHJ1259" s="131"/>
      <c r="FHK1259" s="131"/>
      <c r="FHL1259" s="131"/>
      <c r="FHM1259" s="131"/>
      <c r="FHN1259" s="131"/>
      <c r="FHO1259" s="203"/>
      <c r="FHP1259" s="203"/>
      <c r="FHQ1259" s="203"/>
      <c r="FHR1259" s="357"/>
      <c r="FHS1259" s="357"/>
      <c r="FHT1259" s="262"/>
      <c r="FHU1259" s="262"/>
      <c r="FHV1259" s="262"/>
      <c r="FHW1259" s="262"/>
      <c r="FHX1259" s="262"/>
      <c r="FHY1259" s="165"/>
      <c r="FHZ1259" s="422"/>
      <c r="FIA1259" s="98"/>
      <c r="FIB1259" s="17"/>
      <c r="FIC1259" s="18"/>
      <c r="FID1259" s="5"/>
      <c r="FIE1259" s="18"/>
      <c r="FIF1259" s="76"/>
      <c r="FIG1259" s="192"/>
      <c r="FIH1259" s="114"/>
      <c r="FII1259" s="125"/>
      <c r="FIJ1259" s="15"/>
      <c r="FIK1259" s="131"/>
      <c r="FIL1259" s="131"/>
      <c r="FIM1259" s="131"/>
      <c r="FIN1259" s="131"/>
      <c r="FIO1259" s="131"/>
      <c r="FIP1259" s="131"/>
      <c r="FIQ1259" s="131"/>
      <c r="FIR1259" s="131"/>
      <c r="FIS1259" s="203"/>
      <c r="FIT1259" s="203"/>
      <c r="FIU1259" s="203"/>
      <c r="FIV1259" s="357"/>
      <c r="FIW1259" s="357"/>
      <c r="FIX1259" s="262"/>
      <c r="FIY1259" s="262"/>
      <c r="FIZ1259" s="262"/>
      <c r="FJA1259" s="262"/>
      <c r="FJB1259" s="262"/>
      <c r="FJC1259" s="165"/>
      <c r="FJD1259" s="422"/>
      <c r="FJE1259" s="98"/>
      <c r="FJF1259" s="17"/>
      <c r="FJG1259" s="18"/>
      <c r="FJH1259" s="5"/>
      <c r="FJI1259" s="18"/>
      <c r="FJJ1259" s="76"/>
      <c r="FJK1259" s="192"/>
      <c r="FJL1259" s="114"/>
      <c r="FJM1259" s="125"/>
      <c r="FJN1259" s="15"/>
      <c r="FJO1259" s="131"/>
      <c r="FJP1259" s="131"/>
      <c r="FJQ1259" s="131"/>
      <c r="FJR1259" s="131"/>
      <c r="FJS1259" s="131"/>
      <c r="FJT1259" s="131"/>
      <c r="FJU1259" s="131"/>
      <c r="FJV1259" s="131"/>
      <c r="FJW1259" s="203"/>
      <c r="FJX1259" s="203"/>
      <c r="FJY1259" s="203"/>
      <c r="FJZ1259" s="357"/>
      <c r="FKA1259" s="357"/>
      <c r="FKB1259" s="262"/>
      <c r="FKC1259" s="262"/>
      <c r="FKD1259" s="262"/>
      <c r="FKE1259" s="262"/>
      <c r="FKF1259" s="262"/>
      <c r="FKG1259" s="165"/>
      <c r="FKH1259" s="422"/>
      <c r="FKI1259" s="98"/>
      <c r="FKJ1259" s="17"/>
      <c r="FKK1259" s="18"/>
      <c r="FKL1259" s="5"/>
      <c r="FKM1259" s="18"/>
      <c r="FKN1259" s="76"/>
      <c r="FKO1259" s="192"/>
      <c r="FKP1259" s="114"/>
      <c r="FKQ1259" s="125"/>
      <c r="FKR1259" s="15"/>
      <c r="FKS1259" s="131"/>
      <c r="FKT1259" s="131"/>
      <c r="FKU1259" s="131"/>
      <c r="FKV1259" s="131"/>
      <c r="FKW1259" s="131"/>
      <c r="FKX1259" s="131"/>
      <c r="FKY1259" s="131"/>
      <c r="FKZ1259" s="131"/>
      <c r="FLA1259" s="203"/>
      <c r="FLB1259" s="203"/>
      <c r="FLC1259" s="203"/>
      <c r="FLD1259" s="357"/>
      <c r="FLE1259" s="357"/>
      <c r="FLF1259" s="262"/>
      <c r="FLG1259" s="262"/>
      <c r="FLH1259" s="262"/>
      <c r="FLI1259" s="262"/>
      <c r="FLJ1259" s="262"/>
      <c r="FLK1259" s="165"/>
      <c r="FLL1259" s="422"/>
      <c r="FLM1259" s="98"/>
      <c r="FLN1259" s="17"/>
      <c r="FLO1259" s="18"/>
      <c r="FLP1259" s="5"/>
      <c r="FLQ1259" s="18"/>
      <c r="FLR1259" s="76"/>
      <c r="FLS1259" s="192"/>
      <c r="FLT1259" s="114"/>
      <c r="FLU1259" s="125"/>
      <c r="FLV1259" s="15"/>
      <c r="FLW1259" s="131"/>
      <c r="FLX1259" s="131"/>
      <c r="FLY1259" s="131"/>
      <c r="FLZ1259" s="131"/>
      <c r="FMA1259" s="131"/>
      <c r="FMB1259" s="131"/>
      <c r="FMC1259" s="131"/>
      <c r="FMD1259" s="131"/>
      <c r="FME1259" s="203"/>
      <c r="FMF1259" s="203"/>
      <c r="FMG1259" s="203"/>
      <c r="FMH1259" s="357"/>
      <c r="FMI1259" s="357"/>
      <c r="FMJ1259" s="262"/>
      <c r="FMK1259" s="262"/>
      <c r="FML1259" s="262"/>
      <c r="FMM1259" s="262"/>
      <c r="FMN1259" s="262"/>
      <c r="FMO1259" s="165"/>
      <c r="FMP1259" s="422"/>
      <c r="FMQ1259" s="98"/>
      <c r="FMR1259" s="17"/>
      <c r="FMS1259" s="18"/>
      <c r="FMT1259" s="5"/>
      <c r="FMU1259" s="18"/>
      <c r="FMV1259" s="76"/>
      <c r="FMW1259" s="192"/>
      <c r="FMX1259" s="114"/>
      <c r="FMY1259" s="125"/>
      <c r="FMZ1259" s="15"/>
      <c r="FNA1259" s="131"/>
      <c r="FNB1259" s="131"/>
      <c r="FNC1259" s="131"/>
      <c r="FND1259" s="131"/>
      <c r="FNE1259" s="131"/>
      <c r="FNF1259" s="131"/>
      <c r="FNG1259" s="131"/>
      <c r="FNH1259" s="131"/>
      <c r="FNI1259" s="203"/>
      <c r="FNJ1259" s="203"/>
      <c r="FNK1259" s="203"/>
      <c r="FNL1259" s="357"/>
      <c r="FNM1259" s="357"/>
      <c r="FNN1259" s="262"/>
      <c r="FNO1259" s="262"/>
      <c r="FNP1259" s="262"/>
      <c r="FNQ1259" s="262"/>
      <c r="FNR1259" s="262"/>
      <c r="FNS1259" s="165"/>
      <c r="FNT1259" s="422"/>
      <c r="FNU1259" s="98"/>
      <c r="FNV1259" s="17"/>
      <c r="FNW1259" s="18"/>
      <c r="FNX1259" s="5"/>
      <c r="FNY1259" s="18"/>
      <c r="FNZ1259" s="76"/>
      <c r="FOA1259" s="192"/>
      <c r="FOB1259" s="114"/>
      <c r="FOC1259" s="125"/>
      <c r="FOD1259" s="15"/>
      <c r="FOE1259" s="131"/>
      <c r="FOF1259" s="131"/>
      <c r="FOG1259" s="131"/>
      <c r="FOH1259" s="131"/>
      <c r="FOI1259" s="131"/>
      <c r="FOJ1259" s="131"/>
      <c r="FOK1259" s="131"/>
      <c r="FOL1259" s="131"/>
      <c r="FOM1259" s="203"/>
      <c r="FON1259" s="203"/>
      <c r="FOO1259" s="203"/>
      <c r="FOP1259" s="357"/>
      <c r="FOQ1259" s="357"/>
      <c r="FOR1259" s="262"/>
      <c r="FOS1259" s="262"/>
      <c r="FOT1259" s="262"/>
      <c r="FOU1259" s="262"/>
      <c r="FOV1259" s="262"/>
      <c r="FOW1259" s="165"/>
      <c r="FOX1259" s="422"/>
      <c r="FOY1259" s="98"/>
      <c r="FOZ1259" s="17"/>
      <c r="FPA1259" s="18"/>
      <c r="FPB1259" s="5"/>
      <c r="FPC1259" s="18"/>
      <c r="FPD1259" s="76"/>
      <c r="FPE1259" s="192"/>
      <c r="FPF1259" s="114"/>
      <c r="FPG1259" s="125"/>
      <c r="FPH1259" s="15"/>
      <c r="FPI1259" s="131"/>
      <c r="FPJ1259" s="131"/>
      <c r="FPK1259" s="131"/>
      <c r="FPL1259" s="131"/>
      <c r="FPM1259" s="131"/>
      <c r="FPN1259" s="131"/>
      <c r="FPO1259" s="131"/>
      <c r="FPP1259" s="131"/>
      <c r="FPQ1259" s="203"/>
      <c r="FPR1259" s="203"/>
      <c r="FPS1259" s="203"/>
      <c r="FPT1259" s="357"/>
      <c r="FPU1259" s="357"/>
      <c r="FPV1259" s="262"/>
      <c r="FPW1259" s="262"/>
      <c r="FPX1259" s="262"/>
      <c r="FPY1259" s="262"/>
      <c r="FPZ1259" s="262"/>
      <c r="FQA1259" s="165"/>
      <c r="FQB1259" s="422"/>
      <c r="FQC1259" s="98"/>
      <c r="FQD1259" s="17"/>
      <c r="FQE1259" s="18"/>
      <c r="FQF1259" s="5"/>
      <c r="FQG1259" s="18"/>
      <c r="FQH1259" s="76"/>
      <c r="FQI1259" s="192"/>
      <c r="FQJ1259" s="114"/>
      <c r="FQK1259" s="125"/>
      <c r="FQL1259" s="15"/>
      <c r="FQM1259" s="131"/>
      <c r="FQN1259" s="131"/>
      <c r="FQO1259" s="131"/>
      <c r="FQP1259" s="131"/>
      <c r="FQQ1259" s="131"/>
      <c r="FQR1259" s="131"/>
      <c r="FQS1259" s="131"/>
      <c r="FQT1259" s="131"/>
      <c r="FQU1259" s="203"/>
      <c r="FQV1259" s="203"/>
      <c r="FQW1259" s="203"/>
      <c r="FQX1259" s="357"/>
      <c r="FQY1259" s="357"/>
      <c r="FQZ1259" s="262"/>
      <c r="FRA1259" s="262"/>
      <c r="FRB1259" s="262"/>
      <c r="FRC1259" s="262"/>
      <c r="FRD1259" s="262"/>
      <c r="FRE1259" s="165"/>
      <c r="FRF1259" s="422"/>
      <c r="FRG1259" s="98"/>
      <c r="FRH1259" s="17"/>
      <c r="FRI1259" s="18"/>
      <c r="FRJ1259" s="5"/>
      <c r="FRK1259" s="18"/>
      <c r="FRL1259" s="76"/>
      <c r="FRM1259" s="192"/>
      <c r="FRN1259" s="114"/>
      <c r="FRO1259" s="125"/>
      <c r="FRP1259" s="15"/>
      <c r="FRQ1259" s="131"/>
      <c r="FRR1259" s="131"/>
      <c r="FRS1259" s="131"/>
      <c r="FRT1259" s="131"/>
      <c r="FRU1259" s="131"/>
      <c r="FRV1259" s="131"/>
      <c r="FRW1259" s="131"/>
      <c r="FRX1259" s="131"/>
      <c r="FRY1259" s="203"/>
      <c r="FRZ1259" s="203"/>
      <c r="FSA1259" s="203"/>
      <c r="FSB1259" s="357"/>
      <c r="FSC1259" s="357"/>
      <c r="FSD1259" s="262"/>
      <c r="FSE1259" s="262"/>
      <c r="FSF1259" s="262"/>
      <c r="FSG1259" s="262"/>
      <c r="FSH1259" s="262"/>
      <c r="FSI1259" s="165"/>
      <c r="FSJ1259" s="422"/>
      <c r="FSK1259" s="98"/>
      <c r="FSL1259" s="17"/>
      <c r="FSM1259" s="18"/>
      <c r="FSN1259" s="5"/>
      <c r="FSO1259" s="18"/>
      <c r="FSP1259" s="76"/>
      <c r="FSQ1259" s="192"/>
      <c r="FSR1259" s="114"/>
      <c r="FSS1259" s="125"/>
      <c r="FST1259" s="15"/>
      <c r="FSU1259" s="131"/>
      <c r="FSV1259" s="131"/>
      <c r="FSW1259" s="131"/>
      <c r="FSX1259" s="131"/>
      <c r="FSY1259" s="131"/>
      <c r="FSZ1259" s="131"/>
      <c r="FTA1259" s="131"/>
      <c r="FTB1259" s="131"/>
      <c r="FTC1259" s="203"/>
      <c r="FTD1259" s="203"/>
      <c r="FTE1259" s="203"/>
      <c r="FTF1259" s="357"/>
      <c r="FTG1259" s="357"/>
      <c r="FTH1259" s="262"/>
      <c r="FTI1259" s="262"/>
      <c r="FTJ1259" s="262"/>
      <c r="FTK1259" s="262"/>
      <c r="FTL1259" s="262"/>
      <c r="FTM1259" s="165"/>
      <c r="FTN1259" s="422"/>
      <c r="FTO1259" s="98"/>
      <c r="FTP1259" s="17"/>
      <c r="FTQ1259" s="18"/>
      <c r="FTR1259" s="5"/>
      <c r="FTS1259" s="18"/>
      <c r="FTT1259" s="76"/>
      <c r="FTU1259" s="192"/>
      <c r="FTV1259" s="114"/>
      <c r="FTW1259" s="125"/>
      <c r="FTX1259" s="15"/>
      <c r="FTY1259" s="131"/>
      <c r="FTZ1259" s="131"/>
      <c r="FUA1259" s="131"/>
      <c r="FUB1259" s="131"/>
      <c r="FUC1259" s="131"/>
      <c r="FUD1259" s="131"/>
      <c r="FUE1259" s="131"/>
      <c r="FUF1259" s="131"/>
      <c r="FUG1259" s="203"/>
      <c r="FUH1259" s="203"/>
      <c r="FUI1259" s="203"/>
      <c r="FUJ1259" s="357"/>
      <c r="FUK1259" s="357"/>
      <c r="FUL1259" s="262"/>
      <c r="FUM1259" s="262"/>
      <c r="FUN1259" s="262"/>
      <c r="FUO1259" s="262"/>
      <c r="FUP1259" s="262"/>
      <c r="FUQ1259" s="165"/>
      <c r="FUR1259" s="422"/>
      <c r="FUS1259" s="98"/>
      <c r="FUT1259" s="17"/>
      <c r="FUU1259" s="18"/>
      <c r="FUV1259" s="5"/>
      <c r="FUW1259" s="18"/>
      <c r="FUX1259" s="76"/>
      <c r="FUY1259" s="192"/>
      <c r="FUZ1259" s="114"/>
      <c r="FVA1259" s="125"/>
      <c r="FVB1259" s="15"/>
      <c r="FVC1259" s="131"/>
      <c r="FVD1259" s="131"/>
      <c r="FVE1259" s="131"/>
      <c r="FVF1259" s="131"/>
      <c r="FVG1259" s="131"/>
      <c r="FVH1259" s="131"/>
      <c r="FVI1259" s="131"/>
      <c r="FVJ1259" s="131"/>
      <c r="FVK1259" s="203"/>
      <c r="FVL1259" s="203"/>
      <c r="FVM1259" s="203"/>
      <c r="FVN1259" s="357"/>
      <c r="FVO1259" s="357"/>
      <c r="FVP1259" s="262"/>
      <c r="FVQ1259" s="262"/>
      <c r="FVR1259" s="262"/>
      <c r="FVS1259" s="262"/>
      <c r="FVT1259" s="262"/>
      <c r="FVU1259" s="165"/>
      <c r="FVV1259" s="422"/>
      <c r="FVW1259" s="98"/>
      <c r="FVX1259" s="17"/>
      <c r="FVY1259" s="18"/>
      <c r="FVZ1259" s="5"/>
      <c r="FWA1259" s="18"/>
      <c r="FWB1259" s="76"/>
      <c r="FWC1259" s="192"/>
      <c r="FWD1259" s="114"/>
      <c r="FWE1259" s="125"/>
      <c r="FWF1259" s="15"/>
      <c r="FWG1259" s="131"/>
      <c r="FWH1259" s="131"/>
      <c r="FWI1259" s="131"/>
      <c r="FWJ1259" s="131"/>
      <c r="FWK1259" s="131"/>
      <c r="FWL1259" s="131"/>
      <c r="FWM1259" s="131"/>
      <c r="FWN1259" s="131"/>
      <c r="FWO1259" s="203"/>
      <c r="FWP1259" s="203"/>
      <c r="FWQ1259" s="203"/>
      <c r="FWR1259" s="357"/>
      <c r="FWS1259" s="357"/>
      <c r="FWT1259" s="262"/>
      <c r="FWU1259" s="262"/>
      <c r="FWV1259" s="262"/>
      <c r="FWW1259" s="262"/>
      <c r="FWX1259" s="262"/>
      <c r="FWY1259" s="165"/>
      <c r="FWZ1259" s="422"/>
      <c r="FXA1259" s="98"/>
      <c r="FXB1259" s="17"/>
      <c r="FXC1259" s="18"/>
      <c r="FXD1259" s="5"/>
      <c r="FXE1259" s="18"/>
      <c r="FXF1259" s="76"/>
      <c r="FXG1259" s="192"/>
      <c r="FXH1259" s="114"/>
      <c r="FXI1259" s="125"/>
      <c r="FXJ1259" s="15"/>
      <c r="FXK1259" s="131"/>
      <c r="FXL1259" s="131"/>
      <c r="FXM1259" s="131"/>
      <c r="FXN1259" s="131"/>
      <c r="FXO1259" s="131"/>
      <c r="FXP1259" s="131"/>
      <c r="FXQ1259" s="131"/>
      <c r="FXR1259" s="131"/>
      <c r="FXS1259" s="203"/>
      <c r="FXT1259" s="203"/>
      <c r="FXU1259" s="203"/>
      <c r="FXV1259" s="357"/>
      <c r="FXW1259" s="357"/>
      <c r="FXX1259" s="262"/>
      <c r="FXY1259" s="262"/>
      <c r="FXZ1259" s="262"/>
      <c r="FYA1259" s="262"/>
      <c r="FYB1259" s="262"/>
      <c r="FYC1259" s="165"/>
      <c r="FYD1259" s="422"/>
      <c r="FYE1259" s="98"/>
      <c r="FYF1259" s="17"/>
      <c r="FYG1259" s="18"/>
      <c r="FYH1259" s="5"/>
      <c r="FYI1259" s="18"/>
      <c r="FYJ1259" s="76"/>
      <c r="FYK1259" s="192"/>
      <c r="FYL1259" s="114"/>
      <c r="FYM1259" s="125"/>
      <c r="FYN1259" s="15"/>
      <c r="FYO1259" s="131"/>
      <c r="FYP1259" s="131"/>
      <c r="FYQ1259" s="131"/>
      <c r="FYR1259" s="131"/>
      <c r="FYS1259" s="131"/>
      <c r="FYT1259" s="131"/>
      <c r="FYU1259" s="131"/>
      <c r="FYV1259" s="131"/>
      <c r="FYW1259" s="203"/>
      <c r="FYX1259" s="203"/>
      <c r="FYY1259" s="203"/>
      <c r="FYZ1259" s="357"/>
      <c r="FZA1259" s="357"/>
      <c r="FZB1259" s="262"/>
      <c r="FZC1259" s="262"/>
      <c r="FZD1259" s="262"/>
      <c r="FZE1259" s="262"/>
      <c r="FZF1259" s="262"/>
      <c r="FZG1259" s="165"/>
      <c r="FZH1259" s="422"/>
      <c r="FZI1259" s="98"/>
      <c r="FZJ1259" s="17"/>
      <c r="FZK1259" s="18"/>
      <c r="FZL1259" s="5"/>
      <c r="FZM1259" s="18"/>
      <c r="FZN1259" s="76"/>
      <c r="FZO1259" s="192"/>
      <c r="FZP1259" s="114"/>
      <c r="FZQ1259" s="125"/>
      <c r="FZR1259" s="15"/>
      <c r="FZS1259" s="131"/>
      <c r="FZT1259" s="131"/>
      <c r="FZU1259" s="131"/>
      <c r="FZV1259" s="131"/>
      <c r="FZW1259" s="131"/>
      <c r="FZX1259" s="131"/>
      <c r="FZY1259" s="131"/>
      <c r="FZZ1259" s="131"/>
      <c r="GAA1259" s="203"/>
      <c r="GAB1259" s="203"/>
      <c r="GAC1259" s="203"/>
      <c r="GAD1259" s="357"/>
      <c r="GAE1259" s="357"/>
      <c r="GAF1259" s="262"/>
      <c r="GAG1259" s="262"/>
      <c r="GAH1259" s="262"/>
      <c r="GAI1259" s="262"/>
      <c r="GAJ1259" s="262"/>
      <c r="GAK1259" s="165"/>
      <c r="GAL1259" s="422"/>
      <c r="GAM1259" s="98"/>
      <c r="GAN1259" s="17"/>
      <c r="GAO1259" s="18"/>
      <c r="GAP1259" s="5"/>
      <c r="GAQ1259" s="18"/>
      <c r="GAR1259" s="76"/>
      <c r="GAS1259" s="192"/>
      <c r="GAT1259" s="114"/>
      <c r="GAU1259" s="125"/>
      <c r="GAV1259" s="15"/>
      <c r="GAW1259" s="131"/>
      <c r="GAX1259" s="131"/>
      <c r="GAY1259" s="131"/>
      <c r="GAZ1259" s="131"/>
      <c r="GBA1259" s="131"/>
      <c r="GBB1259" s="131"/>
      <c r="GBC1259" s="131"/>
      <c r="GBD1259" s="131"/>
      <c r="GBE1259" s="203"/>
      <c r="GBF1259" s="203"/>
      <c r="GBG1259" s="203"/>
      <c r="GBH1259" s="357"/>
      <c r="GBI1259" s="357"/>
      <c r="GBJ1259" s="262"/>
      <c r="GBK1259" s="262"/>
      <c r="GBL1259" s="262"/>
      <c r="GBM1259" s="262"/>
      <c r="GBN1259" s="262"/>
      <c r="GBO1259" s="165"/>
      <c r="GBP1259" s="422"/>
      <c r="GBQ1259" s="98"/>
      <c r="GBR1259" s="17"/>
      <c r="GBS1259" s="18"/>
      <c r="GBT1259" s="5"/>
      <c r="GBU1259" s="18"/>
      <c r="GBV1259" s="76"/>
      <c r="GBW1259" s="192"/>
      <c r="GBX1259" s="114"/>
      <c r="GBY1259" s="125"/>
      <c r="GBZ1259" s="15"/>
      <c r="GCA1259" s="131"/>
      <c r="GCB1259" s="131"/>
      <c r="GCC1259" s="131"/>
      <c r="GCD1259" s="131"/>
      <c r="GCE1259" s="131"/>
      <c r="GCF1259" s="131"/>
      <c r="GCG1259" s="131"/>
      <c r="GCH1259" s="131"/>
      <c r="GCI1259" s="203"/>
      <c r="GCJ1259" s="203"/>
      <c r="GCK1259" s="203"/>
      <c r="GCL1259" s="357"/>
      <c r="GCM1259" s="357"/>
      <c r="GCN1259" s="262"/>
      <c r="GCO1259" s="262"/>
      <c r="GCP1259" s="262"/>
      <c r="GCQ1259" s="262"/>
      <c r="GCR1259" s="262"/>
      <c r="GCS1259" s="165"/>
      <c r="GCT1259" s="422"/>
      <c r="GCU1259" s="98"/>
      <c r="GCV1259" s="17"/>
      <c r="GCW1259" s="18"/>
      <c r="GCX1259" s="5"/>
      <c r="GCY1259" s="18"/>
      <c r="GCZ1259" s="76"/>
      <c r="GDA1259" s="192"/>
      <c r="GDB1259" s="114"/>
      <c r="GDC1259" s="125"/>
      <c r="GDD1259" s="15"/>
      <c r="GDE1259" s="131"/>
      <c r="GDF1259" s="131"/>
      <c r="GDG1259" s="131"/>
      <c r="GDH1259" s="131"/>
      <c r="GDI1259" s="131"/>
      <c r="GDJ1259" s="131"/>
      <c r="GDK1259" s="131"/>
      <c r="GDL1259" s="131"/>
      <c r="GDM1259" s="203"/>
      <c r="GDN1259" s="203"/>
      <c r="GDO1259" s="203"/>
      <c r="GDP1259" s="357"/>
      <c r="GDQ1259" s="357"/>
      <c r="GDR1259" s="262"/>
      <c r="GDS1259" s="262"/>
      <c r="GDT1259" s="262"/>
      <c r="GDU1259" s="262"/>
      <c r="GDV1259" s="262"/>
      <c r="GDW1259" s="165"/>
      <c r="GDX1259" s="422"/>
      <c r="GDY1259" s="98"/>
      <c r="GDZ1259" s="17"/>
      <c r="GEA1259" s="18"/>
      <c r="GEB1259" s="5"/>
      <c r="GEC1259" s="18"/>
      <c r="GED1259" s="76"/>
      <c r="GEE1259" s="192"/>
      <c r="GEF1259" s="114"/>
      <c r="GEG1259" s="125"/>
      <c r="GEH1259" s="15"/>
      <c r="GEI1259" s="131"/>
      <c r="GEJ1259" s="131"/>
      <c r="GEK1259" s="131"/>
      <c r="GEL1259" s="131"/>
      <c r="GEM1259" s="131"/>
      <c r="GEN1259" s="131"/>
      <c r="GEO1259" s="131"/>
      <c r="GEP1259" s="131"/>
      <c r="GEQ1259" s="203"/>
      <c r="GER1259" s="203"/>
      <c r="GES1259" s="203"/>
      <c r="GET1259" s="357"/>
      <c r="GEU1259" s="357"/>
      <c r="GEV1259" s="262"/>
      <c r="GEW1259" s="262"/>
      <c r="GEX1259" s="262"/>
      <c r="GEY1259" s="262"/>
      <c r="GEZ1259" s="262"/>
      <c r="GFA1259" s="165"/>
      <c r="GFB1259" s="422"/>
      <c r="GFC1259" s="98"/>
      <c r="GFD1259" s="17"/>
      <c r="GFE1259" s="18"/>
      <c r="GFF1259" s="5"/>
      <c r="GFG1259" s="18"/>
      <c r="GFH1259" s="76"/>
      <c r="GFI1259" s="192"/>
      <c r="GFJ1259" s="114"/>
      <c r="GFK1259" s="125"/>
      <c r="GFL1259" s="15"/>
      <c r="GFM1259" s="131"/>
      <c r="GFN1259" s="131"/>
      <c r="GFO1259" s="131"/>
      <c r="GFP1259" s="131"/>
      <c r="GFQ1259" s="131"/>
      <c r="GFR1259" s="131"/>
      <c r="GFS1259" s="131"/>
      <c r="GFT1259" s="131"/>
      <c r="GFU1259" s="203"/>
      <c r="GFV1259" s="203"/>
      <c r="GFW1259" s="203"/>
      <c r="GFX1259" s="357"/>
      <c r="GFY1259" s="357"/>
      <c r="GFZ1259" s="262"/>
      <c r="GGA1259" s="262"/>
      <c r="GGB1259" s="262"/>
      <c r="GGC1259" s="262"/>
      <c r="GGD1259" s="262"/>
      <c r="GGE1259" s="165"/>
      <c r="GGF1259" s="422"/>
      <c r="GGG1259" s="98"/>
      <c r="GGH1259" s="17"/>
      <c r="GGI1259" s="18"/>
      <c r="GGJ1259" s="5"/>
      <c r="GGK1259" s="18"/>
      <c r="GGL1259" s="76"/>
      <c r="GGM1259" s="192"/>
      <c r="GGN1259" s="114"/>
      <c r="GGO1259" s="125"/>
      <c r="GGP1259" s="15"/>
      <c r="GGQ1259" s="131"/>
      <c r="GGR1259" s="131"/>
      <c r="GGS1259" s="131"/>
      <c r="GGT1259" s="131"/>
      <c r="GGU1259" s="131"/>
      <c r="GGV1259" s="131"/>
      <c r="GGW1259" s="131"/>
      <c r="GGX1259" s="131"/>
      <c r="GGY1259" s="203"/>
      <c r="GGZ1259" s="203"/>
      <c r="GHA1259" s="203"/>
      <c r="GHB1259" s="357"/>
      <c r="GHC1259" s="357"/>
      <c r="GHD1259" s="262"/>
      <c r="GHE1259" s="262"/>
      <c r="GHF1259" s="262"/>
      <c r="GHG1259" s="262"/>
      <c r="GHH1259" s="262"/>
      <c r="GHI1259" s="165"/>
      <c r="GHJ1259" s="422"/>
      <c r="GHK1259" s="98"/>
      <c r="GHL1259" s="17"/>
      <c r="GHM1259" s="18"/>
      <c r="GHN1259" s="5"/>
      <c r="GHO1259" s="18"/>
      <c r="GHP1259" s="76"/>
      <c r="GHQ1259" s="192"/>
      <c r="GHR1259" s="114"/>
      <c r="GHS1259" s="125"/>
      <c r="GHT1259" s="15"/>
      <c r="GHU1259" s="131"/>
      <c r="GHV1259" s="131"/>
      <c r="GHW1259" s="131"/>
      <c r="GHX1259" s="131"/>
      <c r="GHY1259" s="131"/>
      <c r="GHZ1259" s="131"/>
      <c r="GIA1259" s="131"/>
      <c r="GIB1259" s="131"/>
      <c r="GIC1259" s="203"/>
      <c r="GID1259" s="203"/>
      <c r="GIE1259" s="203"/>
      <c r="GIF1259" s="357"/>
      <c r="GIG1259" s="357"/>
      <c r="GIH1259" s="262"/>
      <c r="GII1259" s="262"/>
      <c r="GIJ1259" s="262"/>
      <c r="GIK1259" s="262"/>
      <c r="GIL1259" s="262"/>
      <c r="GIM1259" s="165"/>
      <c r="GIN1259" s="422"/>
      <c r="GIO1259" s="98"/>
      <c r="GIP1259" s="17"/>
      <c r="GIQ1259" s="18"/>
      <c r="GIR1259" s="5"/>
      <c r="GIS1259" s="18"/>
      <c r="GIT1259" s="76"/>
      <c r="GIU1259" s="192"/>
      <c r="GIV1259" s="114"/>
      <c r="GIW1259" s="125"/>
      <c r="GIX1259" s="15"/>
      <c r="GIY1259" s="131"/>
      <c r="GIZ1259" s="131"/>
      <c r="GJA1259" s="131"/>
      <c r="GJB1259" s="131"/>
      <c r="GJC1259" s="131"/>
      <c r="GJD1259" s="131"/>
      <c r="GJE1259" s="131"/>
      <c r="GJF1259" s="131"/>
      <c r="GJG1259" s="203"/>
      <c r="GJH1259" s="203"/>
      <c r="GJI1259" s="203"/>
      <c r="GJJ1259" s="357"/>
      <c r="GJK1259" s="357"/>
      <c r="GJL1259" s="262"/>
      <c r="GJM1259" s="262"/>
      <c r="GJN1259" s="262"/>
      <c r="GJO1259" s="262"/>
      <c r="GJP1259" s="262"/>
      <c r="GJQ1259" s="165"/>
      <c r="GJR1259" s="422"/>
      <c r="GJS1259" s="98"/>
      <c r="GJT1259" s="17"/>
      <c r="GJU1259" s="18"/>
      <c r="GJV1259" s="5"/>
      <c r="GJW1259" s="18"/>
      <c r="GJX1259" s="76"/>
      <c r="GJY1259" s="192"/>
      <c r="GJZ1259" s="114"/>
      <c r="GKA1259" s="125"/>
      <c r="GKB1259" s="15"/>
      <c r="GKC1259" s="131"/>
      <c r="GKD1259" s="131"/>
      <c r="GKE1259" s="131"/>
      <c r="GKF1259" s="131"/>
      <c r="GKG1259" s="131"/>
      <c r="GKH1259" s="131"/>
      <c r="GKI1259" s="131"/>
      <c r="GKJ1259" s="131"/>
      <c r="GKK1259" s="203"/>
      <c r="GKL1259" s="203"/>
      <c r="GKM1259" s="203"/>
      <c r="GKN1259" s="357"/>
      <c r="GKO1259" s="357"/>
      <c r="GKP1259" s="262"/>
      <c r="GKQ1259" s="262"/>
      <c r="GKR1259" s="262"/>
      <c r="GKS1259" s="262"/>
      <c r="GKT1259" s="262"/>
      <c r="GKU1259" s="165"/>
      <c r="GKV1259" s="422"/>
      <c r="GKW1259" s="98"/>
      <c r="GKX1259" s="17"/>
      <c r="GKY1259" s="18"/>
      <c r="GKZ1259" s="5"/>
      <c r="GLA1259" s="18"/>
      <c r="GLB1259" s="76"/>
      <c r="GLC1259" s="192"/>
      <c r="GLD1259" s="114"/>
      <c r="GLE1259" s="125"/>
      <c r="GLF1259" s="15"/>
      <c r="GLG1259" s="131"/>
      <c r="GLH1259" s="131"/>
      <c r="GLI1259" s="131"/>
      <c r="GLJ1259" s="131"/>
      <c r="GLK1259" s="131"/>
      <c r="GLL1259" s="131"/>
      <c r="GLM1259" s="131"/>
      <c r="GLN1259" s="131"/>
      <c r="GLO1259" s="203"/>
      <c r="GLP1259" s="203"/>
      <c r="GLQ1259" s="203"/>
      <c r="GLR1259" s="357"/>
      <c r="GLS1259" s="357"/>
      <c r="GLT1259" s="262"/>
      <c r="GLU1259" s="262"/>
      <c r="GLV1259" s="262"/>
      <c r="GLW1259" s="262"/>
      <c r="GLX1259" s="262"/>
      <c r="GLY1259" s="165"/>
      <c r="GLZ1259" s="422"/>
      <c r="GMA1259" s="98"/>
      <c r="GMB1259" s="17"/>
      <c r="GMC1259" s="18"/>
      <c r="GMD1259" s="5"/>
      <c r="GME1259" s="18"/>
      <c r="GMF1259" s="76"/>
      <c r="GMG1259" s="192"/>
      <c r="GMH1259" s="114"/>
      <c r="GMI1259" s="125"/>
      <c r="GMJ1259" s="15"/>
      <c r="GMK1259" s="131"/>
      <c r="GML1259" s="131"/>
      <c r="GMM1259" s="131"/>
      <c r="GMN1259" s="131"/>
      <c r="GMO1259" s="131"/>
      <c r="GMP1259" s="131"/>
      <c r="GMQ1259" s="131"/>
      <c r="GMR1259" s="131"/>
      <c r="GMS1259" s="203"/>
      <c r="GMT1259" s="203"/>
      <c r="GMU1259" s="203"/>
      <c r="GMV1259" s="357"/>
      <c r="GMW1259" s="357"/>
      <c r="GMX1259" s="262"/>
      <c r="GMY1259" s="262"/>
      <c r="GMZ1259" s="262"/>
      <c r="GNA1259" s="262"/>
      <c r="GNB1259" s="262"/>
      <c r="GNC1259" s="165"/>
      <c r="GND1259" s="422"/>
      <c r="GNE1259" s="98"/>
      <c r="GNF1259" s="17"/>
      <c r="GNG1259" s="18"/>
      <c r="GNH1259" s="5"/>
      <c r="GNI1259" s="18"/>
      <c r="GNJ1259" s="76"/>
      <c r="GNK1259" s="192"/>
      <c r="GNL1259" s="114"/>
      <c r="GNM1259" s="125"/>
      <c r="GNN1259" s="15"/>
      <c r="GNO1259" s="131"/>
      <c r="GNP1259" s="131"/>
      <c r="GNQ1259" s="131"/>
      <c r="GNR1259" s="131"/>
      <c r="GNS1259" s="131"/>
      <c r="GNT1259" s="131"/>
      <c r="GNU1259" s="131"/>
      <c r="GNV1259" s="131"/>
      <c r="GNW1259" s="203"/>
      <c r="GNX1259" s="203"/>
      <c r="GNY1259" s="203"/>
      <c r="GNZ1259" s="357"/>
      <c r="GOA1259" s="357"/>
      <c r="GOB1259" s="262"/>
      <c r="GOC1259" s="262"/>
      <c r="GOD1259" s="262"/>
      <c r="GOE1259" s="262"/>
      <c r="GOF1259" s="262"/>
      <c r="GOG1259" s="165"/>
      <c r="GOH1259" s="422"/>
      <c r="GOI1259" s="98"/>
      <c r="GOJ1259" s="17"/>
      <c r="GOK1259" s="18"/>
      <c r="GOL1259" s="5"/>
      <c r="GOM1259" s="18"/>
      <c r="GON1259" s="76"/>
      <c r="GOO1259" s="192"/>
      <c r="GOP1259" s="114"/>
      <c r="GOQ1259" s="125"/>
      <c r="GOR1259" s="15"/>
      <c r="GOS1259" s="131"/>
      <c r="GOT1259" s="131"/>
      <c r="GOU1259" s="131"/>
      <c r="GOV1259" s="131"/>
      <c r="GOW1259" s="131"/>
      <c r="GOX1259" s="131"/>
      <c r="GOY1259" s="131"/>
      <c r="GOZ1259" s="131"/>
      <c r="GPA1259" s="203"/>
      <c r="GPB1259" s="203"/>
      <c r="GPC1259" s="203"/>
      <c r="GPD1259" s="357"/>
      <c r="GPE1259" s="357"/>
      <c r="GPF1259" s="262"/>
      <c r="GPG1259" s="262"/>
      <c r="GPH1259" s="262"/>
      <c r="GPI1259" s="262"/>
      <c r="GPJ1259" s="262"/>
      <c r="GPK1259" s="165"/>
      <c r="GPL1259" s="422"/>
      <c r="GPM1259" s="98"/>
      <c r="GPN1259" s="17"/>
      <c r="GPO1259" s="18"/>
      <c r="GPP1259" s="5"/>
      <c r="GPQ1259" s="18"/>
      <c r="GPR1259" s="76"/>
      <c r="GPS1259" s="192"/>
      <c r="GPT1259" s="114"/>
      <c r="GPU1259" s="125"/>
      <c r="GPV1259" s="15"/>
      <c r="GPW1259" s="131"/>
      <c r="GPX1259" s="131"/>
      <c r="GPY1259" s="131"/>
      <c r="GPZ1259" s="131"/>
      <c r="GQA1259" s="131"/>
      <c r="GQB1259" s="131"/>
      <c r="GQC1259" s="131"/>
      <c r="GQD1259" s="131"/>
      <c r="GQE1259" s="203"/>
      <c r="GQF1259" s="203"/>
      <c r="GQG1259" s="203"/>
      <c r="GQH1259" s="357"/>
      <c r="GQI1259" s="357"/>
      <c r="GQJ1259" s="262"/>
      <c r="GQK1259" s="262"/>
      <c r="GQL1259" s="262"/>
      <c r="GQM1259" s="262"/>
      <c r="GQN1259" s="262"/>
      <c r="GQO1259" s="165"/>
      <c r="GQP1259" s="422"/>
      <c r="GQQ1259" s="98"/>
      <c r="GQR1259" s="17"/>
      <c r="GQS1259" s="18"/>
      <c r="GQT1259" s="5"/>
      <c r="GQU1259" s="18"/>
      <c r="GQV1259" s="76"/>
      <c r="GQW1259" s="192"/>
      <c r="GQX1259" s="114"/>
      <c r="GQY1259" s="125"/>
      <c r="GQZ1259" s="15"/>
      <c r="GRA1259" s="131"/>
      <c r="GRB1259" s="131"/>
      <c r="GRC1259" s="131"/>
      <c r="GRD1259" s="131"/>
      <c r="GRE1259" s="131"/>
      <c r="GRF1259" s="131"/>
      <c r="GRG1259" s="131"/>
      <c r="GRH1259" s="131"/>
      <c r="GRI1259" s="203"/>
      <c r="GRJ1259" s="203"/>
      <c r="GRK1259" s="203"/>
      <c r="GRL1259" s="357"/>
      <c r="GRM1259" s="357"/>
      <c r="GRN1259" s="262"/>
      <c r="GRO1259" s="262"/>
      <c r="GRP1259" s="262"/>
      <c r="GRQ1259" s="262"/>
      <c r="GRR1259" s="262"/>
      <c r="GRS1259" s="165"/>
      <c r="GRT1259" s="422"/>
      <c r="GRU1259" s="98"/>
      <c r="GRV1259" s="17"/>
      <c r="GRW1259" s="18"/>
      <c r="GRX1259" s="5"/>
      <c r="GRY1259" s="18"/>
      <c r="GRZ1259" s="76"/>
      <c r="GSA1259" s="192"/>
      <c r="GSB1259" s="114"/>
      <c r="GSC1259" s="125"/>
      <c r="GSD1259" s="15"/>
      <c r="GSE1259" s="131"/>
      <c r="GSF1259" s="131"/>
      <c r="GSG1259" s="131"/>
      <c r="GSH1259" s="131"/>
      <c r="GSI1259" s="131"/>
      <c r="GSJ1259" s="131"/>
      <c r="GSK1259" s="131"/>
      <c r="GSL1259" s="131"/>
      <c r="GSM1259" s="203"/>
      <c r="GSN1259" s="203"/>
      <c r="GSO1259" s="203"/>
      <c r="GSP1259" s="357"/>
      <c r="GSQ1259" s="357"/>
      <c r="GSR1259" s="262"/>
      <c r="GSS1259" s="262"/>
      <c r="GST1259" s="262"/>
      <c r="GSU1259" s="262"/>
      <c r="GSV1259" s="262"/>
      <c r="GSW1259" s="165"/>
      <c r="GSX1259" s="422"/>
      <c r="GSY1259" s="98"/>
      <c r="GSZ1259" s="17"/>
      <c r="GTA1259" s="18"/>
      <c r="GTB1259" s="5"/>
      <c r="GTC1259" s="18"/>
      <c r="GTD1259" s="76"/>
      <c r="GTE1259" s="192"/>
      <c r="GTF1259" s="114"/>
      <c r="GTG1259" s="125"/>
      <c r="GTH1259" s="15"/>
      <c r="GTI1259" s="131"/>
      <c r="GTJ1259" s="131"/>
      <c r="GTK1259" s="131"/>
      <c r="GTL1259" s="131"/>
      <c r="GTM1259" s="131"/>
      <c r="GTN1259" s="131"/>
      <c r="GTO1259" s="131"/>
      <c r="GTP1259" s="131"/>
      <c r="GTQ1259" s="203"/>
      <c r="GTR1259" s="203"/>
      <c r="GTS1259" s="203"/>
      <c r="GTT1259" s="357"/>
      <c r="GTU1259" s="357"/>
      <c r="GTV1259" s="262"/>
      <c r="GTW1259" s="262"/>
      <c r="GTX1259" s="262"/>
      <c r="GTY1259" s="262"/>
      <c r="GTZ1259" s="262"/>
      <c r="GUA1259" s="165"/>
      <c r="GUB1259" s="422"/>
      <c r="GUC1259" s="98"/>
      <c r="GUD1259" s="17"/>
      <c r="GUE1259" s="18"/>
      <c r="GUF1259" s="5"/>
      <c r="GUG1259" s="18"/>
      <c r="GUH1259" s="76"/>
      <c r="GUI1259" s="192"/>
      <c r="GUJ1259" s="114"/>
      <c r="GUK1259" s="125"/>
      <c r="GUL1259" s="15"/>
      <c r="GUM1259" s="131"/>
      <c r="GUN1259" s="131"/>
      <c r="GUO1259" s="131"/>
      <c r="GUP1259" s="131"/>
      <c r="GUQ1259" s="131"/>
      <c r="GUR1259" s="131"/>
      <c r="GUS1259" s="131"/>
      <c r="GUT1259" s="131"/>
      <c r="GUU1259" s="203"/>
      <c r="GUV1259" s="203"/>
      <c r="GUW1259" s="203"/>
      <c r="GUX1259" s="357"/>
      <c r="GUY1259" s="357"/>
      <c r="GUZ1259" s="262"/>
      <c r="GVA1259" s="262"/>
      <c r="GVB1259" s="262"/>
      <c r="GVC1259" s="262"/>
      <c r="GVD1259" s="262"/>
      <c r="GVE1259" s="165"/>
      <c r="GVF1259" s="422"/>
      <c r="GVG1259" s="98"/>
      <c r="GVH1259" s="17"/>
      <c r="GVI1259" s="18"/>
      <c r="GVJ1259" s="5"/>
      <c r="GVK1259" s="18"/>
      <c r="GVL1259" s="76"/>
      <c r="GVM1259" s="192"/>
      <c r="GVN1259" s="114"/>
      <c r="GVO1259" s="125"/>
      <c r="GVP1259" s="15"/>
      <c r="GVQ1259" s="131"/>
      <c r="GVR1259" s="131"/>
      <c r="GVS1259" s="131"/>
      <c r="GVT1259" s="131"/>
      <c r="GVU1259" s="131"/>
      <c r="GVV1259" s="131"/>
      <c r="GVW1259" s="131"/>
      <c r="GVX1259" s="131"/>
      <c r="GVY1259" s="203"/>
      <c r="GVZ1259" s="203"/>
      <c r="GWA1259" s="203"/>
      <c r="GWB1259" s="357"/>
      <c r="GWC1259" s="357"/>
      <c r="GWD1259" s="262"/>
      <c r="GWE1259" s="262"/>
      <c r="GWF1259" s="262"/>
      <c r="GWG1259" s="262"/>
      <c r="GWH1259" s="262"/>
      <c r="GWI1259" s="165"/>
      <c r="GWJ1259" s="422"/>
      <c r="GWK1259" s="98"/>
      <c r="GWL1259" s="17"/>
      <c r="GWM1259" s="18"/>
      <c r="GWN1259" s="5"/>
      <c r="GWO1259" s="18"/>
      <c r="GWP1259" s="76"/>
      <c r="GWQ1259" s="192"/>
      <c r="GWR1259" s="114"/>
      <c r="GWS1259" s="125"/>
      <c r="GWT1259" s="15"/>
      <c r="GWU1259" s="131"/>
      <c r="GWV1259" s="131"/>
      <c r="GWW1259" s="131"/>
      <c r="GWX1259" s="131"/>
      <c r="GWY1259" s="131"/>
      <c r="GWZ1259" s="131"/>
      <c r="GXA1259" s="131"/>
      <c r="GXB1259" s="131"/>
      <c r="GXC1259" s="203"/>
      <c r="GXD1259" s="203"/>
      <c r="GXE1259" s="203"/>
      <c r="GXF1259" s="357"/>
      <c r="GXG1259" s="357"/>
      <c r="GXH1259" s="262"/>
      <c r="GXI1259" s="262"/>
      <c r="GXJ1259" s="262"/>
      <c r="GXK1259" s="262"/>
      <c r="GXL1259" s="262"/>
      <c r="GXM1259" s="165"/>
      <c r="GXN1259" s="422"/>
      <c r="GXO1259" s="98"/>
      <c r="GXP1259" s="17"/>
      <c r="GXQ1259" s="18"/>
      <c r="GXR1259" s="5"/>
      <c r="GXS1259" s="18"/>
      <c r="GXT1259" s="76"/>
      <c r="GXU1259" s="192"/>
      <c r="GXV1259" s="114"/>
      <c r="GXW1259" s="125"/>
      <c r="GXX1259" s="15"/>
      <c r="GXY1259" s="131"/>
      <c r="GXZ1259" s="131"/>
      <c r="GYA1259" s="131"/>
      <c r="GYB1259" s="131"/>
      <c r="GYC1259" s="131"/>
      <c r="GYD1259" s="131"/>
      <c r="GYE1259" s="131"/>
      <c r="GYF1259" s="131"/>
      <c r="GYG1259" s="203"/>
      <c r="GYH1259" s="203"/>
      <c r="GYI1259" s="203"/>
      <c r="GYJ1259" s="357"/>
      <c r="GYK1259" s="357"/>
      <c r="GYL1259" s="262"/>
      <c r="GYM1259" s="262"/>
      <c r="GYN1259" s="262"/>
      <c r="GYO1259" s="262"/>
      <c r="GYP1259" s="262"/>
      <c r="GYQ1259" s="165"/>
      <c r="GYR1259" s="422"/>
      <c r="GYS1259" s="98"/>
      <c r="GYT1259" s="17"/>
      <c r="GYU1259" s="18"/>
      <c r="GYV1259" s="5"/>
      <c r="GYW1259" s="18"/>
      <c r="GYX1259" s="76"/>
      <c r="GYY1259" s="192"/>
      <c r="GYZ1259" s="114"/>
      <c r="GZA1259" s="125"/>
      <c r="GZB1259" s="15"/>
      <c r="GZC1259" s="131"/>
      <c r="GZD1259" s="131"/>
      <c r="GZE1259" s="131"/>
      <c r="GZF1259" s="131"/>
      <c r="GZG1259" s="131"/>
      <c r="GZH1259" s="131"/>
      <c r="GZI1259" s="131"/>
      <c r="GZJ1259" s="131"/>
      <c r="GZK1259" s="203"/>
      <c r="GZL1259" s="203"/>
      <c r="GZM1259" s="203"/>
      <c r="GZN1259" s="357"/>
      <c r="GZO1259" s="357"/>
      <c r="GZP1259" s="262"/>
      <c r="GZQ1259" s="262"/>
      <c r="GZR1259" s="262"/>
      <c r="GZS1259" s="262"/>
      <c r="GZT1259" s="262"/>
      <c r="GZU1259" s="165"/>
      <c r="GZV1259" s="422"/>
      <c r="GZW1259" s="98"/>
      <c r="GZX1259" s="17"/>
      <c r="GZY1259" s="18"/>
      <c r="GZZ1259" s="5"/>
      <c r="HAA1259" s="18"/>
      <c r="HAB1259" s="76"/>
      <c r="HAC1259" s="192"/>
      <c r="HAD1259" s="114"/>
      <c r="HAE1259" s="125"/>
      <c r="HAF1259" s="15"/>
      <c r="HAG1259" s="131"/>
      <c r="HAH1259" s="131"/>
      <c r="HAI1259" s="131"/>
      <c r="HAJ1259" s="131"/>
      <c r="HAK1259" s="131"/>
      <c r="HAL1259" s="131"/>
      <c r="HAM1259" s="131"/>
      <c r="HAN1259" s="131"/>
      <c r="HAO1259" s="203"/>
      <c r="HAP1259" s="203"/>
      <c r="HAQ1259" s="203"/>
      <c r="HAR1259" s="357"/>
      <c r="HAS1259" s="357"/>
      <c r="HAT1259" s="262"/>
      <c r="HAU1259" s="262"/>
      <c r="HAV1259" s="262"/>
      <c r="HAW1259" s="262"/>
      <c r="HAX1259" s="262"/>
      <c r="HAY1259" s="165"/>
      <c r="HAZ1259" s="422"/>
      <c r="HBA1259" s="98"/>
      <c r="HBB1259" s="17"/>
      <c r="HBC1259" s="18"/>
      <c r="HBD1259" s="5"/>
      <c r="HBE1259" s="18"/>
      <c r="HBF1259" s="76"/>
      <c r="HBG1259" s="192"/>
      <c r="HBH1259" s="114"/>
      <c r="HBI1259" s="125"/>
      <c r="HBJ1259" s="15"/>
      <c r="HBK1259" s="131"/>
      <c r="HBL1259" s="131"/>
      <c r="HBM1259" s="131"/>
      <c r="HBN1259" s="131"/>
      <c r="HBO1259" s="131"/>
      <c r="HBP1259" s="131"/>
      <c r="HBQ1259" s="131"/>
      <c r="HBR1259" s="131"/>
      <c r="HBS1259" s="203"/>
      <c r="HBT1259" s="203"/>
      <c r="HBU1259" s="203"/>
      <c r="HBV1259" s="357"/>
      <c r="HBW1259" s="357"/>
      <c r="HBX1259" s="262"/>
      <c r="HBY1259" s="262"/>
      <c r="HBZ1259" s="262"/>
      <c r="HCA1259" s="262"/>
      <c r="HCB1259" s="262"/>
      <c r="HCC1259" s="165"/>
      <c r="HCD1259" s="422"/>
      <c r="HCE1259" s="98"/>
      <c r="HCF1259" s="17"/>
      <c r="HCG1259" s="18"/>
      <c r="HCH1259" s="5"/>
      <c r="HCI1259" s="18"/>
      <c r="HCJ1259" s="76"/>
      <c r="HCK1259" s="192"/>
      <c r="HCL1259" s="114"/>
      <c r="HCM1259" s="125"/>
      <c r="HCN1259" s="15"/>
      <c r="HCO1259" s="131"/>
      <c r="HCP1259" s="131"/>
      <c r="HCQ1259" s="131"/>
      <c r="HCR1259" s="131"/>
      <c r="HCS1259" s="131"/>
      <c r="HCT1259" s="131"/>
      <c r="HCU1259" s="131"/>
      <c r="HCV1259" s="131"/>
      <c r="HCW1259" s="203"/>
      <c r="HCX1259" s="203"/>
      <c r="HCY1259" s="203"/>
      <c r="HCZ1259" s="357"/>
      <c r="HDA1259" s="357"/>
      <c r="HDB1259" s="262"/>
      <c r="HDC1259" s="262"/>
      <c r="HDD1259" s="262"/>
      <c r="HDE1259" s="262"/>
      <c r="HDF1259" s="262"/>
      <c r="HDG1259" s="165"/>
      <c r="HDH1259" s="422"/>
      <c r="HDI1259" s="98"/>
      <c r="HDJ1259" s="17"/>
      <c r="HDK1259" s="18"/>
      <c r="HDL1259" s="5"/>
      <c r="HDM1259" s="18"/>
      <c r="HDN1259" s="76"/>
      <c r="HDO1259" s="192"/>
      <c r="HDP1259" s="114"/>
      <c r="HDQ1259" s="125"/>
      <c r="HDR1259" s="15"/>
      <c r="HDS1259" s="131"/>
      <c r="HDT1259" s="131"/>
      <c r="HDU1259" s="131"/>
      <c r="HDV1259" s="131"/>
      <c r="HDW1259" s="131"/>
      <c r="HDX1259" s="131"/>
      <c r="HDY1259" s="131"/>
      <c r="HDZ1259" s="131"/>
      <c r="HEA1259" s="203"/>
      <c r="HEB1259" s="203"/>
      <c r="HEC1259" s="203"/>
      <c r="HED1259" s="357"/>
      <c r="HEE1259" s="357"/>
      <c r="HEF1259" s="262"/>
      <c r="HEG1259" s="262"/>
      <c r="HEH1259" s="262"/>
      <c r="HEI1259" s="262"/>
      <c r="HEJ1259" s="262"/>
      <c r="HEK1259" s="165"/>
      <c r="HEL1259" s="422"/>
      <c r="HEM1259" s="98"/>
      <c r="HEN1259" s="17"/>
      <c r="HEO1259" s="18"/>
      <c r="HEP1259" s="5"/>
      <c r="HEQ1259" s="18"/>
      <c r="HER1259" s="76"/>
      <c r="HES1259" s="192"/>
      <c r="HET1259" s="114"/>
      <c r="HEU1259" s="125"/>
      <c r="HEV1259" s="15"/>
      <c r="HEW1259" s="131"/>
      <c r="HEX1259" s="131"/>
      <c r="HEY1259" s="131"/>
      <c r="HEZ1259" s="131"/>
      <c r="HFA1259" s="131"/>
      <c r="HFB1259" s="131"/>
      <c r="HFC1259" s="131"/>
      <c r="HFD1259" s="131"/>
      <c r="HFE1259" s="203"/>
      <c r="HFF1259" s="203"/>
      <c r="HFG1259" s="203"/>
      <c r="HFH1259" s="357"/>
      <c r="HFI1259" s="357"/>
      <c r="HFJ1259" s="262"/>
      <c r="HFK1259" s="262"/>
      <c r="HFL1259" s="262"/>
      <c r="HFM1259" s="262"/>
      <c r="HFN1259" s="262"/>
      <c r="HFO1259" s="165"/>
      <c r="HFP1259" s="422"/>
      <c r="HFQ1259" s="98"/>
      <c r="HFR1259" s="17"/>
      <c r="HFS1259" s="18"/>
      <c r="HFT1259" s="5"/>
      <c r="HFU1259" s="18"/>
      <c r="HFV1259" s="76"/>
      <c r="HFW1259" s="192"/>
      <c r="HFX1259" s="114"/>
      <c r="HFY1259" s="125"/>
      <c r="HFZ1259" s="15"/>
      <c r="HGA1259" s="131"/>
      <c r="HGB1259" s="131"/>
      <c r="HGC1259" s="131"/>
      <c r="HGD1259" s="131"/>
      <c r="HGE1259" s="131"/>
      <c r="HGF1259" s="131"/>
      <c r="HGG1259" s="131"/>
      <c r="HGH1259" s="131"/>
      <c r="HGI1259" s="203"/>
      <c r="HGJ1259" s="203"/>
      <c r="HGK1259" s="203"/>
      <c r="HGL1259" s="357"/>
      <c r="HGM1259" s="357"/>
      <c r="HGN1259" s="262"/>
      <c r="HGO1259" s="262"/>
      <c r="HGP1259" s="262"/>
      <c r="HGQ1259" s="262"/>
      <c r="HGR1259" s="262"/>
      <c r="HGS1259" s="165"/>
      <c r="HGT1259" s="422"/>
      <c r="HGU1259" s="98"/>
      <c r="HGV1259" s="17"/>
      <c r="HGW1259" s="18"/>
      <c r="HGX1259" s="5"/>
      <c r="HGY1259" s="18"/>
      <c r="HGZ1259" s="76"/>
      <c r="HHA1259" s="192"/>
      <c r="HHB1259" s="114"/>
      <c r="HHC1259" s="125"/>
      <c r="HHD1259" s="15"/>
      <c r="HHE1259" s="131"/>
      <c r="HHF1259" s="131"/>
      <c r="HHG1259" s="131"/>
      <c r="HHH1259" s="131"/>
      <c r="HHI1259" s="131"/>
      <c r="HHJ1259" s="131"/>
      <c r="HHK1259" s="131"/>
      <c r="HHL1259" s="131"/>
      <c r="HHM1259" s="203"/>
      <c r="HHN1259" s="203"/>
      <c r="HHO1259" s="203"/>
      <c r="HHP1259" s="357"/>
      <c r="HHQ1259" s="357"/>
      <c r="HHR1259" s="262"/>
      <c r="HHS1259" s="262"/>
      <c r="HHT1259" s="262"/>
      <c r="HHU1259" s="262"/>
      <c r="HHV1259" s="262"/>
      <c r="HHW1259" s="165"/>
      <c r="HHX1259" s="422"/>
      <c r="HHY1259" s="98"/>
      <c r="HHZ1259" s="17"/>
      <c r="HIA1259" s="18"/>
      <c r="HIB1259" s="5"/>
      <c r="HIC1259" s="18"/>
      <c r="HID1259" s="76"/>
      <c r="HIE1259" s="192"/>
      <c r="HIF1259" s="114"/>
      <c r="HIG1259" s="125"/>
      <c r="HIH1259" s="15"/>
      <c r="HII1259" s="131"/>
      <c r="HIJ1259" s="131"/>
      <c r="HIK1259" s="131"/>
      <c r="HIL1259" s="131"/>
      <c r="HIM1259" s="131"/>
      <c r="HIN1259" s="131"/>
      <c r="HIO1259" s="131"/>
      <c r="HIP1259" s="131"/>
      <c r="HIQ1259" s="203"/>
      <c r="HIR1259" s="203"/>
      <c r="HIS1259" s="203"/>
      <c r="HIT1259" s="357"/>
      <c r="HIU1259" s="357"/>
      <c r="HIV1259" s="262"/>
      <c r="HIW1259" s="262"/>
      <c r="HIX1259" s="262"/>
      <c r="HIY1259" s="262"/>
      <c r="HIZ1259" s="262"/>
      <c r="HJA1259" s="165"/>
      <c r="HJB1259" s="422"/>
      <c r="HJC1259" s="98"/>
      <c r="HJD1259" s="17"/>
      <c r="HJE1259" s="18"/>
      <c r="HJF1259" s="5"/>
      <c r="HJG1259" s="18"/>
      <c r="HJH1259" s="76"/>
      <c r="HJI1259" s="192"/>
      <c r="HJJ1259" s="114"/>
      <c r="HJK1259" s="125"/>
      <c r="HJL1259" s="15"/>
      <c r="HJM1259" s="131"/>
      <c r="HJN1259" s="131"/>
      <c r="HJO1259" s="131"/>
      <c r="HJP1259" s="131"/>
      <c r="HJQ1259" s="131"/>
      <c r="HJR1259" s="131"/>
      <c r="HJS1259" s="131"/>
      <c r="HJT1259" s="131"/>
      <c r="HJU1259" s="203"/>
      <c r="HJV1259" s="203"/>
      <c r="HJW1259" s="203"/>
      <c r="HJX1259" s="357"/>
      <c r="HJY1259" s="357"/>
      <c r="HJZ1259" s="262"/>
      <c r="HKA1259" s="262"/>
      <c r="HKB1259" s="262"/>
      <c r="HKC1259" s="262"/>
      <c r="HKD1259" s="262"/>
      <c r="HKE1259" s="165"/>
      <c r="HKF1259" s="422"/>
      <c r="HKG1259" s="98"/>
      <c r="HKH1259" s="17"/>
      <c r="HKI1259" s="18"/>
      <c r="HKJ1259" s="5"/>
      <c r="HKK1259" s="18"/>
      <c r="HKL1259" s="76"/>
      <c r="HKM1259" s="192"/>
      <c r="HKN1259" s="114"/>
      <c r="HKO1259" s="125"/>
      <c r="HKP1259" s="15"/>
      <c r="HKQ1259" s="131"/>
      <c r="HKR1259" s="131"/>
      <c r="HKS1259" s="131"/>
      <c r="HKT1259" s="131"/>
      <c r="HKU1259" s="131"/>
      <c r="HKV1259" s="131"/>
      <c r="HKW1259" s="131"/>
      <c r="HKX1259" s="131"/>
      <c r="HKY1259" s="203"/>
      <c r="HKZ1259" s="203"/>
      <c r="HLA1259" s="203"/>
      <c r="HLB1259" s="357"/>
      <c r="HLC1259" s="357"/>
      <c r="HLD1259" s="262"/>
      <c r="HLE1259" s="262"/>
      <c r="HLF1259" s="262"/>
      <c r="HLG1259" s="262"/>
      <c r="HLH1259" s="262"/>
      <c r="HLI1259" s="165"/>
      <c r="HLJ1259" s="422"/>
      <c r="HLK1259" s="98"/>
      <c r="HLL1259" s="17"/>
      <c r="HLM1259" s="18"/>
      <c r="HLN1259" s="5"/>
      <c r="HLO1259" s="18"/>
      <c r="HLP1259" s="76"/>
      <c r="HLQ1259" s="192"/>
      <c r="HLR1259" s="114"/>
      <c r="HLS1259" s="125"/>
      <c r="HLT1259" s="15"/>
      <c r="HLU1259" s="131"/>
      <c r="HLV1259" s="131"/>
      <c r="HLW1259" s="131"/>
      <c r="HLX1259" s="131"/>
      <c r="HLY1259" s="131"/>
      <c r="HLZ1259" s="131"/>
      <c r="HMA1259" s="131"/>
      <c r="HMB1259" s="131"/>
      <c r="HMC1259" s="203"/>
      <c r="HMD1259" s="203"/>
      <c r="HME1259" s="203"/>
      <c r="HMF1259" s="357"/>
      <c r="HMG1259" s="357"/>
      <c r="HMH1259" s="262"/>
      <c r="HMI1259" s="262"/>
      <c r="HMJ1259" s="262"/>
      <c r="HMK1259" s="262"/>
      <c r="HML1259" s="262"/>
      <c r="HMM1259" s="165"/>
      <c r="HMN1259" s="422"/>
      <c r="HMO1259" s="98"/>
      <c r="HMP1259" s="17"/>
      <c r="HMQ1259" s="18"/>
      <c r="HMR1259" s="5"/>
      <c r="HMS1259" s="18"/>
      <c r="HMT1259" s="76"/>
      <c r="HMU1259" s="192"/>
      <c r="HMV1259" s="114"/>
      <c r="HMW1259" s="125"/>
      <c r="HMX1259" s="15"/>
      <c r="HMY1259" s="131"/>
      <c r="HMZ1259" s="131"/>
      <c r="HNA1259" s="131"/>
      <c r="HNB1259" s="131"/>
      <c r="HNC1259" s="131"/>
      <c r="HND1259" s="131"/>
      <c r="HNE1259" s="131"/>
      <c r="HNF1259" s="131"/>
      <c r="HNG1259" s="203"/>
      <c r="HNH1259" s="203"/>
      <c r="HNI1259" s="203"/>
      <c r="HNJ1259" s="357"/>
      <c r="HNK1259" s="357"/>
      <c r="HNL1259" s="262"/>
      <c r="HNM1259" s="262"/>
      <c r="HNN1259" s="262"/>
      <c r="HNO1259" s="262"/>
      <c r="HNP1259" s="262"/>
      <c r="HNQ1259" s="165"/>
      <c r="HNR1259" s="422"/>
      <c r="HNS1259" s="98"/>
      <c r="HNT1259" s="17"/>
      <c r="HNU1259" s="18"/>
      <c r="HNV1259" s="5"/>
      <c r="HNW1259" s="18"/>
      <c r="HNX1259" s="76"/>
      <c r="HNY1259" s="192"/>
      <c r="HNZ1259" s="114"/>
      <c r="HOA1259" s="125"/>
      <c r="HOB1259" s="15"/>
      <c r="HOC1259" s="131"/>
      <c r="HOD1259" s="131"/>
      <c r="HOE1259" s="131"/>
      <c r="HOF1259" s="131"/>
      <c r="HOG1259" s="131"/>
      <c r="HOH1259" s="131"/>
      <c r="HOI1259" s="131"/>
      <c r="HOJ1259" s="131"/>
      <c r="HOK1259" s="203"/>
      <c r="HOL1259" s="203"/>
      <c r="HOM1259" s="203"/>
      <c r="HON1259" s="357"/>
      <c r="HOO1259" s="357"/>
      <c r="HOP1259" s="262"/>
      <c r="HOQ1259" s="262"/>
      <c r="HOR1259" s="262"/>
      <c r="HOS1259" s="262"/>
      <c r="HOT1259" s="262"/>
      <c r="HOU1259" s="165"/>
      <c r="HOV1259" s="422"/>
      <c r="HOW1259" s="98"/>
      <c r="HOX1259" s="17"/>
      <c r="HOY1259" s="18"/>
      <c r="HOZ1259" s="5"/>
      <c r="HPA1259" s="18"/>
      <c r="HPB1259" s="76"/>
      <c r="HPC1259" s="192"/>
      <c r="HPD1259" s="114"/>
      <c r="HPE1259" s="125"/>
      <c r="HPF1259" s="15"/>
      <c r="HPG1259" s="131"/>
      <c r="HPH1259" s="131"/>
      <c r="HPI1259" s="131"/>
      <c r="HPJ1259" s="131"/>
      <c r="HPK1259" s="131"/>
      <c r="HPL1259" s="131"/>
      <c r="HPM1259" s="131"/>
      <c r="HPN1259" s="131"/>
      <c r="HPO1259" s="203"/>
      <c r="HPP1259" s="203"/>
      <c r="HPQ1259" s="203"/>
      <c r="HPR1259" s="357"/>
      <c r="HPS1259" s="357"/>
      <c r="HPT1259" s="262"/>
      <c r="HPU1259" s="262"/>
      <c r="HPV1259" s="262"/>
      <c r="HPW1259" s="262"/>
      <c r="HPX1259" s="262"/>
      <c r="HPY1259" s="165"/>
      <c r="HPZ1259" s="422"/>
      <c r="HQA1259" s="98"/>
      <c r="HQB1259" s="17"/>
      <c r="HQC1259" s="18"/>
      <c r="HQD1259" s="5"/>
      <c r="HQE1259" s="18"/>
      <c r="HQF1259" s="76"/>
      <c r="HQG1259" s="192"/>
      <c r="HQH1259" s="114"/>
      <c r="HQI1259" s="125"/>
      <c r="HQJ1259" s="15"/>
      <c r="HQK1259" s="131"/>
      <c r="HQL1259" s="131"/>
      <c r="HQM1259" s="131"/>
      <c r="HQN1259" s="131"/>
      <c r="HQO1259" s="131"/>
      <c r="HQP1259" s="131"/>
      <c r="HQQ1259" s="131"/>
      <c r="HQR1259" s="131"/>
      <c r="HQS1259" s="203"/>
      <c r="HQT1259" s="203"/>
      <c r="HQU1259" s="203"/>
      <c r="HQV1259" s="357"/>
      <c r="HQW1259" s="357"/>
      <c r="HQX1259" s="262"/>
      <c r="HQY1259" s="262"/>
      <c r="HQZ1259" s="262"/>
      <c r="HRA1259" s="262"/>
      <c r="HRB1259" s="262"/>
      <c r="HRC1259" s="165"/>
      <c r="HRD1259" s="422"/>
      <c r="HRE1259" s="98"/>
      <c r="HRF1259" s="17"/>
      <c r="HRG1259" s="18"/>
      <c r="HRH1259" s="5"/>
      <c r="HRI1259" s="18"/>
      <c r="HRJ1259" s="76"/>
      <c r="HRK1259" s="192"/>
      <c r="HRL1259" s="114"/>
      <c r="HRM1259" s="125"/>
      <c r="HRN1259" s="15"/>
      <c r="HRO1259" s="131"/>
      <c r="HRP1259" s="131"/>
      <c r="HRQ1259" s="131"/>
      <c r="HRR1259" s="131"/>
      <c r="HRS1259" s="131"/>
      <c r="HRT1259" s="131"/>
      <c r="HRU1259" s="131"/>
      <c r="HRV1259" s="131"/>
      <c r="HRW1259" s="203"/>
      <c r="HRX1259" s="203"/>
      <c r="HRY1259" s="203"/>
      <c r="HRZ1259" s="357"/>
      <c r="HSA1259" s="357"/>
      <c r="HSB1259" s="262"/>
      <c r="HSC1259" s="262"/>
      <c r="HSD1259" s="262"/>
      <c r="HSE1259" s="262"/>
      <c r="HSF1259" s="262"/>
      <c r="HSG1259" s="165"/>
      <c r="HSH1259" s="422"/>
      <c r="HSI1259" s="98"/>
      <c r="HSJ1259" s="17"/>
      <c r="HSK1259" s="18"/>
      <c r="HSL1259" s="5"/>
      <c r="HSM1259" s="18"/>
      <c r="HSN1259" s="76"/>
      <c r="HSO1259" s="192"/>
      <c r="HSP1259" s="114"/>
      <c r="HSQ1259" s="125"/>
      <c r="HSR1259" s="15"/>
      <c r="HSS1259" s="131"/>
      <c r="HST1259" s="131"/>
      <c r="HSU1259" s="131"/>
      <c r="HSV1259" s="131"/>
      <c r="HSW1259" s="131"/>
      <c r="HSX1259" s="131"/>
      <c r="HSY1259" s="131"/>
      <c r="HSZ1259" s="131"/>
      <c r="HTA1259" s="203"/>
      <c r="HTB1259" s="203"/>
      <c r="HTC1259" s="203"/>
      <c r="HTD1259" s="357"/>
      <c r="HTE1259" s="357"/>
      <c r="HTF1259" s="262"/>
      <c r="HTG1259" s="262"/>
      <c r="HTH1259" s="262"/>
      <c r="HTI1259" s="262"/>
      <c r="HTJ1259" s="262"/>
      <c r="HTK1259" s="165"/>
      <c r="HTL1259" s="422"/>
      <c r="HTM1259" s="98"/>
      <c r="HTN1259" s="17"/>
      <c r="HTO1259" s="18"/>
      <c r="HTP1259" s="5"/>
      <c r="HTQ1259" s="18"/>
      <c r="HTR1259" s="76"/>
      <c r="HTS1259" s="192"/>
      <c r="HTT1259" s="114"/>
      <c r="HTU1259" s="125"/>
      <c r="HTV1259" s="15"/>
      <c r="HTW1259" s="131"/>
      <c r="HTX1259" s="131"/>
      <c r="HTY1259" s="131"/>
      <c r="HTZ1259" s="131"/>
      <c r="HUA1259" s="131"/>
      <c r="HUB1259" s="131"/>
      <c r="HUC1259" s="131"/>
      <c r="HUD1259" s="131"/>
      <c r="HUE1259" s="203"/>
      <c r="HUF1259" s="203"/>
      <c r="HUG1259" s="203"/>
      <c r="HUH1259" s="357"/>
      <c r="HUI1259" s="357"/>
      <c r="HUJ1259" s="262"/>
      <c r="HUK1259" s="262"/>
      <c r="HUL1259" s="262"/>
      <c r="HUM1259" s="262"/>
      <c r="HUN1259" s="262"/>
      <c r="HUO1259" s="165"/>
      <c r="HUP1259" s="422"/>
      <c r="HUQ1259" s="98"/>
      <c r="HUR1259" s="17"/>
      <c r="HUS1259" s="18"/>
      <c r="HUT1259" s="5"/>
      <c r="HUU1259" s="18"/>
      <c r="HUV1259" s="76"/>
      <c r="HUW1259" s="192"/>
      <c r="HUX1259" s="114"/>
      <c r="HUY1259" s="125"/>
      <c r="HUZ1259" s="15"/>
      <c r="HVA1259" s="131"/>
      <c r="HVB1259" s="131"/>
      <c r="HVC1259" s="131"/>
      <c r="HVD1259" s="131"/>
      <c r="HVE1259" s="131"/>
      <c r="HVF1259" s="131"/>
      <c r="HVG1259" s="131"/>
      <c r="HVH1259" s="131"/>
      <c r="HVI1259" s="203"/>
      <c r="HVJ1259" s="203"/>
      <c r="HVK1259" s="203"/>
      <c r="HVL1259" s="357"/>
      <c r="HVM1259" s="357"/>
      <c r="HVN1259" s="262"/>
      <c r="HVO1259" s="262"/>
      <c r="HVP1259" s="262"/>
      <c r="HVQ1259" s="262"/>
      <c r="HVR1259" s="262"/>
      <c r="HVS1259" s="165"/>
      <c r="HVT1259" s="422"/>
      <c r="HVU1259" s="98"/>
      <c r="HVV1259" s="17"/>
      <c r="HVW1259" s="18"/>
      <c r="HVX1259" s="5"/>
      <c r="HVY1259" s="18"/>
      <c r="HVZ1259" s="76"/>
      <c r="HWA1259" s="192"/>
      <c r="HWB1259" s="114"/>
      <c r="HWC1259" s="125"/>
      <c r="HWD1259" s="15"/>
      <c r="HWE1259" s="131"/>
      <c r="HWF1259" s="131"/>
      <c r="HWG1259" s="131"/>
      <c r="HWH1259" s="131"/>
      <c r="HWI1259" s="131"/>
      <c r="HWJ1259" s="131"/>
      <c r="HWK1259" s="131"/>
      <c r="HWL1259" s="131"/>
      <c r="HWM1259" s="203"/>
      <c r="HWN1259" s="203"/>
      <c r="HWO1259" s="203"/>
      <c r="HWP1259" s="357"/>
      <c r="HWQ1259" s="357"/>
      <c r="HWR1259" s="262"/>
      <c r="HWS1259" s="262"/>
      <c r="HWT1259" s="262"/>
      <c r="HWU1259" s="262"/>
      <c r="HWV1259" s="262"/>
      <c r="HWW1259" s="165"/>
      <c r="HWX1259" s="422"/>
      <c r="HWY1259" s="98"/>
      <c r="HWZ1259" s="17"/>
      <c r="HXA1259" s="18"/>
      <c r="HXB1259" s="5"/>
      <c r="HXC1259" s="18"/>
      <c r="HXD1259" s="76"/>
      <c r="HXE1259" s="192"/>
      <c r="HXF1259" s="114"/>
      <c r="HXG1259" s="125"/>
      <c r="HXH1259" s="15"/>
      <c r="HXI1259" s="131"/>
      <c r="HXJ1259" s="131"/>
      <c r="HXK1259" s="131"/>
      <c r="HXL1259" s="131"/>
      <c r="HXM1259" s="131"/>
      <c r="HXN1259" s="131"/>
      <c r="HXO1259" s="131"/>
      <c r="HXP1259" s="131"/>
      <c r="HXQ1259" s="203"/>
      <c r="HXR1259" s="203"/>
      <c r="HXS1259" s="203"/>
      <c r="HXT1259" s="357"/>
      <c r="HXU1259" s="357"/>
      <c r="HXV1259" s="262"/>
      <c r="HXW1259" s="262"/>
      <c r="HXX1259" s="262"/>
      <c r="HXY1259" s="262"/>
      <c r="HXZ1259" s="262"/>
      <c r="HYA1259" s="165"/>
      <c r="HYB1259" s="422"/>
      <c r="HYC1259" s="98"/>
      <c r="HYD1259" s="17"/>
      <c r="HYE1259" s="18"/>
      <c r="HYF1259" s="5"/>
      <c r="HYG1259" s="18"/>
      <c r="HYH1259" s="76"/>
      <c r="HYI1259" s="192"/>
      <c r="HYJ1259" s="114"/>
      <c r="HYK1259" s="125"/>
      <c r="HYL1259" s="15"/>
      <c r="HYM1259" s="131"/>
      <c r="HYN1259" s="131"/>
      <c r="HYO1259" s="131"/>
      <c r="HYP1259" s="131"/>
      <c r="HYQ1259" s="131"/>
      <c r="HYR1259" s="131"/>
      <c r="HYS1259" s="131"/>
      <c r="HYT1259" s="131"/>
      <c r="HYU1259" s="203"/>
      <c r="HYV1259" s="203"/>
      <c r="HYW1259" s="203"/>
      <c r="HYX1259" s="357"/>
      <c r="HYY1259" s="357"/>
      <c r="HYZ1259" s="262"/>
      <c r="HZA1259" s="262"/>
      <c r="HZB1259" s="262"/>
      <c r="HZC1259" s="262"/>
      <c r="HZD1259" s="262"/>
      <c r="HZE1259" s="165"/>
      <c r="HZF1259" s="422"/>
      <c r="HZG1259" s="98"/>
      <c r="HZH1259" s="17"/>
      <c r="HZI1259" s="18"/>
      <c r="HZJ1259" s="5"/>
      <c r="HZK1259" s="18"/>
      <c r="HZL1259" s="76"/>
      <c r="HZM1259" s="192"/>
      <c r="HZN1259" s="114"/>
      <c r="HZO1259" s="125"/>
      <c r="HZP1259" s="15"/>
      <c r="HZQ1259" s="131"/>
      <c r="HZR1259" s="131"/>
      <c r="HZS1259" s="131"/>
      <c r="HZT1259" s="131"/>
      <c r="HZU1259" s="131"/>
      <c r="HZV1259" s="131"/>
      <c r="HZW1259" s="131"/>
      <c r="HZX1259" s="131"/>
      <c r="HZY1259" s="203"/>
      <c r="HZZ1259" s="203"/>
      <c r="IAA1259" s="203"/>
      <c r="IAB1259" s="357"/>
      <c r="IAC1259" s="357"/>
      <c r="IAD1259" s="262"/>
      <c r="IAE1259" s="262"/>
      <c r="IAF1259" s="262"/>
      <c r="IAG1259" s="262"/>
      <c r="IAH1259" s="262"/>
      <c r="IAI1259" s="165"/>
      <c r="IAJ1259" s="422"/>
      <c r="IAK1259" s="98"/>
      <c r="IAL1259" s="17"/>
      <c r="IAM1259" s="18"/>
      <c r="IAN1259" s="5"/>
      <c r="IAO1259" s="18"/>
      <c r="IAP1259" s="76"/>
      <c r="IAQ1259" s="192"/>
      <c r="IAR1259" s="114"/>
      <c r="IAS1259" s="125"/>
      <c r="IAT1259" s="15"/>
      <c r="IAU1259" s="131"/>
      <c r="IAV1259" s="131"/>
      <c r="IAW1259" s="131"/>
      <c r="IAX1259" s="131"/>
      <c r="IAY1259" s="131"/>
      <c r="IAZ1259" s="131"/>
      <c r="IBA1259" s="131"/>
      <c r="IBB1259" s="131"/>
      <c r="IBC1259" s="203"/>
      <c r="IBD1259" s="203"/>
      <c r="IBE1259" s="203"/>
      <c r="IBF1259" s="357"/>
      <c r="IBG1259" s="357"/>
      <c r="IBH1259" s="262"/>
      <c r="IBI1259" s="262"/>
      <c r="IBJ1259" s="262"/>
      <c r="IBK1259" s="262"/>
      <c r="IBL1259" s="262"/>
      <c r="IBM1259" s="165"/>
      <c r="IBN1259" s="422"/>
      <c r="IBO1259" s="98"/>
      <c r="IBP1259" s="17"/>
      <c r="IBQ1259" s="18"/>
      <c r="IBR1259" s="5"/>
      <c r="IBS1259" s="18"/>
      <c r="IBT1259" s="76"/>
      <c r="IBU1259" s="192"/>
      <c r="IBV1259" s="114"/>
      <c r="IBW1259" s="125"/>
      <c r="IBX1259" s="15"/>
      <c r="IBY1259" s="131"/>
      <c r="IBZ1259" s="131"/>
      <c r="ICA1259" s="131"/>
      <c r="ICB1259" s="131"/>
      <c r="ICC1259" s="131"/>
      <c r="ICD1259" s="131"/>
      <c r="ICE1259" s="131"/>
      <c r="ICF1259" s="131"/>
      <c r="ICG1259" s="203"/>
      <c r="ICH1259" s="203"/>
      <c r="ICI1259" s="203"/>
      <c r="ICJ1259" s="357"/>
      <c r="ICK1259" s="357"/>
      <c r="ICL1259" s="262"/>
      <c r="ICM1259" s="262"/>
      <c r="ICN1259" s="262"/>
      <c r="ICO1259" s="262"/>
      <c r="ICP1259" s="262"/>
      <c r="ICQ1259" s="165"/>
      <c r="ICR1259" s="422"/>
      <c r="ICS1259" s="98"/>
      <c r="ICT1259" s="17"/>
      <c r="ICU1259" s="18"/>
      <c r="ICV1259" s="5"/>
      <c r="ICW1259" s="18"/>
      <c r="ICX1259" s="76"/>
      <c r="ICY1259" s="192"/>
      <c r="ICZ1259" s="114"/>
      <c r="IDA1259" s="125"/>
      <c r="IDB1259" s="15"/>
      <c r="IDC1259" s="131"/>
      <c r="IDD1259" s="131"/>
      <c r="IDE1259" s="131"/>
      <c r="IDF1259" s="131"/>
      <c r="IDG1259" s="131"/>
      <c r="IDH1259" s="131"/>
      <c r="IDI1259" s="131"/>
      <c r="IDJ1259" s="131"/>
      <c r="IDK1259" s="203"/>
      <c r="IDL1259" s="203"/>
      <c r="IDM1259" s="203"/>
      <c r="IDN1259" s="357"/>
      <c r="IDO1259" s="357"/>
      <c r="IDP1259" s="262"/>
      <c r="IDQ1259" s="262"/>
      <c r="IDR1259" s="262"/>
      <c r="IDS1259" s="262"/>
      <c r="IDT1259" s="262"/>
      <c r="IDU1259" s="165"/>
      <c r="IDV1259" s="422"/>
      <c r="IDW1259" s="98"/>
      <c r="IDX1259" s="17"/>
      <c r="IDY1259" s="18"/>
      <c r="IDZ1259" s="5"/>
      <c r="IEA1259" s="18"/>
      <c r="IEB1259" s="76"/>
      <c r="IEC1259" s="192"/>
      <c r="IED1259" s="114"/>
      <c r="IEE1259" s="125"/>
      <c r="IEF1259" s="15"/>
      <c r="IEG1259" s="131"/>
      <c r="IEH1259" s="131"/>
      <c r="IEI1259" s="131"/>
      <c r="IEJ1259" s="131"/>
      <c r="IEK1259" s="131"/>
      <c r="IEL1259" s="131"/>
      <c r="IEM1259" s="131"/>
      <c r="IEN1259" s="131"/>
      <c r="IEO1259" s="203"/>
      <c r="IEP1259" s="203"/>
      <c r="IEQ1259" s="203"/>
      <c r="IER1259" s="357"/>
      <c r="IES1259" s="357"/>
      <c r="IET1259" s="262"/>
      <c r="IEU1259" s="262"/>
      <c r="IEV1259" s="262"/>
      <c r="IEW1259" s="262"/>
      <c r="IEX1259" s="262"/>
      <c r="IEY1259" s="165"/>
      <c r="IEZ1259" s="422"/>
      <c r="IFA1259" s="98"/>
      <c r="IFB1259" s="17"/>
      <c r="IFC1259" s="18"/>
      <c r="IFD1259" s="5"/>
      <c r="IFE1259" s="18"/>
      <c r="IFF1259" s="76"/>
      <c r="IFG1259" s="192"/>
      <c r="IFH1259" s="114"/>
      <c r="IFI1259" s="125"/>
      <c r="IFJ1259" s="15"/>
      <c r="IFK1259" s="131"/>
      <c r="IFL1259" s="131"/>
      <c r="IFM1259" s="131"/>
      <c r="IFN1259" s="131"/>
      <c r="IFO1259" s="131"/>
      <c r="IFP1259" s="131"/>
      <c r="IFQ1259" s="131"/>
      <c r="IFR1259" s="131"/>
      <c r="IFS1259" s="203"/>
      <c r="IFT1259" s="203"/>
      <c r="IFU1259" s="203"/>
      <c r="IFV1259" s="357"/>
      <c r="IFW1259" s="357"/>
      <c r="IFX1259" s="262"/>
      <c r="IFY1259" s="262"/>
      <c r="IFZ1259" s="262"/>
      <c r="IGA1259" s="262"/>
      <c r="IGB1259" s="262"/>
      <c r="IGC1259" s="165"/>
      <c r="IGD1259" s="422"/>
      <c r="IGE1259" s="98"/>
      <c r="IGF1259" s="17"/>
      <c r="IGG1259" s="18"/>
      <c r="IGH1259" s="5"/>
      <c r="IGI1259" s="18"/>
      <c r="IGJ1259" s="76"/>
      <c r="IGK1259" s="192"/>
      <c r="IGL1259" s="114"/>
      <c r="IGM1259" s="125"/>
      <c r="IGN1259" s="15"/>
      <c r="IGO1259" s="131"/>
      <c r="IGP1259" s="131"/>
      <c r="IGQ1259" s="131"/>
      <c r="IGR1259" s="131"/>
      <c r="IGS1259" s="131"/>
      <c r="IGT1259" s="131"/>
      <c r="IGU1259" s="131"/>
      <c r="IGV1259" s="131"/>
      <c r="IGW1259" s="203"/>
      <c r="IGX1259" s="203"/>
      <c r="IGY1259" s="203"/>
      <c r="IGZ1259" s="357"/>
      <c r="IHA1259" s="357"/>
      <c r="IHB1259" s="262"/>
      <c r="IHC1259" s="262"/>
      <c r="IHD1259" s="262"/>
      <c r="IHE1259" s="262"/>
      <c r="IHF1259" s="262"/>
      <c r="IHG1259" s="165"/>
      <c r="IHH1259" s="422"/>
      <c r="IHI1259" s="98"/>
      <c r="IHJ1259" s="17"/>
      <c r="IHK1259" s="18"/>
      <c r="IHL1259" s="5"/>
      <c r="IHM1259" s="18"/>
      <c r="IHN1259" s="76"/>
      <c r="IHO1259" s="192"/>
      <c r="IHP1259" s="114"/>
      <c r="IHQ1259" s="125"/>
      <c r="IHR1259" s="15"/>
      <c r="IHS1259" s="131"/>
      <c r="IHT1259" s="131"/>
      <c r="IHU1259" s="131"/>
      <c r="IHV1259" s="131"/>
      <c r="IHW1259" s="131"/>
      <c r="IHX1259" s="131"/>
      <c r="IHY1259" s="131"/>
      <c r="IHZ1259" s="131"/>
      <c r="IIA1259" s="203"/>
      <c r="IIB1259" s="203"/>
      <c r="IIC1259" s="203"/>
      <c r="IID1259" s="357"/>
      <c r="IIE1259" s="357"/>
      <c r="IIF1259" s="262"/>
      <c r="IIG1259" s="262"/>
      <c r="IIH1259" s="262"/>
      <c r="III1259" s="262"/>
      <c r="IIJ1259" s="262"/>
      <c r="IIK1259" s="165"/>
      <c r="IIL1259" s="422"/>
      <c r="IIM1259" s="98"/>
      <c r="IIN1259" s="17"/>
      <c r="IIO1259" s="18"/>
      <c r="IIP1259" s="5"/>
      <c r="IIQ1259" s="18"/>
      <c r="IIR1259" s="76"/>
      <c r="IIS1259" s="192"/>
      <c r="IIT1259" s="114"/>
      <c r="IIU1259" s="125"/>
      <c r="IIV1259" s="15"/>
      <c r="IIW1259" s="131"/>
      <c r="IIX1259" s="131"/>
      <c r="IIY1259" s="131"/>
      <c r="IIZ1259" s="131"/>
      <c r="IJA1259" s="131"/>
      <c r="IJB1259" s="131"/>
      <c r="IJC1259" s="131"/>
      <c r="IJD1259" s="131"/>
      <c r="IJE1259" s="203"/>
      <c r="IJF1259" s="203"/>
      <c r="IJG1259" s="203"/>
      <c r="IJH1259" s="357"/>
      <c r="IJI1259" s="357"/>
      <c r="IJJ1259" s="262"/>
      <c r="IJK1259" s="262"/>
      <c r="IJL1259" s="262"/>
      <c r="IJM1259" s="262"/>
      <c r="IJN1259" s="262"/>
      <c r="IJO1259" s="165"/>
      <c r="IJP1259" s="422"/>
      <c r="IJQ1259" s="98"/>
      <c r="IJR1259" s="17"/>
      <c r="IJS1259" s="18"/>
      <c r="IJT1259" s="5"/>
      <c r="IJU1259" s="18"/>
      <c r="IJV1259" s="76"/>
      <c r="IJW1259" s="192"/>
      <c r="IJX1259" s="114"/>
      <c r="IJY1259" s="125"/>
      <c r="IJZ1259" s="15"/>
      <c r="IKA1259" s="131"/>
      <c r="IKB1259" s="131"/>
      <c r="IKC1259" s="131"/>
      <c r="IKD1259" s="131"/>
      <c r="IKE1259" s="131"/>
      <c r="IKF1259" s="131"/>
      <c r="IKG1259" s="131"/>
      <c r="IKH1259" s="131"/>
      <c r="IKI1259" s="203"/>
      <c r="IKJ1259" s="203"/>
      <c r="IKK1259" s="203"/>
      <c r="IKL1259" s="357"/>
      <c r="IKM1259" s="357"/>
      <c r="IKN1259" s="262"/>
      <c r="IKO1259" s="262"/>
      <c r="IKP1259" s="262"/>
      <c r="IKQ1259" s="262"/>
      <c r="IKR1259" s="262"/>
      <c r="IKS1259" s="165"/>
      <c r="IKT1259" s="422"/>
      <c r="IKU1259" s="98"/>
      <c r="IKV1259" s="17"/>
      <c r="IKW1259" s="18"/>
      <c r="IKX1259" s="5"/>
      <c r="IKY1259" s="18"/>
      <c r="IKZ1259" s="76"/>
      <c r="ILA1259" s="192"/>
      <c r="ILB1259" s="114"/>
      <c r="ILC1259" s="125"/>
      <c r="ILD1259" s="15"/>
      <c r="ILE1259" s="131"/>
      <c r="ILF1259" s="131"/>
      <c r="ILG1259" s="131"/>
      <c r="ILH1259" s="131"/>
      <c r="ILI1259" s="131"/>
      <c r="ILJ1259" s="131"/>
      <c r="ILK1259" s="131"/>
      <c r="ILL1259" s="131"/>
      <c r="ILM1259" s="203"/>
      <c r="ILN1259" s="203"/>
      <c r="ILO1259" s="203"/>
      <c r="ILP1259" s="357"/>
      <c r="ILQ1259" s="357"/>
      <c r="ILR1259" s="262"/>
      <c r="ILS1259" s="262"/>
      <c r="ILT1259" s="262"/>
      <c r="ILU1259" s="262"/>
      <c r="ILV1259" s="262"/>
      <c r="ILW1259" s="165"/>
      <c r="ILX1259" s="422"/>
      <c r="ILY1259" s="98"/>
      <c r="ILZ1259" s="17"/>
      <c r="IMA1259" s="18"/>
      <c r="IMB1259" s="5"/>
      <c r="IMC1259" s="18"/>
      <c r="IMD1259" s="76"/>
      <c r="IME1259" s="192"/>
      <c r="IMF1259" s="114"/>
      <c r="IMG1259" s="125"/>
      <c r="IMH1259" s="15"/>
      <c r="IMI1259" s="131"/>
      <c r="IMJ1259" s="131"/>
      <c r="IMK1259" s="131"/>
      <c r="IML1259" s="131"/>
      <c r="IMM1259" s="131"/>
      <c r="IMN1259" s="131"/>
      <c r="IMO1259" s="131"/>
      <c r="IMP1259" s="131"/>
      <c r="IMQ1259" s="203"/>
      <c r="IMR1259" s="203"/>
      <c r="IMS1259" s="203"/>
      <c r="IMT1259" s="357"/>
      <c r="IMU1259" s="357"/>
      <c r="IMV1259" s="262"/>
      <c r="IMW1259" s="262"/>
      <c r="IMX1259" s="262"/>
      <c r="IMY1259" s="262"/>
      <c r="IMZ1259" s="262"/>
      <c r="INA1259" s="165"/>
      <c r="INB1259" s="422"/>
      <c r="INC1259" s="98"/>
      <c r="IND1259" s="17"/>
      <c r="INE1259" s="18"/>
      <c r="INF1259" s="5"/>
      <c r="ING1259" s="18"/>
      <c r="INH1259" s="76"/>
      <c r="INI1259" s="192"/>
      <c r="INJ1259" s="114"/>
      <c r="INK1259" s="125"/>
      <c r="INL1259" s="15"/>
      <c r="INM1259" s="131"/>
      <c r="INN1259" s="131"/>
      <c r="INO1259" s="131"/>
      <c r="INP1259" s="131"/>
      <c r="INQ1259" s="131"/>
      <c r="INR1259" s="131"/>
      <c r="INS1259" s="131"/>
      <c r="INT1259" s="131"/>
      <c r="INU1259" s="203"/>
      <c r="INV1259" s="203"/>
      <c r="INW1259" s="203"/>
      <c r="INX1259" s="357"/>
      <c r="INY1259" s="357"/>
      <c r="INZ1259" s="262"/>
      <c r="IOA1259" s="262"/>
      <c r="IOB1259" s="262"/>
      <c r="IOC1259" s="262"/>
      <c r="IOD1259" s="262"/>
      <c r="IOE1259" s="165"/>
      <c r="IOF1259" s="422"/>
      <c r="IOG1259" s="98"/>
      <c r="IOH1259" s="17"/>
      <c r="IOI1259" s="18"/>
      <c r="IOJ1259" s="5"/>
      <c r="IOK1259" s="18"/>
      <c r="IOL1259" s="76"/>
      <c r="IOM1259" s="192"/>
      <c r="ION1259" s="114"/>
      <c r="IOO1259" s="125"/>
      <c r="IOP1259" s="15"/>
      <c r="IOQ1259" s="131"/>
      <c r="IOR1259" s="131"/>
      <c r="IOS1259" s="131"/>
      <c r="IOT1259" s="131"/>
      <c r="IOU1259" s="131"/>
      <c r="IOV1259" s="131"/>
      <c r="IOW1259" s="131"/>
      <c r="IOX1259" s="131"/>
      <c r="IOY1259" s="203"/>
      <c r="IOZ1259" s="203"/>
      <c r="IPA1259" s="203"/>
      <c r="IPB1259" s="357"/>
      <c r="IPC1259" s="357"/>
      <c r="IPD1259" s="262"/>
      <c r="IPE1259" s="262"/>
      <c r="IPF1259" s="262"/>
      <c r="IPG1259" s="262"/>
      <c r="IPH1259" s="262"/>
      <c r="IPI1259" s="165"/>
      <c r="IPJ1259" s="422"/>
      <c r="IPK1259" s="98"/>
      <c r="IPL1259" s="17"/>
      <c r="IPM1259" s="18"/>
      <c r="IPN1259" s="5"/>
      <c r="IPO1259" s="18"/>
      <c r="IPP1259" s="76"/>
      <c r="IPQ1259" s="192"/>
      <c r="IPR1259" s="114"/>
      <c r="IPS1259" s="125"/>
      <c r="IPT1259" s="15"/>
      <c r="IPU1259" s="131"/>
      <c r="IPV1259" s="131"/>
      <c r="IPW1259" s="131"/>
      <c r="IPX1259" s="131"/>
      <c r="IPY1259" s="131"/>
      <c r="IPZ1259" s="131"/>
      <c r="IQA1259" s="131"/>
      <c r="IQB1259" s="131"/>
      <c r="IQC1259" s="203"/>
      <c r="IQD1259" s="203"/>
      <c r="IQE1259" s="203"/>
      <c r="IQF1259" s="357"/>
      <c r="IQG1259" s="357"/>
      <c r="IQH1259" s="262"/>
      <c r="IQI1259" s="262"/>
      <c r="IQJ1259" s="262"/>
      <c r="IQK1259" s="262"/>
      <c r="IQL1259" s="262"/>
      <c r="IQM1259" s="165"/>
      <c r="IQN1259" s="422"/>
      <c r="IQO1259" s="98"/>
      <c r="IQP1259" s="17"/>
      <c r="IQQ1259" s="18"/>
      <c r="IQR1259" s="5"/>
      <c r="IQS1259" s="18"/>
      <c r="IQT1259" s="76"/>
      <c r="IQU1259" s="192"/>
      <c r="IQV1259" s="114"/>
      <c r="IQW1259" s="125"/>
      <c r="IQX1259" s="15"/>
      <c r="IQY1259" s="131"/>
      <c r="IQZ1259" s="131"/>
      <c r="IRA1259" s="131"/>
      <c r="IRB1259" s="131"/>
      <c r="IRC1259" s="131"/>
      <c r="IRD1259" s="131"/>
      <c r="IRE1259" s="131"/>
      <c r="IRF1259" s="131"/>
      <c r="IRG1259" s="203"/>
      <c r="IRH1259" s="203"/>
      <c r="IRI1259" s="203"/>
      <c r="IRJ1259" s="357"/>
      <c r="IRK1259" s="357"/>
      <c r="IRL1259" s="262"/>
      <c r="IRM1259" s="262"/>
      <c r="IRN1259" s="262"/>
      <c r="IRO1259" s="262"/>
      <c r="IRP1259" s="262"/>
      <c r="IRQ1259" s="165"/>
      <c r="IRR1259" s="422"/>
      <c r="IRS1259" s="98"/>
      <c r="IRT1259" s="17"/>
      <c r="IRU1259" s="18"/>
      <c r="IRV1259" s="5"/>
      <c r="IRW1259" s="18"/>
      <c r="IRX1259" s="76"/>
      <c r="IRY1259" s="192"/>
      <c r="IRZ1259" s="114"/>
      <c r="ISA1259" s="125"/>
      <c r="ISB1259" s="15"/>
      <c r="ISC1259" s="131"/>
      <c r="ISD1259" s="131"/>
      <c r="ISE1259" s="131"/>
      <c r="ISF1259" s="131"/>
      <c r="ISG1259" s="131"/>
      <c r="ISH1259" s="131"/>
      <c r="ISI1259" s="131"/>
      <c r="ISJ1259" s="131"/>
      <c r="ISK1259" s="203"/>
      <c r="ISL1259" s="203"/>
      <c r="ISM1259" s="203"/>
      <c r="ISN1259" s="357"/>
      <c r="ISO1259" s="357"/>
      <c r="ISP1259" s="262"/>
      <c r="ISQ1259" s="262"/>
      <c r="ISR1259" s="262"/>
      <c r="ISS1259" s="262"/>
      <c r="IST1259" s="262"/>
      <c r="ISU1259" s="165"/>
      <c r="ISV1259" s="422"/>
      <c r="ISW1259" s="98"/>
      <c r="ISX1259" s="17"/>
      <c r="ISY1259" s="18"/>
      <c r="ISZ1259" s="5"/>
      <c r="ITA1259" s="18"/>
      <c r="ITB1259" s="76"/>
      <c r="ITC1259" s="192"/>
      <c r="ITD1259" s="114"/>
      <c r="ITE1259" s="125"/>
      <c r="ITF1259" s="15"/>
      <c r="ITG1259" s="131"/>
      <c r="ITH1259" s="131"/>
      <c r="ITI1259" s="131"/>
      <c r="ITJ1259" s="131"/>
      <c r="ITK1259" s="131"/>
      <c r="ITL1259" s="131"/>
      <c r="ITM1259" s="131"/>
      <c r="ITN1259" s="131"/>
      <c r="ITO1259" s="203"/>
      <c r="ITP1259" s="203"/>
      <c r="ITQ1259" s="203"/>
      <c r="ITR1259" s="357"/>
      <c r="ITS1259" s="357"/>
      <c r="ITT1259" s="262"/>
      <c r="ITU1259" s="262"/>
      <c r="ITV1259" s="262"/>
      <c r="ITW1259" s="262"/>
      <c r="ITX1259" s="262"/>
      <c r="ITY1259" s="165"/>
      <c r="ITZ1259" s="422"/>
      <c r="IUA1259" s="98"/>
      <c r="IUB1259" s="17"/>
      <c r="IUC1259" s="18"/>
      <c r="IUD1259" s="5"/>
      <c r="IUE1259" s="18"/>
      <c r="IUF1259" s="76"/>
      <c r="IUG1259" s="192"/>
      <c r="IUH1259" s="114"/>
      <c r="IUI1259" s="125"/>
      <c r="IUJ1259" s="15"/>
      <c r="IUK1259" s="131"/>
      <c r="IUL1259" s="131"/>
      <c r="IUM1259" s="131"/>
      <c r="IUN1259" s="131"/>
      <c r="IUO1259" s="131"/>
      <c r="IUP1259" s="131"/>
      <c r="IUQ1259" s="131"/>
      <c r="IUR1259" s="131"/>
      <c r="IUS1259" s="203"/>
      <c r="IUT1259" s="203"/>
      <c r="IUU1259" s="203"/>
      <c r="IUV1259" s="357"/>
      <c r="IUW1259" s="357"/>
      <c r="IUX1259" s="262"/>
      <c r="IUY1259" s="262"/>
      <c r="IUZ1259" s="262"/>
      <c r="IVA1259" s="262"/>
      <c r="IVB1259" s="262"/>
      <c r="IVC1259" s="165"/>
      <c r="IVD1259" s="422"/>
      <c r="IVE1259" s="98"/>
      <c r="IVF1259" s="17"/>
      <c r="IVG1259" s="18"/>
      <c r="IVH1259" s="5"/>
      <c r="IVI1259" s="18"/>
      <c r="IVJ1259" s="76"/>
      <c r="IVK1259" s="192"/>
      <c r="IVL1259" s="114"/>
      <c r="IVM1259" s="125"/>
      <c r="IVN1259" s="15"/>
      <c r="IVO1259" s="131"/>
      <c r="IVP1259" s="131"/>
      <c r="IVQ1259" s="131"/>
      <c r="IVR1259" s="131"/>
      <c r="IVS1259" s="131"/>
      <c r="IVT1259" s="131"/>
      <c r="IVU1259" s="131"/>
      <c r="IVV1259" s="131"/>
      <c r="IVW1259" s="203"/>
      <c r="IVX1259" s="203"/>
      <c r="IVY1259" s="203"/>
      <c r="IVZ1259" s="357"/>
      <c r="IWA1259" s="357"/>
      <c r="IWB1259" s="262"/>
      <c r="IWC1259" s="262"/>
      <c r="IWD1259" s="262"/>
      <c r="IWE1259" s="262"/>
      <c r="IWF1259" s="262"/>
      <c r="IWG1259" s="165"/>
      <c r="IWH1259" s="422"/>
      <c r="IWI1259" s="98"/>
      <c r="IWJ1259" s="17"/>
      <c r="IWK1259" s="18"/>
      <c r="IWL1259" s="5"/>
      <c r="IWM1259" s="18"/>
      <c r="IWN1259" s="76"/>
      <c r="IWO1259" s="192"/>
      <c r="IWP1259" s="114"/>
      <c r="IWQ1259" s="125"/>
      <c r="IWR1259" s="15"/>
      <c r="IWS1259" s="131"/>
      <c r="IWT1259" s="131"/>
      <c r="IWU1259" s="131"/>
      <c r="IWV1259" s="131"/>
      <c r="IWW1259" s="131"/>
      <c r="IWX1259" s="131"/>
      <c r="IWY1259" s="131"/>
      <c r="IWZ1259" s="131"/>
      <c r="IXA1259" s="203"/>
      <c r="IXB1259" s="203"/>
      <c r="IXC1259" s="203"/>
      <c r="IXD1259" s="357"/>
      <c r="IXE1259" s="357"/>
      <c r="IXF1259" s="262"/>
      <c r="IXG1259" s="262"/>
      <c r="IXH1259" s="262"/>
      <c r="IXI1259" s="262"/>
      <c r="IXJ1259" s="262"/>
      <c r="IXK1259" s="165"/>
      <c r="IXL1259" s="422"/>
      <c r="IXM1259" s="98"/>
      <c r="IXN1259" s="17"/>
      <c r="IXO1259" s="18"/>
      <c r="IXP1259" s="5"/>
      <c r="IXQ1259" s="18"/>
      <c r="IXR1259" s="76"/>
      <c r="IXS1259" s="192"/>
      <c r="IXT1259" s="114"/>
      <c r="IXU1259" s="125"/>
      <c r="IXV1259" s="15"/>
      <c r="IXW1259" s="131"/>
      <c r="IXX1259" s="131"/>
      <c r="IXY1259" s="131"/>
      <c r="IXZ1259" s="131"/>
      <c r="IYA1259" s="131"/>
      <c r="IYB1259" s="131"/>
      <c r="IYC1259" s="131"/>
      <c r="IYD1259" s="131"/>
      <c r="IYE1259" s="203"/>
      <c r="IYF1259" s="203"/>
      <c r="IYG1259" s="203"/>
      <c r="IYH1259" s="357"/>
      <c r="IYI1259" s="357"/>
      <c r="IYJ1259" s="262"/>
      <c r="IYK1259" s="262"/>
      <c r="IYL1259" s="262"/>
      <c r="IYM1259" s="262"/>
      <c r="IYN1259" s="262"/>
      <c r="IYO1259" s="165"/>
      <c r="IYP1259" s="422"/>
      <c r="IYQ1259" s="98"/>
      <c r="IYR1259" s="17"/>
      <c r="IYS1259" s="18"/>
      <c r="IYT1259" s="5"/>
      <c r="IYU1259" s="18"/>
      <c r="IYV1259" s="76"/>
      <c r="IYW1259" s="192"/>
      <c r="IYX1259" s="114"/>
      <c r="IYY1259" s="125"/>
      <c r="IYZ1259" s="15"/>
      <c r="IZA1259" s="131"/>
      <c r="IZB1259" s="131"/>
      <c r="IZC1259" s="131"/>
      <c r="IZD1259" s="131"/>
      <c r="IZE1259" s="131"/>
      <c r="IZF1259" s="131"/>
      <c r="IZG1259" s="131"/>
      <c r="IZH1259" s="131"/>
      <c r="IZI1259" s="203"/>
      <c r="IZJ1259" s="203"/>
      <c r="IZK1259" s="203"/>
      <c r="IZL1259" s="357"/>
      <c r="IZM1259" s="357"/>
      <c r="IZN1259" s="262"/>
      <c r="IZO1259" s="262"/>
      <c r="IZP1259" s="262"/>
      <c r="IZQ1259" s="262"/>
      <c r="IZR1259" s="262"/>
      <c r="IZS1259" s="165"/>
      <c r="IZT1259" s="422"/>
      <c r="IZU1259" s="98"/>
      <c r="IZV1259" s="17"/>
      <c r="IZW1259" s="18"/>
      <c r="IZX1259" s="5"/>
      <c r="IZY1259" s="18"/>
      <c r="IZZ1259" s="76"/>
      <c r="JAA1259" s="192"/>
      <c r="JAB1259" s="114"/>
      <c r="JAC1259" s="125"/>
      <c r="JAD1259" s="15"/>
      <c r="JAE1259" s="131"/>
      <c r="JAF1259" s="131"/>
      <c r="JAG1259" s="131"/>
      <c r="JAH1259" s="131"/>
      <c r="JAI1259" s="131"/>
      <c r="JAJ1259" s="131"/>
      <c r="JAK1259" s="131"/>
      <c r="JAL1259" s="131"/>
      <c r="JAM1259" s="203"/>
      <c r="JAN1259" s="203"/>
      <c r="JAO1259" s="203"/>
      <c r="JAP1259" s="357"/>
      <c r="JAQ1259" s="357"/>
      <c r="JAR1259" s="262"/>
      <c r="JAS1259" s="262"/>
      <c r="JAT1259" s="262"/>
      <c r="JAU1259" s="262"/>
      <c r="JAV1259" s="262"/>
      <c r="JAW1259" s="165"/>
      <c r="JAX1259" s="422"/>
      <c r="JAY1259" s="98"/>
      <c r="JAZ1259" s="17"/>
      <c r="JBA1259" s="18"/>
      <c r="JBB1259" s="5"/>
      <c r="JBC1259" s="18"/>
      <c r="JBD1259" s="76"/>
      <c r="JBE1259" s="192"/>
      <c r="JBF1259" s="114"/>
      <c r="JBG1259" s="125"/>
      <c r="JBH1259" s="15"/>
      <c r="JBI1259" s="131"/>
      <c r="JBJ1259" s="131"/>
      <c r="JBK1259" s="131"/>
      <c r="JBL1259" s="131"/>
      <c r="JBM1259" s="131"/>
      <c r="JBN1259" s="131"/>
      <c r="JBO1259" s="131"/>
      <c r="JBP1259" s="131"/>
      <c r="JBQ1259" s="203"/>
      <c r="JBR1259" s="203"/>
      <c r="JBS1259" s="203"/>
      <c r="JBT1259" s="357"/>
      <c r="JBU1259" s="357"/>
      <c r="JBV1259" s="262"/>
      <c r="JBW1259" s="262"/>
      <c r="JBX1259" s="262"/>
      <c r="JBY1259" s="262"/>
      <c r="JBZ1259" s="262"/>
      <c r="JCA1259" s="165"/>
      <c r="JCB1259" s="422"/>
      <c r="JCC1259" s="98"/>
      <c r="JCD1259" s="17"/>
      <c r="JCE1259" s="18"/>
      <c r="JCF1259" s="5"/>
      <c r="JCG1259" s="18"/>
      <c r="JCH1259" s="76"/>
      <c r="JCI1259" s="192"/>
      <c r="JCJ1259" s="114"/>
      <c r="JCK1259" s="125"/>
      <c r="JCL1259" s="15"/>
      <c r="JCM1259" s="131"/>
      <c r="JCN1259" s="131"/>
      <c r="JCO1259" s="131"/>
      <c r="JCP1259" s="131"/>
      <c r="JCQ1259" s="131"/>
      <c r="JCR1259" s="131"/>
      <c r="JCS1259" s="131"/>
      <c r="JCT1259" s="131"/>
      <c r="JCU1259" s="203"/>
      <c r="JCV1259" s="203"/>
      <c r="JCW1259" s="203"/>
      <c r="JCX1259" s="357"/>
      <c r="JCY1259" s="357"/>
      <c r="JCZ1259" s="262"/>
      <c r="JDA1259" s="262"/>
      <c r="JDB1259" s="262"/>
      <c r="JDC1259" s="262"/>
      <c r="JDD1259" s="262"/>
      <c r="JDE1259" s="165"/>
      <c r="JDF1259" s="422"/>
      <c r="JDG1259" s="98"/>
      <c r="JDH1259" s="17"/>
      <c r="JDI1259" s="18"/>
      <c r="JDJ1259" s="5"/>
      <c r="JDK1259" s="18"/>
      <c r="JDL1259" s="76"/>
      <c r="JDM1259" s="192"/>
      <c r="JDN1259" s="114"/>
      <c r="JDO1259" s="125"/>
      <c r="JDP1259" s="15"/>
      <c r="JDQ1259" s="131"/>
      <c r="JDR1259" s="131"/>
      <c r="JDS1259" s="131"/>
      <c r="JDT1259" s="131"/>
      <c r="JDU1259" s="131"/>
      <c r="JDV1259" s="131"/>
      <c r="JDW1259" s="131"/>
      <c r="JDX1259" s="131"/>
      <c r="JDY1259" s="203"/>
      <c r="JDZ1259" s="203"/>
      <c r="JEA1259" s="203"/>
      <c r="JEB1259" s="357"/>
      <c r="JEC1259" s="357"/>
      <c r="JED1259" s="262"/>
      <c r="JEE1259" s="262"/>
      <c r="JEF1259" s="262"/>
      <c r="JEG1259" s="262"/>
      <c r="JEH1259" s="262"/>
      <c r="JEI1259" s="165"/>
      <c r="JEJ1259" s="422"/>
      <c r="JEK1259" s="98"/>
      <c r="JEL1259" s="17"/>
      <c r="JEM1259" s="18"/>
      <c r="JEN1259" s="5"/>
      <c r="JEO1259" s="18"/>
      <c r="JEP1259" s="76"/>
      <c r="JEQ1259" s="192"/>
      <c r="JER1259" s="114"/>
      <c r="JES1259" s="125"/>
      <c r="JET1259" s="15"/>
      <c r="JEU1259" s="131"/>
      <c r="JEV1259" s="131"/>
      <c r="JEW1259" s="131"/>
      <c r="JEX1259" s="131"/>
      <c r="JEY1259" s="131"/>
      <c r="JEZ1259" s="131"/>
      <c r="JFA1259" s="131"/>
      <c r="JFB1259" s="131"/>
      <c r="JFC1259" s="203"/>
      <c r="JFD1259" s="203"/>
      <c r="JFE1259" s="203"/>
      <c r="JFF1259" s="357"/>
      <c r="JFG1259" s="357"/>
      <c r="JFH1259" s="262"/>
      <c r="JFI1259" s="262"/>
      <c r="JFJ1259" s="262"/>
      <c r="JFK1259" s="262"/>
      <c r="JFL1259" s="262"/>
      <c r="JFM1259" s="165"/>
      <c r="JFN1259" s="422"/>
      <c r="JFO1259" s="98"/>
      <c r="JFP1259" s="17"/>
      <c r="JFQ1259" s="18"/>
      <c r="JFR1259" s="5"/>
      <c r="JFS1259" s="18"/>
      <c r="JFT1259" s="76"/>
      <c r="JFU1259" s="192"/>
      <c r="JFV1259" s="114"/>
      <c r="JFW1259" s="125"/>
      <c r="JFX1259" s="15"/>
      <c r="JFY1259" s="131"/>
      <c r="JFZ1259" s="131"/>
      <c r="JGA1259" s="131"/>
      <c r="JGB1259" s="131"/>
      <c r="JGC1259" s="131"/>
      <c r="JGD1259" s="131"/>
      <c r="JGE1259" s="131"/>
      <c r="JGF1259" s="131"/>
      <c r="JGG1259" s="203"/>
      <c r="JGH1259" s="203"/>
      <c r="JGI1259" s="203"/>
      <c r="JGJ1259" s="357"/>
      <c r="JGK1259" s="357"/>
      <c r="JGL1259" s="262"/>
      <c r="JGM1259" s="262"/>
      <c r="JGN1259" s="262"/>
      <c r="JGO1259" s="262"/>
      <c r="JGP1259" s="262"/>
      <c r="JGQ1259" s="165"/>
      <c r="JGR1259" s="422"/>
      <c r="JGS1259" s="98"/>
      <c r="JGT1259" s="17"/>
      <c r="JGU1259" s="18"/>
      <c r="JGV1259" s="5"/>
      <c r="JGW1259" s="18"/>
      <c r="JGX1259" s="76"/>
      <c r="JGY1259" s="192"/>
      <c r="JGZ1259" s="114"/>
      <c r="JHA1259" s="125"/>
      <c r="JHB1259" s="15"/>
      <c r="JHC1259" s="131"/>
      <c r="JHD1259" s="131"/>
      <c r="JHE1259" s="131"/>
      <c r="JHF1259" s="131"/>
      <c r="JHG1259" s="131"/>
      <c r="JHH1259" s="131"/>
      <c r="JHI1259" s="131"/>
      <c r="JHJ1259" s="131"/>
      <c r="JHK1259" s="203"/>
      <c r="JHL1259" s="203"/>
      <c r="JHM1259" s="203"/>
      <c r="JHN1259" s="357"/>
      <c r="JHO1259" s="357"/>
      <c r="JHP1259" s="262"/>
      <c r="JHQ1259" s="262"/>
      <c r="JHR1259" s="262"/>
      <c r="JHS1259" s="262"/>
      <c r="JHT1259" s="262"/>
      <c r="JHU1259" s="165"/>
      <c r="JHV1259" s="422"/>
      <c r="JHW1259" s="98"/>
      <c r="JHX1259" s="17"/>
      <c r="JHY1259" s="18"/>
      <c r="JHZ1259" s="5"/>
      <c r="JIA1259" s="18"/>
      <c r="JIB1259" s="76"/>
      <c r="JIC1259" s="192"/>
      <c r="JID1259" s="114"/>
      <c r="JIE1259" s="125"/>
      <c r="JIF1259" s="15"/>
      <c r="JIG1259" s="131"/>
      <c r="JIH1259" s="131"/>
      <c r="JII1259" s="131"/>
      <c r="JIJ1259" s="131"/>
      <c r="JIK1259" s="131"/>
      <c r="JIL1259" s="131"/>
      <c r="JIM1259" s="131"/>
      <c r="JIN1259" s="131"/>
      <c r="JIO1259" s="203"/>
      <c r="JIP1259" s="203"/>
      <c r="JIQ1259" s="203"/>
      <c r="JIR1259" s="357"/>
      <c r="JIS1259" s="357"/>
      <c r="JIT1259" s="262"/>
      <c r="JIU1259" s="262"/>
      <c r="JIV1259" s="262"/>
      <c r="JIW1259" s="262"/>
      <c r="JIX1259" s="262"/>
      <c r="JIY1259" s="165"/>
      <c r="JIZ1259" s="422"/>
      <c r="JJA1259" s="98"/>
      <c r="JJB1259" s="17"/>
      <c r="JJC1259" s="18"/>
      <c r="JJD1259" s="5"/>
      <c r="JJE1259" s="18"/>
      <c r="JJF1259" s="76"/>
      <c r="JJG1259" s="192"/>
      <c r="JJH1259" s="114"/>
      <c r="JJI1259" s="125"/>
      <c r="JJJ1259" s="15"/>
      <c r="JJK1259" s="131"/>
      <c r="JJL1259" s="131"/>
      <c r="JJM1259" s="131"/>
      <c r="JJN1259" s="131"/>
      <c r="JJO1259" s="131"/>
      <c r="JJP1259" s="131"/>
      <c r="JJQ1259" s="131"/>
      <c r="JJR1259" s="131"/>
      <c r="JJS1259" s="203"/>
      <c r="JJT1259" s="203"/>
      <c r="JJU1259" s="203"/>
      <c r="JJV1259" s="357"/>
      <c r="JJW1259" s="357"/>
      <c r="JJX1259" s="262"/>
      <c r="JJY1259" s="262"/>
      <c r="JJZ1259" s="262"/>
      <c r="JKA1259" s="262"/>
      <c r="JKB1259" s="262"/>
      <c r="JKC1259" s="165"/>
      <c r="JKD1259" s="422"/>
      <c r="JKE1259" s="98"/>
      <c r="JKF1259" s="17"/>
      <c r="JKG1259" s="18"/>
      <c r="JKH1259" s="5"/>
      <c r="JKI1259" s="18"/>
      <c r="JKJ1259" s="76"/>
      <c r="JKK1259" s="192"/>
      <c r="JKL1259" s="114"/>
      <c r="JKM1259" s="125"/>
      <c r="JKN1259" s="15"/>
      <c r="JKO1259" s="131"/>
      <c r="JKP1259" s="131"/>
      <c r="JKQ1259" s="131"/>
      <c r="JKR1259" s="131"/>
      <c r="JKS1259" s="131"/>
      <c r="JKT1259" s="131"/>
      <c r="JKU1259" s="131"/>
      <c r="JKV1259" s="131"/>
      <c r="JKW1259" s="203"/>
      <c r="JKX1259" s="203"/>
      <c r="JKY1259" s="203"/>
      <c r="JKZ1259" s="357"/>
      <c r="JLA1259" s="357"/>
      <c r="JLB1259" s="262"/>
      <c r="JLC1259" s="262"/>
      <c r="JLD1259" s="262"/>
      <c r="JLE1259" s="262"/>
      <c r="JLF1259" s="262"/>
      <c r="JLG1259" s="165"/>
      <c r="JLH1259" s="422"/>
      <c r="JLI1259" s="98"/>
      <c r="JLJ1259" s="17"/>
      <c r="JLK1259" s="18"/>
      <c r="JLL1259" s="5"/>
      <c r="JLM1259" s="18"/>
      <c r="JLN1259" s="76"/>
      <c r="JLO1259" s="192"/>
      <c r="JLP1259" s="114"/>
      <c r="JLQ1259" s="125"/>
      <c r="JLR1259" s="15"/>
      <c r="JLS1259" s="131"/>
      <c r="JLT1259" s="131"/>
      <c r="JLU1259" s="131"/>
      <c r="JLV1259" s="131"/>
      <c r="JLW1259" s="131"/>
      <c r="JLX1259" s="131"/>
      <c r="JLY1259" s="131"/>
      <c r="JLZ1259" s="131"/>
      <c r="JMA1259" s="203"/>
      <c r="JMB1259" s="203"/>
      <c r="JMC1259" s="203"/>
      <c r="JMD1259" s="357"/>
      <c r="JME1259" s="357"/>
      <c r="JMF1259" s="262"/>
      <c r="JMG1259" s="262"/>
      <c r="JMH1259" s="262"/>
      <c r="JMI1259" s="262"/>
      <c r="JMJ1259" s="262"/>
      <c r="JMK1259" s="165"/>
      <c r="JML1259" s="422"/>
      <c r="JMM1259" s="98"/>
      <c r="JMN1259" s="17"/>
      <c r="JMO1259" s="18"/>
      <c r="JMP1259" s="5"/>
      <c r="JMQ1259" s="18"/>
      <c r="JMR1259" s="76"/>
      <c r="JMS1259" s="192"/>
      <c r="JMT1259" s="114"/>
      <c r="JMU1259" s="125"/>
      <c r="JMV1259" s="15"/>
      <c r="JMW1259" s="131"/>
      <c r="JMX1259" s="131"/>
      <c r="JMY1259" s="131"/>
      <c r="JMZ1259" s="131"/>
      <c r="JNA1259" s="131"/>
      <c r="JNB1259" s="131"/>
      <c r="JNC1259" s="131"/>
      <c r="JND1259" s="131"/>
      <c r="JNE1259" s="203"/>
      <c r="JNF1259" s="203"/>
      <c r="JNG1259" s="203"/>
      <c r="JNH1259" s="357"/>
      <c r="JNI1259" s="357"/>
      <c r="JNJ1259" s="262"/>
      <c r="JNK1259" s="262"/>
      <c r="JNL1259" s="262"/>
      <c r="JNM1259" s="262"/>
      <c r="JNN1259" s="262"/>
      <c r="JNO1259" s="165"/>
      <c r="JNP1259" s="422"/>
      <c r="JNQ1259" s="98"/>
      <c r="JNR1259" s="17"/>
      <c r="JNS1259" s="18"/>
      <c r="JNT1259" s="5"/>
      <c r="JNU1259" s="18"/>
      <c r="JNV1259" s="76"/>
      <c r="JNW1259" s="192"/>
      <c r="JNX1259" s="114"/>
      <c r="JNY1259" s="125"/>
      <c r="JNZ1259" s="15"/>
      <c r="JOA1259" s="131"/>
      <c r="JOB1259" s="131"/>
      <c r="JOC1259" s="131"/>
      <c r="JOD1259" s="131"/>
      <c r="JOE1259" s="131"/>
      <c r="JOF1259" s="131"/>
      <c r="JOG1259" s="131"/>
      <c r="JOH1259" s="131"/>
      <c r="JOI1259" s="203"/>
      <c r="JOJ1259" s="203"/>
      <c r="JOK1259" s="203"/>
      <c r="JOL1259" s="357"/>
      <c r="JOM1259" s="357"/>
      <c r="JON1259" s="262"/>
      <c r="JOO1259" s="262"/>
      <c r="JOP1259" s="262"/>
      <c r="JOQ1259" s="262"/>
      <c r="JOR1259" s="262"/>
      <c r="JOS1259" s="165"/>
      <c r="JOT1259" s="422"/>
      <c r="JOU1259" s="98"/>
      <c r="JOV1259" s="17"/>
      <c r="JOW1259" s="18"/>
      <c r="JOX1259" s="5"/>
      <c r="JOY1259" s="18"/>
      <c r="JOZ1259" s="76"/>
      <c r="JPA1259" s="192"/>
      <c r="JPB1259" s="114"/>
      <c r="JPC1259" s="125"/>
      <c r="JPD1259" s="15"/>
      <c r="JPE1259" s="131"/>
      <c r="JPF1259" s="131"/>
      <c r="JPG1259" s="131"/>
      <c r="JPH1259" s="131"/>
      <c r="JPI1259" s="131"/>
      <c r="JPJ1259" s="131"/>
      <c r="JPK1259" s="131"/>
      <c r="JPL1259" s="131"/>
      <c r="JPM1259" s="203"/>
      <c r="JPN1259" s="203"/>
      <c r="JPO1259" s="203"/>
      <c r="JPP1259" s="357"/>
      <c r="JPQ1259" s="357"/>
      <c r="JPR1259" s="262"/>
      <c r="JPS1259" s="262"/>
      <c r="JPT1259" s="262"/>
      <c r="JPU1259" s="262"/>
      <c r="JPV1259" s="262"/>
      <c r="JPW1259" s="165"/>
      <c r="JPX1259" s="422"/>
      <c r="JPY1259" s="98"/>
      <c r="JPZ1259" s="17"/>
      <c r="JQA1259" s="18"/>
      <c r="JQB1259" s="5"/>
      <c r="JQC1259" s="18"/>
      <c r="JQD1259" s="76"/>
      <c r="JQE1259" s="192"/>
      <c r="JQF1259" s="114"/>
      <c r="JQG1259" s="125"/>
      <c r="JQH1259" s="15"/>
      <c r="JQI1259" s="131"/>
      <c r="JQJ1259" s="131"/>
      <c r="JQK1259" s="131"/>
      <c r="JQL1259" s="131"/>
      <c r="JQM1259" s="131"/>
      <c r="JQN1259" s="131"/>
      <c r="JQO1259" s="131"/>
      <c r="JQP1259" s="131"/>
      <c r="JQQ1259" s="203"/>
      <c r="JQR1259" s="203"/>
      <c r="JQS1259" s="203"/>
      <c r="JQT1259" s="357"/>
      <c r="JQU1259" s="357"/>
      <c r="JQV1259" s="262"/>
      <c r="JQW1259" s="262"/>
      <c r="JQX1259" s="262"/>
      <c r="JQY1259" s="262"/>
      <c r="JQZ1259" s="262"/>
      <c r="JRA1259" s="165"/>
      <c r="JRB1259" s="422"/>
      <c r="JRC1259" s="98"/>
      <c r="JRD1259" s="17"/>
      <c r="JRE1259" s="18"/>
      <c r="JRF1259" s="5"/>
      <c r="JRG1259" s="18"/>
      <c r="JRH1259" s="76"/>
      <c r="JRI1259" s="192"/>
      <c r="JRJ1259" s="114"/>
      <c r="JRK1259" s="125"/>
      <c r="JRL1259" s="15"/>
      <c r="JRM1259" s="131"/>
      <c r="JRN1259" s="131"/>
      <c r="JRO1259" s="131"/>
      <c r="JRP1259" s="131"/>
      <c r="JRQ1259" s="131"/>
      <c r="JRR1259" s="131"/>
      <c r="JRS1259" s="131"/>
      <c r="JRT1259" s="131"/>
      <c r="JRU1259" s="203"/>
      <c r="JRV1259" s="203"/>
      <c r="JRW1259" s="203"/>
      <c r="JRX1259" s="357"/>
      <c r="JRY1259" s="357"/>
      <c r="JRZ1259" s="262"/>
      <c r="JSA1259" s="262"/>
      <c r="JSB1259" s="262"/>
      <c r="JSC1259" s="262"/>
      <c r="JSD1259" s="262"/>
      <c r="JSE1259" s="165"/>
      <c r="JSF1259" s="422"/>
      <c r="JSG1259" s="98"/>
      <c r="JSH1259" s="17"/>
      <c r="JSI1259" s="18"/>
      <c r="JSJ1259" s="5"/>
      <c r="JSK1259" s="18"/>
      <c r="JSL1259" s="76"/>
      <c r="JSM1259" s="192"/>
      <c r="JSN1259" s="114"/>
      <c r="JSO1259" s="125"/>
      <c r="JSP1259" s="15"/>
      <c r="JSQ1259" s="131"/>
      <c r="JSR1259" s="131"/>
      <c r="JSS1259" s="131"/>
      <c r="JST1259" s="131"/>
      <c r="JSU1259" s="131"/>
      <c r="JSV1259" s="131"/>
      <c r="JSW1259" s="131"/>
      <c r="JSX1259" s="131"/>
      <c r="JSY1259" s="203"/>
      <c r="JSZ1259" s="203"/>
      <c r="JTA1259" s="203"/>
      <c r="JTB1259" s="357"/>
      <c r="JTC1259" s="357"/>
      <c r="JTD1259" s="262"/>
      <c r="JTE1259" s="262"/>
      <c r="JTF1259" s="262"/>
      <c r="JTG1259" s="262"/>
      <c r="JTH1259" s="262"/>
      <c r="JTI1259" s="165"/>
      <c r="JTJ1259" s="422"/>
      <c r="JTK1259" s="98"/>
      <c r="JTL1259" s="17"/>
      <c r="JTM1259" s="18"/>
      <c r="JTN1259" s="5"/>
      <c r="JTO1259" s="18"/>
      <c r="JTP1259" s="76"/>
      <c r="JTQ1259" s="192"/>
      <c r="JTR1259" s="114"/>
      <c r="JTS1259" s="125"/>
      <c r="JTT1259" s="15"/>
      <c r="JTU1259" s="131"/>
      <c r="JTV1259" s="131"/>
      <c r="JTW1259" s="131"/>
      <c r="JTX1259" s="131"/>
      <c r="JTY1259" s="131"/>
      <c r="JTZ1259" s="131"/>
      <c r="JUA1259" s="131"/>
      <c r="JUB1259" s="131"/>
      <c r="JUC1259" s="203"/>
      <c r="JUD1259" s="203"/>
      <c r="JUE1259" s="203"/>
      <c r="JUF1259" s="357"/>
      <c r="JUG1259" s="357"/>
      <c r="JUH1259" s="262"/>
      <c r="JUI1259" s="262"/>
      <c r="JUJ1259" s="262"/>
      <c r="JUK1259" s="262"/>
      <c r="JUL1259" s="262"/>
      <c r="JUM1259" s="165"/>
      <c r="JUN1259" s="422"/>
      <c r="JUO1259" s="98"/>
      <c r="JUP1259" s="17"/>
      <c r="JUQ1259" s="18"/>
      <c r="JUR1259" s="5"/>
      <c r="JUS1259" s="18"/>
      <c r="JUT1259" s="76"/>
      <c r="JUU1259" s="192"/>
      <c r="JUV1259" s="114"/>
      <c r="JUW1259" s="125"/>
      <c r="JUX1259" s="15"/>
      <c r="JUY1259" s="131"/>
      <c r="JUZ1259" s="131"/>
      <c r="JVA1259" s="131"/>
      <c r="JVB1259" s="131"/>
      <c r="JVC1259" s="131"/>
      <c r="JVD1259" s="131"/>
      <c r="JVE1259" s="131"/>
      <c r="JVF1259" s="131"/>
      <c r="JVG1259" s="203"/>
      <c r="JVH1259" s="203"/>
      <c r="JVI1259" s="203"/>
      <c r="JVJ1259" s="357"/>
      <c r="JVK1259" s="357"/>
      <c r="JVL1259" s="262"/>
      <c r="JVM1259" s="262"/>
      <c r="JVN1259" s="262"/>
      <c r="JVO1259" s="262"/>
      <c r="JVP1259" s="262"/>
      <c r="JVQ1259" s="165"/>
      <c r="JVR1259" s="422"/>
      <c r="JVS1259" s="98"/>
      <c r="JVT1259" s="17"/>
      <c r="JVU1259" s="18"/>
      <c r="JVV1259" s="5"/>
      <c r="JVW1259" s="18"/>
      <c r="JVX1259" s="76"/>
      <c r="JVY1259" s="192"/>
      <c r="JVZ1259" s="114"/>
      <c r="JWA1259" s="125"/>
      <c r="JWB1259" s="15"/>
      <c r="JWC1259" s="131"/>
      <c r="JWD1259" s="131"/>
      <c r="JWE1259" s="131"/>
      <c r="JWF1259" s="131"/>
      <c r="JWG1259" s="131"/>
      <c r="JWH1259" s="131"/>
      <c r="JWI1259" s="131"/>
      <c r="JWJ1259" s="131"/>
      <c r="JWK1259" s="203"/>
      <c r="JWL1259" s="203"/>
      <c r="JWM1259" s="203"/>
      <c r="JWN1259" s="357"/>
      <c r="JWO1259" s="357"/>
      <c r="JWP1259" s="262"/>
      <c r="JWQ1259" s="262"/>
      <c r="JWR1259" s="262"/>
      <c r="JWS1259" s="262"/>
      <c r="JWT1259" s="262"/>
      <c r="JWU1259" s="165"/>
      <c r="JWV1259" s="422"/>
      <c r="JWW1259" s="98"/>
      <c r="JWX1259" s="17"/>
      <c r="JWY1259" s="18"/>
      <c r="JWZ1259" s="5"/>
      <c r="JXA1259" s="18"/>
      <c r="JXB1259" s="76"/>
      <c r="JXC1259" s="192"/>
      <c r="JXD1259" s="114"/>
      <c r="JXE1259" s="125"/>
      <c r="JXF1259" s="15"/>
      <c r="JXG1259" s="131"/>
      <c r="JXH1259" s="131"/>
      <c r="JXI1259" s="131"/>
      <c r="JXJ1259" s="131"/>
      <c r="JXK1259" s="131"/>
      <c r="JXL1259" s="131"/>
      <c r="JXM1259" s="131"/>
      <c r="JXN1259" s="131"/>
      <c r="JXO1259" s="203"/>
      <c r="JXP1259" s="203"/>
      <c r="JXQ1259" s="203"/>
      <c r="JXR1259" s="357"/>
      <c r="JXS1259" s="357"/>
      <c r="JXT1259" s="262"/>
      <c r="JXU1259" s="262"/>
      <c r="JXV1259" s="262"/>
      <c r="JXW1259" s="262"/>
      <c r="JXX1259" s="262"/>
      <c r="JXY1259" s="165"/>
      <c r="JXZ1259" s="422"/>
      <c r="JYA1259" s="98"/>
      <c r="JYB1259" s="17"/>
      <c r="JYC1259" s="18"/>
      <c r="JYD1259" s="5"/>
      <c r="JYE1259" s="18"/>
      <c r="JYF1259" s="76"/>
      <c r="JYG1259" s="192"/>
      <c r="JYH1259" s="114"/>
      <c r="JYI1259" s="125"/>
      <c r="JYJ1259" s="15"/>
      <c r="JYK1259" s="131"/>
      <c r="JYL1259" s="131"/>
      <c r="JYM1259" s="131"/>
      <c r="JYN1259" s="131"/>
      <c r="JYO1259" s="131"/>
      <c r="JYP1259" s="131"/>
      <c r="JYQ1259" s="131"/>
      <c r="JYR1259" s="131"/>
      <c r="JYS1259" s="203"/>
      <c r="JYT1259" s="203"/>
      <c r="JYU1259" s="203"/>
      <c r="JYV1259" s="357"/>
      <c r="JYW1259" s="357"/>
      <c r="JYX1259" s="262"/>
      <c r="JYY1259" s="262"/>
      <c r="JYZ1259" s="262"/>
      <c r="JZA1259" s="262"/>
      <c r="JZB1259" s="262"/>
      <c r="JZC1259" s="165"/>
      <c r="JZD1259" s="422"/>
      <c r="JZE1259" s="98"/>
      <c r="JZF1259" s="17"/>
      <c r="JZG1259" s="18"/>
      <c r="JZH1259" s="5"/>
      <c r="JZI1259" s="18"/>
      <c r="JZJ1259" s="76"/>
      <c r="JZK1259" s="192"/>
      <c r="JZL1259" s="114"/>
      <c r="JZM1259" s="125"/>
      <c r="JZN1259" s="15"/>
      <c r="JZO1259" s="131"/>
      <c r="JZP1259" s="131"/>
      <c r="JZQ1259" s="131"/>
      <c r="JZR1259" s="131"/>
      <c r="JZS1259" s="131"/>
      <c r="JZT1259" s="131"/>
      <c r="JZU1259" s="131"/>
      <c r="JZV1259" s="131"/>
      <c r="JZW1259" s="203"/>
      <c r="JZX1259" s="203"/>
      <c r="JZY1259" s="203"/>
      <c r="JZZ1259" s="357"/>
      <c r="KAA1259" s="357"/>
      <c r="KAB1259" s="262"/>
      <c r="KAC1259" s="262"/>
      <c r="KAD1259" s="262"/>
      <c r="KAE1259" s="262"/>
      <c r="KAF1259" s="262"/>
      <c r="KAG1259" s="165"/>
      <c r="KAH1259" s="422"/>
      <c r="KAI1259" s="98"/>
      <c r="KAJ1259" s="17"/>
      <c r="KAK1259" s="18"/>
      <c r="KAL1259" s="5"/>
      <c r="KAM1259" s="18"/>
      <c r="KAN1259" s="76"/>
      <c r="KAO1259" s="192"/>
      <c r="KAP1259" s="114"/>
      <c r="KAQ1259" s="125"/>
      <c r="KAR1259" s="15"/>
      <c r="KAS1259" s="131"/>
      <c r="KAT1259" s="131"/>
      <c r="KAU1259" s="131"/>
      <c r="KAV1259" s="131"/>
      <c r="KAW1259" s="131"/>
      <c r="KAX1259" s="131"/>
      <c r="KAY1259" s="131"/>
      <c r="KAZ1259" s="131"/>
      <c r="KBA1259" s="203"/>
      <c r="KBB1259" s="203"/>
      <c r="KBC1259" s="203"/>
      <c r="KBD1259" s="357"/>
      <c r="KBE1259" s="357"/>
      <c r="KBF1259" s="262"/>
      <c r="KBG1259" s="262"/>
      <c r="KBH1259" s="262"/>
      <c r="KBI1259" s="262"/>
      <c r="KBJ1259" s="262"/>
      <c r="KBK1259" s="165"/>
      <c r="KBL1259" s="422"/>
      <c r="KBM1259" s="98"/>
      <c r="KBN1259" s="17"/>
      <c r="KBO1259" s="18"/>
      <c r="KBP1259" s="5"/>
      <c r="KBQ1259" s="18"/>
      <c r="KBR1259" s="76"/>
      <c r="KBS1259" s="192"/>
      <c r="KBT1259" s="114"/>
      <c r="KBU1259" s="125"/>
      <c r="KBV1259" s="15"/>
      <c r="KBW1259" s="131"/>
      <c r="KBX1259" s="131"/>
      <c r="KBY1259" s="131"/>
      <c r="KBZ1259" s="131"/>
      <c r="KCA1259" s="131"/>
      <c r="KCB1259" s="131"/>
      <c r="KCC1259" s="131"/>
      <c r="KCD1259" s="131"/>
      <c r="KCE1259" s="203"/>
      <c r="KCF1259" s="203"/>
      <c r="KCG1259" s="203"/>
      <c r="KCH1259" s="357"/>
      <c r="KCI1259" s="357"/>
      <c r="KCJ1259" s="262"/>
      <c r="KCK1259" s="262"/>
      <c r="KCL1259" s="262"/>
      <c r="KCM1259" s="262"/>
      <c r="KCN1259" s="262"/>
      <c r="KCO1259" s="165"/>
      <c r="KCP1259" s="422"/>
      <c r="KCQ1259" s="98"/>
      <c r="KCR1259" s="17"/>
      <c r="KCS1259" s="18"/>
      <c r="KCT1259" s="5"/>
      <c r="KCU1259" s="18"/>
      <c r="KCV1259" s="76"/>
      <c r="KCW1259" s="192"/>
      <c r="KCX1259" s="114"/>
      <c r="KCY1259" s="125"/>
      <c r="KCZ1259" s="15"/>
      <c r="KDA1259" s="131"/>
      <c r="KDB1259" s="131"/>
      <c r="KDC1259" s="131"/>
      <c r="KDD1259" s="131"/>
      <c r="KDE1259" s="131"/>
      <c r="KDF1259" s="131"/>
      <c r="KDG1259" s="131"/>
      <c r="KDH1259" s="131"/>
      <c r="KDI1259" s="203"/>
      <c r="KDJ1259" s="203"/>
      <c r="KDK1259" s="203"/>
      <c r="KDL1259" s="357"/>
      <c r="KDM1259" s="357"/>
      <c r="KDN1259" s="262"/>
      <c r="KDO1259" s="262"/>
      <c r="KDP1259" s="262"/>
      <c r="KDQ1259" s="262"/>
      <c r="KDR1259" s="262"/>
      <c r="KDS1259" s="165"/>
      <c r="KDT1259" s="422"/>
      <c r="KDU1259" s="98"/>
      <c r="KDV1259" s="17"/>
      <c r="KDW1259" s="18"/>
      <c r="KDX1259" s="5"/>
      <c r="KDY1259" s="18"/>
      <c r="KDZ1259" s="76"/>
      <c r="KEA1259" s="192"/>
      <c r="KEB1259" s="114"/>
      <c r="KEC1259" s="125"/>
      <c r="KED1259" s="15"/>
      <c r="KEE1259" s="131"/>
      <c r="KEF1259" s="131"/>
      <c r="KEG1259" s="131"/>
      <c r="KEH1259" s="131"/>
      <c r="KEI1259" s="131"/>
      <c r="KEJ1259" s="131"/>
      <c r="KEK1259" s="131"/>
      <c r="KEL1259" s="131"/>
      <c r="KEM1259" s="203"/>
      <c r="KEN1259" s="203"/>
      <c r="KEO1259" s="203"/>
      <c r="KEP1259" s="357"/>
      <c r="KEQ1259" s="357"/>
      <c r="KER1259" s="262"/>
      <c r="KES1259" s="262"/>
      <c r="KET1259" s="262"/>
      <c r="KEU1259" s="262"/>
      <c r="KEV1259" s="262"/>
      <c r="KEW1259" s="165"/>
      <c r="KEX1259" s="422"/>
      <c r="KEY1259" s="98"/>
      <c r="KEZ1259" s="17"/>
      <c r="KFA1259" s="18"/>
      <c r="KFB1259" s="5"/>
      <c r="KFC1259" s="18"/>
      <c r="KFD1259" s="76"/>
      <c r="KFE1259" s="192"/>
      <c r="KFF1259" s="114"/>
      <c r="KFG1259" s="125"/>
      <c r="KFH1259" s="15"/>
      <c r="KFI1259" s="131"/>
      <c r="KFJ1259" s="131"/>
      <c r="KFK1259" s="131"/>
      <c r="KFL1259" s="131"/>
      <c r="KFM1259" s="131"/>
      <c r="KFN1259" s="131"/>
      <c r="KFO1259" s="131"/>
      <c r="KFP1259" s="131"/>
      <c r="KFQ1259" s="203"/>
      <c r="KFR1259" s="203"/>
      <c r="KFS1259" s="203"/>
      <c r="KFT1259" s="357"/>
      <c r="KFU1259" s="357"/>
      <c r="KFV1259" s="262"/>
      <c r="KFW1259" s="262"/>
      <c r="KFX1259" s="262"/>
      <c r="KFY1259" s="262"/>
      <c r="KFZ1259" s="262"/>
      <c r="KGA1259" s="165"/>
      <c r="KGB1259" s="422"/>
      <c r="KGC1259" s="98"/>
      <c r="KGD1259" s="17"/>
      <c r="KGE1259" s="18"/>
      <c r="KGF1259" s="5"/>
      <c r="KGG1259" s="18"/>
      <c r="KGH1259" s="76"/>
      <c r="KGI1259" s="192"/>
      <c r="KGJ1259" s="114"/>
      <c r="KGK1259" s="125"/>
      <c r="KGL1259" s="15"/>
      <c r="KGM1259" s="131"/>
      <c r="KGN1259" s="131"/>
      <c r="KGO1259" s="131"/>
      <c r="KGP1259" s="131"/>
      <c r="KGQ1259" s="131"/>
      <c r="KGR1259" s="131"/>
      <c r="KGS1259" s="131"/>
      <c r="KGT1259" s="131"/>
      <c r="KGU1259" s="203"/>
      <c r="KGV1259" s="203"/>
      <c r="KGW1259" s="203"/>
      <c r="KGX1259" s="357"/>
      <c r="KGY1259" s="357"/>
      <c r="KGZ1259" s="262"/>
      <c r="KHA1259" s="262"/>
      <c r="KHB1259" s="262"/>
      <c r="KHC1259" s="262"/>
      <c r="KHD1259" s="262"/>
      <c r="KHE1259" s="165"/>
      <c r="KHF1259" s="422"/>
      <c r="KHG1259" s="98"/>
      <c r="KHH1259" s="17"/>
      <c r="KHI1259" s="18"/>
      <c r="KHJ1259" s="5"/>
      <c r="KHK1259" s="18"/>
      <c r="KHL1259" s="76"/>
      <c r="KHM1259" s="192"/>
      <c r="KHN1259" s="114"/>
      <c r="KHO1259" s="125"/>
      <c r="KHP1259" s="15"/>
      <c r="KHQ1259" s="131"/>
      <c r="KHR1259" s="131"/>
      <c r="KHS1259" s="131"/>
      <c r="KHT1259" s="131"/>
      <c r="KHU1259" s="131"/>
      <c r="KHV1259" s="131"/>
      <c r="KHW1259" s="131"/>
      <c r="KHX1259" s="131"/>
      <c r="KHY1259" s="203"/>
      <c r="KHZ1259" s="203"/>
      <c r="KIA1259" s="203"/>
      <c r="KIB1259" s="357"/>
      <c r="KIC1259" s="357"/>
      <c r="KID1259" s="262"/>
      <c r="KIE1259" s="262"/>
      <c r="KIF1259" s="262"/>
      <c r="KIG1259" s="262"/>
      <c r="KIH1259" s="262"/>
      <c r="KII1259" s="165"/>
      <c r="KIJ1259" s="422"/>
      <c r="KIK1259" s="98"/>
      <c r="KIL1259" s="17"/>
      <c r="KIM1259" s="18"/>
      <c r="KIN1259" s="5"/>
      <c r="KIO1259" s="18"/>
      <c r="KIP1259" s="76"/>
      <c r="KIQ1259" s="192"/>
      <c r="KIR1259" s="114"/>
      <c r="KIS1259" s="125"/>
      <c r="KIT1259" s="15"/>
      <c r="KIU1259" s="131"/>
      <c r="KIV1259" s="131"/>
      <c r="KIW1259" s="131"/>
      <c r="KIX1259" s="131"/>
      <c r="KIY1259" s="131"/>
      <c r="KIZ1259" s="131"/>
      <c r="KJA1259" s="131"/>
      <c r="KJB1259" s="131"/>
      <c r="KJC1259" s="203"/>
      <c r="KJD1259" s="203"/>
      <c r="KJE1259" s="203"/>
      <c r="KJF1259" s="357"/>
      <c r="KJG1259" s="357"/>
      <c r="KJH1259" s="262"/>
      <c r="KJI1259" s="262"/>
      <c r="KJJ1259" s="262"/>
      <c r="KJK1259" s="262"/>
      <c r="KJL1259" s="262"/>
      <c r="KJM1259" s="165"/>
      <c r="KJN1259" s="422"/>
      <c r="KJO1259" s="98"/>
      <c r="KJP1259" s="17"/>
      <c r="KJQ1259" s="18"/>
      <c r="KJR1259" s="5"/>
      <c r="KJS1259" s="18"/>
      <c r="KJT1259" s="76"/>
      <c r="KJU1259" s="192"/>
      <c r="KJV1259" s="114"/>
      <c r="KJW1259" s="125"/>
      <c r="KJX1259" s="15"/>
      <c r="KJY1259" s="131"/>
      <c r="KJZ1259" s="131"/>
      <c r="KKA1259" s="131"/>
      <c r="KKB1259" s="131"/>
      <c r="KKC1259" s="131"/>
      <c r="KKD1259" s="131"/>
      <c r="KKE1259" s="131"/>
      <c r="KKF1259" s="131"/>
      <c r="KKG1259" s="203"/>
      <c r="KKH1259" s="203"/>
      <c r="KKI1259" s="203"/>
      <c r="KKJ1259" s="357"/>
      <c r="KKK1259" s="357"/>
      <c r="KKL1259" s="262"/>
      <c r="KKM1259" s="262"/>
      <c r="KKN1259" s="262"/>
      <c r="KKO1259" s="262"/>
      <c r="KKP1259" s="262"/>
      <c r="KKQ1259" s="165"/>
      <c r="KKR1259" s="422"/>
      <c r="KKS1259" s="98"/>
      <c r="KKT1259" s="17"/>
      <c r="KKU1259" s="18"/>
      <c r="KKV1259" s="5"/>
      <c r="KKW1259" s="18"/>
      <c r="KKX1259" s="76"/>
      <c r="KKY1259" s="192"/>
      <c r="KKZ1259" s="114"/>
      <c r="KLA1259" s="125"/>
      <c r="KLB1259" s="15"/>
      <c r="KLC1259" s="131"/>
      <c r="KLD1259" s="131"/>
      <c r="KLE1259" s="131"/>
      <c r="KLF1259" s="131"/>
      <c r="KLG1259" s="131"/>
      <c r="KLH1259" s="131"/>
      <c r="KLI1259" s="131"/>
      <c r="KLJ1259" s="131"/>
      <c r="KLK1259" s="203"/>
      <c r="KLL1259" s="203"/>
      <c r="KLM1259" s="203"/>
      <c r="KLN1259" s="357"/>
      <c r="KLO1259" s="357"/>
      <c r="KLP1259" s="262"/>
      <c r="KLQ1259" s="262"/>
      <c r="KLR1259" s="262"/>
      <c r="KLS1259" s="262"/>
      <c r="KLT1259" s="262"/>
      <c r="KLU1259" s="165"/>
      <c r="KLV1259" s="422"/>
      <c r="KLW1259" s="98"/>
      <c r="KLX1259" s="17"/>
      <c r="KLY1259" s="18"/>
      <c r="KLZ1259" s="5"/>
      <c r="KMA1259" s="18"/>
      <c r="KMB1259" s="76"/>
      <c r="KMC1259" s="192"/>
      <c r="KMD1259" s="114"/>
      <c r="KME1259" s="125"/>
      <c r="KMF1259" s="15"/>
      <c r="KMG1259" s="131"/>
      <c r="KMH1259" s="131"/>
      <c r="KMI1259" s="131"/>
      <c r="KMJ1259" s="131"/>
      <c r="KMK1259" s="131"/>
      <c r="KML1259" s="131"/>
      <c r="KMM1259" s="131"/>
      <c r="KMN1259" s="131"/>
      <c r="KMO1259" s="203"/>
      <c r="KMP1259" s="203"/>
      <c r="KMQ1259" s="203"/>
      <c r="KMR1259" s="357"/>
      <c r="KMS1259" s="357"/>
      <c r="KMT1259" s="262"/>
      <c r="KMU1259" s="262"/>
      <c r="KMV1259" s="262"/>
      <c r="KMW1259" s="262"/>
      <c r="KMX1259" s="262"/>
      <c r="KMY1259" s="165"/>
      <c r="KMZ1259" s="422"/>
      <c r="KNA1259" s="98"/>
      <c r="KNB1259" s="17"/>
      <c r="KNC1259" s="18"/>
      <c r="KND1259" s="5"/>
      <c r="KNE1259" s="18"/>
      <c r="KNF1259" s="76"/>
      <c r="KNG1259" s="192"/>
      <c r="KNH1259" s="114"/>
      <c r="KNI1259" s="125"/>
      <c r="KNJ1259" s="15"/>
      <c r="KNK1259" s="131"/>
      <c r="KNL1259" s="131"/>
      <c r="KNM1259" s="131"/>
      <c r="KNN1259" s="131"/>
      <c r="KNO1259" s="131"/>
      <c r="KNP1259" s="131"/>
      <c r="KNQ1259" s="131"/>
      <c r="KNR1259" s="131"/>
      <c r="KNS1259" s="203"/>
      <c r="KNT1259" s="203"/>
      <c r="KNU1259" s="203"/>
      <c r="KNV1259" s="357"/>
      <c r="KNW1259" s="357"/>
      <c r="KNX1259" s="262"/>
      <c r="KNY1259" s="262"/>
      <c r="KNZ1259" s="262"/>
      <c r="KOA1259" s="262"/>
      <c r="KOB1259" s="262"/>
      <c r="KOC1259" s="165"/>
      <c r="KOD1259" s="422"/>
      <c r="KOE1259" s="98"/>
      <c r="KOF1259" s="17"/>
      <c r="KOG1259" s="18"/>
      <c r="KOH1259" s="5"/>
      <c r="KOI1259" s="18"/>
      <c r="KOJ1259" s="76"/>
      <c r="KOK1259" s="192"/>
      <c r="KOL1259" s="114"/>
      <c r="KOM1259" s="125"/>
      <c r="KON1259" s="15"/>
      <c r="KOO1259" s="131"/>
      <c r="KOP1259" s="131"/>
      <c r="KOQ1259" s="131"/>
      <c r="KOR1259" s="131"/>
      <c r="KOS1259" s="131"/>
      <c r="KOT1259" s="131"/>
      <c r="KOU1259" s="131"/>
      <c r="KOV1259" s="131"/>
      <c r="KOW1259" s="203"/>
      <c r="KOX1259" s="203"/>
      <c r="KOY1259" s="203"/>
      <c r="KOZ1259" s="357"/>
      <c r="KPA1259" s="357"/>
      <c r="KPB1259" s="262"/>
      <c r="KPC1259" s="262"/>
      <c r="KPD1259" s="262"/>
      <c r="KPE1259" s="262"/>
      <c r="KPF1259" s="262"/>
      <c r="KPG1259" s="165"/>
      <c r="KPH1259" s="422"/>
      <c r="KPI1259" s="98"/>
      <c r="KPJ1259" s="17"/>
      <c r="KPK1259" s="18"/>
      <c r="KPL1259" s="5"/>
      <c r="KPM1259" s="18"/>
      <c r="KPN1259" s="76"/>
      <c r="KPO1259" s="192"/>
      <c r="KPP1259" s="114"/>
      <c r="KPQ1259" s="125"/>
      <c r="KPR1259" s="15"/>
      <c r="KPS1259" s="131"/>
      <c r="KPT1259" s="131"/>
      <c r="KPU1259" s="131"/>
      <c r="KPV1259" s="131"/>
      <c r="KPW1259" s="131"/>
      <c r="KPX1259" s="131"/>
      <c r="KPY1259" s="131"/>
      <c r="KPZ1259" s="131"/>
      <c r="KQA1259" s="203"/>
      <c r="KQB1259" s="203"/>
      <c r="KQC1259" s="203"/>
      <c r="KQD1259" s="357"/>
      <c r="KQE1259" s="357"/>
      <c r="KQF1259" s="262"/>
      <c r="KQG1259" s="262"/>
      <c r="KQH1259" s="262"/>
      <c r="KQI1259" s="262"/>
      <c r="KQJ1259" s="262"/>
      <c r="KQK1259" s="165"/>
      <c r="KQL1259" s="422"/>
      <c r="KQM1259" s="98"/>
      <c r="KQN1259" s="17"/>
      <c r="KQO1259" s="18"/>
      <c r="KQP1259" s="5"/>
      <c r="KQQ1259" s="18"/>
      <c r="KQR1259" s="76"/>
      <c r="KQS1259" s="192"/>
      <c r="KQT1259" s="114"/>
      <c r="KQU1259" s="125"/>
      <c r="KQV1259" s="15"/>
      <c r="KQW1259" s="131"/>
      <c r="KQX1259" s="131"/>
      <c r="KQY1259" s="131"/>
      <c r="KQZ1259" s="131"/>
      <c r="KRA1259" s="131"/>
      <c r="KRB1259" s="131"/>
      <c r="KRC1259" s="131"/>
      <c r="KRD1259" s="131"/>
      <c r="KRE1259" s="203"/>
      <c r="KRF1259" s="203"/>
      <c r="KRG1259" s="203"/>
      <c r="KRH1259" s="357"/>
      <c r="KRI1259" s="357"/>
      <c r="KRJ1259" s="262"/>
      <c r="KRK1259" s="262"/>
      <c r="KRL1259" s="262"/>
      <c r="KRM1259" s="262"/>
      <c r="KRN1259" s="262"/>
      <c r="KRO1259" s="165"/>
      <c r="KRP1259" s="422"/>
      <c r="KRQ1259" s="98"/>
      <c r="KRR1259" s="17"/>
      <c r="KRS1259" s="18"/>
      <c r="KRT1259" s="5"/>
      <c r="KRU1259" s="18"/>
      <c r="KRV1259" s="76"/>
      <c r="KRW1259" s="192"/>
      <c r="KRX1259" s="114"/>
      <c r="KRY1259" s="125"/>
      <c r="KRZ1259" s="15"/>
      <c r="KSA1259" s="131"/>
      <c r="KSB1259" s="131"/>
      <c r="KSC1259" s="131"/>
      <c r="KSD1259" s="131"/>
      <c r="KSE1259" s="131"/>
      <c r="KSF1259" s="131"/>
      <c r="KSG1259" s="131"/>
      <c r="KSH1259" s="131"/>
      <c r="KSI1259" s="203"/>
      <c r="KSJ1259" s="203"/>
      <c r="KSK1259" s="203"/>
      <c r="KSL1259" s="357"/>
      <c r="KSM1259" s="357"/>
      <c r="KSN1259" s="262"/>
      <c r="KSO1259" s="262"/>
      <c r="KSP1259" s="262"/>
      <c r="KSQ1259" s="262"/>
      <c r="KSR1259" s="262"/>
      <c r="KSS1259" s="165"/>
      <c r="KST1259" s="422"/>
      <c r="KSU1259" s="98"/>
      <c r="KSV1259" s="17"/>
      <c r="KSW1259" s="18"/>
      <c r="KSX1259" s="5"/>
      <c r="KSY1259" s="18"/>
      <c r="KSZ1259" s="76"/>
      <c r="KTA1259" s="192"/>
      <c r="KTB1259" s="114"/>
      <c r="KTC1259" s="125"/>
      <c r="KTD1259" s="15"/>
      <c r="KTE1259" s="131"/>
      <c r="KTF1259" s="131"/>
      <c r="KTG1259" s="131"/>
      <c r="KTH1259" s="131"/>
      <c r="KTI1259" s="131"/>
      <c r="KTJ1259" s="131"/>
      <c r="KTK1259" s="131"/>
      <c r="KTL1259" s="131"/>
      <c r="KTM1259" s="203"/>
      <c r="KTN1259" s="203"/>
      <c r="KTO1259" s="203"/>
      <c r="KTP1259" s="357"/>
      <c r="KTQ1259" s="357"/>
      <c r="KTR1259" s="262"/>
      <c r="KTS1259" s="262"/>
      <c r="KTT1259" s="262"/>
      <c r="KTU1259" s="262"/>
      <c r="KTV1259" s="262"/>
      <c r="KTW1259" s="165"/>
      <c r="KTX1259" s="422"/>
      <c r="KTY1259" s="98"/>
      <c r="KTZ1259" s="17"/>
      <c r="KUA1259" s="18"/>
      <c r="KUB1259" s="5"/>
      <c r="KUC1259" s="18"/>
      <c r="KUD1259" s="76"/>
      <c r="KUE1259" s="192"/>
      <c r="KUF1259" s="114"/>
      <c r="KUG1259" s="125"/>
      <c r="KUH1259" s="15"/>
      <c r="KUI1259" s="131"/>
      <c r="KUJ1259" s="131"/>
      <c r="KUK1259" s="131"/>
      <c r="KUL1259" s="131"/>
      <c r="KUM1259" s="131"/>
      <c r="KUN1259" s="131"/>
      <c r="KUO1259" s="131"/>
      <c r="KUP1259" s="131"/>
      <c r="KUQ1259" s="203"/>
      <c r="KUR1259" s="203"/>
      <c r="KUS1259" s="203"/>
      <c r="KUT1259" s="357"/>
      <c r="KUU1259" s="357"/>
      <c r="KUV1259" s="262"/>
      <c r="KUW1259" s="262"/>
      <c r="KUX1259" s="262"/>
      <c r="KUY1259" s="262"/>
      <c r="KUZ1259" s="262"/>
      <c r="KVA1259" s="165"/>
      <c r="KVB1259" s="422"/>
      <c r="KVC1259" s="98"/>
      <c r="KVD1259" s="17"/>
      <c r="KVE1259" s="18"/>
      <c r="KVF1259" s="5"/>
      <c r="KVG1259" s="18"/>
      <c r="KVH1259" s="76"/>
      <c r="KVI1259" s="192"/>
      <c r="KVJ1259" s="114"/>
      <c r="KVK1259" s="125"/>
      <c r="KVL1259" s="15"/>
      <c r="KVM1259" s="131"/>
      <c r="KVN1259" s="131"/>
      <c r="KVO1259" s="131"/>
      <c r="KVP1259" s="131"/>
      <c r="KVQ1259" s="131"/>
      <c r="KVR1259" s="131"/>
      <c r="KVS1259" s="131"/>
      <c r="KVT1259" s="131"/>
      <c r="KVU1259" s="203"/>
      <c r="KVV1259" s="203"/>
      <c r="KVW1259" s="203"/>
      <c r="KVX1259" s="357"/>
      <c r="KVY1259" s="357"/>
      <c r="KVZ1259" s="262"/>
      <c r="KWA1259" s="262"/>
      <c r="KWB1259" s="262"/>
      <c r="KWC1259" s="262"/>
      <c r="KWD1259" s="262"/>
      <c r="KWE1259" s="165"/>
      <c r="KWF1259" s="422"/>
      <c r="KWG1259" s="98"/>
      <c r="KWH1259" s="17"/>
      <c r="KWI1259" s="18"/>
      <c r="KWJ1259" s="5"/>
      <c r="KWK1259" s="18"/>
      <c r="KWL1259" s="76"/>
      <c r="KWM1259" s="192"/>
      <c r="KWN1259" s="114"/>
      <c r="KWO1259" s="125"/>
      <c r="KWP1259" s="15"/>
      <c r="KWQ1259" s="131"/>
      <c r="KWR1259" s="131"/>
      <c r="KWS1259" s="131"/>
      <c r="KWT1259" s="131"/>
      <c r="KWU1259" s="131"/>
      <c r="KWV1259" s="131"/>
      <c r="KWW1259" s="131"/>
      <c r="KWX1259" s="131"/>
      <c r="KWY1259" s="203"/>
      <c r="KWZ1259" s="203"/>
      <c r="KXA1259" s="203"/>
      <c r="KXB1259" s="357"/>
      <c r="KXC1259" s="357"/>
      <c r="KXD1259" s="262"/>
      <c r="KXE1259" s="262"/>
      <c r="KXF1259" s="262"/>
      <c r="KXG1259" s="262"/>
      <c r="KXH1259" s="262"/>
      <c r="KXI1259" s="165"/>
      <c r="KXJ1259" s="422"/>
      <c r="KXK1259" s="98"/>
      <c r="KXL1259" s="17"/>
      <c r="KXM1259" s="18"/>
      <c r="KXN1259" s="5"/>
      <c r="KXO1259" s="18"/>
      <c r="KXP1259" s="76"/>
      <c r="KXQ1259" s="192"/>
      <c r="KXR1259" s="114"/>
      <c r="KXS1259" s="125"/>
      <c r="KXT1259" s="15"/>
      <c r="KXU1259" s="131"/>
      <c r="KXV1259" s="131"/>
      <c r="KXW1259" s="131"/>
      <c r="KXX1259" s="131"/>
      <c r="KXY1259" s="131"/>
      <c r="KXZ1259" s="131"/>
      <c r="KYA1259" s="131"/>
      <c r="KYB1259" s="131"/>
      <c r="KYC1259" s="203"/>
      <c r="KYD1259" s="203"/>
      <c r="KYE1259" s="203"/>
      <c r="KYF1259" s="357"/>
      <c r="KYG1259" s="357"/>
      <c r="KYH1259" s="262"/>
      <c r="KYI1259" s="262"/>
      <c r="KYJ1259" s="262"/>
      <c r="KYK1259" s="262"/>
      <c r="KYL1259" s="262"/>
      <c r="KYM1259" s="165"/>
      <c r="KYN1259" s="422"/>
      <c r="KYO1259" s="98"/>
      <c r="KYP1259" s="17"/>
      <c r="KYQ1259" s="18"/>
      <c r="KYR1259" s="5"/>
      <c r="KYS1259" s="18"/>
      <c r="KYT1259" s="76"/>
      <c r="KYU1259" s="192"/>
      <c r="KYV1259" s="114"/>
      <c r="KYW1259" s="125"/>
      <c r="KYX1259" s="15"/>
      <c r="KYY1259" s="131"/>
      <c r="KYZ1259" s="131"/>
      <c r="KZA1259" s="131"/>
      <c r="KZB1259" s="131"/>
      <c r="KZC1259" s="131"/>
      <c r="KZD1259" s="131"/>
      <c r="KZE1259" s="131"/>
      <c r="KZF1259" s="131"/>
      <c r="KZG1259" s="203"/>
      <c r="KZH1259" s="203"/>
      <c r="KZI1259" s="203"/>
      <c r="KZJ1259" s="357"/>
      <c r="KZK1259" s="357"/>
      <c r="KZL1259" s="262"/>
      <c r="KZM1259" s="262"/>
      <c r="KZN1259" s="262"/>
      <c r="KZO1259" s="262"/>
      <c r="KZP1259" s="262"/>
      <c r="KZQ1259" s="165"/>
      <c r="KZR1259" s="422"/>
      <c r="KZS1259" s="98"/>
      <c r="KZT1259" s="17"/>
      <c r="KZU1259" s="18"/>
      <c r="KZV1259" s="5"/>
      <c r="KZW1259" s="18"/>
      <c r="KZX1259" s="76"/>
      <c r="KZY1259" s="192"/>
      <c r="KZZ1259" s="114"/>
      <c r="LAA1259" s="125"/>
      <c r="LAB1259" s="15"/>
      <c r="LAC1259" s="131"/>
      <c r="LAD1259" s="131"/>
      <c r="LAE1259" s="131"/>
      <c r="LAF1259" s="131"/>
      <c r="LAG1259" s="131"/>
      <c r="LAH1259" s="131"/>
      <c r="LAI1259" s="131"/>
      <c r="LAJ1259" s="131"/>
      <c r="LAK1259" s="203"/>
      <c r="LAL1259" s="203"/>
      <c r="LAM1259" s="203"/>
      <c r="LAN1259" s="357"/>
      <c r="LAO1259" s="357"/>
      <c r="LAP1259" s="262"/>
      <c r="LAQ1259" s="262"/>
      <c r="LAR1259" s="262"/>
      <c r="LAS1259" s="262"/>
      <c r="LAT1259" s="262"/>
      <c r="LAU1259" s="165"/>
      <c r="LAV1259" s="422"/>
      <c r="LAW1259" s="98"/>
      <c r="LAX1259" s="17"/>
      <c r="LAY1259" s="18"/>
      <c r="LAZ1259" s="5"/>
      <c r="LBA1259" s="18"/>
      <c r="LBB1259" s="76"/>
      <c r="LBC1259" s="192"/>
      <c r="LBD1259" s="114"/>
      <c r="LBE1259" s="125"/>
      <c r="LBF1259" s="15"/>
      <c r="LBG1259" s="131"/>
      <c r="LBH1259" s="131"/>
      <c r="LBI1259" s="131"/>
      <c r="LBJ1259" s="131"/>
      <c r="LBK1259" s="131"/>
      <c r="LBL1259" s="131"/>
      <c r="LBM1259" s="131"/>
      <c r="LBN1259" s="131"/>
      <c r="LBO1259" s="203"/>
      <c r="LBP1259" s="203"/>
      <c r="LBQ1259" s="203"/>
      <c r="LBR1259" s="357"/>
      <c r="LBS1259" s="357"/>
      <c r="LBT1259" s="262"/>
      <c r="LBU1259" s="262"/>
      <c r="LBV1259" s="262"/>
      <c r="LBW1259" s="262"/>
      <c r="LBX1259" s="262"/>
      <c r="LBY1259" s="165"/>
      <c r="LBZ1259" s="422"/>
      <c r="LCA1259" s="98"/>
      <c r="LCB1259" s="17"/>
      <c r="LCC1259" s="18"/>
      <c r="LCD1259" s="5"/>
      <c r="LCE1259" s="18"/>
      <c r="LCF1259" s="76"/>
      <c r="LCG1259" s="192"/>
      <c r="LCH1259" s="114"/>
      <c r="LCI1259" s="125"/>
      <c r="LCJ1259" s="15"/>
      <c r="LCK1259" s="131"/>
      <c r="LCL1259" s="131"/>
      <c r="LCM1259" s="131"/>
      <c r="LCN1259" s="131"/>
      <c r="LCO1259" s="131"/>
      <c r="LCP1259" s="131"/>
      <c r="LCQ1259" s="131"/>
      <c r="LCR1259" s="131"/>
      <c r="LCS1259" s="203"/>
      <c r="LCT1259" s="203"/>
      <c r="LCU1259" s="203"/>
      <c r="LCV1259" s="357"/>
      <c r="LCW1259" s="357"/>
      <c r="LCX1259" s="262"/>
      <c r="LCY1259" s="262"/>
      <c r="LCZ1259" s="262"/>
      <c r="LDA1259" s="262"/>
      <c r="LDB1259" s="262"/>
      <c r="LDC1259" s="165"/>
      <c r="LDD1259" s="422"/>
      <c r="LDE1259" s="98"/>
      <c r="LDF1259" s="17"/>
      <c r="LDG1259" s="18"/>
      <c r="LDH1259" s="5"/>
      <c r="LDI1259" s="18"/>
      <c r="LDJ1259" s="76"/>
      <c r="LDK1259" s="192"/>
      <c r="LDL1259" s="114"/>
      <c r="LDM1259" s="125"/>
      <c r="LDN1259" s="15"/>
      <c r="LDO1259" s="131"/>
      <c r="LDP1259" s="131"/>
      <c r="LDQ1259" s="131"/>
      <c r="LDR1259" s="131"/>
      <c r="LDS1259" s="131"/>
      <c r="LDT1259" s="131"/>
      <c r="LDU1259" s="131"/>
      <c r="LDV1259" s="131"/>
      <c r="LDW1259" s="203"/>
      <c r="LDX1259" s="203"/>
      <c r="LDY1259" s="203"/>
      <c r="LDZ1259" s="357"/>
      <c r="LEA1259" s="357"/>
      <c r="LEB1259" s="262"/>
      <c r="LEC1259" s="262"/>
      <c r="LED1259" s="262"/>
      <c r="LEE1259" s="262"/>
      <c r="LEF1259" s="262"/>
      <c r="LEG1259" s="165"/>
      <c r="LEH1259" s="422"/>
      <c r="LEI1259" s="98"/>
      <c r="LEJ1259" s="17"/>
      <c r="LEK1259" s="18"/>
      <c r="LEL1259" s="5"/>
      <c r="LEM1259" s="18"/>
      <c r="LEN1259" s="76"/>
      <c r="LEO1259" s="192"/>
      <c r="LEP1259" s="114"/>
      <c r="LEQ1259" s="125"/>
      <c r="LER1259" s="15"/>
      <c r="LES1259" s="131"/>
      <c r="LET1259" s="131"/>
      <c r="LEU1259" s="131"/>
      <c r="LEV1259" s="131"/>
      <c r="LEW1259" s="131"/>
      <c r="LEX1259" s="131"/>
      <c r="LEY1259" s="131"/>
      <c r="LEZ1259" s="131"/>
      <c r="LFA1259" s="203"/>
      <c r="LFB1259" s="203"/>
      <c r="LFC1259" s="203"/>
      <c r="LFD1259" s="357"/>
      <c r="LFE1259" s="357"/>
      <c r="LFF1259" s="262"/>
      <c r="LFG1259" s="262"/>
      <c r="LFH1259" s="262"/>
      <c r="LFI1259" s="262"/>
      <c r="LFJ1259" s="262"/>
      <c r="LFK1259" s="165"/>
      <c r="LFL1259" s="422"/>
      <c r="LFM1259" s="98"/>
      <c r="LFN1259" s="17"/>
      <c r="LFO1259" s="18"/>
      <c r="LFP1259" s="5"/>
      <c r="LFQ1259" s="18"/>
      <c r="LFR1259" s="76"/>
      <c r="LFS1259" s="192"/>
      <c r="LFT1259" s="114"/>
      <c r="LFU1259" s="125"/>
      <c r="LFV1259" s="15"/>
      <c r="LFW1259" s="131"/>
      <c r="LFX1259" s="131"/>
      <c r="LFY1259" s="131"/>
      <c r="LFZ1259" s="131"/>
      <c r="LGA1259" s="131"/>
      <c r="LGB1259" s="131"/>
      <c r="LGC1259" s="131"/>
      <c r="LGD1259" s="131"/>
      <c r="LGE1259" s="203"/>
      <c r="LGF1259" s="203"/>
      <c r="LGG1259" s="203"/>
      <c r="LGH1259" s="357"/>
      <c r="LGI1259" s="357"/>
      <c r="LGJ1259" s="262"/>
      <c r="LGK1259" s="262"/>
      <c r="LGL1259" s="262"/>
      <c r="LGM1259" s="262"/>
      <c r="LGN1259" s="262"/>
      <c r="LGO1259" s="165"/>
      <c r="LGP1259" s="422"/>
      <c r="LGQ1259" s="98"/>
      <c r="LGR1259" s="17"/>
      <c r="LGS1259" s="18"/>
      <c r="LGT1259" s="5"/>
      <c r="LGU1259" s="18"/>
      <c r="LGV1259" s="76"/>
      <c r="LGW1259" s="192"/>
      <c r="LGX1259" s="114"/>
      <c r="LGY1259" s="125"/>
      <c r="LGZ1259" s="15"/>
      <c r="LHA1259" s="131"/>
      <c r="LHB1259" s="131"/>
      <c r="LHC1259" s="131"/>
      <c r="LHD1259" s="131"/>
      <c r="LHE1259" s="131"/>
      <c r="LHF1259" s="131"/>
      <c r="LHG1259" s="131"/>
      <c r="LHH1259" s="131"/>
      <c r="LHI1259" s="203"/>
      <c r="LHJ1259" s="203"/>
      <c r="LHK1259" s="203"/>
      <c r="LHL1259" s="357"/>
      <c r="LHM1259" s="357"/>
      <c r="LHN1259" s="262"/>
      <c r="LHO1259" s="262"/>
      <c r="LHP1259" s="262"/>
      <c r="LHQ1259" s="262"/>
      <c r="LHR1259" s="262"/>
      <c r="LHS1259" s="165"/>
      <c r="LHT1259" s="422"/>
      <c r="LHU1259" s="98"/>
      <c r="LHV1259" s="17"/>
      <c r="LHW1259" s="18"/>
      <c r="LHX1259" s="5"/>
      <c r="LHY1259" s="18"/>
      <c r="LHZ1259" s="76"/>
      <c r="LIA1259" s="192"/>
      <c r="LIB1259" s="114"/>
      <c r="LIC1259" s="125"/>
      <c r="LID1259" s="15"/>
      <c r="LIE1259" s="131"/>
      <c r="LIF1259" s="131"/>
      <c r="LIG1259" s="131"/>
      <c r="LIH1259" s="131"/>
      <c r="LII1259" s="131"/>
      <c r="LIJ1259" s="131"/>
      <c r="LIK1259" s="131"/>
      <c r="LIL1259" s="131"/>
      <c r="LIM1259" s="203"/>
      <c r="LIN1259" s="203"/>
      <c r="LIO1259" s="203"/>
      <c r="LIP1259" s="357"/>
      <c r="LIQ1259" s="357"/>
      <c r="LIR1259" s="262"/>
      <c r="LIS1259" s="262"/>
      <c r="LIT1259" s="262"/>
      <c r="LIU1259" s="262"/>
      <c r="LIV1259" s="262"/>
      <c r="LIW1259" s="165"/>
      <c r="LIX1259" s="422"/>
      <c r="LIY1259" s="98"/>
      <c r="LIZ1259" s="17"/>
      <c r="LJA1259" s="18"/>
      <c r="LJB1259" s="5"/>
      <c r="LJC1259" s="18"/>
      <c r="LJD1259" s="76"/>
      <c r="LJE1259" s="192"/>
      <c r="LJF1259" s="114"/>
      <c r="LJG1259" s="125"/>
      <c r="LJH1259" s="15"/>
      <c r="LJI1259" s="131"/>
      <c r="LJJ1259" s="131"/>
      <c r="LJK1259" s="131"/>
      <c r="LJL1259" s="131"/>
      <c r="LJM1259" s="131"/>
      <c r="LJN1259" s="131"/>
      <c r="LJO1259" s="131"/>
      <c r="LJP1259" s="131"/>
      <c r="LJQ1259" s="203"/>
      <c r="LJR1259" s="203"/>
      <c r="LJS1259" s="203"/>
      <c r="LJT1259" s="357"/>
      <c r="LJU1259" s="357"/>
      <c r="LJV1259" s="262"/>
      <c r="LJW1259" s="262"/>
      <c r="LJX1259" s="262"/>
      <c r="LJY1259" s="262"/>
      <c r="LJZ1259" s="262"/>
      <c r="LKA1259" s="165"/>
      <c r="LKB1259" s="422"/>
      <c r="LKC1259" s="98"/>
      <c r="LKD1259" s="17"/>
      <c r="LKE1259" s="18"/>
      <c r="LKF1259" s="5"/>
      <c r="LKG1259" s="18"/>
      <c r="LKH1259" s="76"/>
      <c r="LKI1259" s="192"/>
      <c r="LKJ1259" s="114"/>
      <c r="LKK1259" s="125"/>
      <c r="LKL1259" s="15"/>
      <c r="LKM1259" s="131"/>
      <c r="LKN1259" s="131"/>
      <c r="LKO1259" s="131"/>
      <c r="LKP1259" s="131"/>
      <c r="LKQ1259" s="131"/>
      <c r="LKR1259" s="131"/>
      <c r="LKS1259" s="131"/>
      <c r="LKT1259" s="131"/>
      <c r="LKU1259" s="203"/>
      <c r="LKV1259" s="203"/>
      <c r="LKW1259" s="203"/>
      <c r="LKX1259" s="357"/>
      <c r="LKY1259" s="357"/>
      <c r="LKZ1259" s="262"/>
      <c r="LLA1259" s="262"/>
      <c r="LLB1259" s="262"/>
      <c r="LLC1259" s="262"/>
      <c r="LLD1259" s="262"/>
      <c r="LLE1259" s="165"/>
      <c r="LLF1259" s="422"/>
      <c r="LLG1259" s="98"/>
      <c r="LLH1259" s="17"/>
      <c r="LLI1259" s="18"/>
      <c r="LLJ1259" s="5"/>
      <c r="LLK1259" s="18"/>
      <c r="LLL1259" s="76"/>
      <c r="LLM1259" s="192"/>
      <c r="LLN1259" s="114"/>
      <c r="LLO1259" s="125"/>
      <c r="LLP1259" s="15"/>
      <c r="LLQ1259" s="131"/>
      <c r="LLR1259" s="131"/>
      <c r="LLS1259" s="131"/>
      <c r="LLT1259" s="131"/>
      <c r="LLU1259" s="131"/>
      <c r="LLV1259" s="131"/>
      <c r="LLW1259" s="131"/>
      <c r="LLX1259" s="131"/>
      <c r="LLY1259" s="203"/>
      <c r="LLZ1259" s="203"/>
      <c r="LMA1259" s="203"/>
      <c r="LMB1259" s="357"/>
      <c r="LMC1259" s="357"/>
      <c r="LMD1259" s="262"/>
      <c r="LME1259" s="262"/>
      <c r="LMF1259" s="262"/>
      <c r="LMG1259" s="262"/>
      <c r="LMH1259" s="262"/>
      <c r="LMI1259" s="165"/>
      <c r="LMJ1259" s="422"/>
      <c r="LMK1259" s="98"/>
      <c r="LML1259" s="17"/>
      <c r="LMM1259" s="18"/>
      <c r="LMN1259" s="5"/>
      <c r="LMO1259" s="18"/>
      <c r="LMP1259" s="76"/>
      <c r="LMQ1259" s="192"/>
      <c r="LMR1259" s="114"/>
      <c r="LMS1259" s="125"/>
      <c r="LMT1259" s="15"/>
      <c r="LMU1259" s="131"/>
      <c r="LMV1259" s="131"/>
      <c r="LMW1259" s="131"/>
      <c r="LMX1259" s="131"/>
      <c r="LMY1259" s="131"/>
      <c r="LMZ1259" s="131"/>
      <c r="LNA1259" s="131"/>
      <c r="LNB1259" s="131"/>
      <c r="LNC1259" s="203"/>
      <c r="LND1259" s="203"/>
      <c r="LNE1259" s="203"/>
      <c r="LNF1259" s="357"/>
      <c r="LNG1259" s="357"/>
      <c r="LNH1259" s="262"/>
      <c r="LNI1259" s="262"/>
      <c r="LNJ1259" s="262"/>
      <c r="LNK1259" s="262"/>
      <c r="LNL1259" s="262"/>
      <c r="LNM1259" s="165"/>
      <c r="LNN1259" s="422"/>
      <c r="LNO1259" s="98"/>
      <c r="LNP1259" s="17"/>
      <c r="LNQ1259" s="18"/>
      <c r="LNR1259" s="5"/>
      <c r="LNS1259" s="18"/>
      <c r="LNT1259" s="76"/>
      <c r="LNU1259" s="192"/>
      <c r="LNV1259" s="114"/>
      <c r="LNW1259" s="125"/>
      <c r="LNX1259" s="15"/>
      <c r="LNY1259" s="131"/>
      <c r="LNZ1259" s="131"/>
      <c r="LOA1259" s="131"/>
      <c r="LOB1259" s="131"/>
      <c r="LOC1259" s="131"/>
      <c r="LOD1259" s="131"/>
      <c r="LOE1259" s="131"/>
      <c r="LOF1259" s="131"/>
      <c r="LOG1259" s="203"/>
      <c r="LOH1259" s="203"/>
      <c r="LOI1259" s="203"/>
      <c r="LOJ1259" s="357"/>
      <c r="LOK1259" s="357"/>
      <c r="LOL1259" s="262"/>
      <c r="LOM1259" s="262"/>
      <c r="LON1259" s="262"/>
      <c r="LOO1259" s="262"/>
      <c r="LOP1259" s="262"/>
      <c r="LOQ1259" s="165"/>
      <c r="LOR1259" s="422"/>
      <c r="LOS1259" s="98"/>
      <c r="LOT1259" s="17"/>
      <c r="LOU1259" s="18"/>
      <c r="LOV1259" s="5"/>
      <c r="LOW1259" s="18"/>
      <c r="LOX1259" s="76"/>
      <c r="LOY1259" s="192"/>
      <c r="LOZ1259" s="114"/>
      <c r="LPA1259" s="125"/>
      <c r="LPB1259" s="15"/>
      <c r="LPC1259" s="131"/>
      <c r="LPD1259" s="131"/>
      <c r="LPE1259" s="131"/>
      <c r="LPF1259" s="131"/>
      <c r="LPG1259" s="131"/>
      <c r="LPH1259" s="131"/>
      <c r="LPI1259" s="131"/>
      <c r="LPJ1259" s="131"/>
      <c r="LPK1259" s="203"/>
      <c r="LPL1259" s="203"/>
      <c r="LPM1259" s="203"/>
      <c r="LPN1259" s="357"/>
      <c r="LPO1259" s="357"/>
      <c r="LPP1259" s="262"/>
      <c r="LPQ1259" s="262"/>
      <c r="LPR1259" s="262"/>
      <c r="LPS1259" s="262"/>
      <c r="LPT1259" s="262"/>
      <c r="LPU1259" s="165"/>
      <c r="LPV1259" s="422"/>
      <c r="LPW1259" s="98"/>
      <c r="LPX1259" s="17"/>
      <c r="LPY1259" s="18"/>
      <c r="LPZ1259" s="5"/>
      <c r="LQA1259" s="18"/>
      <c r="LQB1259" s="76"/>
      <c r="LQC1259" s="192"/>
      <c r="LQD1259" s="114"/>
      <c r="LQE1259" s="125"/>
      <c r="LQF1259" s="15"/>
      <c r="LQG1259" s="131"/>
      <c r="LQH1259" s="131"/>
      <c r="LQI1259" s="131"/>
      <c r="LQJ1259" s="131"/>
      <c r="LQK1259" s="131"/>
      <c r="LQL1259" s="131"/>
      <c r="LQM1259" s="131"/>
      <c r="LQN1259" s="131"/>
      <c r="LQO1259" s="203"/>
      <c r="LQP1259" s="203"/>
      <c r="LQQ1259" s="203"/>
      <c r="LQR1259" s="357"/>
      <c r="LQS1259" s="357"/>
      <c r="LQT1259" s="262"/>
      <c r="LQU1259" s="262"/>
      <c r="LQV1259" s="262"/>
      <c r="LQW1259" s="262"/>
      <c r="LQX1259" s="262"/>
      <c r="LQY1259" s="165"/>
      <c r="LQZ1259" s="422"/>
      <c r="LRA1259" s="98"/>
      <c r="LRB1259" s="17"/>
      <c r="LRC1259" s="18"/>
      <c r="LRD1259" s="5"/>
      <c r="LRE1259" s="18"/>
      <c r="LRF1259" s="76"/>
      <c r="LRG1259" s="192"/>
      <c r="LRH1259" s="114"/>
      <c r="LRI1259" s="125"/>
      <c r="LRJ1259" s="15"/>
      <c r="LRK1259" s="131"/>
      <c r="LRL1259" s="131"/>
      <c r="LRM1259" s="131"/>
      <c r="LRN1259" s="131"/>
      <c r="LRO1259" s="131"/>
      <c r="LRP1259" s="131"/>
      <c r="LRQ1259" s="131"/>
      <c r="LRR1259" s="131"/>
      <c r="LRS1259" s="203"/>
      <c r="LRT1259" s="203"/>
      <c r="LRU1259" s="203"/>
      <c r="LRV1259" s="357"/>
      <c r="LRW1259" s="357"/>
      <c r="LRX1259" s="262"/>
      <c r="LRY1259" s="262"/>
      <c r="LRZ1259" s="262"/>
      <c r="LSA1259" s="262"/>
      <c r="LSB1259" s="262"/>
      <c r="LSC1259" s="165"/>
      <c r="LSD1259" s="422"/>
      <c r="LSE1259" s="98"/>
      <c r="LSF1259" s="17"/>
      <c r="LSG1259" s="18"/>
      <c r="LSH1259" s="5"/>
      <c r="LSI1259" s="18"/>
      <c r="LSJ1259" s="76"/>
      <c r="LSK1259" s="192"/>
      <c r="LSL1259" s="114"/>
      <c r="LSM1259" s="125"/>
      <c r="LSN1259" s="15"/>
      <c r="LSO1259" s="131"/>
      <c r="LSP1259" s="131"/>
      <c r="LSQ1259" s="131"/>
      <c r="LSR1259" s="131"/>
      <c r="LSS1259" s="131"/>
      <c r="LST1259" s="131"/>
      <c r="LSU1259" s="131"/>
      <c r="LSV1259" s="131"/>
      <c r="LSW1259" s="203"/>
      <c r="LSX1259" s="203"/>
      <c r="LSY1259" s="203"/>
      <c r="LSZ1259" s="357"/>
      <c r="LTA1259" s="357"/>
      <c r="LTB1259" s="262"/>
      <c r="LTC1259" s="262"/>
      <c r="LTD1259" s="262"/>
      <c r="LTE1259" s="262"/>
      <c r="LTF1259" s="262"/>
      <c r="LTG1259" s="165"/>
      <c r="LTH1259" s="422"/>
      <c r="LTI1259" s="98"/>
      <c r="LTJ1259" s="17"/>
      <c r="LTK1259" s="18"/>
      <c r="LTL1259" s="5"/>
      <c r="LTM1259" s="18"/>
      <c r="LTN1259" s="76"/>
      <c r="LTO1259" s="192"/>
      <c r="LTP1259" s="114"/>
      <c r="LTQ1259" s="125"/>
      <c r="LTR1259" s="15"/>
      <c r="LTS1259" s="131"/>
      <c r="LTT1259" s="131"/>
      <c r="LTU1259" s="131"/>
      <c r="LTV1259" s="131"/>
      <c r="LTW1259" s="131"/>
      <c r="LTX1259" s="131"/>
      <c r="LTY1259" s="131"/>
      <c r="LTZ1259" s="131"/>
      <c r="LUA1259" s="203"/>
      <c r="LUB1259" s="203"/>
      <c r="LUC1259" s="203"/>
      <c r="LUD1259" s="357"/>
      <c r="LUE1259" s="357"/>
      <c r="LUF1259" s="262"/>
      <c r="LUG1259" s="262"/>
      <c r="LUH1259" s="262"/>
      <c r="LUI1259" s="262"/>
      <c r="LUJ1259" s="262"/>
      <c r="LUK1259" s="165"/>
      <c r="LUL1259" s="422"/>
      <c r="LUM1259" s="98"/>
      <c r="LUN1259" s="17"/>
      <c r="LUO1259" s="18"/>
      <c r="LUP1259" s="5"/>
      <c r="LUQ1259" s="18"/>
      <c r="LUR1259" s="76"/>
      <c r="LUS1259" s="192"/>
      <c r="LUT1259" s="114"/>
      <c r="LUU1259" s="125"/>
      <c r="LUV1259" s="15"/>
      <c r="LUW1259" s="131"/>
      <c r="LUX1259" s="131"/>
      <c r="LUY1259" s="131"/>
      <c r="LUZ1259" s="131"/>
      <c r="LVA1259" s="131"/>
      <c r="LVB1259" s="131"/>
      <c r="LVC1259" s="131"/>
      <c r="LVD1259" s="131"/>
      <c r="LVE1259" s="203"/>
      <c r="LVF1259" s="203"/>
      <c r="LVG1259" s="203"/>
      <c r="LVH1259" s="357"/>
      <c r="LVI1259" s="357"/>
      <c r="LVJ1259" s="262"/>
      <c r="LVK1259" s="262"/>
      <c r="LVL1259" s="262"/>
      <c r="LVM1259" s="262"/>
      <c r="LVN1259" s="262"/>
      <c r="LVO1259" s="165"/>
      <c r="LVP1259" s="422"/>
      <c r="LVQ1259" s="98"/>
      <c r="LVR1259" s="17"/>
      <c r="LVS1259" s="18"/>
      <c r="LVT1259" s="5"/>
      <c r="LVU1259" s="18"/>
      <c r="LVV1259" s="76"/>
      <c r="LVW1259" s="192"/>
      <c r="LVX1259" s="114"/>
      <c r="LVY1259" s="125"/>
      <c r="LVZ1259" s="15"/>
      <c r="LWA1259" s="131"/>
      <c r="LWB1259" s="131"/>
      <c r="LWC1259" s="131"/>
      <c r="LWD1259" s="131"/>
      <c r="LWE1259" s="131"/>
      <c r="LWF1259" s="131"/>
      <c r="LWG1259" s="131"/>
      <c r="LWH1259" s="131"/>
      <c r="LWI1259" s="203"/>
      <c r="LWJ1259" s="203"/>
      <c r="LWK1259" s="203"/>
      <c r="LWL1259" s="357"/>
      <c r="LWM1259" s="357"/>
      <c r="LWN1259" s="262"/>
      <c r="LWO1259" s="262"/>
      <c r="LWP1259" s="262"/>
      <c r="LWQ1259" s="262"/>
      <c r="LWR1259" s="262"/>
      <c r="LWS1259" s="165"/>
      <c r="LWT1259" s="422"/>
      <c r="LWU1259" s="98"/>
      <c r="LWV1259" s="17"/>
      <c r="LWW1259" s="18"/>
      <c r="LWX1259" s="5"/>
      <c r="LWY1259" s="18"/>
      <c r="LWZ1259" s="76"/>
      <c r="LXA1259" s="192"/>
      <c r="LXB1259" s="114"/>
      <c r="LXC1259" s="125"/>
      <c r="LXD1259" s="15"/>
      <c r="LXE1259" s="131"/>
      <c r="LXF1259" s="131"/>
      <c r="LXG1259" s="131"/>
      <c r="LXH1259" s="131"/>
      <c r="LXI1259" s="131"/>
      <c r="LXJ1259" s="131"/>
      <c r="LXK1259" s="131"/>
      <c r="LXL1259" s="131"/>
      <c r="LXM1259" s="203"/>
      <c r="LXN1259" s="203"/>
      <c r="LXO1259" s="203"/>
      <c r="LXP1259" s="357"/>
      <c r="LXQ1259" s="357"/>
      <c r="LXR1259" s="262"/>
      <c r="LXS1259" s="262"/>
      <c r="LXT1259" s="262"/>
      <c r="LXU1259" s="262"/>
      <c r="LXV1259" s="262"/>
      <c r="LXW1259" s="165"/>
      <c r="LXX1259" s="422"/>
      <c r="LXY1259" s="98"/>
      <c r="LXZ1259" s="17"/>
      <c r="LYA1259" s="18"/>
      <c r="LYB1259" s="5"/>
      <c r="LYC1259" s="18"/>
      <c r="LYD1259" s="76"/>
      <c r="LYE1259" s="192"/>
      <c r="LYF1259" s="114"/>
      <c r="LYG1259" s="125"/>
      <c r="LYH1259" s="15"/>
      <c r="LYI1259" s="131"/>
      <c r="LYJ1259" s="131"/>
      <c r="LYK1259" s="131"/>
      <c r="LYL1259" s="131"/>
      <c r="LYM1259" s="131"/>
      <c r="LYN1259" s="131"/>
      <c r="LYO1259" s="131"/>
      <c r="LYP1259" s="131"/>
      <c r="LYQ1259" s="203"/>
      <c r="LYR1259" s="203"/>
      <c r="LYS1259" s="203"/>
      <c r="LYT1259" s="357"/>
      <c r="LYU1259" s="357"/>
      <c r="LYV1259" s="262"/>
      <c r="LYW1259" s="262"/>
      <c r="LYX1259" s="262"/>
      <c r="LYY1259" s="262"/>
      <c r="LYZ1259" s="262"/>
      <c r="LZA1259" s="165"/>
      <c r="LZB1259" s="422"/>
      <c r="LZC1259" s="98"/>
      <c r="LZD1259" s="17"/>
      <c r="LZE1259" s="18"/>
      <c r="LZF1259" s="5"/>
      <c r="LZG1259" s="18"/>
      <c r="LZH1259" s="76"/>
      <c r="LZI1259" s="192"/>
      <c r="LZJ1259" s="114"/>
      <c r="LZK1259" s="125"/>
      <c r="LZL1259" s="15"/>
      <c r="LZM1259" s="131"/>
      <c r="LZN1259" s="131"/>
      <c r="LZO1259" s="131"/>
      <c r="LZP1259" s="131"/>
      <c r="LZQ1259" s="131"/>
      <c r="LZR1259" s="131"/>
      <c r="LZS1259" s="131"/>
      <c r="LZT1259" s="131"/>
      <c r="LZU1259" s="203"/>
      <c r="LZV1259" s="203"/>
      <c r="LZW1259" s="203"/>
      <c r="LZX1259" s="357"/>
      <c r="LZY1259" s="357"/>
      <c r="LZZ1259" s="262"/>
      <c r="MAA1259" s="262"/>
      <c r="MAB1259" s="262"/>
      <c r="MAC1259" s="262"/>
      <c r="MAD1259" s="262"/>
      <c r="MAE1259" s="165"/>
      <c r="MAF1259" s="422"/>
      <c r="MAG1259" s="98"/>
      <c r="MAH1259" s="17"/>
      <c r="MAI1259" s="18"/>
      <c r="MAJ1259" s="5"/>
      <c r="MAK1259" s="18"/>
      <c r="MAL1259" s="76"/>
      <c r="MAM1259" s="192"/>
      <c r="MAN1259" s="114"/>
      <c r="MAO1259" s="125"/>
      <c r="MAP1259" s="15"/>
      <c r="MAQ1259" s="131"/>
      <c r="MAR1259" s="131"/>
      <c r="MAS1259" s="131"/>
      <c r="MAT1259" s="131"/>
      <c r="MAU1259" s="131"/>
      <c r="MAV1259" s="131"/>
      <c r="MAW1259" s="131"/>
      <c r="MAX1259" s="131"/>
      <c r="MAY1259" s="203"/>
      <c r="MAZ1259" s="203"/>
      <c r="MBA1259" s="203"/>
      <c r="MBB1259" s="357"/>
      <c r="MBC1259" s="357"/>
      <c r="MBD1259" s="262"/>
      <c r="MBE1259" s="262"/>
      <c r="MBF1259" s="262"/>
      <c r="MBG1259" s="262"/>
      <c r="MBH1259" s="262"/>
      <c r="MBI1259" s="165"/>
      <c r="MBJ1259" s="422"/>
      <c r="MBK1259" s="98"/>
      <c r="MBL1259" s="17"/>
      <c r="MBM1259" s="18"/>
      <c r="MBN1259" s="5"/>
      <c r="MBO1259" s="18"/>
      <c r="MBP1259" s="76"/>
      <c r="MBQ1259" s="192"/>
      <c r="MBR1259" s="114"/>
      <c r="MBS1259" s="125"/>
      <c r="MBT1259" s="15"/>
      <c r="MBU1259" s="131"/>
      <c r="MBV1259" s="131"/>
      <c r="MBW1259" s="131"/>
      <c r="MBX1259" s="131"/>
      <c r="MBY1259" s="131"/>
      <c r="MBZ1259" s="131"/>
      <c r="MCA1259" s="131"/>
      <c r="MCB1259" s="131"/>
      <c r="MCC1259" s="203"/>
      <c r="MCD1259" s="203"/>
      <c r="MCE1259" s="203"/>
      <c r="MCF1259" s="357"/>
      <c r="MCG1259" s="357"/>
      <c r="MCH1259" s="262"/>
      <c r="MCI1259" s="262"/>
      <c r="MCJ1259" s="262"/>
      <c r="MCK1259" s="262"/>
      <c r="MCL1259" s="262"/>
      <c r="MCM1259" s="165"/>
      <c r="MCN1259" s="422"/>
      <c r="MCO1259" s="98"/>
      <c r="MCP1259" s="17"/>
      <c r="MCQ1259" s="18"/>
      <c r="MCR1259" s="5"/>
      <c r="MCS1259" s="18"/>
      <c r="MCT1259" s="76"/>
      <c r="MCU1259" s="192"/>
      <c r="MCV1259" s="114"/>
      <c r="MCW1259" s="125"/>
      <c r="MCX1259" s="15"/>
      <c r="MCY1259" s="131"/>
      <c r="MCZ1259" s="131"/>
      <c r="MDA1259" s="131"/>
      <c r="MDB1259" s="131"/>
      <c r="MDC1259" s="131"/>
      <c r="MDD1259" s="131"/>
      <c r="MDE1259" s="131"/>
      <c r="MDF1259" s="131"/>
      <c r="MDG1259" s="203"/>
      <c r="MDH1259" s="203"/>
      <c r="MDI1259" s="203"/>
      <c r="MDJ1259" s="357"/>
      <c r="MDK1259" s="357"/>
      <c r="MDL1259" s="262"/>
      <c r="MDM1259" s="262"/>
      <c r="MDN1259" s="262"/>
      <c r="MDO1259" s="262"/>
      <c r="MDP1259" s="262"/>
      <c r="MDQ1259" s="165"/>
      <c r="MDR1259" s="422"/>
      <c r="MDS1259" s="98"/>
      <c r="MDT1259" s="17"/>
      <c r="MDU1259" s="18"/>
      <c r="MDV1259" s="5"/>
      <c r="MDW1259" s="18"/>
      <c r="MDX1259" s="76"/>
      <c r="MDY1259" s="192"/>
      <c r="MDZ1259" s="114"/>
      <c r="MEA1259" s="125"/>
      <c r="MEB1259" s="15"/>
      <c r="MEC1259" s="131"/>
      <c r="MED1259" s="131"/>
      <c r="MEE1259" s="131"/>
      <c r="MEF1259" s="131"/>
      <c r="MEG1259" s="131"/>
      <c r="MEH1259" s="131"/>
      <c r="MEI1259" s="131"/>
      <c r="MEJ1259" s="131"/>
      <c r="MEK1259" s="203"/>
      <c r="MEL1259" s="203"/>
      <c r="MEM1259" s="203"/>
      <c r="MEN1259" s="357"/>
      <c r="MEO1259" s="357"/>
      <c r="MEP1259" s="262"/>
      <c r="MEQ1259" s="262"/>
      <c r="MER1259" s="262"/>
      <c r="MES1259" s="262"/>
      <c r="MET1259" s="262"/>
      <c r="MEU1259" s="165"/>
      <c r="MEV1259" s="422"/>
      <c r="MEW1259" s="98"/>
      <c r="MEX1259" s="17"/>
      <c r="MEY1259" s="18"/>
      <c r="MEZ1259" s="5"/>
      <c r="MFA1259" s="18"/>
      <c r="MFB1259" s="76"/>
      <c r="MFC1259" s="192"/>
      <c r="MFD1259" s="114"/>
      <c r="MFE1259" s="125"/>
      <c r="MFF1259" s="15"/>
      <c r="MFG1259" s="131"/>
      <c r="MFH1259" s="131"/>
      <c r="MFI1259" s="131"/>
      <c r="MFJ1259" s="131"/>
      <c r="MFK1259" s="131"/>
      <c r="MFL1259" s="131"/>
      <c r="MFM1259" s="131"/>
      <c r="MFN1259" s="131"/>
      <c r="MFO1259" s="203"/>
      <c r="MFP1259" s="203"/>
      <c r="MFQ1259" s="203"/>
      <c r="MFR1259" s="357"/>
      <c r="MFS1259" s="357"/>
      <c r="MFT1259" s="262"/>
      <c r="MFU1259" s="262"/>
      <c r="MFV1259" s="262"/>
      <c r="MFW1259" s="262"/>
      <c r="MFX1259" s="262"/>
      <c r="MFY1259" s="165"/>
      <c r="MFZ1259" s="422"/>
      <c r="MGA1259" s="98"/>
      <c r="MGB1259" s="17"/>
      <c r="MGC1259" s="18"/>
      <c r="MGD1259" s="5"/>
      <c r="MGE1259" s="18"/>
      <c r="MGF1259" s="76"/>
      <c r="MGG1259" s="192"/>
      <c r="MGH1259" s="114"/>
      <c r="MGI1259" s="125"/>
      <c r="MGJ1259" s="15"/>
      <c r="MGK1259" s="131"/>
      <c r="MGL1259" s="131"/>
      <c r="MGM1259" s="131"/>
      <c r="MGN1259" s="131"/>
      <c r="MGO1259" s="131"/>
      <c r="MGP1259" s="131"/>
      <c r="MGQ1259" s="131"/>
      <c r="MGR1259" s="131"/>
      <c r="MGS1259" s="203"/>
      <c r="MGT1259" s="203"/>
      <c r="MGU1259" s="203"/>
      <c r="MGV1259" s="357"/>
      <c r="MGW1259" s="357"/>
      <c r="MGX1259" s="262"/>
      <c r="MGY1259" s="262"/>
      <c r="MGZ1259" s="262"/>
      <c r="MHA1259" s="262"/>
      <c r="MHB1259" s="262"/>
      <c r="MHC1259" s="165"/>
      <c r="MHD1259" s="422"/>
      <c r="MHE1259" s="98"/>
      <c r="MHF1259" s="17"/>
      <c r="MHG1259" s="18"/>
      <c r="MHH1259" s="5"/>
      <c r="MHI1259" s="18"/>
      <c r="MHJ1259" s="76"/>
      <c r="MHK1259" s="192"/>
      <c r="MHL1259" s="114"/>
      <c r="MHM1259" s="125"/>
      <c r="MHN1259" s="15"/>
      <c r="MHO1259" s="131"/>
      <c r="MHP1259" s="131"/>
      <c r="MHQ1259" s="131"/>
      <c r="MHR1259" s="131"/>
      <c r="MHS1259" s="131"/>
      <c r="MHT1259" s="131"/>
      <c r="MHU1259" s="131"/>
      <c r="MHV1259" s="131"/>
      <c r="MHW1259" s="203"/>
      <c r="MHX1259" s="203"/>
      <c r="MHY1259" s="203"/>
      <c r="MHZ1259" s="357"/>
      <c r="MIA1259" s="357"/>
      <c r="MIB1259" s="262"/>
      <c r="MIC1259" s="262"/>
      <c r="MID1259" s="262"/>
      <c r="MIE1259" s="262"/>
      <c r="MIF1259" s="262"/>
      <c r="MIG1259" s="165"/>
      <c r="MIH1259" s="422"/>
      <c r="MII1259" s="98"/>
      <c r="MIJ1259" s="17"/>
      <c r="MIK1259" s="18"/>
      <c r="MIL1259" s="5"/>
      <c r="MIM1259" s="18"/>
      <c r="MIN1259" s="76"/>
      <c r="MIO1259" s="192"/>
      <c r="MIP1259" s="114"/>
      <c r="MIQ1259" s="125"/>
      <c r="MIR1259" s="15"/>
      <c r="MIS1259" s="131"/>
      <c r="MIT1259" s="131"/>
      <c r="MIU1259" s="131"/>
      <c r="MIV1259" s="131"/>
      <c r="MIW1259" s="131"/>
      <c r="MIX1259" s="131"/>
      <c r="MIY1259" s="131"/>
      <c r="MIZ1259" s="131"/>
      <c r="MJA1259" s="203"/>
      <c r="MJB1259" s="203"/>
      <c r="MJC1259" s="203"/>
      <c r="MJD1259" s="357"/>
      <c r="MJE1259" s="357"/>
      <c r="MJF1259" s="262"/>
      <c r="MJG1259" s="262"/>
      <c r="MJH1259" s="262"/>
      <c r="MJI1259" s="262"/>
      <c r="MJJ1259" s="262"/>
      <c r="MJK1259" s="165"/>
      <c r="MJL1259" s="422"/>
      <c r="MJM1259" s="98"/>
      <c r="MJN1259" s="17"/>
      <c r="MJO1259" s="18"/>
      <c r="MJP1259" s="5"/>
      <c r="MJQ1259" s="18"/>
      <c r="MJR1259" s="76"/>
      <c r="MJS1259" s="192"/>
      <c r="MJT1259" s="114"/>
      <c r="MJU1259" s="125"/>
      <c r="MJV1259" s="15"/>
      <c r="MJW1259" s="131"/>
      <c r="MJX1259" s="131"/>
      <c r="MJY1259" s="131"/>
      <c r="MJZ1259" s="131"/>
      <c r="MKA1259" s="131"/>
      <c r="MKB1259" s="131"/>
      <c r="MKC1259" s="131"/>
      <c r="MKD1259" s="131"/>
      <c r="MKE1259" s="203"/>
      <c r="MKF1259" s="203"/>
      <c r="MKG1259" s="203"/>
      <c r="MKH1259" s="357"/>
      <c r="MKI1259" s="357"/>
      <c r="MKJ1259" s="262"/>
      <c r="MKK1259" s="262"/>
      <c r="MKL1259" s="262"/>
      <c r="MKM1259" s="262"/>
      <c r="MKN1259" s="262"/>
      <c r="MKO1259" s="165"/>
      <c r="MKP1259" s="422"/>
      <c r="MKQ1259" s="98"/>
      <c r="MKR1259" s="17"/>
      <c r="MKS1259" s="18"/>
      <c r="MKT1259" s="5"/>
      <c r="MKU1259" s="18"/>
      <c r="MKV1259" s="76"/>
      <c r="MKW1259" s="192"/>
      <c r="MKX1259" s="114"/>
      <c r="MKY1259" s="125"/>
      <c r="MKZ1259" s="15"/>
      <c r="MLA1259" s="131"/>
      <c r="MLB1259" s="131"/>
      <c r="MLC1259" s="131"/>
      <c r="MLD1259" s="131"/>
      <c r="MLE1259" s="131"/>
      <c r="MLF1259" s="131"/>
      <c r="MLG1259" s="131"/>
      <c r="MLH1259" s="131"/>
      <c r="MLI1259" s="203"/>
      <c r="MLJ1259" s="203"/>
      <c r="MLK1259" s="203"/>
      <c r="MLL1259" s="357"/>
      <c r="MLM1259" s="357"/>
      <c r="MLN1259" s="262"/>
      <c r="MLO1259" s="262"/>
      <c r="MLP1259" s="262"/>
      <c r="MLQ1259" s="262"/>
      <c r="MLR1259" s="262"/>
      <c r="MLS1259" s="165"/>
      <c r="MLT1259" s="422"/>
      <c r="MLU1259" s="98"/>
      <c r="MLV1259" s="17"/>
      <c r="MLW1259" s="18"/>
      <c r="MLX1259" s="5"/>
      <c r="MLY1259" s="18"/>
      <c r="MLZ1259" s="76"/>
      <c r="MMA1259" s="192"/>
      <c r="MMB1259" s="114"/>
      <c r="MMC1259" s="125"/>
      <c r="MMD1259" s="15"/>
      <c r="MME1259" s="131"/>
      <c r="MMF1259" s="131"/>
      <c r="MMG1259" s="131"/>
      <c r="MMH1259" s="131"/>
      <c r="MMI1259" s="131"/>
      <c r="MMJ1259" s="131"/>
      <c r="MMK1259" s="131"/>
      <c r="MML1259" s="131"/>
      <c r="MMM1259" s="203"/>
      <c r="MMN1259" s="203"/>
      <c r="MMO1259" s="203"/>
      <c r="MMP1259" s="357"/>
      <c r="MMQ1259" s="357"/>
      <c r="MMR1259" s="262"/>
      <c r="MMS1259" s="262"/>
      <c r="MMT1259" s="262"/>
      <c r="MMU1259" s="262"/>
      <c r="MMV1259" s="262"/>
      <c r="MMW1259" s="165"/>
      <c r="MMX1259" s="422"/>
      <c r="MMY1259" s="98"/>
      <c r="MMZ1259" s="17"/>
      <c r="MNA1259" s="18"/>
      <c r="MNB1259" s="5"/>
      <c r="MNC1259" s="18"/>
      <c r="MND1259" s="76"/>
      <c r="MNE1259" s="192"/>
      <c r="MNF1259" s="114"/>
      <c r="MNG1259" s="125"/>
      <c r="MNH1259" s="15"/>
      <c r="MNI1259" s="131"/>
      <c r="MNJ1259" s="131"/>
      <c r="MNK1259" s="131"/>
      <c r="MNL1259" s="131"/>
      <c r="MNM1259" s="131"/>
      <c r="MNN1259" s="131"/>
      <c r="MNO1259" s="131"/>
      <c r="MNP1259" s="131"/>
      <c r="MNQ1259" s="203"/>
      <c r="MNR1259" s="203"/>
      <c r="MNS1259" s="203"/>
      <c r="MNT1259" s="357"/>
      <c r="MNU1259" s="357"/>
      <c r="MNV1259" s="262"/>
      <c r="MNW1259" s="262"/>
      <c r="MNX1259" s="262"/>
      <c r="MNY1259" s="262"/>
      <c r="MNZ1259" s="262"/>
      <c r="MOA1259" s="165"/>
      <c r="MOB1259" s="422"/>
      <c r="MOC1259" s="98"/>
      <c r="MOD1259" s="17"/>
      <c r="MOE1259" s="18"/>
      <c r="MOF1259" s="5"/>
      <c r="MOG1259" s="18"/>
      <c r="MOH1259" s="76"/>
      <c r="MOI1259" s="192"/>
      <c r="MOJ1259" s="114"/>
      <c r="MOK1259" s="125"/>
      <c r="MOL1259" s="15"/>
      <c r="MOM1259" s="131"/>
      <c r="MON1259" s="131"/>
      <c r="MOO1259" s="131"/>
      <c r="MOP1259" s="131"/>
      <c r="MOQ1259" s="131"/>
      <c r="MOR1259" s="131"/>
      <c r="MOS1259" s="131"/>
      <c r="MOT1259" s="131"/>
      <c r="MOU1259" s="203"/>
      <c r="MOV1259" s="203"/>
      <c r="MOW1259" s="203"/>
      <c r="MOX1259" s="357"/>
      <c r="MOY1259" s="357"/>
      <c r="MOZ1259" s="262"/>
      <c r="MPA1259" s="262"/>
      <c r="MPB1259" s="262"/>
      <c r="MPC1259" s="262"/>
      <c r="MPD1259" s="262"/>
      <c r="MPE1259" s="165"/>
      <c r="MPF1259" s="422"/>
      <c r="MPG1259" s="98"/>
      <c r="MPH1259" s="17"/>
      <c r="MPI1259" s="18"/>
      <c r="MPJ1259" s="5"/>
      <c r="MPK1259" s="18"/>
      <c r="MPL1259" s="76"/>
      <c r="MPM1259" s="192"/>
      <c r="MPN1259" s="114"/>
      <c r="MPO1259" s="125"/>
      <c r="MPP1259" s="15"/>
      <c r="MPQ1259" s="131"/>
      <c r="MPR1259" s="131"/>
      <c r="MPS1259" s="131"/>
      <c r="MPT1259" s="131"/>
      <c r="MPU1259" s="131"/>
      <c r="MPV1259" s="131"/>
      <c r="MPW1259" s="131"/>
      <c r="MPX1259" s="131"/>
      <c r="MPY1259" s="203"/>
      <c r="MPZ1259" s="203"/>
      <c r="MQA1259" s="203"/>
      <c r="MQB1259" s="357"/>
      <c r="MQC1259" s="357"/>
      <c r="MQD1259" s="262"/>
      <c r="MQE1259" s="262"/>
      <c r="MQF1259" s="262"/>
      <c r="MQG1259" s="262"/>
      <c r="MQH1259" s="262"/>
      <c r="MQI1259" s="165"/>
      <c r="MQJ1259" s="422"/>
      <c r="MQK1259" s="98"/>
      <c r="MQL1259" s="17"/>
      <c r="MQM1259" s="18"/>
      <c r="MQN1259" s="5"/>
      <c r="MQO1259" s="18"/>
      <c r="MQP1259" s="76"/>
      <c r="MQQ1259" s="192"/>
      <c r="MQR1259" s="114"/>
      <c r="MQS1259" s="125"/>
      <c r="MQT1259" s="15"/>
      <c r="MQU1259" s="131"/>
      <c r="MQV1259" s="131"/>
      <c r="MQW1259" s="131"/>
      <c r="MQX1259" s="131"/>
      <c r="MQY1259" s="131"/>
      <c r="MQZ1259" s="131"/>
      <c r="MRA1259" s="131"/>
      <c r="MRB1259" s="131"/>
      <c r="MRC1259" s="203"/>
      <c r="MRD1259" s="203"/>
      <c r="MRE1259" s="203"/>
      <c r="MRF1259" s="357"/>
      <c r="MRG1259" s="357"/>
      <c r="MRH1259" s="262"/>
      <c r="MRI1259" s="262"/>
      <c r="MRJ1259" s="262"/>
      <c r="MRK1259" s="262"/>
      <c r="MRL1259" s="262"/>
      <c r="MRM1259" s="165"/>
      <c r="MRN1259" s="422"/>
      <c r="MRO1259" s="98"/>
      <c r="MRP1259" s="17"/>
      <c r="MRQ1259" s="18"/>
      <c r="MRR1259" s="5"/>
      <c r="MRS1259" s="18"/>
      <c r="MRT1259" s="76"/>
      <c r="MRU1259" s="192"/>
      <c r="MRV1259" s="114"/>
      <c r="MRW1259" s="125"/>
      <c r="MRX1259" s="15"/>
      <c r="MRY1259" s="131"/>
      <c r="MRZ1259" s="131"/>
      <c r="MSA1259" s="131"/>
      <c r="MSB1259" s="131"/>
      <c r="MSC1259" s="131"/>
      <c r="MSD1259" s="131"/>
      <c r="MSE1259" s="131"/>
      <c r="MSF1259" s="131"/>
      <c r="MSG1259" s="203"/>
      <c r="MSH1259" s="203"/>
      <c r="MSI1259" s="203"/>
      <c r="MSJ1259" s="357"/>
      <c r="MSK1259" s="357"/>
      <c r="MSL1259" s="262"/>
      <c r="MSM1259" s="262"/>
      <c r="MSN1259" s="262"/>
      <c r="MSO1259" s="262"/>
      <c r="MSP1259" s="262"/>
      <c r="MSQ1259" s="165"/>
      <c r="MSR1259" s="422"/>
      <c r="MSS1259" s="98"/>
      <c r="MST1259" s="17"/>
      <c r="MSU1259" s="18"/>
      <c r="MSV1259" s="5"/>
      <c r="MSW1259" s="18"/>
      <c r="MSX1259" s="76"/>
      <c r="MSY1259" s="192"/>
      <c r="MSZ1259" s="114"/>
      <c r="MTA1259" s="125"/>
      <c r="MTB1259" s="15"/>
      <c r="MTC1259" s="131"/>
      <c r="MTD1259" s="131"/>
      <c r="MTE1259" s="131"/>
      <c r="MTF1259" s="131"/>
      <c r="MTG1259" s="131"/>
      <c r="MTH1259" s="131"/>
      <c r="MTI1259" s="131"/>
      <c r="MTJ1259" s="131"/>
      <c r="MTK1259" s="203"/>
      <c r="MTL1259" s="203"/>
      <c r="MTM1259" s="203"/>
      <c r="MTN1259" s="357"/>
      <c r="MTO1259" s="357"/>
      <c r="MTP1259" s="262"/>
      <c r="MTQ1259" s="262"/>
      <c r="MTR1259" s="262"/>
      <c r="MTS1259" s="262"/>
      <c r="MTT1259" s="262"/>
      <c r="MTU1259" s="165"/>
      <c r="MTV1259" s="422"/>
      <c r="MTW1259" s="98"/>
      <c r="MTX1259" s="17"/>
      <c r="MTY1259" s="18"/>
      <c r="MTZ1259" s="5"/>
      <c r="MUA1259" s="18"/>
      <c r="MUB1259" s="76"/>
      <c r="MUC1259" s="192"/>
      <c r="MUD1259" s="114"/>
      <c r="MUE1259" s="125"/>
      <c r="MUF1259" s="15"/>
      <c r="MUG1259" s="131"/>
      <c r="MUH1259" s="131"/>
      <c r="MUI1259" s="131"/>
      <c r="MUJ1259" s="131"/>
      <c r="MUK1259" s="131"/>
      <c r="MUL1259" s="131"/>
      <c r="MUM1259" s="131"/>
      <c r="MUN1259" s="131"/>
      <c r="MUO1259" s="203"/>
      <c r="MUP1259" s="203"/>
      <c r="MUQ1259" s="203"/>
      <c r="MUR1259" s="357"/>
      <c r="MUS1259" s="357"/>
      <c r="MUT1259" s="262"/>
      <c r="MUU1259" s="262"/>
      <c r="MUV1259" s="262"/>
      <c r="MUW1259" s="262"/>
      <c r="MUX1259" s="262"/>
      <c r="MUY1259" s="165"/>
      <c r="MUZ1259" s="422"/>
      <c r="MVA1259" s="98"/>
      <c r="MVB1259" s="17"/>
      <c r="MVC1259" s="18"/>
      <c r="MVD1259" s="5"/>
      <c r="MVE1259" s="18"/>
      <c r="MVF1259" s="76"/>
      <c r="MVG1259" s="192"/>
      <c r="MVH1259" s="114"/>
      <c r="MVI1259" s="125"/>
      <c r="MVJ1259" s="15"/>
      <c r="MVK1259" s="131"/>
      <c r="MVL1259" s="131"/>
      <c r="MVM1259" s="131"/>
      <c r="MVN1259" s="131"/>
      <c r="MVO1259" s="131"/>
      <c r="MVP1259" s="131"/>
      <c r="MVQ1259" s="131"/>
      <c r="MVR1259" s="131"/>
      <c r="MVS1259" s="203"/>
      <c r="MVT1259" s="203"/>
      <c r="MVU1259" s="203"/>
      <c r="MVV1259" s="357"/>
      <c r="MVW1259" s="357"/>
      <c r="MVX1259" s="262"/>
      <c r="MVY1259" s="262"/>
      <c r="MVZ1259" s="262"/>
      <c r="MWA1259" s="262"/>
      <c r="MWB1259" s="262"/>
      <c r="MWC1259" s="165"/>
      <c r="MWD1259" s="422"/>
      <c r="MWE1259" s="98"/>
      <c r="MWF1259" s="17"/>
      <c r="MWG1259" s="18"/>
      <c r="MWH1259" s="5"/>
      <c r="MWI1259" s="18"/>
      <c r="MWJ1259" s="76"/>
      <c r="MWK1259" s="192"/>
      <c r="MWL1259" s="114"/>
      <c r="MWM1259" s="125"/>
      <c r="MWN1259" s="15"/>
      <c r="MWO1259" s="131"/>
      <c r="MWP1259" s="131"/>
      <c r="MWQ1259" s="131"/>
      <c r="MWR1259" s="131"/>
      <c r="MWS1259" s="131"/>
      <c r="MWT1259" s="131"/>
      <c r="MWU1259" s="131"/>
      <c r="MWV1259" s="131"/>
      <c r="MWW1259" s="203"/>
      <c r="MWX1259" s="203"/>
      <c r="MWY1259" s="203"/>
      <c r="MWZ1259" s="357"/>
      <c r="MXA1259" s="357"/>
      <c r="MXB1259" s="262"/>
      <c r="MXC1259" s="262"/>
      <c r="MXD1259" s="262"/>
      <c r="MXE1259" s="262"/>
      <c r="MXF1259" s="262"/>
      <c r="MXG1259" s="165"/>
      <c r="MXH1259" s="422"/>
      <c r="MXI1259" s="98"/>
      <c r="MXJ1259" s="17"/>
      <c r="MXK1259" s="18"/>
      <c r="MXL1259" s="5"/>
      <c r="MXM1259" s="18"/>
      <c r="MXN1259" s="76"/>
      <c r="MXO1259" s="192"/>
      <c r="MXP1259" s="114"/>
      <c r="MXQ1259" s="125"/>
      <c r="MXR1259" s="15"/>
      <c r="MXS1259" s="131"/>
      <c r="MXT1259" s="131"/>
      <c r="MXU1259" s="131"/>
      <c r="MXV1259" s="131"/>
      <c r="MXW1259" s="131"/>
      <c r="MXX1259" s="131"/>
      <c r="MXY1259" s="131"/>
      <c r="MXZ1259" s="131"/>
      <c r="MYA1259" s="203"/>
      <c r="MYB1259" s="203"/>
      <c r="MYC1259" s="203"/>
      <c r="MYD1259" s="357"/>
      <c r="MYE1259" s="357"/>
      <c r="MYF1259" s="262"/>
      <c r="MYG1259" s="262"/>
      <c r="MYH1259" s="262"/>
      <c r="MYI1259" s="262"/>
      <c r="MYJ1259" s="262"/>
      <c r="MYK1259" s="165"/>
      <c r="MYL1259" s="422"/>
      <c r="MYM1259" s="98"/>
      <c r="MYN1259" s="17"/>
      <c r="MYO1259" s="18"/>
      <c r="MYP1259" s="5"/>
      <c r="MYQ1259" s="18"/>
      <c r="MYR1259" s="76"/>
      <c r="MYS1259" s="192"/>
      <c r="MYT1259" s="114"/>
      <c r="MYU1259" s="125"/>
      <c r="MYV1259" s="15"/>
      <c r="MYW1259" s="131"/>
      <c r="MYX1259" s="131"/>
      <c r="MYY1259" s="131"/>
      <c r="MYZ1259" s="131"/>
      <c r="MZA1259" s="131"/>
      <c r="MZB1259" s="131"/>
      <c r="MZC1259" s="131"/>
      <c r="MZD1259" s="131"/>
      <c r="MZE1259" s="203"/>
      <c r="MZF1259" s="203"/>
      <c r="MZG1259" s="203"/>
      <c r="MZH1259" s="357"/>
      <c r="MZI1259" s="357"/>
      <c r="MZJ1259" s="262"/>
      <c r="MZK1259" s="262"/>
      <c r="MZL1259" s="262"/>
      <c r="MZM1259" s="262"/>
      <c r="MZN1259" s="262"/>
      <c r="MZO1259" s="165"/>
      <c r="MZP1259" s="422"/>
      <c r="MZQ1259" s="98"/>
      <c r="MZR1259" s="17"/>
      <c r="MZS1259" s="18"/>
      <c r="MZT1259" s="5"/>
      <c r="MZU1259" s="18"/>
      <c r="MZV1259" s="76"/>
      <c r="MZW1259" s="192"/>
      <c r="MZX1259" s="114"/>
      <c r="MZY1259" s="125"/>
      <c r="MZZ1259" s="15"/>
      <c r="NAA1259" s="131"/>
      <c r="NAB1259" s="131"/>
      <c r="NAC1259" s="131"/>
      <c r="NAD1259" s="131"/>
      <c r="NAE1259" s="131"/>
      <c r="NAF1259" s="131"/>
      <c r="NAG1259" s="131"/>
      <c r="NAH1259" s="131"/>
      <c r="NAI1259" s="203"/>
      <c r="NAJ1259" s="203"/>
      <c r="NAK1259" s="203"/>
      <c r="NAL1259" s="357"/>
      <c r="NAM1259" s="357"/>
      <c r="NAN1259" s="262"/>
      <c r="NAO1259" s="262"/>
      <c r="NAP1259" s="262"/>
      <c r="NAQ1259" s="262"/>
      <c r="NAR1259" s="262"/>
      <c r="NAS1259" s="165"/>
      <c r="NAT1259" s="422"/>
      <c r="NAU1259" s="98"/>
      <c r="NAV1259" s="17"/>
      <c r="NAW1259" s="18"/>
      <c r="NAX1259" s="5"/>
      <c r="NAY1259" s="18"/>
      <c r="NAZ1259" s="76"/>
      <c r="NBA1259" s="192"/>
      <c r="NBB1259" s="114"/>
      <c r="NBC1259" s="125"/>
      <c r="NBD1259" s="15"/>
      <c r="NBE1259" s="131"/>
      <c r="NBF1259" s="131"/>
      <c r="NBG1259" s="131"/>
      <c r="NBH1259" s="131"/>
      <c r="NBI1259" s="131"/>
      <c r="NBJ1259" s="131"/>
      <c r="NBK1259" s="131"/>
      <c r="NBL1259" s="131"/>
      <c r="NBM1259" s="203"/>
      <c r="NBN1259" s="203"/>
      <c r="NBO1259" s="203"/>
      <c r="NBP1259" s="357"/>
      <c r="NBQ1259" s="357"/>
      <c r="NBR1259" s="262"/>
      <c r="NBS1259" s="262"/>
      <c r="NBT1259" s="262"/>
      <c r="NBU1259" s="262"/>
      <c r="NBV1259" s="262"/>
      <c r="NBW1259" s="165"/>
      <c r="NBX1259" s="422"/>
      <c r="NBY1259" s="98"/>
      <c r="NBZ1259" s="17"/>
      <c r="NCA1259" s="18"/>
      <c r="NCB1259" s="5"/>
      <c r="NCC1259" s="18"/>
      <c r="NCD1259" s="76"/>
      <c r="NCE1259" s="192"/>
      <c r="NCF1259" s="114"/>
      <c r="NCG1259" s="125"/>
      <c r="NCH1259" s="15"/>
      <c r="NCI1259" s="131"/>
      <c r="NCJ1259" s="131"/>
      <c r="NCK1259" s="131"/>
      <c r="NCL1259" s="131"/>
      <c r="NCM1259" s="131"/>
      <c r="NCN1259" s="131"/>
      <c r="NCO1259" s="131"/>
      <c r="NCP1259" s="131"/>
      <c r="NCQ1259" s="203"/>
      <c r="NCR1259" s="203"/>
      <c r="NCS1259" s="203"/>
      <c r="NCT1259" s="357"/>
      <c r="NCU1259" s="357"/>
      <c r="NCV1259" s="262"/>
      <c r="NCW1259" s="262"/>
      <c r="NCX1259" s="262"/>
      <c r="NCY1259" s="262"/>
      <c r="NCZ1259" s="262"/>
      <c r="NDA1259" s="165"/>
      <c r="NDB1259" s="422"/>
      <c r="NDC1259" s="98"/>
      <c r="NDD1259" s="17"/>
      <c r="NDE1259" s="18"/>
      <c r="NDF1259" s="5"/>
      <c r="NDG1259" s="18"/>
      <c r="NDH1259" s="76"/>
      <c r="NDI1259" s="192"/>
      <c r="NDJ1259" s="114"/>
      <c r="NDK1259" s="125"/>
      <c r="NDL1259" s="15"/>
      <c r="NDM1259" s="131"/>
      <c r="NDN1259" s="131"/>
      <c r="NDO1259" s="131"/>
      <c r="NDP1259" s="131"/>
      <c r="NDQ1259" s="131"/>
      <c r="NDR1259" s="131"/>
      <c r="NDS1259" s="131"/>
      <c r="NDT1259" s="131"/>
      <c r="NDU1259" s="203"/>
      <c r="NDV1259" s="203"/>
      <c r="NDW1259" s="203"/>
      <c r="NDX1259" s="357"/>
      <c r="NDY1259" s="357"/>
      <c r="NDZ1259" s="262"/>
      <c r="NEA1259" s="262"/>
      <c r="NEB1259" s="262"/>
      <c r="NEC1259" s="262"/>
      <c r="NED1259" s="262"/>
      <c r="NEE1259" s="165"/>
      <c r="NEF1259" s="422"/>
      <c r="NEG1259" s="98"/>
      <c r="NEH1259" s="17"/>
      <c r="NEI1259" s="18"/>
      <c r="NEJ1259" s="5"/>
      <c r="NEK1259" s="18"/>
      <c r="NEL1259" s="76"/>
      <c r="NEM1259" s="192"/>
      <c r="NEN1259" s="114"/>
      <c r="NEO1259" s="125"/>
      <c r="NEP1259" s="15"/>
      <c r="NEQ1259" s="131"/>
      <c r="NER1259" s="131"/>
      <c r="NES1259" s="131"/>
      <c r="NET1259" s="131"/>
      <c r="NEU1259" s="131"/>
      <c r="NEV1259" s="131"/>
      <c r="NEW1259" s="131"/>
      <c r="NEX1259" s="131"/>
      <c r="NEY1259" s="203"/>
      <c r="NEZ1259" s="203"/>
      <c r="NFA1259" s="203"/>
      <c r="NFB1259" s="357"/>
      <c r="NFC1259" s="357"/>
      <c r="NFD1259" s="262"/>
      <c r="NFE1259" s="262"/>
      <c r="NFF1259" s="262"/>
      <c r="NFG1259" s="262"/>
      <c r="NFH1259" s="262"/>
      <c r="NFI1259" s="165"/>
      <c r="NFJ1259" s="422"/>
      <c r="NFK1259" s="98"/>
      <c r="NFL1259" s="17"/>
      <c r="NFM1259" s="18"/>
      <c r="NFN1259" s="5"/>
      <c r="NFO1259" s="18"/>
      <c r="NFP1259" s="76"/>
      <c r="NFQ1259" s="192"/>
      <c r="NFR1259" s="114"/>
      <c r="NFS1259" s="125"/>
      <c r="NFT1259" s="15"/>
      <c r="NFU1259" s="131"/>
      <c r="NFV1259" s="131"/>
      <c r="NFW1259" s="131"/>
      <c r="NFX1259" s="131"/>
      <c r="NFY1259" s="131"/>
      <c r="NFZ1259" s="131"/>
      <c r="NGA1259" s="131"/>
      <c r="NGB1259" s="131"/>
      <c r="NGC1259" s="203"/>
      <c r="NGD1259" s="203"/>
      <c r="NGE1259" s="203"/>
      <c r="NGF1259" s="357"/>
      <c r="NGG1259" s="357"/>
      <c r="NGH1259" s="262"/>
      <c r="NGI1259" s="262"/>
      <c r="NGJ1259" s="262"/>
      <c r="NGK1259" s="262"/>
      <c r="NGL1259" s="262"/>
      <c r="NGM1259" s="165"/>
      <c r="NGN1259" s="422"/>
      <c r="NGO1259" s="98"/>
      <c r="NGP1259" s="17"/>
      <c r="NGQ1259" s="18"/>
      <c r="NGR1259" s="5"/>
      <c r="NGS1259" s="18"/>
      <c r="NGT1259" s="76"/>
      <c r="NGU1259" s="192"/>
      <c r="NGV1259" s="114"/>
      <c r="NGW1259" s="125"/>
      <c r="NGX1259" s="15"/>
      <c r="NGY1259" s="131"/>
      <c r="NGZ1259" s="131"/>
      <c r="NHA1259" s="131"/>
      <c r="NHB1259" s="131"/>
      <c r="NHC1259" s="131"/>
      <c r="NHD1259" s="131"/>
      <c r="NHE1259" s="131"/>
      <c r="NHF1259" s="131"/>
      <c r="NHG1259" s="203"/>
      <c r="NHH1259" s="203"/>
      <c r="NHI1259" s="203"/>
      <c r="NHJ1259" s="357"/>
      <c r="NHK1259" s="357"/>
      <c r="NHL1259" s="262"/>
      <c r="NHM1259" s="262"/>
      <c r="NHN1259" s="262"/>
      <c r="NHO1259" s="262"/>
      <c r="NHP1259" s="262"/>
      <c r="NHQ1259" s="165"/>
      <c r="NHR1259" s="422"/>
      <c r="NHS1259" s="98"/>
      <c r="NHT1259" s="17"/>
      <c r="NHU1259" s="18"/>
      <c r="NHV1259" s="5"/>
      <c r="NHW1259" s="18"/>
      <c r="NHX1259" s="76"/>
      <c r="NHY1259" s="192"/>
      <c r="NHZ1259" s="114"/>
      <c r="NIA1259" s="125"/>
      <c r="NIB1259" s="15"/>
      <c r="NIC1259" s="131"/>
      <c r="NID1259" s="131"/>
      <c r="NIE1259" s="131"/>
      <c r="NIF1259" s="131"/>
      <c r="NIG1259" s="131"/>
      <c r="NIH1259" s="131"/>
      <c r="NII1259" s="131"/>
      <c r="NIJ1259" s="131"/>
      <c r="NIK1259" s="203"/>
      <c r="NIL1259" s="203"/>
      <c r="NIM1259" s="203"/>
      <c r="NIN1259" s="357"/>
      <c r="NIO1259" s="357"/>
      <c r="NIP1259" s="262"/>
      <c r="NIQ1259" s="262"/>
      <c r="NIR1259" s="262"/>
      <c r="NIS1259" s="262"/>
      <c r="NIT1259" s="262"/>
      <c r="NIU1259" s="165"/>
      <c r="NIV1259" s="422"/>
      <c r="NIW1259" s="98"/>
      <c r="NIX1259" s="17"/>
      <c r="NIY1259" s="18"/>
      <c r="NIZ1259" s="5"/>
      <c r="NJA1259" s="18"/>
      <c r="NJB1259" s="76"/>
      <c r="NJC1259" s="192"/>
      <c r="NJD1259" s="114"/>
      <c r="NJE1259" s="125"/>
      <c r="NJF1259" s="15"/>
      <c r="NJG1259" s="131"/>
      <c r="NJH1259" s="131"/>
      <c r="NJI1259" s="131"/>
      <c r="NJJ1259" s="131"/>
      <c r="NJK1259" s="131"/>
      <c r="NJL1259" s="131"/>
      <c r="NJM1259" s="131"/>
      <c r="NJN1259" s="131"/>
      <c r="NJO1259" s="203"/>
      <c r="NJP1259" s="203"/>
      <c r="NJQ1259" s="203"/>
      <c r="NJR1259" s="357"/>
      <c r="NJS1259" s="357"/>
      <c r="NJT1259" s="262"/>
      <c r="NJU1259" s="262"/>
      <c r="NJV1259" s="262"/>
      <c r="NJW1259" s="262"/>
      <c r="NJX1259" s="262"/>
      <c r="NJY1259" s="165"/>
      <c r="NJZ1259" s="422"/>
      <c r="NKA1259" s="98"/>
      <c r="NKB1259" s="17"/>
      <c r="NKC1259" s="18"/>
      <c r="NKD1259" s="5"/>
      <c r="NKE1259" s="18"/>
      <c r="NKF1259" s="76"/>
      <c r="NKG1259" s="192"/>
      <c r="NKH1259" s="114"/>
      <c r="NKI1259" s="125"/>
      <c r="NKJ1259" s="15"/>
      <c r="NKK1259" s="131"/>
      <c r="NKL1259" s="131"/>
      <c r="NKM1259" s="131"/>
      <c r="NKN1259" s="131"/>
      <c r="NKO1259" s="131"/>
      <c r="NKP1259" s="131"/>
      <c r="NKQ1259" s="131"/>
      <c r="NKR1259" s="131"/>
      <c r="NKS1259" s="203"/>
      <c r="NKT1259" s="203"/>
      <c r="NKU1259" s="203"/>
      <c r="NKV1259" s="357"/>
      <c r="NKW1259" s="357"/>
      <c r="NKX1259" s="262"/>
      <c r="NKY1259" s="262"/>
      <c r="NKZ1259" s="262"/>
      <c r="NLA1259" s="262"/>
      <c r="NLB1259" s="262"/>
      <c r="NLC1259" s="165"/>
      <c r="NLD1259" s="422"/>
      <c r="NLE1259" s="98"/>
      <c r="NLF1259" s="17"/>
      <c r="NLG1259" s="18"/>
      <c r="NLH1259" s="5"/>
      <c r="NLI1259" s="18"/>
      <c r="NLJ1259" s="76"/>
      <c r="NLK1259" s="192"/>
      <c r="NLL1259" s="114"/>
      <c r="NLM1259" s="125"/>
      <c r="NLN1259" s="15"/>
      <c r="NLO1259" s="131"/>
      <c r="NLP1259" s="131"/>
      <c r="NLQ1259" s="131"/>
      <c r="NLR1259" s="131"/>
      <c r="NLS1259" s="131"/>
      <c r="NLT1259" s="131"/>
      <c r="NLU1259" s="131"/>
      <c r="NLV1259" s="131"/>
      <c r="NLW1259" s="203"/>
      <c r="NLX1259" s="203"/>
      <c r="NLY1259" s="203"/>
      <c r="NLZ1259" s="357"/>
      <c r="NMA1259" s="357"/>
      <c r="NMB1259" s="262"/>
      <c r="NMC1259" s="262"/>
      <c r="NMD1259" s="262"/>
      <c r="NME1259" s="262"/>
      <c r="NMF1259" s="262"/>
      <c r="NMG1259" s="165"/>
      <c r="NMH1259" s="422"/>
      <c r="NMI1259" s="98"/>
      <c r="NMJ1259" s="17"/>
      <c r="NMK1259" s="18"/>
      <c r="NML1259" s="5"/>
      <c r="NMM1259" s="18"/>
      <c r="NMN1259" s="76"/>
      <c r="NMO1259" s="192"/>
      <c r="NMP1259" s="114"/>
      <c r="NMQ1259" s="125"/>
      <c r="NMR1259" s="15"/>
      <c r="NMS1259" s="131"/>
      <c r="NMT1259" s="131"/>
      <c r="NMU1259" s="131"/>
      <c r="NMV1259" s="131"/>
      <c r="NMW1259" s="131"/>
      <c r="NMX1259" s="131"/>
      <c r="NMY1259" s="131"/>
      <c r="NMZ1259" s="131"/>
      <c r="NNA1259" s="203"/>
      <c r="NNB1259" s="203"/>
      <c r="NNC1259" s="203"/>
      <c r="NND1259" s="357"/>
      <c r="NNE1259" s="357"/>
      <c r="NNF1259" s="262"/>
      <c r="NNG1259" s="262"/>
      <c r="NNH1259" s="262"/>
      <c r="NNI1259" s="262"/>
      <c r="NNJ1259" s="262"/>
      <c r="NNK1259" s="165"/>
      <c r="NNL1259" s="422"/>
      <c r="NNM1259" s="98"/>
      <c r="NNN1259" s="17"/>
      <c r="NNO1259" s="18"/>
      <c r="NNP1259" s="5"/>
      <c r="NNQ1259" s="18"/>
      <c r="NNR1259" s="76"/>
      <c r="NNS1259" s="192"/>
      <c r="NNT1259" s="114"/>
      <c r="NNU1259" s="125"/>
      <c r="NNV1259" s="15"/>
      <c r="NNW1259" s="131"/>
      <c r="NNX1259" s="131"/>
      <c r="NNY1259" s="131"/>
      <c r="NNZ1259" s="131"/>
      <c r="NOA1259" s="131"/>
      <c r="NOB1259" s="131"/>
      <c r="NOC1259" s="131"/>
      <c r="NOD1259" s="131"/>
      <c r="NOE1259" s="203"/>
      <c r="NOF1259" s="203"/>
      <c r="NOG1259" s="203"/>
      <c r="NOH1259" s="357"/>
      <c r="NOI1259" s="357"/>
      <c r="NOJ1259" s="262"/>
      <c r="NOK1259" s="262"/>
      <c r="NOL1259" s="262"/>
      <c r="NOM1259" s="262"/>
      <c r="NON1259" s="262"/>
      <c r="NOO1259" s="165"/>
      <c r="NOP1259" s="422"/>
      <c r="NOQ1259" s="98"/>
      <c r="NOR1259" s="17"/>
      <c r="NOS1259" s="18"/>
      <c r="NOT1259" s="5"/>
      <c r="NOU1259" s="18"/>
      <c r="NOV1259" s="76"/>
      <c r="NOW1259" s="192"/>
      <c r="NOX1259" s="114"/>
      <c r="NOY1259" s="125"/>
      <c r="NOZ1259" s="15"/>
      <c r="NPA1259" s="131"/>
      <c r="NPB1259" s="131"/>
      <c r="NPC1259" s="131"/>
      <c r="NPD1259" s="131"/>
      <c r="NPE1259" s="131"/>
      <c r="NPF1259" s="131"/>
      <c r="NPG1259" s="131"/>
      <c r="NPH1259" s="131"/>
      <c r="NPI1259" s="203"/>
      <c r="NPJ1259" s="203"/>
      <c r="NPK1259" s="203"/>
      <c r="NPL1259" s="357"/>
      <c r="NPM1259" s="357"/>
      <c r="NPN1259" s="262"/>
      <c r="NPO1259" s="262"/>
      <c r="NPP1259" s="262"/>
      <c r="NPQ1259" s="262"/>
      <c r="NPR1259" s="262"/>
      <c r="NPS1259" s="165"/>
      <c r="NPT1259" s="422"/>
      <c r="NPU1259" s="98"/>
      <c r="NPV1259" s="17"/>
      <c r="NPW1259" s="18"/>
      <c r="NPX1259" s="5"/>
      <c r="NPY1259" s="18"/>
      <c r="NPZ1259" s="76"/>
      <c r="NQA1259" s="192"/>
      <c r="NQB1259" s="114"/>
      <c r="NQC1259" s="125"/>
      <c r="NQD1259" s="15"/>
      <c r="NQE1259" s="131"/>
      <c r="NQF1259" s="131"/>
      <c r="NQG1259" s="131"/>
      <c r="NQH1259" s="131"/>
      <c r="NQI1259" s="131"/>
      <c r="NQJ1259" s="131"/>
      <c r="NQK1259" s="131"/>
      <c r="NQL1259" s="131"/>
      <c r="NQM1259" s="203"/>
      <c r="NQN1259" s="203"/>
      <c r="NQO1259" s="203"/>
      <c r="NQP1259" s="357"/>
      <c r="NQQ1259" s="357"/>
      <c r="NQR1259" s="262"/>
      <c r="NQS1259" s="262"/>
      <c r="NQT1259" s="262"/>
      <c r="NQU1259" s="262"/>
      <c r="NQV1259" s="262"/>
      <c r="NQW1259" s="165"/>
      <c r="NQX1259" s="422"/>
      <c r="NQY1259" s="98"/>
      <c r="NQZ1259" s="17"/>
      <c r="NRA1259" s="18"/>
      <c r="NRB1259" s="5"/>
      <c r="NRC1259" s="18"/>
      <c r="NRD1259" s="76"/>
      <c r="NRE1259" s="192"/>
      <c r="NRF1259" s="114"/>
      <c r="NRG1259" s="125"/>
      <c r="NRH1259" s="15"/>
      <c r="NRI1259" s="131"/>
      <c r="NRJ1259" s="131"/>
      <c r="NRK1259" s="131"/>
      <c r="NRL1259" s="131"/>
      <c r="NRM1259" s="131"/>
      <c r="NRN1259" s="131"/>
      <c r="NRO1259" s="131"/>
      <c r="NRP1259" s="131"/>
      <c r="NRQ1259" s="203"/>
      <c r="NRR1259" s="203"/>
      <c r="NRS1259" s="203"/>
      <c r="NRT1259" s="357"/>
      <c r="NRU1259" s="357"/>
      <c r="NRV1259" s="262"/>
      <c r="NRW1259" s="262"/>
      <c r="NRX1259" s="262"/>
      <c r="NRY1259" s="262"/>
      <c r="NRZ1259" s="262"/>
      <c r="NSA1259" s="165"/>
      <c r="NSB1259" s="422"/>
      <c r="NSC1259" s="98"/>
      <c r="NSD1259" s="17"/>
      <c r="NSE1259" s="18"/>
      <c r="NSF1259" s="5"/>
      <c r="NSG1259" s="18"/>
      <c r="NSH1259" s="76"/>
      <c r="NSI1259" s="192"/>
      <c r="NSJ1259" s="114"/>
      <c r="NSK1259" s="125"/>
      <c r="NSL1259" s="15"/>
      <c r="NSM1259" s="131"/>
      <c r="NSN1259" s="131"/>
      <c r="NSO1259" s="131"/>
      <c r="NSP1259" s="131"/>
      <c r="NSQ1259" s="131"/>
      <c r="NSR1259" s="131"/>
      <c r="NSS1259" s="131"/>
      <c r="NST1259" s="131"/>
      <c r="NSU1259" s="203"/>
      <c r="NSV1259" s="203"/>
      <c r="NSW1259" s="203"/>
      <c r="NSX1259" s="357"/>
      <c r="NSY1259" s="357"/>
      <c r="NSZ1259" s="262"/>
      <c r="NTA1259" s="262"/>
      <c r="NTB1259" s="262"/>
      <c r="NTC1259" s="262"/>
      <c r="NTD1259" s="262"/>
      <c r="NTE1259" s="165"/>
      <c r="NTF1259" s="422"/>
      <c r="NTG1259" s="98"/>
      <c r="NTH1259" s="17"/>
      <c r="NTI1259" s="18"/>
      <c r="NTJ1259" s="5"/>
      <c r="NTK1259" s="18"/>
      <c r="NTL1259" s="76"/>
      <c r="NTM1259" s="192"/>
      <c r="NTN1259" s="114"/>
      <c r="NTO1259" s="125"/>
      <c r="NTP1259" s="15"/>
      <c r="NTQ1259" s="131"/>
      <c r="NTR1259" s="131"/>
      <c r="NTS1259" s="131"/>
      <c r="NTT1259" s="131"/>
      <c r="NTU1259" s="131"/>
      <c r="NTV1259" s="131"/>
      <c r="NTW1259" s="131"/>
      <c r="NTX1259" s="131"/>
      <c r="NTY1259" s="203"/>
      <c r="NTZ1259" s="203"/>
      <c r="NUA1259" s="203"/>
      <c r="NUB1259" s="357"/>
      <c r="NUC1259" s="357"/>
      <c r="NUD1259" s="262"/>
      <c r="NUE1259" s="262"/>
      <c r="NUF1259" s="262"/>
      <c r="NUG1259" s="262"/>
      <c r="NUH1259" s="262"/>
      <c r="NUI1259" s="165"/>
      <c r="NUJ1259" s="422"/>
      <c r="NUK1259" s="98"/>
      <c r="NUL1259" s="17"/>
      <c r="NUM1259" s="18"/>
      <c r="NUN1259" s="5"/>
      <c r="NUO1259" s="18"/>
      <c r="NUP1259" s="76"/>
      <c r="NUQ1259" s="192"/>
      <c r="NUR1259" s="114"/>
      <c r="NUS1259" s="125"/>
      <c r="NUT1259" s="15"/>
      <c r="NUU1259" s="131"/>
      <c r="NUV1259" s="131"/>
      <c r="NUW1259" s="131"/>
      <c r="NUX1259" s="131"/>
      <c r="NUY1259" s="131"/>
      <c r="NUZ1259" s="131"/>
      <c r="NVA1259" s="131"/>
      <c r="NVB1259" s="131"/>
      <c r="NVC1259" s="203"/>
      <c r="NVD1259" s="203"/>
      <c r="NVE1259" s="203"/>
      <c r="NVF1259" s="357"/>
      <c r="NVG1259" s="357"/>
      <c r="NVH1259" s="262"/>
      <c r="NVI1259" s="262"/>
      <c r="NVJ1259" s="262"/>
      <c r="NVK1259" s="262"/>
      <c r="NVL1259" s="262"/>
      <c r="NVM1259" s="165"/>
      <c r="NVN1259" s="422"/>
      <c r="NVO1259" s="98"/>
      <c r="NVP1259" s="17"/>
      <c r="NVQ1259" s="18"/>
      <c r="NVR1259" s="5"/>
      <c r="NVS1259" s="18"/>
      <c r="NVT1259" s="76"/>
      <c r="NVU1259" s="192"/>
      <c r="NVV1259" s="114"/>
      <c r="NVW1259" s="125"/>
      <c r="NVX1259" s="15"/>
      <c r="NVY1259" s="131"/>
      <c r="NVZ1259" s="131"/>
      <c r="NWA1259" s="131"/>
      <c r="NWB1259" s="131"/>
      <c r="NWC1259" s="131"/>
      <c r="NWD1259" s="131"/>
      <c r="NWE1259" s="131"/>
      <c r="NWF1259" s="131"/>
      <c r="NWG1259" s="203"/>
      <c r="NWH1259" s="203"/>
      <c r="NWI1259" s="203"/>
      <c r="NWJ1259" s="357"/>
      <c r="NWK1259" s="357"/>
      <c r="NWL1259" s="262"/>
      <c r="NWM1259" s="262"/>
      <c r="NWN1259" s="262"/>
      <c r="NWO1259" s="262"/>
      <c r="NWP1259" s="262"/>
      <c r="NWQ1259" s="165"/>
      <c r="NWR1259" s="422"/>
      <c r="NWS1259" s="98"/>
      <c r="NWT1259" s="17"/>
      <c r="NWU1259" s="18"/>
      <c r="NWV1259" s="5"/>
      <c r="NWW1259" s="18"/>
      <c r="NWX1259" s="76"/>
      <c r="NWY1259" s="192"/>
      <c r="NWZ1259" s="114"/>
      <c r="NXA1259" s="125"/>
      <c r="NXB1259" s="15"/>
      <c r="NXC1259" s="131"/>
      <c r="NXD1259" s="131"/>
      <c r="NXE1259" s="131"/>
      <c r="NXF1259" s="131"/>
      <c r="NXG1259" s="131"/>
      <c r="NXH1259" s="131"/>
      <c r="NXI1259" s="131"/>
      <c r="NXJ1259" s="131"/>
      <c r="NXK1259" s="203"/>
      <c r="NXL1259" s="203"/>
      <c r="NXM1259" s="203"/>
      <c r="NXN1259" s="357"/>
      <c r="NXO1259" s="357"/>
      <c r="NXP1259" s="262"/>
      <c r="NXQ1259" s="262"/>
      <c r="NXR1259" s="262"/>
      <c r="NXS1259" s="262"/>
      <c r="NXT1259" s="262"/>
      <c r="NXU1259" s="165"/>
      <c r="NXV1259" s="422"/>
      <c r="NXW1259" s="98"/>
      <c r="NXX1259" s="17"/>
      <c r="NXY1259" s="18"/>
      <c r="NXZ1259" s="5"/>
      <c r="NYA1259" s="18"/>
      <c r="NYB1259" s="76"/>
      <c r="NYC1259" s="192"/>
      <c r="NYD1259" s="114"/>
      <c r="NYE1259" s="125"/>
      <c r="NYF1259" s="15"/>
      <c r="NYG1259" s="131"/>
      <c r="NYH1259" s="131"/>
      <c r="NYI1259" s="131"/>
      <c r="NYJ1259" s="131"/>
      <c r="NYK1259" s="131"/>
      <c r="NYL1259" s="131"/>
      <c r="NYM1259" s="131"/>
      <c r="NYN1259" s="131"/>
      <c r="NYO1259" s="203"/>
      <c r="NYP1259" s="203"/>
      <c r="NYQ1259" s="203"/>
      <c r="NYR1259" s="357"/>
      <c r="NYS1259" s="357"/>
      <c r="NYT1259" s="262"/>
      <c r="NYU1259" s="262"/>
      <c r="NYV1259" s="262"/>
      <c r="NYW1259" s="262"/>
      <c r="NYX1259" s="262"/>
      <c r="NYY1259" s="165"/>
      <c r="NYZ1259" s="422"/>
      <c r="NZA1259" s="98"/>
      <c r="NZB1259" s="17"/>
      <c r="NZC1259" s="18"/>
      <c r="NZD1259" s="5"/>
      <c r="NZE1259" s="18"/>
      <c r="NZF1259" s="76"/>
      <c r="NZG1259" s="192"/>
      <c r="NZH1259" s="114"/>
      <c r="NZI1259" s="125"/>
      <c r="NZJ1259" s="15"/>
      <c r="NZK1259" s="131"/>
      <c r="NZL1259" s="131"/>
      <c r="NZM1259" s="131"/>
      <c r="NZN1259" s="131"/>
      <c r="NZO1259" s="131"/>
      <c r="NZP1259" s="131"/>
      <c r="NZQ1259" s="131"/>
      <c r="NZR1259" s="131"/>
      <c r="NZS1259" s="203"/>
      <c r="NZT1259" s="203"/>
      <c r="NZU1259" s="203"/>
      <c r="NZV1259" s="357"/>
      <c r="NZW1259" s="357"/>
      <c r="NZX1259" s="262"/>
      <c r="NZY1259" s="262"/>
      <c r="NZZ1259" s="262"/>
      <c r="OAA1259" s="262"/>
      <c r="OAB1259" s="262"/>
      <c r="OAC1259" s="165"/>
      <c r="OAD1259" s="422"/>
      <c r="OAE1259" s="98"/>
      <c r="OAF1259" s="17"/>
      <c r="OAG1259" s="18"/>
      <c r="OAH1259" s="5"/>
      <c r="OAI1259" s="18"/>
      <c r="OAJ1259" s="76"/>
      <c r="OAK1259" s="192"/>
      <c r="OAL1259" s="114"/>
      <c r="OAM1259" s="125"/>
      <c r="OAN1259" s="15"/>
      <c r="OAO1259" s="131"/>
      <c r="OAP1259" s="131"/>
      <c r="OAQ1259" s="131"/>
      <c r="OAR1259" s="131"/>
      <c r="OAS1259" s="131"/>
      <c r="OAT1259" s="131"/>
      <c r="OAU1259" s="131"/>
      <c r="OAV1259" s="131"/>
      <c r="OAW1259" s="203"/>
      <c r="OAX1259" s="203"/>
      <c r="OAY1259" s="203"/>
      <c r="OAZ1259" s="357"/>
      <c r="OBA1259" s="357"/>
      <c r="OBB1259" s="262"/>
      <c r="OBC1259" s="262"/>
      <c r="OBD1259" s="262"/>
      <c r="OBE1259" s="262"/>
      <c r="OBF1259" s="262"/>
      <c r="OBG1259" s="165"/>
      <c r="OBH1259" s="422"/>
      <c r="OBI1259" s="98"/>
      <c r="OBJ1259" s="17"/>
      <c r="OBK1259" s="18"/>
      <c r="OBL1259" s="5"/>
      <c r="OBM1259" s="18"/>
      <c r="OBN1259" s="76"/>
      <c r="OBO1259" s="192"/>
      <c r="OBP1259" s="114"/>
      <c r="OBQ1259" s="125"/>
      <c r="OBR1259" s="15"/>
      <c r="OBS1259" s="131"/>
      <c r="OBT1259" s="131"/>
      <c r="OBU1259" s="131"/>
      <c r="OBV1259" s="131"/>
      <c r="OBW1259" s="131"/>
      <c r="OBX1259" s="131"/>
      <c r="OBY1259" s="131"/>
      <c r="OBZ1259" s="131"/>
      <c r="OCA1259" s="203"/>
      <c r="OCB1259" s="203"/>
      <c r="OCC1259" s="203"/>
      <c r="OCD1259" s="357"/>
      <c r="OCE1259" s="357"/>
      <c r="OCF1259" s="262"/>
      <c r="OCG1259" s="262"/>
      <c r="OCH1259" s="262"/>
      <c r="OCI1259" s="262"/>
      <c r="OCJ1259" s="262"/>
      <c r="OCK1259" s="165"/>
      <c r="OCL1259" s="422"/>
      <c r="OCM1259" s="98"/>
      <c r="OCN1259" s="17"/>
      <c r="OCO1259" s="18"/>
      <c r="OCP1259" s="5"/>
      <c r="OCQ1259" s="18"/>
      <c r="OCR1259" s="76"/>
      <c r="OCS1259" s="192"/>
      <c r="OCT1259" s="114"/>
      <c r="OCU1259" s="125"/>
      <c r="OCV1259" s="15"/>
      <c r="OCW1259" s="131"/>
      <c r="OCX1259" s="131"/>
      <c r="OCY1259" s="131"/>
      <c r="OCZ1259" s="131"/>
      <c r="ODA1259" s="131"/>
      <c r="ODB1259" s="131"/>
      <c r="ODC1259" s="131"/>
      <c r="ODD1259" s="131"/>
      <c r="ODE1259" s="203"/>
      <c r="ODF1259" s="203"/>
      <c r="ODG1259" s="203"/>
      <c r="ODH1259" s="357"/>
      <c r="ODI1259" s="357"/>
      <c r="ODJ1259" s="262"/>
      <c r="ODK1259" s="262"/>
      <c r="ODL1259" s="262"/>
      <c r="ODM1259" s="262"/>
      <c r="ODN1259" s="262"/>
      <c r="ODO1259" s="165"/>
      <c r="ODP1259" s="422"/>
      <c r="ODQ1259" s="98"/>
      <c r="ODR1259" s="17"/>
      <c r="ODS1259" s="18"/>
      <c r="ODT1259" s="5"/>
      <c r="ODU1259" s="18"/>
      <c r="ODV1259" s="76"/>
      <c r="ODW1259" s="192"/>
      <c r="ODX1259" s="114"/>
      <c r="ODY1259" s="125"/>
      <c r="ODZ1259" s="15"/>
      <c r="OEA1259" s="131"/>
      <c r="OEB1259" s="131"/>
      <c r="OEC1259" s="131"/>
      <c r="OED1259" s="131"/>
      <c r="OEE1259" s="131"/>
      <c r="OEF1259" s="131"/>
      <c r="OEG1259" s="131"/>
      <c r="OEH1259" s="131"/>
      <c r="OEI1259" s="203"/>
      <c r="OEJ1259" s="203"/>
      <c r="OEK1259" s="203"/>
      <c r="OEL1259" s="357"/>
      <c r="OEM1259" s="357"/>
      <c r="OEN1259" s="262"/>
      <c r="OEO1259" s="262"/>
      <c r="OEP1259" s="262"/>
      <c r="OEQ1259" s="262"/>
      <c r="OER1259" s="262"/>
      <c r="OES1259" s="165"/>
      <c r="OET1259" s="422"/>
      <c r="OEU1259" s="98"/>
      <c r="OEV1259" s="17"/>
      <c r="OEW1259" s="18"/>
      <c r="OEX1259" s="5"/>
      <c r="OEY1259" s="18"/>
      <c r="OEZ1259" s="76"/>
      <c r="OFA1259" s="192"/>
      <c r="OFB1259" s="114"/>
      <c r="OFC1259" s="125"/>
      <c r="OFD1259" s="15"/>
      <c r="OFE1259" s="131"/>
      <c r="OFF1259" s="131"/>
      <c r="OFG1259" s="131"/>
      <c r="OFH1259" s="131"/>
      <c r="OFI1259" s="131"/>
      <c r="OFJ1259" s="131"/>
      <c r="OFK1259" s="131"/>
      <c r="OFL1259" s="131"/>
      <c r="OFM1259" s="203"/>
      <c r="OFN1259" s="203"/>
      <c r="OFO1259" s="203"/>
      <c r="OFP1259" s="357"/>
      <c r="OFQ1259" s="357"/>
      <c r="OFR1259" s="262"/>
      <c r="OFS1259" s="262"/>
      <c r="OFT1259" s="262"/>
      <c r="OFU1259" s="262"/>
      <c r="OFV1259" s="262"/>
      <c r="OFW1259" s="165"/>
      <c r="OFX1259" s="422"/>
      <c r="OFY1259" s="98"/>
      <c r="OFZ1259" s="17"/>
      <c r="OGA1259" s="18"/>
      <c r="OGB1259" s="5"/>
      <c r="OGC1259" s="18"/>
      <c r="OGD1259" s="76"/>
      <c r="OGE1259" s="192"/>
      <c r="OGF1259" s="114"/>
      <c r="OGG1259" s="125"/>
      <c r="OGH1259" s="15"/>
      <c r="OGI1259" s="131"/>
      <c r="OGJ1259" s="131"/>
      <c r="OGK1259" s="131"/>
      <c r="OGL1259" s="131"/>
      <c r="OGM1259" s="131"/>
      <c r="OGN1259" s="131"/>
      <c r="OGO1259" s="131"/>
      <c r="OGP1259" s="131"/>
      <c r="OGQ1259" s="203"/>
      <c r="OGR1259" s="203"/>
      <c r="OGS1259" s="203"/>
      <c r="OGT1259" s="357"/>
      <c r="OGU1259" s="357"/>
      <c r="OGV1259" s="262"/>
      <c r="OGW1259" s="262"/>
      <c r="OGX1259" s="262"/>
      <c r="OGY1259" s="262"/>
      <c r="OGZ1259" s="262"/>
      <c r="OHA1259" s="165"/>
      <c r="OHB1259" s="422"/>
      <c r="OHC1259" s="98"/>
      <c r="OHD1259" s="17"/>
      <c r="OHE1259" s="18"/>
      <c r="OHF1259" s="5"/>
      <c r="OHG1259" s="18"/>
      <c r="OHH1259" s="76"/>
      <c r="OHI1259" s="192"/>
      <c r="OHJ1259" s="114"/>
      <c r="OHK1259" s="125"/>
      <c r="OHL1259" s="15"/>
      <c r="OHM1259" s="131"/>
      <c r="OHN1259" s="131"/>
      <c r="OHO1259" s="131"/>
      <c r="OHP1259" s="131"/>
      <c r="OHQ1259" s="131"/>
      <c r="OHR1259" s="131"/>
      <c r="OHS1259" s="131"/>
      <c r="OHT1259" s="131"/>
      <c r="OHU1259" s="203"/>
      <c r="OHV1259" s="203"/>
      <c r="OHW1259" s="203"/>
      <c r="OHX1259" s="357"/>
      <c r="OHY1259" s="357"/>
      <c r="OHZ1259" s="262"/>
      <c r="OIA1259" s="262"/>
      <c r="OIB1259" s="262"/>
      <c r="OIC1259" s="262"/>
      <c r="OID1259" s="262"/>
      <c r="OIE1259" s="165"/>
      <c r="OIF1259" s="422"/>
      <c r="OIG1259" s="98"/>
      <c r="OIH1259" s="17"/>
      <c r="OII1259" s="18"/>
      <c r="OIJ1259" s="5"/>
      <c r="OIK1259" s="18"/>
      <c r="OIL1259" s="76"/>
      <c r="OIM1259" s="192"/>
      <c r="OIN1259" s="114"/>
      <c r="OIO1259" s="125"/>
      <c r="OIP1259" s="15"/>
      <c r="OIQ1259" s="131"/>
      <c r="OIR1259" s="131"/>
      <c r="OIS1259" s="131"/>
      <c r="OIT1259" s="131"/>
      <c r="OIU1259" s="131"/>
      <c r="OIV1259" s="131"/>
      <c r="OIW1259" s="131"/>
      <c r="OIX1259" s="131"/>
      <c r="OIY1259" s="203"/>
      <c r="OIZ1259" s="203"/>
      <c r="OJA1259" s="203"/>
      <c r="OJB1259" s="357"/>
      <c r="OJC1259" s="357"/>
      <c r="OJD1259" s="262"/>
      <c r="OJE1259" s="262"/>
      <c r="OJF1259" s="262"/>
      <c r="OJG1259" s="262"/>
      <c r="OJH1259" s="262"/>
      <c r="OJI1259" s="165"/>
      <c r="OJJ1259" s="422"/>
      <c r="OJK1259" s="98"/>
      <c r="OJL1259" s="17"/>
      <c r="OJM1259" s="18"/>
      <c r="OJN1259" s="5"/>
      <c r="OJO1259" s="18"/>
      <c r="OJP1259" s="76"/>
      <c r="OJQ1259" s="192"/>
      <c r="OJR1259" s="114"/>
      <c r="OJS1259" s="125"/>
      <c r="OJT1259" s="15"/>
      <c r="OJU1259" s="131"/>
      <c r="OJV1259" s="131"/>
      <c r="OJW1259" s="131"/>
      <c r="OJX1259" s="131"/>
      <c r="OJY1259" s="131"/>
      <c r="OJZ1259" s="131"/>
      <c r="OKA1259" s="131"/>
      <c r="OKB1259" s="131"/>
      <c r="OKC1259" s="203"/>
      <c r="OKD1259" s="203"/>
      <c r="OKE1259" s="203"/>
      <c r="OKF1259" s="357"/>
      <c r="OKG1259" s="357"/>
      <c r="OKH1259" s="262"/>
      <c r="OKI1259" s="262"/>
      <c r="OKJ1259" s="262"/>
      <c r="OKK1259" s="262"/>
      <c r="OKL1259" s="262"/>
      <c r="OKM1259" s="165"/>
      <c r="OKN1259" s="422"/>
      <c r="OKO1259" s="98"/>
      <c r="OKP1259" s="17"/>
      <c r="OKQ1259" s="18"/>
      <c r="OKR1259" s="5"/>
      <c r="OKS1259" s="18"/>
      <c r="OKT1259" s="76"/>
      <c r="OKU1259" s="192"/>
      <c r="OKV1259" s="114"/>
      <c r="OKW1259" s="125"/>
      <c r="OKX1259" s="15"/>
      <c r="OKY1259" s="131"/>
      <c r="OKZ1259" s="131"/>
      <c r="OLA1259" s="131"/>
      <c r="OLB1259" s="131"/>
      <c r="OLC1259" s="131"/>
      <c r="OLD1259" s="131"/>
      <c r="OLE1259" s="131"/>
      <c r="OLF1259" s="131"/>
      <c r="OLG1259" s="203"/>
      <c r="OLH1259" s="203"/>
      <c r="OLI1259" s="203"/>
      <c r="OLJ1259" s="357"/>
      <c r="OLK1259" s="357"/>
      <c r="OLL1259" s="262"/>
      <c r="OLM1259" s="262"/>
      <c r="OLN1259" s="262"/>
      <c r="OLO1259" s="262"/>
      <c r="OLP1259" s="262"/>
      <c r="OLQ1259" s="165"/>
      <c r="OLR1259" s="422"/>
      <c r="OLS1259" s="98"/>
      <c r="OLT1259" s="17"/>
      <c r="OLU1259" s="18"/>
      <c r="OLV1259" s="5"/>
      <c r="OLW1259" s="18"/>
      <c r="OLX1259" s="76"/>
      <c r="OLY1259" s="192"/>
      <c r="OLZ1259" s="114"/>
      <c r="OMA1259" s="125"/>
      <c r="OMB1259" s="15"/>
      <c r="OMC1259" s="131"/>
      <c r="OMD1259" s="131"/>
      <c r="OME1259" s="131"/>
      <c r="OMF1259" s="131"/>
      <c r="OMG1259" s="131"/>
      <c r="OMH1259" s="131"/>
      <c r="OMI1259" s="131"/>
      <c r="OMJ1259" s="131"/>
      <c r="OMK1259" s="203"/>
      <c r="OML1259" s="203"/>
      <c r="OMM1259" s="203"/>
      <c r="OMN1259" s="357"/>
      <c r="OMO1259" s="357"/>
      <c r="OMP1259" s="262"/>
      <c r="OMQ1259" s="262"/>
      <c r="OMR1259" s="262"/>
      <c r="OMS1259" s="262"/>
      <c r="OMT1259" s="262"/>
      <c r="OMU1259" s="165"/>
      <c r="OMV1259" s="422"/>
      <c r="OMW1259" s="98"/>
      <c r="OMX1259" s="17"/>
      <c r="OMY1259" s="18"/>
      <c r="OMZ1259" s="5"/>
      <c r="ONA1259" s="18"/>
      <c r="ONB1259" s="76"/>
      <c r="ONC1259" s="192"/>
      <c r="OND1259" s="114"/>
      <c r="ONE1259" s="125"/>
      <c r="ONF1259" s="15"/>
      <c r="ONG1259" s="131"/>
      <c r="ONH1259" s="131"/>
      <c r="ONI1259" s="131"/>
      <c r="ONJ1259" s="131"/>
      <c r="ONK1259" s="131"/>
      <c r="ONL1259" s="131"/>
      <c r="ONM1259" s="131"/>
      <c r="ONN1259" s="131"/>
      <c r="ONO1259" s="203"/>
      <c r="ONP1259" s="203"/>
      <c r="ONQ1259" s="203"/>
      <c r="ONR1259" s="357"/>
      <c r="ONS1259" s="357"/>
      <c r="ONT1259" s="262"/>
      <c r="ONU1259" s="262"/>
      <c r="ONV1259" s="262"/>
      <c r="ONW1259" s="262"/>
      <c r="ONX1259" s="262"/>
      <c r="ONY1259" s="165"/>
      <c r="ONZ1259" s="422"/>
      <c r="OOA1259" s="98"/>
      <c r="OOB1259" s="17"/>
      <c r="OOC1259" s="18"/>
      <c r="OOD1259" s="5"/>
      <c r="OOE1259" s="18"/>
      <c r="OOF1259" s="76"/>
      <c r="OOG1259" s="192"/>
      <c r="OOH1259" s="114"/>
      <c r="OOI1259" s="125"/>
      <c r="OOJ1259" s="15"/>
      <c r="OOK1259" s="131"/>
      <c r="OOL1259" s="131"/>
      <c r="OOM1259" s="131"/>
      <c r="OON1259" s="131"/>
      <c r="OOO1259" s="131"/>
      <c r="OOP1259" s="131"/>
      <c r="OOQ1259" s="131"/>
      <c r="OOR1259" s="131"/>
      <c r="OOS1259" s="203"/>
      <c r="OOT1259" s="203"/>
      <c r="OOU1259" s="203"/>
      <c r="OOV1259" s="357"/>
      <c r="OOW1259" s="357"/>
      <c r="OOX1259" s="262"/>
      <c r="OOY1259" s="262"/>
      <c r="OOZ1259" s="262"/>
      <c r="OPA1259" s="262"/>
      <c r="OPB1259" s="262"/>
      <c r="OPC1259" s="165"/>
      <c r="OPD1259" s="422"/>
      <c r="OPE1259" s="98"/>
      <c r="OPF1259" s="17"/>
      <c r="OPG1259" s="18"/>
      <c r="OPH1259" s="5"/>
      <c r="OPI1259" s="18"/>
      <c r="OPJ1259" s="76"/>
      <c r="OPK1259" s="192"/>
      <c r="OPL1259" s="114"/>
      <c r="OPM1259" s="125"/>
      <c r="OPN1259" s="15"/>
      <c r="OPO1259" s="131"/>
      <c r="OPP1259" s="131"/>
      <c r="OPQ1259" s="131"/>
      <c r="OPR1259" s="131"/>
      <c r="OPS1259" s="131"/>
      <c r="OPT1259" s="131"/>
      <c r="OPU1259" s="131"/>
      <c r="OPV1259" s="131"/>
      <c r="OPW1259" s="203"/>
      <c r="OPX1259" s="203"/>
      <c r="OPY1259" s="203"/>
      <c r="OPZ1259" s="357"/>
      <c r="OQA1259" s="357"/>
      <c r="OQB1259" s="262"/>
      <c r="OQC1259" s="262"/>
      <c r="OQD1259" s="262"/>
      <c r="OQE1259" s="262"/>
      <c r="OQF1259" s="262"/>
      <c r="OQG1259" s="165"/>
      <c r="OQH1259" s="422"/>
      <c r="OQI1259" s="98"/>
      <c r="OQJ1259" s="17"/>
      <c r="OQK1259" s="18"/>
      <c r="OQL1259" s="5"/>
      <c r="OQM1259" s="18"/>
      <c r="OQN1259" s="76"/>
      <c r="OQO1259" s="192"/>
      <c r="OQP1259" s="114"/>
      <c r="OQQ1259" s="125"/>
      <c r="OQR1259" s="15"/>
      <c r="OQS1259" s="131"/>
      <c r="OQT1259" s="131"/>
      <c r="OQU1259" s="131"/>
      <c r="OQV1259" s="131"/>
      <c r="OQW1259" s="131"/>
      <c r="OQX1259" s="131"/>
      <c r="OQY1259" s="131"/>
      <c r="OQZ1259" s="131"/>
      <c r="ORA1259" s="203"/>
      <c r="ORB1259" s="203"/>
      <c r="ORC1259" s="203"/>
      <c r="ORD1259" s="357"/>
      <c r="ORE1259" s="357"/>
      <c r="ORF1259" s="262"/>
      <c r="ORG1259" s="262"/>
      <c r="ORH1259" s="262"/>
      <c r="ORI1259" s="262"/>
      <c r="ORJ1259" s="262"/>
      <c r="ORK1259" s="165"/>
      <c r="ORL1259" s="422"/>
      <c r="ORM1259" s="98"/>
      <c r="ORN1259" s="17"/>
      <c r="ORO1259" s="18"/>
      <c r="ORP1259" s="5"/>
      <c r="ORQ1259" s="18"/>
      <c r="ORR1259" s="76"/>
      <c r="ORS1259" s="192"/>
      <c r="ORT1259" s="114"/>
      <c r="ORU1259" s="125"/>
      <c r="ORV1259" s="15"/>
      <c r="ORW1259" s="131"/>
      <c r="ORX1259" s="131"/>
      <c r="ORY1259" s="131"/>
      <c r="ORZ1259" s="131"/>
      <c r="OSA1259" s="131"/>
      <c r="OSB1259" s="131"/>
      <c r="OSC1259" s="131"/>
      <c r="OSD1259" s="131"/>
      <c r="OSE1259" s="203"/>
      <c r="OSF1259" s="203"/>
      <c r="OSG1259" s="203"/>
      <c r="OSH1259" s="357"/>
      <c r="OSI1259" s="357"/>
      <c r="OSJ1259" s="262"/>
      <c r="OSK1259" s="262"/>
      <c r="OSL1259" s="262"/>
      <c r="OSM1259" s="262"/>
      <c r="OSN1259" s="262"/>
      <c r="OSO1259" s="165"/>
      <c r="OSP1259" s="422"/>
      <c r="OSQ1259" s="98"/>
      <c r="OSR1259" s="17"/>
      <c r="OSS1259" s="18"/>
      <c r="OST1259" s="5"/>
      <c r="OSU1259" s="18"/>
      <c r="OSV1259" s="76"/>
      <c r="OSW1259" s="192"/>
      <c r="OSX1259" s="114"/>
      <c r="OSY1259" s="125"/>
      <c r="OSZ1259" s="15"/>
      <c r="OTA1259" s="131"/>
      <c r="OTB1259" s="131"/>
      <c r="OTC1259" s="131"/>
      <c r="OTD1259" s="131"/>
      <c r="OTE1259" s="131"/>
      <c r="OTF1259" s="131"/>
      <c r="OTG1259" s="131"/>
      <c r="OTH1259" s="131"/>
      <c r="OTI1259" s="203"/>
      <c r="OTJ1259" s="203"/>
      <c r="OTK1259" s="203"/>
      <c r="OTL1259" s="357"/>
      <c r="OTM1259" s="357"/>
      <c r="OTN1259" s="262"/>
      <c r="OTO1259" s="262"/>
      <c r="OTP1259" s="262"/>
      <c r="OTQ1259" s="262"/>
      <c r="OTR1259" s="262"/>
      <c r="OTS1259" s="165"/>
      <c r="OTT1259" s="422"/>
      <c r="OTU1259" s="98"/>
      <c r="OTV1259" s="17"/>
      <c r="OTW1259" s="18"/>
      <c r="OTX1259" s="5"/>
      <c r="OTY1259" s="18"/>
      <c r="OTZ1259" s="76"/>
      <c r="OUA1259" s="192"/>
      <c r="OUB1259" s="114"/>
      <c r="OUC1259" s="125"/>
      <c r="OUD1259" s="15"/>
      <c r="OUE1259" s="131"/>
      <c r="OUF1259" s="131"/>
      <c r="OUG1259" s="131"/>
      <c r="OUH1259" s="131"/>
      <c r="OUI1259" s="131"/>
      <c r="OUJ1259" s="131"/>
      <c r="OUK1259" s="131"/>
      <c r="OUL1259" s="131"/>
      <c r="OUM1259" s="203"/>
      <c r="OUN1259" s="203"/>
      <c r="OUO1259" s="203"/>
      <c r="OUP1259" s="357"/>
      <c r="OUQ1259" s="357"/>
      <c r="OUR1259" s="262"/>
      <c r="OUS1259" s="262"/>
      <c r="OUT1259" s="262"/>
      <c r="OUU1259" s="262"/>
      <c r="OUV1259" s="262"/>
      <c r="OUW1259" s="165"/>
      <c r="OUX1259" s="422"/>
      <c r="OUY1259" s="98"/>
      <c r="OUZ1259" s="17"/>
      <c r="OVA1259" s="18"/>
      <c r="OVB1259" s="5"/>
      <c r="OVC1259" s="18"/>
      <c r="OVD1259" s="76"/>
      <c r="OVE1259" s="192"/>
      <c r="OVF1259" s="114"/>
      <c r="OVG1259" s="125"/>
      <c r="OVH1259" s="15"/>
      <c r="OVI1259" s="131"/>
      <c r="OVJ1259" s="131"/>
      <c r="OVK1259" s="131"/>
      <c r="OVL1259" s="131"/>
      <c r="OVM1259" s="131"/>
      <c r="OVN1259" s="131"/>
      <c r="OVO1259" s="131"/>
      <c r="OVP1259" s="131"/>
      <c r="OVQ1259" s="203"/>
      <c r="OVR1259" s="203"/>
      <c r="OVS1259" s="203"/>
      <c r="OVT1259" s="357"/>
      <c r="OVU1259" s="357"/>
      <c r="OVV1259" s="262"/>
      <c r="OVW1259" s="262"/>
      <c r="OVX1259" s="262"/>
      <c r="OVY1259" s="262"/>
      <c r="OVZ1259" s="262"/>
      <c r="OWA1259" s="165"/>
      <c r="OWB1259" s="422"/>
      <c r="OWC1259" s="98"/>
      <c r="OWD1259" s="17"/>
      <c r="OWE1259" s="18"/>
      <c r="OWF1259" s="5"/>
      <c r="OWG1259" s="18"/>
      <c r="OWH1259" s="76"/>
      <c r="OWI1259" s="192"/>
      <c r="OWJ1259" s="114"/>
      <c r="OWK1259" s="125"/>
      <c r="OWL1259" s="15"/>
      <c r="OWM1259" s="131"/>
      <c r="OWN1259" s="131"/>
      <c r="OWO1259" s="131"/>
      <c r="OWP1259" s="131"/>
      <c r="OWQ1259" s="131"/>
      <c r="OWR1259" s="131"/>
      <c r="OWS1259" s="131"/>
      <c r="OWT1259" s="131"/>
      <c r="OWU1259" s="203"/>
      <c r="OWV1259" s="203"/>
      <c r="OWW1259" s="203"/>
      <c r="OWX1259" s="357"/>
      <c r="OWY1259" s="357"/>
      <c r="OWZ1259" s="262"/>
      <c r="OXA1259" s="262"/>
      <c r="OXB1259" s="262"/>
      <c r="OXC1259" s="262"/>
      <c r="OXD1259" s="262"/>
      <c r="OXE1259" s="165"/>
      <c r="OXF1259" s="422"/>
      <c r="OXG1259" s="98"/>
      <c r="OXH1259" s="17"/>
      <c r="OXI1259" s="18"/>
      <c r="OXJ1259" s="5"/>
      <c r="OXK1259" s="18"/>
      <c r="OXL1259" s="76"/>
      <c r="OXM1259" s="192"/>
      <c r="OXN1259" s="114"/>
      <c r="OXO1259" s="125"/>
      <c r="OXP1259" s="15"/>
      <c r="OXQ1259" s="131"/>
      <c r="OXR1259" s="131"/>
      <c r="OXS1259" s="131"/>
      <c r="OXT1259" s="131"/>
      <c r="OXU1259" s="131"/>
      <c r="OXV1259" s="131"/>
      <c r="OXW1259" s="131"/>
      <c r="OXX1259" s="131"/>
      <c r="OXY1259" s="203"/>
      <c r="OXZ1259" s="203"/>
      <c r="OYA1259" s="203"/>
      <c r="OYB1259" s="357"/>
      <c r="OYC1259" s="357"/>
      <c r="OYD1259" s="262"/>
      <c r="OYE1259" s="262"/>
      <c r="OYF1259" s="262"/>
      <c r="OYG1259" s="262"/>
      <c r="OYH1259" s="262"/>
      <c r="OYI1259" s="165"/>
      <c r="OYJ1259" s="422"/>
      <c r="OYK1259" s="98"/>
      <c r="OYL1259" s="17"/>
      <c r="OYM1259" s="18"/>
      <c r="OYN1259" s="5"/>
      <c r="OYO1259" s="18"/>
      <c r="OYP1259" s="76"/>
      <c r="OYQ1259" s="192"/>
      <c r="OYR1259" s="114"/>
      <c r="OYS1259" s="125"/>
      <c r="OYT1259" s="15"/>
      <c r="OYU1259" s="131"/>
      <c r="OYV1259" s="131"/>
      <c r="OYW1259" s="131"/>
      <c r="OYX1259" s="131"/>
      <c r="OYY1259" s="131"/>
      <c r="OYZ1259" s="131"/>
      <c r="OZA1259" s="131"/>
      <c r="OZB1259" s="131"/>
      <c r="OZC1259" s="203"/>
      <c r="OZD1259" s="203"/>
      <c r="OZE1259" s="203"/>
      <c r="OZF1259" s="357"/>
      <c r="OZG1259" s="357"/>
      <c r="OZH1259" s="262"/>
      <c r="OZI1259" s="262"/>
      <c r="OZJ1259" s="262"/>
      <c r="OZK1259" s="262"/>
      <c r="OZL1259" s="262"/>
      <c r="OZM1259" s="165"/>
      <c r="OZN1259" s="422"/>
      <c r="OZO1259" s="98"/>
      <c r="OZP1259" s="17"/>
      <c r="OZQ1259" s="18"/>
      <c r="OZR1259" s="5"/>
      <c r="OZS1259" s="18"/>
      <c r="OZT1259" s="76"/>
      <c r="OZU1259" s="192"/>
      <c r="OZV1259" s="114"/>
      <c r="OZW1259" s="125"/>
      <c r="OZX1259" s="15"/>
      <c r="OZY1259" s="131"/>
      <c r="OZZ1259" s="131"/>
      <c r="PAA1259" s="131"/>
      <c r="PAB1259" s="131"/>
      <c r="PAC1259" s="131"/>
      <c r="PAD1259" s="131"/>
      <c r="PAE1259" s="131"/>
      <c r="PAF1259" s="131"/>
      <c r="PAG1259" s="203"/>
      <c r="PAH1259" s="203"/>
      <c r="PAI1259" s="203"/>
      <c r="PAJ1259" s="357"/>
      <c r="PAK1259" s="357"/>
      <c r="PAL1259" s="262"/>
      <c r="PAM1259" s="262"/>
      <c r="PAN1259" s="262"/>
      <c r="PAO1259" s="262"/>
      <c r="PAP1259" s="262"/>
      <c r="PAQ1259" s="165"/>
      <c r="PAR1259" s="422"/>
      <c r="PAS1259" s="98"/>
      <c r="PAT1259" s="17"/>
      <c r="PAU1259" s="18"/>
      <c r="PAV1259" s="5"/>
      <c r="PAW1259" s="18"/>
      <c r="PAX1259" s="76"/>
      <c r="PAY1259" s="192"/>
      <c r="PAZ1259" s="114"/>
      <c r="PBA1259" s="125"/>
      <c r="PBB1259" s="15"/>
      <c r="PBC1259" s="131"/>
      <c r="PBD1259" s="131"/>
      <c r="PBE1259" s="131"/>
      <c r="PBF1259" s="131"/>
      <c r="PBG1259" s="131"/>
      <c r="PBH1259" s="131"/>
      <c r="PBI1259" s="131"/>
      <c r="PBJ1259" s="131"/>
      <c r="PBK1259" s="203"/>
      <c r="PBL1259" s="203"/>
      <c r="PBM1259" s="203"/>
      <c r="PBN1259" s="357"/>
      <c r="PBO1259" s="357"/>
      <c r="PBP1259" s="262"/>
      <c r="PBQ1259" s="262"/>
      <c r="PBR1259" s="262"/>
      <c r="PBS1259" s="262"/>
      <c r="PBT1259" s="262"/>
      <c r="PBU1259" s="165"/>
      <c r="PBV1259" s="422"/>
      <c r="PBW1259" s="98"/>
      <c r="PBX1259" s="17"/>
      <c r="PBY1259" s="18"/>
      <c r="PBZ1259" s="5"/>
      <c r="PCA1259" s="18"/>
      <c r="PCB1259" s="76"/>
      <c r="PCC1259" s="192"/>
      <c r="PCD1259" s="114"/>
      <c r="PCE1259" s="125"/>
      <c r="PCF1259" s="15"/>
      <c r="PCG1259" s="131"/>
      <c r="PCH1259" s="131"/>
      <c r="PCI1259" s="131"/>
      <c r="PCJ1259" s="131"/>
      <c r="PCK1259" s="131"/>
      <c r="PCL1259" s="131"/>
      <c r="PCM1259" s="131"/>
      <c r="PCN1259" s="131"/>
      <c r="PCO1259" s="203"/>
      <c r="PCP1259" s="203"/>
      <c r="PCQ1259" s="203"/>
      <c r="PCR1259" s="357"/>
      <c r="PCS1259" s="357"/>
      <c r="PCT1259" s="262"/>
      <c r="PCU1259" s="262"/>
      <c r="PCV1259" s="262"/>
      <c r="PCW1259" s="262"/>
      <c r="PCX1259" s="262"/>
      <c r="PCY1259" s="165"/>
      <c r="PCZ1259" s="422"/>
      <c r="PDA1259" s="98"/>
      <c r="PDB1259" s="17"/>
      <c r="PDC1259" s="18"/>
      <c r="PDD1259" s="5"/>
      <c r="PDE1259" s="18"/>
      <c r="PDF1259" s="76"/>
      <c r="PDG1259" s="192"/>
      <c r="PDH1259" s="114"/>
      <c r="PDI1259" s="125"/>
      <c r="PDJ1259" s="15"/>
      <c r="PDK1259" s="131"/>
      <c r="PDL1259" s="131"/>
      <c r="PDM1259" s="131"/>
      <c r="PDN1259" s="131"/>
      <c r="PDO1259" s="131"/>
      <c r="PDP1259" s="131"/>
      <c r="PDQ1259" s="131"/>
      <c r="PDR1259" s="131"/>
      <c r="PDS1259" s="203"/>
      <c r="PDT1259" s="203"/>
      <c r="PDU1259" s="203"/>
      <c r="PDV1259" s="357"/>
      <c r="PDW1259" s="357"/>
      <c r="PDX1259" s="262"/>
      <c r="PDY1259" s="262"/>
      <c r="PDZ1259" s="262"/>
      <c r="PEA1259" s="262"/>
      <c r="PEB1259" s="262"/>
      <c r="PEC1259" s="165"/>
      <c r="PED1259" s="422"/>
      <c r="PEE1259" s="98"/>
      <c r="PEF1259" s="17"/>
      <c r="PEG1259" s="18"/>
      <c r="PEH1259" s="5"/>
      <c r="PEI1259" s="18"/>
      <c r="PEJ1259" s="76"/>
      <c r="PEK1259" s="192"/>
      <c r="PEL1259" s="114"/>
      <c r="PEM1259" s="125"/>
      <c r="PEN1259" s="15"/>
      <c r="PEO1259" s="131"/>
      <c r="PEP1259" s="131"/>
      <c r="PEQ1259" s="131"/>
      <c r="PER1259" s="131"/>
      <c r="PES1259" s="131"/>
      <c r="PET1259" s="131"/>
      <c r="PEU1259" s="131"/>
      <c r="PEV1259" s="131"/>
      <c r="PEW1259" s="203"/>
      <c r="PEX1259" s="203"/>
      <c r="PEY1259" s="203"/>
      <c r="PEZ1259" s="357"/>
      <c r="PFA1259" s="357"/>
      <c r="PFB1259" s="262"/>
      <c r="PFC1259" s="262"/>
      <c r="PFD1259" s="262"/>
      <c r="PFE1259" s="262"/>
      <c r="PFF1259" s="262"/>
      <c r="PFG1259" s="165"/>
      <c r="PFH1259" s="422"/>
      <c r="PFI1259" s="98"/>
      <c r="PFJ1259" s="17"/>
      <c r="PFK1259" s="18"/>
      <c r="PFL1259" s="5"/>
      <c r="PFM1259" s="18"/>
      <c r="PFN1259" s="76"/>
      <c r="PFO1259" s="192"/>
      <c r="PFP1259" s="114"/>
      <c r="PFQ1259" s="125"/>
      <c r="PFR1259" s="15"/>
      <c r="PFS1259" s="131"/>
      <c r="PFT1259" s="131"/>
      <c r="PFU1259" s="131"/>
      <c r="PFV1259" s="131"/>
      <c r="PFW1259" s="131"/>
      <c r="PFX1259" s="131"/>
      <c r="PFY1259" s="131"/>
      <c r="PFZ1259" s="131"/>
      <c r="PGA1259" s="203"/>
      <c r="PGB1259" s="203"/>
      <c r="PGC1259" s="203"/>
      <c r="PGD1259" s="357"/>
      <c r="PGE1259" s="357"/>
      <c r="PGF1259" s="262"/>
      <c r="PGG1259" s="262"/>
      <c r="PGH1259" s="262"/>
      <c r="PGI1259" s="262"/>
      <c r="PGJ1259" s="262"/>
      <c r="PGK1259" s="165"/>
      <c r="PGL1259" s="422"/>
      <c r="PGM1259" s="98"/>
      <c r="PGN1259" s="17"/>
      <c r="PGO1259" s="18"/>
      <c r="PGP1259" s="5"/>
      <c r="PGQ1259" s="18"/>
      <c r="PGR1259" s="76"/>
      <c r="PGS1259" s="192"/>
      <c r="PGT1259" s="114"/>
      <c r="PGU1259" s="125"/>
      <c r="PGV1259" s="15"/>
      <c r="PGW1259" s="131"/>
      <c r="PGX1259" s="131"/>
      <c r="PGY1259" s="131"/>
      <c r="PGZ1259" s="131"/>
      <c r="PHA1259" s="131"/>
      <c r="PHB1259" s="131"/>
      <c r="PHC1259" s="131"/>
      <c r="PHD1259" s="131"/>
      <c r="PHE1259" s="203"/>
      <c r="PHF1259" s="203"/>
      <c r="PHG1259" s="203"/>
      <c r="PHH1259" s="357"/>
      <c r="PHI1259" s="357"/>
      <c r="PHJ1259" s="262"/>
      <c r="PHK1259" s="262"/>
      <c r="PHL1259" s="262"/>
      <c r="PHM1259" s="262"/>
      <c r="PHN1259" s="262"/>
      <c r="PHO1259" s="165"/>
      <c r="PHP1259" s="422"/>
      <c r="PHQ1259" s="98"/>
      <c r="PHR1259" s="17"/>
      <c r="PHS1259" s="18"/>
      <c r="PHT1259" s="5"/>
      <c r="PHU1259" s="18"/>
      <c r="PHV1259" s="76"/>
      <c r="PHW1259" s="192"/>
      <c r="PHX1259" s="114"/>
      <c r="PHY1259" s="125"/>
      <c r="PHZ1259" s="15"/>
      <c r="PIA1259" s="131"/>
      <c r="PIB1259" s="131"/>
      <c r="PIC1259" s="131"/>
      <c r="PID1259" s="131"/>
      <c r="PIE1259" s="131"/>
      <c r="PIF1259" s="131"/>
      <c r="PIG1259" s="131"/>
      <c r="PIH1259" s="131"/>
      <c r="PII1259" s="203"/>
      <c r="PIJ1259" s="203"/>
      <c r="PIK1259" s="203"/>
      <c r="PIL1259" s="357"/>
      <c r="PIM1259" s="357"/>
      <c r="PIN1259" s="262"/>
      <c r="PIO1259" s="262"/>
      <c r="PIP1259" s="262"/>
      <c r="PIQ1259" s="262"/>
      <c r="PIR1259" s="262"/>
      <c r="PIS1259" s="165"/>
      <c r="PIT1259" s="422"/>
      <c r="PIU1259" s="98"/>
      <c r="PIV1259" s="17"/>
      <c r="PIW1259" s="18"/>
      <c r="PIX1259" s="5"/>
      <c r="PIY1259" s="18"/>
      <c r="PIZ1259" s="76"/>
      <c r="PJA1259" s="192"/>
      <c r="PJB1259" s="114"/>
      <c r="PJC1259" s="125"/>
      <c r="PJD1259" s="15"/>
      <c r="PJE1259" s="131"/>
      <c r="PJF1259" s="131"/>
      <c r="PJG1259" s="131"/>
      <c r="PJH1259" s="131"/>
      <c r="PJI1259" s="131"/>
      <c r="PJJ1259" s="131"/>
      <c r="PJK1259" s="131"/>
      <c r="PJL1259" s="131"/>
      <c r="PJM1259" s="203"/>
      <c r="PJN1259" s="203"/>
      <c r="PJO1259" s="203"/>
      <c r="PJP1259" s="357"/>
      <c r="PJQ1259" s="357"/>
      <c r="PJR1259" s="262"/>
      <c r="PJS1259" s="262"/>
      <c r="PJT1259" s="262"/>
      <c r="PJU1259" s="262"/>
      <c r="PJV1259" s="262"/>
      <c r="PJW1259" s="165"/>
      <c r="PJX1259" s="422"/>
      <c r="PJY1259" s="98"/>
      <c r="PJZ1259" s="17"/>
      <c r="PKA1259" s="18"/>
      <c r="PKB1259" s="5"/>
      <c r="PKC1259" s="18"/>
      <c r="PKD1259" s="76"/>
      <c r="PKE1259" s="192"/>
      <c r="PKF1259" s="114"/>
      <c r="PKG1259" s="125"/>
      <c r="PKH1259" s="15"/>
      <c r="PKI1259" s="131"/>
      <c r="PKJ1259" s="131"/>
      <c r="PKK1259" s="131"/>
      <c r="PKL1259" s="131"/>
      <c r="PKM1259" s="131"/>
      <c r="PKN1259" s="131"/>
      <c r="PKO1259" s="131"/>
      <c r="PKP1259" s="131"/>
      <c r="PKQ1259" s="203"/>
      <c r="PKR1259" s="203"/>
      <c r="PKS1259" s="203"/>
      <c r="PKT1259" s="357"/>
      <c r="PKU1259" s="357"/>
      <c r="PKV1259" s="262"/>
      <c r="PKW1259" s="262"/>
      <c r="PKX1259" s="262"/>
      <c r="PKY1259" s="262"/>
      <c r="PKZ1259" s="262"/>
      <c r="PLA1259" s="165"/>
      <c r="PLB1259" s="422"/>
      <c r="PLC1259" s="98"/>
      <c r="PLD1259" s="17"/>
      <c r="PLE1259" s="18"/>
      <c r="PLF1259" s="5"/>
      <c r="PLG1259" s="18"/>
      <c r="PLH1259" s="76"/>
      <c r="PLI1259" s="192"/>
      <c r="PLJ1259" s="114"/>
      <c r="PLK1259" s="125"/>
      <c r="PLL1259" s="15"/>
      <c r="PLM1259" s="131"/>
      <c r="PLN1259" s="131"/>
      <c r="PLO1259" s="131"/>
      <c r="PLP1259" s="131"/>
      <c r="PLQ1259" s="131"/>
      <c r="PLR1259" s="131"/>
      <c r="PLS1259" s="131"/>
      <c r="PLT1259" s="131"/>
      <c r="PLU1259" s="203"/>
      <c r="PLV1259" s="203"/>
      <c r="PLW1259" s="203"/>
      <c r="PLX1259" s="357"/>
      <c r="PLY1259" s="357"/>
      <c r="PLZ1259" s="262"/>
      <c r="PMA1259" s="262"/>
      <c r="PMB1259" s="262"/>
      <c r="PMC1259" s="262"/>
      <c r="PMD1259" s="262"/>
      <c r="PME1259" s="165"/>
      <c r="PMF1259" s="422"/>
      <c r="PMG1259" s="98"/>
      <c r="PMH1259" s="17"/>
      <c r="PMI1259" s="18"/>
      <c r="PMJ1259" s="5"/>
      <c r="PMK1259" s="18"/>
      <c r="PML1259" s="76"/>
      <c r="PMM1259" s="192"/>
      <c r="PMN1259" s="114"/>
      <c r="PMO1259" s="125"/>
      <c r="PMP1259" s="15"/>
      <c r="PMQ1259" s="131"/>
      <c r="PMR1259" s="131"/>
      <c r="PMS1259" s="131"/>
      <c r="PMT1259" s="131"/>
      <c r="PMU1259" s="131"/>
      <c r="PMV1259" s="131"/>
      <c r="PMW1259" s="131"/>
      <c r="PMX1259" s="131"/>
      <c r="PMY1259" s="203"/>
      <c r="PMZ1259" s="203"/>
      <c r="PNA1259" s="203"/>
      <c r="PNB1259" s="357"/>
      <c r="PNC1259" s="357"/>
      <c r="PND1259" s="262"/>
      <c r="PNE1259" s="262"/>
      <c r="PNF1259" s="262"/>
      <c r="PNG1259" s="262"/>
      <c r="PNH1259" s="262"/>
      <c r="PNI1259" s="165"/>
      <c r="PNJ1259" s="422"/>
      <c r="PNK1259" s="98"/>
      <c r="PNL1259" s="17"/>
      <c r="PNM1259" s="18"/>
      <c r="PNN1259" s="5"/>
      <c r="PNO1259" s="18"/>
      <c r="PNP1259" s="76"/>
      <c r="PNQ1259" s="192"/>
      <c r="PNR1259" s="114"/>
      <c r="PNS1259" s="125"/>
      <c r="PNT1259" s="15"/>
      <c r="PNU1259" s="131"/>
      <c r="PNV1259" s="131"/>
      <c r="PNW1259" s="131"/>
      <c r="PNX1259" s="131"/>
      <c r="PNY1259" s="131"/>
      <c r="PNZ1259" s="131"/>
      <c r="POA1259" s="131"/>
      <c r="POB1259" s="131"/>
      <c r="POC1259" s="203"/>
      <c r="POD1259" s="203"/>
      <c r="POE1259" s="203"/>
      <c r="POF1259" s="357"/>
      <c r="POG1259" s="357"/>
      <c r="POH1259" s="262"/>
      <c r="POI1259" s="262"/>
      <c r="POJ1259" s="262"/>
      <c r="POK1259" s="262"/>
      <c r="POL1259" s="262"/>
      <c r="POM1259" s="165"/>
      <c r="PON1259" s="422"/>
      <c r="POO1259" s="98"/>
      <c r="POP1259" s="17"/>
      <c r="POQ1259" s="18"/>
      <c r="POR1259" s="5"/>
      <c r="POS1259" s="18"/>
      <c r="POT1259" s="76"/>
      <c r="POU1259" s="192"/>
      <c r="POV1259" s="114"/>
      <c r="POW1259" s="125"/>
      <c r="POX1259" s="15"/>
      <c r="POY1259" s="131"/>
      <c r="POZ1259" s="131"/>
      <c r="PPA1259" s="131"/>
      <c r="PPB1259" s="131"/>
      <c r="PPC1259" s="131"/>
      <c r="PPD1259" s="131"/>
      <c r="PPE1259" s="131"/>
      <c r="PPF1259" s="131"/>
      <c r="PPG1259" s="203"/>
      <c r="PPH1259" s="203"/>
      <c r="PPI1259" s="203"/>
      <c r="PPJ1259" s="357"/>
      <c r="PPK1259" s="357"/>
      <c r="PPL1259" s="262"/>
      <c r="PPM1259" s="262"/>
      <c r="PPN1259" s="262"/>
      <c r="PPO1259" s="262"/>
      <c r="PPP1259" s="262"/>
      <c r="PPQ1259" s="165"/>
      <c r="PPR1259" s="422"/>
      <c r="PPS1259" s="98"/>
      <c r="PPT1259" s="17"/>
      <c r="PPU1259" s="18"/>
      <c r="PPV1259" s="5"/>
      <c r="PPW1259" s="18"/>
      <c r="PPX1259" s="76"/>
      <c r="PPY1259" s="192"/>
      <c r="PPZ1259" s="114"/>
      <c r="PQA1259" s="125"/>
      <c r="PQB1259" s="15"/>
      <c r="PQC1259" s="131"/>
      <c r="PQD1259" s="131"/>
      <c r="PQE1259" s="131"/>
      <c r="PQF1259" s="131"/>
      <c r="PQG1259" s="131"/>
      <c r="PQH1259" s="131"/>
      <c r="PQI1259" s="131"/>
      <c r="PQJ1259" s="131"/>
      <c r="PQK1259" s="203"/>
      <c r="PQL1259" s="203"/>
      <c r="PQM1259" s="203"/>
      <c r="PQN1259" s="357"/>
      <c r="PQO1259" s="357"/>
      <c r="PQP1259" s="262"/>
      <c r="PQQ1259" s="262"/>
      <c r="PQR1259" s="262"/>
      <c r="PQS1259" s="262"/>
      <c r="PQT1259" s="262"/>
      <c r="PQU1259" s="165"/>
      <c r="PQV1259" s="422"/>
      <c r="PQW1259" s="98"/>
      <c r="PQX1259" s="17"/>
      <c r="PQY1259" s="18"/>
      <c r="PQZ1259" s="5"/>
      <c r="PRA1259" s="18"/>
      <c r="PRB1259" s="76"/>
      <c r="PRC1259" s="192"/>
      <c r="PRD1259" s="114"/>
      <c r="PRE1259" s="125"/>
      <c r="PRF1259" s="15"/>
      <c r="PRG1259" s="131"/>
      <c r="PRH1259" s="131"/>
      <c r="PRI1259" s="131"/>
      <c r="PRJ1259" s="131"/>
      <c r="PRK1259" s="131"/>
      <c r="PRL1259" s="131"/>
      <c r="PRM1259" s="131"/>
      <c r="PRN1259" s="131"/>
      <c r="PRO1259" s="203"/>
      <c r="PRP1259" s="203"/>
      <c r="PRQ1259" s="203"/>
      <c r="PRR1259" s="357"/>
      <c r="PRS1259" s="357"/>
      <c r="PRT1259" s="262"/>
      <c r="PRU1259" s="262"/>
      <c r="PRV1259" s="262"/>
      <c r="PRW1259" s="262"/>
      <c r="PRX1259" s="262"/>
      <c r="PRY1259" s="165"/>
      <c r="PRZ1259" s="422"/>
      <c r="PSA1259" s="98"/>
      <c r="PSB1259" s="17"/>
      <c r="PSC1259" s="18"/>
      <c r="PSD1259" s="5"/>
      <c r="PSE1259" s="18"/>
      <c r="PSF1259" s="76"/>
      <c r="PSG1259" s="192"/>
      <c r="PSH1259" s="114"/>
      <c r="PSI1259" s="125"/>
      <c r="PSJ1259" s="15"/>
      <c r="PSK1259" s="131"/>
      <c r="PSL1259" s="131"/>
      <c r="PSM1259" s="131"/>
      <c r="PSN1259" s="131"/>
      <c r="PSO1259" s="131"/>
      <c r="PSP1259" s="131"/>
      <c r="PSQ1259" s="131"/>
      <c r="PSR1259" s="131"/>
      <c r="PSS1259" s="203"/>
      <c r="PST1259" s="203"/>
      <c r="PSU1259" s="203"/>
      <c r="PSV1259" s="357"/>
      <c r="PSW1259" s="357"/>
      <c r="PSX1259" s="262"/>
      <c r="PSY1259" s="262"/>
      <c r="PSZ1259" s="262"/>
      <c r="PTA1259" s="262"/>
      <c r="PTB1259" s="262"/>
      <c r="PTC1259" s="165"/>
      <c r="PTD1259" s="422"/>
      <c r="PTE1259" s="98"/>
      <c r="PTF1259" s="17"/>
      <c r="PTG1259" s="18"/>
      <c r="PTH1259" s="5"/>
      <c r="PTI1259" s="18"/>
      <c r="PTJ1259" s="76"/>
      <c r="PTK1259" s="192"/>
      <c r="PTL1259" s="114"/>
      <c r="PTM1259" s="125"/>
      <c r="PTN1259" s="15"/>
      <c r="PTO1259" s="131"/>
      <c r="PTP1259" s="131"/>
      <c r="PTQ1259" s="131"/>
      <c r="PTR1259" s="131"/>
      <c r="PTS1259" s="131"/>
      <c r="PTT1259" s="131"/>
      <c r="PTU1259" s="131"/>
      <c r="PTV1259" s="131"/>
      <c r="PTW1259" s="203"/>
      <c r="PTX1259" s="203"/>
      <c r="PTY1259" s="203"/>
      <c r="PTZ1259" s="357"/>
      <c r="PUA1259" s="357"/>
      <c r="PUB1259" s="262"/>
      <c r="PUC1259" s="262"/>
      <c r="PUD1259" s="262"/>
      <c r="PUE1259" s="262"/>
      <c r="PUF1259" s="262"/>
      <c r="PUG1259" s="165"/>
      <c r="PUH1259" s="422"/>
      <c r="PUI1259" s="98"/>
      <c r="PUJ1259" s="17"/>
      <c r="PUK1259" s="18"/>
      <c r="PUL1259" s="5"/>
      <c r="PUM1259" s="18"/>
      <c r="PUN1259" s="76"/>
      <c r="PUO1259" s="192"/>
      <c r="PUP1259" s="114"/>
      <c r="PUQ1259" s="125"/>
      <c r="PUR1259" s="15"/>
      <c r="PUS1259" s="131"/>
      <c r="PUT1259" s="131"/>
      <c r="PUU1259" s="131"/>
      <c r="PUV1259" s="131"/>
      <c r="PUW1259" s="131"/>
      <c r="PUX1259" s="131"/>
      <c r="PUY1259" s="131"/>
      <c r="PUZ1259" s="131"/>
      <c r="PVA1259" s="203"/>
      <c r="PVB1259" s="203"/>
      <c r="PVC1259" s="203"/>
      <c r="PVD1259" s="357"/>
      <c r="PVE1259" s="357"/>
      <c r="PVF1259" s="262"/>
      <c r="PVG1259" s="262"/>
      <c r="PVH1259" s="262"/>
      <c r="PVI1259" s="262"/>
      <c r="PVJ1259" s="262"/>
      <c r="PVK1259" s="165"/>
      <c r="PVL1259" s="422"/>
      <c r="PVM1259" s="98"/>
      <c r="PVN1259" s="17"/>
      <c r="PVO1259" s="18"/>
      <c r="PVP1259" s="5"/>
      <c r="PVQ1259" s="18"/>
      <c r="PVR1259" s="76"/>
      <c r="PVS1259" s="192"/>
      <c r="PVT1259" s="114"/>
      <c r="PVU1259" s="125"/>
      <c r="PVV1259" s="15"/>
      <c r="PVW1259" s="131"/>
      <c r="PVX1259" s="131"/>
      <c r="PVY1259" s="131"/>
      <c r="PVZ1259" s="131"/>
      <c r="PWA1259" s="131"/>
      <c r="PWB1259" s="131"/>
      <c r="PWC1259" s="131"/>
      <c r="PWD1259" s="131"/>
      <c r="PWE1259" s="203"/>
      <c r="PWF1259" s="203"/>
      <c r="PWG1259" s="203"/>
      <c r="PWH1259" s="357"/>
      <c r="PWI1259" s="357"/>
      <c r="PWJ1259" s="262"/>
      <c r="PWK1259" s="262"/>
      <c r="PWL1259" s="262"/>
      <c r="PWM1259" s="262"/>
      <c r="PWN1259" s="262"/>
      <c r="PWO1259" s="165"/>
      <c r="PWP1259" s="422"/>
      <c r="PWQ1259" s="98"/>
      <c r="PWR1259" s="17"/>
      <c r="PWS1259" s="18"/>
      <c r="PWT1259" s="5"/>
      <c r="PWU1259" s="18"/>
      <c r="PWV1259" s="76"/>
      <c r="PWW1259" s="192"/>
      <c r="PWX1259" s="114"/>
      <c r="PWY1259" s="125"/>
      <c r="PWZ1259" s="15"/>
      <c r="PXA1259" s="131"/>
      <c r="PXB1259" s="131"/>
      <c r="PXC1259" s="131"/>
      <c r="PXD1259" s="131"/>
      <c r="PXE1259" s="131"/>
      <c r="PXF1259" s="131"/>
      <c r="PXG1259" s="131"/>
      <c r="PXH1259" s="131"/>
      <c r="PXI1259" s="203"/>
      <c r="PXJ1259" s="203"/>
      <c r="PXK1259" s="203"/>
      <c r="PXL1259" s="357"/>
      <c r="PXM1259" s="357"/>
      <c r="PXN1259" s="262"/>
      <c r="PXO1259" s="262"/>
      <c r="PXP1259" s="262"/>
      <c r="PXQ1259" s="262"/>
      <c r="PXR1259" s="262"/>
      <c r="PXS1259" s="165"/>
      <c r="PXT1259" s="422"/>
      <c r="PXU1259" s="98"/>
      <c r="PXV1259" s="17"/>
      <c r="PXW1259" s="18"/>
      <c r="PXX1259" s="5"/>
      <c r="PXY1259" s="18"/>
      <c r="PXZ1259" s="76"/>
      <c r="PYA1259" s="192"/>
      <c r="PYB1259" s="114"/>
      <c r="PYC1259" s="125"/>
      <c r="PYD1259" s="15"/>
      <c r="PYE1259" s="131"/>
      <c r="PYF1259" s="131"/>
      <c r="PYG1259" s="131"/>
      <c r="PYH1259" s="131"/>
      <c r="PYI1259" s="131"/>
      <c r="PYJ1259" s="131"/>
      <c r="PYK1259" s="131"/>
      <c r="PYL1259" s="131"/>
      <c r="PYM1259" s="203"/>
      <c r="PYN1259" s="203"/>
      <c r="PYO1259" s="203"/>
      <c r="PYP1259" s="357"/>
      <c r="PYQ1259" s="357"/>
      <c r="PYR1259" s="262"/>
      <c r="PYS1259" s="262"/>
      <c r="PYT1259" s="262"/>
      <c r="PYU1259" s="262"/>
      <c r="PYV1259" s="262"/>
      <c r="PYW1259" s="165"/>
      <c r="PYX1259" s="422"/>
      <c r="PYY1259" s="98"/>
      <c r="PYZ1259" s="17"/>
      <c r="PZA1259" s="18"/>
      <c r="PZB1259" s="5"/>
      <c r="PZC1259" s="18"/>
      <c r="PZD1259" s="76"/>
      <c r="PZE1259" s="192"/>
      <c r="PZF1259" s="114"/>
      <c r="PZG1259" s="125"/>
      <c r="PZH1259" s="15"/>
      <c r="PZI1259" s="131"/>
      <c r="PZJ1259" s="131"/>
      <c r="PZK1259" s="131"/>
      <c r="PZL1259" s="131"/>
      <c r="PZM1259" s="131"/>
      <c r="PZN1259" s="131"/>
      <c r="PZO1259" s="131"/>
      <c r="PZP1259" s="131"/>
      <c r="PZQ1259" s="203"/>
      <c r="PZR1259" s="203"/>
      <c r="PZS1259" s="203"/>
      <c r="PZT1259" s="357"/>
      <c r="PZU1259" s="357"/>
      <c r="PZV1259" s="262"/>
      <c r="PZW1259" s="262"/>
      <c r="PZX1259" s="262"/>
      <c r="PZY1259" s="262"/>
      <c r="PZZ1259" s="262"/>
      <c r="QAA1259" s="165"/>
      <c r="QAB1259" s="422"/>
      <c r="QAC1259" s="98"/>
      <c r="QAD1259" s="17"/>
      <c r="QAE1259" s="18"/>
      <c r="QAF1259" s="5"/>
      <c r="QAG1259" s="18"/>
      <c r="QAH1259" s="76"/>
      <c r="QAI1259" s="192"/>
      <c r="QAJ1259" s="114"/>
      <c r="QAK1259" s="125"/>
      <c r="QAL1259" s="15"/>
      <c r="QAM1259" s="131"/>
      <c r="QAN1259" s="131"/>
      <c r="QAO1259" s="131"/>
      <c r="QAP1259" s="131"/>
      <c r="QAQ1259" s="131"/>
      <c r="QAR1259" s="131"/>
      <c r="QAS1259" s="131"/>
      <c r="QAT1259" s="131"/>
      <c r="QAU1259" s="203"/>
      <c r="QAV1259" s="203"/>
      <c r="QAW1259" s="203"/>
      <c r="QAX1259" s="357"/>
      <c r="QAY1259" s="357"/>
      <c r="QAZ1259" s="262"/>
      <c r="QBA1259" s="262"/>
      <c r="QBB1259" s="262"/>
      <c r="QBC1259" s="262"/>
      <c r="QBD1259" s="262"/>
      <c r="QBE1259" s="165"/>
      <c r="QBF1259" s="422"/>
      <c r="QBG1259" s="98"/>
      <c r="QBH1259" s="17"/>
      <c r="QBI1259" s="18"/>
      <c r="QBJ1259" s="5"/>
      <c r="QBK1259" s="18"/>
      <c r="QBL1259" s="76"/>
      <c r="QBM1259" s="192"/>
      <c r="QBN1259" s="114"/>
      <c r="QBO1259" s="125"/>
      <c r="QBP1259" s="15"/>
      <c r="QBQ1259" s="131"/>
      <c r="QBR1259" s="131"/>
      <c r="QBS1259" s="131"/>
      <c r="QBT1259" s="131"/>
      <c r="QBU1259" s="131"/>
      <c r="QBV1259" s="131"/>
      <c r="QBW1259" s="131"/>
      <c r="QBX1259" s="131"/>
      <c r="QBY1259" s="203"/>
      <c r="QBZ1259" s="203"/>
      <c r="QCA1259" s="203"/>
      <c r="QCB1259" s="357"/>
      <c r="QCC1259" s="357"/>
      <c r="QCD1259" s="262"/>
      <c r="QCE1259" s="262"/>
      <c r="QCF1259" s="262"/>
      <c r="QCG1259" s="262"/>
      <c r="QCH1259" s="262"/>
      <c r="QCI1259" s="165"/>
      <c r="QCJ1259" s="422"/>
      <c r="QCK1259" s="98"/>
      <c r="QCL1259" s="17"/>
      <c r="QCM1259" s="18"/>
      <c r="QCN1259" s="5"/>
      <c r="QCO1259" s="18"/>
      <c r="QCP1259" s="76"/>
      <c r="QCQ1259" s="192"/>
      <c r="QCR1259" s="114"/>
      <c r="QCS1259" s="125"/>
      <c r="QCT1259" s="15"/>
      <c r="QCU1259" s="131"/>
      <c r="QCV1259" s="131"/>
      <c r="QCW1259" s="131"/>
      <c r="QCX1259" s="131"/>
      <c r="QCY1259" s="131"/>
      <c r="QCZ1259" s="131"/>
      <c r="QDA1259" s="131"/>
      <c r="QDB1259" s="131"/>
      <c r="QDC1259" s="203"/>
      <c r="QDD1259" s="203"/>
      <c r="QDE1259" s="203"/>
      <c r="QDF1259" s="357"/>
      <c r="QDG1259" s="357"/>
      <c r="QDH1259" s="262"/>
      <c r="QDI1259" s="262"/>
      <c r="QDJ1259" s="262"/>
      <c r="QDK1259" s="262"/>
      <c r="QDL1259" s="262"/>
      <c r="QDM1259" s="165"/>
      <c r="QDN1259" s="422"/>
      <c r="QDO1259" s="98"/>
      <c r="QDP1259" s="17"/>
      <c r="QDQ1259" s="18"/>
      <c r="QDR1259" s="5"/>
      <c r="QDS1259" s="18"/>
      <c r="QDT1259" s="76"/>
      <c r="QDU1259" s="192"/>
      <c r="QDV1259" s="114"/>
      <c r="QDW1259" s="125"/>
      <c r="QDX1259" s="15"/>
      <c r="QDY1259" s="131"/>
      <c r="QDZ1259" s="131"/>
      <c r="QEA1259" s="131"/>
      <c r="QEB1259" s="131"/>
      <c r="QEC1259" s="131"/>
      <c r="QED1259" s="131"/>
      <c r="QEE1259" s="131"/>
      <c r="QEF1259" s="131"/>
      <c r="QEG1259" s="203"/>
      <c r="QEH1259" s="203"/>
      <c r="QEI1259" s="203"/>
      <c r="QEJ1259" s="357"/>
      <c r="QEK1259" s="357"/>
      <c r="QEL1259" s="262"/>
      <c r="QEM1259" s="262"/>
      <c r="QEN1259" s="262"/>
      <c r="QEO1259" s="262"/>
      <c r="QEP1259" s="262"/>
      <c r="QEQ1259" s="165"/>
      <c r="QER1259" s="422"/>
      <c r="QES1259" s="98"/>
      <c r="QET1259" s="17"/>
      <c r="QEU1259" s="18"/>
      <c r="QEV1259" s="5"/>
      <c r="QEW1259" s="18"/>
      <c r="QEX1259" s="76"/>
      <c r="QEY1259" s="192"/>
      <c r="QEZ1259" s="114"/>
      <c r="QFA1259" s="125"/>
      <c r="QFB1259" s="15"/>
      <c r="QFC1259" s="131"/>
      <c r="QFD1259" s="131"/>
      <c r="QFE1259" s="131"/>
      <c r="QFF1259" s="131"/>
      <c r="QFG1259" s="131"/>
      <c r="QFH1259" s="131"/>
      <c r="QFI1259" s="131"/>
      <c r="QFJ1259" s="131"/>
      <c r="QFK1259" s="203"/>
      <c r="QFL1259" s="203"/>
      <c r="QFM1259" s="203"/>
      <c r="QFN1259" s="357"/>
      <c r="QFO1259" s="357"/>
      <c r="QFP1259" s="262"/>
      <c r="QFQ1259" s="262"/>
      <c r="QFR1259" s="262"/>
      <c r="QFS1259" s="262"/>
      <c r="QFT1259" s="262"/>
      <c r="QFU1259" s="165"/>
      <c r="QFV1259" s="422"/>
      <c r="QFW1259" s="98"/>
      <c r="QFX1259" s="17"/>
      <c r="QFY1259" s="18"/>
      <c r="QFZ1259" s="5"/>
      <c r="QGA1259" s="18"/>
      <c r="QGB1259" s="76"/>
      <c r="QGC1259" s="192"/>
      <c r="QGD1259" s="114"/>
      <c r="QGE1259" s="125"/>
      <c r="QGF1259" s="15"/>
      <c r="QGG1259" s="131"/>
      <c r="QGH1259" s="131"/>
      <c r="QGI1259" s="131"/>
      <c r="QGJ1259" s="131"/>
      <c r="QGK1259" s="131"/>
      <c r="QGL1259" s="131"/>
      <c r="QGM1259" s="131"/>
      <c r="QGN1259" s="131"/>
      <c r="QGO1259" s="203"/>
      <c r="QGP1259" s="203"/>
      <c r="QGQ1259" s="203"/>
      <c r="QGR1259" s="357"/>
      <c r="QGS1259" s="357"/>
      <c r="QGT1259" s="262"/>
      <c r="QGU1259" s="262"/>
      <c r="QGV1259" s="262"/>
      <c r="QGW1259" s="262"/>
      <c r="QGX1259" s="262"/>
      <c r="QGY1259" s="165"/>
      <c r="QGZ1259" s="422"/>
      <c r="QHA1259" s="98"/>
      <c r="QHB1259" s="17"/>
      <c r="QHC1259" s="18"/>
      <c r="QHD1259" s="5"/>
      <c r="QHE1259" s="18"/>
      <c r="QHF1259" s="76"/>
      <c r="QHG1259" s="192"/>
      <c r="QHH1259" s="114"/>
      <c r="QHI1259" s="125"/>
      <c r="QHJ1259" s="15"/>
      <c r="QHK1259" s="131"/>
      <c r="QHL1259" s="131"/>
      <c r="QHM1259" s="131"/>
      <c r="QHN1259" s="131"/>
      <c r="QHO1259" s="131"/>
      <c r="QHP1259" s="131"/>
      <c r="QHQ1259" s="131"/>
      <c r="QHR1259" s="131"/>
      <c r="QHS1259" s="203"/>
      <c r="QHT1259" s="203"/>
      <c r="QHU1259" s="203"/>
      <c r="QHV1259" s="357"/>
      <c r="QHW1259" s="357"/>
      <c r="QHX1259" s="262"/>
      <c r="QHY1259" s="262"/>
      <c r="QHZ1259" s="262"/>
      <c r="QIA1259" s="262"/>
      <c r="QIB1259" s="262"/>
      <c r="QIC1259" s="165"/>
      <c r="QID1259" s="422"/>
      <c r="QIE1259" s="98"/>
      <c r="QIF1259" s="17"/>
      <c r="QIG1259" s="18"/>
      <c r="QIH1259" s="5"/>
      <c r="QII1259" s="18"/>
      <c r="QIJ1259" s="76"/>
      <c r="QIK1259" s="192"/>
      <c r="QIL1259" s="114"/>
      <c r="QIM1259" s="125"/>
      <c r="QIN1259" s="15"/>
      <c r="QIO1259" s="131"/>
      <c r="QIP1259" s="131"/>
      <c r="QIQ1259" s="131"/>
      <c r="QIR1259" s="131"/>
      <c r="QIS1259" s="131"/>
      <c r="QIT1259" s="131"/>
      <c r="QIU1259" s="131"/>
      <c r="QIV1259" s="131"/>
      <c r="QIW1259" s="203"/>
      <c r="QIX1259" s="203"/>
      <c r="QIY1259" s="203"/>
      <c r="QIZ1259" s="357"/>
      <c r="QJA1259" s="357"/>
      <c r="QJB1259" s="262"/>
      <c r="QJC1259" s="262"/>
      <c r="QJD1259" s="262"/>
      <c r="QJE1259" s="262"/>
      <c r="QJF1259" s="262"/>
      <c r="QJG1259" s="165"/>
      <c r="QJH1259" s="422"/>
      <c r="QJI1259" s="98"/>
      <c r="QJJ1259" s="17"/>
      <c r="QJK1259" s="18"/>
      <c r="QJL1259" s="5"/>
      <c r="QJM1259" s="18"/>
      <c r="QJN1259" s="76"/>
      <c r="QJO1259" s="192"/>
      <c r="QJP1259" s="114"/>
      <c r="QJQ1259" s="125"/>
      <c r="QJR1259" s="15"/>
      <c r="QJS1259" s="131"/>
      <c r="QJT1259" s="131"/>
      <c r="QJU1259" s="131"/>
      <c r="QJV1259" s="131"/>
      <c r="QJW1259" s="131"/>
      <c r="QJX1259" s="131"/>
      <c r="QJY1259" s="131"/>
      <c r="QJZ1259" s="131"/>
      <c r="QKA1259" s="203"/>
      <c r="QKB1259" s="203"/>
      <c r="QKC1259" s="203"/>
      <c r="QKD1259" s="357"/>
      <c r="QKE1259" s="357"/>
      <c r="QKF1259" s="262"/>
      <c r="QKG1259" s="262"/>
      <c r="QKH1259" s="262"/>
      <c r="QKI1259" s="262"/>
      <c r="QKJ1259" s="262"/>
      <c r="QKK1259" s="165"/>
      <c r="QKL1259" s="422"/>
      <c r="QKM1259" s="98"/>
      <c r="QKN1259" s="17"/>
      <c r="QKO1259" s="18"/>
      <c r="QKP1259" s="5"/>
      <c r="QKQ1259" s="18"/>
      <c r="QKR1259" s="76"/>
      <c r="QKS1259" s="192"/>
      <c r="QKT1259" s="114"/>
      <c r="QKU1259" s="125"/>
      <c r="QKV1259" s="15"/>
      <c r="QKW1259" s="131"/>
      <c r="QKX1259" s="131"/>
      <c r="QKY1259" s="131"/>
      <c r="QKZ1259" s="131"/>
      <c r="QLA1259" s="131"/>
      <c r="QLB1259" s="131"/>
      <c r="QLC1259" s="131"/>
      <c r="QLD1259" s="131"/>
      <c r="QLE1259" s="203"/>
      <c r="QLF1259" s="203"/>
      <c r="QLG1259" s="203"/>
      <c r="QLH1259" s="357"/>
      <c r="QLI1259" s="357"/>
      <c r="QLJ1259" s="262"/>
      <c r="QLK1259" s="262"/>
      <c r="QLL1259" s="262"/>
      <c r="QLM1259" s="262"/>
      <c r="QLN1259" s="262"/>
      <c r="QLO1259" s="165"/>
      <c r="QLP1259" s="422"/>
      <c r="QLQ1259" s="98"/>
      <c r="QLR1259" s="17"/>
      <c r="QLS1259" s="18"/>
      <c r="QLT1259" s="5"/>
      <c r="QLU1259" s="18"/>
      <c r="QLV1259" s="76"/>
      <c r="QLW1259" s="192"/>
      <c r="QLX1259" s="114"/>
      <c r="QLY1259" s="125"/>
      <c r="QLZ1259" s="15"/>
      <c r="QMA1259" s="131"/>
      <c r="QMB1259" s="131"/>
      <c r="QMC1259" s="131"/>
      <c r="QMD1259" s="131"/>
      <c r="QME1259" s="131"/>
      <c r="QMF1259" s="131"/>
      <c r="QMG1259" s="131"/>
      <c r="QMH1259" s="131"/>
      <c r="QMI1259" s="203"/>
      <c r="QMJ1259" s="203"/>
      <c r="QMK1259" s="203"/>
      <c r="QML1259" s="357"/>
      <c r="QMM1259" s="357"/>
      <c r="QMN1259" s="262"/>
      <c r="QMO1259" s="262"/>
      <c r="QMP1259" s="262"/>
      <c r="QMQ1259" s="262"/>
      <c r="QMR1259" s="262"/>
      <c r="QMS1259" s="165"/>
      <c r="QMT1259" s="422"/>
      <c r="QMU1259" s="98"/>
      <c r="QMV1259" s="17"/>
      <c r="QMW1259" s="18"/>
      <c r="QMX1259" s="5"/>
      <c r="QMY1259" s="18"/>
      <c r="QMZ1259" s="76"/>
      <c r="QNA1259" s="192"/>
      <c r="QNB1259" s="114"/>
      <c r="QNC1259" s="125"/>
      <c r="QND1259" s="15"/>
      <c r="QNE1259" s="131"/>
      <c r="QNF1259" s="131"/>
      <c r="QNG1259" s="131"/>
      <c r="QNH1259" s="131"/>
      <c r="QNI1259" s="131"/>
      <c r="QNJ1259" s="131"/>
      <c r="QNK1259" s="131"/>
      <c r="QNL1259" s="131"/>
      <c r="QNM1259" s="203"/>
      <c r="QNN1259" s="203"/>
      <c r="QNO1259" s="203"/>
      <c r="QNP1259" s="357"/>
      <c r="QNQ1259" s="357"/>
      <c r="QNR1259" s="262"/>
      <c r="QNS1259" s="262"/>
      <c r="QNT1259" s="262"/>
      <c r="QNU1259" s="262"/>
      <c r="QNV1259" s="262"/>
      <c r="QNW1259" s="165"/>
      <c r="QNX1259" s="422"/>
      <c r="QNY1259" s="98"/>
      <c r="QNZ1259" s="17"/>
      <c r="QOA1259" s="18"/>
      <c r="QOB1259" s="5"/>
      <c r="QOC1259" s="18"/>
      <c r="QOD1259" s="76"/>
      <c r="QOE1259" s="192"/>
      <c r="QOF1259" s="114"/>
      <c r="QOG1259" s="125"/>
      <c r="QOH1259" s="15"/>
      <c r="QOI1259" s="131"/>
      <c r="QOJ1259" s="131"/>
      <c r="QOK1259" s="131"/>
      <c r="QOL1259" s="131"/>
      <c r="QOM1259" s="131"/>
      <c r="QON1259" s="131"/>
      <c r="QOO1259" s="131"/>
      <c r="QOP1259" s="131"/>
      <c r="QOQ1259" s="203"/>
      <c r="QOR1259" s="203"/>
      <c r="QOS1259" s="203"/>
      <c r="QOT1259" s="357"/>
      <c r="QOU1259" s="357"/>
      <c r="QOV1259" s="262"/>
      <c r="QOW1259" s="262"/>
      <c r="QOX1259" s="262"/>
      <c r="QOY1259" s="262"/>
      <c r="QOZ1259" s="262"/>
      <c r="QPA1259" s="165"/>
      <c r="QPB1259" s="422"/>
      <c r="QPC1259" s="98"/>
      <c r="QPD1259" s="17"/>
      <c r="QPE1259" s="18"/>
      <c r="QPF1259" s="5"/>
      <c r="QPG1259" s="18"/>
      <c r="QPH1259" s="76"/>
      <c r="QPI1259" s="192"/>
      <c r="QPJ1259" s="114"/>
      <c r="QPK1259" s="125"/>
      <c r="QPL1259" s="15"/>
      <c r="QPM1259" s="131"/>
      <c r="QPN1259" s="131"/>
      <c r="QPO1259" s="131"/>
      <c r="QPP1259" s="131"/>
      <c r="QPQ1259" s="131"/>
      <c r="QPR1259" s="131"/>
      <c r="QPS1259" s="131"/>
      <c r="QPT1259" s="131"/>
      <c r="QPU1259" s="203"/>
      <c r="QPV1259" s="203"/>
      <c r="QPW1259" s="203"/>
      <c r="QPX1259" s="357"/>
      <c r="QPY1259" s="357"/>
      <c r="QPZ1259" s="262"/>
      <c r="QQA1259" s="262"/>
      <c r="QQB1259" s="262"/>
      <c r="QQC1259" s="262"/>
      <c r="QQD1259" s="262"/>
      <c r="QQE1259" s="165"/>
      <c r="QQF1259" s="422"/>
      <c r="QQG1259" s="98"/>
      <c r="QQH1259" s="17"/>
      <c r="QQI1259" s="18"/>
      <c r="QQJ1259" s="5"/>
      <c r="QQK1259" s="18"/>
      <c r="QQL1259" s="76"/>
      <c r="QQM1259" s="192"/>
      <c r="QQN1259" s="114"/>
      <c r="QQO1259" s="125"/>
      <c r="QQP1259" s="15"/>
      <c r="QQQ1259" s="131"/>
      <c r="QQR1259" s="131"/>
      <c r="QQS1259" s="131"/>
      <c r="QQT1259" s="131"/>
      <c r="QQU1259" s="131"/>
      <c r="QQV1259" s="131"/>
      <c r="QQW1259" s="131"/>
      <c r="QQX1259" s="131"/>
      <c r="QQY1259" s="203"/>
      <c r="QQZ1259" s="203"/>
      <c r="QRA1259" s="203"/>
      <c r="QRB1259" s="357"/>
      <c r="QRC1259" s="357"/>
      <c r="QRD1259" s="262"/>
      <c r="QRE1259" s="262"/>
      <c r="QRF1259" s="262"/>
      <c r="QRG1259" s="262"/>
      <c r="QRH1259" s="262"/>
      <c r="QRI1259" s="165"/>
      <c r="QRJ1259" s="422"/>
      <c r="QRK1259" s="98"/>
      <c r="QRL1259" s="17"/>
      <c r="QRM1259" s="18"/>
      <c r="QRN1259" s="5"/>
      <c r="QRO1259" s="18"/>
      <c r="QRP1259" s="76"/>
      <c r="QRQ1259" s="192"/>
      <c r="QRR1259" s="114"/>
      <c r="QRS1259" s="125"/>
      <c r="QRT1259" s="15"/>
      <c r="QRU1259" s="131"/>
      <c r="QRV1259" s="131"/>
      <c r="QRW1259" s="131"/>
      <c r="QRX1259" s="131"/>
      <c r="QRY1259" s="131"/>
      <c r="QRZ1259" s="131"/>
      <c r="QSA1259" s="131"/>
      <c r="QSB1259" s="131"/>
      <c r="QSC1259" s="203"/>
      <c r="QSD1259" s="203"/>
      <c r="QSE1259" s="203"/>
      <c r="QSF1259" s="357"/>
      <c r="QSG1259" s="357"/>
      <c r="QSH1259" s="262"/>
      <c r="QSI1259" s="262"/>
      <c r="QSJ1259" s="262"/>
      <c r="QSK1259" s="262"/>
      <c r="QSL1259" s="262"/>
      <c r="QSM1259" s="165"/>
      <c r="QSN1259" s="422"/>
      <c r="QSO1259" s="98"/>
      <c r="QSP1259" s="17"/>
      <c r="QSQ1259" s="18"/>
      <c r="QSR1259" s="5"/>
      <c r="QSS1259" s="18"/>
      <c r="QST1259" s="76"/>
      <c r="QSU1259" s="192"/>
      <c r="QSV1259" s="114"/>
      <c r="QSW1259" s="125"/>
      <c r="QSX1259" s="15"/>
      <c r="QSY1259" s="131"/>
      <c r="QSZ1259" s="131"/>
      <c r="QTA1259" s="131"/>
      <c r="QTB1259" s="131"/>
      <c r="QTC1259" s="131"/>
      <c r="QTD1259" s="131"/>
      <c r="QTE1259" s="131"/>
      <c r="QTF1259" s="131"/>
      <c r="QTG1259" s="203"/>
      <c r="QTH1259" s="203"/>
      <c r="QTI1259" s="203"/>
      <c r="QTJ1259" s="357"/>
      <c r="QTK1259" s="357"/>
      <c r="QTL1259" s="262"/>
      <c r="QTM1259" s="262"/>
      <c r="QTN1259" s="262"/>
      <c r="QTO1259" s="262"/>
      <c r="QTP1259" s="262"/>
      <c r="QTQ1259" s="165"/>
      <c r="QTR1259" s="422"/>
      <c r="QTS1259" s="98"/>
      <c r="QTT1259" s="17"/>
      <c r="QTU1259" s="18"/>
      <c r="QTV1259" s="5"/>
      <c r="QTW1259" s="18"/>
      <c r="QTX1259" s="76"/>
      <c r="QTY1259" s="192"/>
      <c r="QTZ1259" s="114"/>
      <c r="QUA1259" s="125"/>
      <c r="QUB1259" s="15"/>
      <c r="QUC1259" s="131"/>
      <c r="QUD1259" s="131"/>
      <c r="QUE1259" s="131"/>
      <c r="QUF1259" s="131"/>
      <c r="QUG1259" s="131"/>
      <c r="QUH1259" s="131"/>
      <c r="QUI1259" s="131"/>
      <c r="QUJ1259" s="131"/>
      <c r="QUK1259" s="203"/>
      <c r="QUL1259" s="203"/>
      <c r="QUM1259" s="203"/>
      <c r="QUN1259" s="357"/>
      <c r="QUO1259" s="357"/>
      <c r="QUP1259" s="262"/>
      <c r="QUQ1259" s="262"/>
      <c r="QUR1259" s="262"/>
      <c r="QUS1259" s="262"/>
      <c r="QUT1259" s="262"/>
      <c r="QUU1259" s="165"/>
      <c r="QUV1259" s="422"/>
      <c r="QUW1259" s="98"/>
      <c r="QUX1259" s="17"/>
      <c r="QUY1259" s="18"/>
      <c r="QUZ1259" s="5"/>
      <c r="QVA1259" s="18"/>
      <c r="QVB1259" s="76"/>
      <c r="QVC1259" s="192"/>
      <c r="QVD1259" s="114"/>
      <c r="QVE1259" s="125"/>
      <c r="QVF1259" s="15"/>
      <c r="QVG1259" s="131"/>
      <c r="QVH1259" s="131"/>
      <c r="QVI1259" s="131"/>
      <c r="QVJ1259" s="131"/>
      <c r="QVK1259" s="131"/>
      <c r="QVL1259" s="131"/>
      <c r="QVM1259" s="131"/>
      <c r="QVN1259" s="131"/>
      <c r="QVO1259" s="203"/>
      <c r="QVP1259" s="203"/>
      <c r="QVQ1259" s="203"/>
      <c r="QVR1259" s="357"/>
      <c r="QVS1259" s="357"/>
      <c r="QVT1259" s="262"/>
      <c r="QVU1259" s="262"/>
      <c r="QVV1259" s="262"/>
      <c r="QVW1259" s="262"/>
      <c r="QVX1259" s="262"/>
      <c r="QVY1259" s="165"/>
      <c r="QVZ1259" s="422"/>
      <c r="QWA1259" s="98"/>
      <c r="QWB1259" s="17"/>
      <c r="QWC1259" s="18"/>
      <c r="QWD1259" s="5"/>
      <c r="QWE1259" s="18"/>
      <c r="QWF1259" s="76"/>
      <c r="QWG1259" s="192"/>
      <c r="QWH1259" s="114"/>
      <c r="QWI1259" s="125"/>
      <c r="QWJ1259" s="15"/>
      <c r="QWK1259" s="131"/>
      <c r="QWL1259" s="131"/>
      <c r="QWM1259" s="131"/>
      <c r="QWN1259" s="131"/>
      <c r="QWO1259" s="131"/>
      <c r="QWP1259" s="131"/>
      <c r="QWQ1259" s="131"/>
      <c r="QWR1259" s="131"/>
      <c r="QWS1259" s="203"/>
      <c r="QWT1259" s="203"/>
      <c r="QWU1259" s="203"/>
      <c r="QWV1259" s="357"/>
      <c r="QWW1259" s="357"/>
      <c r="QWX1259" s="262"/>
      <c r="QWY1259" s="262"/>
      <c r="QWZ1259" s="262"/>
      <c r="QXA1259" s="262"/>
      <c r="QXB1259" s="262"/>
      <c r="QXC1259" s="165"/>
      <c r="QXD1259" s="422"/>
      <c r="QXE1259" s="98"/>
      <c r="QXF1259" s="17"/>
      <c r="QXG1259" s="18"/>
      <c r="QXH1259" s="5"/>
      <c r="QXI1259" s="18"/>
      <c r="QXJ1259" s="76"/>
      <c r="QXK1259" s="192"/>
      <c r="QXL1259" s="114"/>
      <c r="QXM1259" s="125"/>
      <c r="QXN1259" s="15"/>
      <c r="QXO1259" s="131"/>
      <c r="QXP1259" s="131"/>
      <c r="QXQ1259" s="131"/>
      <c r="QXR1259" s="131"/>
      <c r="QXS1259" s="131"/>
      <c r="QXT1259" s="131"/>
      <c r="QXU1259" s="131"/>
      <c r="QXV1259" s="131"/>
      <c r="QXW1259" s="203"/>
      <c r="QXX1259" s="203"/>
      <c r="QXY1259" s="203"/>
      <c r="QXZ1259" s="357"/>
      <c r="QYA1259" s="357"/>
      <c r="QYB1259" s="262"/>
      <c r="QYC1259" s="262"/>
      <c r="QYD1259" s="262"/>
      <c r="QYE1259" s="262"/>
      <c r="QYF1259" s="262"/>
      <c r="QYG1259" s="165"/>
      <c r="QYH1259" s="422"/>
      <c r="QYI1259" s="98"/>
      <c r="QYJ1259" s="17"/>
      <c r="QYK1259" s="18"/>
      <c r="QYL1259" s="5"/>
      <c r="QYM1259" s="18"/>
      <c r="QYN1259" s="76"/>
      <c r="QYO1259" s="192"/>
      <c r="QYP1259" s="114"/>
      <c r="QYQ1259" s="125"/>
      <c r="QYR1259" s="15"/>
      <c r="QYS1259" s="131"/>
      <c r="QYT1259" s="131"/>
      <c r="QYU1259" s="131"/>
      <c r="QYV1259" s="131"/>
      <c r="QYW1259" s="131"/>
      <c r="QYX1259" s="131"/>
      <c r="QYY1259" s="131"/>
      <c r="QYZ1259" s="131"/>
      <c r="QZA1259" s="203"/>
      <c r="QZB1259" s="203"/>
      <c r="QZC1259" s="203"/>
      <c r="QZD1259" s="357"/>
      <c r="QZE1259" s="357"/>
      <c r="QZF1259" s="262"/>
      <c r="QZG1259" s="262"/>
      <c r="QZH1259" s="262"/>
      <c r="QZI1259" s="262"/>
      <c r="QZJ1259" s="262"/>
      <c r="QZK1259" s="165"/>
      <c r="QZL1259" s="422"/>
      <c r="QZM1259" s="98"/>
      <c r="QZN1259" s="17"/>
      <c r="QZO1259" s="18"/>
      <c r="QZP1259" s="5"/>
      <c r="QZQ1259" s="18"/>
      <c r="QZR1259" s="76"/>
      <c r="QZS1259" s="192"/>
      <c r="QZT1259" s="114"/>
      <c r="QZU1259" s="125"/>
      <c r="QZV1259" s="15"/>
      <c r="QZW1259" s="131"/>
      <c r="QZX1259" s="131"/>
      <c r="QZY1259" s="131"/>
      <c r="QZZ1259" s="131"/>
      <c r="RAA1259" s="131"/>
      <c r="RAB1259" s="131"/>
      <c r="RAC1259" s="131"/>
      <c r="RAD1259" s="131"/>
      <c r="RAE1259" s="203"/>
      <c r="RAF1259" s="203"/>
      <c r="RAG1259" s="203"/>
      <c r="RAH1259" s="357"/>
      <c r="RAI1259" s="357"/>
      <c r="RAJ1259" s="262"/>
      <c r="RAK1259" s="262"/>
      <c r="RAL1259" s="262"/>
      <c r="RAM1259" s="262"/>
      <c r="RAN1259" s="262"/>
      <c r="RAO1259" s="165"/>
      <c r="RAP1259" s="422"/>
      <c r="RAQ1259" s="98"/>
      <c r="RAR1259" s="17"/>
      <c r="RAS1259" s="18"/>
      <c r="RAT1259" s="5"/>
      <c r="RAU1259" s="18"/>
      <c r="RAV1259" s="76"/>
      <c r="RAW1259" s="192"/>
      <c r="RAX1259" s="114"/>
      <c r="RAY1259" s="125"/>
      <c r="RAZ1259" s="15"/>
      <c r="RBA1259" s="131"/>
      <c r="RBB1259" s="131"/>
      <c r="RBC1259" s="131"/>
      <c r="RBD1259" s="131"/>
      <c r="RBE1259" s="131"/>
      <c r="RBF1259" s="131"/>
      <c r="RBG1259" s="131"/>
      <c r="RBH1259" s="131"/>
      <c r="RBI1259" s="203"/>
      <c r="RBJ1259" s="203"/>
      <c r="RBK1259" s="203"/>
      <c r="RBL1259" s="357"/>
      <c r="RBM1259" s="357"/>
      <c r="RBN1259" s="262"/>
      <c r="RBO1259" s="262"/>
      <c r="RBP1259" s="262"/>
      <c r="RBQ1259" s="262"/>
      <c r="RBR1259" s="262"/>
      <c r="RBS1259" s="165"/>
      <c r="RBT1259" s="422"/>
      <c r="RBU1259" s="98"/>
      <c r="RBV1259" s="17"/>
      <c r="RBW1259" s="18"/>
      <c r="RBX1259" s="5"/>
      <c r="RBY1259" s="18"/>
      <c r="RBZ1259" s="76"/>
      <c r="RCA1259" s="192"/>
      <c r="RCB1259" s="114"/>
      <c r="RCC1259" s="125"/>
      <c r="RCD1259" s="15"/>
      <c r="RCE1259" s="131"/>
      <c r="RCF1259" s="131"/>
      <c r="RCG1259" s="131"/>
      <c r="RCH1259" s="131"/>
      <c r="RCI1259" s="131"/>
      <c r="RCJ1259" s="131"/>
      <c r="RCK1259" s="131"/>
      <c r="RCL1259" s="131"/>
      <c r="RCM1259" s="203"/>
      <c r="RCN1259" s="203"/>
      <c r="RCO1259" s="203"/>
      <c r="RCP1259" s="357"/>
      <c r="RCQ1259" s="357"/>
      <c r="RCR1259" s="262"/>
      <c r="RCS1259" s="262"/>
      <c r="RCT1259" s="262"/>
      <c r="RCU1259" s="262"/>
      <c r="RCV1259" s="262"/>
      <c r="RCW1259" s="165"/>
      <c r="RCX1259" s="422"/>
      <c r="RCY1259" s="98"/>
      <c r="RCZ1259" s="17"/>
      <c r="RDA1259" s="18"/>
      <c r="RDB1259" s="5"/>
      <c r="RDC1259" s="18"/>
      <c r="RDD1259" s="76"/>
      <c r="RDE1259" s="192"/>
      <c r="RDF1259" s="114"/>
      <c r="RDG1259" s="125"/>
      <c r="RDH1259" s="15"/>
      <c r="RDI1259" s="131"/>
      <c r="RDJ1259" s="131"/>
      <c r="RDK1259" s="131"/>
      <c r="RDL1259" s="131"/>
      <c r="RDM1259" s="131"/>
      <c r="RDN1259" s="131"/>
      <c r="RDO1259" s="131"/>
      <c r="RDP1259" s="131"/>
      <c r="RDQ1259" s="203"/>
      <c r="RDR1259" s="203"/>
      <c r="RDS1259" s="203"/>
      <c r="RDT1259" s="357"/>
      <c r="RDU1259" s="357"/>
      <c r="RDV1259" s="262"/>
      <c r="RDW1259" s="262"/>
      <c r="RDX1259" s="262"/>
      <c r="RDY1259" s="262"/>
      <c r="RDZ1259" s="262"/>
      <c r="REA1259" s="165"/>
      <c r="REB1259" s="422"/>
      <c r="REC1259" s="98"/>
      <c r="RED1259" s="17"/>
      <c r="REE1259" s="18"/>
      <c r="REF1259" s="5"/>
      <c r="REG1259" s="18"/>
      <c r="REH1259" s="76"/>
      <c r="REI1259" s="192"/>
      <c r="REJ1259" s="114"/>
      <c r="REK1259" s="125"/>
      <c r="REL1259" s="15"/>
      <c r="REM1259" s="131"/>
      <c r="REN1259" s="131"/>
      <c r="REO1259" s="131"/>
      <c r="REP1259" s="131"/>
      <c r="REQ1259" s="131"/>
      <c r="RER1259" s="131"/>
      <c r="RES1259" s="131"/>
      <c r="RET1259" s="131"/>
      <c r="REU1259" s="203"/>
      <c r="REV1259" s="203"/>
      <c r="REW1259" s="203"/>
      <c r="REX1259" s="357"/>
      <c r="REY1259" s="357"/>
      <c r="REZ1259" s="262"/>
      <c r="RFA1259" s="262"/>
      <c r="RFB1259" s="262"/>
      <c r="RFC1259" s="262"/>
      <c r="RFD1259" s="262"/>
      <c r="RFE1259" s="165"/>
      <c r="RFF1259" s="422"/>
      <c r="RFG1259" s="98"/>
      <c r="RFH1259" s="17"/>
      <c r="RFI1259" s="18"/>
      <c r="RFJ1259" s="5"/>
      <c r="RFK1259" s="18"/>
      <c r="RFL1259" s="76"/>
      <c r="RFM1259" s="192"/>
      <c r="RFN1259" s="114"/>
      <c r="RFO1259" s="125"/>
      <c r="RFP1259" s="15"/>
      <c r="RFQ1259" s="131"/>
      <c r="RFR1259" s="131"/>
      <c r="RFS1259" s="131"/>
      <c r="RFT1259" s="131"/>
      <c r="RFU1259" s="131"/>
      <c r="RFV1259" s="131"/>
      <c r="RFW1259" s="131"/>
      <c r="RFX1259" s="131"/>
      <c r="RFY1259" s="203"/>
      <c r="RFZ1259" s="203"/>
      <c r="RGA1259" s="203"/>
      <c r="RGB1259" s="357"/>
      <c r="RGC1259" s="357"/>
      <c r="RGD1259" s="262"/>
      <c r="RGE1259" s="262"/>
      <c r="RGF1259" s="262"/>
      <c r="RGG1259" s="262"/>
      <c r="RGH1259" s="262"/>
      <c r="RGI1259" s="165"/>
      <c r="RGJ1259" s="422"/>
      <c r="RGK1259" s="98"/>
      <c r="RGL1259" s="17"/>
      <c r="RGM1259" s="18"/>
      <c r="RGN1259" s="5"/>
      <c r="RGO1259" s="18"/>
      <c r="RGP1259" s="76"/>
      <c r="RGQ1259" s="192"/>
      <c r="RGR1259" s="114"/>
      <c r="RGS1259" s="125"/>
      <c r="RGT1259" s="15"/>
      <c r="RGU1259" s="131"/>
      <c r="RGV1259" s="131"/>
      <c r="RGW1259" s="131"/>
      <c r="RGX1259" s="131"/>
      <c r="RGY1259" s="131"/>
      <c r="RGZ1259" s="131"/>
      <c r="RHA1259" s="131"/>
      <c r="RHB1259" s="131"/>
      <c r="RHC1259" s="203"/>
      <c r="RHD1259" s="203"/>
      <c r="RHE1259" s="203"/>
      <c r="RHF1259" s="357"/>
      <c r="RHG1259" s="357"/>
      <c r="RHH1259" s="262"/>
      <c r="RHI1259" s="262"/>
      <c r="RHJ1259" s="262"/>
      <c r="RHK1259" s="262"/>
      <c r="RHL1259" s="262"/>
      <c r="RHM1259" s="165"/>
      <c r="RHN1259" s="422"/>
      <c r="RHO1259" s="98"/>
      <c r="RHP1259" s="17"/>
      <c r="RHQ1259" s="18"/>
      <c r="RHR1259" s="5"/>
      <c r="RHS1259" s="18"/>
      <c r="RHT1259" s="76"/>
      <c r="RHU1259" s="192"/>
      <c r="RHV1259" s="114"/>
      <c r="RHW1259" s="125"/>
      <c r="RHX1259" s="15"/>
      <c r="RHY1259" s="131"/>
      <c r="RHZ1259" s="131"/>
      <c r="RIA1259" s="131"/>
      <c r="RIB1259" s="131"/>
      <c r="RIC1259" s="131"/>
      <c r="RID1259" s="131"/>
      <c r="RIE1259" s="131"/>
      <c r="RIF1259" s="131"/>
      <c r="RIG1259" s="203"/>
      <c r="RIH1259" s="203"/>
      <c r="RII1259" s="203"/>
      <c r="RIJ1259" s="357"/>
      <c r="RIK1259" s="357"/>
      <c r="RIL1259" s="262"/>
      <c r="RIM1259" s="262"/>
      <c r="RIN1259" s="262"/>
      <c r="RIO1259" s="262"/>
      <c r="RIP1259" s="262"/>
      <c r="RIQ1259" s="165"/>
      <c r="RIR1259" s="422"/>
      <c r="RIS1259" s="98"/>
      <c r="RIT1259" s="17"/>
      <c r="RIU1259" s="18"/>
      <c r="RIV1259" s="5"/>
      <c r="RIW1259" s="18"/>
      <c r="RIX1259" s="76"/>
      <c r="RIY1259" s="192"/>
      <c r="RIZ1259" s="114"/>
      <c r="RJA1259" s="125"/>
      <c r="RJB1259" s="15"/>
      <c r="RJC1259" s="131"/>
      <c r="RJD1259" s="131"/>
      <c r="RJE1259" s="131"/>
      <c r="RJF1259" s="131"/>
      <c r="RJG1259" s="131"/>
      <c r="RJH1259" s="131"/>
      <c r="RJI1259" s="131"/>
      <c r="RJJ1259" s="131"/>
      <c r="RJK1259" s="203"/>
      <c r="RJL1259" s="203"/>
      <c r="RJM1259" s="203"/>
      <c r="RJN1259" s="357"/>
      <c r="RJO1259" s="357"/>
      <c r="RJP1259" s="262"/>
      <c r="RJQ1259" s="262"/>
      <c r="RJR1259" s="262"/>
      <c r="RJS1259" s="262"/>
      <c r="RJT1259" s="262"/>
      <c r="RJU1259" s="165"/>
      <c r="RJV1259" s="422"/>
      <c r="RJW1259" s="98"/>
      <c r="RJX1259" s="17"/>
      <c r="RJY1259" s="18"/>
      <c r="RJZ1259" s="5"/>
      <c r="RKA1259" s="18"/>
      <c r="RKB1259" s="76"/>
      <c r="RKC1259" s="192"/>
      <c r="RKD1259" s="114"/>
      <c r="RKE1259" s="125"/>
      <c r="RKF1259" s="15"/>
      <c r="RKG1259" s="131"/>
      <c r="RKH1259" s="131"/>
      <c r="RKI1259" s="131"/>
      <c r="RKJ1259" s="131"/>
      <c r="RKK1259" s="131"/>
      <c r="RKL1259" s="131"/>
      <c r="RKM1259" s="131"/>
      <c r="RKN1259" s="131"/>
      <c r="RKO1259" s="203"/>
      <c r="RKP1259" s="203"/>
      <c r="RKQ1259" s="203"/>
      <c r="RKR1259" s="357"/>
      <c r="RKS1259" s="357"/>
      <c r="RKT1259" s="262"/>
      <c r="RKU1259" s="262"/>
      <c r="RKV1259" s="262"/>
      <c r="RKW1259" s="262"/>
      <c r="RKX1259" s="262"/>
      <c r="RKY1259" s="165"/>
      <c r="RKZ1259" s="422"/>
      <c r="RLA1259" s="98"/>
      <c r="RLB1259" s="17"/>
      <c r="RLC1259" s="18"/>
      <c r="RLD1259" s="5"/>
      <c r="RLE1259" s="18"/>
      <c r="RLF1259" s="76"/>
      <c r="RLG1259" s="192"/>
      <c r="RLH1259" s="114"/>
      <c r="RLI1259" s="125"/>
      <c r="RLJ1259" s="15"/>
      <c r="RLK1259" s="131"/>
      <c r="RLL1259" s="131"/>
      <c r="RLM1259" s="131"/>
      <c r="RLN1259" s="131"/>
      <c r="RLO1259" s="131"/>
      <c r="RLP1259" s="131"/>
      <c r="RLQ1259" s="131"/>
      <c r="RLR1259" s="131"/>
      <c r="RLS1259" s="203"/>
      <c r="RLT1259" s="203"/>
      <c r="RLU1259" s="203"/>
      <c r="RLV1259" s="357"/>
      <c r="RLW1259" s="357"/>
      <c r="RLX1259" s="262"/>
      <c r="RLY1259" s="262"/>
      <c r="RLZ1259" s="262"/>
      <c r="RMA1259" s="262"/>
      <c r="RMB1259" s="262"/>
      <c r="RMC1259" s="165"/>
      <c r="RMD1259" s="422"/>
      <c r="RME1259" s="98"/>
      <c r="RMF1259" s="17"/>
      <c r="RMG1259" s="18"/>
      <c r="RMH1259" s="5"/>
      <c r="RMI1259" s="18"/>
      <c r="RMJ1259" s="76"/>
      <c r="RMK1259" s="192"/>
      <c r="RML1259" s="114"/>
      <c r="RMM1259" s="125"/>
      <c r="RMN1259" s="15"/>
      <c r="RMO1259" s="131"/>
      <c r="RMP1259" s="131"/>
      <c r="RMQ1259" s="131"/>
      <c r="RMR1259" s="131"/>
      <c r="RMS1259" s="131"/>
      <c r="RMT1259" s="131"/>
      <c r="RMU1259" s="131"/>
      <c r="RMV1259" s="131"/>
      <c r="RMW1259" s="203"/>
      <c r="RMX1259" s="203"/>
      <c r="RMY1259" s="203"/>
      <c r="RMZ1259" s="357"/>
      <c r="RNA1259" s="357"/>
      <c r="RNB1259" s="262"/>
      <c r="RNC1259" s="262"/>
      <c r="RND1259" s="262"/>
      <c r="RNE1259" s="262"/>
      <c r="RNF1259" s="262"/>
      <c r="RNG1259" s="165"/>
      <c r="RNH1259" s="422"/>
      <c r="RNI1259" s="98"/>
      <c r="RNJ1259" s="17"/>
      <c r="RNK1259" s="18"/>
      <c r="RNL1259" s="5"/>
      <c r="RNM1259" s="18"/>
      <c r="RNN1259" s="76"/>
      <c r="RNO1259" s="192"/>
      <c r="RNP1259" s="114"/>
      <c r="RNQ1259" s="125"/>
      <c r="RNR1259" s="15"/>
      <c r="RNS1259" s="131"/>
      <c r="RNT1259" s="131"/>
      <c r="RNU1259" s="131"/>
      <c r="RNV1259" s="131"/>
      <c r="RNW1259" s="131"/>
      <c r="RNX1259" s="131"/>
      <c r="RNY1259" s="131"/>
      <c r="RNZ1259" s="131"/>
      <c r="ROA1259" s="203"/>
      <c r="ROB1259" s="203"/>
      <c r="ROC1259" s="203"/>
      <c r="ROD1259" s="357"/>
      <c r="ROE1259" s="357"/>
      <c r="ROF1259" s="262"/>
      <c r="ROG1259" s="262"/>
      <c r="ROH1259" s="262"/>
      <c r="ROI1259" s="262"/>
      <c r="ROJ1259" s="262"/>
      <c r="ROK1259" s="165"/>
      <c r="ROL1259" s="422"/>
      <c r="ROM1259" s="98"/>
      <c r="RON1259" s="17"/>
      <c r="ROO1259" s="18"/>
      <c r="ROP1259" s="5"/>
      <c r="ROQ1259" s="18"/>
      <c r="ROR1259" s="76"/>
      <c r="ROS1259" s="192"/>
      <c r="ROT1259" s="114"/>
      <c r="ROU1259" s="125"/>
      <c r="ROV1259" s="15"/>
      <c r="ROW1259" s="131"/>
      <c r="ROX1259" s="131"/>
      <c r="ROY1259" s="131"/>
      <c r="ROZ1259" s="131"/>
      <c r="RPA1259" s="131"/>
      <c r="RPB1259" s="131"/>
      <c r="RPC1259" s="131"/>
      <c r="RPD1259" s="131"/>
      <c r="RPE1259" s="203"/>
      <c r="RPF1259" s="203"/>
      <c r="RPG1259" s="203"/>
      <c r="RPH1259" s="357"/>
      <c r="RPI1259" s="357"/>
      <c r="RPJ1259" s="262"/>
      <c r="RPK1259" s="262"/>
      <c r="RPL1259" s="262"/>
      <c r="RPM1259" s="262"/>
      <c r="RPN1259" s="262"/>
      <c r="RPO1259" s="165"/>
      <c r="RPP1259" s="422"/>
      <c r="RPQ1259" s="98"/>
      <c r="RPR1259" s="17"/>
      <c r="RPS1259" s="18"/>
      <c r="RPT1259" s="5"/>
      <c r="RPU1259" s="18"/>
      <c r="RPV1259" s="76"/>
      <c r="RPW1259" s="192"/>
      <c r="RPX1259" s="114"/>
      <c r="RPY1259" s="125"/>
      <c r="RPZ1259" s="15"/>
      <c r="RQA1259" s="131"/>
      <c r="RQB1259" s="131"/>
      <c r="RQC1259" s="131"/>
      <c r="RQD1259" s="131"/>
      <c r="RQE1259" s="131"/>
      <c r="RQF1259" s="131"/>
      <c r="RQG1259" s="131"/>
      <c r="RQH1259" s="131"/>
      <c r="RQI1259" s="203"/>
      <c r="RQJ1259" s="203"/>
      <c r="RQK1259" s="203"/>
      <c r="RQL1259" s="357"/>
      <c r="RQM1259" s="357"/>
      <c r="RQN1259" s="262"/>
      <c r="RQO1259" s="262"/>
      <c r="RQP1259" s="262"/>
      <c r="RQQ1259" s="262"/>
      <c r="RQR1259" s="262"/>
      <c r="RQS1259" s="165"/>
      <c r="RQT1259" s="422"/>
      <c r="RQU1259" s="98"/>
      <c r="RQV1259" s="17"/>
      <c r="RQW1259" s="18"/>
      <c r="RQX1259" s="5"/>
      <c r="RQY1259" s="18"/>
      <c r="RQZ1259" s="76"/>
      <c r="RRA1259" s="192"/>
      <c r="RRB1259" s="114"/>
      <c r="RRC1259" s="125"/>
      <c r="RRD1259" s="15"/>
      <c r="RRE1259" s="131"/>
      <c r="RRF1259" s="131"/>
      <c r="RRG1259" s="131"/>
      <c r="RRH1259" s="131"/>
      <c r="RRI1259" s="131"/>
      <c r="RRJ1259" s="131"/>
      <c r="RRK1259" s="131"/>
      <c r="RRL1259" s="131"/>
      <c r="RRM1259" s="203"/>
      <c r="RRN1259" s="203"/>
      <c r="RRO1259" s="203"/>
      <c r="RRP1259" s="357"/>
      <c r="RRQ1259" s="357"/>
      <c r="RRR1259" s="262"/>
      <c r="RRS1259" s="262"/>
      <c r="RRT1259" s="262"/>
      <c r="RRU1259" s="262"/>
      <c r="RRV1259" s="262"/>
      <c r="RRW1259" s="165"/>
      <c r="RRX1259" s="422"/>
      <c r="RRY1259" s="98"/>
      <c r="RRZ1259" s="17"/>
      <c r="RSA1259" s="18"/>
      <c r="RSB1259" s="5"/>
      <c r="RSC1259" s="18"/>
      <c r="RSD1259" s="76"/>
      <c r="RSE1259" s="192"/>
      <c r="RSF1259" s="114"/>
      <c r="RSG1259" s="125"/>
      <c r="RSH1259" s="15"/>
      <c r="RSI1259" s="131"/>
      <c r="RSJ1259" s="131"/>
      <c r="RSK1259" s="131"/>
      <c r="RSL1259" s="131"/>
      <c r="RSM1259" s="131"/>
      <c r="RSN1259" s="131"/>
      <c r="RSO1259" s="131"/>
      <c r="RSP1259" s="131"/>
      <c r="RSQ1259" s="203"/>
      <c r="RSR1259" s="203"/>
      <c r="RSS1259" s="203"/>
      <c r="RST1259" s="357"/>
      <c r="RSU1259" s="357"/>
      <c r="RSV1259" s="262"/>
      <c r="RSW1259" s="262"/>
      <c r="RSX1259" s="262"/>
      <c r="RSY1259" s="262"/>
      <c r="RSZ1259" s="262"/>
      <c r="RTA1259" s="165"/>
      <c r="RTB1259" s="422"/>
      <c r="RTC1259" s="98"/>
      <c r="RTD1259" s="17"/>
      <c r="RTE1259" s="18"/>
      <c r="RTF1259" s="5"/>
      <c r="RTG1259" s="18"/>
      <c r="RTH1259" s="76"/>
      <c r="RTI1259" s="192"/>
      <c r="RTJ1259" s="114"/>
      <c r="RTK1259" s="125"/>
      <c r="RTL1259" s="15"/>
      <c r="RTM1259" s="131"/>
      <c r="RTN1259" s="131"/>
      <c r="RTO1259" s="131"/>
      <c r="RTP1259" s="131"/>
      <c r="RTQ1259" s="131"/>
      <c r="RTR1259" s="131"/>
      <c r="RTS1259" s="131"/>
      <c r="RTT1259" s="131"/>
      <c r="RTU1259" s="203"/>
      <c r="RTV1259" s="203"/>
      <c r="RTW1259" s="203"/>
      <c r="RTX1259" s="357"/>
      <c r="RTY1259" s="357"/>
      <c r="RTZ1259" s="262"/>
      <c r="RUA1259" s="262"/>
      <c r="RUB1259" s="262"/>
      <c r="RUC1259" s="262"/>
      <c r="RUD1259" s="262"/>
      <c r="RUE1259" s="165"/>
      <c r="RUF1259" s="422"/>
      <c r="RUG1259" s="98"/>
      <c r="RUH1259" s="17"/>
      <c r="RUI1259" s="18"/>
      <c r="RUJ1259" s="5"/>
      <c r="RUK1259" s="18"/>
      <c r="RUL1259" s="76"/>
      <c r="RUM1259" s="192"/>
      <c r="RUN1259" s="114"/>
      <c r="RUO1259" s="125"/>
      <c r="RUP1259" s="15"/>
      <c r="RUQ1259" s="131"/>
      <c r="RUR1259" s="131"/>
      <c r="RUS1259" s="131"/>
      <c r="RUT1259" s="131"/>
      <c r="RUU1259" s="131"/>
      <c r="RUV1259" s="131"/>
      <c r="RUW1259" s="131"/>
      <c r="RUX1259" s="131"/>
      <c r="RUY1259" s="203"/>
      <c r="RUZ1259" s="203"/>
      <c r="RVA1259" s="203"/>
      <c r="RVB1259" s="357"/>
      <c r="RVC1259" s="357"/>
      <c r="RVD1259" s="262"/>
      <c r="RVE1259" s="262"/>
      <c r="RVF1259" s="262"/>
      <c r="RVG1259" s="262"/>
      <c r="RVH1259" s="262"/>
      <c r="RVI1259" s="165"/>
      <c r="RVJ1259" s="422"/>
      <c r="RVK1259" s="98"/>
      <c r="RVL1259" s="17"/>
      <c r="RVM1259" s="18"/>
      <c r="RVN1259" s="5"/>
      <c r="RVO1259" s="18"/>
      <c r="RVP1259" s="76"/>
      <c r="RVQ1259" s="192"/>
      <c r="RVR1259" s="114"/>
      <c r="RVS1259" s="125"/>
      <c r="RVT1259" s="15"/>
      <c r="RVU1259" s="131"/>
      <c r="RVV1259" s="131"/>
      <c r="RVW1259" s="131"/>
      <c r="RVX1259" s="131"/>
      <c r="RVY1259" s="131"/>
      <c r="RVZ1259" s="131"/>
      <c r="RWA1259" s="131"/>
      <c r="RWB1259" s="131"/>
      <c r="RWC1259" s="203"/>
      <c r="RWD1259" s="203"/>
      <c r="RWE1259" s="203"/>
      <c r="RWF1259" s="357"/>
      <c r="RWG1259" s="357"/>
      <c r="RWH1259" s="262"/>
      <c r="RWI1259" s="262"/>
      <c r="RWJ1259" s="262"/>
      <c r="RWK1259" s="262"/>
      <c r="RWL1259" s="262"/>
      <c r="RWM1259" s="165"/>
      <c r="RWN1259" s="422"/>
      <c r="RWO1259" s="98"/>
      <c r="RWP1259" s="17"/>
      <c r="RWQ1259" s="18"/>
      <c r="RWR1259" s="5"/>
      <c r="RWS1259" s="18"/>
      <c r="RWT1259" s="76"/>
      <c r="RWU1259" s="192"/>
      <c r="RWV1259" s="114"/>
      <c r="RWW1259" s="125"/>
      <c r="RWX1259" s="15"/>
      <c r="RWY1259" s="131"/>
      <c r="RWZ1259" s="131"/>
      <c r="RXA1259" s="131"/>
      <c r="RXB1259" s="131"/>
      <c r="RXC1259" s="131"/>
      <c r="RXD1259" s="131"/>
      <c r="RXE1259" s="131"/>
      <c r="RXF1259" s="131"/>
      <c r="RXG1259" s="203"/>
      <c r="RXH1259" s="203"/>
      <c r="RXI1259" s="203"/>
      <c r="RXJ1259" s="357"/>
      <c r="RXK1259" s="357"/>
      <c r="RXL1259" s="262"/>
      <c r="RXM1259" s="262"/>
      <c r="RXN1259" s="262"/>
      <c r="RXO1259" s="262"/>
      <c r="RXP1259" s="262"/>
      <c r="RXQ1259" s="165"/>
      <c r="RXR1259" s="422"/>
      <c r="RXS1259" s="98"/>
      <c r="RXT1259" s="17"/>
      <c r="RXU1259" s="18"/>
      <c r="RXV1259" s="5"/>
      <c r="RXW1259" s="18"/>
      <c r="RXX1259" s="76"/>
      <c r="RXY1259" s="192"/>
      <c r="RXZ1259" s="114"/>
      <c r="RYA1259" s="125"/>
      <c r="RYB1259" s="15"/>
      <c r="RYC1259" s="131"/>
      <c r="RYD1259" s="131"/>
      <c r="RYE1259" s="131"/>
      <c r="RYF1259" s="131"/>
      <c r="RYG1259" s="131"/>
      <c r="RYH1259" s="131"/>
      <c r="RYI1259" s="131"/>
      <c r="RYJ1259" s="131"/>
      <c r="RYK1259" s="203"/>
      <c r="RYL1259" s="203"/>
      <c r="RYM1259" s="203"/>
      <c r="RYN1259" s="357"/>
      <c r="RYO1259" s="357"/>
      <c r="RYP1259" s="262"/>
      <c r="RYQ1259" s="262"/>
      <c r="RYR1259" s="262"/>
      <c r="RYS1259" s="262"/>
      <c r="RYT1259" s="262"/>
      <c r="RYU1259" s="165"/>
      <c r="RYV1259" s="422"/>
      <c r="RYW1259" s="98"/>
      <c r="RYX1259" s="17"/>
      <c r="RYY1259" s="18"/>
      <c r="RYZ1259" s="5"/>
      <c r="RZA1259" s="18"/>
      <c r="RZB1259" s="76"/>
      <c r="RZC1259" s="192"/>
      <c r="RZD1259" s="114"/>
      <c r="RZE1259" s="125"/>
      <c r="RZF1259" s="15"/>
      <c r="RZG1259" s="131"/>
      <c r="RZH1259" s="131"/>
      <c r="RZI1259" s="131"/>
      <c r="RZJ1259" s="131"/>
      <c r="RZK1259" s="131"/>
      <c r="RZL1259" s="131"/>
      <c r="RZM1259" s="131"/>
      <c r="RZN1259" s="131"/>
      <c r="RZO1259" s="203"/>
      <c r="RZP1259" s="203"/>
      <c r="RZQ1259" s="203"/>
      <c r="RZR1259" s="357"/>
      <c r="RZS1259" s="357"/>
      <c r="RZT1259" s="262"/>
      <c r="RZU1259" s="262"/>
      <c r="RZV1259" s="262"/>
      <c r="RZW1259" s="262"/>
      <c r="RZX1259" s="262"/>
      <c r="RZY1259" s="165"/>
      <c r="RZZ1259" s="422"/>
      <c r="SAA1259" s="98"/>
      <c r="SAB1259" s="17"/>
      <c r="SAC1259" s="18"/>
      <c r="SAD1259" s="5"/>
      <c r="SAE1259" s="18"/>
      <c r="SAF1259" s="76"/>
      <c r="SAG1259" s="192"/>
      <c r="SAH1259" s="114"/>
      <c r="SAI1259" s="125"/>
      <c r="SAJ1259" s="15"/>
      <c r="SAK1259" s="131"/>
      <c r="SAL1259" s="131"/>
      <c r="SAM1259" s="131"/>
      <c r="SAN1259" s="131"/>
      <c r="SAO1259" s="131"/>
      <c r="SAP1259" s="131"/>
      <c r="SAQ1259" s="131"/>
      <c r="SAR1259" s="131"/>
      <c r="SAS1259" s="203"/>
      <c r="SAT1259" s="203"/>
      <c r="SAU1259" s="203"/>
      <c r="SAV1259" s="357"/>
      <c r="SAW1259" s="357"/>
      <c r="SAX1259" s="262"/>
      <c r="SAY1259" s="262"/>
      <c r="SAZ1259" s="262"/>
      <c r="SBA1259" s="262"/>
      <c r="SBB1259" s="262"/>
      <c r="SBC1259" s="165"/>
      <c r="SBD1259" s="422"/>
      <c r="SBE1259" s="98"/>
      <c r="SBF1259" s="17"/>
      <c r="SBG1259" s="18"/>
      <c r="SBH1259" s="5"/>
      <c r="SBI1259" s="18"/>
      <c r="SBJ1259" s="76"/>
      <c r="SBK1259" s="192"/>
      <c r="SBL1259" s="114"/>
      <c r="SBM1259" s="125"/>
      <c r="SBN1259" s="15"/>
      <c r="SBO1259" s="131"/>
      <c r="SBP1259" s="131"/>
      <c r="SBQ1259" s="131"/>
      <c r="SBR1259" s="131"/>
      <c r="SBS1259" s="131"/>
      <c r="SBT1259" s="131"/>
      <c r="SBU1259" s="131"/>
      <c r="SBV1259" s="131"/>
      <c r="SBW1259" s="203"/>
      <c r="SBX1259" s="203"/>
      <c r="SBY1259" s="203"/>
      <c r="SBZ1259" s="357"/>
      <c r="SCA1259" s="357"/>
      <c r="SCB1259" s="262"/>
      <c r="SCC1259" s="262"/>
      <c r="SCD1259" s="262"/>
      <c r="SCE1259" s="262"/>
      <c r="SCF1259" s="262"/>
      <c r="SCG1259" s="165"/>
      <c r="SCH1259" s="422"/>
      <c r="SCI1259" s="98"/>
      <c r="SCJ1259" s="17"/>
      <c r="SCK1259" s="18"/>
      <c r="SCL1259" s="5"/>
      <c r="SCM1259" s="18"/>
      <c r="SCN1259" s="76"/>
      <c r="SCO1259" s="192"/>
      <c r="SCP1259" s="114"/>
      <c r="SCQ1259" s="125"/>
      <c r="SCR1259" s="15"/>
      <c r="SCS1259" s="131"/>
      <c r="SCT1259" s="131"/>
      <c r="SCU1259" s="131"/>
      <c r="SCV1259" s="131"/>
      <c r="SCW1259" s="131"/>
      <c r="SCX1259" s="131"/>
      <c r="SCY1259" s="131"/>
      <c r="SCZ1259" s="131"/>
      <c r="SDA1259" s="203"/>
      <c r="SDB1259" s="203"/>
      <c r="SDC1259" s="203"/>
      <c r="SDD1259" s="357"/>
      <c r="SDE1259" s="357"/>
      <c r="SDF1259" s="262"/>
      <c r="SDG1259" s="262"/>
      <c r="SDH1259" s="262"/>
      <c r="SDI1259" s="262"/>
      <c r="SDJ1259" s="262"/>
      <c r="SDK1259" s="165"/>
      <c r="SDL1259" s="422"/>
      <c r="SDM1259" s="98"/>
      <c r="SDN1259" s="17"/>
      <c r="SDO1259" s="18"/>
      <c r="SDP1259" s="5"/>
      <c r="SDQ1259" s="18"/>
      <c r="SDR1259" s="76"/>
      <c r="SDS1259" s="192"/>
      <c r="SDT1259" s="114"/>
      <c r="SDU1259" s="125"/>
      <c r="SDV1259" s="15"/>
      <c r="SDW1259" s="131"/>
      <c r="SDX1259" s="131"/>
      <c r="SDY1259" s="131"/>
      <c r="SDZ1259" s="131"/>
      <c r="SEA1259" s="131"/>
      <c r="SEB1259" s="131"/>
      <c r="SEC1259" s="131"/>
      <c r="SED1259" s="131"/>
      <c r="SEE1259" s="203"/>
      <c r="SEF1259" s="203"/>
      <c r="SEG1259" s="203"/>
      <c r="SEH1259" s="357"/>
      <c r="SEI1259" s="357"/>
      <c r="SEJ1259" s="262"/>
      <c r="SEK1259" s="262"/>
      <c r="SEL1259" s="262"/>
      <c r="SEM1259" s="262"/>
      <c r="SEN1259" s="262"/>
      <c r="SEO1259" s="165"/>
      <c r="SEP1259" s="422"/>
      <c r="SEQ1259" s="98"/>
      <c r="SER1259" s="17"/>
      <c r="SES1259" s="18"/>
      <c r="SET1259" s="5"/>
      <c r="SEU1259" s="18"/>
      <c r="SEV1259" s="76"/>
      <c r="SEW1259" s="192"/>
      <c r="SEX1259" s="114"/>
      <c r="SEY1259" s="125"/>
      <c r="SEZ1259" s="15"/>
      <c r="SFA1259" s="131"/>
      <c r="SFB1259" s="131"/>
      <c r="SFC1259" s="131"/>
      <c r="SFD1259" s="131"/>
      <c r="SFE1259" s="131"/>
      <c r="SFF1259" s="131"/>
      <c r="SFG1259" s="131"/>
      <c r="SFH1259" s="131"/>
      <c r="SFI1259" s="203"/>
      <c r="SFJ1259" s="203"/>
      <c r="SFK1259" s="203"/>
      <c r="SFL1259" s="357"/>
      <c r="SFM1259" s="357"/>
      <c r="SFN1259" s="262"/>
      <c r="SFO1259" s="262"/>
      <c r="SFP1259" s="262"/>
      <c r="SFQ1259" s="262"/>
      <c r="SFR1259" s="262"/>
      <c r="SFS1259" s="165"/>
      <c r="SFT1259" s="422"/>
      <c r="SFU1259" s="98"/>
      <c r="SFV1259" s="17"/>
      <c r="SFW1259" s="18"/>
      <c r="SFX1259" s="5"/>
      <c r="SFY1259" s="18"/>
      <c r="SFZ1259" s="76"/>
      <c r="SGA1259" s="192"/>
      <c r="SGB1259" s="114"/>
      <c r="SGC1259" s="125"/>
      <c r="SGD1259" s="15"/>
      <c r="SGE1259" s="131"/>
      <c r="SGF1259" s="131"/>
      <c r="SGG1259" s="131"/>
      <c r="SGH1259" s="131"/>
      <c r="SGI1259" s="131"/>
      <c r="SGJ1259" s="131"/>
      <c r="SGK1259" s="131"/>
      <c r="SGL1259" s="131"/>
      <c r="SGM1259" s="203"/>
      <c r="SGN1259" s="203"/>
      <c r="SGO1259" s="203"/>
      <c r="SGP1259" s="357"/>
      <c r="SGQ1259" s="357"/>
      <c r="SGR1259" s="262"/>
      <c r="SGS1259" s="262"/>
      <c r="SGT1259" s="262"/>
      <c r="SGU1259" s="262"/>
      <c r="SGV1259" s="262"/>
      <c r="SGW1259" s="165"/>
      <c r="SGX1259" s="422"/>
      <c r="SGY1259" s="98"/>
      <c r="SGZ1259" s="17"/>
      <c r="SHA1259" s="18"/>
      <c r="SHB1259" s="5"/>
      <c r="SHC1259" s="18"/>
      <c r="SHD1259" s="76"/>
      <c r="SHE1259" s="192"/>
      <c r="SHF1259" s="114"/>
      <c r="SHG1259" s="125"/>
      <c r="SHH1259" s="15"/>
      <c r="SHI1259" s="131"/>
      <c r="SHJ1259" s="131"/>
      <c r="SHK1259" s="131"/>
      <c r="SHL1259" s="131"/>
      <c r="SHM1259" s="131"/>
      <c r="SHN1259" s="131"/>
      <c r="SHO1259" s="131"/>
      <c r="SHP1259" s="131"/>
      <c r="SHQ1259" s="203"/>
      <c r="SHR1259" s="203"/>
      <c r="SHS1259" s="203"/>
      <c r="SHT1259" s="357"/>
      <c r="SHU1259" s="357"/>
      <c r="SHV1259" s="262"/>
      <c r="SHW1259" s="262"/>
      <c r="SHX1259" s="262"/>
      <c r="SHY1259" s="262"/>
      <c r="SHZ1259" s="262"/>
      <c r="SIA1259" s="165"/>
      <c r="SIB1259" s="422"/>
      <c r="SIC1259" s="98"/>
      <c r="SID1259" s="17"/>
      <c r="SIE1259" s="18"/>
      <c r="SIF1259" s="5"/>
      <c r="SIG1259" s="18"/>
      <c r="SIH1259" s="76"/>
      <c r="SII1259" s="192"/>
      <c r="SIJ1259" s="114"/>
      <c r="SIK1259" s="125"/>
      <c r="SIL1259" s="15"/>
      <c r="SIM1259" s="131"/>
      <c r="SIN1259" s="131"/>
      <c r="SIO1259" s="131"/>
      <c r="SIP1259" s="131"/>
      <c r="SIQ1259" s="131"/>
      <c r="SIR1259" s="131"/>
      <c r="SIS1259" s="131"/>
      <c r="SIT1259" s="131"/>
      <c r="SIU1259" s="203"/>
      <c r="SIV1259" s="203"/>
      <c r="SIW1259" s="203"/>
      <c r="SIX1259" s="357"/>
      <c r="SIY1259" s="357"/>
      <c r="SIZ1259" s="262"/>
      <c r="SJA1259" s="262"/>
      <c r="SJB1259" s="262"/>
      <c r="SJC1259" s="262"/>
      <c r="SJD1259" s="262"/>
      <c r="SJE1259" s="165"/>
      <c r="SJF1259" s="422"/>
      <c r="SJG1259" s="98"/>
      <c r="SJH1259" s="17"/>
      <c r="SJI1259" s="18"/>
      <c r="SJJ1259" s="5"/>
      <c r="SJK1259" s="18"/>
      <c r="SJL1259" s="76"/>
      <c r="SJM1259" s="192"/>
      <c r="SJN1259" s="114"/>
      <c r="SJO1259" s="125"/>
      <c r="SJP1259" s="15"/>
      <c r="SJQ1259" s="131"/>
      <c r="SJR1259" s="131"/>
      <c r="SJS1259" s="131"/>
      <c r="SJT1259" s="131"/>
      <c r="SJU1259" s="131"/>
      <c r="SJV1259" s="131"/>
      <c r="SJW1259" s="131"/>
      <c r="SJX1259" s="131"/>
      <c r="SJY1259" s="203"/>
      <c r="SJZ1259" s="203"/>
      <c r="SKA1259" s="203"/>
      <c r="SKB1259" s="357"/>
      <c r="SKC1259" s="357"/>
      <c r="SKD1259" s="262"/>
      <c r="SKE1259" s="262"/>
      <c r="SKF1259" s="262"/>
      <c r="SKG1259" s="262"/>
      <c r="SKH1259" s="262"/>
      <c r="SKI1259" s="165"/>
      <c r="SKJ1259" s="422"/>
      <c r="SKK1259" s="98"/>
      <c r="SKL1259" s="17"/>
      <c r="SKM1259" s="18"/>
      <c r="SKN1259" s="5"/>
      <c r="SKO1259" s="18"/>
      <c r="SKP1259" s="76"/>
      <c r="SKQ1259" s="192"/>
      <c r="SKR1259" s="114"/>
      <c r="SKS1259" s="125"/>
      <c r="SKT1259" s="15"/>
      <c r="SKU1259" s="131"/>
      <c r="SKV1259" s="131"/>
      <c r="SKW1259" s="131"/>
      <c r="SKX1259" s="131"/>
      <c r="SKY1259" s="131"/>
      <c r="SKZ1259" s="131"/>
      <c r="SLA1259" s="131"/>
      <c r="SLB1259" s="131"/>
      <c r="SLC1259" s="203"/>
      <c r="SLD1259" s="203"/>
      <c r="SLE1259" s="203"/>
      <c r="SLF1259" s="357"/>
      <c r="SLG1259" s="357"/>
      <c r="SLH1259" s="262"/>
      <c r="SLI1259" s="262"/>
      <c r="SLJ1259" s="262"/>
      <c r="SLK1259" s="262"/>
      <c r="SLL1259" s="262"/>
      <c r="SLM1259" s="165"/>
      <c r="SLN1259" s="422"/>
      <c r="SLO1259" s="98"/>
      <c r="SLP1259" s="17"/>
      <c r="SLQ1259" s="18"/>
      <c r="SLR1259" s="5"/>
      <c r="SLS1259" s="18"/>
      <c r="SLT1259" s="76"/>
      <c r="SLU1259" s="192"/>
      <c r="SLV1259" s="114"/>
      <c r="SLW1259" s="125"/>
      <c r="SLX1259" s="15"/>
      <c r="SLY1259" s="131"/>
      <c r="SLZ1259" s="131"/>
      <c r="SMA1259" s="131"/>
      <c r="SMB1259" s="131"/>
      <c r="SMC1259" s="131"/>
      <c r="SMD1259" s="131"/>
      <c r="SME1259" s="131"/>
      <c r="SMF1259" s="131"/>
      <c r="SMG1259" s="203"/>
      <c r="SMH1259" s="203"/>
      <c r="SMI1259" s="203"/>
      <c r="SMJ1259" s="357"/>
      <c r="SMK1259" s="357"/>
      <c r="SML1259" s="262"/>
      <c r="SMM1259" s="262"/>
      <c r="SMN1259" s="262"/>
      <c r="SMO1259" s="262"/>
      <c r="SMP1259" s="262"/>
      <c r="SMQ1259" s="165"/>
      <c r="SMR1259" s="422"/>
      <c r="SMS1259" s="98"/>
      <c r="SMT1259" s="17"/>
      <c r="SMU1259" s="18"/>
      <c r="SMV1259" s="5"/>
      <c r="SMW1259" s="18"/>
      <c r="SMX1259" s="76"/>
      <c r="SMY1259" s="192"/>
      <c r="SMZ1259" s="114"/>
      <c r="SNA1259" s="125"/>
      <c r="SNB1259" s="15"/>
      <c r="SNC1259" s="131"/>
      <c r="SND1259" s="131"/>
      <c r="SNE1259" s="131"/>
      <c r="SNF1259" s="131"/>
      <c r="SNG1259" s="131"/>
      <c r="SNH1259" s="131"/>
      <c r="SNI1259" s="131"/>
      <c r="SNJ1259" s="131"/>
      <c r="SNK1259" s="203"/>
      <c r="SNL1259" s="203"/>
      <c r="SNM1259" s="203"/>
      <c r="SNN1259" s="357"/>
      <c r="SNO1259" s="357"/>
      <c r="SNP1259" s="262"/>
      <c r="SNQ1259" s="262"/>
      <c r="SNR1259" s="262"/>
      <c r="SNS1259" s="262"/>
      <c r="SNT1259" s="262"/>
      <c r="SNU1259" s="165"/>
      <c r="SNV1259" s="422"/>
      <c r="SNW1259" s="98"/>
      <c r="SNX1259" s="17"/>
      <c r="SNY1259" s="18"/>
      <c r="SNZ1259" s="5"/>
      <c r="SOA1259" s="18"/>
      <c r="SOB1259" s="76"/>
      <c r="SOC1259" s="192"/>
      <c r="SOD1259" s="114"/>
      <c r="SOE1259" s="125"/>
      <c r="SOF1259" s="15"/>
      <c r="SOG1259" s="131"/>
      <c r="SOH1259" s="131"/>
      <c r="SOI1259" s="131"/>
      <c r="SOJ1259" s="131"/>
      <c r="SOK1259" s="131"/>
      <c r="SOL1259" s="131"/>
      <c r="SOM1259" s="131"/>
      <c r="SON1259" s="131"/>
      <c r="SOO1259" s="203"/>
      <c r="SOP1259" s="203"/>
      <c r="SOQ1259" s="203"/>
      <c r="SOR1259" s="357"/>
      <c r="SOS1259" s="357"/>
      <c r="SOT1259" s="262"/>
      <c r="SOU1259" s="262"/>
      <c r="SOV1259" s="262"/>
      <c r="SOW1259" s="262"/>
      <c r="SOX1259" s="262"/>
      <c r="SOY1259" s="165"/>
      <c r="SOZ1259" s="422"/>
      <c r="SPA1259" s="98"/>
      <c r="SPB1259" s="17"/>
      <c r="SPC1259" s="18"/>
      <c r="SPD1259" s="5"/>
      <c r="SPE1259" s="18"/>
      <c r="SPF1259" s="76"/>
      <c r="SPG1259" s="192"/>
      <c r="SPH1259" s="114"/>
      <c r="SPI1259" s="125"/>
      <c r="SPJ1259" s="15"/>
      <c r="SPK1259" s="131"/>
      <c r="SPL1259" s="131"/>
      <c r="SPM1259" s="131"/>
      <c r="SPN1259" s="131"/>
      <c r="SPO1259" s="131"/>
      <c r="SPP1259" s="131"/>
      <c r="SPQ1259" s="131"/>
      <c r="SPR1259" s="131"/>
      <c r="SPS1259" s="203"/>
      <c r="SPT1259" s="203"/>
      <c r="SPU1259" s="203"/>
      <c r="SPV1259" s="357"/>
      <c r="SPW1259" s="357"/>
      <c r="SPX1259" s="262"/>
      <c r="SPY1259" s="262"/>
      <c r="SPZ1259" s="262"/>
      <c r="SQA1259" s="262"/>
      <c r="SQB1259" s="262"/>
      <c r="SQC1259" s="165"/>
      <c r="SQD1259" s="422"/>
      <c r="SQE1259" s="98"/>
      <c r="SQF1259" s="17"/>
      <c r="SQG1259" s="18"/>
      <c r="SQH1259" s="5"/>
      <c r="SQI1259" s="18"/>
      <c r="SQJ1259" s="76"/>
      <c r="SQK1259" s="192"/>
      <c r="SQL1259" s="114"/>
      <c r="SQM1259" s="125"/>
      <c r="SQN1259" s="15"/>
      <c r="SQO1259" s="131"/>
      <c r="SQP1259" s="131"/>
      <c r="SQQ1259" s="131"/>
      <c r="SQR1259" s="131"/>
      <c r="SQS1259" s="131"/>
      <c r="SQT1259" s="131"/>
      <c r="SQU1259" s="131"/>
      <c r="SQV1259" s="131"/>
      <c r="SQW1259" s="203"/>
      <c r="SQX1259" s="203"/>
      <c r="SQY1259" s="203"/>
      <c r="SQZ1259" s="357"/>
      <c r="SRA1259" s="357"/>
      <c r="SRB1259" s="262"/>
      <c r="SRC1259" s="262"/>
      <c r="SRD1259" s="262"/>
      <c r="SRE1259" s="262"/>
      <c r="SRF1259" s="262"/>
      <c r="SRG1259" s="165"/>
      <c r="SRH1259" s="422"/>
      <c r="SRI1259" s="98"/>
      <c r="SRJ1259" s="17"/>
      <c r="SRK1259" s="18"/>
      <c r="SRL1259" s="5"/>
      <c r="SRM1259" s="18"/>
      <c r="SRN1259" s="76"/>
      <c r="SRO1259" s="192"/>
      <c r="SRP1259" s="114"/>
      <c r="SRQ1259" s="125"/>
      <c r="SRR1259" s="15"/>
      <c r="SRS1259" s="131"/>
      <c r="SRT1259" s="131"/>
      <c r="SRU1259" s="131"/>
      <c r="SRV1259" s="131"/>
      <c r="SRW1259" s="131"/>
      <c r="SRX1259" s="131"/>
      <c r="SRY1259" s="131"/>
      <c r="SRZ1259" s="131"/>
      <c r="SSA1259" s="203"/>
      <c r="SSB1259" s="203"/>
      <c r="SSC1259" s="203"/>
      <c r="SSD1259" s="357"/>
      <c r="SSE1259" s="357"/>
      <c r="SSF1259" s="262"/>
      <c r="SSG1259" s="262"/>
      <c r="SSH1259" s="262"/>
      <c r="SSI1259" s="262"/>
      <c r="SSJ1259" s="262"/>
      <c r="SSK1259" s="165"/>
      <c r="SSL1259" s="422"/>
      <c r="SSM1259" s="98"/>
      <c r="SSN1259" s="17"/>
      <c r="SSO1259" s="18"/>
      <c r="SSP1259" s="5"/>
      <c r="SSQ1259" s="18"/>
      <c r="SSR1259" s="76"/>
      <c r="SSS1259" s="192"/>
      <c r="SST1259" s="114"/>
      <c r="SSU1259" s="125"/>
      <c r="SSV1259" s="15"/>
      <c r="SSW1259" s="131"/>
      <c r="SSX1259" s="131"/>
      <c r="SSY1259" s="131"/>
      <c r="SSZ1259" s="131"/>
      <c r="STA1259" s="131"/>
      <c r="STB1259" s="131"/>
      <c r="STC1259" s="131"/>
      <c r="STD1259" s="131"/>
      <c r="STE1259" s="203"/>
      <c r="STF1259" s="203"/>
      <c r="STG1259" s="203"/>
      <c r="STH1259" s="357"/>
      <c r="STI1259" s="357"/>
      <c r="STJ1259" s="262"/>
      <c r="STK1259" s="262"/>
      <c r="STL1259" s="262"/>
      <c r="STM1259" s="262"/>
      <c r="STN1259" s="262"/>
      <c r="STO1259" s="165"/>
      <c r="STP1259" s="422"/>
      <c r="STQ1259" s="98"/>
      <c r="STR1259" s="17"/>
      <c r="STS1259" s="18"/>
      <c r="STT1259" s="5"/>
      <c r="STU1259" s="18"/>
      <c r="STV1259" s="76"/>
      <c r="STW1259" s="192"/>
      <c r="STX1259" s="114"/>
      <c r="STY1259" s="125"/>
      <c r="STZ1259" s="15"/>
      <c r="SUA1259" s="131"/>
      <c r="SUB1259" s="131"/>
      <c r="SUC1259" s="131"/>
      <c r="SUD1259" s="131"/>
      <c r="SUE1259" s="131"/>
      <c r="SUF1259" s="131"/>
      <c r="SUG1259" s="131"/>
      <c r="SUH1259" s="131"/>
      <c r="SUI1259" s="203"/>
      <c r="SUJ1259" s="203"/>
      <c r="SUK1259" s="203"/>
      <c r="SUL1259" s="357"/>
      <c r="SUM1259" s="357"/>
      <c r="SUN1259" s="262"/>
      <c r="SUO1259" s="262"/>
      <c r="SUP1259" s="262"/>
      <c r="SUQ1259" s="262"/>
      <c r="SUR1259" s="262"/>
      <c r="SUS1259" s="165"/>
      <c r="SUT1259" s="422"/>
      <c r="SUU1259" s="98"/>
      <c r="SUV1259" s="17"/>
      <c r="SUW1259" s="18"/>
      <c r="SUX1259" s="5"/>
      <c r="SUY1259" s="18"/>
      <c r="SUZ1259" s="76"/>
      <c r="SVA1259" s="192"/>
      <c r="SVB1259" s="114"/>
      <c r="SVC1259" s="125"/>
      <c r="SVD1259" s="15"/>
      <c r="SVE1259" s="131"/>
      <c r="SVF1259" s="131"/>
      <c r="SVG1259" s="131"/>
      <c r="SVH1259" s="131"/>
      <c r="SVI1259" s="131"/>
      <c r="SVJ1259" s="131"/>
      <c r="SVK1259" s="131"/>
      <c r="SVL1259" s="131"/>
      <c r="SVM1259" s="203"/>
      <c r="SVN1259" s="203"/>
      <c r="SVO1259" s="203"/>
      <c r="SVP1259" s="357"/>
      <c r="SVQ1259" s="357"/>
      <c r="SVR1259" s="262"/>
      <c r="SVS1259" s="262"/>
      <c r="SVT1259" s="262"/>
      <c r="SVU1259" s="262"/>
      <c r="SVV1259" s="262"/>
      <c r="SVW1259" s="165"/>
      <c r="SVX1259" s="422"/>
      <c r="SVY1259" s="98"/>
      <c r="SVZ1259" s="17"/>
      <c r="SWA1259" s="18"/>
      <c r="SWB1259" s="5"/>
      <c r="SWC1259" s="18"/>
      <c r="SWD1259" s="76"/>
      <c r="SWE1259" s="192"/>
      <c r="SWF1259" s="114"/>
      <c r="SWG1259" s="125"/>
      <c r="SWH1259" s="15"/>
      <c r="SWI1259" s="131"/>
      <c r="SWJ1259" s="131"/>
      <c r="SWK1259" s="131"/>
      <c r="SWL1259" s="131"/>
      <c r="SWM1259" s="131"/>
      <c r="SWN1259" s="131"/>
      <c r="SWO1259" s="131"/>
      <c r="SWP1259" s="131"/>
      <c r="SWQ1259" s="203"/>
      <c r="SWR1259" s="203"/>
      <c r="SWS1259" s="203"/>
      <c r="SWT1259" s="357"/>
      <c r="SWU1259" s="357"/>
      <c r="SWV1259" s="262"/>
      <c r="SWW1259" s="262"/>
      <c r="SWX1259" s="262"/>
      <c r="SWY1259" s="262"/>
      <c r="SWZ1259" s="262"/>
      <c r="SXA1259" s="165"/>
      <c r="SXB1259" s="422"/>
      <c r="SXC1259" s="98"/>
      <c r="SXD1259" s="17"/>
      <c r="SXE1259" s="18"/>
      <c r="SXF1259" s="5"/>
      <c r="SXG1259" s="18"/>
      <c r="SXH1259" s="76"/>
      <c r="SXI1259" s="192"/>
      <c r="SXJ1259" s="114"/>
      <c r="SXK1259" s="125"/>
      <c r="SXL1259" s="15"/>
      <c r="SXM1259" s="131"/>
      <c r="SXN1259" s="131"/>
      <c r="SXO1259" s="131"/>
      <c r="SXP1259" s="131"/>
      <c r="SXQ1259" s="131"/>
      <c r="SXR1259" s="131"/>
      <c r="SXS1259" s="131"/>
      <c r="SXT1259" s="131"/>
      <c r="SXU1259" s="203"/>
      <c r="SXV1259" s="203"/>
      <c r="SXW1259" s="203"/>
      <c r="SXX1259" s="357"/>
      <c r="SXY1259" s="357"/>
      <c r="SXZ1259" s="262"/>
      <c r="SYA1259" s="262"/>
      <c r="SYB1259" s="262"/>
      <c r="SYC1259" s="262"/>
      <c r="SYD1259" s="262"/>
      <c r="SYE1259" s="165"/>
      <c r="SYF1259" s="422"/>
      <c r="SYG1259" s="98"/>
      <c r="SYH1259" s="17"/>
      <c r="SYI1259" s="18"/>
      <c r="SYJ1259" s="5"/>
      <c r="SYK1259" s="18"/>
      <c r="SYL1259" s="76"/>
      <c r="SYM1259" s="192"/>
      <c r="SYN1259" s="114"/>
      <c r="SYO1259" s="125"/>
      <c r="SYP1259" s="15"/>
      <c r="SYQ1259" s="131"/>
      <c r="SYR1259" s="131"/>
      <c r="SYS1259" s="131"/>
      <c r="SYT1259" s="131"/>
      <c r="SYU1259" s="131"/>
      <c r="SYV1259" s="131"/>
      <c r="SYW1259" s="131"/>
      <c r="SYX1259" s="131"/>
      <c r="SYY1259" s="203"/>
      <c r="SYZ1259" s="203"/>
      <c r="SZA1259" s="203"/>
      <c r="SZB1259" s="357"/>
      <c r="SZC1259" s="357"/>
      <c r="SZD1259" s="262"/>
      <c r="SZE1259" s="262"/>
      <c r="SZF1259" s="262"/>
      <c r="SZG1259" s="262"/>
      <c r="SZH1259" s="262"/>
      <c r="SZI1259" s="165"/>
      <c r="SZJ1259" s="422"/>
      <c r="SZK1259" s="98"/>
      <c r="SZL1259" s="17"/>
      <c r="SZM1259" s="18"/>
      <c r="SZN1259" s="5"/>
      <c r="SZO1259" s="18"/>
      <c r="SZP1259" s="76"/>
      <c r="SZQ1259" s="192"/>
      <c r="SZR1259" s="114"/>
      <c r="SZS1259" s="125"/>
      <c r="SZT1259" s="15"/>
      <c r="SZU1259" s="131"/>
      <c r="SZV1259" s="131"/>
      <c r="SZW1259" s="131"/>
      <c r="SZX1259" s="131"/>
      <c r="SZY1259" s="131"/>
      <c r="SZZ1259" s="131"/>
      <c r="TAA1259" s="131"/>
      <c r="TAB1259" s="131"/>
      <c r="TAC1259" s="203"/>
      <c r="TAD1259" s="203"/>
      <c r="TAE1259" s="203"/>
      <c r="TAF1259" s="357"/>
      <c r="TAG1259" s="357"/>
      <c r="TAH1259" s="262"/>
      <c r="TAI1259" s="262"/>
      <c r="TAJ1259" s="262"/>
      <c r="TAK1259" s="262"/>
      <c r="TAL1259" s="262"/>
      <c r="TAM1259" s="165"/>
      <c r="TAN1259" s="422"/>
      <c r="TAO1259" s="98"/>
      <c r="TAP1259" s="17"/>
      <c r="TAQ1259" s="18"/>
      <c r="TAR1259" s="5"/>
      <c r="TAS1259" s="18"/>
      <c r="TAT1259" s="76"/>
      <c r="TAU1259" s="192"/>
      <c r="TAV1259" s="114"/>
      <c r="TAW1259" s="125"/>
      <c r="TAX1259" s="15"/>
      <c r="TAY1259" s="131"/>
      <c r="TAZ1259" s="131"/>
      <c r="TBA1259" s="131"/>
      <c r="TBB1259" s="131"/>
      <c r="TBC1259" s="131"/>
      <c r="TBD1259" s="131"/>
      <c r="TBE1259" s="131"/>
      <c r="TBF1259" s="131"/>
      <c r="TBG1259" s="203"/>
      <c r="TBH1259" s="203"/>
      <c r="TBI1259" s="203"/>
      <c r="TBJ1259" s="357"/>
      <c r="TBK1259" s="357"/>
      <c r="TBL1259" s="262"/>
      <c r="TBM1259" s="262"/>
      <c r="TBN1259" s="262"/>
      <c r="TBO1259" s="262"/>
      <c r="TBP1259" s="262"/>
      <c r="TBQ1259" s="165"/>
      <c r="TBR1259" s="422"/>
      <c r="TBS1259" s="98"/>
      <c r="TBT1259" s="17"/>
      <c r="TBU1259" s="18"/>
      <c r="TBV1259" s="5"/>
      <c r="TBW1259" s="18"/>
      <c r="TBX1259" s="76"/>
      <c r="TBY1259" s="192"/>
      <c r="TBZ1259" s="114"/>
      <c r="TCA1259" s="125"/>
      <c r="TCB1259" s="15"/>
      <c r="TCC1259" s="131"/>
      <c r="TCD1259" s="131"/>
      <c r="TCE1259" s="131"/>
      <c r="TCF1259" s="131"/>
      <c r="TCG1259" s="131"/>
      <c r="TCH1259" s="131"/>
      <c r="TCI1259" s="131"/>
      <c r="TCJ1259" s="131"/>
      <c r="TCK1259" s="203"/>
      <c r="TCL1259" s="203"/>
      <c r="TCM1259" s="203"/>
      <c r="TCN1259" s="357"/>
      <c r="TCO1259" s="357"/>
      <c r="TCP1259" s="262"/>
      <c r="TCQ1259" s="262"/>
      <c r="TCR1259" s="262"/>
      <c r="TCS1259" s="262"/>
      <c r="TCT1259" s="262"/>
      <c r="TCU1259" s="165"/>
      <c r="TCV1259" s="422"/>
      <c r="TCW1259" s="98"/>
      <c r="TCX1259" s="17"/>
      <c r="TCY1259" s="18"/>
      <c r="TCZ1259" s="5"/>
      <c r="TDA1259" s="18"/>
      <c r="TDB1259" s="76"/>
      <c r="TDC1259" s="192"/>
      <c r="TDD1259" s="114"/>
      <c r="TDE1259" s="125"/>
      <c r="TDF1259" s="15"/>
      <c r="TDG1259" s="131"/>
      <c r="TDH1259" s="131"/>
      <c r="TDI1259" s="131"/>
      <c r="TDJ1259" s="131"/>
      <c r="TDK1259" s="131"/>
      <c r="TDL1259" s="131"/>
      <c r="TDM1259" s="131"/>
      <c r="TDN1259" s="131"/>
      <c r="TDO1259" s="203"/>
      <c r="TDP1259" s="203"/>
      <c r="TDQ1259" s="203"/>
      <c r="TDR1259" s="357"/>
      <c r="TDS1259" s="357"/>
      <c r="TDT1259" s="262"/>
      <c r="TDU1259" s="262"/>
      <c r="TDV1259" s="262"/>
      <c r="TDW1259" s="262"/>
      <c r="TDX1259" s="262"/>
      <c r="TDY1259" s="165"/>
      <c r="TDZ1259" s="422"/>
      <c r="TEA1259" s="98"/>
      <c r="TEB1259" s="17"/>
      <c r="TEC1259" s="18"/>
      <c r="TED1259" s="5"/>
      <c r="TEE1259" s="18"/>
      <c r="TEF1259" s="76"/>
      <c r="TEG1259" s="192"/>
      <c r="TEH1259" s="114"/>
      <c r="TEI1259" s="125"/>
      <c r="TEJ1259" s="15"/>
      <c r="TEK1259" s="131"/>
      <c r="TEL1259" s="131"/>
      <c r="TEM1259" s="131"/>
      <c r="TEN1259" s="131"/>
      <c r="TEO1259" s="131"/>
      <c r="TEP1259" s="131"/>
      <c r="TEQ1259" s="131"/>
      <c r="TER1259" s="131"/>
      <c r="TES1259" s="203"/>
      <c r="TET1259" s="203"/>
      <c r="TEU1259" s="203"/>
      <c r="TEV1259" s="357"/>
      <c r="TEW1259" s="357"/>
      <c r="TEX1259" s="262"/>
      <c r="TEY1259" s="262"/>
      <c r="TEZ1259" s="262"/>
      <c r="TFA1259" s="262"/>
      <c r="TFB1259" s="262"/>
      <c r="TFC1259" s="165"/>
      <c r="TFD1259" s="422"/>
      <c r="TFE1259" s="98"/>
      <c r="TFF1259" s="17"/>
      <c r="TFG1259" s="18"/>
      <c r="TFH1259" s="5"/>
      <c r="TFI1259" s="18"/>
      <c r="TFJ1259" s="76"/>
      <c r="TFK1259" s="192"/>
      <c r="TFL1259" s="114"/>
      <c r="TFM1259" s="125"/>
      <c r="TFN1259" s="15"/>
      <c r="TFO1259" s="131"/>
      <c r="TFP1259" s="131"/>
      <c r="TFQ1259" s="131"/>
      <c r="TFR1259" s="131"/>
      <c r="TFS1259" s="131"/>
      <c r="TFT1259" s="131"/>
      <c r="TFU1259" s="131"/>
      <c r="TFV1259" s="131"/>
      <c r="TFW1259" s="203"/>
      <c r="TFX1259" s="203"/>
      <c r="TFY1259" s="203"/>
      <c r="TFZ1259" s="357"/>
      <c r="TGA1259" s="357"/>
      <c r="TGB1259" s="262"/>
      <c r="TGC1259" s="262"/>
      <c r="TGD1259" s="262"/>
      <c r="TGE1259" s="262"/>
      <c r="TGF1259" s="262"/>
      <c r="TGG1259" s="165"/>
      <c r="TGH1259" s="422"/>
      <c r="TGI1259" s="98"/>
      <c r="TGJ1259" s="17"/>
      <c r="TGK1259" s="18"/>
      <c r="TGL1259" s="5"/>
      <c r="TGM1259" s="18"/>
      <c r="TGN1259" s="76"/>
      <c r="TGO1259" s="192"/>
      <c r="TGP1259" s="114"/>
      <c r="TGQ1259" s="125"/>
      <c r="TGR1259" s="15"/>
      <c r="TGS1259" s="131"/>
      <c r="TGT1259" s="131"/>
      <c r="TGU1259" s="131"/>
      <c r="TGV1259" s="131"/>
      <c r="TGW1259" s="131"/>
      <c r="TGX1259" s="131"/>
      <c r="TGY1259" s="131"/>
      <c r="TGZ1259" s="131"/>
      <c r="THA1259" s="203"/>
      <c r="THB1259" s="203"/>
      <c r="THC1259" s="203"/>
      <c r="THD1259" s="357"/>
      <c r="THE1259" s="357"/>
      <c r="THF1259" s="262"/>
      <c r="THG1259" s="262"/>
      <c r="THH1259" s="262"/>
      <c r="THI1259" s="262"/>
      <c r="THJ1259" s="262"/>
      <c r="THK1259" s="165"/>
      <c r="THL1259" s="422"/>
      <c r="THM1259" s="98"/>
      <c r="THN1259" s="17"/>
      <c r="THO1259" s="18"/>
      <c r="THP1259" s="5"/>
      <c r="THQ1259" s="18"/>
      <c r="THR1259" s="76"/>
      <c r="THS1259" s="192"/>
      <c r="THT1259" s="114"/>
      <c r="THU1259" s="125"/>
      <c r="THV1259" s="15"/>
      <c r="THW1259" s="131"/>
      <c r="THX1259" s="131"/>
      <c r="THY1259" s="131"/>
      <c r="THZ1259" s="131"/>
      <c r="TIA1259" s="131"/>
      <c r="TIB1259" s="131"/>
      <c r="TIC1259" s="131"/>
      <c r="TID1259" s="131"/>
      <c r="TIE1259" s="203"/>
      <c r="TIF1259" s="203"/>
      <c r="TIG1259" s="203"/>
      <c r="TIH1259" s="357"/>
      <c r="TII1259" s="357"/>
      <c r="TIJ1259" s="262"/>
      <c r="TIK1259" s="262"/>
      <c r="TIL1259" s="262"/>
      <c r="TIM1259" s="262"/>
      <c r="TIN1259" s="262"/>
      <c r="TIO1259" s="165"/>
      <c r="TIP1259" s="422"/>
      <c r="TIQ1259" s="98"/>
      <c r="TIR1259" s="17"/>
      <c r="TIS1259" s="18"/>
      <c r="TIT1259" s="5"/>
      <c r="TIU1259" s="18"/>
      <c r="TIV1259" s="76"/>
      <c r="TIW1259" s="192"/>
      <c r="TIX1259" s="114"/>
      <c r="TIY1259" s="125"/>
      <c r="TIZ1259" s="15"/>
      <c r="TJA1259" s="131"/>
      <c r="TJB1259" s="131"/>
      <c r="TJC1259" s="131"/>
      <c r="TJD1259" s="131"/>
      <c r="TJE1259" s="131"/>
      <c r="TJF1259" s="131"/>
      <c r="TJG1259" s="131"/>
      <c r="TJH1259" s="131"/>
      <c r="TJI1259" s="203"/>
      <c r="TJJ1259" s="203"/>
      <c r="TJK1259" s="203"/>
      <c r="TJL1259" s="357"/>
      <c r="TJM1259" s="357"/>
      <c r="TJN1259" s="262"/>
      <c r="TJO1259" s="262"/>
      <c r="TJP1259" s="262"/>
      <c r="TJQ1259" s="262"/>
      <c r="TJR1259" s="262"/>
      <c r="TJS1259" s="165"/>
      <c r="TJT1259" s="422"/>
      <c r="TJU1259" s="98"/>
      <c r="TJV1259" s="17"/>
      <c r="TJW1259" s="18"/>
      <c r="TJX1259" s="5"/>
      <c r="TJY1259" s="18"/>
      <c r="TJZ1259" s="76"/>
      <c r="TKA1259" s="192"/>
      <c r="TKB1259" s="114"/>
      <c r="TKC1259" s="125"/>
      <c r="TKD1259" s="15"/>
      <c r="TKE1259" s="131"/>
      <c r="TKF1259" s="131"/>
      <c r="TKG1259" s="131"/>
      <c r="TKH1259" s="131"/>
      <c r="TKI1259" s="131"/>
      <c r="TKJ1259" s="131"/>
      <c r="TKK1259" s="131"/>
      <c r="TKL1259" s="131"/>
      <c r="TKM1259" s="203"/>
      <c r="TKN1259" s="203"/>
      <c r="TKO1259" s="203"/>
      <c r="TKP1259" s="357"/>
      <c r="TKQ1259" s="357"/>
      <c r="TKR1259" s="262"/>
      <c r="TKS1259" s="262"/>
      <c r="TKT1259" s="262"/>
      <c r="TKU1259" s="262"/>
      <c r="TKV1259" s="262"/>
      <c r="TKW1259" s="165"/>
      <c r="TKX1259" s="422"/>
      <c r="TKY1259" s="98"/>
      <c r="TKZ1259" s="17"/>
      <c r="TLA1259" s="18"/>
      <c r="TLB1259" s="5"/>
      <c r="TLC1259" s="18"/>
      <c r="TLD1259" s="76"/>
      <c r="TLE1259" s="192"/>
      <c r="TLF1259" s="114"/>
      <c r="TLG1259" s="125"/>
      <c r="TLH1259" s="15"/>
      <c r="TLI1259" s="131"/>
      <c r="TLJ1259" s="131"/>
      <c r="TLK1259" s="131"/>
      <c r="TLL1259" s="131"/>
      <c r="TLM1259" s="131"/>
      <c r="TLN1259" s="131"/>
      <c r="TLO1259" s="131"/>
      <c r="TLP1259" s="131"/>
      <c r="TLQ1259" s="203"/>
      <c r="TLR1259" s="203"/>
      <c r="TLS1259" s="203"/>
      <c r="TLT1259" s="357"/>
      <c r="TLU1259" s="357"/>
      <c r="TLV1259" s="262"/>
      <c r="TLW1259" s="262"/>
      <c r="TLX1259" s="262"/>
      <c r="TLY1259" s="262"/>
      <c r="TLZ1259" s="262"/>
      <c r="TMA1259" s="165"/>
      <c r="TMB1259" s="422"/>
      <c r="TMC1259" s="98"/>
      <c r="TMD1259" s="17"/>
      <c r="TME1259" s="18"/>
      <c r="TMF1259" s="5"/>
      <c r="TMG1259" s="18"/>
      <c r="TMH1259" s="76"/>
      <c r="TMI1259" s="192"/>
      <c r="TMJ1259" s="114"/>
      <c r="TMK1259" s="125"/>
      <c r="TML1259" s="15"/>
      <c r="TMM1259" s="131"/>
      <c r="TMN1259" s="131"/>
      <c r="TMO1259" s="131"/>
      <c r="TMP1259" s="131"/>
      <c r="TMQ1259" s="131"/>
      <c r="TMR1259" s="131"/>
      <c r="TMS1259" s="131"/>
      <c r="TMT1259" s="131"/>
      <c r="TMU1259" s="203"/>
      <c r="TMV1259" s="203"/>
      <c r="TMW1259" s="203"/>
      <c r="TMX1259" s="357"/>
      <c r="TMY1259" s="357"/>
      <c r="TMZ1259" s="262"/>
      <c r="TNA1259" s="262"/>
      <c r="TNB1259" s="262"/>
      <c r="TNC1259" s="262"/>
      <c r="TND1259" s="262"/>
      <c r="TNE1259" s="165"/>
      <c r="TNF1259" s="422"/>
      <c r="TNG1259" s="98"/>
      <c r="TNH1259" s="17"/>
      <c r="TNI1259" s="18"/>
      <c r="TNJ1259" s="5"/>
      <c r="TNK1259" s="18"/>
      <c r="TNL1259" s="76"/>
      <c r="TNM1259" s="192"/>
      <c r="TNN1259" s="114"/>
      <c r="TNO1259" s="125"/>
      <c r="TNP1259" s="15"/>
      <c r="TNQ1259" s="131"/>
      <c r="TNR1259" s="131"/>
      <c r="TNS1259" s="131"/>
      <c r="TNT1259" s="131"/>
      <c r="TNU1259" s="131"/>
      <c r="TNV1259" s="131"/>
      <c r="TNW1259" s="131"/>
      <c r="TNX1259" s="131"/>
      <c r="TNY1259" s="203"/>
      <c r="TNZ1259" s="203"/>
      <c r="TOA1259" s="203"/>
      <c r="TOB1259" s="357"/>
      <c r="TOC1259" s="357"/>
      <c r="TOD1259" s="262"/>
      <c r="TOE1259" s="262"/>
      <c r="TOF1259" s="262"/>
      <c r="TOG1259" s="262"/>
      <c r="TOH1259" s="262"/>
      <c r="TOI1259" s="165"/>
      <c r="TOJ1259" s="422"/>
      <c r="TOK1259" s="98"/>
      <c r="TOL1259" s="17"/>
      <c r="TOM1259" s="18"/>
      <c r="TON1259" s="5"/>
      <c r="TOO1259" s="18"/>
      <c r="TOP1259" s="76"/>
      <c r="TOQ1259" s="192"/>
      <c r="TOR1259" s="114"/>
      <c r="TOS1259" s="125"/>
      <c r="TOT1259" s="15"/>
      <c r="TOU1259" s="131"/>
      <c r="TOV1259" s="131"/>
      <c r="TOW1259" s="131"/>
      <c r="TOX1259" s="131"/>
      <c r="TOY1259" s="131"/>
      <c r="TOZ1259" s="131"/>
      <c r="TPA1259" s="131"/>
      <c r="TPB1259" s="131"/>
      <c r="TPC1259" s="203"/>
      <c r="TPD1259" s="203"/>
      <c r="TPE1259" s="203"/>
      <c r="TPF1259" s="357"/>
      <c r="TPG1259" s="357"/>
      <c r="TPH1259" s="262"/>
      <c r="TPI1259" s="262"/>
      <c r="TPJ1259" s="262"/>
      <c r="TPK1259" s="262"/>
      <c r="TPL1259" s="262"/>
      <c r="TPM1259" s="165"/>
      <c r="TPN1259" s="422"/>
      <c r="TPO1259" s="98"/>
      <c r="TPP1259" s="17"/>
      <c r="TPQ1259" s="18"/>
      <c r="TPR1259" s="5"/>
      <c r="TPS1259" s="18"/>
      <c r="TPT1259" s="76"/>
      <c r="TPU1259" s="192"/>
      <c r="TPV1259" s="114"/>
      <c r="TPW1259" s="125"/>
      <c r="TPX1259" s="15"/>
      <c r="TPY1259" s="131"/>
      <c r="TPZ1259" s="131"/>
      <c r="TQA1259" s="131"/>
      <c r="TQB1259" s="131"/>
      <c r="TQC1259" s="131"/>
      <c r="TQD1259" s="131"/>
      <c r="TQE1259" s="131"/>
      <c r="TQF1259" s="131"/>
      <c r="TQG1259" s="203"/>
      <c r="TQH1259" s="203"/>
      <c r="TQI1259" s="203"/>
      <c r="TQJ1259" s="357"/>
      <c r="TQK1259" s="357"/>
      <c r="TQL1259" s="262"/>
      <c r="TQM1259" s="262"/>
      <c r="TQN1259" s="262"/>
      <c r="TQO1259" s="262"/>
      <c r="TQP1259" s="262"/>
      <c r="TQQ1259" s="165"/>
      <c r="TQR1259" s="422"/>
      <c r="TQS1259" s="98"/>
      <c r="TQT1259" s="17"/>
      <c r="TQU1259" s="18"/>
      <c r="TQV1259" s="5"/>
      <c r="TQW1259" s="18"/>
      <c r="TQX1259" s="76"/>
      <c r="TQY1259" s="192"/>
      <c r="TQZ1259" s="114"/>
      <c r="TRA1259" s="125"/>
      <c r="TRB1259" s="15"/>
      <c r="TRC1259" s="131"/>
      <c r="TRD1259" s="131"/>
      <c r="TRE1259" s="131"/>
      <c r="TRF1259" s="131"/>
      <c r="TRG1259" s="131"/>
      <c r="TRH1259" s="131"/>
      <c r="TRI1259" s="131"/>
      <c r="TRJ1259" s="131"/>
      <c r="TRK1259" s="203"/>
      <c r="TRL1259" s="203"/>
      <c r="TRM1259" s="203"/>
      <c r="TRN1259" s="357"/>
      <c r="TRO1259" s="357"/>
      <c r="TRP1259" s="262"/>
      <c r="TRQ1259" s="262"/>
      <c r="TRR1259" s="262"/>
      <c r="TRS1259" s="262"/>
      <c r="TRT1259" s="262"/>
      <c r="TRU1259" s="165"/>
      <c r="TRV1259" s="422"/>
      <c r="TRW1259" s="98"/>
      <c r="TRX1259" s="17"/>
      <c r="TRY1259" s="18"/>
      <c r="TRZ1259" s="5"/>
      <c r="TSA1259" s="18"/>
      <c r="TSB1259" s="76"/>
      <c r="TSC1259" s="192"/>
      <c r="TSD1259" s="114"/>
      <c r="TSE1259" s="125"/>
      <c r="TSF1259" s="15"/>
      <c r="TSG1259" s="131"/>
      <c r="TSH1259" s="131"/>
      <c r="TSI1259" s="131"/>
      <c r="TSJ1259" s="131"/>
      <c r="TSK1259" s="131"/>
      <c r="TSL1259" s="131"/>
      <c r="TSM1259" s="131"/>
      <c r="TSN1259" s="131"/>
      <c r="TSO1259" s="203"/>
      <c r="TSP1259" s="203"/>
      <c r="TSQ1259" s="203"/>
      <c r="TSR1259" s="357"/>
      <c r="TSS1259" s="357"/>
      <c r="TST1259" s="262"/>
      <c r="TSU1259" s="262"/>
      <c r="TSV1259" s="262"/>
      <c r="TSW1259" s="262"/>
      <c r="TSX1259" s="262"/>
      <c r="TSY1259" s="165"/>
      <c r="TSZ1259" s="422"/>
      <c r="TTA1259" s="98"/>
      <c r="TTB1259" s="17"/>
      <c r="TTC1259" s="18"/>
      <c r="TTD1259" s="5"/>
      <c r="TTE1259" s="18"/>
      <c r="TTF1259" s="76"/>
      <c r="TTG1259" s="192"/>
      <c r="TTH1259" s="114"/>
      <c r="TTI1259" s="125"/>
      <c r="TTJ1259" s="15"/>
      <c r="TTK1259" s="131"/>
      <c r="TTL1259" s="131"/>
      <c r="TTM1259" s="131"/>
      <c r="TTN1259" s="131"/>
      <c r="TTO1259" s="131"/>
      <c r="TTP1259" s="131"/>
      <c r="TTQ1259" s="131"/>
      <c r="TTR1259" s="131"/>
      <c r="TTS1259" s="203"/>
      <c r="TTT1259" s="203"/>
      <c r="TTU1259" s="203"/>
      <c r="TTV1259" s="357"/>
      <c r="TTW1259" s="357"/>
      <c r="TTX1259" s="262"/>
      <c r="TTY1259" s="262"/>
      <c r="TTZ1259" s="262"/>
      <c r="TUA1259" s="262"/>
      <c r="TUB1259" s="262"/>
      <c r="TUC1259" s="165"/>
      <c r="TUD1259" s="422"/>
      <c r="TUE1259" s="98"/>
      <c r="TUF1259" s="17"/>
      <c r="TUG1259" s="18"/>
      <c r="TUH1259" s="5"/>
      <c r="TUI1259" s="18"/>
      <c r="TUJ1259" s="76"/>
      <c r="TUK1259" s="192"/>
      <c r="TUL1259" s="114"/>
      <c r="TUM1259" s="125"/>
      <c r="TUN1259" s="15"/>
      <c r="TUO1259" s="131"/>
      <c r="TUP1259" s="131"/>
      <c r="TUQ1259" s="131"/>
      <c r="TUR1259" s="131"/>
      <c r="TUS1259" s="131"/>
      <c r="TUT1259" s="131"/>
      <c r="TUU1259" s="131"/>
      <c r="TUV1259" s="131"/>
      <c r="TUW1259" s="203"/>
      <c r="TUX1259" s="203"/>
      <c r="TUY1259" s="203"/>
      <c r="TUZ1259" s="357"/>
      <c r="TVA1259" s="357"/>
      <c r="TVB1259" s="262"/>
      <c r="TVC1259" s="262"/>
      <c r="TVD1259" s="262"/>
      <c r="TVE1259" s="262"/>
      <c r="TVF1259" s="262"/>
      <c r="TVG1259" s="165"/>
      <c r="TVH1259" s="422"/>
      <c r="TVI1259" s="98"/>
      <c r="TVJ1259" s="17"/>
      <c r="TVK1259" s="18"/>
      <c r="TVL1259" s="5"/>
      <c r="TVM1259" s="18"/>
      <c r="TVN1259" s="76"/>
      <c r="TVO1259" s="192"/>
      <c r="TVP1259" s="114"/>
      <c r="TVQ1259" s="125"/>
      <c r="TVR1259" s="15"/>
      <c r="TVS1259" s="131"/>
      <c r="TVT1259" s="131"/>
      <c r="TVU1259" s="131"/>
      <c r="TVV1259" s="131"/>
      <c r="TVW1259" s="131"/>
      <c r="TVX1259" s="131"/>
      <c r="TVY1259" s="131"/>
      <c r="TVZ1259" s="131"/>
      <c r="TWA1259" s="203"/>
      <c r="TWB1259" s="203"/>
      <c r="TWC1259" s="203"/>
      <c r="TWD1259" s="357"/>
      <c r="TWE1259" s="357"/>
      <c r="TWF1259" s="262"/>
      <c r="TWG1259" s="262"/>
      <c r="TWH1259" s="262"/>
      <c r="TWI1259" s="262"/>
      <c r="TWJ1259" s="262"/>
      <c r="TWK1259" s="165"/>
      <c r="TWL1259" s="422"/>
      <c r="TWM1259" s="98"/>
      <c r="TWN1259" s="17"/>
      <c r="TWO1259" s="18"/>
      <c r="TWP1259" s="5"/>
      <c r="TWQ1259" s="18"/>
      <c r="TWR1259" s="76"/>
      <c r="TWS1259" s="192"/>
      <c r="TWT1259" s="114"/>
      <c r="TWU1259" s="125"/>
      <c r="TWV1259" s="15"/>
      <c r="TWW1259" s="131"/>
      <c r="TWX1259" s="131"/>
      <c r="TWY1259" s="131"/>
      <c r="TWZ1259" s="131"/>
      <c r="TXA1259" s="131"/>
      <c r="TXB1259" s="131"/>
      <c r="TXC1259" s="131"/>
      <c r="TXD1259" s="131"/>
      <c r="TXE1259" s="203"/>
      <c r="TXF1259" s="203"/>
      <c r="TXG1259" s="203"/>
      <c r="TXH1259" s="357"/>
      <c r="TXI1259" s="357"/>
      <c r="TXJ1259" s="262"/>
      <c r="TXK1259" s="262"/>
      <c r="TXL1259" s="262"/>
      <c r="TXM1259" s="262"/>
      <c r="TXN1259" s="262"/>
      <c r="TXO1259" s="165"/>
      <c r="TXP1259" s="422"/>
      <c r="TXQ1259" s="98"/>
      <c r="TXR1259" s="17"/>
      <c r="TXS1259" s="18"/>
      <c r="TXT1259" s="5"/>
      <c r="TXU1259" s="18"/>
      <c r="TXV1259" s="76"/>
      <c r="TXW1259" s="192"/>
      <c r="TXX1259" s="114"/>
      <c r="TXY1259" s="125"/>
      <c r="TXZ1259" s="15"/>
      <c r="TYA1259" s="131"/>
      <c r="TYB1259" s="131"/>
      <c r="TYC1259" s="131"/>
      <c r="TYD1259" s="131"/>
      <c r="TYE1259" s="131"/>
      <c r="TYF1259" s="131"/>
      <c r="TYG1259" s="131"/>
      <c r="TYH1259" s="131"/>
      <c r="TYI1259" s="203"/>
      <c r="TYJ1259" s="203"/>
      <c r="TYK1259" s="203"/>
      <c r="TYL1259" s="357"/>
      <c r="TYM1259" s="357"/>
      <c r="TYN1259" s="262"/>
      <c r="TYO1259" s="262"/>
      <c r="TYP1259" s="262"/>
      <c r="TYQ1259" s="262"/>
      <c r="TYR1259" s="262"/>
      <c r="TYS1259" s="165"/>
      <c r="TYT1259" s="422"/>
      <c r="TYU1259" s="98"/>
      <c r="TYV1259" s="17"/>
      <c r="TYW1259" s="18"/>
      <c r="TYX1259" s="5"/>
      <c r="TYY1259" s="18"/>
      <c r="TYZ1259" s="76"/>
      <c r="TZA1259" s="192"/>
      <c r="TZB1259" s="114"/>
      <c r="TZC1259" s="125"/>
      <c r="TZD1259" s="15"/>
      <c r="TZE1259" s="131"/>
      <c r="TZF1259" s="131"/>
      <c r="TZG1259" s="131"/>
      <c r="TZH1259" s="131"/>
      <c r="TZI1259" s="131"/>
      <c r="TZJ1259" s="131"/>
      <c r="TZK1259" s="131"/>
      <c r="TZL1259" s="131"/>
      <c r="TZM1259" s="203"/>
      <c r="TZN1259" s="203"/>
      <c r="TZO1259" s="203"/>
      <c r="TZP1259" s="357"/>
      <c r="TZQ1259" s="357"/>
      <c r="TZR1259" s="262"/>
      <c r="TZS1259" s="262"/>
      <c r="TZT1259" s="262"/>
      <c r="TZU1259" s="262"/>
      <c r="TZV1259" s="262"/>
      <c r="TZW1259" s="165"/>
      <c r="TZX1259" s="422"/>
      <c r="TZY1259" s="98"/>
      <c r="TZZ1259" s="17"/>
      <c r="UAA1259" s="18"/>
      <c r="UAB1259" s="5"/>
      <c r="UAC1259" s="18"/>
      <c r="UAD1259" s="76"/>
      <c r="UAE1259" s="192"/>
      <c r="UAF1259" s="114"/>
      <c r="UAG1259" s="125"/>
      <c r="UAH1259" s="15"/>
      <c r="UAI1259" s="131"/>
      <c r="UAJ1259" s="131"/>
      <c r="UAK1259" s="131"/>
      <c r="UAL1259" s="131"/>
      <c r="UAM1259" s="131"/>
      <c r="UAN1259" s="131"/>
      <c r="UAO1259" s="131"/>
      <c r="UAP1259" s="131"/>
      <c r="UAQ1259" s="203"/>
      <c r="UAR1259" s="203"/>
      <c r="UAS1259" s="203"/>
      <c r="UAT1259" s="357"/>
      <c r="UAU1259" s="357"/>
      <c r="UAV1259" s="262"/>
      <c r="UAW1259" s="262"/>
      <c r="UAX1259" s="262"/>
      <c r="UAY1259" s="262"/>
      <c r="UAZ1259" s="262"/>
      <c r="UBA1259" s="165"/>
      <c r="UBB1259" s="422"/>
      <c r="UBC1259" s="98"/>
      <c r="UBD1259" s="17"/>
      <c r="UBE1259" s="18"/>
      <c r="UBF1259" s="5"/>
      <c r="UBG1259" s="18"/>
      <c r="UBH1259" s="76"/>
      <c r="UBI1259" s="192"/>
      <c r="UBJ1259" s="114"/>
      <c r="UBK1259" s="125"/>
      <c r="UBL1259" s="15"/>
      <c r="UBM1259" s="131"/>
      <c r="UBN1259" s="131"/>
      <c r="UBO1259" s="131"/>
      <c r="UBP1259" s="131"/>
      <c r="UBQ1259" s="131"/>
      <c r="UBR1259" s="131"/>
      <c r="UBS1259" s="131"/>
      <c r="UBT1259" s="131"/>
      <c r="UBU1259" s="203"/>
      <c r="UBV1259" s="203"/>
      <c r="UBW1259" s="203"/>
      <c r="UBX1259" s="357"/>
      <c r="UBY1259" s="357"/>
      <c r="UBZ1259" s="262"/>
      <c r="UCA1259" s="262"/>
      <c r="UCB1259" s="262"/>
      <c r="UCC1259" s="262"/>
      <c r="UCD1259" s="262"/>
      <c r="UCE1259" s="165"/>
      <c r="UCF1259" s="422"/>
      <c r="UCG1259" s="98"/>
      <c r="UCH1259" s="17"/>
      <c r="UCI1259" s="18"/>
      <c r="UCJ1259" s="5"/>
      <c r="UCK1259" s="18"/>
      <c r="UCL1259" s="76"/>
      <c r="UCM1259" s="192"/>
      <c r="UCN1259" s="114"/>
      <c r="UCO1259" s="125"/>
      <c r="UCP1259" s="15"/>
      <c r="UCQ1259" s="131"/>
      <c r="UCR1259" s="131"/>
      <c r="UCS1259" s="131"/>
      <c r="UCT1259" s="131"/>
      <c r="UCU1259" s="131"/>
      <c r="UCV1259" s="131"/>
      <c r="UCW1259" s="131"/>
      <c r="UCX1259" s="131"/>
      <c r="UCY1259" s="203"/>
      <c r="UCZ1259" s="203"/>
      <c r="UDA1259" s="203"/>
      <c r="UDB1259" s="357"/>
      <c r="UDC1259" s="357"/>
      <c r="UDD1259" s="262"/>
      <c r="UDE1259" s="262"/>
      <c r="UDF1259" s="262"/>
      <c r="UDG1259" s="262"/>
      <c r="UDH1259" s="262"/>
      <c r="UDI1259" s="165"/>
      <c r="UDJ1259" s="422"/>
      <c r="UDK1259" s="98"/>
      <c r="UDL1259" s="17"/>
      <c r="UDM1259" s="18"/>
      <c r="UDN1259" s="5"/>
      <c r="UDO1259" s="18"/>
      <c r="UDP1259" s="76"/>
      <c r="UDQ1259" s="192"/>
      <c r="UDR1259" s="114"/>
      <c r="UDS1259" s="125"/>
      <c r="UDT1259" s="15"/>
      <c r="UDU1259" s="131"/>
      <c r="UDV1259" s="131"/>
      <c r="UDW1259" s="131"/>
      <c r="UDX1259" s="131"/>
      <c r="UDY1259" s="131"/>
      <c r="UDZ1259" s="131"/>
      <c r="UEA1259" s="131"/>
      <c r="UEB1259" s="131"/>
      <c r="UEC1259" s="203"/>
      <c r="UED1259" s="203"/>
      <c r="UEE1259" s="203"/>
      <c r="UEF1259" s="357"/>
      <c r="UEG1259" s="357"/>
      <c r="UEH1259" s="262"/>
      <c r="UEI1259" s="262"/>
      <c r="UEJ1259" s="262"/>
      <c r="UEK1259" s="262"/>
      <c r="UEL1259" s="262"/>
      <c r="UEM1259" s="165"/>
      <c r="UEN1259" s="422"/>
      <c r="UEO1259" s="98"/>
      <c r="UEP1259" s="17"/>
      <c r="UEQ1259" s="18"/>
      <c r="UER1259" s="5"/>
      <c r="UES1259" s="18"/>
      <c r="UET1259" s="76"/>
      <c r="UEU1259" s="192"/>
      <c r="UEV1259" s="114"/>
      <c r="UEW1259" s="125"/>
      <c r="UEX1259" s="15"/>
      <c r="UEY1259" s="131"/>
      <c r="UEZ1259" s="131"/>
      <c r="UFA1259" s="131"/>
      <c r="UFB1259" s="131"/>
      <c r="UFC1259" s="131"/>
      <c r="UFD1259" s="131"/>
      <c r="UFE1259" s="131"/>
      <c r="UFF1259" s="131"/>
      <c r="UFG1259" s="203"/>
      <c r="UFH1259" s="203"/>
      <c r="UFI1259" s="203"/>
      <c r="UFJ1259" s="357"/>
      <c r="UFK1259" s="357"/>
      <c r="UFL1259" s="262"/>
      <c r="UFM1259" s="262"/>
      <c r="UFN1259" s="262"/>
      <c r="UFO1259" s="262"/>
      <c r="UFP1259" s="262"/>
      <c r="UFQ1259" s="165"/>
      <c r="UFR1259" s="422"/>
      <c r="UFS1259" s="98"/>
      <c r="UFT1259" s="17"/>
      <c r="UFU1259" s="18"/>
      <c r="UFV1259" s="5"/>
      <c r="UFW1259" s="18"/>
      <c r="UFX1259" s="76"/>
      <c r="UFY1259" s="192"/>
      <c r="UFZ1259" s="114"/>
      <c r="UGA1259" s="125"/>
      <c r="UGB1259" s="15"/>
      <c r="UGC1259" s="131"/>
      <c r="UGD1259" s="131"/>
      <c r="UGE1259" s="131"/>
      <c r="UGF1259" s="131"/>
      <c r="UGG1259" s="131"/>
      <c r="UGH1259" s="131"/>
      <c r="UGI1259" s="131"/>
      <c r="UGJ1259" s="131"/>
      <c r="UGK1259" s="203"/>
      <c r="UGL1259" s="203"/>
      <c r="UGM1259" s="203"/>
      <c r="UGN1259" s="357"/>
      <c r="UGO1259" s="357"/>
      <c r="UGP1259" s="262"/>
      <c r="UGQ1259" s="262"/>
      <c r="UGR1259" s="262"/>
      <c r="UGS1259" s="262"/>
      <c r="UGT1259" s="262"/>
      <c r="UGU1259" s="165"/>
      <c r="UGV1259" s="422"/>
      <c r="UGW1259" s="98"/>
      <c r="UGX1259" s="17"/>
      <c r="UGY1259" s="18"/>
      <c r="UGZ1259" s="5"/>
      <c r="UHA1259" s="18"/>
      <c r="UHB1259" s="76"/>
      <c r="UHC1259" s="192"/>
      <c r="UHD1259" s="114"/>
      <c r="UHE1259" s="125"/>
      <c r="UHF1259" s="15"/>
      <c r="UHG1259" s="131"/>
      <c r="UHH1259" s="131"/>
      <c r="UHI1259" s="131"/>
      <c r="UHJ1259" s="131"/>
      <c r="UHK1259" s="131"/>
      <c r="UHL1259" s="131"/>
      <c r="UHM1259" s="131"/>
      <c r="UHN1259" s="131"/>
      <c r="UHO1259" s="203"/>
      <c r="UHP1259" s="203"/>
      <c r="UHQ1259" s="203"/>
      <c r="UHR1259" s="357"/>
      <c r="UHS1259" s="357"/>
      <c r="UHT1259" s="262"/>
      <c r="UHU1259" s="262"/>
      <c r="UHV1259" s="262"/>
      <c r="UHW1259" s="262"/>
      <c r="UHX1259" s="262"/>
      <c r="UHY1259" s="165"/>
      <c r="UHZ1259" s="422"/>
      <c r="UIA1259" s="98"/>
      <c r="UIB1259" s="17"/>
      <c r="UIC1259" s="18"/>
      <c r="UID1259" s="5"/>
      <c r="UIE1259" s="18"/>
      <c r="UIF1259" s="76"/>
      <c r="UIG1259" s="192"/>
      <c r="UIH1259" s="114"/>
      <c r="UII1259" s="125"/>
      <c r="UIJ1259" s="15"/>
      <c r="UIK1259" s="131"/>
      <c r="UIL1259" s="131"/>
      <c r="UIM1259" s="131"/>
      <c r="UIN1259" s="131"/>
      <c r="UIO1259" s="131"/>
      <c r="UIP1259" s="131"/>
      <c r="UIQ1259" s="131"/>
      <c r="UIR1259" s="131"/>
      <c r="UIS1259" s="203"/>
      <c r="UIT1259" s="203"/>
      <c r="UIU1259" s="203"/>
      <c r="UIV1259" s="357"/>
      <c r="UIW1259" s="357"/>
      <c r="UIX1259" s="262"/>
      <c r="UIY1259" s="262"/>
      <c r="UIZ1259" s="262"/>
      <c r="UJA1259" s="262"/>
      <c r="UJB1259" s="262"/>
      <c r="UJC1259" s="165"/>
      <c r="UJD1259" s="422"/>
      <c r="UJE1259" s="98"/>
      <c r="UJF1259" s="17"/>
      <c r="UJG1259" s="18"/>
      <c r="UJH1259" s="5"/>
      <c r="UJI1259" s="18"/>
      <c r="UJJ1259" s="76"/>
      <c r="UJK1259" s="192"/>
      <c r="UJL1259" s="114"/>
      <c r="UJM1259" s="125"/>
      <c r="UJN1259" s="15"/>
      <c r="UJO1259" s="131"/>
      <c r="UJP1259" s="131"/>
      <c r="UJQ1259" s="131"/>
      <c r="UJR1259" s="131"/>
      <c r="UJS1259" s="131"/>
      <c r="UJT1259" s="131"/>
      <c r="UJU1259" s="131"/>
      <c r="UJV1259" s="131"/>
      <c r="UJW1259" s="203"/>
      <c r="UJX1259" s="203"/>
      <c r="UJY1259" s="203"/>
      <c r="UJZ1259" s="357"/>
      <c r="UKA1259" s="357"/>
      <c r="UKB1259" s="262"/>
      <c r="UKC1259" s="262"/>
      <c r="UKD1259" s="262"/>
      <c r="UKE1259" s="262"/>
      <c r="UKF1259" s="262"/>
      <c r="UKG1259" s="165"/>
      <c r="UKH1259" s="422"/>
      <c r="UKI1259" s="98"/>
      <c r="UKJ1259" s="17"/>
      <c r="UKK1259" s="18"/>
      <c r="UKL1259" s="5"/>
      <c r="UKM1259" s="18"/>
      <c r="UKN1259" s="76"/>
      <c r="UKO1259" s="192"/>
      <c r="UKP1259" s="114"/>
      <c r="UKQ1259" s="125"/>
      <c r="UKR1259" s="15"/>
      <c r="UKS1259" s="131"/>
      <c r="UKT1259" s="131"/>
      <c r="UKU1259" s="131"/>
      <c r="UKV1259" s="131"/>
      <c r="UKW1259" s="131"/>
      <c r="UKX1259" s="131"/>
      <c r="UKY1259" s="131"/>
      <c r="UKZ1259" s="131"/>
      <c r="ULA1259" s="203"/>
      <c r="ULB1259" s="203"/>
      <c r="ULC1259" s="203"/>
      <c r="ULD1259" s="357"/>
      <c r="ULE1259" s="357"/>
      <c r="ULF1259" s="262"/>
      <c r="ULG1259" s="262"/>
      <c r="ULH1259" s="262"/>
      <c r="ULI1259" s="262"/>
      <c r="ULJ1259" s="262"/>
      <c r="ULK1259" s="165"/>
      <c r="ULL1259" s="422"/>
      <c r="ULM1259" s="98"/>
      <c r="ULN1259" s="17"/>
      <c r="ULO1259" s="18"/>
      <c r="ULP1259" s="5"/>
      <c r="ULQ1259" s="18"/>
      <c r="ULR1259" s="76"/>
      <c r="ULS1259" s="192"/>
      <c r="ULT1259" s="114"/>
      <c r="ULU1259" s="125"/>
      <c r="ULV1259" s="15"/>
      <c r="ULW1259" s="131"/>
      <c r="ULX1259" s="131"/>
      <c r="ULY1259" s="131"/>
      <c r="ULZ1259" s="131"/>
      <c r="UMA1259" s="131"/>
      <c r="UMB1259" s="131"/>
      <c r="UMC1259" s="131"/>
      <c r="UMD1259" s="131"/>
      <c r="UME1259" s="203"/>
      <c r="UMF1259" s="203"/>
      <c r="UMG1259" s="203"/>
      <c r="UMH1259" s="357"/>
      <c r="UMI1259" s="357"/>
      <c r="UMJ1259" s="262"/>
      <c r="UMK1259" s="262"/>
      <c r="UML1259" s="262"/>
      <c r="UMM1259" s="262"/>
      <c r="UMN1259" s="262"/>
      <c r="UMO1259" s="165"/>
      <c r="UMP1259" s="422"/>
      <c r="UMQ1259" s="98"/>
      <c r="UMR1259" s="17"/>
      <c r="UMS1259" s="18"/>
      <c r="UMT1259" s="5"/>
      <c r="UMU1259" s="18"/>
      <c r="UMV1259" s="76"/>
      <c r="UMW1259" s="192"/>
      <c r="UMX1259" s="114"/>
      <c r="UMY1259" s="125"/>
      <c r="UMZ1259" s="15"/>
      <c r="UNA1259" s="131"/>
      <c r="UNB1259" s="131"/>
      <c r="UNC1259" s="131"/>
      <c r="UND1259" s="131"/>
      <c r="UNE1259" s="131"/>
      <c r="UNF1259" s="131"/>
      <c r="UNG1259" s="131"/>
      <c r="UNH1259" s="131"/>
      <c r="UNI1259" s="203"/>
      <c r="UNJ1259" s="203"/>
      <c r="UNK1259" s="203"/>
      <c r="UNL1259" s="357"/>
      <c r="UNM1259" s="357"/>
      <c r="UNN1259" s="262"/>
      <c r="UNO1259" s="262"/>
      <c r="UNP1259" s="262"/>
      <c r="UNQ1259" s="262"/>
      <c r="UNR1259" s="262"/>
      <c r="UNS1259" s="165"/>
      <c r="UNT1259" s="422"/>
      <c r="UNU1259" s="98"/>
      <c r="UNV1259" s="17"/>
      <c r="UNW1259" s="18"/>
      <c r="UNX1259" s="5"/>
      <c r="UNY1259" s="18"/>
      <c r="UNZ1259" s="76"/>
      <c r="UOA1259" s="192"/>
      <c r="UOB1259" s="114"/>
      <c r="UOC1259" s="125"/>
      <c r="UOD1259" s="15"/>
      <c r="UOE1259" s="131"/>
      <c r="UOF1259" s="131"/>
      <c r="UOG1259" s="131"/>
      <c r="UOH1259" s="131"/>
      <c r="UOI1259" s="131"/>
      <c r="UOJ1259" s="131"/>
      <c r="UOK1259" s="131"/>
      <c r="UOL1259" s="131"/>
      <c r="UOM1259" s="203"/>
      <c r="UON1259" s="203"/>
      <c r="UOO1259" s="203"/>
      <c r="UOP1259" s="357"/>
      <c r="UOQ1259" s="357"/>
      <c r="UOR1259" s="262"/>
      <c r="UOS1259" s="262"/>
      <c r="UOT1259" s="262"/>
      <c r="UOU1259" s="262"/>
      <c r="UOV1259" s="262"/>
      <c r="UOW1259" s="165"/>
      <c r="UOX1259" s="422"/>
      <c r="UOY1259" s="98"/>
      <c r="UOZ1259" s="17"/>
      <c r="UPA1259" s="18"/>
      <c r="UPB1259" s="5"/>
      <c r="UPC1259" s="18"/>
      <c r="UPD1259" s="76"/>
      <c r="UPE1259" s="192"/>
      <c r="UPF1259" s="114"/>
      <c r="UPG1259" s="125"/>
      <c r="UPH1259" s="15"/>
      <c r="UPI1259" s="131"/>
      <c r="UPJ1259" s="131"/>
      <c r="UPK1259" s="131"/>
      <c r="UPL1259" s="131"/>
      <c r="UPM1259" s="131"/>
      <c r="UPN1259" s="131"/>
      <c r="UPO1259" s="131"/>
      <c r="UPP1259" s="131"/>
      <c r="UPQ1259" s="203"/>
      <c r="UPR1259" s="203"/>
      <c r="UPS1259" s="203"/>
      <c r="UPT1259" s="357"/>
      <c r="UPU1259" s="357"/>
      <c r="UPV1259" s="262"/>
      <c r="UPW1259" s="262"/>
      <c r="UPX1259" s="262"/>
      <c r="UPY1259" s="262"/>
      <c r="UPZ1259" s="262"/>
      <c r="UQA1259" s="165"/>
      <c r="UQB1259" s="422"/>
      <c r="UQC1259" s="98"/>
      <c r="UQD1259" s="17"/>
      <c r="UQE1259" s="18"/>
      <c r="UQF1259" s="5"/>
      <c r="UQG1259" s="18"/>
      <c r="UQH1259" s="76"/>
      <c r="UQI1259" s="192"/>
      <c r="UQJ1259" s="114"/>
      <c r="UQK1259" s="125"/>
      <c r="UQL1259" s="15"/>
      <c r="UQM1259" s="131"/>
      <c r="UQN1259" s="131"/>
      <c r="UQO1259" s="131"/>
      <c r="UQP1259" s="131"/>
      <c r="UQQ1259" s="131"/>
      <c r="UQR1259" s="131"/>
      <c r="UQS1259" s="131"/>
      <c r="UQT1259" s="131"/>
      <c r="UQU1259" s="203"/>
      <c r="UQV1259" s="203"/>
      <c r="UQW1259" s="203"/>
      <c r="UQX1259" s="357"/>
      <c r="UQY1259" s="357"/>
      <c r="UQZ1259" s="262"/>
      <c r="URA1259" s="262"/>
      <c r="URB1259" s="262"/>
      <c r="URC1259" s="262"/>
      <c r="URD1259" s="262"/>
      <c r="URE1259" s="165"/>
      <c r="URF1259" s="422"/>
      <c r="URG1259" s="98"/>
      <c r="URH1259" s="17"/>
      <c r="URI1259" s="18"/>
      <c r="URJ1259" s="5"/>
      <c r="URK1259" s="18"/>
      <c r="URL1259" s="76"/>
      <c r="URM1259" s="192"/>
      <c r="URN1259" s="114"/>
      <c r="URO1259" s="125"/>
      <c r="URP1259" s="15"/>
      <c r="URQ1259" s="131"/>
      <c r="URR1259" s="131"/>
      <c r="URS1259" s="131"/>
      <c r="URT1259" s="131"/>
      <c r="URU1259" s="131"/>
      <c r="URV1259" s="131"/>
      <c r="URW1259" s="131"/>
      <c r="URX1259" s="131"/>
      <c r="URY1259" s="203"/>
      <c r="URZ1259" s="203"/>
      <c r="USA1259" s="203"/>
      <c r="USB1259" s="357"/>
      <c r="USC1259" s="357"/>
      <c r="USD1259" s="262"/>
      <c r="USE1259" s="262"/>
      <c r="USF1259" s="262"/>
      <c r="USG1259" s="262"/>
      <c r="USH1259" s="262"/>
      <c r="USI1259" s="165"/>
      <c r="USJ1259" s="422"/>
      <c r="USK1259" s="98"/>
      <c r="USL1259" s="17"/>
      <c r="USM1259" s="18"/>
      <c r="USN1259" s="5"/>
      <c r="USO1259" s="18"/>
      <c r="USP1259" s="76"/>
      <c r="USQ1259" s="192"/>
      <c r="USR1259" s="114"/>
      <c r="USS1259" s="125"/>
      <c r="UST1259" s="15"/>
      <c r="USU1259" s="131"/>
      <c r="USV1259" s="131"/>
      <c r="USW1259" s="131"/>
      <c r="USX1259" s="131"/>
      <c r="USY1259" s="131"/>
      <c r="USZ1259" s="131"/>
      <c r="UTA1259" s="131"/>
      <c r="UTB1259" s="131"/>
      <c r="UTC1259" s="203"/>
      <c r="UTD1259" s="203"/>
      <c r="UTE1259" s="203"/>
      <c r="UTF1259" s="357"/>
      <c r="UTG1259" s="357"/>
      <c r="UTH1259" s="262"/>
      <c r="UTI1259" s="262"/>
      <c r="UTJ1259" s="262"/>
      <c r="UTK1259" s="262"/>
      <c r="UTL1259" s="262"/>
      <c r="UTM1259" s="165"/>
      <c r="UTN1259" s="422"/>
      <c r="UTO1259" s="98"/>
      <c r="UTP1259" s="17"/>
      <c r="UTQ1259" s="18"/>
      <c r="UTR1259" s="5"/>
      <c r="UTS1259" s="18"/>
      <c r="UTT1259" s="76"/>
      <c r="UTU1259" s="192"/>
      <c r="UTV1259" s="114"/>
      <c r="UTW1259" s="125"/>
      <c r="UTX1259" s="15"/>
      <c r="UTY1259" s="131"/>
      <c r="UTZ1259" s="131"/>
      <c r="UUA1259" s="131"/>
      <c r="UUB1259" s="131"/>
      <c r="UUC1259" s="131"/>
      <c r="UUD1259" s="131"/>
      <c r="UUE1259" s="131"/>
      <c r="UUF1259" s="131"/>
      <c r="UUG1259" s="203"/>
      <c r="UUH1259" s="203"/>
      <c r="UUI1259" s="203"/>
      <c r="UUJ1259" s="357"/>
      <c r="UUK1259" s="357"/>
      <c r="UUL1259" s="262"/>
      <c r="UUM1259" s="262"/>
      <c r="UUN1259" s="262"/>
      <c r="UUO1259" s="262"/>
      <c r="UUP1259" s="262"/>
      <c r="UUQ1259" s="165"/>
      <c r="UUR1259" s="422"/>
      <c r="UUS1259" s="98"/>
      <c r="UUT1259" s="17"/>
      <c r="UUU1259" s="18"/>
      <c r="UUV1259" s="5"/>
      <c r="UUW1259" s="18"/>
      <c r="UUX1259" s="76"/>
      <c r="UUY1259" s="192"/>
      <c r="UUZ1259" s="114"/>
      <c r="UVA1259" s="125"/>
      <c r="UVB1259" s="15"/>
      <c r="UVC1259" s="131"/>
      <c r="UVD1259" s="131"/>
      <c r="UVE1259" s="131"/>
      <c r="UVF1259" s="131"/>
      <c r="UVG1259" s="131"/>
      <c r="UVH1259" s="131"/>
      <c r="UVI1259" s="131"/>
      <c r="UVJ1259" s="131"/>
      <c r="UVK1259" s="203"/>
      <c r="UVL1259" s="203"/>
      <c r="UVM1259" s="203"/>
      <c r="UVN1259" s="357"/>
      <c r="UVO1259" s="357"/>
      <c r="UVP1259" s="262"/>
      <c r="UVQ1259" s="262"/>
      <c r="UVR1259" s="262"/>
      <c r="UVS1259" s="262"/>
      <c r="UVT1259" s="262"/>
      <c r="UVU1259" s="165"/>
      <c r="UVV1259" s="422"/>
      <c r="UVW1259" s="98"/>
      <c r="UVX1259" s="17"/>
      <c r="UVY1259" s="18"/>
      <c r="UVZ1259" s="5"/>
      <c r="UWA1259" s="18"/>
      <c r="UWB1259" s="76"/>
      <c r="UWC1259" s="192"/>
      <c r="UWD1259" s="114"/>
      <c r="UWE1259" s="125"/>
      <c r="UWF1259" s="15"/>
      <c r="UWG1259" s="131"/>
      <c r="UWH1259" s="131"/>
      <c r="UWI1259" s="131"/>
      <c r="UWJ1259" s="131"/>
      <c r="UWK1259" s="131"/>
      <c r="UWL1259" s="131"/>
      <c r="UWM1259" s="131"/>
      <c r="UWN1259" s="131"/>
      <c r="UWO1259" s="203"/>
      <c r="UWP1259" s="203"/>
      <c r="UWQ1259" s="203"/>
      <c r="UWR1259" s="357"/>
      <c r="UWS1259" s="357"/>
      <c r="UWT1259" s="262"/>
      <c r="UWU1259" s="262"/>
      <c r="UWV1259" s="262"/>
      <c r="UWW1259" s="262"/>
      <c r="UWX1259" s="262"/>
      <c r="UWY1259" s="165"/>
      <c r="UWZ1259" s="422"/>
      <c r="UXA1259" s="98"/>
      <c r="UXB1259" s="17"/>
      <c r="UXC1259" s="18"/>
      <c r="UXD1259" s="5"/>
      <c r="UXE1259" s="18"/>
      <c r="UXF1259" s="76"/>
      <c r="UXG1259" s="192"/>
      <c r="UXH1259" s="114"/>
      <c r="UXI1259" s="125"/>
      <c r="UXJ1259" s="15"/>
      <c r="UXK1259" s="131"/>
      <c r="UXL1259" s="131"/>
      <c r="UXM1259" s="131"/>
      <c r="UXN1259" s="131"/>
      <c r="UXO1259" s="131"/>
      <c r="UXP1259" s="131"/>
      <c r="UXQ1259" s="131"/>
      <c r="UXR1259" s="131"/>
      <c r="UXS1259" s="203"/>
      <c r="UXT1259" s="203"/>
      <c r="UXU1259" s="203"/>
      <c r="UXV1259" s="357"/>
      <c r="UXW1259" s="357"/>
      <c r="UXX1259" s="262"/>
      <c r="UXY1259" s="262"/>
      <c r="UXZ1259" s="262"/>
      <c r="UYA1259" s="262"/>
      <c r="UYB1259" s="262"/>
      <c r="UYC1259" s="165"/>
      <c r="UYD1259" s="422"/>
      <c r="UYE1259" s="98"/>
      <c r="UYF1259" s="17"/>
      <c r="UYG1259" s="18"/>
      <c r="UYH1259" s="5"/>
      <c r="UYI1259" s="18"/>
      <c r="UYJ1259" s="76"/>
      <c r="UYK1259" s="192"/>
      <c r="UYL1259" s="114"/>
      <c r="UYM1259" s="125"/>
      <c r="UYN1259" s="15"/>
      <c r="UYO1259" s="131"/>
      <c r="UYP1259" s="131"/>
      <c r="UYQ1259" s="131"/>
      <c r="UYR1259" s="131"/>
      <c r="UYS1259" s="131"/>
      <c r="UYT1259" s="131"/>
      <c r="UYU1259" s="131"/>
      <c r="UYV1259" s="131"/>
      <c r="UYW1259" s="203"/>
      <c r="UYX1259" s="203"/>
      <c r="UYY1259" s="203"/>
      <c r="UYZ1259" s="357"/>
      <c r="UZA1259" s="357"/>
      <c r="UZB1259" s="262"/>
      <c r="UZC1259" s="262"/>
      <c r="UZD1259" s="262"/>
      <c r="UZE1259" s="262"/>
      <c r="UZF1259" s="262"/>
      <c r="UZG1259" s="165"/>
      <c r="UZH1259" s="422"/>
      <c r="UZI1259" s="98"/>
      <c r="UZJ1259" s="17"/>
      <c r="UZK1259" s="18"/>
      <c r="UZL1259" s="5"/>
      <c r="UZM1259" s="18"/>
      <c r="UZN1259" s="76"/>
      <c r="UZO1259" s="192"/>
      <c r="UZP1259" s="114"/>
      <c r="UZQ1259" s="125"/>
      <c r="UZR1259" s="15"/>
      <c r="UZS1259" s="131"/>
      <c r="UZT1259" s="131"/>
      <c r="UZU1259" s="131"/>
      <c r="UZV1259" s="131"/>
      <c r="UZW1259" s="131"/>
      <c r="UZX1259" s="131"/>
      <c r="UZY1259" s="131"/>
      <c r="UZZ1259" s="131"/>
      <c r="VAA1259" s="203"/>
      <c r="VAB1259" s="203"/>
      <c r="VAC1259" s="203"/>
      <c r="VAD1259" s="357"/>
      <c r="VAE1259" s="357"/>
      <c r="VAF1259" s="262"/>
      <c r="VAG1259" s="262"/>
      <c r="VAH1259" s="262"/>
      <c r="VAI1259" s="262"/>
      <c r="VAJ1259" s="262"/>
      <c r="VAK1259" s="165"/>
      <c r="VAL1259" s="422"/>
      <c r="VAM1259" s="98"/>
      <c r="VAN1259" s="17"/>
      <c r="VAO1259" s="18"/>
      <c r="VAP1259" s="5"/>
      <c r="VAQ1259" s="18"/>
      <c r="VAR1259" s="76"/>
      <c r="VAS1259" s="192"/>
      <c r="VAT1259" s="114"/>
      <c r="VAU1259" s="125"/>
      <c r="VAV1259" s="15"/>
      <c r="VAW1259" s="131"/>
      <c r="VAX1259" s="131"/>
      <c r="VAY1259" s="131"/>
      <c r="VAZ1259" s="131"/>
      <c r="VBA1259" s="131"/>
      <c r="VBB1259" s="131"/>
      <c r="VBC1259" s="131"/>
      <c r="VBD1259" s="131"/>
      <c r="VBE1259" s="203"/>
      <c r="VBF1259" s="203"/>
      <c r="VBG1259" s="203"/>
      <c r="VBH1259" s="357"/>
      <c r="VBI1259" s="357"/>
      <c r="VBJ1259" s="262"/>
      <c r="VBK1259" s="262"/>
      <c r="VBL1259" s="262"/>
      <c r="VBM1259" s="262"/>
      <c r="VBN1259" s="262"/>
      <c r="VBO1259" s="165"/>
      <c r="VBP1259" s="422"/>
      <c r="VBQ1259" s="98"/>
      <c r="VBR1259" s="17"/>
      <c r="VBS1259" s="18"/>
      <c r="VBT1259" s="5"/>
      <c r="VBU1259" s="18"/>
      <c r="VBV1259" s="76"/>
      <c r="VBW1259" s="192"/>
      <c r="VBX1259" s="114"/>
      <c r="VBY1259" s="125"/>
      <c r="VBZ1259" s="15"/>
      <c r="VCA1259" s="131"/>
      <c r="VCB1259" s="131"/>
      <c r="VCC1259" s="131"/>
      <c r="VCD1259" s="131"/>
      <c r="VCE1259" s="131"/>
      <c r="VCF1259" s="131"/>
      <c r="VCG1259" s="131"/>
      <c r="VCH1259" s="131"/>
      <c r="VCI1259" s="203"/>
      <c r="VCJ1259" s="203"/>
      <c r="VCK1259" s="203"/>
      <c r="VCL1259" s="357"/>
      <c r="VCM1259" s="357"/>
      <c r="VCN1259" s="262"/>
      <c r="VCO1259" s="262"/>
      <c r="VCP1259" s="262"/>
      <c r="VCQ1259" s="262"/>
      <c r="VCR1259" s="262"/>
      <c r="VCS1259" s="165"/>
      <c r="VCT1259" s="422"/>
      <c r="VCU1259" s="98"/>
      <c r="VCV1259" s="17"/>
      <c r="VCW1259" s="18"/>
      <c r="VCX1259" s="5"/>
      <c r="VCY1259" s="18"/>
      <c r="VCZ1259" s="76"/>
      <c r="VDA1259" s="192"/>
      <c r="VDB1259" s="114"/>
      <c r="VDC1259" s="125"/>
      <c r="VDD1259" s="15"/>
      <c r="VDE1259" s="131"/>
      <c r="VDF1259" s="131"/>
      <c r="VDG1259" s="131"/>
      <c r="VDH1259" s="131"/>
      <c r="VDI1259" s="131"/>
      <c r="VDJ1259" s="131"/>
      <c r="VDK1259" s="131"/>
      <c r="VDL1259" s="131"/>
      <c r="VDM1259" s="203"/>
      <c r="VDN1259" s="203"/>
      <c r="VDO1259" s="203"/>
      <c r="VDP1259" s="357"/>
      <c r="VDQ1259" s="357"/>
      <c r="VDR1259" s="262"/>
      <c r="VDS1259" s="262"/>
      <c r="VDT1259" s="262"/>
      <c r="VDU1259" s="262"/>
      <c r="VDV1259" s="262"/>
      <c r="VDW1259" s="165"/>
      <c r="VDX1259" s="422"/>
      <c r="VDY1259" s="98"/>
      <c r="VDZ1259" s="17"/>
      <c r="VEA1259" s="18"/>
      <c r="VEB1259" s="5"/>
      <c r="VEC1259" s="18"/>
      <c r="VED1259" s="76"/>
      <c r="VEE1259" s="192"/>
      <c r="VEF1259" s="114"/>
      <c r="VEG1259" s="125"/>
      <c r="VEH1259" s="15"/>
      <c r="VEI1259" s="131"/>
      <c r="VEJ1259" s="131"/>
      <c r="VEK1259" s="131"/>
      <c r="VEL1259" s="131"/>
      <c r="VEM1259" s="131"/>
      <c r="VEN1259" s="131"/>
      <c r="VEO1259" s="131"/>
      <c r="VEP1259" s="131"/>
      <c r="VEQ1259" s="203"/>
      <c r="VER1259" s="203"/>
      <c r="VES1259" s="203"/>
      <c r="VET1259" s="357"/>
      <c r="VEU1259" s="357"/>
      <c r="VEV1259" s="262"/>
      <c r="VEW1259" s="262"/>
      <c r="VEX1259" s="262"/>
      <c r="VEY1259" s="262"/>
      <c r="VEZ1259" s="262"/>
      <c r="VFA1259" s="165"/>
      <c r="VFB1259" s="422"/>
      <c r="VFC1259" s="98"/>
      <c r="VFD1259" s="17"/>
      <c r="VFE1259" s="18"/>
      <c r="VFF1259" s="5"/>
      <c r="VFG1259" s="18"/>
      <c r="VFH1259" s="76"/>
      <c r="VFI1259" s="192"/>
      <c r="VFJ1259" s="114"/>
      <c r="VFK1259" s="125"/>
      <c r="VFL1259" s="15"/>
      <c r="VFM1259" s="131"/>
      <c r="VFN1259" s="131"/>
      <c r="VFO1259" s="131"/>
      <c r="VFP1259" s="131"/>
      <c r="VFQ1259" s="131"/>
      <c r="VFR1259" s="131"/>
      <c r="VFS1259" s="131"/>
      <c r="VFT1259" s="131"/>
      <c r="VFU1259" s="203"/>
      <c r="VFV1259" s="203"/>
      <c r="VFW1259" s="203"/>
      <c r="VFX1259" s="357"/>
      <c r="VFY1259" s="357"/>
      <c r="VFZ1259" s="262"/>
      <c r="VGA1259" s="262"/>
      <c r="VGB1259" s="262"/>
      <c r="VGC1259" s="262"/>
      <c r="VGD1259" s="262"/>
      <c r="VGE1259" s="165"/>
      <c r="VGF1259" s="422"/>
      <c r="VGG1259" s="98"/>
      <c r="VGH1259" s="17"/>
      <c r="VGI1259" s="18"/>
      <c r="VGJ1259" s="5"/>
      <c r="VGK1259" s="18"/>
      <c r="VGL1259" s="76"/>
      <c r="VGM1259" s="192"/>
      <c r="VGN1259" s="114"/>
      <c r="VGO1259" s="125"/>
      <c r="VGP1259" s="15"/>
      <c r="VGQ1259" s="131"/>
      <c r="VGR1259" s="131"/>
      <c r="VGS1259" s="131"/>
      <c r="VGT1259" s="131"/>
      <c r="VGU1259" s="131"/>
      <c r="VGV1259" s="131"/>
      <c r="VGW1259" s="131"/>
      <c r="VGX1259" s="131"/>
      <c r="VGY1259" s="203"/>
      <c r="VGZ1259" s="203"/>
      <c r="VHA1259" s="203"/>
      <c r="VHB1259" s="357"/>
      <c r="VHC1259" s="357"/>
      <c r="VHD1259" s="262"/>
      <c r="VHE1259" s="262"/>
      <c r="VHF1259" s="262"/>
      <c r="VHG1259" s="262"/>
      <c r="VHH1259" s="262"/>
      <c r="VHI1259" s="165"/>
      <c r="VHJ1259" s="422"/>
      <c r="VHK1259" s="98"/>
      <c r="VHL1259" s="17"/>
      <c r="VHM1259" s="18"/>
      <c r="VHN1259" s="5"/>
      <c r="VHO1259" s="18"/>
      <c r="VHP1259" s="76"/>
      <c r="VHQ1259" s="192"/>
      <c r="VHR1259" s="114"/>
      <c r="VHS1259" s="125"/>
      <c r="VHT1259" s="15"/>
      <c r="VHU1259" s="131"/>
      <c r="VHV1259" s="131"/>
      <c r="VHW1259" s="131"/>
      <c r="VHX1259" s="131"/>
      <c r="VHY1259" s="131"/>
      <c r="VHZ1259" s="131"/>
      <c r="VIA1259" s="131"/>
      <c r="VIB1259" s="131"/>
      <c r="VIC1259" s="203"/>
      <c r="VID1259" s="203"/>
      <c r="VIE1259" s="203"/>
      <c r="VIF1259" s="357"/>
      <c r="VIG1259" s="357"/>
      <c r="VIH1259" s="262"/>
      <c r="VII1259" s="262"/>
      <c r="VIJ1259" s="262"/>
      <c r="VIK1259" s="262"/>
      <c r="VIL1259" s="262"/>
      <c r="VIM1259" s="165"/>
      <c r="VIN1259" s="422"/>
      <c r="VIO1259" s="98"/>
      <c r="VIP1259" s="17"/>
      <c r="VIQ1259" s="18"/>
      <c r="VIR1259" s="5"/>
      <c r="VIS1259" s="18"/>
      <c r="VIT1259" s="76"/>
      <c r="VIU1259" s="192"/>
      <c r="VIV1259" s="114"/>
      <c r="VIW1259" s="125"/>
      <c r="VIX1259" s="15"/>
      <c r="VIY1259" s="131"/>
      <c r="VIZ1259" s="131"/>
      <c r="VJA1259" s="131"/>
      <c r="VJB1259" s="131"/>
      <c r="VJC1259" s="131"/>
      <c r="VJD1259" s="131"/>
      <c r="VJE1259" s="131"/>
      <c r="VJF1259" s="131"/>
      <c r="VJG1259" s="203"/>
      <c r="VJH1259" s="203"/>
      <c r="VJI1259" s="203"/>
      <c r="VJJ1259" s="357"/>
      <c r="VJK1259" s="357"/>
      <c r="VJL1259" s="262"/>
      <c r="VJM1259" s="262"/>
      <c r="VJN1259" s="262"/>
      <c r="VJO1259" s="262"/>
      <c r="VJP1259" s="262"/>
      <c r="VJQ1259" s="165"/>
      <c r="VJR1259" s="422"/>
      <c r="VJS1259" s="98"/>
      <c r="VJT1259" s="17"/>
      <c r="VJU1259" s="18"/>
      <c r="VJV1259" s="5"/>
      <c r="VJW1259" s="18"/>
      <c r="VJX1259" s="76"/>
      <c r="VJY1259" s="192"/>
      <c r="VJZ1259" s="114"/>
      <c r="VKA1259" s="125"/>
      <c r="VKB1259" s="15"/>
      <c r="VKC1259" s="131"/>
      <c r="VKD1259" s="131"/>
      <c r="VKE1259" s="131"/>
      <c r="VKF1259" s="131"/>
      <c r="VKG1259" s="131"/>
      <c r="VKH1259" s="131"/>
      <c r="VKI1259" s="131"/>
      <c r="VKJ1259" s="131"/>
      <c r="VKK1259" s="203"/>
      <c r="VKL1259" s="203"/>
      <c r="VKM1259" s="203"/>
      <c r="VKN1259" s="357"/>
      <c r="VKO1259" s="357"/>
      <c r="VKP1259" s="262"/>
      <c r="VKQ1259" s="262"/>
      <c r="VKR1259" s="262"/>
      <c r="VKS1259" s="262"/>
      <c r="VKT1259" s="262"/>
      <c r="VKU1259" s="165"/>
      <c r="VKV1259" s="422"/>
      <c r="VKW1259" s="98"/>
      <c r="VKX1259" s="17"/>
      <c r="VKY1259" s="18"/>
      <c r="VKZ1259" s="5"/>
      <c r="VLA1259" s="18"/>
      <c r="VLB1259" s="76"/>
      <c r="VLC1259" s="192"/>
      <c r="VLD1259" s="114"/>
      <c r="VLE1259" s="125"/>
      <c r="VLF1259" s="15"/>
      <c r="VLG1259" s="131"/>
      <c r="VLH1259" s="131"/>
      <c r="VLI1259" s="131"/>
      <c r="VLJ1259" s="131"/>
      <c r="VLK1259" s="131"/>
      <c r="VLL1259" s="131"/>
      <c r="VLM1259" s="131"/>
      <c r="VLN1259" s="131"/>
      <c r="VLO1259" s="203"/>
      <c r="VLP1259" s="203"/>
      <c r="VLQ1259" s="203"/>
      <c r="VLR1259" s="357"/>
      <c r="VLS1259" s="357"/>
      <c r="VLT1259" s="262"/>
      <c r="VLU1259" s="262"/>
      <c r="VLV1259" s="262"/>
      <c r="VLW1259" s="262"/>
      <c r="VLX1259" s="262"/>
      <c r="VLY1259" s="165"/>
      <c r="VLZ1259" s="422"/>
      <c r="VMA1259" s="98"/>
      <c r="VMB1259" s="17"/>
      <c r="VMC1259" s="18"/>
      <c r="VMD1259" s="5"/>
      <c r="VME1259" s="18"/>
      <c r="VMF1259" s="76"/>
      <c r="VMG1259" s="192"/>
      <c r="VMH1259" s="114"/>
      <c r="VMI1259" s="125"/>
      <c r="VMJ1259" s="15"/>
      <c r="VMK1259" s="131"/>
      <c r="VML1259" s="131"/>
      <c r="VMM1259" s="131"/>
      <c r="VMN1259" s="131"/>
      <c r="VMO1259" s="131"/>
      <c r="VMP1259" s="131"/>
      <c r="VMQ1259" s="131"/>
      <c r="VMR1259" s="131"/>
      <c r="VMS1259" s="203"/>
      <c r="VMT1259" s="203"/>
      <c r="VMU1259" s="203"/>
      <c r="VMV1259" s="357"/>
      <c r="VMW1259" s="357"/>
      <c r="VMX1259" s="262"/>
      <c r="VMY1259" s="262"/>
      <c r="VMZ1259" s="262"/>
      <c r="VNA1259" s="262"/>
      <c r="VNB1259" s="262"/>
      <c r="VNC1259" s="165"/>
      <c r="VND1259" s="422"/>
      <c r="VNE1259" s="98"/>
      <c r="VNF1259" s="17"/>
      <c r="VNG1259" s="18"/>
      <c r="VNH1259" s="5"/>
      <c r="VNI1259" s="18"/>
      <c r="VNJ1259" s="76"/>
      <c r="VNK1259" s="192"/>
      <c r="VNL1259" s="114"/>
      <c r="VNM1259" s="125"/>
      <c r="VNN1259" s="15"/>
      <c r="VNO1259" s="131"/>
      <c r="VNP1259" s="131"/>
      <c r="VNQ1259" s="131"/>
      <c r="VNR1259" s="131"/>
      <c r="VNS1259" s="131"/>
      <c r="VNT1259" s="131"/>
      <c r="VNU1259" s="131"/>
      <c r="VNV1259" s="131"/>
      <c r="VNW1259" s="203"/>
      <c r="VNX1259" s="203"/>
      <c r="VNY1259" s="203"/>
      <c r="VNZ1259" s="357"/>
      <c r="VOA1259" s="357"/>
      <c r="VOB1259" s="262"/>
      <c r="VOC1259" s="262"/>
      <c r="VOD1259" s="262"/>
      <c r="VOE1259" s="262"/>
      <c r="VOF1259" s="262"/>
      <c r="VOG1259" s="165"/>
      <c r="VOH1259" s="422"/>
      <c r="VOI1259" s="98"/>
      <c r="VOJ1259" s="17"/>
      <c r="VOK1259" s="18"/>
      <c r="VOL1259" s="5"/>
      <c r="VOM1259" s="18"/>
      <c r="VON1259" s="76"/>
      <c r="VOO1259" s="192"/>
      <c r="VOP1259" s="114"/>
      <c r="VOQ1259" s="125"/>
      <c r="VOR1259" s="15"/>
      <c r="VOS1259" s="131"/>
      <c r="VOT1259" s="131"/>
      <c r="VOU1259" s="131"/>
      <c r="VOV1259" s="131"/>
      <c r="VOW1259" s="131"/>
      <c r="VOX1259" s="131"/>
      <c r="VOY1259" s="131"/>
      <c r="VOZ1259" s="131"/>
      <c r="VPA1259" s="203"/>
      <c r="VPB1259" s="203"/>
      <c r="VPC1259" s="203"/>
      <c r="VPD1259" s="357"/>
      <c r="VPE1259" s="357"/>
      <c r="VPF1259" s="262"/>
      <c r="VPG1259" s="262"/>
      <c r="VPH1259" s="262"/>
      <c r="VPI1259" s="262"/>
      <c r="VPJ1259" s="262"/>
      <c r="VPK1259" s="165"/>
      <c r="VPL1259" s="422"/>
      <c r="VPM1259" s="98"/>
      <c r="VPN1259" s="17"/>
      <c r="VPO1259" s="18"/>
      <c r="VPP1259" s="5"/>
      <c r="VPQ1259" s="18"/>
      <c r="VPR1259" s="76"/>
      <c r="VPS1259" s="192"/>
      <c r="VPT1259" s="114"/>
      <c r="VPU1259" s="125"/>
      <c r="VPV1259" s="15"/>
      <c r="VPW1259" s="131"/>
      <c r="VPX1259" s="131"/>
      <c r="VPY1259" s="131"/>
      <c r="VPZ1259" s="131"/>
      <c r="VQA1259" s="131"/>
      <c r="VQB1259" s="131"/>
      <c r="VQC1259" s="131"/>
      <c r="VQD1259" s="131"/>
      <c r="VQE1259" s="203"/>
      <c r="VQF1259" s="203"/>
      <c r="VQG1259" s="203"/>
      <c r="VQH1259" s="357"/>
      <c r="VQI1259" s="357"/>
      <c r="VQJ1259" s="262"/>
      <c r="VQK1259" s="262"/>
      <c r="VQL1259" s="262"/>
      <c r="VQM1259" s="262"/>
      <c r="VQN1259" s="262"/>
      <c r="VQO1259" s="165"/>
      <c r="VQP1259" s="422"/>
      <c r="VQQ1259" s="98"/>
      <c r="VQR1259" s="17"/>
      <c r="VQS1259" s="18"/>
      <c r="VQT1259" s="5"/>
      <c r="VQU1259" s="18"/>
      <c r="VQV1259" s="76"/>
      <c r="VQW1259" s="192"/>
      <c r="VQX1259" s="114"/>
      <c r="VQY1259" s="125"/>
      <c r="VQZ1259" s="15"/>
      <c r="VRA1259" s="131"/>
      <c r="VRB1259" s="131"/>
      <c r="VRC1259" s="131"/>
      <c r="VRD1259" s="131"/>
      <c r="VRE1259" s="131"/>
      <c r="VRF1259" s="131"/>
      <c r="VRG1259" s="131"/>
      <c r="VRH1259" s="131"/>
      <c r="VRI1259" s="203"/>
      <c r="VRJ1259" s="203"/>
      <c r="VRK1259" s="203"/>
      <c r="VRL1259" s="357"/>
      <c r="VRM1259" s="357"/>
      <c r="VRN1259" s="262"/>
      <c r="VRO1259" s="262"/>
      <c r="VRP1259" s="262"/>
      <c r="VRQ1259" s="262"/>
      <c r="VRR1259" s="262"/>
      <c r="VRS1259" s="165"/>
      <c r="VRT1259" s="422"/>
      <c r="VRU1259" s="98"/>
      <c r="VRV1259" s="17"/>
      <c r="VRW1259" s="18"/>
      <c r="VRX1259" s="5"/>
      <c r="VRY1259" s="18"/>
      <c r="VRZ1259" s="76"/>
      <c r="VSA1259" s="192"/>
      <c r="VSB1259" s="114"/>
      <c r="VSC1259" s="125"/>
      <c r="VSD1259" s="15"/>
      <c r="VSE1259" s="131"/>
      <c r="VSF1259" s="131"/>
      <c r="VSG1259" s="131"/>
      <c r="VSH1259" s="131"/>
      <c r="VSI1259" s="131"/>
      <c r="VSJ1259" s="131"/>
      <c r="VSK1259" s="131"/>
      <c r="VSL1259" s="131"/>
      <c r="VSM1259" s="203"/>
      <c r="VSN1259" s="203"/>
      <c r="VSO1259" s="203"/>
      <c r="VSP1259" s="357"/>
      <c r="VSQ1259" s="357"/>
      <c r="VSR1259" s="262"/>
      <c r="VSS1259" s="262"/>
      <c r="VST1259" s="262"/>
      <c r="VSU1259" s="262"/>
      <c r="VSV1259" s="262"/>
      <c r="VSW1259" s="165"/>
      <c r="VSX1259" s="422"/>
      <c r="VSY1259" s="98"/>
      <c r="VSZ1259" s="17"/>
      <c r="VTA1259" s="18"/>
      <c r="VTB1259" s="5"/>
      <c r="VTC1259" s="18"/>
      <c r="VTD1259" s="76"/>
      <c r="VTE1259" s="192"/>
      <c r="VTF1259" s="114"/>
      <c r="VTG1259" s="125"/>
      <c r="VTH1259" s="15"/>
      <c r="VTI1259" s="131"/>
      <c r="VTJ1259" s="131"/>
      <c r="VTK1259" s="131"/>
      <c r="VTL1259" s="131"/>
      <c r="VTM1259" s="131"/>
      <c r="VTN1259" s="131"/>
      <c r="VTO1259" s="131"/>
      <c r="VTP1259" s="131"/>
      <c r="VTQ1259" s="203"/>
      <c r="VTR1259" s="203"/>
      <c r="VTS1259" s="203"/>
      <c r="VTT1259" s="357"/>
      <c r="VTU1259" s="357"/>
      <c r="VTV1259" s="262"/>
      <c r="VTW1259" s="262"/>
      <c r="VTX1259" s="262"/>
      <c r="VTY1259" s="262"/>
      <c r="VTZ1259" s="262"/>
      <c r="VUA1259" s="165"/>
      <c r="VUB1259" s="422"/>
      <c r="VUC1259" s="98"/>
      <c r="VUD1259" s="17"/>
      <c r="VUE1259" s="18"/>
      <c r="VUF1259" s="5"/>
      <c r="VUG1259" s="18"/>
      <c r="VUH1259" s="76"/>
      <c r="VUI1259" s="192"/>
      <c r="VUJ1259" s="114"/>
      <c r="VUK1259" s="125"/>
      <c r="VUL1259" s="15"/>
      <c r="VUM1259" s="131"/>
      <c r="VUN1259" s="131"/>
      <c r="VUO1259" s="131"/>
      <c r="VUP1259" s="131"/>
      <c r="VUQ1259" s="131"/>
      <c r="VUR1259" s="131"/>
      <c r="VUS1259" s="131"/>
      <c r="VUT1259" s="131"/>
      <c r="VUU1259" s="203"/>
      <c r="VUV1259" s="203"/>
      <c r="VUW1259" s="203"/>
      <c r="VUX1259" s="357"/>
      <c r="VUY1259" s="357"/>
      <c r="VUZ1259" s="262"/>
      <c r="VVA1259" s="262"/>
      <c r="VVB1259" s="262"/>
      <c r="VVC1259" s="262"/>
      <c r="VVD1259" s="262"/>
      <c r="VVE1259" s="165"/>
      <c r="VVF1259" s="422"/>
      <c r="VVG1259" s="98"/>
      <c r="VVH1259" s="17"/>
      <c r="VVI1259" s="18"/>
      <c r="VVJ1259" s="5"/>
      <c r="VVK1259" s="18"/>
      <c r="VVL1259" s="76"/>
      <c r="VVM1259" s="192"/>
      <c r="VVN1259" s="114"/>
      <c r="VVO1259" s="125"/>
      <c r="VVP1259" s="15"/>
      <c r="VVQ1259" s="131"/>
      <c r="VVR1259" s="131"/>
      <c r="VVS1259" s="131"/>
      <c r="VVT1259" s="131"/>
      <c r="VVU1259" s="131"/>
      <c r="VVV1259" s="131"/>
      <c r="VVW1259" s="131"/>
      <c r="VVX1259" s="131"/>
      <c r="VVY1259" s="203"/>
      <c r="VVZ1259" s="203"/>
      <c r="VWA1259" s="203"/>
      <c r="VWB1259" s="357"/>
      <c r="VWC1259" s="357"/>
      <c r="VWD1259" s="262"/>
      <c r="VWE1259" s="262"/>
      <c r="VWF1259" s="262"/>
      <c r="VWG1259" s="262"/>
      <c r="VWH1259" s="262"/>
      <c r="VWI1259" s="165"/>
      <c r="VWJ1259" s="422"/>
      <c r="VWK1259" s="98"/>
      <c r="VWL1259" s="17"/>
      <c r="VWM1259" s="18"/>
      <c r="VWN1259" s="5"/>
      <c r="VWO1259" s="18"/>
      <c r="VWP1259" s="76"/>
      <c r="VWQ1259" s="192"/>
      <c r="VWR1259" s="114"/>
      <c r="VWS1259" s="125"/>
      <c r="VWT1259" s="15"/>
      <c r="VWU1259" s="131"/>
      <c r="VWV1259" s="131"/>
      <c r="VWW1259" s="131"/>
      <c r="VWX1259" s="131"/>
      <c r="VWY1259" s="131"/>
      <c r="VWZ1259" s="131"/>
      <c r="VXA1259" s="131"/>
      <c r="VXB1259" s="131"/>
      <c r="VXC1259" s="203"/>
      <c r="VXD1259" s="203"/>
      <c r="VXE1259" s="203"/>
      <c r="VXF1259" s="357"/>
      <c r="VXG1259" s="357"/>
      <c r="VXH1259" s="262"/>
      <c r="VXI1259" s="262"/>
      <c r="VXJ1259" s="262"/>
      <c r="VXK1259" s="262"/>
      <c r="VXL1259" s="262"/>
      <c r="VXM1259" s="165"/>
      <c r="VXN1259" s="422"/>
      <c r="VXO1259" s="98"/>
      <c r="VXP1259" s="17"/>
      <c r="VXQ1259" s="18"/>
      <c r="VXR1259" s="5"/>
      <c r="VXS1259" s="18"/>
      <c r="VXT1259" s="76"/>
      <c r="VXU1259" s="192"/>
      <c r="VXV1259" s="114"/>
      <c r="VXW1259" s="125"/>
      <c r="VXX1259" s="15"/>
      <c r="VXY1259" s="131"/>
      <c r="VXZ1259" s="131"/>
      <c r="VYA1259" s="131"/>
      <c r="VYB1259" s="131"/>
      <c r="VYC1259" s="131"/>
      <c r="VYD1259" s="131"/>
      <c r="VYE1259" s="131"/>
      <c r="VYF1259" s="131"/>
      <c r="VYG1259" s="203"/>
      <c r="VYH1259" s="203"/>
      <c r="VYI1259" s="203"/>
      <c r="VYJ1259" s="357"/>
      <c r="VYK1259" s="357"/>
      <c r="VYL1259" s="262"/>
      <c r="VYM1259" s="262"/>
      <c r="VYN1259" s="262"/>
      <c r="VYO1259" s="262"/>
      <c r="VYP1259" s="262"/>
      <c r="VYQ1259" s="165"/>
      <c r="VYR1259" s="422"/>
      <c r="VYS1259" s="98"/>
      <c r="VYT1259" s="17"/>
      <c r="VYU1259" s="18"/>
      <c r="VYV1259" s="5"/>
      <c r="VYW1259" s="18"/>
      <c r="VYX1259" s="76"/>
      <c r="VYY1259" s="192"/>
      <c r="VYZ1259" s="114"/>
      <c r="VZA1259" s="125"/>
      <c r="VZB1259" s="15"/>
      <c r="VZC1259" s="131"/>
      <c r="VZD1259" s="131"/>
      <c r="VZE1259" s="131"/>
      <c r="VZF1259" s="131"/>
      <c r="VZG1259" s="131"/>
      <c r="VZH1259" s="131"/>
      <c r="VZI1259" s="131"/>
      <c r="VZJ1259" s="131"/>
      <c r="VZK1259" s="203"/>
      <c r="VZL1259" s="203"/>
      <c r="VZM1259" s="203"/>
      <c r="VZN1259" s="357"/>
      <c r="VZO1259" s="357"/>
      <c r="VZP1259" s="262"/>
      <c r="VZQ1259" s="262"/>
      <c r="VZR1259" s="262"/>
      <c r="VZS1259" s="262"/>
      <c r="VZT1259" s="262"/>
      <c r="VZU1259" s="165"/>
      <c r="VZV1259" s="422"/>
      <c r="VZW1259" s="98"/>
      <c r="VZX1259" s="17"/>
      <c r="VZY1259" s="18"/>
      <c r="VZZ1259" s="5"/>
      <c r="WAA1259" s="18"/>
      <c r="WAB1259" s="76"/>
      <c r="WAC1259" s="192"/>
      <c r="WAD1259" s="114"/>
      <c r="WAE1259" s="125"/>
      <c r="WAF1259" s="15"/>
      <c r="WAG1259" s="131"/>
      <c r="WAH1259" s="131"/>
      <c r="WAI1259" s="131"/>
      <c r="WAJ1259" s="131"/>
      <c r="WAK1259" s="131"/>
      <c r="WAL1259" s="131"/>
      <c r="WAM1259" s="131"/>
      <c r="WAN1259" s="131"/>
      <c r="WAO1259" s="203"/>
      <c r="WAP1259" s="203"/>
      <c r="WAQ1259" s="203"/>
      <c r="WAR1259" s="357"/>
      <c r="WAS1259" s="357"/>
      <c r="WAT1259" s="262"/>
      <c r="WAU1259" s="262"/>
      <c r="WAV1259" s="262"/>
      <c r="WAW1259" s="262"/>
      <c r="WAX1259" s="262"/>
      <c r="WAY1259" s="165"/>
      <c r="WAZ1259" s="422"/>
      <c r="WBA1259" s="98"/>
      <c r="WBB1259" s="17"/>
      <c r="WBC1259" s="18"/>
      <c r="WBD1259" s="5"/>
      <c r="WBE1259" s="18"/>
      <c r="WBF1259" s="76"/>
      <c r="WBG1259" s="192"/>
      <c r="WBH1259" s="114"/>
      <c r="WBI1259" s="125"/>
      <c r="WBJ1259" s="15"/>
      <c r="WBK1259" s="131"/>
      <c r="WBL1259" s="131"/>
      <c r="WBM1259" s="131"/>
      <c r="WBN1259" s="131"/>
      <c r="WBO1259" s="131"/>
      <c r="WBP1259" s="131"/>
      <c r="WBQ1259" s="131"/>
      <c r="WBR1259" s="131"/>
      <c r="WBS1259" s="203"/>
      <c r="WBT1259" s="203"/>
      <c r="WBU1259" s="203"/>
      <c r="WBV1259" s="357"/>
      <c r="WBW1259" s="357"/>
      <c r="WBX1259" s="262"/>
      <c r="WBY1259" s="262"/>
      <c r="WBZ1259" s="262"/>
      <c r="WCA1259" s="262"/>
      <c r="WCB1259" s="262"/>
      <c r="WCC1259" s="165"/>
      <c r="WCD1259" s="422"/>
      <c r="WCE1259" s="98"/>
      <c r="WCF1259" s="17"/>
      <c r="WCG1259" s="18"/>
      <c r="WCH1259" s="5"/>
      <c r="WCI1259" s="18"/>
      <c r="WCJ1259" s="76"/>
      <c r="WCK1259" s="192"/>
      <c r="WCL1259" s="114"/>
      <c r="WCM1259" s="125"/>
      <c r="WCN1259" s="15"/>
      <c r="WCO1259" s="131"/>
      <c r="WCP1259" s="131"/>
      <c r="WCQ1259" s="131"/>
      <c r="WCR1259" s="131"/>
      <c r="WCS1259" s="131"/>
      <c r="WCT1259" s="131"/>
      <c r="WCU1259" s="131"/>
      <c r="WCV1259" s="131"/>
      <c r="WCW1259" s="203"/>
      <c r="WCX1259" s="203"/>
      <c r="WCY1259" s="203"/>
      <c r="WCZ1259" s="357"/>
      <c r="WDA1259" s="357"/>
      <c r="WDB1259" s="262"/>
      <c r="WDC1259" s="262"/>
      <c r="WDD1259" s="262"/>
      <c r="WDE1259" s="262"/>
      <c r="WDF1259" s="262"/>
      <c r="WDG1259" s="165"/>
      <c r="WDH1259" s="422"/>
      <c r="WDI1259" s="98"/>
      <c r="WDJ1259" s="17"/>
      <c r="WDK1259" s="18"/>
      <c r="WDL1259" s="5"/>
      <c r="WDM1259" s="18"/>
      <c r="WDN1259" s="76"/>
      <c r="WDO1259" s="192"/>
      <c r="WDP1259" s="114"/>
      <c r="WDQ1259" s="125"/>
      <c r="WDR1259" s="15"/>
      <c r="WDS1259" s="131"/>
      <c r="WDT1259" s="131"/>
      <c r="WDU1259" s="131"/>
      <c r="WDV1259" s="131"/>
      <c r="WDW1259" s="131"/>
      <c r="WDX1259" s="131"/>
      <c r="WDY1259" s="131"/>
      <c r="WDZ1259" s="131"/>
      <c r="WEA1259" s="203"/>
      <c r="WEB1259" s="203"/>
      <c r="WEC1259" s="203"/>
      <c r="WED1259" s="357"/>
      <c r="WEE1259" s="357"/>
      <c r="WEF1259" s="262"/>
      <c r="WEG1259" s="262"/>
      <c r="WEH1259" s="262"/>
      <c r="WEI1259" s="262"/>
      <c r="WEJ1259" s="262"/>
      <c r="WEK1259" s="165"/>
      <c r="WEL1259" s="422"/>
      <c r="WEM1259" s="98"/>
      <c r="WEN1259" s="17"/>
      <c r="WEO1259" s="18"/>
      <c r="WEP1259" s="5"/>
      <c r="WEQ1259" s="18"/>
      <c r="WER1259" s="76"/>
      <c r="WES1259" s="192"/>
      <c r="WET1259" s="114"/>
      <c r="WEU1259" s="125"/>
      <c r="WEV1259" s="15"/>
      <c r="WEW1259" s="131"/>
      <c r="WEX1259" s="131"/>
      <c r="WEY1259" s="131"/>
      <c r="WEZ1259" s="131"/>
      <c r="WFA1259" s="131"/>
      <c r="WFB1259" s="131"/>
      <c r="WFC1259" s="131"/>
      <c r="WFD1259" s="131"/>
      <c r="WFE1259" s="203"/>
      <c r="WFF1259" s="203"/>
      <c r="WFG1259" s="203"/>
      <c r="WFH1259" s="357"/>
      <c r="WFI1259" s="357"/>
      <c r="WFJ1259" s="262"/>
      <c r="WFK1259" s="262"/>
      <c r="WFL1259" s="262"/>
      <c r="WFM1259" s="262"/>
      <c r="WFN1259" s="262"/>
      <c r="WFO1259" s="165"/>
      <c r="WFP1259" s="422"/>
      <c r="WFQ1259" s="98"/>
      <c r="WFR1259" s="17"/>
      <c r="WFS1259" s="18"/>
      <c r="WFT1259" s="5"/>
      <c r="WFU1259" s="18"/>
      <c r="WFV1259" s="76"/>
      <c r="WFW1259" s="192"/>
      <c r="WFX1259" s="114"/>
      <c r="WFY1259" s="125"/>
      <c r="WFZ1259" s="15"/>
      <c r="WGA1259" s="131"/>
      <c r="WGB1259" s="131"/>
      <c r="WGC1259" s="131"/>
      <c r="WGD1259" s="131"/>
      <c r="WGE1259" s="131"/>
      <c r="WGF1259" s="131"/>
      <c r="WGG1259" s="131"/>
      <c r="WGH1259" s="131"/>
      <c r="WGI1259" s="203"/>
      <c r="WGJ1259" s="203"/>
      <c r="WGK1259" s="203"/>
      <c r="WGL1259" s="357"/>
      <c r="WGM1259" s="357"/>
      <c r="WGN1259" s="262"/>
      <c r="WGO1259" s="262"/>
      <c r="WGP1259" s="262"/>
      <c r="WGQ1259" s="262"/>
      <c r="WGR1259" s="262"/>
      <c r="WGS1259" s="165"/>
      <c r="WGT1259" s="422"/>
      <c r="WGU1259" s="98"/>
      <c r="WGV1259" s="17"/>
      <c r="WGW1259" s="18"/>
      <c r="WGX1259" s="5"/>
      <c r="WGY1259" s="18"/>
      <c r="WGZ1259" s="76"/>
      <c r="WHA1259" s="192"/>
      <c r="WHB1259" s="114"/>
      <c r="WHC1259" s="125"/>
      <c r="WHD1259" s="15"/>
      <c r="WHE1259" s="131"/>
      <c r="WHF1259" s="131"/>
      <c r="WHG1259" s="131"/>
      <c r="WHH1259" s="131"/>
      <c r="WHI1259" s="131"/>
      <c r="WHJ1259" s="131"/>
      <c r="WHK1259" s="131"/>
      <c r="WHL1259" s="131"/>
      <c r="WHM1259" s="203"/>
      <c r="WHN1259" s="203"/>
      <c r="WHO1259" s="203"/>
      <c r="WHP1259" s="357"/>
      <c r="WHQ1259" s="357"/>
      <c r="WHR1259" s="262"/>
      <c r="WHS1259" s="262"/>
      <c r="WHT1259" s="262"/>
      <c r="WHU1259" s="262"/>
      <c r="WHV1259" s="262"/>
      <c r="WHW1259" s="165"/>
      <c r="WHX1259" s="422"/>
      <c r="WHY1259" s="98"/>
      <c r="WHZ1259" s="17"/>
      <c r="WIA1259" s="18"/>
      <c r="WIB1259" s="5"/>
      <c r="WIC1259" s="18"/>
      <c r="WID1259" s="76"/>
      <c r="WIE1259" s="192"/>
      <c r="WIF1259" s="114"/>
      <c r="WIG1259" s="125"/>
      <c r="WIH1259" s="15"/>
      <c r="WII1259" s="131"/>
      <c r="WIJ1259" s="131"/>
      <c r="WIK1259" s="131"/>
      <c r="WIL1259" s="131"/>
      <c r="WIM1259" s="131"/>
      <c r="WIN1259" s="131"/>
      <c r="WIO1259" s="131"/>
      <c r="WIP1259" s="131"/>
      <c r="WIQ1259" s="203"/>
      <c r="WIR1259" s="203"/>
      <c r="WIS1259" s="203"/>
      <c r="WIT1259" s="357"/>
      <c r="WIU1259" s="357"/>
      <c r="WIV1259" s="262"/>
      <c r="WIW1259" s="262"/>
      <c r="WIX1259" s="262"/>
      <c r="WIY1259" s="262"/>
      <c r="WIZ1259" s="262"/>
      <c r="WJA1259" s="165"/>
      <c r="WJB1259" s="422"/>
      <c r="WJC1259" s="98"/>
      <c r="WJD1259" s="17"/>
      <c r="WJE1259" s="18"/>
      <c r="WJF1259" s="5"/>
      <c r="WJG1259" s="18"/>
      <c r="WJH1259" s="76"/>
      <c r="WJI1259" s="192"/>
      <c r="WJJ1259" s="114"/>
      <c r="WJK1259" s="125"/>
      <c r="WJL1259" s="15"/>
      <c r="WJM1259" s="131"/>
      <c r="WJN1259" s="131"/>
      <c r="WJO1259" s="131"/>
      <c r="WJP1259" s="131"/>
      <c r="WJQ1259" s="131"/>
      <c r="WJR1259" s="131"/>
      <c r="WJS1259" s="131"/>
      <c r="WJT1259" s="131"/>
      <c r="WJU1259" s="203"/>
      <c r="WJV1259" s="203"/>
      <c r="WJW1259" s="203"/>
      <c r="WJX1259" s="357"/>
      <c r="WJY1259" s="357"/>
      <c r="WJZ1259" s="262"/>
      <c r="WKA1259" s="262"/>
      <c r="WKB1259" s="262"/>
      <c r="WKC1259" s="262"/>
      <c r="WKD1259" s="262"/>
      <c r="WKE1259" s="165"/>
      <c r="WKF1259" s="422"/>
      <c r="WKG1259" s="98"/>
      <c r="WKH1259" s="17"/>
      <c r="WKI1259" s="18"/>
      <c r="WKJ1259" s="5"/>
      <c r="WKK1259" s="18"/>
      <c r="WKL1259" s="76"/>
      <c r="WKM1259" s="192"/>
      <c r="WKN1259" s="114"/>
      <c r="WKO1259" s="125"/>
      <c r="WKP1259" s="15"/>
      <c r="WKQ1259" s="131"/>
      <c r="WKR1259" s="131"/>
      <c r="WKS1259" s="131"/>
      <c r="WKT1259" s="131"/>
      <c r="WKU1259" s="131"/>
      <c r="WKV1259" s="131"/>
      <c r="WKW1259" s="131"/>
      <c r="WKX1259" s="131"/>
      <c r="WKY1259" s="203"/>
      <c r="WKZ1259" s="203"/>
      <c r="WLA1259" s="203"/>
      <c r="WLB1259" s="357"/>
      <c r="WLC1259" s="357"/>
      <c r="WLD1259" s="262"/>
      <c r="WLE1259" s="262"/>
      <c r="WLF1259" s="262"/>
      <c r="WLG1259" s="262"/>
      <c r="WLH1259" s="262"/>
      <c r="WLI1259" s="165"/>
      <c r="WLJ1259" s="422"/>
      <c r="WLK1259" s="98"/>
      <c r="WLL1259" s="17"/>
      <c r="WLM1259" s="18"/>
      <c r="WLN1259" s="5"/>
      <c r="WLO1259" s="18"/>
      <c r="WLP1259" s="76"/>
      <c r="WLQ1259" s="192"/>
      <c r="WLR1259" s="114"/>
      <c r="WLS1259" s="125"/>
      <c r="WLT1259" s="15"/>
      <c r="WLU1259" s="131"/>
      <c r="WLV1259" s="131"/>
      <c r="WLW1259" s="131"/>
      <c r="WLX1259" s="131"/>
      <c r="WLY1259" s="131"/>
      <c r="WLZ1259" s="131"/>
      <c r="WMA1259" s="131"/>
      <c r="WMB1259" s="131"/>
      <c r="WMC1259" s="203"/>
      <c r="WMD1259" s="203"/>
      <c r="WME1259" s="203"/>
      <c r="WMF1259" s="357"/>
      <c r="WMG1259" s="357"/>
      <c r="WMH1259" s="262"/>
      <c r="WMI1259" s="262"/>
      <c r="WMJ1259" s="262"/>
      <c r="WMK1259" s="262"/>
      <c r="WML1259" s="262"/>
      <c r="WMM1259" s="165"/>
      <c r="WMN1259" s="422"/>
      <c r="WMO1259" s="98"/>
      <c r="WMP1259" s="17"/>
      <c r="WMQ1259" s="18"/>
      <c r="WMR1259" s="5"/>
      <c r="WMS1259" s="18"/>
      <c r="WMT1259" s="76"/>
      <c r="WMU1259" s="192"/>
      <c r="WMV1259" s="114"/>
      <c r="WMW1259" s="125"/>
      <c r="WMX1259" s="15"/>
      <c r="WMY1259" s="131"/>
      <c r="WMZ1259" s="131"/>
      <c r="WNA1259" s="131"/>
      <c r="WNB1259" s="131"/>
      <c r="WNC1259" s="131"/>
      <c r="WND1259" s="131"/>
      <c r="WNE1259" s="131"/>
      <c r="WNF1259" s="131"/>
      <c r="WNG1259" s="203"/>
      <c r="WNH1259" s="203"/>
      <c r="WNI1259" s="203"/>
      <c r="WNJ1259" s="357"/>
      <c r="WNK1259" s="357"/>
      <c r="WNL1259" s="262"/>
      <c r="WNM1259" s="262"/>
      <c r="WNN1259" s="262"/>
      <c r="WNO1259" s="262"/>
      <c r="WNP1259" s="262"/>
      <c r="WNQ1259" s="165"/>
      <c r="WNR1259" s="422"/>
      <c r="WNS1259" s="98"/>
      <c r="WNT1259" s="17"/>
      <c r="WNU1259" s="18"/>
      <c r="WNV1259" s="5"/>
      <c r="WNW1259" s="18"/>
      <c r="WNX1259" s="76"/>
      <c r="WNY1259" s="192"/>
      <c r="WNZ1259" s="114"/>
      <c r="WOA1259" s="125"/>
      <c r="WOB1259" s="15"/>
      <c r="WOC1259" s="131"/>
      <c r="WOD1259" s="131"/>
      <c r="WOE1259" s="131"/>
      <c r="WOF1259" s="131"/>
      <c r="WOG1259" s="131"/>
      <c r="WOH1259" s="131"/>
      <c r="WOI1259" s="131"/>
      <c r="WOJ1259" s="131"/>
      <c r="WOK1259" s="203"/>
      <c r="WOL1259" s="203"/>
      <c r="WOM1259" s="203"/>
      <c r="WON1259" s="357"/>
      <c r="WOO1259" s="357"/>
      <c r="WOP1259" s="262"/>
      <c r="WOQ1259" s="262"/>
      <c r="WOR1259" s="262"/>
      <c r="WOS1259" s="262"/>
      <c r="WOT1259" s="262"/>
      <c r="WOU1259" s="165"/>
      <c r="WOV1259" s="422"/>
      <c r="WOW1259" s="98"/>
      <c r="WOX1259" s="17"/>
      <c r="WOY1259" s="18"/>
      <c r="WOZ1259" s="5"/>
      <c r="WPA1259" s="18"/>
      <c r="WPB1259" s="76"/>
      <c r="WPC1259" s="192"/>
      <c r="WPD1259" s="114"/>
      <c r="WPE1259" s="125"/>
      <c r="WPF1259" s="15"/>
      <c r="WPG1259" s="131"/>
      <c r="WPH1259" s="131"/>
      <c r="WPI1259" s="131"/>
      <c r="WPJ1259" s="131"/>
      <c r="WPK1259" s="131"/>
      <c r="WPL1259" s="131"/>
      <c r="WPM1259" s="131"/>
      <c r="WPN1259" s="131"/>
      <c r="WPO1259" s="203"/>
      <c r="WPP1259" s="203"/>
      <c r="WPQ1259" s="203"/>
      <c r="WPR1259" s="357"/>
      <c r="WPS1259" s="357"/>
      <c r="WPT1259" s="262"/>
      <c r="WPU1259" s="262"/>
      <c r="WPV1259" s="262"/>
      <c r="WPW1259" s="262"/>
      <c r="WPX1259" s="262"/>
      <c r="WPY1259" s="165"/>
      <c r="WPZ1259" s="422"/>
      <c r="WQA1259" s="98"/>
      <c r="WQB1259" s="17"/>
      <c r="WQC1259" s="18"/>
      <c r="WQD1259" s="5"/>
      <c r="WQE1259" s="18"/>
      <c r="WQF1259" s="76"/>
      <c r="WQG1259" s="192"/>
      <c r="WQH1259" s="114"/>
      <c r="WQI1259" s="125"/>
      <c r="WQJ1259" s="15"/>
      <c r="WQK1259" s="131"/>
      <c r="WQL1259" s="131"/>
      <c r="WQM1259" s="131"/>
      <c r="WQN1259" s="131"/>
      <c r="WQO1259" s="131"/>
      <c r="WQP1259" s="131"/>
      <c r="WQQ1259" s="131"/>
      <c r="WQR1259" s="131"/>
      <c r="WQS1259" s="203"/>
      <c r="WQT1259" s="203"/>
      <c r="WQU1259" s="203"/>
      <c r="WQV1259" s="357"/>
      <c r="WQW1259" s="357"/>
      <c r="WQX1259" s="262"/>
      <c r="WQY1259" s="262"/>
      <c r="WQZ1259" s="262"/>
      <c r="WRA1259" s="262"/>
      <c r="WRB1259" s="262"/>
      <c r="WRC1259" s="165"/>
      <c r="WRD1259" s="422"/>
      <c r="WRE1259" s="98"/>
      <c r="WRF1259" s="17"/>
      <c r="WRG1259" s="18"/>
      <c r="WRH1259" s="5"/>
      <c r="WRI1259" s="18"/>
      <c r="WRJ1259" s="76"/>
      <c r="WRK1259" s="192"/>
      <c r="WRL1259" s="114"/>
      <c r="WRM1259" s="125"/>
      <c r="WRN1259" s="15"/>
      <c r="WRO1259" s="131"/>
      <c r="WRP1259" s="131"/>
      <c r="WRQ1259" s="131"/>
      <c r="WRR1259" s="131"/>
      <c r="WRS1259" s="131"/>
      <c r="WRT1259" s="131"/>
      <c r="WRU1259" s="131"/>
      <c r="WRV1259" s="131"/>
      <c r="WRW1259" s="203"/>
      <c r="WRX1259" s="203"/>
      <c r="WRY1259" s="203"/>
      <c r="WRZ1259" s="357"/>
      <c r="WSA1259" s="357"/>
      <c r="WSB1259" s="262"/>
      <c r="WSC1259" s="262"/>
      <c r="WSD1259" s="262"/>
      <c r="WSE1259" s="262"/>
      <c r="WSF1259" s="262"/>
      <c r="WSG1259" s="165"/>
      <c r="WSH1259" s="422"/>
      <c r="WSI1259" s="98"/>
      <c r="WSJ1259" s="17"/>
      <c r="WSK1259" s="18"/>
      <c r="WSL1259" s="5"/>
      <c r="WSM1259" s="18"/>
      <c r="WSN1259" s="76"/>
      <c r="WSO1259" s="192"/>
      <c r="WSP1259" s="114"/>
      <c r="WSQ1259" s="125"/>
      <c r="WSR1259" s="15"/>
      <c r="WSS1259" s="131"/>
      <c r="WST1259" s="131"/>
      <c r="WSU1259" s="131"/>
      <c r="WSV1259" s="131"/>
      <c r="WSW1259" s="131"/>
      <c r="WSX1259" s="131"/>
      <c r="WSY1259" s="131"/>
      <c r="WSZ1259" s="131"/>
      <c r="WTA1259" s="203"/>
      <c r="WTB1259" s="203"/>
      <c r="WTC1259" s="203"/>
      <c r="WTD1259" s="357"/>
      <c r="WTE1259" s="357"/>
      <c r="WTF1259" s="262"/>
      <c r="WTG1259" s="262"/>
      <c r="WTH1259" s="262"/>
      <c r="WTI1259" s="262"/>
      <c r="WTJ1259" s="262"/>
      <c r="WTK1259" s="165"/>
      <c r="WTL1259" s="422"/>
      <c r="WTM1259" s="98"/>
      <c r="WTN1259" s="17"/>
      <c r="WTO1259" s="18"/>
      <c r="WTP1259" s="5"/>
      <c r="WTQ1259" s="18"/>
      <c r="WTR1259" s="76"/>
      <c r="WTS1259" s="192"/>
      <c r="WTT1259" s="114"/>
      <c r="WTU1259" s="125"/>
      <c r="WTV1259" s="15"/>
      <c r="WTW1259" s="131"/>
      <c r="WTX1259" s="131"/>
      <c r="WTY1259" s="131"/>
      <c r="WTZ1259" s="131"/>
      <c r="WUA1259" s="131"/>
      <c r="WUB1259" s="131"/>
      <c r="WUC1259" s="131"/>
      <c r="WUD1259" s="131"/>
      <c r="WUE1259" s="203"/>
      <c r="WUF1259" s="203"/>
      <c r="WUG1259" s="203"/>
      <c r="WUH1259" s="357"/>
      <c r="WUI1259" s="357"/>
      <c r="WUJ1259" s="262"/>
      <c r="WUK1259" s="262"/>
      <c r="WUL1259" s="262"/>
      <c r="WUM1259" s="262"/>
      <c r="WUN1259" s="262"/>
      <c r="WUO1259" s="165"/>
      <c r="WUP1259" s="422"/>
      <c r="WUQ1259" s="98"/>
      <c r="WUR1259" s="17"/>
      <c r="WUS1259" s="18"/>
      <c r="WUT1259" s="5"/>
      <c r="WUU1259" s="18"/>
      <c r="WUV1259" s="76"/>
      <c r="WUW1259" s="192"/>
      <c r="WUX1259" s="114"/>
      <c r="WUY1259" s="125"/>
      <c r="WUZ1259" s="15"/>
      <c r="WVA1259" s="131"/>
      <c r="WVB1259" s="131"/>
      <c r="WVC1259" s="131"/>
      <c r="WVD1259" s="131"/>
      <c r="WVE1259" s="131"/>
      <c r="WVF1259" s="131"/>
      <c r="WVG1259" s="131"/>
      <c r="WVH1259" s="131"/>
      <c r="WVI1259" s="203"/>
      <c r="WVJ1259" s="203"/>
      <c r="WVK1259" s="203"/>
      <c r="WVL1259" s="357"/>
      <c r="WVM1259" s="357"/>
      <c r="WVN1259" s="262"/>
      <c r="WVO1259" s="262"/>
      <c r="WVP1259" s="262"/>
      <c r="WVQ1259" s="262"/>
      <c r="WVR1259" s="262"/>
      <c r="WVS1259" s="165"/>
      <c r="WVT1259" s="422"/>
      <c r="WVU1259" s="98"/>
      <c r="WVV1259" s="17"/>
      <c r="WVW1259" s="18"/>
      <c r="WVX1259" s="5"/>
      <c r="WVY1259" s="18"/>
      <c r="WVZ1259" s="76"/>
      <c r="WWA1259" s="192"/>
      <c r="WWB1259" s="114"/>
      <c r="WWC1259" s="125"/>
      <c r="WWD1259" s="15"/>
      <c r="WWE1259" s="131"/>
      <c r="WWF1259" s="131"/>
      <c r="WWG1259" s="131"/>
      <c r="WWH1259" s="131"/>
      <c r="WWI1259" s="131"/>
      <c r="WWJ1259" s="131"/>
      <c r="WWK1259" s="131"/>
      <c r="WWL1259" s="131"/>
      <c r="WWM1259" s="203"/>
      <c r="WWN1259" s="203"/>
      <c r="WWO1259" s="203"/>
      <c r="WWP1259" s="357"/>
      <c r="WWQ1259" s="357"/>
      <c r="WWR1259" s="262"/>
      <c r="WWS1259" s="262"/>
      <c r="WWT1259" s="262"/>
      <c r="WWU1259" s="262"/>
      <c r="WWV1259" s="262"/>
      <c r="WWW1259" s="165"/>
      <c r="WWX1259" s="422"/>
      <c r="WWY1259" s="98"/>
      <c r="WWZ1259" s="17"/>
      <c r="WXA1259" s="18"/>
      <c r="WXB1259" s="5"/>
      <c r="WXC1259" s="18"/>
      <c r="WXD1259" s="76"/>
      <c r="WXE1259" s="192"/>
      <c r="WXF1259" s="114"/>
      <c r="WXG1259" s="125"/>
      <c r="WXH1259" s="15"/>
      <c r="WXI1259" s="131"/>
      <c r="WXJ1259" s="131"/>
      <c r="WXK1259" s="131"/>
      <c r="WXL1259" s="131"/>
      <c r="WXM1259" s="131"/>
      <c r="WXN1259" s="131"/>
      <c r="WXO1259" s="131"/>
      <c r="WXP1259" s="131"/>
      <c r="WXQ1259" s="203"/>
      <c r="WXR1259" s="203"/>
      <c r="WXS1259" s="203"/>
      <c r="WXT1259" s="357"/>
      <c r="WXU1259" s="357"/>
      <c r="WXV1259" s="262"/>
      <c r="WXW1259" s="262"/>
      <c r="WXX1259" s="262"/>
      <c r="WXY1259" s="262"/>
      <c r="WXZ1259" s="262"/>
      <c r="WYA1259" s="165"/>
      <c r="WYB1259" s="422"/>
      <c r="WYC1259" s="98"/>
      <c r="WYD1259" s="17"/>
      <c r="WYE1259" s="18"/>
      <c r="WYF1259" s="5"/>
      <c r="WYG1259" s="18"/>
      <c r="WYH1259" s="76"/>
      <c r="WYI1259" s="192"/>
      <c r="WYJ1259" s="114"/>
      <c r="WYK1259" s="125"/>
      <c r="WYL1259" s="15"/>
      <c r="WYM1259" s="131"/>
      <c r="WYN1259" s="131"/>
      <c r="WYO1259" s="131"/>
      <c r="WYP1259" s="131"/>
      <c r="WYQ1259" s="131"/>
      <c r="WYR1259" s="131"/>
      <c r="WYS1259" s="131"/>
      <c r="WYT1259" s="131"/>
      <c r="WYU1259" s="203"/>
      <c r="WYV1259" s="203"/>
      <c r="WYW1259" s="203"/>
      <c r="WYX1259" s="357"/>
      <c r="WYY1259" s="357"/>
      <c r="WYZ1259" s="262"/>
      <c r="WZA1259" s="262"/>
      <c r="WZB1259" s="262"/>
      <c r="WZC1259" s="262"/>
      <c r="WZD1259" s="262"/>
      <c r="WZE1259" s="165"/>
      <c r="WZF1259" s="422"/>
      <c r="WZG1259" s="98"/>
      <c r="WZH1259" s="17"/>
      <c r="WZI1259" s="18"/>
      <c r="WZJ1259" s="5"/>
      <c r="WZK1259" s="18"/>
      <c r="WZL1259" s="76"/>
      <c r="WZM1259" s="192"/>
      <c r="WZN1259" s="114"/>
      <c r="WZO1259" s="125"/>
      <c r="WZP1259" s="15"/>
      <c r="WZQ1259" s="131"/>
      <c r="WZR1259" s="131"/>
      <c r="WZS1259" s="131"/>
      <c r="WZT1259" s="131"/>
      <c r="WZU1259" s="131"/>
      <c r="WZV1259" s="131"/>
      <c r="WZW1259" s="131"/>
      <c r="WZX1259" s="131"/>
      <c r="WZY1259" s="203"/>
      <c r="WZZ1259" s="203"/>
      <c r="XAA1259" s="203"/>
      <c r="XAB1259" s="357"/>
      <c r="XAC1259" s="357"/>
      <c r="XAD1259" s="262"/>
      <c r="XAE1259" s="262"/>
      <c r="XAF1259" s="262"/>
      <c r="XAG1259" s="262"/>
      <c r="XAH1259" s="262"/>
      <c r="XAI1259" s="165"/>
      <c r="XAJ1259" s="422"/>
      <c r="XAK1259" s="98"/>
      <c r="XAL1259" s="17"/>
      <c r="XAM1259" s="18"/>
      <c r="XAN1259" s="5"/>
      <c r="XAO1259" s="18"/>
      <c r="XAP1259" s="76"/>
      <c r="XAQ1259" s="192"/>
      <c r="XAR1259" s="114"/>
      <c r="XAS1259" s="125"/>
      <c r="XAT1259" s="15"/>
      <c r="XAU1259" s="131"/>
      <c r="XAV1259" s="131"/>
      <c r="XAW1259" s="131"/>
      <c r="XAX1259" s="131"/>
      <c r="XAY1259" s="131"/>
      <c r="XAZ1259" s="131"/>
      <c r="XBA1259" s="131"/>
      <c r="XBB1259" s="131"/>
      <c r="XBC1259" s="203"/>
      <c r="XBD1259" s="203"/>
      <c r="XBE1259" s="203"/>
      <c r="XBF1259" s="357"/>
      <c r="XBG1259" s="357"/>
      <c r="XBH1259" s="262"/>
      <c r="XBI1259" s="262"/>
      <c r="XBJ1259" s="262"/>
      <c r="XBK1259" s="262"/>
      <c r="XBL1259" s="262"/>
      <c r="XBM1259" s="165"/>
      <c r="XBN1259" s="422"/>
      <c r="XBO1259" s="98"/>
      <c r="XBP1259" s="17"/>
      <c r="XBQ1259" s="18"/>
      <c r="XBR1259" s="5"/>
      <c r="XBS1259" s="18"/>
      <c r="XBT1259" s="76"/>
      <c r="XBU1259" s="192"/>
      <c r="XBV1259" s="114"/>
      <c r="XBW1259" s="125"/>
      <c r="XBX1259" s="15"/>
      <c r="XBY1259" s="131"/>
      <c r="XBZ1259" s="131"/>
      <c r="XCA1259" s="131"/>
      <c r="XCB1259" s="131"/>
      <c r="XCC1259" s="131"/>
      <c r="XCD1259" s="131"/>
      <c r="XCE1259" s="131"/>
      <c r="XCF1259" s="131"/>
      <c r="XCG1259" s="203"/>
      <c r="XCH1259" s="203"/>
      <c r="XCI1259" s="203"/>
      <c r="XCJ1259" s="357"/>
      <c r="XCK1259" s="357"/>
      <c r="XCL1259" s="262"/>
      <c r="XCM1259" s="262"/>
      <c r="XCN1259" s="262"/>
      <c r="XCO1259" s="262"/>
      <c r="XCP1259" s="262"/>
      <c r="XCQ1259" s="165"/>
      <c r="XCR1259" s="422"/>
      <c r="XCS1259" s="98"/>
      <c r="XCT1259" s="17"/>
      <c r="XCU1259" s="18"/>
      <c r="XCV1259" s="5"/>
      <c r="XCW1259" s="18"/>
      <c r="XCX1259" s="76"/>
      <c r="XCY1259" s="192"/>
      <c r="XCZ1259" s="114"/>
      <c r="XDA1259" s="125"/>
      <c r="XDB1259" s="15"/>
      <c r="XDC1259" s="131"/>
      <c r="XDD1259" s="131"/>
      <c r="XDE1259" s="131"/>
      <c r="XDF1259" s="131"/>
      <c r="XDG1259" s="131"/>
      <c r="XDH1259" s="131"/>
      <c r="XDI1259" s="131"/>
      <c r="XDJ1259" s="131"/>
      <c r="XDK1259" s="203"/>
      <c r="XDL1259" s="203"/>
      <c r="XDM1259" s="203"/>
      <c r="XDN1259" s="357"/>
      <c r="XDO1259" s="357"/>
      <c r="XDP1259" s="262"/>
      <c r="XDQ1259" s="262"/>
      <c r="XDR1259" s="262"/>
      <c r="XDS1259" s="262"/>
      <c r="XDT1259" s="262"/>
      <c r="XDU1259" s="165"/>
      <c r="XDV1259" s="422"/>
      <c r="XDW1259" s="98"/>
      <c r="XDX1259" s="17"/>
      <c r="XDY1259" s="18"/>
      <c r="XDZ1259" s="5"/>
      <c r="XEA1259" s="18"/>
      <c r="XEB1259" s="76"/>
      <c r="XEC1259" s="192"/>
      <c r="XED1259" s="114"/>
      <c r="XEE1259" s="125"/>
      <c r="XEF1259" s="15"/>
      <c r="XEG1259" s="131"/>
      <c r="XEH1259" s="131"/>
      <c r="XEI1259" s="131"/>
      <c r="XEJ1259" s="131"/>
      <c r="XEK1259" s="131"/>
      <c r="XEL1259" s="131"/>
      <c r="XEM1259" s="131"/>
      <c r="XEN1259" s="131"/>
      <c r="XEO1259" s="203"/>
      <c r="XEP1259" s="203"/>
      <c r="XEQ1259" s="203"/>
      <c r="XER1259" s="357"/>
      <c r="XES1259" s="357"/>
      <c r="XET1259" s="262"/>
      <c r="XEU1259" s="262"/>
      <c r="XEV1259" s="262"/>
      <c r="XEW1259" s="262"/>
      <c r="XEX1259" s="262"/>
      <c r="XEY1259" s="165"/>
      <c r="XEZ1259" s="422"/>
      <c r="XFA1259" s="98"/>
      <c r="XFB1259" s="17"/>
      <c r="XFC1259" s="18"/>
      <c r="XFD1259" s="5"/>
    </row>
    <row r="1260" spans="1:16384" ht="78.75" x14ac:dyDescent="0.25">
      <c r="A1260" s="98" t="s">
        <v>4683</v>
      </c>
      <c r="B1260" s="17" t="s">
        <v>4694</v>
      </c>
      <c r="C1260" s="18" t="s">
        <v>4697</v>
      </c>
      <c r="D1260" s="5" t="str">
        <f>+A1260&amp;" "&amp;B1260&amp;""</f>
        <v>Guia de Control prenatal y factores de riesgo</v>
      </c>
      <c r="E1260" s="18" t="s">
        <v>4693</v>
      </c>
      <c r="F1260" s="76">
        <v>43410</v>
      </c>
      <c r="G1260" s="192"/>
      <c r="H1260" s="114" t="s">
        <v>42</v>
      </c>
      <c r="I1260" s="125" t="s">
        <v>437</v>
      </c>
      <c r="J1260" s="15" t="s">
        <v>993</v>
      </c>
      <c r="K1260" s="131" t="s">
        <v>2103</v>
      </c>
      <c r="L1260" s="131" t="s">
        <v>2112</v>
      </c>
      <c r="M1260" s="131" t="s">
        <v>437</v>
      </c>
      <c r="N1260" s="131" t="s">
        <v>437</v>
      </c>
      <c r="O1260" s="131" t="s">
        <v>437</v>
      </c>
      <c r="P1260" s="131" t="s">
        <v>437</v>
      </c>
      <c r="Q1260" s="131" t="s">
        <v>437</v>
      </c>
      <c r="R1260" s="131" t="s">
        <v>437</v>
      </c>
      <c r="S1260" s="203" t="s">
        <v>2252</v>
      </c>
      <c r="T1260" s="203" t="s">
        <v>2252</v>
      </c>
      <c r="U1260" s="203" t="s">
        <v>1279</v>
      </c>
      <c r="V1260" s="357" t="s">
        <v>4696</v>
      </c>
      <c r="W1260" s="357" t="s">
        <v>4695</v>
      </c>
      <c r="X1260" s="262"/>
      <c r="Y1260" s="262"/>
      <c r="Z1260" s="262"/>
      <c r="AA1260" s="262"/>
      <c r="AB1260" s="262"/>
      <c r="AC1260" s="165" t="s">
        <v>4687</v>
      </c>
      <c r="AD1260" s="422"/>
      <c r="AE1260" s="422"/>
      <c r="AF1260" s="422"/>
      <c r="AG1260" s="18"/>
      <c r="AH1260" s="5"/>
      <c r="AI1260" s="18"/>
      <c r="AJ1260" s="76"/>
      <c r="AK1260" s="192"/>
      <c r="AL1260" s="114"/>
      <c r="AM1260" s="125"/>
      <c r="AN1260" s="15"/>
      <c r="AO1260" s="131"/>
      <c r="AP1260" s="131"/>
      <c r="AQ1260" s="131"/>
      <c r="AR1260" s="131"/>
      <c r="AS1260" s="131"/>
      <c r="AT1260" s="131"/>
      <c r="AU1260" s="131"/>
      <c r="AV1260" s="131"/>
      <c r="AW1260" s="203"/>
      <c r="AX1260" s="203"/>
      <c r="AY1260" s="203"/>
      <c r="AZ1260" s="357"/>
      <c r="BA1260" s="357"/>
      <c r="BB1260" s="262"/>
      <c r="BC1260" s="262"/>
      <c r="BD1260" s="262"/>
      <c r="BE1260" s="262"/>
      <c r="BF1260" s="262"/>
      <c r="BG1260" s="165"/>
      <c r="BH1260" s="422"/>
      <c r="BI1260" s="98"/>
      <c r="BJ1260" s="17"/>
      <c r="BK1260" s="18"/>
      <c r="BL1260" s="5"/>
      <c r="BM1260" s="18"/>
      <c r="BN1260" s="76"/>
      <c r="BO1260" s="192"/>
      <c r="BP1260" s="114"/>
      <c r="BQ1260" s="125"/>
      <c r="BR1260" s="15"/>
      <c r="BS1260" s="131"/>
      <c r="BT1260" s="131"/>
      <c r="BU1260" s="131"/>
      <c r="BV1260" s="131"/>
      <c r="BW1260" s="131"/>
      <c r="BX1260" s="131"/>
      <c r="BY1260" s="131"/>
      <c r="BZ1260" s="131"/>
      <c r="CA1260" s="203"/>
      <c r="CB1260" s="203"/>
      <c r="CC1260" s="203"/>
      <c r="CD1260" s="357"/>
      <c r="CE1260" s="357"/>
      <c r="CF1260" s="262"/>
      <c r="CG1260" s="262"/>
      <c r="CH1260" s="262"/>
      <c r="CI1260" s="262"/>
      <c r="CJ1260" s="262"/>
      <c r="CK1260" s="165"/>
      <c r="CL1260" s="422"/>
      <c r="CM1260" s="98"/>
      <c r="CN1260" s="17"/>
      <c r="CO1260" s="18"/>
      <c r="CP1260" s="5"/>
      <c r="CQ1260" s="18"/>
      <c r="CR1260" s="76"/>
      <c r="CS1260" s="192"/>
      <c r="CT1260" s="114"/>
      <c r="CU1260" s="125"/>
      <c r="CV1260" s="15"/>
      <c r="CW1260" s="131"/>
      <c r="CX1260" s="131"/>
      <c r="CY1260" s="131"/>
      <c r="CZ1260" s="131"/>
      <c r="DA1260" s="131"/>
      <c r="DB1260" s="131"/>
      <c r="DC1260" s="131"/>
      <c r="DD1260" s="131"/>
      <c r="DE1260" s="203"/>
      <c r="DF1260" s="203"/>
      <c r="DG1260" s="203"/>
      <c r="DH1260" s="357"/>
      <c r="DI1260" s="357"/>
      <c r="DJ1260" s="262"/>
      <c r="DK1260" s="262"/>
      <c r="DL1260" s="262"/>
      <c r="DM1260" s="262"/>
      <c r="DN1260" s="262"/>
      <c r="DO1260" s="165"/>
      <c r="DP1260" s="422"/>
      <c r="DQ1260" s="98"/>
      <c r="DR1260" s="17"/>
      <c r="DS1260" s="18"/>
      <c r="DT1260" s="5"/>
      <c r="DU1260" s="18"/>
      <c r="DV1260" s="76"/>
      <c r="DW1260" s="192"/>
      <c r="DX1260" s="114"/>
      <c r="DY1260" s="125"/>
      <c r="DZ1260" s="15"/>
      <c r="EA1260" s="131"/>
      <c r="EB1260" s="131"/>
      <c r="EC1260" s="131"/>
      <c r="ED1260" s="131"/>
      <c r="EE1260" s="131"/>
      <c r="EF1260" s="131"/>
      <c r="EG1260" s="131"/>
      <c r="EH1260" s="131"/>
      <c r="EI1260" s="203"/>
      <c r="EJ1260" s="203"/>
      <c r="EK1260" s="203"/>
      <c r="EL1260" s="357"/>
      <c r="EM1260" s="357"/>
      <c r="EN1260" s="262"/>
      <c r="EO1260" s="262"/>
      <c r="EP1260" s="262"/>
      <c r="EQ1260" s="262"/>
      <c r="ER1260" s="262"/>
      <c r="ES1260" s="165"/>
      <c r="ET1260" s="422"/>
      <c r="EU1260" s="98"/>
      <c r="EV1260" s="17"/>
      <c r="EW1260" s="18"/>
      <c r="EX1260" s="5"/>
      <c r="EY1260" s="18"/>
      <c r="EZ1260" s="76"/>
      <c r="FA1260" s="192"/>
      <c r="FB1260" s="114"/>
      <c r="FC1260" s="125"/>
      <c r="FD1260" s="15"/>
      <c r="FE1260" s="131"/>
      <c r="FF1260" s="131"/>
      <c r="FG1260" s="131"/>
      <c r="FH1260" s="131"/>
      <c r="FI1260" s="131"/>
      <c r="FJ1260" s="131"/>
      <c r="FK1260" s="131"/>
      <c r="FL1260" s="131"/>
      <c r="FM1260" s="203"/>
      <c r="FN1260" s="203"/>
      <c r="FO1260" s="203"/>
      <c r="FP1260" s="357"/>
      <c r="FQ1260" s="357"/>
      <c r="FR1260" s="262"/>
      <c r="FS1260" s="262"/>
      <c r="FT1260" s="262"/>
      <c r="FU1260" s="262"/>
      <c r="FV1260" s="262"/>
      <c r="FW1260" s="165"/>
      <c r="FX1260" s="422"/>
      <c r="FY1260" s="98"/>
      <c r="FZ1260" s="17"/>
      <c r="GA1260" s="18"/>
      <c r="GB1260" s="5"/>
      <c r="GC1260" s="18"/>
      <c r="GD1260" s="76"/>
      <c r="GE1260" s="192"/>
      <c r="GF1260" s="114"/>
      <c r="GG1260" s="125"/>
      <c r="GH1260" s="15"/>
      <c r="GI1260" s="131"/>
      <c r="GJ1260" s="131"/>
      <c r="GK1260" s="131"/>
      <c r="GL1260" s="131"/>
      <c r="GM1260" s="131"/>
      <c r="GN1260" s="131"/>
      <c r="GO1260" s="131"/>
      <c r="GP1260" s="131"/>
      <c r="GQ1260" s="203"/>
      <c r="GR1260" s="203"/>
      <c r="GS1260" s="203"/>
      <c r="GT1260" s="357"/>
      <c r="GU1260" s="357"/>
      <c r="GV1260" s="262"/>
      <c r="GW1260" s="262"/>
      <c r="GX1260" s="262"/>
      <c r="GY1260" s="262"/>
      <c r="GZ1260" s="262"/>
      <c r="HA1260" s="165"/>
      <c r="HB1260" s="422"/>
      <c r="HC1260" s="98"/>
      <c r="HD1260" s="17"/>
      <c r="HE1260" s="18"/>
      <c r="HF1260" s="5"/>
      <c r="HG1260" s="18"/>
      <c r="HH1260" s="76"/>
      <c r="HI1260" s="192"/>
      <c r="HJ1260" s="114"/>
      <c r="HK1260" s="125"/>
      <c r="HL1260" s="15"/>
      <c r="HM1260" s="131"/>
      <c r="HN1260" s="131"/>
      <c r="HO1260" s="131"/>
      <c r="HP1260" s="131"/>
      <c r="HQ1260" s="131"/>
      <c r="HR1260" s="131"/>
      <c r="HS1260" s="131"/>
      <c r="HT1260" s="131"/>
      <c r="HU1260" s="203"/>
      <c r="HV1260" s="203"/>
      <c r="HW1260" s="203"/>
      <c r="HX1260" s="357"/>
      <c r="HY1260" s="357"/>
      <c r="HZ1260" s="262"/>
      <c r="IA1260" s="262"/>
      <c r="IB1260" s="262"/>
      <c r="IC1260" s="262"/>
      <c r="ID1260" s="262"/>
      <c r="IE1260" s="165"/>
      <c r="IF1260" s="422"/>
      <c r="IG1260" s="98"/>
      <c r="IH1260" s="17"/>
      <c r="II1260" s="18"/>
      <c r="IJ1260" s="5"/>
      <c r="IK1260" s="18"/>
      <c r="IL1260" s="76"/>
      <c r="IM1260" s="192"/>
      <c r="IN1260" s="114"/>
      <c r="IO1260" s="125"/>
      <c r="IP1260" s="15"/>
      <c r="IQ1260" s="131"/>
      <c r="IR1260" s="131"/>
      <c r="IS1260" s="131"/>
      <c r="IT1260" s="131"/>
      <c r="IU1260" s="131"/>
      <c r="IV1260" s="131"/>
      <c r="IW1260" s="131"/>
      <c r="IX1260" s="131"/>
      <c r="IY1260" s="203"/>
      <c r="IZ1260" s="203"/>
      <c r="JA1260" s="203"/>
      <c r="JB1260" s="357"/>
      <c r="JC1260" s="357"/>
      <c r="JD1260" s="262"/>
      <c r="JE1260" s="262"/>
      <c r="JF1260" s="262"/>
      <c r="JG1260" s="262"/>
      <c r="JH1260" s="262"/>
      <c r="JI1260" s="165"/>
      <c r="JJ1260" s="422"/>
      <c r="JK1260" s="98"/>
      <c r="JL1260" s="17"/>
      <c r="JM1260" s="18"/>
      <c r="JN1260" s="5"/>
      <c r="JO1260" s="18"/>
      <c r="JP1260" s="76"/>
      <c r="JQ1260" s="192"/>
      <c r="JR1260" s="114"/>
      <c r="JS1260" s="125"/>
      <c r="JT1260" s="15"/>
      <c r="JU1260" s="131"/>
      <c r="JV1260" s="131"/>
      <c r="JW1260" s="131"/>
      <c r="JX1260" s="131"/>
      <c r="JY1260" s="131"/>
      <c r="JZ1260" s="131"/>
      <c r="KA1260" s="131"/>
      <c r="KB1260" s="131"/>
      <c r="KC1260" s="203"/>
      <c r="KD1260" s="203"/>
      <c r="KE1260" s="203"/>
      <c r="KF1260" s="357"/>
      <c r="KG1260" s="357"/>
      <c r="KH1260" s="262"/>
      <c r="KI1260" s="262"/>
      <c r="KJ1260" s="262"/>
      <c r="KK1260" s="262"/>
      <c r="KL1260" s="262"/>
      <c r="KM1260" s="165"/>
      <c r="KN1260" s="422"/>
      <c r="KO1260" s="98"/>
      <c r="KP1260" s="17"/>
      <c r="KQ1260" s="18"/>
      <c r="KR1260" s="5"/>
      <c r="KS1260" s="18"/>
      <c r="KT1260" s="76"/>
      <c r="KU1260" s="192"/>
      <c r="KV1260" s="114"/>
      <c r="KW1260" s="125"/>
      <c r="KX1260" s="15"/>
      <c r="KY1260" s="131"/>
      <c r="KZ1260" s="131"/>
      <c r="LA1260" s="131"/>
      <c r="LB1260" s="131"/>
      <c r="LC1260" s="131"/>
      <c r="LD1260" s="131"/>
      <c r="LE1260" s="131"/>
      <c r="LF1260" s="131"/>
      <c r="LG1260" s="203"/>
      <c r="LH1260" s="203"/>
      <c r="LI1260" s="203"/>
      <c r="LJ1260" s="357"/>
      <c r="LK1260" s="357"/>
      <c r="LL1260" s="262"/>
      <c r="LM1260" s="262"/>
      <c r="LN1260" s="262"/>
      <c r="LO1260" s="262"/>
      <c r="LP1260" s="262"/>
      <c r="LQ1260" s="165"/>
      <c r="LR1260" s="422"/>
      <c r="LS1260" s="98"/>
      <c r="LT1260" s="17"/>
      <c r="LU1260" s="18"/>
      <c r="LV1260" s="5"/>
      <c r="LW1260" s="18"/>
      <c r="LX1260" s="76"/>
      <c r="LY1260" s="192"/>
      <c r="LZ1260" s="114"/>
      <c r="MA1260" s="125"/>
      <c r="MB1260" s="15"/>
      <c r="MC1260" s="131"/>
      <c r="MD1260" s="131"/>
      <c r="ME1260" s="131"/>
      <c r="MF1260" s="131"/>
      <c r="MG1260" s="131"/>
      <c r="MH1260" s="131"/>
      <c r="MI1260" s="131"/>
      <c r="MJ1260" s="131"/>
      <c r="MK1260" s="203"/>
      <c r="ML1260" s="203"/>
      <c r="MM1260" s="203"/>
      <c r="MN1260" s="357"/>
      <c r="MO1260" s="357"/>
      <c r="MP1260" s="262"/>
      <c r="MQ1260" s="262"/>
      <c r="MR1260" s="262"/>
      <c r="MS1260" s="262"/>
      <c r="MT1260" s="262"/>
      <c r="MU1260" s="165"/>
      <c r="MV1260" s="422"/>
      <c r="MW1260" s="98"/>
      <c r="MX1260" s="17"/>
      <c r="MY1260" s="18"/>
      <c r="MZ1260" s="5"/>
      <c r="NA1260" s="18"/>
      <c r="NB1260" s="76"/>
      <c r="NC1260" s="192"/>
      <c r="ND1260" s="114"/>
      <c r="NE1260" s="125"/>
      <c r="NF1260" s="15"/>
      <c r="NG1260" s="131"/>
      <c r="NH1260" s="131"/>
      <c r="NI1260" s="131"/>
      <c r="NJ1260" s="131"/>
      <c r="NK1260" s="131"/>
      <c r="NL1260" s="131"/>
      <c r="NM1260" s="131"/>
      <c r="NN1260" s="131"/>
      <c r="NO1260" s="203"/>
      <c r="NP1260" s="203"/>
      <c r="NQ1260" s="203"/>
      <c r="NR1260" s="357"/>
      <c r="NS1260" s="357"/>
      <c r="NT1260" s="262"/>
      <c r="NU1260" s="262"/>
      <c r="NV1260" s="262"/>
      <c r="NW1260" s="262"/>
      <c r="NX1260" s="262"/>
      <c r="NY1260" s="165"/>
      <c r="NZ1260" s="422"/>
      <c r="OA1260" s="98"/>
      <c r="OB1260" s="17"/>
      <c r="OC1260" s="18"/>
      <c r="OD1260" s="5"/>
      <c r="OE1260" s="18"/>
      <c r="OF1260" s="76"/>
      <c r="OG1260" s="192"/>
      <c r="OH1260" s="114"/>
      <c r="OI1260" s="125"/>
      <c r="OJ1260" s="15"/>
      <c r="OK1260" s="131"/>
      <c r="OL1260" s="131"/>
      <c r="OM1260" s="131"/>
      <c r="ON1260" s="131"/>
      <c r="OO1260" s="131"/>
      <c r="OP1260" s="131"/>
      <c r="OQ1260" s="131"/>
      <c r="OR1260" s="131"/>
      <c r="OS1260" s="203"/>
      <c r="OT1260" s="203"/>
      <c r="OU1260" s="203"/>
      <c r="OV1260" s="357"/>
      <c r="OW1260" s="357"/>
      <c r="OX1260" s="262"/>
      <c r="OY1260" s="262"/>
      <c r="OZ1260" s="262"/>
      <c r="PA1260" s="262"/>
      <c r="PB1260" s="262"/>
      <c r="PC1260" s="165"/>
      <c r="PD1260" s="422"/>
      <c r="PE1260" s="98"/>
      <c r="PF1260" s="17"/>
      <c r="PG1260" s="18"/>
      <c r="PH1260" s="5"/>
      <c r="PI1260" s="18"/>
      <c r="PJ1260" s="76"/>
      <c r="PK1260" s="192"/>
      <c r="PL1260" s="114"/>
      <c r="PM1260" s="125"/>
      <c r="PN1260" s="15"/>
      <c r="PO1260" s="131"/>
      <c r="PP1260" s="131"/>
      <c r="PQ1260" s="131"/>
      <c r="PR1260" s="131"/>
      <c r="PS1260" s="131"/>
      <c r="PT1260" s="131"/>
      <c r="PU1260" s="131"/>
      <c r="PV1260" s="131"/>
      <c r="PW1260" s="203"/>
      <c r="PX1260" s="203"/>
      <c r="PY1260" s="203"/>
      <c r="PZ1260" s="357"/>
      <c r="QA1260" s="357"/>
      <c r="QB1260" s="262"/>
      <c r="QC1260" s="262"/>
      <c r="QD1260" s="262"/>
      <c r="QE1260" s="262"/>
      <c r="QF1260" s="262"/>
      <c r="QG1260" s="165"/>
      <c r="QH1260" s="422"/>
      <c r="QI1260" s="98"/>
      <c r="QJ1260" s="17"/>
      <c r="QK1260" s="18"/>
      <c r="QL1260" s="5"/>
      <c r="QM1260" s="18"/>
      <c r="QN1260" s="76"/>
      <c r="QO1260" s="192"/>
      <c r="QP1260" s="114"/>
      <c r="QQ1260" s="125"/>
      <c r="QR1260" s="15"/>
      <c r="QS1260" s="131"/>
      <c r="QT1260" s="131"/>
      <c r="QU1260" s="131"/>
      <c r="QV1260" s="131"/>
      <c r="QW1260" s="131"/>
      <c r="QX1260" s="131"/>
      <c r="QY1260" s="131"/>
      <c r="QZ1260" s="131"/>
      <c r="RA1260" s="203"/>
      <c r="RB1260" s="203"/>
      <c r="RC1260" s="203"/>
      <c r="RD1260" s="357"/>
      <c r="RE1260" s="357"/>
      <c r="RF1260" s="262"/>
      <c r="RG1260" s="262"/>
      <c r="RH1260" s="262"/>
      <c r="RI1260" s="262"/>
      <c r="RJ1260" s="262"/>
      <c r="RK1260" s="165"/>
      <c r="RL1260" s="422"/>
      <c r="RM1260" s="98"/>
      <c r="RN1260" s="17"/>
      <c r="RO1260" s="18"/>
      <c r="RP1260" s="5"/>
      <c r="RQ1260" s="18"/>
      <c r="RR1260" s="76"/>
      <c r="RS1260" s="192"/>
      <c r="RT1260" s="114"/>
      <c r="RU1260" s="125"/>
      <c r="RV1260" s="15"/>
      <c r="RW1260" s="131"/>
      <c r="RX1260" s="131"/>
      <c r="RY1260" s="131"/>
      <c r="RZ1260" s="131"/>
      <c r="SA1260" s="131"/>
      <c r="SB1260" s="131"/>
      <c r="SC1260" s="131"/>
      <c r="SD1260" s="131"/>
      <c r="SE1260" s="203"/>
      <c r="SF1260" s="203"/>
      <c r="SG1260" s="203"/>
      <c r="SH1260" s="357"/>
      <c r="SI1260" s="357"/>
      <c r="SJ1260" s="262"/>
      <c r="SK1260" s="262"/>
      <c r="SL1260" s="262"/>
      <c r="SM1260" s="262"/>
      <c r="SN1260" s="262"/>
      <c r="SO1260" s="165"/>
      <c r="SP1260" s="422"/>
      <c r="SQ1260" s="98"/>
      <c r="SR1260" s="17"/>
      <c r="SS1260" s="18"/>
      <c r="ST1260" s="5"/>
      <c r="SU1260" s="18"/>
      <c r="SV1260" s="76"/>
      <c r="SW1260" s="192"/>
      <c r="SX1260" s="114"/>
      <c r="SY1260" s="125"/>
      <c r="SZ1260" s="15"/>
      <c r="TA1260" s="131"/>
      <c r="TB1260" s="131"/>
      <c r="TC1260" s="131"/>
      <c r="TD1260" s="131"/>
      <c r="TE1260" s="131"/>
      <c r="TF1260" s="131"/>
      <c r="TG1260" s="131"/>
      <c r="TH1260" s="131"/>
      <c r="TI1260" s="203"/>
      <c r="TJ1260" s="203"/>
      <c r="TK1260" s="203"/>
      <c r="TL1260" s="357"/>
      <c r="TM1260" s="357"/>
      <c r="TN1260" s="262"/>
      <c r="TO1260" s="262"/>
      <c r="TP1260" s="262"/>
      <c r="TQ1260" s="262"/>
      <c r="TR1260" s="262"/>
      <c r="TS1260" s="165"/>
      <c r="TT1260" s="422"/>
      <c r="TU1260" s="98"/>
      <c r="TV1260" s="17"/>
      <c r="TW1260" s="18"/>
      <c r="TX1260" s="5"/>
      <c r="TY1260" s="18"/>
      <c r="TZ1260" s="76"/>
      <c r="UA1260" s="192"/>
      <c r="UB1260" s="114"/>
      <c r="UC1260" s="125"/>
      <c r="UD1260" s="15"/>
      <c r="UE1260" s="131"/>
      <c r="UF1260" s="131"/>
      <c r="UG1260" s="131"/>
      <c r="UH1260" s="131"/>
      <c r="UI1260" s="131"/>
      <c r="UJ1260" s="131"/>
      <c r="UK1260" s="131"/>
      <c r="UL1260" s="131"/>
      <c r="UM1260" s="203"/>
      <c r="UN1260" s="203"/>
      <c r="UO1260" s="203"/>
      <c r="UP1260" s="357"/>
      <c r="UQ1260" s="357"/>
      <c r="UR1260" s="262"/>
      <c r="US1260" s="262"/>
      <c r="UT1260" s="262"/>
      <c r="UU1260" s="262"/>
      <c r="UV1260" s="262"/>
      <c r="UW1260" s="165"/>
      <c r="UX1260" s="422"/>
      <c r="UY1260" s="98"/>
      <c r="UZ1260" s="17"/>
      <c r="VA1260" s="18"/>
      <c r="VB1260" s="5"/>
      <c r="VC1260" s="18"/>
      <c r="VD1260" s="76"/>
      <c r="VE1260" s="192"/>
      <c r="VF1260" s="114"/>
      <c r="VG1260" s="125"/>
      <c r="VH1260" s="15"/>
      <c r="VI1260" s="131"/>
      <c r="VJ1260" s="131"/>
      <c r="VK1260" s="131"/>
      <c r="VL1260" s="131"/>
      <c r="VM1260" s="131"/>
      <c r="VN1260" s="131"/>
      <c r="VO1260" s="131"/>
      <c r="VP1260" s="131"/>
      <c r="VQ1260" s="203"/>
      <c r="VR1260" s="203"/>
      <c r="VS1260" s="203"/>
      <c r="VT1260" s="357"/>
      <c r="VU1260" s="357"/>
      <c r="VV1260" s="262"/>
      <c r="VW1260" s="262"/>
      <c r="VX1260" s="262"/>
      <c r="VY1260" s="262"/>
      <c r="VZ1260" s="262"/>
      <c r="WA1260" s="165"/>
      <c r="WB1260" s="422"/>
      <c r="WC1260" s="98"/>
      <c r="WD1260" s="17"/>
      <c r="WE1260" s="18"/>
      <c r="WF1260" s="5"/>
      <c r="WG1260" s="18"/>
      <c r="WH1260" s="76"/>
      <c r="WI1260" s="192"/>
      <c r="WJ1260" s="114"/>
      <c r="WK1260" s="125"/>
      <c r="WL1260" s="15"/>
      <c r="WM1260" s="131"/>
      <c r="WN1260" s="131"/>
      <c r="WO1260" s="131"/>
      <c r="WP1260" s="131"/>
      <c r="WQ1260" s="131"/>
      <c r="WR1260" s="131"/>
      <c r="WS1260" s="131"/>
      <c r="WT1260" s="131"/>
      <c r="WU1260" s="203"/>
      <c r="WV1260" s="203"/>
      <c r="WW1260" s="203"/>
      <c r="WX1260" s="357"/>
      <c r="WY1260" s="357"/>
      <c r="WZ1260" s="262"/>
      <c r="XA1260" s="262"/>
      <c r="XB1260" s="262"/>
      <c r="XC1260" s="262"/>
      <c r="XD1260" s="262"/>
      <c r="XE1260" s="165"/>
      <c r="XF1260" s="422"/>
      <c r="XG1260" s="98"/>
      <c r="XH1260" s="17"/>
      <c r="XI1260" s="18"/>
      <c r="XJ1260" s="5"/>
      <c r="XK1260" s="18"/>
      <c r="XL1260" s="76"/>
      <c r="XM1260" s="192"/>
      <c r="XN1260" s="114"/>
      <c r="XO1260" s="125"/>
      <c r="XP1260" s="15"/>
      <c r="XQ1260" s="131"/>
      <c r="XR1260" s="131"/>
      <c r="XS1260" s="131"/>
      <c r="XT1260" s="131"/>
      <c r="XU1260" s="131"/>
      <c r="XV1260" s="131"/>
      <c r="XW1260" s="131"/>
      <c r="XX1260" s="131"/>
      <c r="XY1260" s="203"/>
      <c r="XZ1260" s="203"/>
      <c r="YA1260" s="203"/>
      <c r="YB1260" s="357"/>
      <c r="YC1260" s="357"/>
      <c r="YD1260" s="262"/>
      <c r="YE1260" s="262"/>
      <c r="YF1260" s="262"/>
      <c r="YG1260" s="262"/>
      <c r="YH1260" s="262"/>
      <c r="YI1260" s="165"/>
      <c r="YJ1260" s="422"/>
      <c r="YK1260" s="98"/>
      <c r="YL1260" s="17"/>
      <c r="YM1260" s="18"/>
      <c r="YN1260" s="5"/>
      <c r="YO1260" s="18"/>
      <c r="YP1260" s="76"/>
      <c r="YQ1260" s="192"/>
      <c r="YR1260" s="114"/>
      <c r="YS1260" s="125"/>
      <c r="YT1260" s="15"/>
      <c r="YU1260" s="131"/>
      <c r="YV1260" s="131"/>
      <c r="YW1260" s="131"/>
      <c r="YX1260" s="131"/>
      <c r="YY1260" s="131"/>
      <c r="YZ1260" s="131"/>
      <c r="ZA1260" s="131"/>
      <c r="ZB1260" s="131"/>
      <c r="ZC1260" s="203"/>
      <c r="ZD1260" s="203"/>
      <c r="ZE1260" s="203"/>
      <c r="ZF1260" s="357"/>
      <c r="ZG1260" s="357"/>
      <c r="ZH1260" s="262"/>
      <c r="ZI1260" s="262"/>
      <c r="ZJ1260" s="262"/>
      <c r="ZK1260" s="262"/>
      <c r="ZL1260" s="262"/>
      <c r="ZM1260" s="165"/>
      <c r="ZN1260" s="422"/>
      <c r="ZO1260" s="98"/>
      <c r="ZP1260" s="17"/>
      <c r="ZQ1260" s="18"/>
      <c r="ZR1260" s="5"/>
      <c r="ZS1260" s="18"/>
      <c r="ZT1260" s="76"/>
      <c r="ZU1260" s="192"/>
      <c r="ZV1260" s="114"/>
      <c r="ZW1260" s="125"/>
      <c r="ZX1260" s="15"/>
      <c r="ZY1260" s="131"/>
      <c r="ZZ1260" s="131"/>
      <c r="AAA1260" s="131"/>
      <c r="AAB1260" s="131"/>
      <c r="AAC1260" s="131"/>
      <c r="AAD1260" s="131"/>
      <c r="AAE1260" s="131"/>
      <c r="AAF1260" s="131"/>
      <c r="AAG1260" s="203"/>
      <c r="AAH1260" s="203"/>
      <c r="AAI1260" s="203"/>
      <c r="AAJ1260" s="357"/>
      <c r="AAK1260" s="357"/>
      <c r="AAL1260" s="262"/>
      <c r="AAM1260" s="262"/>
      <c r="AAN1260" s="262"/>
      <c r="AAO1260" s="262"/>
      <c r="AAP1260" s="262"/>
      <c r="AAQ1260" s="165"/>
      <c r="AAR1260" s="422"/>
      <c r="AAS1260" s="98"/>
      <c r="AAT1260" s="17"/>
      <c r="AAU1260" s="18"/>
      <c r="AAV1260" s="5"/>
      <c r="AAW1260" s="18"/>
      <c r="AAX1260" s="76"/>
      <c r="AAY1260" s="192"/>
      <c r="AAZ1260" s="114"/>
      <c r="ABA1260" s="125"/>
      <c r="ABB1260" s="15"/>
      <c r="ABC1260" s="131"/>
      <c r="ABD1260" s="131"/>
      <c r="ABE1260" s="131"/>
      <c r="ABF1260" s="131"/>
      <c r="ABG1260" s="131"/>
      <c r="ABH1260" s="131"/>
      <c r="ABI1260" s="131"/>
      <c r="ABJ1260" s="131"/>
      <c r="ABK1260" s="203"/>
      <c r="ABL1260" s="203"/>
      <c r="ABM1260" s="203"/>
      <c r="ABN1260" s="357"/>
      <c r="ABO1260" s="357"/>
      <c r="ABP1260" s="262"/>
      <c r="ABQ1260" s="262"/>
      <c r="ABR1260" s="262"/>
      <c r="ABS1260" s="262"/>
      <c r="ABT1260" s="262"/>
      <c r="ABU1260" s="165"/>
      <c r="ABV1260" s="422"/>
      <c r="ABW1260" s="98"/>
      <c r="ABX1260" s="17"/>
      <c r="ABY1260" s="18"/>
      <c r="ABZ1260" s="5"/>
      <c r="ACA1260" s="18"/>
      <c r="ACB1260" s="76"/>
      <c r="ACC1260" s="192"/>
      <c r="ACD1260" s="114"/>
      <c r="ACE1260" s="125"/>
      <c r="ACF1260" s="15"/>
      <c r="ACG1260" s="131"/>
      <c r="ACH1260" s="131"/>
      <c r="ACI1260" s="131"/>
      <c r="ACJ1260" s="131"/>
      <c r="ACK1260" s="131"/>
      <c r="ACL1260" s="131"/>
      <c r="ACM1260" s="131"/>
      <c r="ACN1260" s="131"/>
      <c r="ACO1260" s="203"/>
      <c r="ACP1260" s="203"/>
      <c r="ACQ1260" s="203"/>
      <c r="ACR1260" s="357"/>
      <c r="ACS1260" s="357"/>
      <c r="ACT1260" s="262"/>
      <c r="ACU1260" s="262"/>
      <c r="ACV1260" s="262"/>
      <c r="ACW1260" s="262"/>
      <c r="ACX1260" s="262"/>
      <c r="ACY1260" s="165"/>
      <c r="ACZ1260" s="422"/>
      <c r="ADA1260" s="98"/>
      <c r="ADB1260" s="17"/>
      <c r="ADC1260" s="18"/>
      <c r="ADD1260" s="5"/>
      <c r="ADE1260" s="18"/>
      <c r="ADF1260" s="76"/>
      <c r="ADG1260" s="192"/>
      <c r="ADH1260" s="114"/>
      <c r="ADI1260" s="125"/>
      <c r="ADJ1260" s="15"/>
      <c r="ADK1260" s="131"/>
      <c r="ADL1260" s="131"/>
      <c r="ADM1260" s="131"/>
      <c r="ADN1260" s="131"/>
      <c r="ADO1260" s="131"/>
      <c r="ADP1260" s="131"/>
      <c r="ADQ1260" s="131"/>
      <c r="ADR1260" s="131"/>
      <c r="ADS1260" s="203"/>
      <c r="ADT1260" s="203"/>
      <c r="ADU1260" s="203"/>
      <c r="ADV1260" s="357"/>
      <c r="ADW1260" s="357"/>
      <c r="ADX1260" s="262"/>
      <c r="ADY1260" s="262"/>
      <c r="ADZ1260" s="262"/>
      <c r="AEA1260" s="262"/>
      <c r="AEB1260" s="262"/>
      <c r="AEC1260" s="165"/>
      <c r="AED1260" s="422"/>
      <c r="AEE1260" s="98"/>
      <c r="AEF1260" s="17"/>
      <c r="AEG1260" s="18"/>
      <c r="AEH1260" s="5"/>
      <c r="AEI1260" s="18"/>
      <c r="AEJ1260" s="76"/>
      <c r="AEK1260" s="192"/>
      <c r="AEL1260" s="114"/>
      <c r="AEM1260" s="125"/>
      <c r="AEN1260" s="15"/>
      <c r="AEO1260" s="131"/>
      <c r="AEP1260" s="131"/>
      <c r="AEQ1260" s="131"/>
      <c r="AER1260" s="131"/>
      <c r="AES1260" s="131"/>
      <c r="AET1260" s="131"/>
      <c r="AEU1260" s="131"/>
      <c r="AEV1260" s="131"/>
      <c r="AEW1260" s="203"/>
      <c r="AEX1260" s="203"/>
      <c r="AEY1260" s="203"/>
      <c r="AEZ1260" s="357"/>
      <c r="AFA1260" s="357"/>
      <c r="AFB1260" s="262"/>
      <c r="AFC1260" s="262"/>
      <c r="AFD1260" s="262"/>
      <c r="AFE1260" s="262"/>
      <c r="AFF1260" s="262"/>
      <c r="AFG1260" s="165"/>
      <c r="AFH1260" s="422"/>
      <c r="AFI1260" s="98"/>
      <c r="AFJ1260" s="17"/>
      <c r="AFK1260" s="18"/>
      <c r="AFL1260" s="5"/>
      <c r="AFM1260" s="18"/>
      <c r="AFN1260" s="76"/>
      <c r="AFO1260" s="192"/>
      <c r="AFP1260" s="114"/>
      <c r="AFQ1260" s="125"/>
      <c r="AFR1260" s="15"/>
      <c r="AFS1260" s="131"/>
      <c r="AFT1260" s="131"/>
      <c r="AFU1260" s="131"/>
      <c r="AFV1260" s="131"/>
      <c r="AFW1260" s="131"/>
      <c r="AFX1260" s="131"/>
      <c r="AFY1260" s="131"/>
      <c r="AFZ1260" s="131"/>
      <c r="AGA1260" s="203"/>
      <c r="AGB1260" s="203"/>
      <c r="AGC1260" s="203"/>
      <c r="AGD1260" s="357"/>
      <c r="AGE1260" s="357"/>
      <c r="AGF1260" s="262"/>
      <c r="AGG1260" s="262"/>
      <c r="AGH1260" s="262"/>
      <c r="AGI1260" s="262"/>
      <c r="AGJ1260" s="262"/>
      <c r="AGK1260" s="165"/>
      <c r="AGL1260" s="422"/>
      <c r="AGM1260" s="98"/>
      <c r="AGN1260" s="17"/>
      <c r="AGO1260" s="18"/>
      <c r="AGP1260" s="5"/>
      <c r="AGQ1260" s="18"/>
      <c r="AGR1260" s="76"/>
      <c r="AGS1260" s="192"/>
      <c r="AGT1260" s="114"/>
      <c r="AGU1260" s="125"/>
      <c r="AGV1260" s="15"/>
      <c r="AGW1260" s="131"/>
      <c r="AGX1260" s="131"/>
      <c r="AGY1260" s="131"/>
      <c r="AGZ1260" s="131"/>
      <c r="AHA1260" s="131"/>
      <c r="AHB1260" s="131"/>
      <c r="AHC1260" s="131"/>
      <c r="AHD1260" s="131"/>
      <c r="AHE1260" s="203"/>
      <c r="AHF1260" s="203"/>
      <c r="AHG1260" s="203"/>
      <c r="AHH1260" s="357"/>
      <c r="AHI1260" s="357"/>
      <c r="AHJ1260" s="262"/>
      <c r="AHK1260" s="262"/>
      <c r="AHL1260" s="262"/>
      <c r="AHM1260" s="262"/>
      <c r="AHN1260" s="262"/>
      <c r="AHO1260" s="165"/>
      <c r="AHP1260" s="422"/>
      <c r="AHQ1260" s="98"/>
      <c r="AHR1260" s="17"/>
      <c r="AHS1260" s="18"/>
      <c r="AHT1260" s="5"/>
      <c r="AHU1260" s="18"/>
      <c r="AHV1260" s="76"/>
      <c r="AHW1260" s="192"/>
      <c r="AHX1260" s="114"/>
      <c r="AHY1260" s="125"/>
      <c r="AHZ1260" s="15"/>
      <c r="AIA1260" s="131"/>
      <c r="AIB1260" s="131"/>
      <c r="AIC1260" s="131"/>
      <c r="AID1260" s="131"/>
      <c r="AIE1260" s="131"/>
      <c r="AIF1260" s="131"/>
      <c r="AIG1260" s="131"/>
      <c r="AIH1260" s="131"/>
      <c r="AII1260" s="203"/>
      <c r="AIJ1260" s="203"/>
      <c r="AIK1260" s="203"/>
      <c r="AIL1260" s="357"/>
      <c r="AIM1260" s="357"/>
      <c r="AIN1260" s="262"/>
      <c r="AIO1260" s="262"/>
      <c r="AIP1260" s="262"/>
      <c r="AIQ1260" s="262"/>
      <c r="AIR1260" s="262"/>
      <c r="AIS1260" s="165"/>
      <c r="AIT1260" s="422"/>
      <c r="AIU1260" s="98"/>
      <c r="AIV1260" s="17"/>
      <c r="AIW1260" s="18"/>
      <c r="AIX1260" s="5"/>
      <c r="AIY1260" s="18"/>
      <c r="AIZ1260" s="76"/>
      <c r="AJA1260" s="192"/>
      <c r="AJB1260" s="114"/>
      <c r="AJC1260" s="125"/>
      <c r="AJD1260" s="15"/>
      <c r="AJE1260" s="131"/>
      <c r="AJF1260" s="131"/>
      <c r="AJG1260" s="131"/>
      <c r="AJH1260" s="131"/>
      <c r="AJI1260" s="131"/>
      <c r="AJJ1260" s="131"/>
      <c r="AJK1260" s="131"/>
      <c r="AJL1260" s="131"/>
      <c r="AJM1260" s="203"/>
      <c r="AJN1260" s="203"/>
      <c r="AJO1260" s="203"/>
      <c r="AJP1260" s="357"/>
      <c r="AJQ1260" s="357"/>
      <c r="AJR1260" s="262"/>
      <c r="AJS1260" s="262"/>
      <c r="AJT1260" s="262"/>
      <c r="AJU1260" s="262"/>
      <c r="AJV1260" s="262"/>
      <c r="AJW1260" s="165"/>
      <c r="AJX1260" s="422"/>
      <c r="AJY1260" s="98"/>
      <c r="AJZ1260" s="17"/>
      <c r="AKA1260" s="18"/>
      <c r="AKB1260" s="5"/>
      <c r="AKC1260" s="18"/>
      <c r="AKD1260" s="76"/>
      <c r="AKE1260" s="192"/>
      <c r="AKF1260" s="114"/>
      <c r="AKG1260" s="125"/>
      <c r="AKH1260" s="15"/>
      <c r="AKI1260" s="131"/>
      <c r="AKJ1260" s="131"/>
      <c r="AKK1260" s="131"/>
      <c r="AKL1260" s="131"/>
      <c r="AKM1260" s="131"/>
      <c r="AKN1260" s="131"/>
      <c r="AKO1260" s="131"/>
      <c r="AKP1260" s="131"/>
      <c r="AKQ1260" s="203"/>
      <c r="AKR1260" s="203"/>
      <c r="AKS1260" s="203"/>
      <c r="AKT1260" s="357"/>
      <c r="AKU1260" s="357"/>
      <c r="AKV1260" s="262"/>
      <c r="AKW1260" s="262"/>
      <c r="AKX1260" s="262"/>
      <c r="AKY1260" s="262"/>
      <c r="AKZ1260" s="262"/>
      <c r="ALA1260" s="165"/>
      <c r="ALB1260" s="422"/>
      <c r="ALC1260" s="98"/>
      <c r="ALD1260" s="17"/>
      <c r="ALE1260" s="18"/>
      <c r="ALF1260" s="5"/>
      <c r="ALG1260" s="18"/>
      <c r="ALH1260" s="76"/>
      <c r="ALI1260" s="192"/>
      <c r="ALJ1260" s="114"/>
      <c r="ALK1260" s="125"/>
      <c r="ALL1260" s="15"/>
      <c r="ALM1260" s="131"/>
      <c r="ALN1260" s="131"/>
      <c r="ALO1260" s="131"/>
      <c r="ALP1260" s="131"/>
      <c r="ALQ1260" s="131"/>
      <c r="ALR1260" s="131"/>
      <c r="ALS1260" s="131"/>
      <c r="ALT1260" s="131"/>
      <c r="ALU1260" s="203"/>
      <c r="ALV1260" s="203"/>
      <c r="ALW1260" s="203"/>
      <c r="ALX1260" s="357"/>
      <c r="ALY1260" s="357"/>
      <c r="ALZ1260" s="262"/>
      <c r="AMA1260" s="262"/>
      <c r="AMB1260" s="262"/>
      <c r="AMC1260" s="262"/>
      <c r="AMD1260" s="262"/>
      <c r="AME1260" s="165"/>
      <c r="AMF1260" s="422"/>
      <c r="AMG1260" s="98"/>
      <c r="AMH1260" s="17"/>
      <c r="AMI1260" s="18"/>
      <c r="AMJ1260" s="5"/>
      <c r="AMK1260" s="18"/>
      <c r="AML1260" s="76"/>
      <c r="AMM1260" s="192"/>
      <c r="AMN1260" s="114"/>
      <c r="AMO1260" s="125"/>
      <c r="AMP1260" s="15"/>
      <c r="AMQ1260" s="131"/>
      <c r="AMR1260" s="131"/>
      <c r="AMS1260" s="131"/>
      <c r="AMT1260" s="131"/>
      <c r="AMU1260" s="131"/>
      <c r="AMV1260" s="131"/>
      <c r="AMW1260" s="131"/>
      <c r="AMX1260" s="131"/>
      <c r="AMY1260" s="203"/>
      <c r="AMZ1260" s="203"/>
      <c r="ANA1260" s="203"/>
      <c r="ANB1260" s="357"/>
      <c r="ANC1260" s="357"/>
      <c r="AND1260" s="262"/>
      <c r="ANE1260" s="262"/>
      <c r="ANF1260" s="262"/>
      <c r="ANG1260" s="262"/>
      <c r="ANH1260" s="262"/>
      <c r="ANI1260" s="165"/>
      <c r="ANJ1260" s="422"/>
      <c r="ANK1260" s="98"/>
      <c r="ANL1260" s="17"/>
      <c r="ANM1260" s="18"/>
      <c r="ANN1260" s="5"/>
      <c r="ANO1260" s="18"/>
      <c r="ANP1260" s="76"/>
      <c r="ANQ1260" s="192"/>
      <c r="ANR1260" s="114"/>
      <c r="ANS1260" s="125"/>
      <c r="ANT1260" s="15"/>
      <c r="ANU1260" s="131"/>
      <c r="ANV1260" s="131"/>
      <c r="ANW1260" s="131"/>
      <c r="ANX1260" s="131"/>
      <c r="ANY1260" s="131"/>
      <c r="ANZ1260" s="131"/>
      <c r="AOA1260" s="131"/>
      <c r="AOB1260" s="131"/>
      <c r="AOC1260" s="203"/>
      <c r="AOD1260" s="203"/>
      <c r="AOE1260" s="203"/>
      <c r="AOF1260" s="357"/>
      <c r="AOG1260" s="357"/>
      <c r="AOH1260" s="262"/>
      <c r="AOI1260" s="262"/>
      <c r="AOJ1260" s="262"/>
      <c r="AOK1260" s="262"/>
      <c r="AOL1260" s="262"/>
      <c r="AOM1260" s="165"/>
      <c r="AON1260" s="422"/>
      <c r="AOO1260" s="98"/>
      <c r="AOP1260" s="17"/>
      <c r="AOQ1260" s="18"/>
      <c r="AOR1260" s="5"/>
      <c r="AOS1260" s="18"/>
      <c r="AOT1260" s="76"/>
      <c r="AOU1260" s="192"/>
      <c r="AOV1260" s="114"/>
      <c r="AOW1260" s="125"/>
      <c r="AOX1260" s="15"/>
      <c r="AOY1260" s="131"/>
      <c r="AOZ1260" s="131"/>
      <c r="APA1260" s="131"/>
      <c r="APB1260" s="131"/>
      <c r="APC1260" s="131"/>
      <c r="APD1260" s="131"/>
      <c r="APE1260" s="131"/>
      <c r="APF1260" s="131"/>
      <c r="APG1260" s="203"/>
      <c r="APH1260" s="203"/>
      <c r="API1260" s="203"/>
      <c r="APJ1260" s="357"/>
      <c r="APK1260" s="357"/>
      <c r="APL1260" s="262"/>
      <c r="APM1260" s="262"/>
      <c r="APN1260" s="262"/>
      <c r="APO1260" s="262"/>
      <c r="APP1260" s="262"/>
      <c r="APQ1260" s="165"/>
      <c r="APR1260" s="422"/>
      <c r="APS1260" s="98"/>
      <c r="APT1260" s="17"/>
      <c r="APU1260" s="18"/>
      <c r="APV1260" s="5"/>
      <c r="APW1260" s="18"/>
      <c r="APX1260" s="76"/>
      <c r="APY1260" s="192"/>
      <c r="APZ1260" s="114"/>
      <c r="AQA1260" s="125"/>
      <c r="AQB1260" s="15"/>
      <c r="AQC1260" s="131"/>
      <c r="AQD1260" s="131"/>
      <c r="AQE1260" s="131"/>
      <c r="AQF1260" s="131"/>
      <c r="AQG1260" s="131"/>
      <c r="AQH1260" s="131"/>
      <c r="AQI1260" s="131"/>
      <c r="AQJ1260" s="131"/>
      <c r="AQK1260" s="203"/>
      <c r="AQL1260" s="203"/>
      <c r="AQM1260" s="203"/>
      <c r="AQN1260" s="357"/>
      <c r="AQO1260" s="357"/>
      <c r="AQP1260" s="262"/>
      <c r="AQQ1260" s="262"/>
      <c r="AQR1260" s="262"/>
      <c r="AQS1260" s="262"/>
      <c r="AQT1260" s="262"/>
      <c r="AQU1260" s="165"/>
      <c r="AQV1260" s="422"/>
      <c r="AQW1260" s="98"/>
      <c r="AQX1260" s="17"/>
      <c r="AQY1260" s="18"/>
      <c r="AQZ1260" s="5"/>
      <c r="ARA1260" s="18"/>
      <c r="ARB1260" s="76"/>
      <c r="ARC1260" s="192"/>
      <c r="ARD1260" s="114"/>
      <c r="ARE1260" s="125"/>
      <c r="ARF1260" s="15"/>
      <c r="ARG1260" s="131"/>
      <c r="ARH1260" s="131"/>
      <c r="ARI1260" s="131"/>
      <c r="ARJ1260" s="131"/>
      <c r="ARK1260" s="131"/>
      <c r="ARL1260" s="131"/>
      <c r="ARM1260" s="131"/>
      <c r="ARN1260" s="131"/>
      <c r="ARO1260" s="203"/>
      <c r="ARP1260" s="203"/>
      <c r="ARQ1260" s="203"/>
      <c r="ARR1260" s="357"/>
      <c r="ARS1260" s="357"/>
      <c r="ART1260" s="262"/>
      <c r="ARU1260" s="262"/>
      <c r="ARV1260" s="262"/>
      <c r="ARW1260" s="262"/>
      <c r="ARX1260" s="262"/>
      <c r="ARY1260" s="165"/>
      <c r="ARZ1260" s="422"/>
      <c r="ASA1260" s="98"/>
      <c r="ASB1260" s="17"/>
      <c r="ASC1260" s="18"/>
      <c r="ASD1260" s="5"/>
      <c r="ASE1260" s="18"/>
      <c r="ASF1260" s="76"/>
      <c r="ASG1260" s="192"/>
      <c r="ASH1260" s="114"/>
      <c r="ASI1260" s="125"/>
      <c r="ASJ1260" s="15"/>
      <c r="ASK1260" s="131"/>
      <c r="ASL1260" s="131"/>
      <c r="ASM1260" s="131"/>
      <c r="ASN1260" s="131"/>
      <c r="ASO1260" s="131"/>
      <c r="ASP1260" s="131"/>
      <c r="ASQ1260" s="131"/>
      <c r="ASR1260" s="131"/>
      <c r="ASS1260" s="203"/>
      <c r="AST1260" s="203"/>
      <c r="ASU1260" s="203"/>
      <c r="ASV1260" s="357"/>
      <c r="ASW1260" s="357"/>
      <c r="ASX1260" s="262"/>
      <c r="ASY1260" s="262"/>
      <c r="ASZ1260" s="262"/>
      <c r="ATA1260" s="262"/>
      <c r="ATB1260" s="262"/>
      <c r="ATC1260" s="165"/>
      <c r="ATD1260" s="422"/>
      <c r="ATE1260" s="98"/>
      <c r="ATF1260" s="17"/>
      <c r="ATG1260" s="18"/>
      <c r="ATH1260" s="5"/>
      <c r="ATI1260" s="18"/>
      <c r="ATJ1260" s="76"/>
      <c r="ATK1260" s="192"/>
      <c r="ATL1260" s="114"/>
      <c r="ATM1260" s="125"/>
      <c r="ATN1260" s="15"/>
      <c r="ATO1260" s="131"/>
      <c r="ATP1260" s="131"/>
      <c r="ATQ1260" s="131"/>
      <c r="ATR1260" s="131"/>
      <c r="ATS1260" s="131"/>
      <c r="ATT1260" s="131"/>
      <c r="ATU1260" s="131"/>
      <c r="ATV1260" s="131"/>
      <c r="ATW1260" s="203"/>
      <c r="ATX1260" s="203"/>
      <c r="ATY1260" s="203"/>
      <c r="ATZ1260" s="357"/>
      <c r="AUA1260" s="357"/>
      <c r="AUB1260" s="262"/>
      <c r="AUC1260" s="262"/>
      <c r="AUD1260" s="262"/>
      <c r="AUE1260" s="262"/>
      <c r="AUF1260" s="262"/>
      <c r="AUG1260" s="165"/>
      <c r="AUH1260" s="422"/>
      <c r="AUI1260" s="98"/>
      <c r="AUJ1260" s="17"/>
      <c r="AUK1260" s="18"/>
      <c r="AUL1260" s="5"/>
      <c r="AUM1260" s="18"/>
      <c r="AUN1260" s="76"/>
      <c r="AUO1260" s="192"/>
      <c r="AUP1260" s="114"/>
      <c r="AUQ1260" s="125"/>
      <c r="AUR1260" s="15"/>
      <c r="AUS1260" s="131"/>
      <c r="AUT1260" s="131"/>
      <c r="AUU1260" s="131"/>
      <c r="AUV1260" s="131"/>
      <c r="AUW1260" s="131"/>
      <c r="AUX1260" s="131"/>
      <c r="AUY1260" s="131"/>
      <c r="AUZ1260" s="131"/>
      <c r="AVA1260" s="203"/>
      <c r="AVB1260" s="203"/>
      <c r="AVC1260" s="203"/>
      <c r="AVD1260" s="357"/>
      <c r="AVE1260" s="357"/>
      <c r="AVF1260" s="262"/>
      <c r="AVG1260" s="262"/>
      <c r="AVH1260" s="262"/>
      <c r="AVI1260" s="262"/>
      <c r="AVJ1260" s="262"/>
      <c r="AVK1260" s="165"/>
      <c r="AVL1260" s="422"/>
      <c r="AVM1260" s="98"/>
      <c r="AVN1260" s="17"/>
      <c r="AVO1260" s="18"/>
      <c r="AVP1260" s="5"/>
      <c r="AVQ1260" s="18"/>
      <c r="AVR1260" s="76"/>
      <c r="AVS1260" s="192"/>
      <c r="AVT1260" s="114"/>
      <c r="AVU1260" s="125"/>
      <c r="AVV1260" s="15"/>
      <c r="AVW1260" s="131"/>
      <c r="AVX1260" s="131"/>
      <c r="AVY1260" s="131"/>
      <c r="AVZ1260" s="131"/>
      <c r="AWA1260" s="131"/>
      <c r="AWB1260" s="131"/>
      <c r="AWC1260" s="131"/>
      <c r="AWD1260" s="131"/>
      <c r="AWE1260" s="203"/>
      <c r="AWF1260" s="203"/>
      <c r="AWG1260" s="203"/>
      <c r="AWH1260" s="357"/>
      <c r="AWI1260" s="357"/>
      <c r="AWJ1260" s="262"/>
      <c r="AWK1260" s="262"/>
      <c r="AWL1260" s="262"/>
      <c r="AWM1260" s="262"/>
      <c r="AWN1260" s="262"/>
      <c r="AWO1260" s="165"/>
      <c r="AWP1260" s="422"/>
      <c r="AWQ1260" s="98"/>
      <c r="AWR1260" s="17"/>
      <c r="AWS1260" s="18"/>
      <c r="AWT1260" s="5"/>
      <c r="AWU1260" s="18"/>
      <c r="AWV1260" s="76"/>
      <c r="AWW1260" s="192"/>
      <c r="AWX1260" s="114"/>
      <c r="AWY1260" s="125"/>
      <c r="AWZ1260" s="15"/>
      <c r="AXA1260" s="131"/>
      <c r="AXB1260" s="131"/>
      <c r="AXC1260" s="131"/>
      <c r="AXD1260" s="131"/>
      <c r="AXE1260" s="131"/>
      <c r="AXF1260" s="131"/>
      <c r="AXG1260" s="131"/>
      <c r="AXH1260" s="131"/>
      <c r="AXI1260" s="203"/>
      <c r="AXJ1260" s="203"/>
      <c r="AXK1260" s="203"/>
      <c r="AXL1260" s="357"/>
      <c r="AXM1260" s="357"/>
      <c r="AXN1260" s="262"/>
      <c r="AXO1260" s="262"/>
      <c r="AXP1260" s="262"/>
      <c r="AXQ1260" s="262"/>
      <c r="AXR1260" s="262"/>
      <c r="AXS1260" s="165"/>
      <c r="AXT1260" s="422"/>
      <c r="AXU1260" s="98"/>
      <c r="AXV1260" s="17"/>
      <c r="AXW1260" s="18"/>
      <c r="AXX1260" s="5"/>
      <c r="AXY1260" s="18"/>
      <c r="AXZ1260" s="76"/>
      <c r="AYA1260" s="192"/>
      <c r="AYB1260" s="114"/>
      <c r="AYC1260" s="125"/>
      <c r="AYD1260" s="15"/>
      <c r="AYE1260" s="131"/>
      <c r="AYF1260" s="131"/>
      <c r="AYG1260" s="131"/>
      <c r="AYH1260" s="131"/>
      <c r="AYI1260" s="131"/>
      <c r="AYJ1260" s="131"/>
      <c r="AYK1260" s="131"/>
      <c r="AYL1260" s="131"/>
      <c r="AYM1260" s="203"/>
      <c r="AYN1260" s="203"/>
      <c r="AYO1260" s="203"/>
      <c r="AYP1260" s="357"/>
      <c r="AYQ1260" s="357"/>
      <c r="AYR1260" s="262"/>
      <c r="AYS1260" s="262"/>
      <c r="AYT1260" s="262"/>
      <c r="AYU1260" s="262"/>
      <c r="AYV1260" s="262"/>
      <c r="AYW1260" s="165"/>
      <c r="AYX1260" s="422"/>
      <c r="AYY1260" s="98"/>
      <c r="AYZ1260" s="17"/>
      <c r="AZA1260" s="18"/>
      <c r="AZB1260" s="5"/>
      <c r="AZC1260" s="18"/>
      <c r="AZD1260" s="76"/>
      <c r="AZE1260" s="192"/>
      <c r="AZF1260" s="114"/>
      <c r="AZG1260" s="125"/>
      <c r="AZH1260" s="15"/>
      <c r="AZI1260" s="131"/>
      <c r="AZJ1260" s="131"/>
      <c r="AZK1260" s="131"/>
      <c r="AZL1260" s="131"/>
      <c r="AZM1260" s="131"/>
      <c r="AZN1260" s="131"/>
      <c r="AZO1260" s="131"/>
      <c r="AZP1260" s="131"/>
      <c r="AZQ1260" s="203"/>
      <c r="AZR1260" s="203"/>
      <c r="AZS1260" s="203"/>
      <c r="AZT1260" s="357"/>
      <c r="AZU1260" s="357"/>
      <c r="AZV1260" s="262"/>
      <c r="AZW1260" s="262"/>
      <c r="AZX1260" s="262"/>
      <c r="AZY1260" s="262"/>
      <c r="AZZ1260" s="262"/>
      <c r="BAA1260" s="165"/>
      <c r="BAB1260" s="422"/>
      <c r="BAC1260" s="98"/>
      <c r="BAD1260" s="17"/>
      <c r="BAE1260" s="18"/>
      <c r="BAF1260" s="5"/>
      <c r="BAG1260" s="18"/>
      <c r="BAH1260" s="76"/>
      <c r="BAI1260" s="192"/>
      <c r="BAJ1260" s="114"/>
      <c r="BAK1260" s="125"/>
      <c r="BAL1260" s="15"/>
      <c r="BAM1260" s="131"/>
      <c r="BAN1260" s="131"/>
      <c r="BAO1260" s="131"/>
      <c r="BAP1260" s="131"/>
      <c r="BAQ1260" s="131"/>
      <c r="BAR1260" s="131"/>
      <c r="BAS1260" s="131"/>
      <c r="BAT1260" s="131"/>
      <c r="BAU1260" s="203"/>
      <c r="BAV1260" s="203"/>
      <c r="BAW1260" s="203"/>
      <c r="BAX1260" s="357"/>
      <c r="BAY1260" s="357"/>
      <c r="BAZ1260" s="262"/>
      <c r="BBA1260" s="262"/>
      <c r="BBB1260" s="262"/>
      <c r="BBC1260" s="262"/>
      <c r="BBD1260" s="262"/>
      <c r="BBE1260" s="165"/>
      <c r="BBF1260" s="422"/>
      <c r="BBG1260" s="98"/>
      <c r="BBH1260" s="17"/>
      <c r="BBI1260" s="18"/>
      <c r="BBJ1260" s="5"/>
      <c r="BBK1260" s="18"/>
      <c r="BBL1260" s="76"/>
      <c r="BBM1260" s="192"/>
      <c r="BBN1260" s="114"/>
      <c r="BBO1260" s="125"/>
      <c r="BBP1260" s="15"/>
      <c r="BBQ1260" s="131"/>
      <c r="BBR1260" s="131"/>
      <c r="BBS1260" s="131"/>
      <c r="BBT1260" s="131"/>
      <c r="BBU1260" s="131"/>
      <c r="BBV1260" s="131"/>
      <c r="BBW1260" s="131"/>
      <c r="BBX1260" s="131"/>
      <c r="BBY1260" s="203"/>
      <c r="BBZ1260" s="203"/>
      <c r="BCA1260" s="203"/>
      <c r="BCB1260" s="357"/>
      <c r="BCC1260" s="357"/>
      <c r="BCD1260" s="262"/>
      <c r="BCE1260" s="262"/>
      <c r="BCF1260" s="262"/>
      <c r="BCG1260" s="262"/>
      <c r="BCH1260" s="262"/>
      <c r="BCI1260" s="165"/>
      <c r="BCJ1260" s="422"/>
      <c r="BCK1260" s="98"/>
      <c r="BCL1260" s="17"/>
      <c r="BCM1260" s="18"/>
      <c r="BCN1260" s="5"/>
      <c r="BCO1260" s="18"/>
      <c r="BCP1260" s="76"/>
      <c r="BCQ1260" s="192"/>
      <c r="BCR1260" s="114"/>
      <c r="BCS1260" s="125"/>
      <c r="BCT1260" s="15"/>
      <c r="BCU1260" s="131"/>
      <c r="BCV1260" s="131"/>
      <c r="BCW1260" s="131"/>
      <c r="BCX1260" s="131"/>
      <c r="BCY1260" s="131"/>
      <c r="BCZ1260" s="131"/>
      <c r="BDA1260" s="131"/>
      <c r="BDB1260" s="131"/>
      <c r="BDC1260" s="203"/>
      <c r="BDD1260" s="203"/>
      <c r="BDE1260" s="203"/>
      <c r="BDF1260" s="357"/>
      <c r="BDG1260" s="357"/>
      <c r="BDH1260" s="262"/>
      <c r="BDI1260" s="262"/>
      <c r="BDJ1260" s="262"/>
      <c r="BDK1260" s="262"/>
      <c r="BDL1260" s="262"/>
      <c r="BDM1260" s="165"/>
      <c r="BDN1260" s="422"/>
      <c r="BDO1260" s="98"/>
      <c r="BDP1260" s="17"/>
      <c r="BDQ1260" s="18"/>
      <c r="BDR1260" s="5"/>
      <c r="BDS1260" s="18"/>
      <c r="BDT1260" s="76"/>
      <c r="BDU1260" s="192"/>
      <c r="BDV1260" s="114"/>
      <c r="BDW1260" s="125"/>
      <c r="BDX1260" s="15"/>
      <c r="BDY1260" s="131"/>
      <c r="BDZ1260" s="131"/>
      <c r="BEA1260" s="131"/>
      <c r="BEB1260" s="131"/>
      <c r="BEC1260" s="131"/>
      <c r="BED1260" s="131"/>
      <c r="BEE1260" s="131"/>
      <c r="BEF1260" s="131"/>
      <c r="BEG1260" s="203"/>
      <c r="BEH1260" s="203"/>
      <c r="BEI1260" s="203"/>
      <c r="BEJ1260" s="357"/>
      <c r="BEK1260" s="357"/>
      <c r="BEL1260" s="262"/>
      <c r="BEM1260" s="262"/>
      <c r="BEN1260" s="262"/>
      <c r="BEO1260" s="262"/>
      <c r="BEP1260" s="262"/>
      <c r="BEQ1260" s="165"/>
      <c r="BER1260" s="422"/>
      <c r="BES1260" s="98"/>
      <c r="BET1260" s="17"/>
      <c r="BEU1260" s="18"/>
      <c r="BEV1260" s="5"/>
      <c r="BEW1260" s="18"/>
      <c r="BEX1260" s="76"/>
      <c r="BEY1260" s="192"/>
      <c r="BEZ1260" s="114"/>
      <c r="BFA1260" s="125"/>
      <c r="BFB1260" s="15"/>
      <c r="BFC1260" s="131"/>
      <c r="BFD1260" s="131"/>
      <c r="BFE1260" s="131"/>
      <c r="BFF1260" s="131"/>
      <c r="BFG1260" s="131"/>
      <c r="BFH1260" s="131"/>
      <c r="BFI1260" s="131"/>
      <c r="BFJ1260" s="131"/>
      <c r="BFK1260" s="203"/>
      <c r="BFL1260" s="203"/>
      <c r="BFM1260" s="203"/>
      <c r="BFN1260" s="357"/>
      <c r="BFO1260" s="357"/>
      <c r="BFP1260" s="262"/>
      <c r="BFQ1260" s="262"/>
      <c r="BFR1260" s="262"/>
      <c r="BFS1260" s="262"/>
      <c r="BFT1260" s="262"/>
      <c r="BFU1260" s="165"/>
      <c r="BFV1260" s="422"/>
      <c r="BFW1260" s="98"/>
      <c r="BFX1260" s="17"/>
      <c r="BFY1260" s="18"/>
      <c r="BFZ1260" s="5"/>
      <c r="BGA1260" s="18"/>
      <c r="BGB1260" s="76"/>
      <c r="BGC1260" s="192"/>
      <c r="BGD1260" s="114"/>
      <c r="BGE1260" s="125"/>
      <c r="BGF1260" s="15"/>
      <c r="BGG1260" s="131"/>
      <c r="BGH1260" s="131"/>
      <c r="BGI1260" s="131"/>
      <c r="BGJ1260" s="131"/>
      <c r="BGK1260" s="131"/>
      <c r="BGL1260" s="131"/>
      <c r="BGM1260" s="131"/>
      <c r="BGN1260" s="131"/>
      <c r="BGO1260" s="203"/>
      <c r="BGP1260" s="203"/>
      <c r="BGQ1260" s="203"/>
      <c r="BGR1260" s="357"/>
      <c r="BGS1260" s="357"/>
      <c r="BGT1260" s="262"/>
      <c r="BGU1260" s="262"/>
      <c r="BGV1260" s="262"/>
      <c r="BGW1260" s="262"/>
      <c r="BGX1260" s="262"/>
      <c r="BGY1260" s="165"/>
      <c r="BGZ1260" s="422"/>
      <c r="BHA1260" s="98"/>
      <c r="BHB1260" s="17"/>
      <c r="BHC1260" s="18"/>
      <c r="BHD1260" s="5"/>
      <c r="BHE1260" s="18"/>
      <c r="BHF1260" s="76"/>
      <c r="BHG1260" s="192"/>
      <c r="BHH1260" s="114"/>
      <c r="BHI1260" s="125"/>
      <c r="BHJ1260" s="15"/>
      <c r="BHK1260" s="131"/>
      <c r="BHL1260" s="131"/>
      <c r="BHM1260" s="131"/>
      <c r="BHN1260" s="131"/>
      <c r="BHO1260" s="131"/>
      <c r="BHP1260" s="131"/>
      <c r="BHQ1260" s="131"/>
      <c r="BHR1260" s="131"/>
      <c r="BHS1260" s="203"/>
      <c r="BHT1260" s="203"/>
      <c r="BHU1260" s="203"/>
      <c r="BHV1260" s="357"/>
      <c r="BHW1260" s="357"/>
      <c r="BHX1260" s="262"/>
      <c r="BHY1260" s="262"/>
      <c r="BHZ1260" s="262"/>
      <c r="BIA1260" s="262"/>
      <c r="BIB1260" s="262"/>
      <c r="BIC1260" s="165"/>
      <c r="BID1260" s="422"/>
      <c r="BIE1260" s="98"/>
      <c r="BIF1260" s="17"/>
      <c r="BIG1260" s="18"/>
      <c r="BIH1260" s="5"/>
      <c r="BII1260" s="18"/>
      <c r="BIJ1260" s="76"/>
      <c r="BIK1260" s="192"/>
      <c r="BIL1260" s="114"/>
      <c r="BIM1260" s="125"/>
      <c r="BIN1260" s="15"/>
      <c r="BIO1260" s="131"/>
      <c r="BIP1260" s="131"/>
      <c r="BIQ1260" s="131"/>
      <c r="BIR1260" s="131"/>
      <c r="BIS1260" s="131"/>
      <c r="BIT1260" s="131"/>
      <c r="BIU1260" s="131"/>
      <c r="BIV1260" s="131"/>
      <c r="BIW1260" s="203"/>
      <c r="BIX1260" s="203"/>
      <c r="BIY1260" s="203"/>
      <c r="BIZ1260" s="357"/>
      <c r="BJA1260" s="357"/>
      <c r="BJB1260" s="262"/>
      <c r="BJC1260" s="262"/>
      <c r="BJD1260" s="262"/>
      <c r="BJE1260" s="262"/>
      <c r="BJF1260" s="262"/>
      <c r="BJG1260" s="165"/>
      <c r="BJH1260" s="422"/>
      <c r="BJI1260" s="98"/>
      <c r="BJJ1260" s="17"/>
      <c r="BJK1260" s="18"/>
      <c r="BJL1260" s="5"/>
      <c r="BJM1260" s="18"/>
      <c r="BJN1260" s="76"/>
      <c r="BJO1260" s="192"/>
      <c r="BJP1260" s="114"/>
      <c r="BJQ1260" s="125"/>
      <c r="BJR1260" s="15"/>
      <c r="BJS1260" s="131"/>
      <c r="BJT1260" s="131"/>
      <c r="BJU1260" s="131"/>
      <c r="BJV1260" s="131"/>
      <c r="BJW1260" s="131"/>
      <c r="BJX1260" s="131"/>
      <c r="BJY1260" s="131"/>
      <c r="BJZ1260" s="131"/>
      <c r="BKA1260" s="203"/>
      <c r="BKB1260" s="203"/>
      <c r="BKC1260" s="203"/>
      <c r="BKD1260" s="357"/>
      <c r="BKE1260" s="357"/>
      <c r="BKF1260" s="262"/>
      <c r="BKG1260" s="262"/>
      <c r="BKH1260" s="262"/>
      <c r="BKI1260" s="262"/>
      <c r="BKJ1260" s="262"/>
      <c r="BKK1260" s="165"/>
      <c r="BKL1260" s="422"/>
      <c r="BKM1260" s="98"/>
      <c r="BKN1260" s="17"/>
      <c r="BKO1260" s="18"/>
      <c r="BKP1260" s="5"/>
      <c r="BKQ1260" s="18"/>
      <c r="BKR1260" s="76"/>
      <c r="BKS1260" s="192"/>
      <c r="BKT1260" s="114"/>
      <c r="BKU1260" s="125"/>
      <c r="BKV1260" s="15"/>
      <c r="BKW1260" s="131"/>
      <c r="BKX1260" s="131"/>
      <c r="BKY1260" s="131"/>
      <c r="BKZ1260" s="131"/>
      <c r="BLA1260" s="131"/>
      <c r="BLB1260" s="131"/>
      <c r="BLC1260" s="131"/>
      <c r="BLD1260" s="131"/>
      <c r="BLE1260" s="203"/>
      <c r="BLF1260" s="203"/>
      <c r="BLG1260" s="203"/>
      <c r="BLH1260" s="357"/>
      <c r="BLI1260" s="357"/>
      <c r="BLJ1260" s="262"/>
      <c r="BLK1260" s="262"/>
      <c r="BLL1260" s="262"/>
      <c r="BLM1260" s="262"/>
      <c r="BLN1260" s="262"/>
      <c r="BLO1260" s="165"/>
      <c r="BLP1260" s="422"/>
      <c r="BLQ1260" s="98"/>
      <c r="BLR1260" s="17"/>
      <c r="BLS1260" s="18"/>
      <c r="BLT1260" s="5"/>
      <c r="BLU1260" s="18"/>
      <c r="BLV1260" s="76"/>
      <c r="BLW1260" s="192"/>
      <c r="BLX1260" s="114"/>
      <c r="BLY1260" s="125"/>
      <c r="BLZ1260" s="15"/>
      <c r="BMA1260" s="131"/>
      <c r="BMB1260" s="131"/>
      <c r="BMC1260" s="131"/>
      <c r="BMD1260" s="131"/>
      <c r="BME1260" s="131"/>
      <c r="BMF1260" s="131"/>
      <c r="BMG1260" s="131"/>
      <c r="BMH1260" s="131"/>
      <c r="BMI1260" s="203"/>
      <c r="BMJ1260" s="203"/>
      <c r="BMK1260" s="203"/>
      <c r="BML1260" s="357"/>
      <c r="BMM1260" s="357"/>
      <c r="BMN1260" s="262"/>
      <c r="BMO1260" s="262"/>
      <c r="BMP1260" s="262"/>
      <c r="BMQ1260" s="262"/>
      <c r="BMR1260" s="262"/>
      <c r="BMS1260" s="165"/>
      <c r="BMT1260" s="422"/>
      <c r="BMU1260" s="98"/>
      <c r="BMV1260" s="17"/>
      <c r="BMW1260" s="18"/>
      <c r="BMX1260" s="5"/>
      <c r="BMY1260" s="18"/>
      <c r="BMZ1260" s="76"/>
      <c r="BNA1260" s="192"/>
      <c r="BNB1260" s="114"/>
      <c r="BNC1260" s="125"/>
      <c r="BND1260" s="15"/>
      <c r="BNE1260" s="131"/>
      <c r="BNF1260" s="131"/>
      <c r="BNG1260" s="131"/>
      <c r="BNH1260" s="131"/>
      <c r="BNI1260" s="131"/>
      <c r="BNJ1260" s="131"/>
      <c r="BNK1260" s="131"/>
      <c r="BNL1260" s="131"/>
      <c r="BNM1260" s="203"/>
      <c r="BNN1260" s="203"/>
      <c r="BNO1260" s="203"/>
      <c r="BNP1260" s="357"/>
      <c r="BNQ1260" s="357"/>
      <c r="BNR1260" s="262"/>
      <c r="BNS1260" s="262"/>
      <c r="BNT1260" s="262"/>
      <c r="BNU1260" s="262"/>
      <c r="BNV1260" s="262"/>
      <c r="BNW1260" s="165"/>
      <c r="BNX1260" s="422"/>
      <c r="BNY1260" s="98"/>
      <c r="BNZ1260" s="17"/>
      <c r="BOA1260" s="18"/>
      <c r="BOB1260" s="5"/>
      <c r="BOC1260" s="18"/>
      <c r="BOD1260" s="76"/>
      <c r="BOE1260" s="192"/>
      <c r="BOF1260" s="114"/>
      <c r="BOG1260" s="125"/>
      <c r="BOH1260" s="15"/>
      <c r="BOI1260" s="131"/>
      <c r="BOJ1260" s="131"/>
      <c r="BOK1260" s="131"/>
      <c r="BOL1260" s="131"/>
      <c r="BOM1260" s="131"/>
      <c r="BON1260" s="131"/>
      <c r="BOO1260" s="131"/>
      <c r="BOP1260" s="131"/>
      <c r="BOQ1260" s="203"/>
      <c r="BOR1260" s="203"/>
      <c r="BOS1260" s="203"/>
      <c r="BOT1260" s="357"/>
      <c r="BOU1260" s="357"/>
      <c r="BOV1260" s="262"/>
      <c r="BOW1260" s="262"/>
      <c r="BOX1260" s="262"/>
      <c r="BOY1260" s="262"/>
      <c r="BOZ1260" s="262"/>
      <c r="BPA1260" s="165"/>
      <c r="BPB1260" s="422"/>
      <c r="BPC1260" s="98"/>
      <c r="BPD1260" s="17"/>
      <c r="BPE1260" s="18"/>
      <c r="BPF1260" s="5"/>
      <c r="BPG1260" s="18"/>
      <c r="BPH1260" s="76"/>
      <c r="BPI1260" s="192"/>
      <c r="BPJ1260" s="114"/>
      <c r="BPK1260" s="125"/>
      <c r="BPL1260" s="15"/>
      <c r="BPM1260" s="131"/>
      <c r="BPN1260" s="131"/>
      <c r="BPO1260" s="131"/>
      <c r="BPP1260" s="131"/>
      <c r="BPQ1260" s="131"/>
      <c r="BPR1260" s="131"/>
      <c r="BPS1260" s="131"/>
      <c r="BPT1260" s="131"/>
      <c r="BPU1260" s="203"/>
      <c r="BPV1260" s="203"/>
      <c r="BPW1260" s="203"/>
      <c r="BPX1260" s="357"/>
      <c r="BPY1260" s="357"/>
      <c r="BPZ1260" s="262"/>
      <c r="BQA1260" s="262"/>
      <c r="BQB1260" s="262"/>
      <c r="BQC1260" s="262"/>
      <c r="BQD1260" s="262"/>
      <c r="BQE1260" s="165"/>
      <c r="BQF1260" s="422"/>
      <c r="BQG1260" s="98"/>
      <c r="BQH1260" s="17"/>
      <c r="BQI1260" s="18"/>
      <c r="BQJ1260" s="5"/>
      <c r="BQK1260" s="18"/>
      <c r="BQL1260" s="76"/>
      <c r="BQM1260" s="192"/>
      <c r="BQN1260" s="114"/>
      <c r="BQO1260" s="125"/>
      <c r="BQP1260" s="15"/>
      <c r="BQQ1260" s="131"/>
      <c r="BQR1260" s="131"/>
      <c r="BQS1260" s="131"/>
      <c r="BQT1260" s="131"/>
      <c r="BQU1260" s="131"/>
      <c r="BQV1260" s="131"/>
      <c r="BQW1260" s="131"/>
      <c r="BQX1260" s="131"/>
      <c r="BQY1260" s="203"/>
      <c r="BQZ1260" s="203"/>
      <c r="BRA1260" s="203"/>
      <c r="BRB1260" s="357"/>
      <c r="BRC1260" s="357"/>
      <c r="BRD1260" s="262"/>
      <c r="BRE1260" s="262"/>
      <c r="BRF1260" s="262"/>
      <c r="BRG1260" s="262"/>
      <c r="BRH1260" s="262"/>
      <c r="BRI1260" s="165"/>
      <c r="BRJ1260" s="422"/>
      <c r="BRK1260" s="98"/>
      <c r="BRL1260" s="17"/>
      <c r="BRM1260" s="18"/>
      <c r="BRN1260" s="5"/>
      <c r="BRO1260" s="18"/>
      <c r="BRP1260" s="76"/>
      <c r="BRQ1260" s="192"/>
      <c r="BRR1260" s="114"/>
      <c r="BRS1260" s="125"/>
      <c r="BRT1260" s="15"/>
      <c r="BRU1260" s="131"/>
      <c r="BRV1260" s="131"/>
      <c r="BRW1260" s="131"/>
      <c r="BRX1260" s="131"/>
      <c r="BRY1260" s="131"/>
      <c r="BRZ1260" s="131"/>
      <c r="BSA1260" s="131"/>
      <c r="BSB1260" s="131"/>
      <c r="BSC1260" s="203"/>
      <c r="BSD1260" s="203"/>
      <c r="BSE1260" s="203"/>
      <c r="BSF1260" s="357"/>
      <c r="BSG1260" s="357"/>
      <c r="BSH1260" s="262"/>
      <c r="BSI1260" s="262"/>
      <c r="BSJ1260" s="262"/>
      <c r="BSK1260" s="262"/>
      <c r="BSL1260" s="262"/>
      <c r="BSM1260" s="165"/>
      <c r="BSN1260" s="422"/>
      <c r="BSO1260" s="98"/>
      <c r="BSP1260" s="17"/>
      <c r="BSQ1260" s="18"/>
      <c r="BSR1260" s="5"/>
      <c r="BSS1260" s="18"/>
      <c r="BST1260" s="76"/>
      <c r="BSU1260" s="192"/>
      <c r="BSV1260" s="114"/>
      <c r="BSW1260" s="125"/>
      <c r="BSX1260" s="15"/>
      <c r="BSY1260" s="131"/>
      <c r="BSZ1260" s="131"/>
      <c r="BTA1260" s="131"/>
      <c r="BTB1260" s="131"/>
      <c r="BTC1260" s="131"/>
      <c r="BTD1260" s="131"/>
      <c r="BTE1260" s="131"/>
      <c r="BTF1260" s="131"/>
      <c r="BTG1260" s="203"/>
      <c r="BTH1260" s="203"/>
      <c r="BTI1260" s="203"/>
      <c r="BTJ1260" s="357"/>
      <c r="BTK1260" s="357"/>
      <c r="BTL1260" s="262"/>
      <c r="BTM1260" s="262"/>
      <c r="BTN1260" s="262"/>
      <c r="BTO1260" s="262"/>
      <c r="BTP1260" s="262"/>
      <c r="BTQ1260" s="165"/>
      <c r="BTR1260" s="422"/>
      <c r="BTS1260" s="98"/>
      <c r="BTT1260" s="17"/>
      <c r="BTU1260" s="18"/>
      <c r="BTV1260" s="5"/>
      <c r="BTW1260" s="18"/>
      <c r="BTX1260" s="76"/>
      <c r="BTY1260" s="192"/>
      <c r="BTZ1260" s="114"/>
      <c r="BUA1260" s="125"/>
      <c r="BUB1260" s="15"/>
      <c r="BUC1260" s="131"/>
      <c r="BUD1260" s="131"/>
      <c r="BUE1260" s="131"/>
      <c r="BUF1260" s="131"/>
      <c r="BUG1260" s="131"/>
      <c r="BUH1260" s="131"/>
      <c r="BUI1260" s="131"/>
      <c r="BUJ1260" s="131"/>
      <c r="BUK1260" s="203"/>
      <c r="BUL1260" s="203"/>
      <c r="BUM1260" s="203"/>
      <c r="BUN1260" s="357"/>
      <c r="BUO1260" s="357"/>
      <c r="BUP1260" s="262"/>
      <c r="BUQ1260" s="262"/>
      <c r="BUR1260" s="262"/>
      <c r="BUS1260" s="262"/>
      <c r="BUT1260" s="262"/>
      <c r="BUU1260" s="165"/>
      <c r="BUV1260" s="422"/>
      <c r="BUW1260" s="98"/>
      <c r="BUX1260" s="17"/>
      <c r="BUY1260" s="18"/>
      <c r="BUZ1260" s="5"/>
      <c r="BVA1260" s="18"/>
      <c r="BVB1260" s="76"/>
      <c r="BVC1260" s="192"/>
      <c r="BVD1260" s="114"/>
      <c r="BVE1260" s="125"/>
      <c r="BVF1260" s="15"/>
      <c r="BVG1260" s="131"/>
      <c r="BVH1260" s="131"/>
      <c r="BVI1260" s="131"/>
      <c r="BVJ1260" s="131"/>
      <c r="BVK1260" s="131"/>
      <c r="BVL1260" s="131"/>
      <c r="BVM1260" s="131"/>
      <c r="BVN1260" s="131"/>
      <c r="BVO1260" s="203"/>
      <c r="BVP1260" s="203"/>
      <c r="BVQ1260" s="203"/>
      <c r="BVR1260" s="357"/>
      <c r="BVS1260" s="357"/>
      <c r="BVT1260" s="262"/>
      <c r="BVU1260" s="262"/>
      <c r="BVV1260" s="262"/>
      <c r="BVW1260" s="262"/>
      <c r="BVX1260" s="262"/>
      <c r="BVY1260" s="165"/>
      <c r="BVZ1260" s="422"/>
      <c r="BWA1260" s="98"/>
      <c r="BWB1260" s="17"/>
      <c r="BWC1260" s="18"/>
      <c r="BWD1260" s="5"/>
      <c r="BWE1260" s="18"/>
      <c r="BWF1260" s="76"/>
      <c r="BWG1260" s="192"/>
      <c r="BWH1260" s="114"/>
      <c r="BWI1260" s="125"/>
      <c r="BWJ1260" s="15"/>
      <c r="BWK1260" s="131"/>
      <c r="BWL1260" s="131"/>
      <c r="BWM1260" s="131"/>
      <c r="BWN1260" s="131"/>
      <c r="BWO1260" s="131"/>
      <c r="BWP1260" s="131"/>
      <c r="BWQ1260" s="131"/>
      <c r="BWR1260" s="131"/>
      <c r="BWS1260" s="203"/>
      <c r="BWT1260" s="203"/>
      <c r="BWU1260" s="203"/>
      <c r="BWV1260" s="357"/>
      <c r="BWW1260" s="357"/>
      <c r="BWX1260" s="262"/>
      <c r="BWY1260" s="262"/>
      <c r="BWZ1260" s="262"/>
      <c r="BXA1260" s="262"/>
      <c r="BXB1260" s="262"/>
      <c r="BXC1260" s="165"/>
      <c r="BXD1260" s="422"/>
      <c r="BXE1260" s="98"/>
      <c r="BXF1260" s="17"/>
      <c r="BXG1260" s="18"/>
      <c r="BXH1260" s="5"/>
      <c r="BXI1260" s="18"/>
      <c r="BXJ1260" s="76"/>
      <c r="BXK1260" s="192"/>
      <c r="BXL1260" s="114"/>
      <c r="BXM1260" s="125"/>
      <c r="BXN1260" s="15"/>
      <c r="BXO1260" s="131"/>
      <c r="BXP1260" s="131"/>
      <c r="BXQ1260" s="131"/>
      <c r="BXR1260" s="131"/>
      <c r="BXS1260" s="131"/>
      <c r="BXT1260" s="131"/>
      <c r="BXU1260" s="131"/>
      <c r="BXV1260" s="131"/>
      <c r="BXW1260" s="203"/>
      <c r="BXX1260" s="203"/>
      <c r="BXY1260" s="203"/>
      <c r="BXZ1260" s="357"/>
      <c r="BYA1260" s="357"/>
      <c r="BYB1260" s="262"/>
      <c r="BYC1260" s="262"/>
      <c r="BYD1260" s="262"/>
      <c r="BYE1260" s="262"/>
      <c r="BYF1260" s="262"/>
      <c r="BYG1260" s="165"/>
      <c r="BYH1260" s="422"/>
      <c r="BYI1260" s="98"/>
      <c r="BYJ1260" s="17"/>
      <c r="BYK1260" s="18"/>
      <c r="BYL1260" s="5"/>
      <c r="BYM1260" s="18"/>
      <c r="BYN1260" s="76"/>
      <c r="BYO1260" s="192"/>
      <c r="BYP1260" s="114"/>
      <c r="BYQ1260" s="125"/>
      <c r="BYR1260" s="15"/>
      <c r="BYS1260" s="131"/>
      <c r="BYT1260" s="131"/>
      <c r="BYU1260" s="131"/>
      <c r="BYV1260" s="131"/>
      <c r="BYW1260" s="131"/>
      <c r="BYX1260" s="131"/>
      <c r="BYY1260" s="131"/>
      <c r="BYZ1260" s="131"/>
      <c r="BZA1260" s="203"/>
      <c r="BZB1260" s="203"/>
      <c r="BZC1260" s="203"/>
      <c r="BZD1260" s="357"/>
      <c r="BZE1260" s="357"/>
      <c r="BZF1260" s="262"/>
      <c r="BZG1260" s="262"/>
      <c r="BZH1260" s="262"/>
      <c r="BZI1260" s="262"/>
      <c r="BZJ1260" s="262"/>
      <c r="BZK1260" s="165"/>
      <c r="BZL1260" s="422"/>
      <c r="BZM1260" s="98"/>
      <c r="BZN1260" s="17"/>
      <c r="BZO1260" s="18"/>
      <c r="BZP1260" s="5"/>
      <c r="BZQ1260" s="18"/>
      <c r="BZR1260" s="76"/>
      <c r="BZS1260" s="192"/>
      <c r="BZT1260" s="114"/>
      <c r="BZU1260" s="125"/>
      <c r="BZV1260" s="15"/>
      <c r="BZW1260" s="131"/>
      <c r="BZX1260" s="131"/>
      <c r="BZY1260" s="131"/>
      <c r="BZZ1260" s="131"/>
      <c r="CAA1260" s="131"/>
      <c r="CAB1260" s="131"/>
      <c r="CAC1260" s="131"/>
      <c r="CAD1260" s="131"/>
      <c r="CAE1260" s="203"/>
      <c r="CAF1260" s="203"/>
      <c r="CAG1260" s="203"/>
      <c r="CAH1260" s="357"/>
      <c r="CAI1260" s="357"/>
      <c r="CAJ1260" s="262"/>
      <c r="CAK1260" s="262"/>
      <c r="CAL1260" s="262"/>
      <c r="CAM1260" s="262"/>
      <c r="CAN1260" s="262"/>
      <c r="CAO1260" s="165"/>
      <c r="CAP1260" s="422"/>
      <c r="CAQ1260" s="98"/>
      <c r="CAR1260" s="17"/>
      <c r="CAS1260" s="18"/>
      <c r="CAT1260" s="5"/>
      <c r="CAU1260" s="18"/>
      <c r="CAV1260" s="76"/>
      <c r="CAW1260" s="192"/>
      <c r="CAX1260" s="114"/>
      <c r="CAY1260" s="125"/>
      <c r="CAZ1260" s="15"/>
      <c r="CBA1260" s="131"/>
      <c r="CBB1260" s="131"/>
      <c r="CBC1260" s="131"/>
      <c r="CBD1260" s="131"/>
      <c r="CBE1260" s="131"/>
      <c r="CBF1260" s="131"/>
      <c r="CBG1260" s="131"/>
      <c r="CBH1260" s="131"/>
      <c r="CBI1260" s="203"/>
      <c r="CBJ1260" s="203"/>
      <c r="CBK1260" s="203"/>
      <c r="CBL1260" s="357"/>
      <c r="CBM1260" s="357"/>
      <c r="CBN1260" s="262"/>
      <c r="CBO1260" s="262"/>
      <c r="CBP1260" s="262"/>
      <c r="CBQ1260" s="262"/>
      <c r="CBR1260" s="262"/>
      <c r="CBS1260" s="165"/>
      <c r="CBT1260" s="422"/>
      <c r="CBU1260" s="98"/>
      <c r="CBV1260" s="17"/>
      <c r="CBW1260" s="18"/>
      <c r="CBX1260" s="5"/>
      <c r="CBY1260" s="18"/>
      <c r="CBZ1260" s="76"/>
      <c r="CCA1260" s="192"/>
      <c r="CCB1260" s="114"/>
      <c r="CCC1260" s="125"/>
      <c r="CCD1260" s="15"/>
      <c r="CCE1260" s="131"/>
      <c r="CCF1260" s="131"/>
      <c r="CCG1260" s="131"/>
      <c r="CCH1260" s="131"/>
      <c r="CCI1260" s="131"/>
      <c r="CCJ1260" s="131"/>
      <c r="CCK1260" s="131"/>
      <c r="CCL1260" s="131"/>
      <c r="CCM1260" s="203"/>
      <c r="CCN1260" s="203"/>
      <c r="CCO1260" s="203"/>
      <c r="CCP1260" s="357"/>
      <c r="CCQ1260" s="357"/>
      <c r="CCR1260" s="262"/>
      <c r="CCS1260" s="262"/>
      <c r="CCT1260" s="262"/>
      <c r="CCU1260" s="262"/>
      <c r="CCV1260" s="262"/>
      <c r="CCW1260" s="165"/>
      <c r="CCX1260" s="422"/>
      <c r="CCY1260" s="98"/>
      <c r="CCZ1260" s="17"/>
      <c r="CDA1260" s="18"/>
      <c r="CDB1260" s="5"/>
      <c r="CDC1260" s="18"/>
      <c r="CDD1260" s="76"/>
      <c r="CDE1260" s="192"/>
      <c r="CDF1260" s="114"/>
      <c r="CDG1260" s="125"/>
      <c r="CDH1260" s="15"/>
      <c r="CDI1260" s="131"/>
      <c r="CDJ1260" s="131"/>
      <c r="CDK1260" s="131"/>
      <c r="CDL1260" s="131"/>
      <c r="CDM1260" s="131"/>
      <c r="CDN1260" s="131"/>
      <c r="CDO1260" s="131"/>
      <c r="CDP1260" s="131"/>
      <c r="CDQ1260" s="203"/>
      <c r="CDR1260" s="203"/>
      <c r="CDS1260" s="203"/>
      <c r="CDT1260" s="357"/>
      <c r="CDU1260" s="357"/>
      <c r="CDV1260" s="262"/>
      <c r="CDW1260" s="262"/>
      <c r="CDX1260" s="262"/>
      <c r="CDY1260" s="262"/>
      <c r="CDZ1260" s="262"/>
      <c r="CEA1260" s="165"/>
      <c r="CEB1260" s="422"/>
      <c r="CEC1260" s="98"/>
      <c r="CED1260" s="17"/>
      <c r="CEE1260" s="18"/>
      <c r="CEF1260" s="5"/>
      <c r="CEG1260" s="18"/>
      <c r="CEH1260" s="76"/>
      <c r="CEI1260" s="192"/>
      <c r="CEJ1260" s="114"/>
      <c r="CEK1260" s="125"/>
      <c r="CEL1260" s="15"/>
      <c r="CEM1260" s="131"/>
      <c r="CEN1260" s="131"/>
      <c r="CEO1260" s="131"/>
      <c r="CEP1260" s="131"/>
      <c r="CEQ1260" s="131"/>
      <c r="CER1260" s="131"/>
      <c r="CES1260" s="131"/>
      <c r="CET1260" s="131"/>
      <c r="CEU1260" s="203"/>
      <c r="CEV1260" s="203"/>
      <c r="CEW1260" s="203"/>
      <c r="CEX1260" s="357"/>
      <c r="CEY1260" s="357"/>
      <c r="CEZ1260" s="262"/>
      <c r="CFA1260" s="262"/>
      <c r="CFB1260" s="262"/>
      <c r="CFC1260" s="262"/>
      <c r="CFD1260" s="262"/>
      <c r="CFE1260" s="165"/>
      <c r="CFF1260" s="422"/>
      <c r="CFG1260" s="98"/>
      <c r="CFH1260" s="17"/>
      <c r="CFI1260" s="18"/>
      <c r="CFJ1260" s="5"/>
      <c r="CFK1260" s="18"/>
      <c r="CFL1260" s="76"/>
      <c r="CFM1260" s="192"/>
      <c r="CFN1260" s="114"/>
      <c r="CFO1260" s="125"/>
      <c r="CFP1260" s="15"/>
      <c r="CFQ1260" s="131"/>
      <c r="CFR1260" s="131"/>
      <c r="CFS1260" s="131"/>
      <c r="CFT1260" s="131"/>
      <c r="CFU1260" s="131"/>
      <c r="CFV1260" s="131"/>
      <c r="CFW1260" s="131"/>
      <c r="CFX1260" s="131"/>
      <c r="CFY1260" s="203"/>
      <c r="CFZ1260" s="203"/>
      <c r="CGA1260" s="203"/>
      <c r="CGB1260" s="357"/>
      <c r="CGC1260" s="357"/>
      <c r="CGD1260" s="262"/>
      <c r="CGE1260" s="262"/>
      <c r="CGF1260" s="262"/>
      <c r="CGG1260" s="262"/>
      <c r="CGH1260" s="262"/>
      <c r="CGI1260" s="165"/>
      <c r="CGJ1260" s="422"/>
      <c r="CGK1260" s="98"/>
      <c r="CGL1260" s="17"/>
      <c r="CGM1260" s="18"/>
      <c r="CGN1260" s="5"/>
      <c r="CGO1260" s="18"/>
      <c r="CGP1260" s="76"/>
      <c r="CGQ1260" s="192"/>
      <c r="CGR1260" s="114"/>
      <c r="CGS1260" s="125"/>
      <c r="CGT1260" s="15"/>
      <c r="CGU1260" s="131"/>
      <c r="CGV1260" s="131"/>
      <c r="CGW1260" s="131"/>
      <c r="CGX1260" s="131"/>
      <c r="CGY1260" s="131"/>
      <c r="CGZ1260" s="131"/>
      <c r="CHA1260" s="131"/>
      <c r="CHB1260" s="131"/>
      <c r="CHC1260" s="203"/>
      <c r="CHD1260" s="203"/>
      <c r="CHE1260" s="203"/>
      <c r="CHF1260" s="357"/>
      <c r="CHG1260" s="357"/>
      <c r="CHH1260" s="262"/>
      <c r="CHI1260" s="262"/>
      <c r="CHJ1260" s="262"/>
      <c r="CHK1260" s="262"/>
      <c r="CHL1260" s="262"/>
      <c r="CHM1260" s="165"/>
      <c r="CHN1260" s="422"/>
      <c r="CHO1260" s="98"/>
      <c r="CHP1260" s="17"/>
      <c r="CHQ1260" s="18"/>
      <c r="CHR1260" s="5"/>
      <c r="CHS1260" s="18"/>
      <c r="CHT1260" s="76"/>
      <c r="CHU1260" s="192"/>
      <c r="CHV1260" s="114"/>
      <c r="CHW1260" s="125"/>
      <c r="CHX1260" s="15"/>
      <c r="CHY1260" s="131"/>
      <c r="CHZ1260" s="131"/>
      <c r="CIA1260" s="131"/>
      <c r="CIB1260" s="131"/>
      <c r="CIC1260" s="131"/>
      <c r="CID1260" s="131"/>
      <c r="CIE1260" s="131"/>
      <c r="CIF1260" s="131"/>
      <c r="CIG1260" s="203"/>
      <c r="CIH1260" s="203"/>
      <c r="CII1260" s="203"/>
      <c r="CIJ1260" s="357"/>
      <c r="CIK1260" s="357"/>
      <c r="CIL1260" s="262"/>
      <c r="CIM1260" s="262"/>
      <c r="CIN1260" s="262"/>
      <c r="CIO1260" s="262"/>
      <c r="CIP1260" s="262"/>
      <c r="CIQ1260" s="165"/>
      <c r="CIR1260" s="422"/>
      <c r="CIS1260" s="98"/>
      <c r="CIT1260" s="17"/>
      <c r="CIU1260" s="18"/>
      <c r="CIV1260" s="5"/>
      <c r="CIW1260" s="18"/>
      <c r="CIX1260" s="76"/>
      <c r="CIY1260" s="192"/>
      <c r="CIZ1260" s="114"/>
      <c r="CJA1260" s="125"/>
      <c r="CJB1260" s="15"/>
      <c r="CJC1260" s="131"/>
      <c r="CJD1260" s="131"/>
      <c r="CJE1260" s="131"/>
      <c r="CJF1260" s="131"/>
      <c r="CJG1260" s="131"/>
      <c r="CJH1260" s="131"/>
      <c r="CJI1260" s="131"/>
      <c r="CJJ1260" s="131"/>
      <c r="CJK1260" s="203"/>
      <c r="CJL1260" s="203"/>
      <c r="CJM1260" s="203"/>
      <c r="CJN1260" s="357"/>
      <c r="CJO1260" s="357"/>
      <c r="CJP1260" s="262"/>
      <c r="CJQ1260" s="262"/>
      <c r="CJR1260" s="262"/>
      <c r="CJS1260" s="262"/>
      <c r="CJT1260" s="262"/>
      <c r="CJU1260" s="165"/>
      <c r="CJV1260" s="422"/>
      <c r="CJW1260" s="98"/>
      <c r="CJX1260" s="17"/>
      <c r="CJY1260" s="18"/>
      <c r="CJZ1260" s="5"/>
      <c r="CKA1260" s="18"/>
      <c r="CKB1260" s="76"/>
      <c r="CKC1260" s="192"/>
      <c r="CKD1260" s="114"/>
      <c r="CKE1260" s="125"/>
      <c r="CKF1260" s="15"/>
      <c r="CKG1260" s="131"/>
      <c r="CKH1260" s="131"/>
      <c r="CKI1260" s="131"/>
      <c r="CKJ1260" s="131"/>
      <c r="CKK1260" s="131"/>
      <c r="CKL1260" s="131"/>
      <c r="CKM1260" s="131"/>
      <c r="CKN1260" s="131"/>
      <c r="CKO1260" s="203"/>
      <c r="CKP1260" s="203"/>
      <c r="CKQ1260" s="203"/>
      <c r="CKR1260" s="357"/>
      <c r="CKS1260" s="357"/>
      <c r="CKT1260" s="262"/>
      <c r="CKU1260" s="262"/>
      <c r="CKV1260" s="262"/>
      <c r="CKW1260" s="262"/>
      <c r="CKX1260" s="262"/>
      <c r="CKY1260" s="165"/>
      <c r="CKZ1260" s="422"/>
      <c r="CLA1260" s="98"/>
      <c r="CLB1260" s="17"/>
      <c r="CLC1260" s="18"/>
      <c r="CLD1260" s="5"/>
      <c r="CLE1260" s="18"/>
      <c r="CLF1260" s="76"/>
      <c r="CLG1260" s="192"/>
      <c r="CLH1260" s="114"/>
      <c r="CLI1260" s="125"/>
      <c r="CLJ1260" s="15"/>
      <c r="CLK1260" s="131"/>
      <c r="CLL1260" s="131"/>
      <c r="CLM1260" s="131"/>
      <c r="CLN1260" s="131"/>
      <c r="CLO1260" s="131"/>
      <c r="CLP1260" s="131"/>
      <c r="CLQ1260" s="131"/>
      <c r="CLR1260" s="131"/>
      <c r="CLS1260" s="203"/>
      <c r="CLT1260" s="203"/>
      <c r="CLU1260" s="203"/>
      <c r="CLV1260" s="357"/>
      <c r="CLW1260" s="357"/>
      <c r="CLX1260" s="262"/>
      <c r="CLY1260" s="262"/>
      <c r="CLZ1260" s="262"/>
      <c r="CMA1260" s="262"/>
      <c r="CMB1260" s="262"/>
      <c r="CMC1260" s="165"/>
      <c r="CMD1260" s="422"/>
      <c r="CME1260" s="98"/>
      <c r="CMF1260" s="17"/>
      <c r="CMG1260" s="18"/>
      <c r="CMH1260" s="5"/>
      <c r="CMI1260" s="18"/>
      <c r="CMJ1260" s="76"/>
      <c r="CMK1260" s="192"/>
      <c r="CML1260" s="114"/>
      <c r="CMM1260" s="125"/>
      <c r="CMN1260" s="15"/>
      <c r="CMO1260" s="131"/>
      <c r="CMP1260" s="131"/>
      <c r="CMQ1260" s="131"/>
      <c r="CMR1260" s="131"/>
      <c r="CMS1260" s="131"/>
      <c r="CMT1260" s="131"/>
      <c r="CMU1260" s="131"/>
      <c r="CMV1260" s="131"/>
      <c r="CMW1260" s="203"/>
      <c r="CMX1260" s="203"/>
      <c r="CMY1260" s="203"/>
      <c r="CMZ1260" s="357"/>
      <c r="CNA1260" s="357"/>
      <c r="CNB1260" s="262"/>
      <c r="CNC1260" s="262"/>
      <c r="CND1260" s="262"/>
      <c r="CNE1260" s="262"/>
      <c r="CNF1260" s="262"/>
      <c r="CNG1260" s="165"/>
      <c r="CNH1260" s="422"/>
      <c r="CNI1260" s="98"/>
      <c r="CNJ1260" s="17"/>
      <c r="CNK1260" s="18"/>
      <c r="CNL1260" s="5"/>
      <c r="CNM1260" s="18"/>
      <c r="CNN1260" s="76"/>
      <c r="CNO1260" s="192"/>
      <c r="CNP1260" s="114"/>
      <c r="CNQ1260" s="125"/>
      <c r="CNR1260" s="15"/>
      <c r="CNS1260" s="131"/>
      <c r="CNT1260" s="131"/>
      <c r="CNU1260" s="131"/>
      <c r="CNV1260" s="131"/>
      <c r="CNW1260" s="131"/>
      <c r="CNX1260" s="131"/>
      <c r="CNY1260" s="131"/>
      <c r="CNZ1260" s="131"/>
      <c r="COA1260" s="203"/>
      <c r="COB1260" s="203"/>
      <c r="COC1260" s="203"/>
      <c r="COD1260" s="357"/>
      <c r="COE1260" s="357"/>
      <c r="COF1260" s="262"/>
      <c r="COG1260" s="262"/>
      <c r="COH1260" s="262"/>
      <c r="COI1260" s="262"/>
      <c r="COJ1260" s="262"/>
      <c r="COK1260" s="165"/>
      <c r="COL1260" s="422"/>
      <c r="COM1260" s="98"/>
      <c r="CON1260" s="17"/>
      <c r="COO1260" s="18"/>
      <c r="COP1260" s="5"/>
      <c r="COQ1260" s="18"/>
      <c r="COR1260" s="76"/>
      <c r="COS1260" s="192"/>
      <c r="COT1260" s="114"/>
      <c r="COU1260" s="125"/>
      <c r="COV1260" s="15"/>
      <c r="COW1260" s="131"/>
      <c r="COX1260" s="131"/>
      <c r="COY1260" s="131"/>
      <c r="COZ1260" s="131"/>
      <c r="CPA1260" s="131"/>
      <c r="CPB1260" s="131"/>
      <c r="CPC1260" s="131"/>
      <c r="CPD1260" s="131"/>
      <c r="CPE1260" s="203"/>
      <c r="CPF1260" s="203"/>
      <c r="CPG1260" s="203"/>
      <c r="CPH1260" s="357"/>
      <c r="CPI1260" s="357"/>
      <c r="CPJ1260" s="262"/>
      <c r="CPK1260" s="262"/>
      <c r="CPL1260" s="262"/>
      <c r="CPM1260" s="262"/>
      <c r="CPN1260" s="262"/>
      <c r="CPO1260" s="165"/>
      <c r="CPP1260" s="422"/>
      <c r="CPQ1260" s="98"/>
      <c r="CPR1260" s="17"/>
      <c r="CPS1260" s="18"/>
      <c r="CPT1260" s="5"/>
      <c r="CPU1260" s="18"/>
      <c r="CPV1260" s="76"/>
      <c r="CPW1260" s="192"/>
      <c r="CPX1260" s="114"/>
      <c r="CPY1260" s="125"/>
      <c r="CPZ1260" s="15"/>
      <c r="CQA1260" s="131"/>
      <c r="CQB1260" s="131"/>
      <c r="CQC1260" s="131"/>
      <c r="CQD1260" s="131"/>
      <c r="CQE1260" s="131"/>
      <c r="CQF1260" s="131"/>
      <c r="CQG1260" s="131"/>
      <c r="CQH1260" s="131"/>
      <c r="CQI1260" s="203"/>
      <c r="CQJ1260" s="203"/>
      <c r="CQK1260" s="203"/>
      <c r="CQL1260" s="357"/>
      <c r="CQM1260" s="357"/>
      <c r="CQN1260" s="262"/>
      <c r="CQO1260" s="262"/>
      <c r="CQP1260" s="262"/>
      <c r="CQQ1260" s="262"/>
      <c r="CQR1260" s="262"/>
      <c r="CQS1260" s="165"/>
      <c r="CQT1260" s="422"/>
      <c r="CQU1260" s="98"/>
      <c r="CQV1260" s="17"/>
      <c r="CQW1260" s="18"/>
      <c r="CQX1260" s="5"/>
      <c r="CQY1260" s="18"/>
      <c r="CQZ1260" s="76"/>
      <c r="CRA1260" s="192"/>
      <c r="CRB1260" s="114"/>
      <c r="CRC1260" s="125"/>
      <c r="CRD1260" s="15"/>
      <c r="CRE1260" s="131"/>
      <c r="CRF1260" s="131"/>
      <c r="CRG1260" s="131"/>
      <c r="CRH1260" s="131"/>
      <c r="CRI1260" s="131"/>
      <c r="CRJ1260" s="131"/>
      <c r="CRK1260" s="131"/>
      <c r="CRL1260" s="131"/>
      <c r="CRM1260" s="203"/>
      <c r="CRN1260" s="203"/>
      <c r="CRO1260" s="203"/>
      <c r="CRP1260" s="357"/>
      <c r="CRQ1260" s="357"/>
      <c r="CRR1260" s="262"/>
      <c r="CRS1260" s="262"/>
      <c r="CRT1260" s="262"/>
      <c r="CRU1260" s="262"/>
      <c r="CRV1260" s="262"/>
      <c r="CRW1260" s="165"/>
      <c r="CRX1260" s="422"/>
      <c r="CRY1260" s="98"/>
      <c r="CRZ1260" s="17"/>
      <c r="CSA1260" s="18"/>
      <c r="CSB1260" s="5"/>
      <c r="CSC1260" s="18"/>
      <c r="CSD1260" s="76"/>
      <c r="CSE1260" s="192"/>
      <c r="CSF1260" s="114"/>
      <c r="CSG1260" s="125"/>
      <c r="CSH1260" s="15"/>
      <c r="CSI1260" s="131"/>
      <c r="CSJ1260" s="131"/>
      <c r="CSK1260" s="131"/>
      <c r="CSL1260" s="131"/>
      <c r="CSM1260" s="131"/>
      <c r="CSN1260" s="131"/>
      <c r="CSO1260" s="131"/>
      <c r="CSP1260" s="131"/>
      <c r="CSQ1260" s="203"/>
      <c r="CSR1260" s="203"/>
      <c r="CSS1260" s="203"/>
      <c r="CST1260" s="357"/>
      <c r="CSU1260" s="357"/>
      <c r="CSV1260" s="262"/>
      <c r="CSW1260" s="262"/>
      <c r="CSX1260" s="262"/>
      <c r="CSY1260" s="262"/>
      <c r="CSZ1260" s="262"/>
      <c r="CTA1260" s="165"/>
      <c r="CTB1260" s="422"/>
      <c r="CTC1260" s="98"/>
      <c r="CTD1260" s="17"/>
      <c r="CTE1260" s="18"/>
      <c r="CTF1260" s="5"/>
      <c r="CTG1260" s="18"/>
      <c r="CTH1260" s="76"/>
      <c r="CTI1260" s="192"/>
      <c r="CTJ1260" s="114"/>
      <c r="CTK1260" s="125"/>
      <c r="CTL1260" s="15"/>
      <c r="CTM1260" s="131"/>
      <c r="CTN1260" s="131"/>
      <c r="CTO1260" s="131"/>
      <c r="CTP1260" s="131"/>
      <c r="CTQ1260" s="131"/>
      <c r="CTR1260" s="131"/>
      <c r="CTS1260" s="131"/>
      <c r="CTT1260" s="131"/>
      <c r="CTU1260" s="203"/>
      <c r="CTV1260" s="203"/>
      <c r="CTW1260" s="203"/>
      <c r="CTX1260" s="357"/>
      <c r="CTY1260" s="357"/>
      <c r="CTZ1260" s="262"/>
      <c r="CUA1260" s="262"/>
      <c r="CUB1260" s="262"/>
      <c r="CUC1260" s="262"/>
      <c r="CUD1260" s="262"/>
      <c r="CUE1260" s="165"/>
      <c r="CUF1260" s="422"/>
      <c r="CUG1260" s="98"/>
      <c r="CUH1260" s="17"/>
      <c r="CUI1260" s="18"/>
      <c r="CUJ1260" s="5"/>
      <c r="CUK1260" s="18"/>
      <c r="CUL1260" s="76"/>
      <c r="CUM1260" s="192"/>
      <c r="CUN1260" s="114"/>
      <c r="CUO1260" s="125"/>
      <c r="CUP1260" s="15"/>
      <c r="CUQ1260" s="131"/>
      <c r="CUR1260" s="131"/>
      <c r="CUS1260" s="131"/>
      <c r="CUT1260" s="131"/>
      <c r="CUU1260" s="131"/>
      <c r="CUV1260" s="131"/>
      <c r="CUW1260" s="131"/>
      <c r="CUX1260" s="131"/>
      <c r="CUY1260" s="203"/>
      <c r="CUZ1260" s="203"/>
      <c r="CVA1260" s="203"/>
      <c r="CVB1260" s="357"/>
      <c r="CVC1260" s="357"/>
      <c r="CVD1260" s="262"/>
      <c r="CVE1260" s="262"/>
      <c r="CVF1260" s="262"/>
      <c r="CVG1260" s="262"/>
      <c r="CVH1260" s="262"/>
      <c r="CVI1260" s="165"/>
      <c r="CVJ1260" s="422"/>
      <c r="CVK1260" s="98"/>
      <c r="CVL1260" s="17"/>
      <c r="CVM1260" s="18"/>
      <c r="CVN1260" s="5"/>
      <c r="CVO1260" s="18"/>
      <c r="CVP1260" s="76"/>
      <c r="CVQ1260" s="192"/>
      <c r="CVR1260" s="114"/>
      <c r="CVS1260" s="125"/>
      <c r="CVT1260" s="15"/>
      <c r="CVU1260" s="131"/>
      <c r="CVV1260" s="131"/>
      <c r="CVW1260" s="131"/>
      <c r="CVX1260" s="131"/>
      <c r="CVY1260" s="131"/>
      <c r="CVZ1260" s="131"/>
      <c r="CWA1260" s="131"/>
      <c r="CWB1260" s="131"/>
      <c r="CWC1260" s="203"/>
      <c r="CWD1260" s="203"/>
      <c r="CWE1260" s="203"/>
      <c r="CWF1260" s="357"/>
      <c r="CWG1260" s="357"/>
      <c r="CWH1260" s="262"/>
      <c r="CWI1260" s="262"/>
      <c r="CWJ1260" s="262"/>
      <c r="CWK1260" s="262"/>
      <c r="CWL1260" s="262"/>
      <c r="CWM1260" s="165"/>
      <c r="CWN1260" s="422"/>
      <c r="CWO1260" s="98"/>
      <c r="CWP1260" s="17"/>
      <c r="CWQ1260" s="18"/>
      <c r="CWR1260" s="5"/>
      <c r="CWS1260" s="18"/>
      <c r="CWT1260" s="76"/>
      <c r="CWU1260" s="192"/>
      <c r="CWV1260" s="114"/>
      <c r="CWW1260" s="125"/>
      <c r="CWX1260" s="15"/>
      <c r="CWY1260" s="131"/>
      <c r="CWZ1260" s="131"/>
      <c r="CXA1260" s="131"/>
      <c r="CXB1260" s="131"/>
      <c r="CXC1260" s="131"/>
      <c r="CXD1260" s="131"/>
      <c r="CXE1260" s="131"/>
      <c r="CXF1260" s="131"/>
      <c r="CXG1260" s="203"/>
      <c r="CXH1260" s="203"/>
      <c r="CXI1260" s="203"/>
      <c r="CXJ1260" s="357"/>
      <c r="CXK1260" s="357"/>
      <c r="CXL1260" s="262"/>
      <c r="CXM1260" s="262"/>
      <c r="CXN1260" s="262"/>
      <c r="CXO1260" s="262"/>
      <c r="CXP1260" s="262"/>
      <c r="CXQ1260" s="165"/>
      <c r="CXR1260" s="422"/>
      <c r="CXS1260" s="98"/>
      <c r="CXT1260" s="17"/>
      <c r="CXU1260" s="18"/>
      <c r="CXV1260" s="5"/>
      <c r="CXW1260" s="18"/>
      <c r="CXX1260" s="76"/>
      <c r="CXY1260" s="192"/>
      <c r="CXZ1260" s="114"/>
      <c r="CYA1260" s="125"/>
      <c r="CYB1260" s="15"/>
      <c r="CYC1260" s="131"/>
      <c r="CYD1260" s="131"/>
      <c r="CYE1260" s="131"/>
      <c r="CYF1260" s="131"/>
      <c r="CYG1260" s="131"/>
      <c r="CYH1260" s="131"/>
      <c r="CYI1260" s="131"/>
      <c r="CYJ1260" s="131"/>
      <c r="CYK1260" s="203"/>
      <c r="CYL1260" s="203"/>
      <c r="CYM1260" s="203"/>
      <c r="CYN1260" s="357"/>
      <c r="CYO1260" s="357"/>
      <c r="CYP1260" s="262"/>
      <c r="CYQ1260" s="262"/>
      <c r="CYR1260" s="262"/>
      <c r="CYS1260" s="262"/>
      <c r="CYT1260" s="262"/>
      <c r="CYU1260" s="165"/>
      <c r="CYV1260" s="422"/>
      <c r="CYW1260" s="98"/>
      <c r="CYX1260" s="17"/>
      <c r="CYY1260" s="18"/>
      <c r="CYZ1260" s="5"/>
      <c r="CZA1260" s="18"/>
      <c r="CZB1260" s="76"/>
      <c r="CZC1260" s="192"/>
      <c r="CZD1260" s="114"/>
      <c r="CZE1260" s="125"/>
      <c r="CZF1260" s="15"/>
      <c r="CZG1260" s="131"/>
      <c r="CZH1260" s="131"/>
      <c r="CZI1260" s="131"/>
      <c r="CZJ1260" s="131"/>
      <c r="CZK1260" s="131"/>
      <c r="CZL1260" s="131"/>
      <c r="CZM1260" s="131"/>
      <c r="CZN1260" s="131"/>
      <c r="CZO1260" s="203"/>
      <c r="CZP1260" s="203"/>
      <c r="CZQ1260" s="203"/>
      <c r="CZR1260" s="357"/>
      <c r="CZS1260" s="357"/>
      <c r="CZT1260" s="262"/>
      <c r="CZU1260" s="262"/>
      <c r="CZV1260" s="262"/>
      <c r="CZW1260" s="262"/>
      <c r="CZX1260" s="262"/>
      <c r="CZY1260" s="165"/>
      <c r="CZZ1260" s="422"/>
      <c r="DAA1260" s="98"/>
      <c r="DAB1260" s="17"/>
      <c r="DAC1260" s="18"/>
      <c r="DAD1260" s="5"/>
      <c r="DAE1260" s="18"/>
      <c r="DAF1260" s="76"/>
      <c r="DAG1260" s="192"/>
      <c r="DAH1260" s="114"/>
      <c r="DAI1260" s="125"/>
      <c r="DAJ1260" s="15"/>
      <c r="DAK1260" s="131"/>
      <c r="DAL1260" s="131"/>
      <c r="DAM1260" s="131"/>
      <c r="DAN1260" s="131"/>
      <c r="DAO1260" s="131"/>
      <c r="DAP1260" s="131"/>
      <c r="DAQ1260" s="131"/>
      <c r="DAR1260" s="131"/>
      <c r="DAS1260" s="203"/>
      <c r="DAT1260" s="203"/>
      <c r="DAU1260" s="203"/>
      <c r="DAV1260" s="357"/>
      <c r="DAW1260" s="357"/>
      <c r="DAX1260" s="262"/>
      <c r="DAY1260" s="262"/>
      <c r="DAZ1260" s="262"/>
      <c r="DBA1260" s="262"/>
      <c r="DBB1260" s="262"/>
      <c r="DBC1260" s="165"/>
      <c r="DBD1260" s="422"/>
      <c r="DBE1260" s="98"/>
      <c r="DBF1260" s="17"/>
      <c r="DBG1260" s="18"/>
      <c r="DBH1260" s="5"/>
      <c r="DBI1260" s="18"/>
      <c r="DBJ1260" s="76"/>
      <c r="DBK1260" s="192"/>
      <c r="DBL1260" s="114"/>
      <c r="DBM1260" s="125"/>
      <c r="DBN1260" s="15"/>
      <c r="DBO1260" s="131"/>
      <c r="DBP1260" s="131"/>
      <c r="DBQ1260" s="131"/>
      <c r="DBR1260" s="131"/>
      <c r="DBS1260" s="131"/>
      <c r="DBT1260" s="131"/>
      <c r="DBU1260" s="131"/>
      <c r="DBV1260" s="131"/>
      <c r="DBW1260" s="203"/>
      <c r="DBX1260" s="203"/>
      <c r="DBY1260" s="203"/>
      <c r="DBZ1260" s="357"/>
      <c r="DCA1260" s="357"/>
      <c r="DCB1260" s="262"/>
      <c r="DCC1260" s="262"/>
      <c r="DCD1260" s="262"/>
      <c r="DCE1260" s="262"/>
      <c r="DCF1260" s="262"/>
      <c r="DCG1260" s="165"/>
      <c r="DCH1260" s="422"/>
      <c r="DCI1260" s="98"/>
      <c r="DCJ1260" s="17"/>
      <c r="DCK1260" s="18"/>
      <c r="DCL1260" s="5"/>
      <c r="DCM1260" s="18"/>
      <c r="DCN1260" s="76"/>
      <c r="DCO1260" s="192"/>
      <c r="DCP1260" s="114"/>
      <c r="DCQ1260" s="125"/>
      <c r="DCR1260" s="15"/>
      <c r="DCS1260" s="131"/>
      <c r="DCT1260" s="131"/>
      <c r="DCU1260" s="131"/>
      <c r="DCV1260" s="131"/>
      <c r="DCW1260" s="131"/>
      <c r="DCX1260" s="131"/>
      <c r="DCY1260" s="131"/>
      <c r="DCZ1260" s="131"/>
      <c r="DDA1260" s="203"/>
      <c r="DDB1260" s="203"/>
      <c r="DDC1260" s="203"/>
      <c r="DDD1260" s="357"/>
      <c r="DDE1260" s="357"/>
      <c r="DDF1260" s="262"/>
      <c r="DDG1260" s="262"/>
      <c r="DDH1260" s="262"/>
      <c r="DDI1260" s="262"/>
      <c r="DDJ1260" s="262"/>
      <c r="DDK1260" s="165"/>
      <c r="DDL1260" s="422"/>
      <c r="DDM1260" s="98"/>
      <c r="DDN1260" s="17"/>
      <c r="DDO1260" s="18"/>
      <c r="DDP1260" s="5"/>
      <c r="DDQ1260" s="18"/>
      <c r="DDR1260" s="76"/>
      <c r="DDS1260" s="192"/>
      <c r="DDT1260" s="114"/>
      <c r="DDU1260" s="125"/>
      <c r="DDV1260" s="15"/>
      <c r="DDW1260" s="131"/>
      <c r="DDX1260" s="131"/>
      <c r="DDY1260" s="131"/>
      <c r="DDZ1260" s="131"/>
      <c r="DEA1260" s="131"/>
      <c r="DEB1260" s="131"/>
      <c r="DEC1260" s="131"/>
      <c r="DED1260" s="131"/>
      <c r="DEE1260" s="203"/>
      <c r="DEF1260" s="203"/>
      <c r="DEG1260" s="203"/>
      <c r="DEH1260" s="357"/>
      <c r="DEI1260" s="357"/>
      <c r="DEJ1260" s="262"/>
      <c r="DEK1260" s="262"/>
      <c r="DEL1260" s="262"/>
      <c r="DEM1260" s="262"/>
      <c r="DEN1260" s="262"/>
      <c r="DEO1260" s="165"/>
      <c r="DEP1260" s="422"/>
      <c r="DEQ1260" s="98"/>
      <c r="DER1260" s="17"/>
      <c r="DES1260" s="18"/>
      <c r="DET1260" s="5"/>
      <c r="DEU1260" s="18"/>
      <c r="DEV1260" s="76"/>
      <c r="DEW1260" s="192"/>
      <c r="DEX1260" s="114"/>
      <c r="DEY1260" s="125"/>
      <c r="DEZ1260" s="15"/>
      <c r="DFA1260" s="131"/>
      <c r="DFB1260" s="131"/>
      <c r="DFC1260" s="131"/>
      <c r="DFD1260" s="131"/>
      <c r="DFE1260" s="131"/>
      <c r="DFF1260" s="131"/>
      <c r="DFG1260" s="131"/>
      <c r="DFH1260" s="131"/>
      <c r="DFI1260" s="203"/>
      <c r="DFJ1260" s="203"/>
      <c r="DFK1260" s="203"/>
      <c r="DFL1260" s="357"/>
      <c r="DFM1260" s="357"/>
      <c r="DFN1260" s="262"/>
      <c r="DFO1260" s="262"/>
      <c r="DFP1260" s="262"/>
      <c r="DFQ1260" s="262"/>
      <c r="DFR1260" s="262"/>
      <c r="DFS1260" s="165"/>
      <c r="DFT1260" s="422"/>
      <c r="DFU1260" s="98"/>
      <c r="DFV1260" s="17"/>
      <c r="DFW1260" s="18"/>
      <c r="DFX1260" s="5"/>
      <c r="DFY1260" s="18"/>
      <c r="DFZ1260" s="76"/>
      <c r="DGA1260" s="192"/>
      <c r="DGB1260" s="114"/>
      <c r="DGC1260" s="125"/>
      <c r="DGD1260" s="15"/>
      <c r="DGE1260" s="131"/>
      <c r="DGF1260" s="131"/>
      <c r="DGG1260" s="131"/>
      <c r="DGH1260" s="131"/>
      <c r="DGI1260" s="131"/>
      <c r="DGJ1260" s="131"/>
      <c r="DGK1260" s="131"/>
      <c r="DGL1260" s="131"/>
      <c r="DGM1260" s="203"/>
      <c r="DGN1260" s="203"/>
      <c r="DGO1260" s="203"/>
      <c r="DGP1260" s="357"/>
      <c r="DGQ1260" s="357"/>
      <c r="DGR1260" s="262"/>
      <c r="DGS1260" s="262"/>
      <c r="DGT1260" s="262"/>
      <c r="DGU1260" s="262"/>
      <c r="DGV1260" s="262"/>
      <c r="DGW1260" s="165"/>
      <c r="DGX1260" s="422"/>
      <c r="DGY1260" s="98"/>
      <c r="DGZ1260" s="17"/>
      <c r="DHA1260" s="18"/>
      <c r="DHB1260" s="5"/>
      <c r="DHC1260" s="18"/>
      <c r="DHD1260" s="76"/>
      <c r="DHE1260" s="192"/>
      <c r="DHF1260" s="114"/>
      <c r="DHG1260" s="125"/>
      <c r="DHH1260" s="15"/>
      <c r="DHI1260" s="131"/>
      <c r="DHJ1260" s="131"/>
      <c r="DHK1260" s="131"/>
      <c r="DHL1260" s="131"/>
      <c r="DHM1260" s="131"/>
      <c r="DHN1260" s="131"/>
      <c r="DHO1260" s="131"/>
      <c r="DHP1260" s="131"/>
      <c r="DHQ1260" s="203"/>
      <c r="DHR1260" s="203"/>
      <c r="DHS1260" s="203"/>
      <c r="DHT1260" s="357"/>
      <c r="DHU1260" s="357"/>
      <c r="DHV1260" s="262"/>
      <c r="DHW1260" s="262"/>
      <c r="DHX1260" s="262"/>
      <c r="DHY1260" s="262"/>
      <c r="DHZ1260" s="262"/>
      <c r="DIA1260" s="165"/>
      <c r="DIB1260" s="422"/>
      <c r="DIC1260" s="98"/>
      <c r="DID1260" s="17"/>
      <c r="DIE1260" s="18"/>
      <c r="DIF1260" s="5"/>
      <c r="DIG1260" s="18"/>
      <c r="DIH1260" s="76"/>
      <c r="DII1260" s="192"/>
      <c r="DIJ1260" s="114"/>
      <c r="DIK1260" s="125"/>
      <c r="DIL1260" s="15"/>
      <c r="DIM1260" s="131"/>
      <c r="DIN1260" s="131"/>
      <c r="DIO1260" s="131"/>
      <c r="DIP1260" s="131"/>
      <c r="DIQ1260" s="131"/>
      <c r="DIR1260" s="131"/>
      <c r="DIS1260" s="131"/>
      <c r="DIT1260" s="131"/>
      <c r="DIU1260" s="203"/>
      <c r="DIV1260" s="203"/>
      <c r="DIW1260" s="203"/>
      <c r="DIX1260" s="357"/>
      <c r="DIY1260" s="357"/>
      <c r="DIZ1260" s="262"/>
      <c r="DJA1260" s="262"/>
      <c r="DJB1260" s="262"/>
      <c r="DJC1260" s="262"/>
      <c r="DJD1260" s="262"/>
      <c r="DJE1260" s="165"/>
      <c r="DJF1260" s="422"/>
      <c r="DJG1260" s="98"/>
      <c r="DJH1260" s="17"/>
      <c r="DJI1260" s="18"/>
      <c r="DJJ1260" s="5"/>
      <c r="DJK1260" s="18"/>
      <c r="DJL1260" s="76"/>
      <c r="DJM1260" s="192"/>
      <c r="DJN1260" s="114"/>
      <c r="DJO1260" s="125"/>
      <c r="DJP1260" s="15"/>
      <c r="DJQ1260" s="131"/>
      <c r="DJR1260" s="131"/>
      <c r="DJS1260" s="131"/>
      <c r="DJT1260" s="131"/>
      <c r="DJU1260" s="131"/>
      <c r="DJV1260" s="131"/>
      <c r="DJW1260" s="131"/>
      <c r="DJX1260" s="131"/>
      <c r="DJY1260" s="203"/>
      <c r="DJZ1260" s="203"/>
      <c r="DKA1260" s="203"/>
      <c r="DKB1260" s="357"/>
      <c r="DKC1260" s="357"/>
      <c r="DKD1260" s="262"/>
      <c r="DKE1260" s="262"/>
      <c r="DKF1260" s="262"/>
      <c r="DKG1260" s="262"/>
      <c r="DKH1260" s="262"/>
      <c r="DKI1260" s="165"/>
      <c r="DKJ1260" s="422"/>
      <c r="DKK1260" s="98"/>
      <c r="DKL1260" s="17"/>
      <c r="DKM1260" s="18"/>
      <c r="DKN1260" s="5"/>
      <c r="DKO1260" s="18"/>
      <c r="DKP1260" s="76"/>
      <c r="DKQ1260" s="192"/>
      <c r="DKR1260" s="114"/>
      <c r="DKS1260" s="125"/>
      <c r="DKT1260" s="15"/>
      <c r="DKU1260" s="131"/>
      <c r="DKV1260" s="131"/>
      <c r="DKW1260" s="131"/>
      <c r="DKX1260" s="131"/>
      <c r="DKY1260" s="131"/>
      <c r="DKZ1260" s="131"/>
      <c r="DLA1260" s="131"/>
      <c r="DLB1260" s="131"/>
      <c r="DLC1260" s="203"/>
      <c r="DLD1260" s="203"/>
      <c r="DLE1260" s="203"/>
      <c r="DLF1260" s="357"/>
      <c r="DLG1260" s="357"/>
      <c r="DLH1260" s="262"/>
      <c r="DLI1260" s="262"/>
      <c r="DLJ1260" s="262"/>
      <c r="DLK1260" s="262"/>
      <c r="DLL1260" s="262"/>
      <c r="DLM1260" s="165"/>
      <c r="DLN1260" s="422"/>
      <c r="DLO1260" s="98"/>
      <c r="DLP1260" s="17"/>
      <c r="DLQ1260" s="18"/>
      <c r="DLR1260" s="5"/>
      <c r="DLS1260" s="18"/>
      <c r="DLT1260" s="76"/>
      <c r="DLU1260" s="192"/>
      <c r="DLV1260" s="114"/>
      <c r="DLW1260" s="125"/>
      <c r="DLX1260" s="15"/>
      <c r="DLY1260" s="131"/>
      <c r="DLZ1260" s="131"/>
      <c r="DMA1260" s="131"/>
      <c r="DMB1260" s="131"/>
      <c r="DMC1260" s="131"/>
      <c r="DMD1260" s="131"/>
      <c r="DME1260" s="131"/>
      <c r="DMF1260" s="131"/>
      <c r="DMG1260" s="203"/>
      <c r="DMH1260" s="203"/>
      <c r="DMI1260" s="203"/>
      <c r="DMJ1260" s="357"/>
      <c r="DMK1260" s="357"/>
      <c r="DML1260" s="262"/>
      <c r="DMM1260" s="262"/>
      <c r="DMN1260" s="262"/>
      <c r="DMO1260" s="262"/>
      <c r="DMP1260" s="262"/>
      <c r="DMQ1260" s="165"/>
      <c r="DMR1260" s="422"/>
      <c r="DMS1260" s="98"/>
      <c r="DMT1260" s="17"/>
      <c r="DMU1260" s="18"/>
      <c r="DMV1260" s="5"/>
      <c r="DMW1260" s="18"/>
      <c r="DMX1260" s="76"/>
      <c r="DMY1260" s="192"/>
      <c r="DMZ1260" s="114"/>
      <c r="DNA1260" s="125"/>
      <c r="DNB1260" s="15"/>
      <c r="DNC1260" s="131"/>
      <c r="DND1260" s="131"/>
      <c r="DNE1260" s="131"/>
      <c r="DNF1260" s="131"/>
      <c r="DNG1260" s="131"/>
      <c r="DNH1260" s="131"/>
      <c r="DNI1260" s="131"/>
      <c r="DNJ1260" s="131"/>
      <c r="DNK1260" s="203"/>
      <c r="DNL1260" s="203"/>
      <c r="DNM1260" s="203"/>
      <c r="DNN1260" s="357"/>
      <c r="DNO1260" s="357"/>
      <c r="DNP1260" s="262"/>
      <c r="DNQ1260" s="262"/>
      <c r="DNR1260" s="262"/>
      <c r="DNS1260" s="262"/>
      <c r="DNT1260" s="262"/>
      <c r="DNU1260" s="165"/>
      <c r="DNV1260" s="422"/>
      <c r="DNW1260" s="98"/>
      <c r="DNX1260" s="17"/>
      <c r="DNY1260" s="18"/>
      <c r="DNZ1260" s="5"/>
      <c r="DOA1260" s="18"/>
      <c r="DOB1260" s="76"/>
      <c r="DOC1260" s="192"/>
      <c r="DOD1260" s="114"/>
      <c r="DOE1260" s="125"/>
      <c r="DOF1260" s="15"/>
      <c r="DOG1260" s="131"/>
      <c r="DOH1260" s="131"/>
      <c r="DOI1260" s="131"/>
      <c r="DOJ1260" s="131"/>
      <c r="DOK1260" s="131"/>
      <c r="DOL1260" s="131"/>
      <c r="DOM1260" s="131"/>
      <c r="DON1260" s="131"/>
      <c r="DOO1260" s="203"/>
      <c r="DOP1260" s="203"/>
      <c r="DOQ1260" s="203"/>
      <c r="DOR1260" s="357"/>
      <c r="DOS1260" s="357"/>
      <c r="DOT1260" s="262"/>
      <c r="DOU1260" s="262"/>
      <c r="DOV1260" s="262"/>
      <c r="DOW1260" s="262"/>
      <c r="DOX1260" s="262"/>
      <c r="DOY1260" s="165"/>
      <c r="DOZ1260" s="422"/>
      <c r="DPA1260" s="98"/>
      <c r="DPB1260" s="17"/>
      <c r="DPC1260" s="18"/>
      <c r="DPD1260" s="5"/>
      <c r="DPE1260" s="18"/>
      <c r="DPF1260" s="76"/>
      <c r="DPG1260" s="192"/>
      <c r="DPH1260" s="114"/>
      <c r="DPI1260" s="125"/>
      <c r="DPJ1260" s="15"/>
      <c r="DPK1260" s="131"/>
      <c r="DPL1260" s="131"/>
      <c r="DPM1260" s="131"/>
      <c r="DPN1260" s="131"/>
      <c r="DPO1260" s="131"/>
      <c r="DPP1260" s="131"/>
      <c r="DPQ1260" s="131"/>
      <c r="DPR1260" s="131"/>
      <c r="DPS1260" s="203"/>
      <c r="DPT1260" s="203"/>
      <c r="DPU1260" s="203"/>
      <c r="DPV1260" s="357"/>
      <c r="DPW1260" s="357"/>
      <c r="DPX1260" s="262"/>
      <c r="DPY1260" s="262"/>
      <c r="DPZ1260" s="262"/>
      <c r="DQA1260" s="262"/>
      <c r="DQB1260" s="262"/>
      <c r="DQC1260" s="165"/>
      <c r="DQD1260" s="422"/>
      <c r="DQE1260" s="98"/>
      <c r="DQF1260" s="17"/>
      <c r="DQG1260" s="18"/>
      <c r="DQH1260" s="5"/>
      <c r="DQI1260" s="18"/>
      <c r="DQJ1260" s="76"/>
      <c r="DQK1260" s="192"/>
      <c r="DQL1260" s="114"/>
      <c r="DQM1260" s="125"/>
      <c r="DQN1260" s="15"/>
      <c r="DQO1260" s="131"/>
      <c r="DQP1260" s="131"/>
      <c r="DQQ1260" s="131"/>
      <c r="DQR1260" s="131"/>
      <c r="DQS1260" s="131"/>
      <c r="DQT1260" s="131"/>
      <c r="DQU1260" s="131"/>
      <c r="DQV1260" s="131"/>
      <c r="DQW1260" s="203"/>
      <c r="DQX1260" s="203"/>
      <c r="DQY1260" s="203"/>
      <c r="DQZ1260" s="357"/>
      <c r="DRA1260" s="357"/>
      <c r="DRB1260" s="262"/>
      <c r="DRC1260" s="262"/>
      <c r="DRD1260" s="262"/>
      <c r="DRE1260" s="262"/>
      <c r="DRF1260" s="262"/>
      <c r="DRG1260" s="165"/>
      <c r="DRH1260" s="422"/>
      <c r="DRI1260" s="98"/>
      <c r="DRJ1260" s="17"/>
      <c r="DRK1260" s="18"/>
      <c r="DRL1260" s="5"/>
      <c r="DRM1260" s="18"/>
      <c r="DRN1260" s="76"/>
      <c r="DRO1260" s="192"/>
      <c r="DRP1260" s="114"/>
      <c r="DRQ1260" s="125"/>
      <c r="DRR1260" s="15"/>
      <c r="DRS1260" s="131"/>
      <c r="DRT1260" s="131"/>
      <c r="DRU1260" s="131"/>
      <c r="DRV1260" s="131"/>
      <c r="DRW1260" s="131"/>
      <c r="DRX1260" s="131"/>
      <c r="DRY1260" s="131"/>
      <c r="DRZ1260" s="131"/>
      <c r="DSA1260" s="203"/>
      <c r="DSB1260" s="203"/>
      <c r="DSC1260" s="203"/>
      <c r="DSD1260" s="357"/>
      <c r="DSE1260" s="357"/>
      <c r="DSF1260" s="262"/>
      <c r="DSG1260" s="262"/>
      <c r="DSH1260" s="262"/>
      <c r="DSI1260" s="262"/>
      <c r="DSJ1260" s="262"/>
      <c r="DSK1260" s="165"/>
      <c r="DSL1260" s="422"/>
      <c r="DSM1260" s="98"/>
      <c r="DSN1260" s="17"/>
      <c r="DSO1260" s="18"/>
      <c r="DSP1260" s="5"/>
      <c r="DSQ1260" s="18"/>
      <c r="DSR1260" s="76"/>
      <c r="DSS1260" s="192"/>
      <c r="DST1260" s="114"/>
      <c r="DSU1260" s="125"/>
      <c r="DSV1260" s="15"/>
      <c r="DSW1260" s="131"/>
      <c r="DSX1260" s="131"/>
      <c r="DSY1260" s="131"/>
      <c r="DSZ1260" s="131"/>
      <c r="DTA1260" s="131"/>
      <c r="DTB1260" s="131"/>
      <c r="DTC1260" s="131"/>
      <c r="DTD1260" s="131"/>
      <c r="DTE1260" s="203"/>
      <c r="DTF1260" s="203"/>
      <c r="DTG1260" s="203"/>
      <c r="DTH1260" s="357"/>
      <c r="DTI1260" s="357"/>
      <c r="DTJ1260" s="262"/>
      <c r="DTK1260" s="262"/>
      <c r="DTL1260" s="262"/>
      <c r="DTM1260" s="262"/>
      <c r="DTN1260" s="262"/>
      <c r="DTO1260" s="165"/>
      <c r="DTP1260" s="422"/>
      <c r="DTQ1260" s="98"/>
      <c r="DTR1260" s="17"/>
      <c r="DTS1260" s="18"/>
      <c r="DTT1260" s="5"/>
      <c r="DTU1260" s="18"/>
      <c r="DTV1260" s="76"/>
      <c r="DTW1260" s="192"/>
      <c r="DTX1260" s="114"/>
      <c r="DTY1260" s="125"/>
      <c r="DTZ1260" s="15"/>
      <c r="DUA1260" s="131"/>
      <c r="DUB1260" s="131"/>
      <c r="DUC1260" s="131"/>
      <c r="DUD1260" s="131"/>
      <c r="DUE1260" s="131"/>
      <c r="DUF1260" s="131"/>
      <c r="DUG1260" s="131"/>
      <c r="DUH1260" s="131"/>
      <c r="DUI1260" s="203"/>
      <c r="DUJ1260" s="203"/>
      <c r="DUK1260" s="203"/>
      <c r="DUL1260" s="357"/>
      <c r="DUM1260" s="357"/>
      <c r="DUN1260" s="262"/>
      <c r="DUO1260" s="262"/>
      <c r="DUP1260" s="262"/>
      <c r="DUQ1260" s="262"/>
      <c r="DUR1260" s="262"/>
      <c r="DUS1260" s="165"/>
      <c r="DUT1260" s="422"/>
      <c r="DUU1260" s="98"/>
      <c r="DUV1260" s="17"/>
      <c r="DUW1260" s="18"/>
      <c r="DUX1260" s="5"/>
      <c r="DUY1260" s="18"/>
      <c r="DUZ1260" s="76"/>
      <c r="DVA1260" s="192"/>
      <c r="DVB1260" s="114"/>
      <c r="DVC1260" s="125"/>
      <c r="DVD1260" s="15"/>
      <c r="DVE1260" s="131"/>
      <c r="DVF1260" s="131"/>
      <c r="DVG1260" s="131"/>
      <c r="DVH1260" s="131"/>
      <c r="DVI1260" s="131"/>
      <c r="DVJ1260" s="131"/>
      <c r="DVK1260" s="131"/>
      <c r="DVL1260" s="131"/>
      <c r="DVM1260" s="203"/>
      <c r="DVN1260" s="203"/>
      <c r="DVO1260" s="203"/>
      <c r="DVP1260" s="357"/>
      <c r="DVQ1260" s="357"/>
      <c r="DVR1260" s="262"/>
      <c r="DVS1260" s="262"/>
      <c r="DVT1260" s="262"/>
      <c r="DVU1260" s="262"/>
      <c r="DVV1260" s="262"/>
      <c r="DVW1260" s="165"/>
      <c r="DVX1260" s="422"/>
      <c r="DVY1260" s="98"/>
      <c r="DVZ1260" s="17"/>
      <c r="DWA1260" s="18"/>
      <c r="DWB1260" s="5"/>
      <c r="DWC1260" s="18"/>
      <c r="DWD1260" s="76"/>
      <c r="DWE1260" s="192"/>
      <c r="DWF1260" s="114"/>
      <c r="DWG1260" s="125"/>
      <c r="DWH1260" s="15"/>
      <c r="DWI1260" s="131"/>
      <c r="DWJ1260" s="131"/>
      <c r="DWK1260" s="131"/>
      <c r="DWL1260" s="131"/>
      <c r="DWM1260" s="131"/>
      <c r="DWN1260" s="131"/>
      <c r="DWO1260" s="131"/>
      <c r="DWP1260" s="131"/>
      <c r="DWQ1260" s="203"/>
      <c r="DWR1260" s="203"/>
      <c r="DWS1260" s="203"/>
      <c r="DWT1260" s="357"/>
      <c r="DWU1260" s="357"/>
      <c r="DWV1260" s="262"/>
      <c r="DWW1260" s="262"/>
      <c r="DWX1260" s="262"/>
      <c r="DWY1260" s="262"/>
      <c r="DWZ1260" s="262"/>
      <c r="DXA1260" s="165"/>
      <c r="DXB1260" s="422"/>
      <c r="DXC1260" s="98"/>
      <c r="DXD1260" s="17"/>
      <c r="DXE1260" s="18"/>
      <c r="DXF1260" s="5"/>
      <c r="DXG1260" s="18"/>
      <c r="DXH1260" s="76"/>
      <c r="DXI1260" s="192"/>
      <c r="DXJ1260" s="114"/>
      <c r="DXK1260" s="125"/>
      <c r="DXL1260" s="15"/>
      <c r="DXM1260" s="131"/>
      <c r="DXN1260" s="131"/>
      <c r="DXO1260" s="131"/>
      <c r="DXP1260" s="131"/>
      <c r="DXQ1260" s="131"/>
      <c r="DXR1260" s="131"/>
      <c r="DXS1260" s="131"/>
      <c r="DXT1260" s="131"/>
      <c r="DXU1260" s="203"/>
      <c r="DXV1260" s="203"/>
      <c r="DXW1260" s="203"/>
      <c r="DXX1260" s="357"/>
      <c r="DXY1260" s="357"/>
      <c r="DXZ1260" s="262"/>
      <c r="DYA1260" s="262"/>
      <c r="DYB1260" s="262"/>
      <c r="DYC1260" s="262"/>
      <c r="DYD1260" s="262"/>
      <c r="DYE1260" s="165"/>
      <c r="DYF1260" s="422"/>
      <c r="DYG1260" s="98"/>
      <c r="DYH1260" s="17"/>
      <c r="DYI1260" s="18"/>
      <c r="DYJ1260" s="5"/>
      <c r="DYK1260" s="18"/>
      <c r="DYL1260" s="76"/>
      <c r="DYM1260" s="192"/>
      <c r="DYN1260" s="114"/>
      <c r="DYO1260" s="125"/>
      <c r="DYP1260" s="15"/>
      <c r="DYQ1260" s="131"/>
      <c r="DYR1260" s="131"/>
      <c r="DYS1260" s="131"/>
      <c r="DYT1260" s="131"/>
      <c r="DYU1260" s="131"/>
      <c r="DYV1260" s="131"/>
      <c r="DYW1260" s="131"/>
      <c r="DYX1260" s="131"/>
      <c r="DYY1260" s="203"/>
      <c r="DYZ1260" s="203"/>
      <c r="DZA1260" s="203"/>
      <c r="DZB1260" s="357"/>
      <c r="DZC1260" s="357"/>
      <c r="DZD1260" s="262"/>
      <c r="DZE1260" s="262"/>
      <c r="DZF1260" s="262"/>
      <c r="DZG1260" s="262"/>
      <c r="DZH1260" s="262"/>
      <c r="DZI1260" s="165"/>
      <c r="DZJ1260" s="422"/>
      <c r="DZK1260" s="98"/>
      <c r="DZL1260" s="17"/>
      <c r="DZM1260" s="18"/>
      <c r="DZN1260" s="5"/>
      <c r="DZO1260" s="18"/>
      <c r="DZP1260" s="76"/>
      <c r="DZQ1260" s="192"/>
      <c r="DZR1260" s="114"/>
      <c r="DZS1260" s="125"/>
      <c r="DZT1260" s="15"/>
      <c r="DZU1260" s="131"/>
      <c r="DZV1260" s="131"/>
      <c r="DZW1260" s="131"/>
      <c r="DZX1260" s="131"/>
      <c r="DZY1260" s="131"/>
      <c r="DZZ1260" s="131"/>
      <c r="EAA1260" s="131"/>
      <c r="EAB1260" s="131"/>
      <c r="EAC1260" s="203"/>
      <c r="EAD1260" s="203"/>
      <c r="EAE1260" s="203"/>
      <c r="EAF1260" s="357"/>
      <c r="EAG1260" s="357"/>
      <c r="EAH1260" s="262"/>
      <c r="EAI1260" s="262"/>
      <c r="EAJ1260" s="262"/>
      <c r="EAK1260" s="262"/>
      <c r="EAL1260" s="262"/>
      <c r="EAM1260" s="165"/>
      <c r="EAN1260" s="422"/>
      <c r="EAO1260" s="98"/>
      <c r="EAP1260" s="17"/>
      <c r="EAQ1260" s="18"/>
      <c r="EAR1260" s="5"/>
      <c r="EAS1260" s="18"/>
      <c r="EAT1260" s="76"/>
      <c r="EAU1260" s="192"/>
      <c r="EAV1260" s="114"/>
      <c r="EAW1260" s="125"/>
      <c r="EAX1260" s="15"/>
      <c r="EAY1260" s="131"/>
      <c r="EAZ1260" s="131"/>
      <c r="EBA1260" s="131"/>
      <c r="EBB1260" s="131"/>
      <c r="EBC1260" s="131"/>
      <c r="EBD1260" s="131"/>
      <c r="EBE1260" s="131"/>
      <c r="EBF1260" s="131"/>
      <c r="EBG1260" s="203"/>
      <c r="EBH1260" s="203"/>
      <c r="EBI1260" s="203"/>
      <c r="EBJ1260" s="357"/>
      <c r="EBK1260" s="357"/>
      <c r="EBL1260" s="262"/>
      <c r="EBM1260" s="262"/>
      <c r="EBN1260" s="262"/>
      <c r="EBO1260" s="262"/>
      <c r="EBP1260" s="262"/>
      <c r="EBQ1260" s="165"/>
      <c r="EBR1260" s="422"/>
      <c r="EBS1260" s="98"/>
      <c r="EBT1260" s="17"/>
      <c r="EBU1260" s="18"/>
      <c r="EBV1260" s="5"/>
      <c r="EBW1260" s="18"/>
      <c r="EBX1260" s="76"/>
      <c r="EBY1260" s="192"/>
      <c r="EBZ1260" s="114"/>
      <c r="ECA1260" s="125"/>
      <c r="ECB1260" s="15"/>
      <c r="ECC1260" s="131"/>
      <c r="ECD1260" s="131"/>
      <c r="ECE1260" s="131"/>
      <c r="ECF1260" s="131"/>
      <c r="ECG1260" s="131"/>
      <c r="ECH1260" s="131"/>
      <c r="ECI1260" s="131"/>
      <c r="ECJ1260" s="131"/>
      <c r="ECK1260" s="203"/>
      <c r="ECL1260" s="203"/>
      <c r="ECM1260" s="203"/>
      <c r="ECN1260" s="357"/>
      <c r="ECO1260" s="357"/>
      <c r="ECP1260" s="262"/>
      <c r="ECQ1260" s="262"/>
      <c r="ECR1260" s="262"/>
      <c r="ECS1260" s="262"/>
      <c r="ECT1260" s="262"/>
      <c r="ECU1260" s="165"/>
      <c r="ECV1260" s="422"/>
      <c r="ECW1260" s="98"/>
      <c r="ECX1260" s="17"/>
      <c r="ECY1260" s="18"/>
      <c r="ECZ1260" s="5"/>
      <c r="EDA1260" s="18"/>
      <c r="EDB1260" s="76"/>
      <c r="EDC1260" s="192"/>
      <c r="EDD1260" s="114"/>
      <c r="EDE1260" s="125"/>
      <c r="EDF1260" s="15"/>
      <c r="EDG1260" s="131"/>
      <c r="EDH1260" s="131"/>
      <c r="EDI1260" s="131"/>
      <c r="EDJ1260" s="131"/>
      <c r="EDK1260" s="131"/>
      <c r="EDL1260" s="131"/>
      <c r="EDM1260" s="131"/>
      <c r="EDN1260" s="131"/>
      <c r="EDO1260" s="203"/>
      <c r="EDP1260" s="203"/>
      <c r="EDQ1260" s="203"/>
      <c r="EDR1260" s="357"/>
      <c r="EDS1260" s="357"/>
      <c r="EDT1260" s="262"/>
      <c r="EDU1260" s="262"/>
      <c r="EDV1260" s="262"/>
      <c r="EDW1260" s="262"/>
      <c r="EDX1260" s="262"/>
      <c r="EDY1260" s="165"/>
      <c r="EDZ1260" s="422"/>
      <c r="EEA1260" s="98"/>
      <c r="EEB1260" s="17"/>
      <c r="EEC1260" s="18"/>
      <c r="EED1260" s="5"/>
      <c r="EEE1260" s="18"/>
      <c r="EEF1260" s="76"/>
      <c r="EEG1260" s="192"/>
      <c r="EEH1260" s="114"/>
      <c r="EEI1260" s="125"/>
      <c r="EEJ1260" s="15"/>
      <c r="EEK1260" s="131"/>
      <c r="EEL1260" s="131"/>
      <c r="EEM1260" s="131"/>
      <c r="EEN1260" s="131"/>
      <c r="EEO1260" s="131"/>
      <c r="EEP1260" s="131"/>
      <c r="EEQ1260" s="131"/>
      <c r="EER1260" s="131"/>
      <c r="EES1260" s="203"/>
      <c r="EET1260" s="203"/>
      <c r="EEU1260" s="203"/>
      <c r="EEV1260" s="357"/>
      <c r="EEW1260" s="357"/>
      <c r="EEX1260" s="262"/>
      <c r="EEY1260" s="262"/>
      <c r="EEZ1260" s="262"/>
      <c r="EFA1260" s="262"/>
      <c r="EFB1260" s="262"/>
      <c r="EFC1260" s="165"/>
      <c r="EFD1260" s="422"/>
      <c r="EFE1260" s="98"/>
      <c r="EFF1260" s="17"/>
      <c r="EFG1260" s="18"/>
      <c r="EFH1260" s="5"/>
      <c r="EFI1260" s="18"/>
      <c r="EFJ1260" s="76"/>
      <c r="EFK1260" s="192"/>
      <c r="EFL1260" s="114"/>
      <c r="EFM1260" s="125"/>
      <c r="EFN1260" s="15"/>
      <c r="EFO1260" s="131"/>
      <c r="EFP1260" s="131"/>
      <c r="EFQ1260" s="131"/>
      <c r="EFR1260" s="131"/>
      <c r="EFS1260" s="131"/>
      <c r="EFT1260" s="131"/>
      <c r="EFU1260" s="131"/>
      <c r="EFV1260" s="131"/>
      <c r="EFW1260" s="203"/>
      <c r="EFX1260" s="203"/>
      <c r="EFY1260" s="203"/>
      <c r="EFZ1260" s="357"/>
      <c r="EGA1260" s="357"/>
      <c r="EGB1260" s="262"/>
      <c r="EGC1260" s="262"/>
      <c r="EGD1260" s="262"/>
      <c r="EGE1260" s="262"/>
      <c r="EGF1260" s="262"/>
      <c r="EGG1260" s="165"/>
      <c r="EGH1260" s="422"/>
      <c r="EGI1260" s="98"/>
      <c r="EGJ1260" s="17"/>
      <c r="EGK1260" s="18"/>
      <c r="EGL1260" s="5"/>
      <c r="EGM1260" s="18"/>
      <c r="EGN1260" s="76"/>
      <c r="EGO1260" s="192"/>
      <c r="EGP1260" s="114"/>
      <c r="EGQ1260" s="125"/>
      <c r="EGR1260" s="15"/>
      <c r="EGS1260" s="131"/>
      <c r="EGT1260" s="131"/>
      <c r="EGU1260" s="131"/>
      <c r="EGV1260" s="131"/>
      <c r="EGW1260" s="131"/>
      <c r="EGX1260" s="131"/>
      <c r="EGY1260" s="131"/>
      <c r="EGZ1260" s="131"/>
      <c r="EHA1260" s="203"/>
      <c r="EHB1260" s="203"/>
      <c r="EHC1260" s="203"/>
      <c r="EHD1260" s="357"/>
      <c r="EHE1260" s="357"/>
      <c r="EHF1260" s="262"/>
      <c r="EHG1260" s="262"/>
      <c r="EHH1260" s="262"/>
      <c r="EHI1260" s="262"/>
      <c r="EHJ1260" s="262"/>
      <c r="EHK1260" s="165"/>
      <c r="EHL1260" s="422"/>
      <c r="EHM1260" s="98"/>
      <c r="EHN1260" s="17"/>
      <c r="EHO1260" s="18"/>
      <c r="EHP1260" s="5"/>
      <c r="EHQ1260" s="18"/>
      <c r="EHR1260" s="76"/>
      <c r="EHS1260" s="192"/>
      <c r="EHT1260" s="114"/>
      <c r="EHU1260" s="125"/>
      <c r="EHV1260" s="15"/>
      <c r="EHW1260" s="131"/>
      <c r="EHX1260" s="131"/>
      <c r="EHY1260" s="131"/>
      <c r="EHZ1260" s="131"/>
      <c r="EIA1260" s="131"/>
      <c r="EIB1260" s="131"/>
      <c r="EIC1260" s="131"/>
      <c r="EID1260" s="131"/>
      <c r="EIE1260" s="203"/>
      <c r="EIF1260" s="203"/>
      <c r="EIG1260" s="203"/>
      <c r="EIH1260" s="357"/>
      <c r="EII1260" s="357"/>
      <c r="EIJ1260" s="262"/>
      <c r="EIK1260" s="262"/>
      <c r="EIL1260" s="262"/>
      <c r="EIM1260" s="262"/>
      <c r="EIN1260" s="262"/>
      <c r="EIO1260" s="165"/>
      <c r="EIP1260" s="422"/>
      <c r="EIQ1260" s="98"/>
      <c r="EIR1260" s="17"/>
      <c r="EIS1260" s="18"/>
      <c r="EIT1260" s="5"/>
      <c r="EIU1260" s="18"/>
      <c r="EIV1260" s="76"/>
      <c r="EIW1260" s="192"/>
      <c r="EIX1260" s="114"/>
      <c r="EIY1260" s="125"/>
      <c r="EIZ1260" s="15"/>
      <c r="EJA1260" s="131"/>
      <c r="EJB1260" s="131"/>
      <c r="EJC1260" s="131"/>
      <c r="EJD1260" s="131"/>
      <c r="EJE1260" s="131"/>
      <c r="EJF1260" s="131"/>
      <c r="EJG1260" s="131"/>
      <c r="EJH1260" s="131"/>
      <c r="EJI1260" s="203"/>
      <c r="EJJ1260" s="203"/>
      <c r="EJK1260" s="203"/>
      <c r="EJL1260" s="357"/>
      <c r="EJM1260" s="357"/>
      <c r="EJN1260" s="262"/>
      <c r="EJO1260" s="262"/>
      <c r="EJP1260" s="262"/>
      <c r="EJQ1260" s="262"/>
      <c r="EJR1260" s="262"/>
      <c r="EJS1260" s="165"/>
      <c r="EJT1260" s="422"/>
      <c r="EJU1260" s="98"/>
      <c r="EJV1260" s="17"/>
      <c r="EJW1260" s="18"/>
      <c r="EJX1260" s="5"/>
      <c r="EJY1260" s="18"/>
      <c r="EJZ1260" s="76"/>
      <c r="EKA1260" s="192"/>
      <c r="EKB1260" s="114"/>
      <c r="EKC1260" s="125"/>
      <c r="EKD1260" s="15"/>
      <c r="EKE1260" s="131"/>
      <c r="EKF1260" s="131"/>
      <c r="EKG1260" s="131"/>
      <c r="EKH1260" s="131"/>
      <c r="EKI1260" s="131"/>
      <c r="EKJ1260" s="131"/>
      <c r="EKK1260" s="131"/>
      <c r="EKL1260" s="131"/>
      <c r="EKM1260" s="203"/>
      <c r="EKN1260" s="203"/>
      <c r="EKO1260" s="203"/>
      <c r="EKP1260" s="357"/>
      <c r="EKQ1260" s="357"/>
      <c r="EKR1260" s="262"/>
      <c r="EKS1260" s="262"/>
      <c r="EKT1260" s="262"/>
      <c r="EKU1260" s="262"/>
      <c r="EKV1260" s="262"/>
      <c r="EKW1260" s="165"/>
      <c r="EKX1260" s="422"/>
      <c r="EKY1260" s="98"/>
      <c r="EKZ1260" s="17"/>
      <c r="ELA1260" s="18"/>
      <c r="ELB1260" s="5"/>
      <c r="ELC1260" s="18"/>
      <c r="ELD1260" s="76"/>
      <c r="ELE1260" s="192"/>
      <c r="ELF1260" s="114"/>
      <c r="ELG1260" s="125"/>
      <c r="ELH1260" s="15"/>
      <c r="ELI1260" s="131"/>
      <c r="ELJ1260" s="131"/>
      <c r="ELK1260" s="131"/>
      <c r="ELL1260" s="131"/>
      <c r="ELM1260" s="131"/>
      <c r="ELN1260" s="131"/>
      <c r="ELO1260" s="131"/>
      <c r="ELP1260" s="131"/>
      <c r="ELQ1260" s="203"/>
      <c r="ELR1260" s="203"/>
      <c r="ELS1260" s="203"/>
      <c r="ELT1260" s="357"/>
      <c r="ELU1260" s="357"/>
      <c r="ELV1260" s="262"/>
      <c r="ELW1260" s="262"/>
      <c r="ELX1260" s="262"/>
      <c r="ELY1260" s="262"/>
      <c r="ELZ1260" s="262"/>
      <c r="EMA1260" s="165"/>
      <c r="EMB1260" s="422"/>
      <c r="EMC1260" s="98"/>
      <c r="EMD1260" s="17"/>
      <c r="EME1260" s="18"/>
      <c r="EMF1260" s="5"/>
      <c r="EMG1260" s="18"/>
      <c r="EMH1260" s="76"/>
      <c r="EMI1260" s="192"/>
      <c r="EMJ1260" s="114"/>
      <c r="EMK1260" s="125"/>
      <c r="EML1260" s="15"/>
      <c r="EMM1260" s="131"/>
      <c r="EMN1260" s="131"/>
      <c r="EMO1260" s="131"/>
      <c r="EMP1260" s="131"/>
      <c r="EMQ1260" s="131"/>
      <c r="EMR1260" s="131"/>
      <c r="EMS1260" s="131"/>
      <c r="EMT1260" s="131"/>
      <c r="EMU1260" s="203"/>
      <c r="EMV1260" s="203"/>
      <c r="EMW1260" s="203"/>
      <c r="EMX1260" s="357"/>
      <c r="EMY1260" s="357"/>
      <c r="EMZ1260" s="262"/>
      <c r="ENA1260" s="262"/>
      <c r="ENB1260" s="262"/>
      <c r="ENC1260" s="262"/>
      <c r="END1260" s="262"/>
      <c r="ENE1260" s="165"/>
      <c r="ENF1260" s="422"/>
      <c r="ENG1260" s="98"/>
      <c r="ENH1260" s="17"/>
      <c r="ENI1260" s="18"/>
      <c r="ENJ1260" s="5"/>
      <c r="ENK1260" s="18"/>
      <c r="ENL1260" s="76"/>
      <c r="ENM1260" s="192"/>
      <c r="ENN1260" s="114"/>
      <c r="ENO1260" s="125"/>
      <c r="ENP1260" s="15"/>
      <c r="ENQ1260" s="131"/>
      <c r="ENR1260" s="131"/>
      <c r="ENS1260" s="131"/>
      <c r="ENT1260" s="131"/>
      <c r="ENU1260" s="131"/>
      <c r="ENV1260" s="131"/>
      <c r="ENW1260" s="131"/>
      <c r="ENX1260" s="131"/>
      <c r="ENY1260" s="203"/>
      <c r="ENZ1260" s="203"/>
      <c r="EOA1260" s="203"/>
      <c r="EOB1260" s="357"/>
      <c r="EOC1260" s="357"/>
      <c r="EOD1260" s="262"/>
      <c r="EOE1260" s="262"/>
      <c r="EOF1260" s="262"/>
      <c r="EOG1260" s="262"/>
      <c r="EOH1260" s="262"/>
      <c r="EOI1260" s="165"/>
      <c r="EOJ1260" s="422"/>
      <c r="EOK1260" s="98"/>
      <c r="EOL1260" s="17"/>
      <c r="EOM1260" s="18"/>
      <c r="EON1260" s="5"/>
      <c r="EOO1260" s="18"/>
      <c r="EOP1260" s="76"/>
      <c r="EOQ1260" s="192"/>
      <c r="EOR1260" s="114"/>
      <c r="EOS1260" s="125"/>
      <c r="EOT1260" s="15"/>
      <c r="EOU1260" s="131"/>
      <c r="EOV1260" s="131"/>
      <c r="EOW1260" s="131"/>
      <c r="EOX1260" s="131"/>
      <c r="EOY1260" s="131"/>
      <c r="EOZ1260" s="131"/>
      <c r="EPA1260" s="131"/>
      <c r="EPB1260" s="131"/>
      <c r="EPC1260" s="203"/>
      <c r="EPD1260" s="203"/>
      <c r="EPE1260" s="203"/>
      <c r="EPF1260" s="357"/>
      <c r="EPG1260" s="357"/>
      <c r="EPH1260" s="262"/>
      <c r="EPI1260" s="262"/>
      <c r="EPJ1260" s="262"/>
      <c r="EPK1260" s="262"/>
      <c r="EPL1260" s="262"/>
      <c r="EPM1260" s="165"/>
      <c r="EPN1260" s="422"/>
      <c r="EPO1260" s="98"/>
      <c r="EPP1260" s="17"/>
      <c r="EPQ1260" s="18"/>
      <c r="EPR1260" s="5"/>
      <c r="EPS1260" s="18"/>
      <c r="EPT1260" s="76"/>
      <c r="EPU1260" s="192"/>
      <c r="EPV1260" s="114"/>
      <c r="EPW1260" s="125"/>
      <c r="EPX1260" s="15"/>
      <c r="EPY1260" s="131"/>
      <c r="EPZ1260" s="131"/>
      <c r="EQA1260" s="131"/>
      <c r="EQB1260" s="131"/>
      <c r="EQC1260" s="131"/>
      <c r="EQD1260" s="131"/>
      <c r="EQE1260" s="131"/>
      <c r="EQF1260" s="131"/>
      <c r="EQG1260" s="203"/>
      <c r="EQH1260" s="203"/>
      <c r="EQI1260" s="203"/>
      <c r="EQJ1260" s="357"/>
      <c r="EQK1260" s="357"/>
      <c r="EQL1260" s="262"/>
      <c r="EQM1260" s="262"/>
      <c r="EQN1260" s="262"/>
      <c r="EQO1260" s="262"/>
      <c r="EQP1260" s="262"/>
      <c r="EQQ1260" s="165"/>
      <c r="EQR1260" s="422"/>
      <c r="EQS1260" s="98"/>
      <c r="EQT1260" s="17"/>
      <c r="EQU1260" s="18"/>
      <c r="EQV1260" s="5"/>
      <c r="EQW1260" s="18"/>
      <c r="EQX1260" s="76"/>
      <c r="EQY1260" s="192"/>
      <c r="EQZ1260" s="114"/>
      <c r="ERA1260" s="125"/>
      <c r="ERB1260" s="15"/>
      <c r="ERC1260" s="131"/>
      <c r="ERD1260" s="131"/>
      <c r="ERE1260" s="131"/>
      <c r="ERF1260" s="131"/>
      <c r="ERG1260" s="131"/>
      <c r="ERH1260" s="131"/>
      <c r="ERI1260" s="131"/>
      <c r="ERJ1260" s="131"/>
      <c r="ERK1260" s="203"/>
      <c r="ERL1260" s="203"/>
      <c r="ERM1260" s="203"/>
      <c r="ERN1260" s="357"/>
      <c r="ERO1260" s="357"/>
      <c r="ERP1260" s="262"/>
      <c r="ERQ1260" s="262"/>
      <c r="ERR1260" s="262"/>
      <c r="ERS1260" s="262"/>
      <c r="ERT1260" s="262"/>
      <c r="ERU1260" s="165"/>
      <c r="ERV1260" s="422"/>
      <c r="ERW1260" s="98"/>
      <c r="ERX1260" s="17"/>
      <c r="ERY1260" s="18"/>
      <c r="ERZ1260" s="5"/>
      <c r="ESA1260" s="18"/>
      <c r="ESB1260" s="76"/>
      <c r="ESC1260" s="192"/>
      <c r="ESD1260" s="114"/>
      <c r="ESE1260" s="125"/>
      <c r="ESF1260" s="15"/>
      <c r="ESG1260" s="131"/>
      <c r="ESH1260" s="131"/>
      <c r="ESI1260" s="131"/>
      <c r="ESJ1260" s="131"/>
      <c r="ESK1260" s="131"/>
      <c r="ESL1260" s="131"/>
      <c r="ESM1260" s="131"/>
      <c r="ESN1260" s="131"/>
      <c r="ESO1260" s="203"/>
      <c r="ESP1260" s="203"/>
      <c r="ESQ1260" s="203"/>
      <c r="ESR1260" s="357"/>
      <c r="ESS1260" s="357"/>
      <c r="EST1260" s="262"/>
      <c r="ESU1260" s="262"/>
      <c r="ESV1260" s="262"/>
      <c r="ESW1260" s="262"/>
      <c r="ESX1260" s="262"/>
      <c r="ESY1260" s="165"/>
      <c r="ESZ1260" s="422"/>
      <c r="ETA1260" s="98"/>
      <c r="ETB1260" s="17"/>
      <c r="ETC1260" s="18"/>
      <c r="ETD1260" s="5"/>
      <c r="ETE1260" s="18"/>
      <c r="ETF1260" s="76"/>
      <c r="ETG1260" s="192"/>
      <c r="ETH1260" s="114"/>
      <c r="ETI1260" s="125"/>
      <c r="ETJ1260" s="15"/>
      <c r="ETK1260" s="131"/>
      <c r="ETL1260" s="131"/>
      <c r="ETM1260" s="131"/>
      <c r="ETN1260" s="131"/>
      <c r="ETO1260" s="131"/>
      <c r="ETP1260" s="131"/>
      <c r="ETQ1260" s="131"/>
      <c r="ETR1260" s="131"/>
      <c r="ETS1260" s="203"/>
      <c r="ETT1260" s="203"/>
      <c r="ETU1260" s="203"/>
      <c r="ETV1260" s="357"/>
      <c r="ETW1260" s="357"/>
      <c r="ETX1260" s="262"/>
      <c r="ETY1260" s="262"/>
      <c r="ETZ1260" s="262"/>
      <c r="EUA1260" s="262"/>
      <c r="EUB1260" s="262"/>
      <c r="EUC1260" s="165"/>
      <c r="EUD1260" s="422"/>
      <c r="EUE1260" s="98"/>
      <c r="EUF1260" s="17"/>
      <c r="EUG1260" s="18"/>
      <c r="EUH1260" s="5"/>
      <c r="EUI1260" s="18"/>
      <c r="EUJ1260" s="76"/>
      <c r="EUK1260" s="192"/>
      <c r="EUL1260" s="114"/>
      <c r="EUM1260" s="125"/>
      <c r="EUN1260" s="15"/>
      <c r="EUO1260" s="131"/>
      <c r="EUP1260" s="131"/>
      <c r="EUQ1260" s="131"/>
      <c r="EUR1260" s="131"/>
      <c r="EUS1260" s="131"/>
      <c r="EUT1260" s="131"/>
      <c r="EUU1260" s="131"/>
      <c r="EUV1260" s="131"/>
      <c r="EUW1260" s="203"/>
      <c r="EUX1260" s="203"/>
      <c r="EUY1260" s="203"/>
      <c r="EUZ1260" s="357"/>
      <c r="EVA1260" s="357"/>
      <c r="EVB1260" s="262"/>
      <c r="EVC1260" s="262"/>
      <c r="EVD1260" s="262"/>
      <c r="EVE1260" s="262"/>
      <c r="EVF1260" s="262"/>
      <c r="EVG1260" s="165"/>
      <c r="EVH1260" s="422"/>
      <c r="EVI1260" s="98"/>
      <c r="EVJ1260" s="17"/>
      <c r="EVK1260" s="18"/>
      <c r="EVL1260" s="5"/>
      <c r="EVM1260" s="18"/>
      <c r="EVN1260" s="76"/>
      <c r="EVO1260" s="192"/>
      <c r="EVP1260" s="114"/>
      <c r="EVQ1260" s="125"/>
      <c r="EVR1260" s="15"/>
      <c r="EVS1260" s="131"/>
      <c r="EVT1260" s="131"/>
      <c r="EVU1260" s="131"/>
      <c r="EVV1260" s="131"/>
      <c r="EVW1260" s="131"/>
      <c r="EVX1260" s="131"/>
      <c r="EVY1260" s="131"/>
      <c r="EVZ1260" s="131"/>
      <c r="EWA1260" s="203"/>
      <c r="EWB1260" s="203"/>
      <c r="EWC1260" s="203"/>
      <c r="EWD1260" s="357"/>
      <c r="EWE1260" s="357"/>
      <c r="EWF1260" s="262"/>
      <c r="EWG1260" s="262"/>
      <c r="EWH1260" s="262"/>
      <c r="EWI1260" s="262"/>
      <c r="EWJ1260" s="262"/>
      <c r="EWK1260" s="165"/>
      <c r="EWL1260" s="422"/>
      <c r="EWM1260" s="98"/>
      <c r="EWN1260" s="17"/>
      <c r="EWO1260" s="18"/>
      <c r="EWP1260" s="5"/>
      <c r="EWQ1260" s="18"/>
      <c r="EWR1260" s="76"/>
      <c r="EWS1260" s="192"/>
      <c r="EWT1260" s="114"/>
      <c r="EWU1260" s="125"/>
      <c r="EWV1260" s="15"/>
      <c r="EWW1260" s="131"/>
      <c r="EWX1260" s="131"/>
      <c r="EWY1260" s="131"/>
      <c r="EWZ1260" s="131"/>
      <c r="EXA1260" s="131"/>
      <c r="EXB1260" s="131"/>
      <c r="EXC1260" s="131"/>
      <c r="EXD1260" s="131"/>
      <c r="EXE1260" s="203"/>
      <c r="EXF1260" s="203"/>
      <c r="EXG1260" s="203"/>
      <c r="EXH1260" s="357"/>
      <c r="EXI1260" s="357"/>
      <c r="EXJ1260" s="262"/>
      <c r="EXK1260" s="262"/>
      <c r="EXL1260" s="262"/>
      <c r="EXM1260" s="262"/>
      <c r="EXN1260" s="262"/>
      <c r="EXO1260" s="165"/>
      <c r="EXP1260" s="422"/>
      <c r="EXQ1260" s="98"/>
      <c r="EXR1260" s="17"/>
      <c r="EXS1260" s="18"/>
      <c r="EXT1260" s="5"/>
      <c r="EXU1260" s="18"/>
      <c r="EXV1260" s="76"/>
      <c r="EXW1260" s="192"/>
      <c r="EXX1260" s="114"/>
      <c r="EXY1260" s="125"/>
      <c r="EXZ1260" s="15"/>
      <c r="EYA1260" s="131"/>
      <c r="EYB1260" s="131"/>
      <c r="EYC1260" s="131"/>
      <c r="EYD1260" s="131"/>
      <c r="EYE1260" s="131"/>
      <c r="EYF1260" s="131"/>
      <c r="EYG1260" s="131"/>
      <c r="EYH1260" s="131"/>
      <c r="EYI1260" s="203"/>
      <c r="EYJ1260" s="203"/>
      <c r="EYK1260" s="203"/>
      <c r="EYL1260" s="357"/>
      <c r="EYM1260" s="357"/>
      <c r="EYN1260" s="262"/>
      <c r="EYO1260" s="262"/>
      <c r="EYP1260" s="262"/>
      <c r="EYQ1260" s="262"/>
      <c r="EYR1260" s="262"/>
      <c r="EYS1260" s="165"/>
      <c r="EYT1260" s="422"/>
      <c r="EYU1260" s="98"/>
      <c r="EYV1260" s="17"/>
      <c r="EYW1260" s="18"/>
      <c r="EYX1260" s="5"/>
      <c r="EYY1260" s="18"/>
      <c r="EYZ1260" s="76"/>
      <c r="EZA1260" s="192"/>
      <c r="EZB1260" s="114"/>
      <c r="EZC1260" s="125"/>
      <c r="EZD1260" s="15"/>
      <c r="EZE1260" s="131"/>
      <c r="EZF1260" s="131"/>
      <c r="EZG1260" s="131"/>
      <c r="EZH1260" s="131"/>
      <c r="EZI1260" s="131"/>
      <c r="EZJ1260" s="131"/>
      <c r="EZK1260" s="131"/>
      <c r="EZL1260" s="131"/>
      <c r="EZM1260" s="203"/>
      <c r="EZN1260" s="203"/>
      <c r="EZO1260" s="203"/>
      <c r="EZP1260" s="357"/>
      <c r="EZQ1260" s="357"/>
      <c r="EZR1260" s="262"/>
      <c r="EZS1260" s="262"/>
      <c r="EZT1260" s="262"/>
      <c r="EZU1260" s="262"/>
      <c r="EZV1260" s="262"/>
      <c r="EZW1260" s="165"/>
      <c r="EZX1260" s="422"/>
      <c r="EZY1260" s="98"/>
      <c r="EZZ1260" s="17"/>
      <c r="FAA1260" s="18"/>
      <c r="FAB1260" s="5"/>
      <c r="FAC1260" s="18"/>
      <c r="FAD1260" s="76"/>
      <c r="FAE1260" s="192"/>
      <c r="FAF1260" s="114"/>
      <c r="FAG1260" s="125"/>
      <c r="FAH1260" s="15"/>
      <c r="FAI1260" s="131"/>
      <c r="FAJ1260" s="131"/>
      <c r="FAK1260" s="131"/>
      <c r="FAL1260" s="131"/>
      <c r="FAM1260" s="131"/>
      <c r="FAN1260" s="131"/>
      <c r="FAO1260" s="131"/>
      <c r="FAP1260" s="131"/>
      <c r="FAQ1260" s="203"/>
      <c r="FAR1260" s="203"/>
      <c r="FAS1260" s="203"/>
      <c r="FAT1260" s="357"/>
      <c r="FAU1260" s="357"/>
      <c r="FAV1260" s="262"/>
      <c r="FAW1260" s="262"/>
      <c r="FAX1260" s="262"/>
      <c r="FAY1260" s="262"/>
      <c r="FAZ1260" s="262"/>
      <c r="FBA1260" s="165"/>
      <c r="FBB1260" s="422"/>
      <c r="FBC1260" s="98"/>
      <c r="FBD1260" s="17"/>
      <c r="FBE1260" s="18"/>
      <c r="FBF1260" s="5"/>
      <c r="FBG1260" s="18"/>
      <c r="FBH1260" s="76"/>
      <c r="FBI1260" s="192"/>
      <c r="FBJ1260" s="114"/>
      <c r="FBK1260" s="125"/>
      <c r="FBL1260" s="15"/>
      <c r="FBM1260" s="131"/>
      <c r="FBN1260" s="131"/>
      <c r="FBO1260" s="131"/>
      <c r="FBP1260" s="131"/>
      <c r="FBQ1260" s="131"/>
      <c r="FBR1260" s="131"/>
      <c r="FBS1260" s="131"/>
      <c r="FBT1260" s="131"/>
      <c r="FBU1260" s="203"/>
      <c r="FBV1260" s="203"/>
      <c r="FBW1260" s="203"/>
      <c r="FBX1260" s="357"/>
      <c r="FBY1260" s="357"/>
      <c r="FBZ1260" s="262"/>
      <c r="FCA1260" s="262"/>
      <c r="FCB1260" s="262"/>
      <c r="FCC1260" s="262"/>
      <c r="FCD1260" s="262"/>
      <c r="FCE1260" s="165"/>
      <c r="FCF1260" s="422"/>
      <c r="FCG1260" s="98"/>
      <c r="FCH1260" s="17"/>
      <c r="FCI1260" s="18"/>
      <c r="FCJ1260" s="5"/>
      <c r="FCK1260" s="18"/>
      <c r="FCL1260" s="76"/>
      <c r="FCM1260" s="192"/>
      <c r="FCN1260" s="114"/>
      <c r="FCO1260" s="125"/>
      <c r="FCP1260" s="15"/>
      <c r="FCQ1260" s="131"/>
      <c r="FCR1260" s="131"/>
      <c r="FCS1260" s="131"/>
      <c r="FCT1260" s="131"/>
      <c r="FCU1260" s="131"/>
      <c r="FCV1260" s="131"/>
      <c r="FCW1260" s="131"/>
      <c r="FCX1260" s="131"/>
      <c r="FCY1260" s="203"/>
      <c r="FCZ1260" s="203"/>
      <c r="FDA1260" s="203"/>
      <c r="FDB1260" s="357"/>
      <c r="FDC1260" s="357"/>
      <c r="FDD1260" s="262"/>
      <c r="FDE1260" s="262"/>
      <c r="FDF1260" s="262"/>
      <c r="FDG1260" s="262"/>
      <c r="FDH1260" s="262"/>
      <c r="FDI1260" s="165"/>
      <c r="FDJ1260" s="422"/>
      <c r="FDK1260" s="98"/>
      <c r="FDL1260" s="17"/>
      <c r="FDM1260" s="18"/>
      <c r="FDN1260" s="5"/>
      <c r="FDO1260" s="18"/>
      <c r="FDP1260" s="76"/>
      <c r="FDQ1260" s="192"/>
      <c r="FDR1260" s="114"/>
      <c r="FDS1260" s="125"/>
      <c r="FDT1260" s="15"/>
      <c r="FDU1260" s="131"/>
      <c r="FDV1260" s="131"/>
      <c r="FDW1260" s="131"/>
      <c r="FDX1260" s="131"/>
      <c r="FDY1260" s="131"/>
      <c r="FDZ1260" s="131"/>
      <c r="FEA1260" s="131"/>
      <c r="FEB1260" s="131"/>
      <c r="FEC1260" s="203"/>
      <c r="FED1260" s="203"/>
      <c r="FEE1260" s="203"/>
      <c r="FEF1260" s="357"/>
      <c r="FEG1260" s="357"/>
      <c r="FEH1260" s="262"/>
      <c r="FEI1260" s="262"/>
      <c r="FEJ1260" s="262"/>
      <c r="FEK1260" s="262"/>
      <c r="FEL1260" s="262"/>
      <c r="FEM1260" s="165"/>
      <c r="FEN1260" s="422"/>
      <c r="FEO1260" s="98"/>
      <c r="FEP1260" s="17"/>
      <c r="FEQ1260" s="18"/>
      <c r="FER1260" s="5"/>
      <c r="FES1260" s="18"/>
      <c r="FET1260" s="76"/>
      <c r="FEU1260" s="192"/>
      <c r="FEV1260" s="114"/>
      <c r="FEW1260" s="125"/>
      <c r="FEX1260" s="15"/>
      <c r="FEY1260" s="131"/>
      <c r="FEZ1260" s="131"/>
      <c r="FFA1260" s="131"/>
      <c r="FFB1260" s="131"/>
      <c r="FFC1260" s="131"/>
      <c r="FFD1260" s="131"/>
      <c r="FFE1260" s="131"/>
      <c r="FFF1260" s="131"/>
      <c r="FFG1260" s="203"/>
      <c r="FFH1260" s="203"/>
      <c r="FFI1260" s="203"/>
      <c r="FFJ1260" s="357"/>
      <c r="FFK1260" s="357"/>
      <c r="FFL1260" s="262"/>
      <c r="FFM1260" s="262"/>
      <c r="FFN1260" s="262"/>
      <c r="FFO1260" s="262"/>
      <c r="FFP1260" s="262"/>
      <c r="FFQ1260" s="165"/>
      <c r="FFR1260" s="422"/>
      <c r="FFS1260" s="98"/>
      <c r="FFT1260" s="17"/>
      <c r="FFU1260" s="18"/>
      <c r="FFV1260" s="5"/>
      <c r="FFW1260" s="18"/>
      <c r="FFX1260" s="76"/>
      <c r="FFY1260" s="192"/>
      <c r="FFZ1260" s="114"/>
      <c r="FGA1260" s="125"/>
      <c r="FGB1260" s="15"/>
      <c r="FGC1260" s="131"/>
      <c r="FGD1260" s="131"/>
      <c r="FGE1260" s="131"/>
      <c r="FGF1260" s="131"/>
      <c r="FGG1260" s="131"/>
      <c r="FGH1260" s="131"/>
      <c r="FGI1260" s="131"/>
      <c r="FGJ1260" s="131"/>
      <c r="FGK1260" s="203"/>
      <c r="FGL1260" s="203"/>
      <c r="FGM1260" s="203"/>
      <c r="FGN1260" s="357"/>
      <c r="FGO1260" s="357"/>
      <c r="FGP1260" s="262"/>
      <c r="FGQ1260" s="262"/>
      <c r="FGR1260" s="262"/>
      <c r="FGS1260" s="262"/>
      <c r="FGT1260" s="262"/>
      <c r="FGU1260" s="165"/>
      <c r="FGV1260" s="422"/>
      <c r="FGW1260" s="98"/>
      <c r="FGX1260" s="17"/>
      <c r="FGY1260" s="18"/>
      <c r="FGZ1260" s="5"/>
      <c r="FHA1260" s="18"/>
      <c r="FHB1260" s="76"/>
      <c r="FHC1260" s="192"/>
      <c r="FHD1260" s="114"/>
      <c r="FHE1260" s="125"/>
      <c r="FHF1260" s="15"/>
      <c r="FHG1260" s="131"/>
      <c r="FHH1260" s="131"/>
      <c r="FHI1260" s="131"/>
      <c r="FHJ1260" s="131"/>
      <c r="FHK1260" s="131"/>
      <c r="FHL1260" s="131"/>
      <c r="FHM1260" s="131"/>
      <c r="FHN1260" s="131"/>
      <c r="FHO1260" s="203"/>
      <c r="FHP1260" s="203"/>
      <c r="FHQ1260" s="203"/>
      <c r="FHR1260" s="357"/>
      <c r="FHS1260" s="357"/>
      <c r="FHT1260" s="262"/>
      <c r="FHU1260" s="262"/>
      <c r="FHV1260" s="262"/>
      <c r="FHW1260" s="262"/>
      <c r="FHX1260" s="262"/>
      <c r="FHY1260" s="165"/>
      <c r="FHZ1260" s="422"/>
      <c r="FIA1260" s="98"/>
      <c r="FIB1260" s="17"/>
      <c r="FIC1260" s="18"/>
      <c r="FID1260" s="5"/>
      <c r="FIE1260" s="18"/>
      <c r="FIF1260" s="76"/>
      <c r="FIG1260" s="192"/>
      <c r="FIH1260" s="114"/>
      <c r="FII1260" s="125"/>
      <c r="FIJ1260" s="15"/>
      <c r="FIK1260" s="131"/>
      <c r="FIL1260" s="131"/>
      <c r="FIM1260" s="131"/>
      <c r="FIN1260" s="131"/>
      <c r="FIO1260" s="131"/>
      <c r="FIP1260" s="131"/>
      <c r="FIQ1260" s="131"/>
      <c r="FIR1260" s="131"/>
      <c r="FIS1260" s="203"/>
      <c r="FIT1260" s="203"/>
      <c r="FIU1260" s="203"/>
      <c r="FIV1260" s="357"/>
      <c r="FIW1260" s="357"/>
      <c r="FIX1260" s="262"/>
      <c r="FIY1260" s="262"/>
      <c r="FIZ1260" s="262"/>
      <c r="FJA1260" s="262"/>
      <c r="FJB1260" s="262"/>
      <c r="FJC1260" s="165"/>
      <c r="FJD1260" s="422"/>
      <c r="FJE1260" s="98"/>
      <c r="FJF1260" s="17"/>
      <c r="FJG1260" s="18"/>
      <c r="FJH1260" s="5"/>
      <c r="FJI1260" s="18"/>
      <c r="FJJ1260" s="76"/>
      <c r="FJK1260" s="192"/>
      <c r="FJL1260" s="114"/>
      <c r="FJM1260" s="125"/>
      <c r="FJN1260" s="15"/>
      <c r="FJO1260" s="131"/>
      <c r="FJP1260" s="131"/>
      <c r="FJQ1260" s="131"/>
      <c r="FJR1260" s="131"/>
      <c r="FJS1260" s="131"/>
      <c r="FJT1260" s="131"/>
      <c r="FJU1260" s="131"/>
      <c r="FJV1260" s="131"/>
      <c r="FJW1260" s="203"/>
      <c r="FJX1260" s="203"/>
      <c r="FJY1260" s="203"/>
      <c r="FJZ1260" s="357"/>
      <c r="FKA1260" s="357"/>
      <c r="FKB1260" s="262"/>
      <c r="FKC1260" s="262"/>
      <c r="FKD1260" s="262"/>
      <c r="FKE1260" s="262"/>
      <c r="FKF1260" s="262"/>
      <c r="FKG1260" s="165"/>
      <c r="FKH1260" s="422"/>
      <c r="FKI1260" s="98"/>
      <c r="FKJ1260" s="17"/>
      <c r="FKK1260" s="18"/>
      <c r="FKL1260" s="5"/>
      <c r="FKM1260" s="18"/>
      <c r="FKN1260" s="76"/>
      <c r="FKO1260" s="192"/>
      <c r="FKP1260" s="114"/>
      <c r="FKQ1260" s="125"/>
      <c r="FKR1260" s="15"/>
      <c r="FKS1260" s="131"/>
      <c r="FKT1260" s="131"/>
      <c r="FKU1260" s="131"/>
      <c r="FKV1260" s="131"/>
      <c r="FKW1260" s="131"/>
      <c r="FKX1260" s="131"/>
      <c r="FKY1260" s="131"/>
      <c r="FKZ1260" s="131"/>
      <c r="FLA1260" s="203"/>
      <c r="FLB1260" s="203"/>
      <c r="FLC1260" s="203"/>
      <c r="FLD1260" s="357"/>
      <c r="FLE1260" s="357"/>
      <c r="FLF1260" s="262"/>
      <c r="FLG1260" s="262"/>
      <c r="FLH1260" s="262"/>
      <c r="FLI1260" s="262"/>
      <c r="FLJ1260" s="262"/>
      <c r="FLK1260" s="165"/>
      <c r="FLL1260" s="422"/>
      <c r="FLM1260" s="98"/>
      <c r="FLN1260" s="17"/>
      <c r="FLO1260" s="18"/>
      <c r="FLP1260" s="5"/>
      <c r="FLQ1260" s="18"/>
      <c r="FLR1260" s="76"/>
      <c r="FLS1260" s="192"/>
      <c r="FLT1260" s="114"/>
      <c r="FLU1260" s="125"/>
      <c r="FLV1260" s="15"/>
      <c r="FLW1260" s="131"/>
      <c r="FLX1260" s="131"/>
      <c r="FLY1260" s="131"/>
      <c r="FLZ1260" s="131"/>
      <c r="FMA1260" s="131"/>
      <c r="FMB1260" s="131"/>
      <c r="FMC1260" s="131"/>
      <c r="FMD1260" s="131"/>
      <c r="FME1260" s="203"/>
      <c r="FMF1260" s="203"/>
      <c r="FMG1260" s="203"/>
      <c r="FMH1260" s="357"/>
      <c r="FMI1260" s="357"/>
      <c r="FMJ1260" s="262"/>
      <c r="FMK1260" s="262"/>
      <c r="FML1260" s="262"/>
      <c r="FMM1260" s="262"/>
      <c r="FMN1260" s="262"/>
      <c r="FMO1260" s="165"/>
      <c r="FMP1260" s="422"/>
      <c r="FMQ1260" s="98"/>
      <c r="FMR1260" s="17"/>
      <c r="FMS1260" s="18"/>
      <c r="FMT1260" s="5"/>
      <c r="FMU1260" s="18"/>
      <c r="FMV1260" s="76"/>
      <c r="FMW1260" s="192"/>
      <c r="FMX1260" s="114"/>
      <c r="FMY1260" s="125"/>
      <c r="FMZ1260" s="15"/>
      <c r="FNA1260" s="131"/>
      <c r="FNB1260" s="131"/>
      <c r="FNC1260" s="131"/>
      <c r="FND1260" s="131"/>
      <c r="FNE1260" s="131"/>
      <c r="FNF1260" s="131"/>
      <c r="FNG1260" s="131"/>
      <c r="FNH1260" s="131"/>
      <c r="FNI1260" s="203"/>
      <c r="FNJ1260" s="203"/>
      <c r="FNK1260" s="203"/>
      <c r="FNL1260" s="357"/>
      <c r="FNM1260" s="357"/>
      <c r="FNN1260" s="262"/>
      <c r="FNO1260" s="262"/>
      <c r="FNP1260" s="262"/>
      <c r="FNQ1260" s="262"/>
      <c r="FNR1260" s="262"/>
      <c r="FNS1260" s="165"/>
      <c r="FNT1260" s="422"/>
      <c r="FNU1260" s="98"/>
      <c r="FNV1260" s="17"/>
      <c r="FNW1260" s="18"/>
      <c r="FNX1260" s="5"/>
      <c r="FNY1260" s="18"/>
      <c r="FNZ1260" s="76"/>
      <c r="FOA1260" s="192"/>
      <c r="FOB1260" s="114"/>
      <c r="FOC1260" s="125"/>
      <c r="FOD1260" s="15"/>
      <c r="FOE1260" s="131"/>
      <c r="FOF1260" s="131"/>
      <c r="FOG1260" s="131"/>
      <c r="FOH1260" s="131"/>
      <c r="FOI1260" s="131"/>
      <c r="FOJ1260" s="131"/>
      <c r="FOK1260" s="131"/>
      <c r="FOL1260" s="131"/>
      <c r="FOM1260" s="203"/>
      <c r="FON1260" s="203"/>
      <c r="FOO1260" s="203"/>
      <c r="FOP1260" s="357"/>
      <c r="FOQ1260" s="357"/>
      <c r="FOR1260" s="262"/>
      <c r="FOS1260" s="262"/>
      <c r="FOT1260" s="262"/>
      <c r="FOU1260" s="262"/>
      <c r="FOV1260" s="262"/>
      <c r="FOW1260" s="165"/>
      <c r="FOX1260" s="422"/>
      <c r="FOY1260" s="98"/>
      <c r="FOZ1260" s="17"/>
      <c r="FPA1260" s="18"/>
      <c r="FPB1260" s="5"/>
      <c r="FPC1260" s="18"/>
      <c r="FPD1260" s="76"/>
      <c r="FPE1260" s="192"/>
      <c r="FPF1260" s="114"/>
      <c r="FPG1260" s="125"/>
      <c r="FPH1260" s="15"/>
      <c r="FPI1260" s="131"/>
      <c r="FPJ1260" s="131"/>
      <c r="FPK1260" s="131"/>
      <c r="FPL1260" s="131"/>
      <c r="FPM1260" s="131"/>
      <c r="FPN1260" s="131"/>
      <c r="FPO1260" s="131"/>
      <c r="FPP1260" s="131"/>
      <c r="FPQ1260" s="203"/>
      <c r="FPR1260" s="203"/>
      <c r="FPS1260" s="203"/>
      <c r="FPT1260" s="357"/>
      <c r="FPU1260" s="357"/>
      <c r="FPV1260" s="262"/>
      <c r="FPW1260" s="262"/>
      <c r="FPX1260" s="262"/>
      <c r="FPY1260" s="262"/>
      <c r="FPZ1260" s="262"/>
      <c r="FQA1260" s="165"/>
      <c r="FQB1260" s="422"/>
      <c r="FQC1260" s="98"/>
      <c r="FQD1260" s="17"/>
      <c r="FQE1260" s="18"/>
      <c r="FQF1260" s="5"/>
      <c r="FQG1260" s="18"/>
      <c r="FQH1260" s="76"/>
      <c r="FQI1260" s="192"/>
      <c r="FQJ1260" s="114"/>
      <c r="FQK1260" s="125"/>
      <c r="FQL1260" s="15"/>
      <c r="FQM1260" s="131"/>
      <c r="FQN1260" s="131"/>
      <c r="FQO1260" s="131"/>
      <c r="FQP1260" s="131"/>
      <c r="FQQ1260" s="131"/>
      <c r="FQR1260" s="131"/>
      <c r="FQS1260" s="131"/>
      <c r="FQT1260" s="131"/>
      <c r="FQU1260" s="203"/>
      <c r="FQV1260" s="203"/>
      <c r="FQW1260" s="203"/>
      <c r="FQX1260" s="357"/>
      <c r="FQY1260" s="357"/>
      <c r="FQZ1260" s="262"/>
      <c r="FRA1260" s="262"/>
      <c r="FRB1260" s="262"/>
      <c r="FRC1260" s="262"/>
      <c r="FRD1260" s="262"/>
      <c r="FRE1260" s="165"/>
      <c r="FRF1260" s="422"/>
      <c r="FRG1260" s="98"/>
      <c r="FRH1260" s="17"/>
      <c r="FRI1260" s="18"/>
      <c r="FRJ1260" s="5"/>
      <c r="FRK1260" s="18"/>
      <c r="FRL1260" s="76"/>
      <c r="FRM1260" s="192"/>
      <c r="FRN1260" s="114"/>
      <c r="FRO1260" s="125"/>
      <c r="FRP1260" s="15"/>
      <c r="FRQ1260" s="131"/>
      <c r="FRR1260" s="131"/>
      <c r="FRS1260" s="131"/>
      <c r="FRT1260" s="131"/>
      <c r="FRU1260" s="131"/>
      <c r="FRV1260" s="131"/>
      <c r="FRW1260" s="131"/>
      <c r="FRX1260" s="131"/>
      <c r="FRY1260" s="203"/>
      <c r="FRZ1260" s="203"/>
      <c r="FSA1260" s="203"/>
      <c r="FSB1260" s="357"/>
      <c r="FSC1260" s="357"/>
      <c r="FSD1260" s="262"/>
      <c r="FSE1260" s="262"/>
      <c r="FSF1260" s="262"/>
      <c r="FSG1260" s="262"/>
      <c r="FSH1260" s="262"/>
      <c r="FSI1260" s="165"/>
      <c r="FSJ1260" s="422"/>
      <c r="FSK1260" s="98"/>
      <c r="FSL1260" s="17"/>
      <c r="FSM1260" s="18"/>
      <c r="FSN1260" s="5"/>
      <c r="FSO1260" s="18"/>
      <c r="FSP1260" s="76"/>
      <c r="FSQ1260" s="192"/>
      <c r="FSR1260" s="114"/>
      <c r="FSS1260" s="125"/>
      <c r="FST1260" s="15"/>
      <c r="FSU1260" s="131"/>
      <c r="FSV1260" s="131"/>
      <c r="FSW1260" s="131"/>
      <c r="FSX1260" s="131"/>
      <c r="FSY1260" s="131"/>
      <c r="FSZ1260" s="131"/>
      <c r="FTA1260" s="131"/>
      <c r="FTB1260" s="131"/>
      <c r="FTC1260" s="203"/>
      <c r="FTD1260" s="203"/>
      <c r="FTE1260" s="203"/>
      <c r="FTF1260" s="357"/>
      <c r="FTG1260" s="357"/>
      <c r="FTH1260" s="262"/>
      <c r="FTI1260" s="262"/>
      <c r="FTJ1260" s="262"/>
      <c r="FTK1260" s="262"/>
      <c r="FTL1260" s="262"/>
      <c r="FTM1260" s="165"/>
      <c r="FTN1260" s="422"/>
      <c r="FTO1260" s="98"/>
      <c r="FTP1260" s="17"/>
      <c r="FTQ1260" s="18"/>
      <c r="FTR1260" s="5"/>
      <c r="FTS1260" s="18"/>
      <c r="FTT1260" s="76"/>
      <c r="FTU1260" s="192"/>
      <c r="FTV1260" s="114"/>
      <c r="FTW1260" s="125"/>
      <c r="FTX1260" s="15"/>
      <c r="FTY1260" s="131"/>
      <c r="FTZ1260" s="131"/>
      <c r="FUA1260" s="131"/>
      <c r="FUB1260" s="131"/>
      <c r="FUC1260" s="131"/>
      <c r="FUD1260" s="131"/>
      <c r="FUE1260" s="131"/>
      <c r="FUF1260" s="131"/>
      <c r="FUG1260" s="203"/>
      <c r="FUH1260" s="203"/>
      <c r="FUI1260" s="203"/>
      <c r="FUJ1260" s="357"/>
      <c r="FUK1260" s="357"/>
      <c r="FUL1260" s="262"/>
      <c r="FUM1260" s="262"/>
      <c r="FUN1260" s="262"/>
      <c r="FUO1260" s="262"/>
      <c r="FUP1260" s="262"/>
      <c r="FUQ1260" s="165"/>
      <c r="FUR1260" s="422"/>
      <c r="FUS1260" s="98"/>
      <c r="FUT1260" s="17"/>
      <c r="FUU1260" s="18"/>
      <c r="FUV1260" s="5"/>
      <c r="FUW1260" s="18"/>
      <c r="FUX1260" s="76"/>
      <c r="FUY1260" s="192"/>
      <c r="FUZ1260" s="114"/>
      <c r="FVA1260" s="125"/>
      <c r="FVB1260" s="15"/>
      <c r="FVC1260" s="131"/>
      <c r="FVD1260" s="131"/>
      <c r="FVE1260" s="131"/>
      <c r="FVF1260" s="131"/>
      <c r="FVG1260" s="131"/>
      <c r="FVH1260" s="131"/>
      <c r="FVI1260" s="131"/>
      <c r="FVJ1260" s="131"/>
      <c r="FVK1260" s="203"/>
      <c r="FVL1260" s="203"/>
      <c r="FVM1260" s="203"/>
      <c r="FVN1260" s="357"/>
      <c r="FVO1260" s="357"/>
      <c r="FVP1260" s="262"/>
      <c r="FVQ1260" s="262"/>
      <c r="FVR1260" s="262"/>
      <c r="FVS1260" s="262"/>
      <c r="FVT1260" s="262"/>
      <c r="FVU1260" s="165"/>
      <c r="FVV1260" s="422"/>
      <c r="FVW1260" s="98"/>
      <c r="FVX1260" s="17"/>
      <c r="FVY1260" s="18"/>
      <c r="FVZ1260" s="5"/>
      <c r="FWA1260" s="18"/>
      <c r="FWB1260" s="76"/>
      <c r="FWC1260" s="192"/>
      <c r="FWD1260" s="114"/>
      <c r="FWE1260" s="125"/>
      <c r="FWF1260" s="15"/>
      <c r="FWG1260" s="131"/>
      <c r="FWH1260" s="131"/>
      <c r="FWI1260" s="131"/>
      <c r="FWJ1260" s="131"/>
      <c r="FWK1260" s="131"/>
      <c r="FWL1260" s="131"/>
      <c r="FWM1260" s="131"/>
      <c r="FWN1260" s="131"/>
      <c r="FWO1260" s="203"/>
      <c r="FWP1260" s="203"/>
      <c r="FWQ1260" s="203"/>
      <c r="FWR1260" s="357"/>
      <c r="FWS1260" s="357"/>
      <c r="FWT1260" s="262"/>
      <c r="FWU1260" s="262"/>
      <c r="FWV1260" s="262"/>
      <c r="FWW1260" s="262"/>
      <c r="FWX1260" s="262"/>
      <c r="FWY1260" s="165"/>
      <c r="FWZ1260" s="422"/>
      <c r="FXA1260" s="98"/>
      <c r="FXB1260" s="17"/>
      <c r="FXC1260" s="18"/>
      <c r="FXD1260" s="5"/>
      <c r="FXE1260" s="18"/>
      <c r="FXF1260" s="76"/>
      <c r="FXG1260" s="192"/>
      <c r="FXH1260" s="114"/>
      <c r="FXI1260" s="125"/>
      <c r="FXJ1260" s="15"/>
      <c r="FXK1260" s="131"/>
      <c r="FXL1260" s="131"/>
      <c r="FXM1260" s="131"/>
      <c r="FXN1260" s="131"/>
      <c r="FXO1260" s="131"/>
      <c r="FXP1260" s="131"/>
      <c r="FXQ1260" s="131"/>
      <c r="FXR1260" s="131"/>
      <c r="FXS1260" s="203"/>
      <c r="FXT1260" s="203"/>
      <c r="FXU1260" s="203"/>
      <c r="FXV1260" s="357"/>
      <c r="FXW1260" s="357"/>
      <c r="FXX1260" s="262"/>
      <c r="FXY1260" s="262"/>
      <c r="FXZ1260" s="262"/>
      <c r="FYA1260" s="262"/>
      <c r="FYB1260" s="262"/>
      <c r="FYC1260" s="165"/>
      <c r="FYD1260" s="422"/>
      <c r="FYE1260" s="98"/>
      <c r="FYF1260" s="17"/>
      <c r="FYG1260" s="18"/>
      <c r="FYH1260" s="5"/>
      <c r="FYI1260" s="18"/>
      <c r="FYJ1260" s="76"/>
      <c r="FYK1260" s="192"/>
      <c r="FYL1260" s="114"/>
      <c r="FYM1260" s="125"/>
      <c r="FYN1260" s="15"/>
      <c r="FYO1260" s="131"/>
      <c r="FYP1260" s="131"/>
      <c r="FYQ1260" s="131"/>
      <c r="FYR1260" s="131"/>
      <c r="FYS1260" s="131"/>
      <c r="FYT1260" s="131"/>
      <c r="FYU1260" s="131"/>
      <c r="FYV1260" s="131"/>
      <c r="FYW1260" s="203"/>
      <c r="FYX1260" s="203"/>
      <c r="FYY1260" s="203"/>
      <c r="FYZ1260" s="357"/>
      <c r="FZA1260" s="357"/>
      <c r="FZB1260" s="262"/>
      <c r="FZC1260" s="262"/>
      <c r="FZD1260" s="262"/>
      <c r="FZE1260" s="262"/>
      <c r="FZF1260" s="262"/>
      <c r="FZG1260" s="165"/>
      <c r="FZH1260" s="422"/>
      <c r="FZI1260" s="98"/>
      <c r="FZJ1260" s="17"/>
      <c r="FZK1260" s="18"/>
      <c r="FZL1260" s="5"/>
      <c r="FZM1260" s="18"/>
      <c r="FZN1260" s="76"/>
      <c r="FZO1260" s="192"/>
      <c r="FZP1260" s="114"/>
      <c r="FZQ1260" s="125"/>
      <c r="FZR1260" s="15"/>
      <c r="FZS1260" s="131"/>
      <c r="FZT1260" s="131"/>
      <c r="FZU1260" s="131"/>
      <c r="FZV1260" s="131"/>
      <c r="FZW1260" s="131"/>
      <c r="FZX1260" s="131"/>
      <c r="FZY1260" s="131"/>
      <c r="FZZ1260" s="131"/>
      <c r="GAA1260" s="203"/>
      <c r="GAB1260" s="203"/>
      <c r="GAC1260" s="203"/>
      <c r="GAD1260" s="357"/>
      <c r="GAE1260" s="357"/>
      <c r="GAF1260" s="262"/>
      <c r="GAG1260" s="262"/>
      <c r="GAH1260" s="262"/>
      <c r="GAI1260" s="262"/>
      <c r="GAJ1260" s="262"/>
      <c r="GAK1260" s="165"/>
      <c r="GAL1260" s="422"/>
      <c r="GAM1260" s="98"/>
      <c r="GAN1260" s="17"/>
      <c r="GAO1260" s="18"/>
      <c r="GAP1260" s="5"/>
      <c r="GAQ1260" s="18"/>
      <c r="GAR1260" s="76"/>
      <c r="GAS1260" s="192"/>
      <c r="GAT1260" s="114"/>
      <c r="GAU1260" s="125"/>
      <c r="GAV1260" s="15"/>
      <c r="GAW1260" s="131"/>
      <c r="GAX1260" s="131"/>
      <c r="GAY1260" s="131"/>
      <c r="GAZ1260" s="131"/>
      <c r="GBA1260" s="131"/>
      <c r="GBB1260" s="131"/>
      <c r="GBC1260" s="131"/>
      <c r="GBD1260" s="131"/>
      <c r="GBE1260" s="203"/>
      <c r="GBF1260" s="203"/>
      <c r="GBG1260" s="203"/>
      <c r="GBH1260" s="357"/>
      <c r="GBI1260" s="357"/>
      <c r="GBJ1260" s="262"/>
      <c r="GBK1260" s="262"/>
      <c r="GBL1260" s="262"/>
      <c r="GBM1260" s="262"/>
      <c r="GBN1260" s="262"/>
      <c r="GBO1260" s="165"/>
      <c r="GBP1260" s="422"/>
      <c r="GBQ1260" s="98"/>
      <c r="GBR1260" s="17"/>
      <c r="GBS1260" s="18"/>
      <c r="GBT1260" s="5"/>
      <c r="GBU1260" s="18"/>
      <c r="GBV1260" s="76"/>
      <c r="GBW1260" s="192"/>
      <c r="GBX1260" s="114"/>
      <c r="GBY1260" s="125"/>
      <c r="GBZ1260" s="15"/>
      <c r="GCA1260" s="131"/>
      <c r="GCB1260" s="131"/>
      <c r="GCC1260" s="131"/>
      <c r="GCD1260" s="131"/>
      <c r="GCE1260" s="131"/>
      <c r="GCF1260" s="131"/>
      <c r="GCG1260" s="131"/>
      <c r="GCH1260" s="131"/>
      <c r="GCI1260" s="203"/>
      <c r="GCJ1260" s="203"/>
      <c r="GCK1260" s="203"/>
      <c r="GCL1260" s="357"/>
      <c r="GCM1260" s="357"/>
      <c r="GCN1260" s="262"/>
      <c r="GCO1260" s="262"/>
      <c r="GCP1260" s="262"/>
      <c r="GCQ1260" s="262"/>
      <c r="GCR1260" s="262"/>
      <c r="GCS1260" s="165"/>
      <c r="GCT1260" s="422"/>
      <c r="GCU1260" s="98"/>
      <c r="GCV1260" s="17"/>
      <c r="GCW1260" s="18"/>
      <c r="GCX1260" s="5"/>
      <c r="GCY1260" s="18"/>
      <c r="GCZ1260" s="76"/>
      <c r="GDA1260" s="192"/>
      <c r="GDB1260" s="114"/>
      <c r="GDC1260" s="125"/>
      <c r="GDD1260" s="15"/>
      <c r="GDE1260" s="131"/>
      <c r="GDF1260" s="131"/>
      <c r="GDG1260" s="131"/>
      <c r="GDH1260" s="131"/>
      <c r="GDI1260" s="131"/>
      <c r="GDJ1260" s="131"/>
      <c r="GDK1260" s="131"/>
      <c r="GDL1260" s="131"/>
      <c r="GDM1260" s="203"/>
      <c r="GDN1260" s="203"/>
      <c r="GDO1260" s="203"/>
      <c r="GDP1260" s="357"/>
      <c r="GDQ1260" s="357"/>
      <c r="GDR1260" s="262"/>
      <c r="GDS1260" s="262"/>
      <c r="GDT1260" s="262"/>
      <c r="GDU1260" s="262"/>
      <c r="GDV1260" s="262"/>
      <c r="GDW1260" s="165"/>
      <c r="GDX1260" s="422"/>
      <c r="GDY1260" s="98"/>
      <c r="GDZ1260" s="17"/>
      <c r="GEA1260" s="18"/>
      <c r="GEB1260" s="5"/>
      <c r="GEC1260" s="18"/>
      <c r="GED1260" s="76"/>
      <c r="GEE1260" s="192"/>
      <c r="GEF1260" s="114"/>
      <c r="GEG1260" s="125"/>
      <c r="GEH1260" s="15"/>
      <c r="GEI1260" s="131"/>
      <c r="GEJ1260" s="131"/>
      <c r="GEK1260" s="131"/>
      <c r="GEL1260" s="131"/>
      <c r="GEM1260" s="131"/>
      <c r="GEN1260" s="131"/>
      <c r="GEO1260" s="131"/>
      <c r="GEP1260" s="131"/>
      <c r="GEQ1260" s="203"/>
      <c r="GER1260" s="203"/>
      <c r="GES1260" s="203"/>
      <c r="GET1260" s="357"/>
      <c r="GEU1260" s="357"/>
      <c r="GEV1260" s="262"/>
      <c r="GEW1260" s="262"/>
      <c r="GEX1260" s="262"/>
      <c r="GEY1260" s="262"/>
      <c r="GEZ1260" s="262"/>
      <c r="GFA1260" s="165"/>
      <c r="GFB1260" s="422"/>
      <c r="GFC1260" s="98"/>
      <c r="GFD1260" s="17"/>
      <c r="GFE1260" s="18"/>
      <c r="GFF1260" s="5"/>
      <c r="GFG1260" s="18"/>
      <c r="GFH1260" s="76"/>
      <c r="GFI1260" s="192"/>
      <c r="GFJ1260" s="114"/>
      <c r="GFK1260" s="125"/>
      <c r="GFL1260" s="15"/>
      <c r="GFM1260" s="131"/>
      <c r="GFN1260" s="131"/>
      <c r="GFO1260" s="131"/>
      <c r="GFP1260" s="131"/>
      <c r="GFQ1260" s="131"/>
      <c r="GFR1260" s="131"/>
      <c r="GFS1260" s="131"/>
      <c r="GFT1260" s="131"/>
      <c r="GFU1260" s="203"/>
      <c r="GFV1260" s="203"/>
      <c r="GFW1260" s="203"/>
      <c r="GFX1260" s="357"/>
      <c r="GFY1260" s="357"/>
      <c r="GFZ1260" s="262"/>
      <c r="GGA1260" s="262"/>
      <c r="GGB1260" s="262"/>
      <c r="GGC1260" s="262"/>
      <c r="GGD1260" s="262"/>
      <c r="GGE1260" s="165"/>
      <c r="GGF1260" s="422"/>
      <c r="GGG1260" s="98"/>
      <c r="GGH1260" s="17"/>
      <c r="GGI1260" s="18"/>
      <c r="GGJ1260" s="5"/>
      <c r="GGK1260" s="18"/>
      <c r="GGL1260" s="76"/>
      <c r="GGM1260" s="192"/>
      <c r="GGN1260" s="114"/>
      <c r="GGO1260" s="125"/>
      <c r="GGP1260" s="15"/>
      <c r="GGQ1260" s="131"/>
      <c r="GGR1260" s="131"/>
      <c r="GGS1260" s="131"/>
      <c r="GGT1260" s="131"/>
      <c r="GGU1260" s="131"/>
      <c r="GGV1260" s="131"/>
      <c r="GGW1260" s="131"/>
      <c r="GGX1260" s="131"/>
      <c r="GGY1260" s="203"/>
      <c r="GGZ1260" s="203"/>
      <c r="GHA1260" s="203"/>
      <c r="GHB1260" s="357"/>
      <c r="GHC1260" s="357"/>
      <c r="GHD1260" s="262"/>
      <c r="GHE1260" s="262"/>
      <c r="GHF1260" s="262"/>
      <c r="GHG1260" s="262"/>
      <c r="GHH1260" s="262"/>
      <c r="GHI1260" s="165"/>
      <c r="GHJ1260" s="422"/>
      <c r="GHK1260" s="98"/>
      <c r="GHL1260" s="17"/>
      <c r="GHM1260" s="18"/>
      <c r="GHN1260" s="5"/>
      <c r="GHO1260" s="18"/>
      <c r="GHP1260" s="76"/>
      <c r="GHQ1260" s="192"/>
      <c r="GHR1260" s="114"/>
      <c r="GHS1260" s="125"/>
      <c r="GHT1260" s="15"/>
      <c r="GHU1260" s="131"/>
      <c r="GHV1260" s="131"/>
      <c r="GHW1260" s="131"/>
      <c r="GHX1260" s="131"/>
      <c r="GHY1260" s="131"/>
      <c r="GHZ1260" s="131"/>
      <c r="GIA1260" s="131"/>
      <c r="GIB1260" s="131"/>
      <c r="GIC1260" s="203"/>
      <c r="GID1260" s="203"/>
      <c r="GIE1260" s="203"/>
      <c r="GIF1260" s="357"/>
      <c r="GIG1260" s="357"/>
      <c r="GIH1260" s="262"/>
      <c r="GII1260" s="262"/>
      <c r="GIJ1260" s="262"/>
      <c r="GIK1260" s="262"/>
      <c r="GIL1260" s="262"/>
      <c r="GIM1260" s="165"/>
      <c r="GIN1260" s="422"/>
      <c r="GIO1260" s="98"/>
      <c r="GIP1260" s="17"/>
      <c r="GIQ1260" s="18"/>
      <c r="GIR1260" s="5"/>
      <c r="GIS1260" s="18"/>
      <c r="GIT1260" s="76"/>
      <c r="GIU1260" s="192"/>
      <c r="GIV1260" s="114"/>
      <c r="GIW1260" s="125"/>
      <c r="GIX1260" s="15"/>
      <c r="GIY1260" s="131"/>
      <c r="GIZ1260" s="131"/>
      <c r="GJA1260" s="131"/>
      <c r="GJB1260" s="131"/>
      <c r="GJC1260" s="131"/>
      <c r="GJD1260" s="131"/>
      <c r="GJE1260" s="131"/>
      <c r="GJF1260" s="131"/>
      <c r="GJG1260" s="203"/>
      <c r="GJH1260" s="203"/>
      <c r="GJI1260" s="203"/>
      <c r="GJJ1260" s="357"/>
      <c r="GJK1260" s="357"/>
      <c r="GJL1260" s="262"/>
      <c r="GJM1260" s="262"/>
      <c r="GJN1260" s="262"/>
      <c r="GJO1260" s="262"/>
      <c r="GJP1260" s="262"/>
      <c r="GJQ1260" s="165"/>
      <c r="GJR1260" s="422"/>
      <c r="GJS1260" s="98"/>
      <c r="GJT1260" s="17"/>
      <c r="GJU1260" s="18"/>
      <c r="GJV1260" s="5"/>
      <c r="GJW1260" s="18"/>
      <c r="GJX1260" s="76"/>
      <c r="GJY1260" s="192"/>
      <c r="GJZ1260" s="114"/>
      <c r="GKA1260" s="125"/>
      <c r="GKB1260" s="15"/>
      <c r="GKC1260" s="131"/>
      <c r="GKD1260" s="131"/>
      <c r="GKE1260" s="131"/>
      <c r="GKF1260" s="131"/>
      <c r="GKG1260" s="131"/>
      <c r="GKH1260" s="131"/>
      <c r="GKI1260" s="131"/>
      <c r="GKJ1260" s="131"/>
      <c r="GKK1260" s="203"/>
      <c r="GKL1260" s="203"/>
      <c r="GKM1260" s="203"/>
      <c r="GKN1260" s="357"/>
      <c r="GKO1260" s="357"/>
      <c r="GKP1260" s="262"/>
      <c r="GKQ1260" s="262"/>
      <c r="GKR1260" s="262"/>
      <c r="GKS1260" s="262"/>
      <c r="GKT1260" s="262"/>
      <c r="GKU1260" s="165"/>
      <c r="GKV1260" s="422"/>
      <c r="GKW1260" s="98"/>
      <c r="GKX1260" s="17"/>
      <c r="GKY1260" s="18"/>
      <c r="GKZ1260" s="5"/>
      <c r="GLA1260" s="18"/>
      <c r="GLB1260" s="76"/>
      <c r="GLC1260" s="192"/>
      <c r="GLD1260" s="114"/>
      <c r="GLE1260" s="125"/>
      <c r="GLF1260" s="15"/>
      <c r="GLG1260" s="131"/>
      <c r="GLH1260" s="131"/>
      <c r="GLI1260" s="131"/>
      <c r="GLJ1260" s="131"/>
      <c r="GLK1260" s="131"/>
      <c r="GLL1260" s="131"/>
      <c r="GLM1260" s="131"/>
      <c r="GLN1260" s="131"/>
      <c r="GLO1260" s="203"/>
      <c r="GLP1260" s="203"/>
      <c r="GLQ1260" s="203"/>
      <c r="GLR1260" s="357"/>
      <c r="GLS1260" s="357"/>
      <c r="GLT1260" s="262"/>
      <c r="GLU1260" s="262"/>
      <c r="GLV1260" s="262"/>
      <c r="GLW1260" s="262"/>
      <c r="GLX1260" s="262"/>
      <c r="GLY1260" s="165"/>
      <c r="GLZ1260" s="422"/>
      <c r="GMA1260" s="98"/>
      <c r="GMB1260" s="17"/>
      <c r="GMC1260" s="18"/>
      <c r="GMD1260" s="5"/>
      <c r="GME1260" s="18"/>
      <c r="GMF1260" s="76"/>
      <c r="GMG1260" s="192"/>
      <c r="GMH1260" s="114"/>
      <c r="GMI1260" s="125"/>
      <c r="GMJ1260" s="15"/>
      <c r="GMK1260" s="131"/>
      <c r="GML1260" s="131"/>
      <c r="GMM1260" s="131"/>
      <c r="GMN1260" s="131"/>
      <c r="GMO1260" s="131"/>
      <c r="GMP1260" s="131"/>
      <c r="GMQ1260" s="131"/>
      <c r="GMR1260" s="131"/>
      <c r="GMS1260" s="203"/>
      <c r="GMT1260" s="203"/>
      <c r="GMU1260" s="203"/>
      <c r="GMV1260" s="357"/>
      <c r="GMW1260" s="357"/>
      <c r="GMX1260" s="262"/>
      <c r="GMY1260" s="262"/>
      <c r="GMZ1260" s="262"/>
      <c r="GNA1260" s="262"/>
      <c r="GNB1260" s="262"/>
      <c r="GNC1260" s="165"/>
      <c r="GND1260" s="422"/>
      <c r="GNE1260" s="98"/>
      <c r="GNF1260" s="17"/>
      <c r="GNG1260" s="18"/>
      <c r="GNH1260" s="5"/>
      <c r="GNI1260" s="18"/>
      <c r="GNJ1260" s="76"/>
      <c r="GNK1260" s="192"/>
      <c r="GNL1260" s="114"/>
      <c r="GNM1260" s="125"/>
      <c r="GNN1260" s="15"/>
      <c r="GNO1260" s="131"/>
      <c r="GNP1260" s="131"/>
      <c r="GNQ1260" s="131"/>
      <c r="GNR1260" s="131"/>
      <c r="GNS1260" s="131"/>
      <c r="GNT1260" s="131"/>
      <c r="GNU1260" s="131"/>
      <c r="GNV1260" s="131"/>
      <c r="GNW1260" s="203"/>
      <c r="GNX1260" s="203"/>
      <c r="GNY1260" s="203"/>
      <c r="GNZ1260" s="357"/>
      <c r="GOA1260" s="357"/>
      <c r="GOB1260" s="262"/>
      <c r="GOC1260" s="262"/>
      <c r="GOD1260" s="262"/>
      <c r="GOE1260" s="262"/>
      <c r="GOF1260" s="262"/>
      <c r="GOG1260" s="165"/>
      <c r="GOH1260" s="422"/>
      <c r="GOI1260" s="98"/>
      <c r="GOJ1260" s="17"/>
      <c r="GOK1260" s="18"/>
      <c r="GOL1260" s="5"/>
      <c r="GOM1260" s="18"/>
      <c r="GON1260" s="76"/>
      <c r="GOO1260" s="192"/>
      <c r="GOP1260" s="114"/>
      <c r="GOQ1260" s="125"/>
      <c r="GOR1260" s="15"/>
      <c r="GOS1260" s="131"/>
      <c r="GOT1260" s="131"/>
      <c r="GOU1260" s="131"/>
      <c r="GOV1260" s="131"/>
      <c r="GOW1260" s="131"/>
      <c r="GOX1260" s="131"/>
      <c r="GOY1260" s="131"/>
      <c r="GOZ1260" s="131"/>
      <c r="GPA1260" s="203"/>
      <c r="GPB1260" s="203"/>
      <c r="GPC1260" s="203"/>
      <c r="GPD1260" s="357"/>
      <c r="GPE1260" s="357"/>
      <c r="GPF1260" s="262"/>
      <c r="GPG1260" s="262"/>
      <c r="GPH1260" s="262"/>
      <c r="GPI1260" s="262"/>
      <c r="GPJ1260" s="262"/>
      <c r="GPK1260" s="165"/>
      <c r="GPL1260" s="422"/>
      <c r="GPM1260" s="98"/>
      <c r="GPN1260" s="17"/>
      <c r="GPO1260" s="18"/>
      <c r="GPP1260" s="5"/>
      <c r="GPQ1260" s="18"/>
      <c r="GPR1260" s="76"/>
      <c r="GPS1260" s="192"/>
      <c r="GPT1260" s="114"/>
      <c r="GPU1260" s="125"/>
      <c r="GPV1260" s="15"/>
      <c r="GPW1260" s="131"/>
      <c r="GPX1260" s="131"/>
      <c r="GPY1260" s="131"/>
      <c r="GPZ1260" s="131"/>
      <c r="GQA1260" s="131"/>
      <c r="GQB1260" s="131"/>
      <c r="GQC1260" s="131"/>
      <c r="GQD1260" s="131"/>
      <c r="GQE1260" s="203"/>
      <c r="GQF1260" s="203"/>
      <c r="GQG1260" s="203"/>
      <c r="GQH1260" s="357"/>
      <c r="GQI1260" s="357"/>
      <c r="GQJ1260" s="262"/>
      <c r="GQK1260" s="262"/>
      <c r="GQL1260" s="262"/>
      <c r="GQM1260" s="262"/>
      <c r="GQN1260" s="262"/>
      <c r="GQO1260" s="165"/>
      <c r="GQP1260" s="422"/>
      <c r="GQQ1260" s="98"/>
      <c r="GQR1260" s="17"/>
      <c r="GQS1260" s="18"/>
      <c r="GQT1260" s="5"/>
      <c r="GQU1260" s="18"/>
      <c r="GQV1260" s="76"/>
      <c r="GQW1260" s="192"/>
      <c r="GQX1260" s="114"/>
      <c r="GQY1260" s="125"/>
      <c r="GQZ1260" s="15"/>
      <c r="GRA1260" s="131"/>
      <c r="GRB1260" s="131"/>
      <c r="GRC1260" s="131"/>
      <c r="GRD1260" s="131"/>
      <c r="GRE1260" s="131"/>
      <c r="GRF1260" s="131"/>
      <c r="GRG1260" s="131"/>
      <c r="GRH1260" s="131"/>
      <c r="GRI1260" s="203"/>
      <c r="GRJ1260" s="203"/>
      <c r="GRK1260" s="203"/>
      <c r="GRL1260" s="357"/>
      <c r="GRM1260" s="357"/>
      <c r="GRN1260" s="262"/>
      <c r="GRO1260" s="262"/>
      <c r="GRP1260" s="262"/>
      <c r="GRQ1260" s="262"/>
      <c r="GRR1260" s="262"/>
      <c r="GRS1260" s="165"/>
      <c r="GRT1260" s="422"/>
      <c r="GRU1260" s="98"/>
      <c r="GRV1260" s="17"/>
      <c r="GRW1260" s="18"/>
      <c r="GRX1260" s="5"/>
      <c r="GRY1260" s="18"/>
      <c r="GRZ1260" s="76"/>
      <c r="GSA1260" s="192"/>
      <c r="GSB1260" s="114"/>
      <c r="GSC1260" s="125"/>
      <c r="GSD1260" s="15"/>
      <c r="GSE1260" s="131"/>
      <c r="GSF1260" s="131"/>
      <c r="GSG1260" s="131"/>
      <c r="GSH1260" s="131"/>
      <c r="GSI1260" s="131"/>
      <c r="GSJ1260" s="131"/>
      <c r="GSK1260" s="131"/>
      <c r="GSL1260" s="131"/>
      <c r="GSM1260" s="203"/>
      <c r="GSN1260" s="203"/>
      <c r="GSO1260" s="203"/>
      <c r="GSP1260" s="357"/>
      <c r="GSQ1260" s="357"/>
      <c r="GSR1260" s="262"/>
      <c r="GSS1260" s="262"/>
      <c r="GST1260" s="262"/>
      <c r="GSU1260" s="262"/>
      <c r="GSV1260" s="262"/>
      <c r="GSW1260" s="165"/>
      <c r="GSX1260" s="422"/>
      <c r="GSY1260" s="98"/>
      <c r="GSZ1260" s="17"/>
      <c r="GTA1260" s="18"/>
      <c r="GTB1260" s="5"/>
      <c r="GTC1260" s="18"/>
      <c r="GTD1260" s="76"/>
      <c r="GTE1260" s="192"/>
      <c r="GTF1260" s="114"/>
      <c r="GTG1260" s="125"/>
      <c r="GTH1260" s="15"/>
      <c r="GTI1260" s="131"/>
      <c r="GTJ1260" s="131"/>
      <c r="GTK1260" s="131"/>
      <c r="GTL1260" s="131"/>
      <c r="GTM1260" s="131"/>
      <c r="GTN1260" s="131"/>
      <c r="GTO1260" s="131"/>
      <c r="GTP1260" s="131"/>
      <c r="GTQ1260" s="203"/>
      <c r="GTR1260" s="203"/>
      <c r="GTS1260" s="203"/>
      <c r="GTT1260" s="357"/>
      <c r="GTU1260" s="357"/>
      <c r="GTV1260" s="262"/>
      <c r="GTW1260" s="262"/>
      <c r="GTX1260" s="262"/>
      <c r="GTY1260" s="262"/>
      <c r="GTZ1260" s="262"/>
      <c r="GUA1260" s="165"/>
      <c r="GUB1260" s="422"/>
      <c r="GUC1260" s="98"/>
      <c r="GUD1260" s="17"/>
      <c r="GUE1260" s="18"/>
      <c r="GUF1260" s="5"/>
      <c r="GUG1260" s="18"/>
      <c r="GUH1260" s="76"/>
      <c r="GUI1260" s="192"/>
      <c r="GUJ1260" s="114"/>
      <c r="GUK1260" s="125"/>
      <c r="GUL1260" s="15"/>
      <c r="GUM1260" s="131"/>
      <c r="GUN1260" s="131"/>
      <c r="GUO1260" s="131"/>
      <c r="GUP1260" s="131"/>
      <c r="GUQ1260" s="131"/>
      <c r="GUR1260" s="131"/>
      <c r="GUS1260" s="131"/>
      <c r="GUT1260" s="131"/>
      <c r="GUU1260" s="203"/>
      <c r="GUV1260" s="203"/>
      <c r="GUW1260" s="203"/>
      <c r="GUX1260" s="357"/>
      <c r="GUY1260" s="357"/>
      <c r="GUZ1260" s="262"/>
      <c r="GVA1260" s="262"/>
      <c r="GVB1260" s="262"/>
      <c r="GVC1260" s="262"/>
      <c r="GVD1260" s="262"/>
      <c r="GVE1260" s="165"/>
      <c r="GVF1260" s="422"/>
      <c r="GVG1260" s="98"/>
      <c r="GVH1260" s="17"/>
      <c r="GVI1260" s="18"/>
      <c r="GVJ1260" s="5"/>
      <c r="GVK1260" s="18"/>
      <c r="GVL1260" s="76"/>
      <c r="GVM1260" s="192"/>
      <c r="GVN1260" s="114"/>
      <c r="GVO1260" s="125"/>
      <c r="GVP1260" s="15"/>
      <c r="GVQ1260" s="131"/>
      <c r="GVR1260" s="131"/>
      <c r="GVS1260" s="131"/>
      <c r="GVT1260" s="131"/>
      <c r="GVU1260" s="131"/>
      <c r="GVV1260" s="131"/>
      <c r="GVW1260" s="131"/>
      <c r="GVX1260" s="131"/>
      <c r="GVY1260" s="203"/>
      <c r="GVZ1260" s="203"/>
      <c r="GWA1260" s="203"/>
      <c r="GWB1260" s="357"/>
      <c r="GWC1260" s="357"/>
      <c r="GWD1260" s="262"/>
      <c r="GWE1260" s="262"/>
      <c r="GWF1260" s="262"/>
      <c r="GWG1260" s="262"/>
      <c r="GWH1260" s="262"/>
      <c r="GWI1260" s="165"/>
      <c r="GWJ1260" s="422"/>
      <c r="GWK1260" s="98"/>
      <c r="GWL1260" s="17"/>
      <c r="GWM1260" s="18"/>
      <c r="GWN1260" s="5"/>
      <c r="GWO1260" s="18"/>
      <c r="GWP1260" s="76"/>
      <c r="GWQ1260" s="192"/>
      <c r="GWR1260" s="114"/>
      <c r="GWS1260" s="125"/>
      <c r="GWT1260" s="15"/>
      <c r="GWU1260" s="131"/>
      <c r="GWV1260" s="131"/>
      <c r="GWW1260" s="131"/>
      <c r="GWX1260" s="131"/>
      <c r="GWY1260" s="131"/>
      <c r="GWZ1260" s="131"/>
      <c r="GXA1260" s="131"/>
      <c r="GXB1260" s="131"/>
      <c r="GXC1260" s="203"/>
      <c r="GXD1260" s="203"/>
      <c r="GXE1260" s="203"/>
      <c r="GXF1260" s="357"/>
      <c r="GXG1260" s="357"/>
      <c r="GXH1260" s="262"/>
      <c r="GXI1260" s="262"/>
      <c r="GXJ1260" s="262"/>
      <c r="GXK1260" s="262"/>
      <c r="GXL1260" s="262"/>
      <c r="GXM1260" s="165"/>
      <c r="GXN1260" s="422"/>
      <c r="GXO1260" s="98"/>
      <c r="GXP1260" s="17"/>
      <c r="GXQ1260" s="18"/>
      <c r="GXR1260" s="5"/>
      <c r="GXS1260" s="18"/>
      <c r="GXT1260" s="76"/>
      <c r="GXU1260" s="192"/>
      <c r="GXV1260" s="114"/>
      <c r="GXW1260" s="125"/>
      <c r="GXX1260" s="15"/>
      <c r="GXY1260" s="131"/>
      <c r="GXZ1260" s="131"/>
      <c r="GYA1260" s="131"/>
      <c r="GYB1260" s="131"/>
      <c r="GYC1260" s="131"/>
      <c r="GYD1260" s="131"/>
      <c r="GYE1260" s="131"/>
      <c r="GYF1260" s="131"/>
      <c r="GYG1260" s="203"/>
      <c r="GYH1260" s="203"/>
      <c r="GYI1260" s="203"/>
      <c r="GYJ1260" s="357"/>
      <c r="GYK1260" s="357"/>
      <c r="GYL1260" s="262"/>
      <c r="GYM1260" s="262"/>
      <c r="GYN1260" s="262"/>
      <c r="GYO1260" s="262"/>
      <c r="GYP1260" s="262"/>
      <c r="GYQ1260" s="165"/>
      <c r="GYR1260" s="422"/>
      <c r="GYS1260" s="98"/>
      <c r="GYT1260" s="17"/>
      <c r="GYU1260" s="18"/>
      <c r="GYV1260" s="5"/>
      <c r="GYW1260" s="18"/>
      <c r="GYX1260" s="76"/>
      <c r="GYY1260" s="192"/>
      <c r="GYZ1260" s="114"/>
      <c r="GZA1260" s="125"/>
      <c r="GZB1260" s="15"/>
      <c r="GZC1260" s="131"/>
      <c r="GZD1260" s="131"/>
      <c r="GZE1260" s="131"/>
      <c r="GZF1260" s="131"/>
      <c r="GZG1260" s="131"/>
      <c r="GZH1260" s="131"/>
      <c r="GZI1260" s="131"/>
      <c r="GZJ1260" s="131"/>
      <c r="GZK1260" s="203"/>
      <c r="GZL1260" s="203"/>
      <c r="GZM1260" s="203"/>
      <c r="GZN1260" s="357"/>
      <c r="GZO1260" s="357"/>
      <c r="GZP1260" s="262"/>
      <c r="GZQ1260" s="262"/>
      <c r="GZR1260" s="262"/>
      <c r="GZS1260" s="262"/>
      <c r="GZT1260" s="262"/>
      <c r="GZU1260" s="165"/>
      <c r="GZV1260" s="422"/>
      <c r="GZW1260" s="98"/>
      <c r="GZX1260" s="17"/>
      <c r="GZY1260" s="18"/>
      <c r="GZZ1260" s="5"/>
      <c r="HAA1260" s="18"/>
      <c r="HAB1260" s="76"/>
      <c r="HAC1260" s="192"/>
      <c r="HAD1260" s="114"/>
      <c r="HAE1260" s="125"/>
      <c r="HAF1260" s="15"/>
      <c r="HAG1260" s="131"/>
      <c r="HAH1260" s="131"/>
      <c r="HAI1260" s="131"/>
      <c r="HAJ1260" s="131"/>
      <c r="HAK1260" s="131"/>
      <c r="HAL1260" s="131"/>
      <c r="HAM1260" s="131"/>
      <c r="HAN1260" s="131"/>
      <c r="HAO1260" s="203"/>
      <c r="HAP1260" s="203"/>
      <c r="HAQ1260" s="203"/>
      <c r="HAR1260" s="357"/>
      <c r="HAS1260" s="357"/>
      <c r="HAT1260" s="262"/>
      <c r="HAU1260" s="262"/>
      <c r="HAV1260" s="262"/>
      <c r="HAW1260" s="262"/>
      <c r="HAX1260" s="262"/>
      <c r="HAY1260" s="165"/>
      <c r="HAZ1260" s="422"/>
      <c r="HBA1260" s="98"/>
      <c r="HBB1260" s="17"/>
      <c r="HBC1260" s="18"/>
      <c r="HBD1260" s="5"/>
      <c r="HBE1260" s="18"/>
      <c r="HBF1260" s="76"/>
      <c r="HBG1260" s="192"/>
      <c r="HBH1260" s="114"/>
      <c r="HBI1260" s="125"/>
      <c r="HBJ1260" s="15"/>
      <c r="HBK1260" s="131"/>
      <c r="HBL1260" s="131"/>
      <c r="HBM1260" s="131"/>
      <c r="HBN1260" s="131"/>
      <c r="HBO1260" s="131"/>
      <c r="HBP1260" s="131"/>
      <c r="HBQ1260" s="131"/>
      <c r="HBR1260" s="131"/>
      <c r="HBS1260" s="203"/>
      <c r="HBT1260" s="203"/>
      <c r="HBU1260" s="203"/>
      <c r="HBV1260" s="357"/>
      <c r="HBW1260" s="357"/>
      <c r="HBX1260" s="262"/>
      <c r="HBY1260" s="262"/>
      <c r="HBZ1260" s="262"/>
      <c r="HCA1260" s="262"/>
      <c r="HCB1260" s="262"/>
      <c r="HCC1260" s="165"/>
      <c r="HCD1260" s="422"/>
      <c r="HCE1260" s="98"/>
      <c r="HCF1260" s="17"/>
      <c r="HCG1260" s="18"/>
      <c r="HCH1260" s="5"/>
      <c r="HCI1260" s="18"/>
      <c r="HCJ1260" s="76"/>
      <c r="HCK1260" s="192"/>
      <c r="HCL1260" s="114"/>
      <c r="HCM1260" s="125"/>
      <c r="HCN1260" s="15"/>
      <c r="HCO1260" s="131"/>
      <c r="HCP1260" s="131"/>
      <c r="HCQ1260" s="131"/>
      <c r="HCR1260" s="131"/>
      <c r="HCS1260" s="131"/>
      <c r="HCT1260" s="131"/>
      <c r="HCU1260" s="131"/>
      <c r="HCV1260" s="131"/>
      <c r="HCW1260" s="203"/>
      <c r="HCX1260" s="203"/>
      <c r="HCY1260" s="203"/>
      <c r="HCZ1260" s="357"/>
      <c r="HDA1260" s="357"/>
      <c r="HDB1260" s="262"/>
      <c r="HDC1260" s="262"/>
      <c r="HDD1260" s="262"/>
      <c r="HDE1260" s="262"/>
      <c r="HDF1260" s="262"/>
      <c r="HDG1260" s="165"/>
      <c r="HDH1260" s="422"/>
      <c r="HDI1260" s="98"/>
      <c r="HDJ1260" s="17"/>
      <c r="HDK1260" s="18"/>
      <c r="HDL1260" s="5"/>
      <c r="HDM1260" s="18"/>
      <c r="HDN1260" s="76"/>
      <c r="HDO1260" s="192"/>
      <c r="HDP1260" s="114"/>
      <c r="HDQ1260" s="125"/>
      <c r="HDR1260" s="15"/>
      <c r="HDS1260" s="131"/>
      <c r="HDT1260" s="131"/>
      <c r="HDU1260" s="131"/>
      <c r="HDV1260" s="131"/>
      <c r="HDW1260" s="131"/>
      <c r="HDX1260" s="131"/>
      <c r="HDY1260" s="131"/>
      <c r="HDZ1260" s="131"/>
      <c r="HEA1260" s="203"/>
      <c r="HEB1260" s="203"/>
      <c r="HEC1260" s="203"/>
      <c r="HED1260" s="357"/>
      <c r="HEE1260" s="357"/>
      <c r="HEF1260" s="262"/>
      <c r="HEG1260" s="262"/>
      <c r="HEH1260" s="262"/>
      <c r="HEI1260" s="262"/>
      <c r="HEJ1260" s="262"/>
      <c r="HEK1260" s="165"/>
      <c r="HEL1260" s="422"/>
      <c r="HEM1260" s="98"/>
      <c r="HEN1260" s="17"/>
      <c r="HEO1260" s="18"/>
      <c r="HEP1260" s="5"/>
      <c r="HEQ1260" s="18"/>
      <c r="HER1260" s="76"/>
      <c r="HES1260" s="192"/>
      <c r="HET1260" s="114"/>
      <c r="HEU1260" s="125"/>
      <c r="HEV1260" s="15"/>
      <c r="HEW1260" s="131"/>
      <c r="HEX1260" s="131"/>
      <c r="HEY1260" s="131"/>
      <c r="HEZ1260" s="131"/>
      <c r="HFA1260" s="131"/>
      <c r="HFB1260" s="131"/>
      <c r="HFC1260" s="131"/>
      <c r="HFD1260" s="131"/>
      <c r="HFE1260" s="203"/>
      <c r="HFF1260" s="203"/>
      <c r="HFG1260" s="203"/>
      <c r="HFH1260" s="357"/>
      <c r="HFI1260" s="357"/>
      <c r="HFJ1260" s="262"/>
      <c r="HFK1260" s="262"/>
      <c r="HFL1260" s="262"/>
      <c r="HFM1260" s="262"/>
      <c r="HFN1260" s="262"/>
      <c r="HFO1260" s="165"/>
      <c r="HFP1260" s="422"/>
      <c r="HFQ1260" s="98"/>
      <c r="HFR1260" s="17"/>
      <c r="HFS1260" s="18"/>
      <c r="HFT1260" s="5"/>
      <c r="HFU1260" s="18"/>
      <c r="HFV1260" s="76"/>
      <c r="HFW1260" s="192"/>
      <c r="HFX1260" s="114"/>
      <c r="HFY1260" s="125"/>
      <c r="HFZ1260" s="15"/>
      <c r="HGA1260" s="131"/>
      <c r="HGB1260" s="131"/>
      <c r="HGC1260" s="131"/>
      <c r="HGD1260" s="131"/>
      <c r="HGE1260" s="131"/>
      <c r="HGF1260" s="131"/>
      <c r="HGG1260" s="131"/>
      <c r="HGH1260" s="131"/>
      <c r="HGI1260" s="203"/>
      <c r="HGJ1260" s="203"/>
      <c r="HGK1260" s="203"/>
      <c r="HGL1260" s="357"/>
      <c r="HGM1260" s="357"/>
      <c r="HGN1260" s="262"/>
      <c r="HGO1260" s="262"/>
      <c r="HGP1260" s="262"/>
      <c r="HGQ1260" s="262"/>
      <c r="HGR1260" s="262"/>
      <c r="HGS1260" s="165"/>
      <c r="HGT1260" s="422"/>
      <c r="HGU1260" s="98"/>
      <c r="HGV1260" s="17"/>
      <c r="HGW1260" s="18"/>
      <c r="HGX1260" s="5"/>
      <c r="HGY1260" s="18"/>
      <c r="HGZ1260" s="76"/>
      <c r="HHA1260" s="192"/>
      <c r="HHB1260" s="114"/>
      <c r="HHC1260" s="125"/>
      <c r="HHD1260" s="15"/>
      <c r="HHE1260" s="131"/>
      <c r="HHF1260" s="131"/>
      <c r="HHG1260" s="131"/>
      <c r="HHH1260" s="131"/>
      <c r="HHI1260" s="131"/>
      <c r="HHJ1260" s="131"/>
      <c r="HHK1260" s="131"/>
      <c r="HHL1260" s="131"/>
      <c r="HHM1260" s="203"/>
      <c r="HHN1260" s="203"/>
      <c r="HHO1260" s="203"/>
      <c r="HHP1260" s="357"/>
      <c r="HHQ1260" s="357"/>
      <c r="HHR1260" s="262"/>
      <c r="HHS1260" s="262"/>
      <c r="HHT1260" s="262"/>
      <c r="HHU1260" s="262"/>
      <c r="HHV1260" s="262"/>
      <c r="HHW1260" s="165"/>
      <c r="HHX1260" s="422"/>
      <c r="HHY1260" s="98"/>
      <c r="HHZ1260" s="17"/>
      <c r="HIA1260" s="18"/>
      <c r="HIB1260" s="5"/>
      <c r="HIC1260" s="18"/>
      <c r="HID1260" s="76"/>
      <c r="HIE1260" s="192"/>
      <c r="HIF1260" s="114"/>
      <c r="HIG1260" s="125"/>
      <c r="HIH1260" s="15"/>
      <c r="HII1260" s="131"/>
      <c r="HIJ1260" s="131"/>
      <c r="HIK1260" s="131"/>
      <c r="HIL1260" s="131"/>
      <c r="HIM1260" s="131"/>
      <c r="HIN1260" s="131"/>
      <c r="HIO1260" s="131"/>
      <c r="HIP1260" s="131"/>
      <c r="HIQ1260" s="203"/>
      <c r="HIR1260" s="203"/>
      <c r="HIS1260" s="203"/>
      <c r="HIT1260" s="357"/>
      <c r="HIU1260" s="357"/>
      <c r="HIV1260" s="262"/>
      <c r="HIW1260" s="262"/>
      <c r="HIX1260" s="262"/>
      <c r="HIY1260" s="262"/>
      <c r="HIZ1260" s="262"/>
      <c r="HJA1260" s="165"/>
      <c r="HJB1260" s="422"/>
      <c r="HJC1260" s="98"/>
      <c r="HJD1260" s="17"/>
      <c r="HJE1260" s="18"/>
      <c r="HJF1260" s="5"/>
      <c r="HJG1260" s="18"/>
      <c r="HJH1260" s="76"/>
      <c r="HJI1260" s="192"/>
      <c r="HJJ1260" s="114"/>
      <c r="HJK1260" s="125"/>
      <c r="HJL1260" s="15"/>
      <c r="HJM1260" s="131"/>
      <c r="HJN1260" s="131"/>
      <c r="HJO1260" s="131"/>
      <c r="HJP1260" s="131"/>
      <c r="HJQ1260" s="131"/>
      <c r="HJR1260" s="131"/>
      <c r="HJS1260" s="131"/>
      <c r="HJT1260" s="131"/>
      <c r="HJU1260" s="203"/>
      <c r="HJV1260" s="203"/>
      <c r="HJW1260" s="203"/>
      <c r="HJX1260" s="357"/>
      <c r="HJY1260" s="357"/>
      <c r="HJZ1260" s="262"/>
      <c r="HKA1260" s="262"/>
      <c r="HKB1260" s="262"/>
      <c r="HKC1260" s="262"/>
      <c r="HKD1260" s="262"/>
      <c r="HKE1260" s="165"/>
      <c r="HKF1260" s="422"/>
      <c r="HKG1260" s="98"/>
      <c r="HKH1260" s="17"/>
      <c r="HKI1260" s="18"/>
      <c r="HKJ1260" s="5"/>
      <c r="HKK1260" s="18"/>
      <c r="HKL1260" s="76"/>
      <c r="HKM1260" s="192"/>
      <c r="HKN1260" s="114"/>
      <c r="HKO1260" s="125"/>
      <c r="HKP1260" s="15"/>
      <c r="HKQ1260" s="131"/>
      <c r="HKR1260" s="131"/>
      <c r="HKS1260" s="131"/>
      <c r="HKT1260" s="131"/>
      <c r="HKU1260" s="131"/>
      <c r="HKV1260" s="131"/>
      <c r="HKW1260" s="131"/>
      <c r="HKX1260" s="131"/>
      <c r="HKY1260" s="203"/>
      <c r="HKZ1260" s="203"/>
      <c r="HLA1260" s="203"/>
      <c r="HLB1260" s="357"/>
      <c r="HLC1260" s="357"/>
      <c r="HLD1260" s="262"/>
      <c r="HLE1260" s="262"/>
      <c r="HLF1260" s="262"/>
      <c r="HLG1260" s="262"/>
      <c r="HLH1260" s="262"/>
      <c r="HLI1260" s="165"/>
      <c r="HLJ1260" s="422"/>
      <c r="HLK1260" s="98"/>
      <c r="HLL1260" s="17"/>
      <c r="HLM1260" s="18"/>
      <c r="HLN1260" s="5"/>
      <c r="HLO1260" s="18"/>
      <c r="HLP1260" s="76"/>
      <c r="HLQ1260" s="192"/>
      <c r="HLR1260" s="114"/>
      <c r="HLS1260" s="125"/>
      <c r="HLT1260" s="15"/>
      <c r="HLU1260" s="131"/>
      <c r="HLV1260" s="131"/>
      <c r="HLW1260" s="131"/>
      <c r="HLX1260" s="131"/>
      <c r="HLY1260" s="131"/>
      <c r="HLZ1260" s="131"/>
      <c r="HMA1260" s="131"/>
      <c r="HMB1260" s="131"/>
      <c r="HMC1260" s="203"/>
      <c r="HMD1260" s="203"/>
      <c r="HME1260" s="203"/>
      <c r="HMF1260" s="357"/>
      <c r="HMG1260" s="357"/>
      <c r="HMH1260" s="262"/>
      <c r="HMI1260" s="262"/>
      <c r="HMJ1260" s="262"/>
      <c r="HMK1260" s="262"/>
      <c r="HML1260" s="262"/>
      <c r="HMM1260" s="165"/>
      <c r="HMN1260" s="422"/>
      <c r="HMO1260" s="98"/>
      <c r="HMP1260" s="17"/>
      <c r="HMQ1260" s="18"/>
      <c r="HMR1260" s="5"/>
      <c r="HMS1260" s="18"/>
      <c r="HMT1260" s="76"/>
      <c r="HMU1260" s="192"/>
      <c r="HMV1260" s="114"/>
      <c r="HMW1260" s="125"/>
      <c r="HMX1260" s="15"/>
      <c r="HMY1260" s="131"/>
      <c r="HMZ1260" s="131"/>
      <c r="HNA1260" s="131"/>
      <c r="HNB1260" s="131"/>
      <c r="HNC1260" s="131"/>
      <c r="HND1260" s="131"/>
      <c r="HNE1260" s="131"/>
      <c r="HNF1260" s="131"/>
      <c r="HNG1260" s="203"/>
      <c r="HNH1260" s="203"/>
      <c r="HNI1260" s="203"/>
      <c r="HNJ1260" s="357"/>
      <c r="HNK1260" s="357"/>
      <c r="HNL1260" s="262"/>
      <c r="HNM1260" s="262"/>
      <c r="HNN1260" s="262"/>
      <c r="HNO1260" s="262"/>
      <c r="HNP1260" s="262"/>
      <c r="HNQ1260" s="165"/>
      <c r="HNR1260" s="422"/>
      <c r="HNS1260" s="98"/>
      <c r="HNT1260" s="17"/>
      <c r="HNU1260" s="18"/>
      <c r="HNV1260" s="5"/>
      <c r="HNW1260" s="18"/>
      <c r="HNX1260" s="76"/>
      <c r="HNY1260" s="192"/>
      <c r="HNZ1260" s="114"/>
      <c r="HOA1260" s="125"/>
      <c r="HOB1260" s="15"/>
      <c r="HOC1260" s="131"/>
      <c r="HOD1260" s="131"/>
      <c r="HOE1260" s="131"/>
      <c r="HOF1260" s="131"/>
      <c r="HOG1260" s="131"/>
      <c r="HOH1260" s="131"/>
      <c r="HOI1260" s="131"/>
      <c r="HOJ1260" s="131"/>
      <c r="HOK1260" s="203"/>
      <c r="HOL1260" s="203"/>
      <c r="HOM1260" s="203"/>
      <c r="HON1260" s="357"/>
      <c r="HOO1260" s="357"/>
      <c r="HOP1260" s="262"/>
      <c r="HOQ1260" s="262"/>
      <c r="HOR1260" s="262"/>
      <c r="HOS1260" s="262"/>
      <c r="HOT1260" s="262"/>
      <c r="HOU1260" s="165"/>
      <c r="HOV1260" s="422"/>
      <c r="HOW1260" s="98"/>
      <c r="HOX1260" s="17"/>
      <c r="HOY1260" s="18"/>
      <c r="HOZ1260" s="5"/>
      <c r="HPA1260" s="18"/>
      <c r="HPB1260" s="76"/>
      <c r="HPC1260" s="192"/>
      <c r="HPD1260" s="114"/>
      <c r="HPE1260" s="125"/>
      <c r="HPF1260" s="15"/>
      <c r="HPG1260" s="131"/>
      <c r="HPH1260" s="131"/>
      <c r="HPI1260" s="131"/>
      <c r="HPJ1260" s="131"/>
      <c r="HPK1260" s="131"/>
      <c r="HPL1260" s="131"/>
      <c r="HPM1260" s="131"/>
      <c r="HPN1260" s="131"/>
      <c r="HPO1260" s="203"/>
      <c r="HPP1260" s="203"/>
      <c r="HPQ1260" s="203"/>
      <c r="HPR1260" s="357"/>
      <c r="HPS1260" s="357"/>
      <c r="HPT1260" s="262"/>
      <c r="HPU1260" s="262"/>
      <c r="HPV1260" s="262"/>
      <c r="HPW1260" s="262"/>
      <c r="HPX1260" s="262"/>
      <c r="HPY1260" s="165"/>
      <c r="HPZ1260" s="422"/>
      <c r="HQA1260" s="98"/>
      <c r="HQB1260" s="17"/>
      <c r="HQC1260" s="18"/>
      <c r="HQD1260" s="5"/>
      <c r="HQE1260" s="18"/>
      <c r="HQF1260" s="76"/>
      <c r="HQG1260" s="192"/>
      <c r="HQH1260" s="114"/>
      <c r="HQI1260" s="125"/>
      <c r="HQJ1260" s="15"/>
      <c r="HQK1260" s="131"/>
      <c r="HQL1260" s="131"/>
      <c r="HQM1260" s="131"/>
      <c r="HQN1260" s="131"/>
      <c r="HQO1260" s="131"/>
      <c r="HQP1260" s="131"/>
      <c r="HQQ1260" s="131"/>
      <c r="HQR1260" s="131"/>
      <c r="HQS1260" s="203"/>
      <c r="HQT1260" s="203"/>
      <c r="HQU1260" s="203"/>
      <c r="HQV1260" s="357"/>
      <c r="HQW1260" s="357"/>
      <c r="HQX1260" s="262"/>
      <c r="HQY1260" s="262"/>
      <c r="HQZ1260" s="262"/>
      <c r="HRA1260" s="262"/>
      <c r="HRB1260" s="262"/>
      <c r="HRC1260" s="165"/>
      <c r="HRD1260" s="422"/>
      <c r="HRE1260" s="98"/>
      <c r="HRF1260" s="17"/>
      <c r="HRG1260" s="18"/>
      <c r="HRH1260" s="5"/>
      <c r="HRI1260" s="18"/>
      <c r="HRJ1260" s="76"/>
      <c r="HRK1260" s="192"/>
      <c r="HRL1260" s="114"/>
      <c r="HRM1260" s="125"/>
      <c r="HRN1260" s="15"/>
      <c r="HRO1260" s="131"/>
      <c r="HRP1260" s="131"/>
      <c r="HRQ1260" s="131"/>
      <c r="HRR1260" s="131"/>
      <c r="HRS1260" s="131"/>
      <c r="HRT1260" s="131"/>
      <c r="HRU1260" s="131"/>
      <c r="HRV1260" s="131"/>
      <c r="HRW1260" s="203"/>
      <c r="HRX1260" s="203"/>
      <c r="HRY1260" s="203"/>
      <c r="HRZ1260" s="357"/>
      <c r="HSA1260" s="357"/>
      <c r="HSB1260" s="262"/>
      <c r="HSC1260" s="262"/>
      <c r="HSD1260" s="262"/>
      <c r="HSE1260" s="262"/>
      <c r="HSF1260" s="262"/>
      <c r="HSG1260" s="165"/>
      <c r="HSH1260" s="422"/>
      <c r="HSI1260" s="98"/>
      <c r="HSJ1260" s="17"/>
      <c r="HSK1260" s="18"/>
      <c r="HSL1260" s="5"/>
      <c r="HSM1260" s="18"/>
      <c r="HSN1260" s="76"/>
      <c r="HSO1260" s="192"/>
      <c r="HSP1260" s="114"/>
      <c r="HSQ1260" s="125"/>
      <c r="HSR1260" s="15"/>
      <c r="HSS1260" s="131"/>
      <c r="HST1260" s="131"/>
      <c r="HSU1260" s="131"/>
      <c r="HSV1260" s="131"/>
      <c r="HSW1260" s="131"/>
      <c r="HSX1260" s="131"/>
      <c r="HSY1260" s="131"/>
      <c r="HSZ1260" s="131"/>
      <c r="HTA1260" s="203"/>
      <c r="HTB1260" s="203"/>
      <c r="HTC1260" s="203"/>
      <c r="HTD1260" s="357"/>
      <c r="HTE1260" s="357"/>
      <c r="HTF1260" s="262"/>
      <c r="HTG1260" s="262"/>
      <c r="HTH1260" s="262"/>
      <c r="HTI1260" s="262"/>
      <c r="HTJ1260" s="262"/>
      <c r="HTK1260" s="165"/>
      <c r="HTL1260" s="422"/>
      <c r="HTM1260" s="98"/>
      <c r="HTN1260" s="17"/>
      <c r="HTO1260" s="18"/>
      <c r="HTP1260" s="5"/>
      <c r="HTQ1260" s="18"/>
      <c r="HTR1260" s="76"/>
      <c r="HTS1260" s="192"/>
      <c r="HTT1260" s="114"/>
      <c r="HTU1260" s="125"/>
      <c r="HTV1260" s="15"/>
      <c r="HTW1260" s="131"/>
      <c r="HTX1260" s="131"/>
      <c r="HTY1260" s="131"/>
      <c r="HTZ1260" s="131"/>
      <c r="HUA1260" s="131"/>
      <c r="HUB1260" s="131"/>
      <c r="HUC1260" s="131"/>
      <c r="HUD1260" s="131"/>
      <c r="HUE1260" s="203"/>
      <c r="HUF1260" s="203"/>
      <c r="HUG1260" s="203"/>
      <c r="HUH1260" s="357"/>
      <c r="HUI1260" s="357"/>
      <c r="HUJ1260" s="262"/>
      <c r="HUK1260" s="262"/>
      <c r="HUL1260" s="262"/>
      <c r="HUM1260" s="262"/>
      <c r="HUN1260" s="262"/>
      <c r="HUO1260" s="165"/>
      <c r="HUP1260" s="422"/>
      <c r="HUQ1260" s="98"/>
      <c r="HUR1260" s="17"/>
      <c r="HUS1260" s="18"/>
      <c r="HUT1260" s="5"/>
      <c r="HUU1260" s="18"/>
      <c r="HUV1260" s="76"/>
      <c r="HUW1260" s="192"/>
      <c r="HUX1260" s="114"/>
      <c r="HUY1260" s="125"/>
      <c r="HUZ1260" s="15"/>
      <c r="HVA1260" s="131"/>
      <c r="HVB1260" s="131"/>
      <c r="HVC1260" s="131"/>
      <c r="HVD1260" s="131"/>
      <c r="HVE1260" s="131"/>
      <c r="HVF1260" s="131"/>
      <c r="HVG1260" s="131"/>
      <c r="HVH1260" s="131"/>
      <c r="HVI1260" s="203"/>
      <c r="HVJ1260" s="203"/>
      <c r="HVK1260" s="203"/>
      <c r="HVL1260" s="357"/>
      <c r="HVM1260" s="357"/>
      <c r="HVN1260" s="262"/>
      <c r="HVO1260" s="262"/>
      <c r="HVP1260" s="262"/>
      <c r="HVQ1260" s="262"/>
      <c r="HVR1260" s="262"/>
      <c r="HVS1260" s="165"/>
      <c r="HVT1260" s="422"/>
      <c r="HVU1260" s="98"/>
      <c r="HVV1260" s="17"/>
      <c r="HVW1260" s="18"/>
      <c r="HVX1260" s="5"/>
      <c r="HVY1260" s="18"/>
      <c r="HVZ1260" s="76"/>
      <c r="HWA1260" s="192"/>
      <c r="HWB1260" s="114"/>
      <c r="HWC1260" s="125"/>
      <c r="HWD1260" s="15"/>
      <c r="HWE1260" s="131"/>
      <c r="HWF1260" s="131"/>
      <c r="HWG1260" s="131"/>
      <c r="HWH1260" s="131"/>
      <c r="HWI1260" s="131"/>
      <c r="HWJ1260" s="131"/>
      <c r="HWK1260" s="131"/>
      <c r="HWL1260" s="131"/>
      <c r="HWM1260" s="203"/>
      <c r="HWN1260" s="203"/>
      <c r="HWO1260" s="203"/>
      <c r="HWP1260" s="357"/>
      <c r="HWQ1260" s="357"/>
      <c r="HWR1260" s="262"/>
      <c r="HWS1260" s="262"/>
      <c r="HWT1260" s="262"/>
      <c r="HWU1260" s="262"/>
      <c r="HWV1260" s="262"/>
      <c r="HWW1260" s="165"/>
      <c r="HWX1260" s="422"/>
      <c r="HWY1260" s="98"/>
      <c r="HWZ1260" s="17"/>
      <c r="HXA1260" s="18"/>
      <c r="HXB1260" s="5"/>
      <c r="HXC1260" s="18"/>
      <c r="HXD1260" s="76"/>
      <c r="HXE1260" s="192"/>
      <c r="HXF1260" s="114"/>
      <c r="HXG1260" s="125"/>
      <c r="HXH1260" s="15"/>
      <c r="HXI1260" s="131"/>
      <c r="HXJ1260" s="131"/>
      <c r="HXK1260" s="131"/>
      <c r="HXL1260" s="131"/>
      <c r="HXM1260" s="131"/>
      <c r="HXN1260" s="131"/>
      <c r="HXO1260" s="131"/>
      <c r="HXP1260" s="131"/>
      <c r="HXQ1260" s="203"/>
      <c r="HXR1260" s="203"/>
      <c r="HXS1260" s="203"/>
      <c r="HXT1260" s="357"/>
      <c r="HXU1260" s="357"/>
      <c r="HXV1260" s="262"/>
      <c r="HXW1260" s="262"/>
      <c r="HXX1260" s="262"/>
      <c r="HXY1260" s="262"/>
      <c r="HXZ1260" s="262"/>
      <c r="HYA1260" s="165"/>
      <c r="HYB1260" s="422"/>
      <c r="HYC1260" s="98"/>
      <c r="HYD1260" s="17"/>
      <c r="HYE1260" s="18"/>
      <c r="HYF1260" s="5"/>
      <c r="HYG1260" s="18"/>
      <c r="HYH1260" s="76"/>
      <c r="HYI1260" s="192"/>
      <c r="HYJ1260" s="114"/>
      <c r="HYK1260" s="125"/>
      <c r="HYL1260" s="15"/>
      <c r="HYM1260" s="131"/>
      <c r="HYN1260" s="131"/>
      <c r="HYO1260" s="131"/>
      <c r="HYP1260" s="131"/>
      <c r="HYQ1260" s="131"/>
      <c r="HYR1260" s="131"/>
      <c r="HYS1260" s="131"/>
      <c r="HYT1260" s="131"/>
      <c r="HYU1260" s="203"/>
      <c r="HYV1260" s="203"/>
      <c r="HYW1260" s="203"/>
      <c r="HYX1260" s="357"/>
      <c r="HYY1260" s="357"/>
      <c r="HYZ1260" s="262"/>
      <c r="HZA1260" s="262"/>
      <c r="HZB1260" s="262"/>
      <c r="HZC1260" s="262"/>
      <c r="HZD1260" s="262"/>
      <c r="HZE1260" s="165"/>
      <c r="HZF1260" s="422"/>
      <c r="HZG1260" s="98"/>
      <c r="HZH1260" s="17"/>
      <c r="HZI1260" s="18"/>
      <c r="HZJ1260" s="5"/>
      <c r="HZK1260" s="18"/>
      <c r="HZL1260" s="76"/>
      <c r="HZM1260" s="192"/>
      <c r="HZN1260" s="114"/>
      <c r="HZO1260" s="125"/>
      <c r="HZP1260" s="15"/>
      <c r="HZQ1260" s="131"/>
      <c r="HZR1260" s="131"/>
      <c r="HZS1260" s="131"/>
      <c r="HZT1260" s="131"/>
      <c r="HZU1260" s="131"/>
      <c r="HZV1260" s="131"/>
      <c r="HZW1260" s="131"/>
      <c r="HZX1260" s="131"/>
      <c r="HZY1260" s="203"/>
      <c r="HZZ1260" s="203"/>
      <c r="IAA1260" s="203"/>
      <c r="IAB1260" s="357"/>
      <c r="IAC1260" s="357"/>
      <c r="IAD1260" s="262"/>
      <c r="IAE1260" s="262"/>
      <c r="IAF1260" s="262"/>
      <c r="IAG1260" s="262"/>
      <c r="IAH1260" s="262"/>
      <c r="IAI1260" s="165"/>
      <c r="IAJ1260" s="422"/>
      <c r="IAK1260" s="98"/>
      <c r="IAL1260" s="17"/>
      <c r="IAM1260" s="18"/>
      <c r="IAN1260" s="5"/>
      <c r="IAO1260" s="18"/>
      <c r="IAP1260" s="76"/>
      <c r="IAQ1260" s="192"/>
      <c r="IAR1260" s="114"/>
      <c r="IAS1260" s="125"/>
      <c r="IAT1260" s="15"/>
      <c r="IAU1260" s="131"/>
      <c r="IAV1260" s="131"/>
      <c r="IAW1260" s="131"/>
      <c r="IAX1260" s="131"/>
      <c r="IAY1260" s="131"/>
      <c r="IAZ1260" s="131"/>
      <c r="IBA1260" s="131"/>
      <c r="IBB1260" s="131"/>
      <c r="IBC1260" s="203"/>
      <c r="IBD1260" s="203"/>
      <c r="IBE1260" s="203"/>
      <c r="IBF1260" s="357"/>
      <c r="IBG1260" s="357"/>
      <c r="IBH1260" s="262"/>
      <c r="IBI1260" s="262"/>
      <c r="IBJ1260" s="262"/>
      <c r="IBK1260" s="262"/>
      <c r="IBL1260" s="262"/>
      <c r="IBM1260" s="165"/>
      <c r="IBN1260" s="422"/>
      <c r="IBO1260" s="98"/>
      <c r="IBP1260" s="17"/>
      <c r="IBQ1260" s="18"/>
      <c r="IBR1260" s="5"/>
      <c r="IBS1260" s="18"/>
      <c r="IBT1260" s="76"/>
      <c r="IBU1260" s="192"/>
      <c r="IBV1260" s="114"/>
      <c r="IBW1260" s="125"/>
      <c r="IBX1260" s="15"/>
      <c r="IBY1260" s="131"/>
      <c r="IBZ1260" s="131"/>
      <c r="ICA1260" s="131"/>
      <c r="ICB1260" s="131"/>
      <c r="ICC1260" s="131"/>
      <c r="ICD1260" s="131"/>
      <c r="ICE1260" s="131"/>
      <c r="ICF1260" s="131"/>
      <c r="ICG1260" s="203"/>
      <c r="ICH1260" s="203"/>
      <c r="ICI1260" s="203"/>
      <c r="ICJ1260" s="357"/>
      <c r="ICK1260" s="357"/>
      <c r="ICL1260" s="262"/>
      <c r="ICM1260" s="262"/>
      <c r="ICN1260" s="262"/>
      <c r="ICO1260" s="262"/>
      <c r="ICP1260" s="262"/>
      <c r="ICQ1260" s="165"/>
      <c r="ICR1260" s="422"/>
      <c r="ICS1260" s="98"/>
      <c r="ICT1260" s="17"/>
      <c r="ICU1260" s="18"/>
      <c r="ICV1260" s="5"/>
      <c r="ICW1260" s="18"/>
      <c r="ICX1260" s="76"/>
      <c r="ICY1260" s="192"/>
      <c r="ICZ1260" s="114"/>
      <c r="IDA1260" s="125"/>
      <c r="IDB1260" s="15"/>
      <c r="IDC1260" s="131"/>
      <c r="IDD1260" s="131"/>
      <c r="IDE1260" s="131"/>
      <c r="IDF1260" s="131"/>
      <c r="IDG1260" s="131"/>
      <c r="IDH1260" s="131"/>
      <c r="IDI1260" s="131"/>
      <c r="IDJ1260" s="131"/>
      <c r="IDK1260" s="203"/>
      <c r="IDL1260" s="203"/>
      <c r="IDM1260" s="203"/>
      <c r="IDN1260" s="357"/>
      <c r="IDO1260" s="357"/>
      <c r="IDP1260" s="262"/>
      <c r="IDQ1260" s="262"/>
      <c r="IDR1260" s="262"/>
      <c r="IDS1260" s="262"/>
      <c r="IDT1260" s="262"/>
      <c r="IDU1260" s="165"/>
      <c r="IDV1260" s="422"/>
      <c r="IDW1260" s="98"/>
      <c r="IDX1260" s="17"/>
      <c r="IDY1260" s="18"/>
      <c r="IDZ1260" s="5"/>
      <c r="IEA1260" s="18"/>
      <c r="IEB1260" s="76"/>
      <c r="IEC1260" s="192"/>
      <c r="IED1260" s="114"/>
      <c r="IEE1260" s="125"/>
      <c r="IEF1260" s="15"/>
      <c r="IEG1260" s="131"/>
      <c r="IEH1260" s="131"/>
      <c r="IEI1260" s="131"/>
      <c r="IEJ1260" s="131"/>
      <c r="IEK1260" s="131"/>
      <c r="IEL1260" s="131"/>
      <c r="IEM1260" s="131"/>
      <c r="IEN1260" s="131"/>
      <c r="IEO1260" s="203"/>
      <c r="IEP1260" s="203"/>
      <c r="IEQ1260" s="203"/>
      <c r="IER1260" s="357"/>
      <c r="IES1260" s="357"/>
      <c r="IET1260" s="262"/>
      <c r="IEU1260" s="262"/>
      <c r="IEV1260" s="262"/>
      <c r="IEW1260" s="262"/>
      <c r="IEX1260" s="262"/>
      <c r="IEY1260" s="165"/>
      <c r="IEZ1260" s="422"/>
      <c r="IFA1260" s="98"/>
      <c r="IFB1260" s="17"/>
      <c r="IFC1260" s="18"/>
      <c r="IFD1260" s="5"/>
      <c r="IFE1260" s="18"/>
      <c r="IFF1260" s="76"/>
      <c r="IFG1260" s="192"/>
      <c r="IFH1260" s="114"/>
      <c r="IFI1260" s="125"/>
      <c r="IFJ1260" s="15"/>
      <c r="IFK1260" s="131"/>
      <c r="IFL1260" s="131"/>
      <c r="IFM1260" s="131"/>
      <c r="IFN1260" s="131"/>
      <c r="IFO1260" s="131"/>
      <c r="IFP1260" s="131"/>
      <c r="IFQ1260" s="131"/>
      <c r="IFR1260" s="131"/>
      <c r="IFS1260" s="203"/>
      <c r="IFT1260" s="203"/>
      <c r="IFU1260" s="203"/>
      <c r="IFV1260" s="357"/>
      <c r="IFW1260" s="357"/>
      <c r="IFX1260" s="262"/>
      <c r="IFY1260" s="262"/>
      <c r="IFZ1260" s="262"/>
      <c r="IGA1260" s="262"/>
      <c r="IGB1260" s="262"/>
      <c r="IGC1260" s="165"/>
      <c r="IGD1260" s="422"/>
      <c r="IGE1260" s="98"/>
      <c r="IGF1260" s="17"/>
      <c r="IGG1260" s="18"/>
      <c r="IGH1260" s="5"/>
      <c r="IGI1260" s="18"/>
      <c r="IGJ1260" s="76"/>
      <c r="IGK1260" s="192"/>
      <c r="IGL1260" s="114"/>
      <c r="IGM1260" s="125"/>
      <c r="IGN1260" s="15"/>
      <c r="IGO1260" s="131"/>
      <c r="IGP1260" s="131"/>
      <c r="IGQ1260" s="131"/>
      <c r="IGR1260" s="131"/>
      <c r="IGS1260" s="131"/>
      <c r="IGT1260" s="131"/>
      <c r="IGU1260" s="131"/>
      <c r="IGV1260" s="131"/>
      <c r="IGW1260" s="203"/>
      <c r="IGX1260" s="203"/>
      <c r="IGY1260" s="203"/>
      <c r="IGZ1260" s="357"/>
      <c r="IHA1260" s="357"/>
      <c r="IHB1260" s="262"/>
      <c r="IHC1260" s="262"/>
      <c r="IHD1260" s="262"/>
      <c r="IHE1260" s="262"/>
      <c r="IHF1260" s="262"/>
      <c r="IHG1260" s="165"/>
      <c r="IHH1260" s="422"/>
      <c r="IHI1260" s="98"/>
      <c r="IHJ1260" s="17"/>
      <c r="IHK1260" s="18"/>
      <c r="IHL1260" s="5"/>
      <c r="IHM1260" s="18"/>
      <c r="IHN1260" s="76"/>
      <c r="IHO1260" s="192"/>
      <c r="IHP1260" s="114"/>
      <c r="IHQ1260" s="125"/>
      <c r="IHR1260" s="15"/>
      <c r="IHS1260" s="131"/>
      <c r="IHT1260" s="131"/>
      <c r="IHU1260" s="131"/>
      <c r="IHV1260" s="131"/>
      <c r="IHW1260" s="131"/>
      <c r="IHX1260" s="131"/>
      <c r="IHY1260" s="131"/>
      <c r="IHZ1260" s="131"/>
      <c r="IIA1260" s="203"/>
      <c r="IIB1260" s="203"/>
      <c r="IIC1260" s="203"/>
      <c r="IID1260" s="357"/>
      <c r="IIE1260" s="357"/>
      <c r="IIF1260" s="262"/>
      <c r="IIG1260" s="262"/>
      <c r="IIH1260" s="262"/>
      <c r="III1260" s="262"/>
      <c r="IIJ1260" s="262"/>
      <c r="IIK1260" s="165"/>
      <c r="IIL1260" s="422"/>
      <c r="IIM1260" s="98"/>
      <c r="IIN1260" s="17"/>
      <c r="IIO1260" s="18"/>
      <c r="IIP1260" s="5"/>
      <c r="IIQ1260" s="18"/>
      <c r="IIR1260" s="76"/>
      <c r="IIS1260" s="192"/>
      <c r="IIT1260" s="114"/>
      <c r="IIU1260" s="125"/>
      <c r="IIV1260" s="15"/>
      <c r="IIW1260" s="131"/>
      <c r="IIX1260" s="131"/>
      <c r="IIY1260" s="131"/>
      <c r="IIZ1260" s="131"/>
      <c r="IJA1260" s="131"/>
      <c r="IJB1260" s="131"/>
      <c r="IJC1260" s="131"/>
      <c r="IJD1260" s="131"/>
      <c r="IJE1260" s="203"/>
      <c r="IJF1260" s="203"/>
      <c r="IJG1260" s="203"/>
      <c r="IJH1260" s="357"/>
      <c r="IJI1260" s="357"/>
      <c r="IJJ1260" s="262"/>
      <c r="IJK1260" s="262"/>
      <c r="IJL1260" s="262"/>
      <c r="IJM1260" s="262"/>
      <c r="IJN1260" s="262"/>
      <c r="IJO1260" s="165"/>
      <c r="IJP1260" s="422"/>
      <c r="IJQ1260" s="98"/>
      <c r="IJR1260" s="17"/>
      <c r="IJS1260" s="18"/>
      <c r="IJT1260" s="5"/>
      <c r="IJU1260" s="18"/>
      <c r="IJV1260" s="76"/>
      <c r="IJW1260" s="192"/>
      <c r="IJX1260" s="114"/>
      <c r="IJY1260" s="125"/>
      <c r="IJZ1260" s="15"/>
      <c r="IKA1260" s="131"/>
      <c r="IKB1260" s="131"/>
      <c r="IKC1260" s="131"/>
      <c r="IKD1260" s="131"/>
      <c r="IKE1260" s="131"/>
      <c r="IKF1260" s="131"/>
      <c r="IKG1260" s="131"/>
      <c r="IKH1260" s="131"/>
      <c r="IKI1260" s="203"/>
      <c r="IKJ1260" s="203"/>
      <c r="IKK1260" s="203"/>
      <c r="IKL1260" s="357"/>
      <c r="IKM1260" s="357"/>
      <c r="IKN1260" s="262"/>
      <c r="IKO1260" s="262"/>
      <c r="IKP1260" s="262"/>
      <c r="IKQ1260" s="262"/>
      <c r="IKR1260" s="262"/>
      <c r="IKS1260" s="165"/>
      <c r="IKT1260" s="422"/>
      <c r="IKU1260" s="98"/>
      <c r="IKV1260" s="17"/>
      <c r="IKW1260" s="18"/>
      <c r="IKX1260" s="5"/>
      <c r="IKY1260" s="18"/>
      <c r="IKZ1260" s="76"/>
      <c r="ILA1260" s="192"/>
      <c r="ILB1260" s="114"/>
      <c r="ILC1260" s="125"/>
      <c r="ILD1260" s="15"/>
      <c r="ILE1260" s="131"/>
      <c r="ILF1260" s="131"/>
      <c r="ILG1260" s="131"/>
      <c r="ILH1260" s="131"/>
      <c r="ILI1260" s="131"/>
      <c r="ILJ1260" s="131"/>
      <c r="ILK1260" s="131"/>
      <c r="ILL1260" s="131"/>
      <c r="ILM1260" s="203"/>
      <c r="ILN1260" s="203"/>
      <c r="ILO1260" s="203"/>
      <c r="ILP1260" s="357"/>
      <c r="ILQ1260" s="357"/>
      <c r="ILR1260" s="262"/>
      <c r="ILS1260" s="262"/>
      <c r="ILT1260" s="262"/>
      <c r="ILU1260" s="262"/>
      <c r="ILV1260" s="262"/>
      <c r="ILW1260" s="165"/>
      <c r="ILX1260" s="422"/>
      <c r="ILY1260" s="98"/>
      <c r="ILZ1260" s="17"/>
      <c r="IMA1260" s="18"/>
      <c r="IMB1260" s="5"/>
      <c r="IMC1260" s="18"/>
      <c r="IMD1260" s="76"/>
      <c r="IME1260" s="192"/>
      <c r="IMF1260" s="114"/>
      <c r="IMG1260" s="125"/>
      <c r="IMH1260" s="15"/>
      <c r="IMI1260" s="131"/>
      <c r="IMJ1260" s="131"/>
      <c r="IMK1260" s="131"/>
      <c r="IML1260" s="131"/>
      <c r="IMM1260" s="131"/>
      <c r="IMN1260" s="131"/>
      <c r="IMO1260" s="131"/>
      <c r="IMP1260" s="131"/>
      <c r="IMQ1260" s="203"/>
      <c r="IMR1260" s="203"/>
      <c r="IMS1260" s="203"/>
      <c r="IMT1260" s="357"/>
      <c r="IMU1260" s="357"/>
      <c r="IMV1260" s="262"/>
      <c r="IMW1260" s="262"/>
      <c r="IMX1260" s="262"/>
      <c r="IMY1260" s="262"/>
      <c r="IMZ1260" s="262"/>
      <c r="INA1260" s="165"/>
      <c r="INB1260" s="422"/>
      <c r="INC1260" s="98"/>
      <c r="IND1260" s="17"/>
      <c r="INE1260" s="18"/>
      <c r="INF1260" s="5"/>
      <c r="ING1260" s="18"/>
      <c r="INH1260" s="76"/>
      <c r="INI1260" s="192"/>
      <c r="INJ1260" s="114"/>
      <c r="INK1260" s="125"/>
      <c r="INL1260" s="15"/>
      <c r="INM1260" s="131"/>
      <c r="INN1260" s="131"/>
      <c r="INO1260" s="131"/>
      <c r="INP1260" s="131"/>
      <c r="INQ1260" s="131"/>
      <c r="INR1260" s="131"/>
      <c r="INS1260" s="131"/>
      <c r="INT1260" s="131"/>
      <c r="INU1260" s="203"/>
      <c r="INV1260" s="203"/>
      <c r="INW1260" s="203"/>
      <c r="INX1260" s="357"/>
      <c r="INY1260" s="357"/>
      <c r="INZ1260" s="262"/>
      <c r="IOA1260" s="262"/>
      <c r="IOB1260" s="262"/>
      <c r="IOC1260" s="262"/>
      <c r="IOD1260" s="262"/>
      <c r="IOE1260" s="165"/>
      <c r="IOF1260" s="422"/>
      <c r="IOG1260" s="98"/>
      <c r="IOH1260" s="17"/>
      <c r="IOI1260" s="18"/>
      <c r="IOJ1260" s="5"/>
      <c r="IOK1260" s="18"/>
      <c r="IOL1260" s="76"/>
      <c r="IOM1260" s="192"/>
      <c r="ION1260" s="114"/>
      <c r="IOO1260" s="125"/>
      <c r="IOP1260" s="15"/>
      <c r="IOQ1260" s="131"/>
      <c r="IOR1260" s="131"/>
      <c r="IOS1260" s="131"/>
      <c r="IOT1260" s="131"/>
      <c r="IOU1260" s="131"/>
      <c r="IOV1260" s="131"/>
      <c r="IOW1260" s="131"/>
      <c r="IOX1260" s="131"/>
      <c r="IOY1260" s="203"/>
      <c r="IOZ1260" s="203"/>
      <c r="IPA1260" s="203"/>
      <c r="IPB1260" s="357"/>
      <c r="IPC1260" s="357"/>
      <c r="IPD1260" s="262"/>
      <c r="IPE1260" s="262"/>
      <c r="IPF1260" s="262"/>
      <c r="IPG1260" s="262"/>
      <c r="IPH1260" s="262"/>
      <c r="IPI1260" s="165"/>
      <c r="IPJ1260" s="422"/>
      <c r="IPK1260" s="98"/>
      <c r="IPL1260" s="17"/>
      <c r="IPM1260" s="18"/>
      <c r="IPN1260" s="5"/>
      <c r="IPO1260" s="18"/>
      <c r="IPP1260" s="76"/>
      <c r="IPQ1260" s="192"/>
      <c r="IPR1260" s="114"/>
      <c r="IPS1260" s="125"/>
      <c r="IPT1260" s="15"/>
      <c r="IPU1260" s="131"/>
      <c r="IPV1260" s="131"/>
      <c r="IPW1260" s="131"/>
      <c r="IPX1260" s="131"/>
      <c r="IPY1260" s="131"/>
      <c r="IPZ1260" s="131"/>
      <c r="IQA1260" s="131"/>
      <c r="IQB1260" s="131"/>
      <c r="IQC1260" s="203"/>
      <c r="IQD1260" s="203"/>
      <c r="IQE1260" s="203"/>
      <c r="IQF1260" s="357"/>
      <c r="IQG1260" s="357"/>
      <c r="IQH1260" s="262"/>
      <c r="IQI1260" s="262"/>
      <c r="IQJ1260" s="262"/>
      <c r="IQK1260" s="262"/>
      <c r="IQL1260" s="262"/>
      <c r="IQM1260" s="165"/>
      <c r="IQN1260" s="422"/>
      <c r="IQO1260" s="98"/>
      <c r="IQP1260" s="17"/>
      <c r="IQQ1260" s="18"/>
      <c r="IQR1260" s="5"/>
      <c r="IQS1260" s="18"/>
      <c r="IQT1260" s="76"/>
      <c r="IQU1260" s="192"/>
      <c r="IQV1260" s="114"/>
      <c r="IQW1260" s="125"/>
      <c r="IQX1260" s="15"/>
      <c r="IQY1260" s="131"/>
      <c r="IQZ1260" s="131"/>
      <c r="IRA1260" s="131"/>
      <c r="IRB1260" s="131"/>
      <c r="IRC1260" s="131"/>
      <c r="IRD1260" s="131"/>
      <c r="IRE1260" s="131"/>
      <c r="IRF1260" s="131"/>
      <c r="IRG1260" s="203"/>
      <c r="IRH1260" s="203"/>
      <c r="IRI1260" s="203"/>
      <c r="IRJ1260" s="357"/>
      <c r="IRK1260" s="357"/>
      <c r="IRL1260" s="262"/>
      <c r="IRM1260" s="262"/>
      <c r="IRN1260" s="262"/>
      <c r="IRO1260" s="262"/>
      <c r="IRP1260" s="262"/>
      <c r="IRQ1260" s="165"/>
      <c r="IRR1260" s="422"/>
      <c r="IRS1260" s="98"/>
      <c r="IRT1260" s="17"/>
      <c r="IRU1260" s="18"/>
      <c r="IRV1260" s="5"/>
      <c r="IRW1260" s="18"/>
      <c r="IRX1260" s="76"/>
      <c r="IRY1260" s="192"/>
      <c r="IRZ1260" s="114"/>
      <c r="ISA1260" s="125"/>
      <c r="ISB1260" s="15"/>
      <c r="ISC1260" s="131"/>
      <c r="ISD1260" s="131"/>
      <c r="ISE1260" s="131"/>
      <c r="ISF1260" s="131"/>
      <c r="ISG1260" s="131"/>
      <c r="ISH1260" s="131"/>
      <c r="ISI1260" s="131"/>
      <c r="ISJ1260" s="131"/>
      <c r="ISK1260" s="203"/>
      <c r="ISL1260" s="203"/>
      <c r="ISM1260" s="203"/>
      <c r="ISN1260" s="357"/>
      <c r="ISO1260" s="357"/>
      <c r="ISP1260" s="262"/>
      <c r="ISQ1260" s="262"/>
      <c r="ISR1260" s="262"/>
      <c r="ISS1260" s="262"/>
      <c r="IST1260" s="262"/>
      <c r="ISU1260" s="165"/>
      <c r="ISV1260" s="422"/>
      <c r="ISW1260" s="98"/>
      <c r="ISX1260" s="17"/>
      <c r="ISY1260" s="18"/>
      <c r="ISZ1260" s="5"/>
      <c r="ITA1260" s="18"/>
      <c r="ITB1260" s="76"/>
      <c r="ITC1260" s="192"/>
      <c r="ITD1260" s="114"/>
      <c r="ITE1260" s="125"/>
      <c r="ITF1260" s="15"/>
      <c r="ITG1260" s="131"/>
      <c r="ITH1260" s="131"/>
      <c r="ITI1260" s="131"/>
      <c r="ITJ1260" s="131"/>
      <c r="ITK1260" s="131"/>
      <c r="ITL1260" s="131"/>
      <c r="ITM1260" s="131"/>
      <c r="ITN1260" s="131"/>
      <c r="ITO1260" s="203"/>
      <c r="ITP1260" s="203"/>
      <c r="ITQ1260" s="203"/>
      <c r="ITR1260" s="357"/>
      <c r="ITS1260" s="357"/>
      <c r="ITT1260" s="262"/>
      <c r="ITU1260" s="262"/>
      <c r="ITV1260" s="262"/>
      <c r="ITW1260" s="262"/>
      <c r="ITX1260" s="262"/>
      <c r="ITY1260" s="165"/>
      <c r="ITZ1260" s="422"/>
      <c r="IUA1260" s="98"/>
      <c r="IUB1260" s="17"/>
      <c r="IUC1260" s="18"/>
      <c r="IUD1260" s="5"/>
      <c r="IUE1260" s="18"/>
      <c r="IUF1260" s="76"/>
      <c r="IUG1260" s="192"/>
      <c r="IUH1260" s="114"/>
      <c r="IUI1260" s="125"/>
      <c r="IUJ1260" s="15"/>
      <c r="IUK1260" s="131"/>
      <c r="IUL1260" s="131"/>
      <c r="IUM1260" s="131"/>
      <c r="IUN1260" s="131"/>
      <c r="IUO1260" s="131"/>
      <c r="IUP1260" s="131"/>
      <c r="IUQ1260" s="131"/>
      <c r="IUR1260" s="131"/>
      <c r="IUS1260" s="203"/>
      <c r="IUT1260" s="203"/>
      <c r="IUU1260" s="203"/>
      <c r="IUV1260" s="357"/>
      <c r="IUW1260" s="357"/>
      <c r="IUX1260" s="262"/>
      <c r="IUY1260" s="262"/>
      <c r="IUZ1260" s="262"/>
      <c r="IVA1260" s="262"/>
      <c r="IVB1260" s="262"/>
      <c r="IVC1260" s="165"/>
      <c r="IVD1260" s="422"/>
      <c r="IVE1260" s="98"/>
      <c r="IVF1260" s="17"/>
      <c r="IVG1260" s="18"/>
      <c r="IVH1260" s="5"/>
      <c r="IVI1260" s="18"/>
      <c r="IVJ1260" s="76"/>
      <c r="IVK1260" s="192"/>
      <c r="IVL1260" s="114"/>
      <c r="IVM1260" s="125"/>
      <c r="IVN1260" s="15"/>
      <c r="IVO1260" s="131"/>
      <c r="IVP1260" s="131"/>
      <c r="IVQ1260" s="131"/>
      <c r="IVR1260" s="131"/>
      <c r="IVS1260" s="131"/>
      <c r="IVT1260" s="131"/>
      <c r="IVU1260" s="131"/>
      <c r="IVV1260" s="131"/>
      <c r="IVW1260" s="203"/>
      <c r="IVX1260" s="203"/>
      <c r="IVY1260" s="203"/>
      <c r="IVZ1260" s="357"/>
      <c r="IWA1260" s="357"/>
      <c r="IWB1260" s="262"/>
      <c r="IWC1260" s="262"/>
      <c r="IWD1260" s="262"/>
      <c r="IWE1260" s="262"/>
      <c r="IWF1260" s="262"/>
      <c r="IWG1260" s="165"/>
      <c r="IWH1260" s="422"/>
      <c r="IWI1260" s="98"/>
      <c r="IWJ1260" s="17"/>
      <c r="IWK1260" s="18"/>
      <c r="IWL1260" s="5"/>
      <c r="IWM1260" s="18"/>
      <c r="IWN1260" s="76"/>
      <c r="IWO1260" s="192"/>
      <c r="IWP1260" s="114"/>
      <c r="IWQ1260" s="125"/>
      <c r="IWR1260" s="15"/>
      <c r="IWS1260" s="131"/>
      <c r="IWT1260" s="131"/>
      <c r="IWU1260" s="131"/>
      <c r="IWV1260" s="131"/>
      <c r="IWW1260" s="131"/>
      <c r="IWX1260" s="131"/>
      <c r="IWY1260" s="131"/>
      <c r="IWZ1260" s="131"/>
      <c r="IXA1260" s="203"/>
      <c r="IXB1260" s="203"/>
      <c r="IXC1260" s="203"/>
      <c r="IXD1260" s="357"/>
      <c r="IXE1260" s="357"/>
      <c r="IXF1260" s="262"/>
      <c r="IXG1260" s="262"/>
      <c r="IXH1260" s="262"/>
      <c r="IXI1260" s="262"/>
      <c r="IXJ1260" s="262"/>
      <c r="IXK1260" s="165"/>
      <c r="IXL1260" s="422"/>
      <c r="IXM1260" s="98"/>
      <c r="IXN1260" s="17"/>
      <c r="IXO1260" s="18"/>
      <c r="IXP1260" s="5"/>
      <c r="IXQ1260" s="18"/>
      <c r="IXR1260" s="76"/>
      <c r="IXS1260" s="192"/>
      <c r="IXT1260" s="114"/>
      <c r="IXU1260" s="125"/>
      <c r="IXV1260" s="15"/>
      <c r="IXW1260" s="131"/>
      <c r="IXX1260" s="131"/>
      <c r="IXY1260" s="131"/>
      <c r="IXZ1260" s="131"/>
      <c r="IYA1260" s="131"/>
      <c r="IYB1260" s="131"/>
      <c r="IYC1260" s="131"/>
      <c r="IYD1260" s="131"/>
      <c r="IYE1260" s="203"/>
      <c r="IYF1260" s="203"/>
      <c r="IYG1260" s="203"/>
      <c r="IYH1260" s="357"/>
      <c r="IYI1260" s="357"/>
      <c r="IYJ1260" s="262"/>
      <c r="IYK1260" s="262"/>
      <c r="IYL1260" s="262"/>
      <c r="IYM1260" s="262"/>
      <c r="IYN1260" s="262"/>
      <c r="IYO1260" s="165"/>
      <c r="IYP1260" s="422"/>
      <c r="IYQ1260" s="98"/>
      <c r="IYR1260" s="17"/>
      <c r="IYS1260" s="18"/>
      <c r="IYT1260" s="5"/>
      <c r="IYU1260" s="18"/>
      <c r="IYV1260" s="76"/>
      <c r="IYW1260" s="192"/>
      <c r="IYX1260" s="114"/>
      <c r="IYY1260" s="125"/>
      <c r="IYZ1260" s="15"/>
      <c r="IZA1260" s="131"/>
      <c r="IZB1260" s="131"/>
      <c r="IZC1260" s="131"/>
      <c r="IZD1260" s="131"/>
      <c r="IZE1260" s="131"/>
      <c r="IZF1260" s="131"/>
      <c r="IZG1260" s="131"/>
      <c r="IZH1260" s="131"/>
      <c r="IZI1260" s="203"/>
      <c r="IZJ1260" s="203"/>
      <c r="IZK1260" s="203"/>
      <c r="IZL1260" s="357"/>
      <c r="IZM1260" s="357"/>
      <c r="IZN1260" s="262"/>
      <c r="IZO1260" s="262"/>
      <c r="IZP1260" s="262"/>
      <c r="IZQ1260" s="262"/>
      <c r="IZR1260" s="262"/>
      <c r="IZS1260" s="165"/>
      <c r="IZT1260" s="422"/>
      <c r="IZU1260" s="98"/>
      <c r="IZV1260" s="17"/>
      <c r="IZW1260" s="18"/>
      <c r="IZX1260" s="5"/>
      <c r="IZY1260" s="18"/>
      <c r="IZZ1260" s="76"/>
      <c r="JAA1260" s="192"/>
      <c r="JAB1260" s="114"/>
      <c r="JAC1260" s="125"/>
      <c r="JAD1260" s="15"/>
      <c r="JAE1260" s="131"/>
      <c r="JAF1260" s="131"/>
      <c r="JAG1260" s="131"/>
      <c r="JAH1260" s="131"/>
      <c r="JAI1260" s="131"/>
      <c r="JAJ1260" s="131"/>
      <c r="JAK1260" s="131"/>
      <c r="JAL1260" s="131"/>
      <c r="JAM1260" s="203"/>
      <c r="JAN1260" s="203"/>
      <c r="JAO1260" s="203"/>
      <c r="JAP1260" s="357"/>
      <c r="JAQ1260" s="357"/>
      <c r="JAR1260" s="262"/>
      <c r="JAS1260" s="262"/>
      <c r="JAT1260" s="262"/>
      <c r="JAU1260" s="262"/>
      <c r="JAV1260" s="262"/>
      <c r="JAW1260" s="165"/>
      <c r="JAX1260" s="422"/>
      <c r="JAY1260" s="98"/>
      <c r="JAZ1260" s="17"/>
      <c r="JBA1260" s="18"/>
      <c r="JBB1260" s="5"/>
      <c r="JBC1260" s="18"/>
      <c r="JBD1260" s="76"/>
      <c r="JBE1260" s="192"/>
      <c r="JBF1260" s="114"/>
      <c r="JBG1260" s="125"/>
      <c r="JBH1260" s="15"/>
      <c r="JBI1260" s="131"/>
      <c r="JBJ1260" s="131"/>
      <c r="JBK1260" s="131"/>
      <c r="JBL1260" s="131"/>
      <c r="JBM1260" s="131"/>
      <c r="JBN1260" s="131"/>
      <c r="JBO1260" s="131"/>
      <c r="JBP1260" s="131"/>
      <c r="JBQ1260" s="203"/>
      <c r="JBR1260" s="203"/>
      <c r="JBS1260" s="203"/>
      <c r="JBT1260" s="357"/>
      <c r="JBU1260" s="357"/>
      <c r="JBV1260" s="262"/>
      <c r="JBW1260" s="262"/>
      <c r="JBX1260" s="262"/>
      <c r="JBY1260" s="262"/>
      <c r="JBZ1260" s="262"/>
      <c r="JCA1260" s="165"/>
      <c r="JCB1260" s="422"/>
      <c r="JCC1260" s="98"/>
      <c r="JCD1260" s="17"/>
      <c r="JCE1260" s="18"/>
      <c r="JCF1260" s="5"/>
      <c r="JCG1260" s="18"/>
      <c r="JCH1260" s="76"/>
      <c r="JCI1260" s="192"/>
      <c r="JCJ1260" s="114"/>
      <c r="JCK1260" s="125"/>
      <c r="JCL1260" s="15"/>
      <c r="JCM1260" s="131"/>
      <c r="JCN1260" s="131"/>
      <c r="JCO1260" s="131"/>
      <c r="JCP1260" s="131"/>
      <c r="JCQ1260" s="131"/>
      <c r="JCR1260" s="131"/>
      <c r="JCS1260" s="131"/>
      <c r="JCT1260" s="131"/>
      <c r="JCU1260" s="203"/>
      <c r="JCV1260" s="203"/>
      <c r="JCW1260" s="203"/>
      <c r="JCX1260" s="357"/>
      <c r="JCY1260" s="357"/>
      <c r="JCZ1260" s="262"/>
      <c r="JDA1260" s="262"/>
      <c r="JDB1260" s="262"/>
      <c r="JDC1260" s="262"/>
      <c r="JDD1260" s="262"/>
      <c r="JDE1260" s="165"/>
      <c r="JDF1260" s="422"/>
      <c r="JDG1260" s="98"/>
      <c r="JDH1260" s="17"/>
      <c r="JDI1260" s="18"/>
      <c r="JDJ1260" s="5"/>
      <c r="JDK1260" s="18"/>
      <c r="JDL1260" s="76"/>
      <c r="JDM1260" s="192"/>
      <c r="JDN1260" s="114"/>
      <c r="JDO1260" s="125"/>
      <c r="JDP1260" s="15"/>
      <c r="JDQ1260" s="131"/>
      <c r="JDR1260" s="131"/>
      <c r="JDS1260" s="131"/>
      <c r="JDT1260" s="131"/>
      <c r="JDU1260" s="131"/>
      <c r="JDV1260" s="131"/>
      <c r="JDW1260" s="131"/>
      <c r="JDX1260" s="131"/>
      <c r="JDY1260" s="203"/>
      <c r="JDZ1260" s="203"/>
      <c r="JEA1260" s="203"/>
      <c r="JEB1260" s="357"/>
      <c r="JEC1260" s="357"/>
      <c r="JED1260" s="262"/>
      <c r="JEE1260" s="262"/>
      <c r="JEF1260" s="262"/>
      <c r="JEG1260" s="262"/>
      <c r="JEH1260" s="262"/>
      <c r="JEI1260" s="165"/>
      <c r="JEJ1260" s="422"/>
      <c r="JEK1260" s="98"/>
      <c r="JEL1260" s="17"/>
      <c r="JEM1260" s="18"/>
      <c r="JEN1260" s="5"/>
      <c r="JEO1260" s="18"/>
      <c r="JEP1260" s="76"/>
      <c r="JEQ1260" s="192"/>
      <c r="JER1260" s="114"/>
      <c r="JES1260" s="125"/>
      <c r="JET1260" s="15"/>
      <c r="JEU1260" s="131"/>
      <c r="JEV1260" s="131"/>
      <c r="JEW1260" s="131"/>
      <c r="JEX1260" s="131"/>
      <c r="JEY1260" s="131"/>
      <c r="JEZ1260" s="131"/>
      <c r="JFA1260" s="131"/>
      <c r="JFB1260" s="131"/>
      <c r="JFC1260" s="203"/>
      <c r="JFD1260" s="203"/>
      <c r="JFE1260" s="203"/>
      <c r="JFF1260" s="357"/>
      <c r="JFG1260" s="357"/>
      <c r="JFH1260" s="262"/>
      <c r="JFI1260" s="262"/>
      <c r="JFJ1260" s="262"/>
      <c r="JFK1260" s="262"/>
      <c r="JFL1260" s="262"/>
      <c r="JFM1260" s="165"/>
      <c r="JFN1260" s="422"/>
      <c r="JFO1260" s="98"/>
      <c r="JFP1260" s="17"/>
      <c r="JFQ1260" s="18"/>
      <c r="JFR1260" s="5"/>
      <c r="JFS1260" s="18"/>
      <c r="JFT1260" s="76"/>
      <c r="JFU1260" s="192"/>
      <c r="JFV1260" s="114"/>
      <c r="JFW1260" s="125"/>
      <c r="JFX1260" s="15"/>
      <c r="JFY1260" s="131"/>
      <c r="JFZ1260" s="131"/>
      <c r="JGA1260" s="131"/>
      <c r="JGB1260" s="131"/>
      <c r="JGC1260" s="131"/>
      <c r="JGD1260" s="131"/>
      <c r="JGE1260" s="131"/>
      <c r="JGF1260" s="131"/>
      <c r="JGG1260" s="203"/>
      <c r="JGH1260" s="203"/>
      <c r="JGI1260" s="203"/>
      <c r="JGJ1260" s="357"/>
      <c r="JGK1260" s="357"/>
      <c r="JGL1260" s="262"/>
      <c r="JGM1260" s="262"/>
      <c r="JGN1260" s="262"/>
      <c r="JGO1260" s="262"/>
      <c r="JGP1260" s="262"/>
      <c r="JGQ1260" s="165"/>
      <c r="JGR1260" s="422"/>
      <c r="JGS1260" s="98"/>
      <c r="JGT1260" s="17"/>
      <c r="JGU1260" s="18"/>
      <c r="JGV1260" s="5"/>
      <c r="JGW1260" s="18"/>
      <c r="JGX1260" s="76"/>
      <c r="JGY1260" s="192"/>
      <c r="JGZ1260" s="114"/>
      <c r="JHA1260" s="125"/>
      <c r="JHB1260" s="15"/>
      <c r="JHC1260" s="131"/>
      <c r="JHD1260" s="131"/>
      <c r="JHE1260" s="131"/>
      <c r="JHF1260" s="131"/>
      <c r="JHG1260" s="131"/>
      <c r="JHH1260" s="131"/>
      <c r="JHI1260" s="131"/>
      <c r="JHJ1260" s="131"/>
      <c r="JHK1260" s="203"/>
      <c r="JHL1260" s="203"/>
      <c r="JHM1260" s="203"/>
      <c r="JHN1260" s="357"/>
      <c r="JHO1260" s="357"/>
      <c r="JHP1260" s="262"/>
      <c r="JHQ1260" s="262"/>
      <c r="JHR1260" s="262"/>
      <c r="JHS1260" s="262"/>
      <c r="JHT1260" s="262"/>
      <c r="JHU1260" s="165"/>
      <c r="JHV1260" s="422"/>
      <c r="JHW1260" s="98"/>
      <c r="JHX1260" s="17"/>
      <c r="JHY1260" s="18"/>
      <c r="JHZ1260" s="5"/>
      <c r="JIA1260" s="18"/>
      <c r="JIB1260" s="76"/>
      <c r="JIC1260" s="192"/>
      <c r="JID1260" s="114"/>
      <c r="JIE1260" s="125"/>
      <c r="JIF1260" s="15"/>
      <c r="JIG1260" s="131"/>
      <c r="JIH1260" s="131"/>
      <c r="JII1260" s="131"/>
      <c r="JIJ1260" s="131"/>
      <c r="JIK1260" s="131"/>
      <c r="JIL1260" s="131"/>
      <c r="JIM1260" s="131"/>
      <c r="JIN1260" s="131"/>
      <c r="JIO1260" s="203"/>
      <c r="JIP1260" s="203"/>
      <c r="JIQ1260" s="203"/>
      <c r="JIR1260" s="357"/>
      <c r="JIS1260" s="357"/>
      <c r="JIT1260" s="262"/>
      <c r="JIU1260" s="262"/>
      <c r="JIV1260" s="262"/>
      <c r="JIW1260" s="262"/>
      <c r="JIX1260" s="262"/>
      <c r="JIY1260" s="165"/>
      <c r="JIZ1260" s="422"/>
      <c r="JJA1260" s="98"/>
      <c r="JJB1260" s="17"/>
      <c r="JJC1260" s="18"/>
      <c r="JJD1260" s="5"/>
      <c r="JJE1260" s="18"/>
      <c r="JJF1260" s="76"/>
      <c r="JJG1260" s="192"/>
      <c r="JJH1260" s="114"/>
      <c r="JJI1260" s="125"/>
      <c r="JJJ1260" s="15"/>
      <c r="JJK1260" s="131"/>
      <c r="JJL1260" s="131"/>
      <c r="JJM1260" s="131"/>
      <c r="JJN1260" s="131"/>
      <c r="JJO1260" s="131"/>
      <c r="JJP1260" s="131"/>
      <c r="JJQ1260" s="131"/>
      <c r="JJR1260" s="131"/>
      <c r="JJS1260" s="203"/>
      <c r="JJT1260" s="203"/>
      <c r="JJU1260" s="203"/>
      <c r="JJV1260" s="357"/>
      <c r="JJW1260" s="357"/>
      <c r="JJX1260" s="262"/>
      <c r="JJY1260" s="262"/>
      <c r="JJZ1260" s="262"/>
      <c r="JKA1260" s="262"/>
      <c r="JKB1260" s="262"/>
      <c r="JKC1260" s="165"/>
      <c r="JKD1260" s="422"/>
      <c r="JKE1260" s="98"/>
      <c r="JKF1260" s="17"/>
      <c r="JKG1260" s="18"/>
      <c r="JKH1260" s="5"/>
      <c r="JKI1260" s="18"/>
      <c r="JKJ1260" s="76"/>
      <c r="JKK1260" s="192"/>
      <c r="JKL1260" s="114"/>
      <c r="JKM1260" s="125"/>
      <c r="JKN1260" s="15"/>
      <c r="JKO1260" s="131"/>
      <c r="JKP1260" s="131"/>
      <c r="JKQ1260" s="131"/>
      <c r="JKR1260" s="131"/>
      <c r="JKS1260" s="131"/>
      <c r="JKT1260" s="131"/>
      <c r="JKU1260" s="131"/>
      <c r="JKV1260" s="131"/>
      <c r="JKW1260" s="203"/>
      <c r="JKX1260" s="203"/>
      <c r="JKY1260" s="203"/>
      <c r="JKZ1260" s="357"/>
      <c r="JLA1260" s="357"/>
      <c r="JLB1260" s="262"/>
      <c r="JLC1260" s="262"/>
      <c r="JLD1260" s="262"/>
      <c r="JLE1260" s="262"/>
      <c r="JLF1260" s="262"/>
      <c r="JLG1260" s="165"/>
      <c r="JLH1260" s="422"/>
      <c r="JLI1260" s="98"/>
      <c r="JLJ1260" s="17"/>
      <c r="JLK1260" s="18"/>
      <c r="JLL1260" s="5"/>
      <c r="JLM1260" s="18"/>
      <c r="JLN1260" s="76"/>
      <c r="JLO1260" s="192"/>
      <c r="JLP1260" s="114"/>
      <c r="JLQ1260" s="125"/>
      <c r="JLR1260" s="15"/>
      <c r="JLS1260" s="131"/>
      <c r="JLT1260" s="131"/>
      <c r="JLU1260" s="131"/>
      <c r="JLV1260" s="131"/>
      <c r="JLW1260" s="131"/>
      <c r="JLX1260" s="131"/>
      <c r="JLY1260" s="131"/>
      <c r="JLZ1260" s="131"/>
      <c r="JMA1260" s="203"/>
      <c r="JMB1260" s="203"/>
      <c r="JMC1260" s="203"/>
      <c r="JMD1260" s="357"/>
      <c r="JME1260" s="357"/>
      <c r="JMF1260" s="262"/>
      <c r="JMG1260" s="262"/>
      <c r="JMH1260" s="262"/>
      <c r="JMI1260" s="262"/>
      <c r="JMJ1260" s="262"/>
      <c r="JMK1260" s="165"/>
      <c r="JML1260" s="422"/>
      <c r="JMM1260" s="98"/>
      <c r="JMN1260" s="17"/>
      <c r="JMO1260" s="18"/>
      <c r="JMP1260" s="5"/>
      <c r="JMQ1260" s="18"/>
      <c r="JMR1260" s="76"/>
      <c r="JMS1260" s="192"/>
      <c r="JMT1260" s="114"/>
      <c r="JMU1260" s="125"/>
      <c r="JMV1260" s="15"/>
      <c r="JMW1260" s="131"/>
      <c r="JMX1260" s="131"/>
      <c r="JMY1260" s="131"/>
      <c r="JMZ1260" s="131"/>
      <c r="JNA1260" s="131"/>
      <c r="JNB1260" s="131"/>
      <c r="JNC1260" s="131"/>
      <c r="JND1260" s="131"/>
      <c r="JNE1260" s="203"/>
      <c r="JNF1260" s="203"/>
      <c r="JNG1260" s="203"/>
      <c r="JNH1260" s="357"/>
      <c r="JNI1260" s="357"/>
      <c r="JNJ1260" s="262"/>
      <c r="JNK1260" s="262"/>
      <c r="JNL1260" s="262"/>
      <c r="JNM1260" s="262"/>
      <c r="JNN1260" s="262"/>
      <c r="JNO1260" s="165"/>
      <c r="JNP1260" s="422"/>
      <c r="JNQ1260" s="98"/>
      <c r="JNR1260" s="17"/>
      <c r="JNS1260" s="18"/>
      <c r="JNT1260" s="5"/>
      <c r="JNU1260" s="18"/>
      <c r="JNV1260" s="76"/>
      <c r="JNW1260" s="192"/>
      <c r="JNX1260" s="114"/>
      <c r="JNY1260" s="125"/>
      <c r="JNZ1260" s="15"/>
      <c r="JOA1260" s="131"/>
      <c r="JOB1260" s="131"/>
      <c r="JOC1260" s="131"/>
      <c r="JOD1260" s="131"/>
      <c r="JOE1260" s="131"/>
      <c r="JOF1260" s="131"/>
      <c r="JOG1260" s="131"/>
      <c r="JOH1260" s="131"/>
      <c r="JOI1260" s="203"/>
      <c r="JOJ1260" s="203"/>
      <c r="JOK1260" s="203"/>
      <c r="JOL1260" s="357"/>
      <c r="JOM1260" s="357"/>
      <c r="JON1260" s="262"/>
      <c r="JOO1260" s="262"/>
      <c r="JOP1260" s="262"/>
      <c r="JOQ1260" s="262"/>
      <c r="JOR1260" s="262"/>
      <c r="JOS1260" s="165"/>
      <c r="JOT1260" s="422"/>
      <c r="JOU1260" s="98"/>
      <c r="JOV1260" s="17"/>
      <c r="JOW1260" s="18"/>
      <c r="JOX1260" s="5"/>
      <c r="JOY1260" s="18"/>
      <c r="JOZ1260" s="76"/>
      <c r="JPA1260" s="192"/>
      <c r="JPB1260" s="114"/>
      <c r="JPC1260" s="125"/>
      <c r="JPD1260" s="15"/>
      <c r="JPE1260" s="131"/>
      <c r="JPF1260" s="131"/>
      <c r="JPG1260" s="131"/>
      <c r="JPH1260" s="131"/>
      <c r="JPI1260" s="131"/>
      <c r="JPJ1260" s="131"/>
      <c r="JPK1260" s="131"/>
      <c r="JPL1260" s="131"/>
      <c r="JPM1260" s="203"/>
      <c r="JPN1260" s="203"/>
      <c r="JPO1260" s="203"/>
      <c r="JPP1260" s="357"/>
      <c r="JPQ1260" s="357"/>
      <c r="JPR1260" s="262"/>
      <c r="JPS1260" s="262"/>
      <c r="JPT1260" s="262"/>
      <c r="JPU1260" s="262"/>
      <c r="JPV1260" s="262"/>
      <c r="JPW1260" s="165"/>
      <c r="JPX1260" s="422"/>
      <c r="JPY1260" s="98"/>
      <c r="JPZ1260" s="17"/>
      <c r="JQA1260" s="18"/>
      <c r="JQB1260" s="5"/>
      <c r="JQC1260" s="18"/>
      <c r="JQD1260" s="76"/>
      <c r="JQE1260" s="192"/>
      <c r="JQF1260" s="114"/>
      <c r="JQG1260" s="125"/>
      <c r="JQH1260" s="15"/>
      <c r="JQI1260" s="131"/>
      <c r="JQJ1260" s="131"/>
      <c r="JQK1260" s="131"/>
      <c r="JQL1260" s="131"/>
      <c r="JQM1260" s="131"/>
      <c r="JQN1260" s="131"/>
      <c r="JQO1260" s="131"/>
      <c r="JQP1260" s="131"/>
      <c r="JQQ1260" s="203"/>
      <c r="JQR1260" s="203"/>
      <c r="JQS1260" s="203"/>
      <c r="JQT1260" s="357"/>
      <c r="JQU1260" s="357"/>
      <c r="JQV1260" s="262"/>
      <c r="JQW1260" s="262"/>
      <c r="JQX1260" s="262"/>
      <c r="JQY1260" s="262"/>
      <c r="JQZ1260" s="262"/>
      <c r="JRA1260" s="165"/>
      <c r="JRB1260" s="422"/>
      <c r="JRC1260" s="98"/>
      <c r="JRD1260" s="17"/>
      <c r="JRE1260" s="18"/>
      <c r="JRF1260" s="5"/>
      <c r="JRG1260" s="18"/>
      <c r="JRH1260" s="76"/>
      <c r="JRI1260" s="192"/>
      <c r="JRJ1260" s="114"/>
      <c r="JRK1260" s="125"/>
      <c r="JRL1260" s="15"/>
      <c r="JRM1260" s="131"/>
      <c r="JRN1260" s="131"/>
      <c r="JRO1260" s="131"/>
      <c r="JRP1260" s="131"/>
      <c r="JRQ1260" s="131"/>
      <c r="JRR1260" s="131"/>
      <c r="JRS1260" s="131"/>
      <c r="JRT1260" s="131"/>
      <c r="JRU1260" s="203"/>
      <c r="JRV1260" s="203"/>
      <c r="JRW1260" s="203"/>
      <c r="JRX1260" s="357"/>
      <c r="JRY1260" s="357"/>
      <c r="JRZ1260" s="262"/>
      <c r="JSA1260" s="262"/>
      <c r="JSB1260" s="262"/>
      <c r="JSC1260" s="262"/>
      <c r="JSD1260" s="262"/>
      <c r="JSE1260" s="165"/>
      <c r="JSF1260" s="422"/>
      <c r="JSG1260" s="98"/>
      <c r="JSH1260" s="17"/>
      <c r="JSI1260" s="18"/>
      <c r="JSJ1260" s="5"/>
      <c r="JSK1260" s="18"/>
      <c r="JSL1260" s="76"/>
      <c r="JSM1260" s="192"/>
      <c r="JSN1260" s="114"/>
      <c r="JSO1260" s="125"/>
      <c r="JSP1260" s="15"/>
      <c r="JSQ1260" s="131"/>
      <c r="JSR1260" s="131"/>
      <c r="JSS1260" s="131"/>
      <c r="JST1260" s="131"/>
      <c r="JSU1260" s="131"/>
      <c r="JSV1260" s="131"/>
      <c r="JSW1260" s="131"/>
      <c r="JSX1260" s="131"/>
      <c r="JSY1260" s="203"/>
      <c r="JSZ1260" s="203"/>
      <c r="JTA1260" s="203"/>
      <c r="JTB1260" s="357"/>
      <c r="JTC1260" s="357"/>
      <c r="JTD1260" s="262"/>
      <c r="JTE1260" s="262"/>
      <c r="JTF1260" s="262"/>
      <c r="JTG1260" s="262"/>
      <c r="JTH1260" s="262"/>
      <c r="JTI1260" s="165"/>
      <c r="JTJ1260" s="422"/>
      <c r="JTK1260" s="98"/>
      <c r="JTL1260" s="17"/>
      <c r="JTM1260" s="18"/>
      <c r="JTN1260" s="5"/>
      <c r="JTO1260" s="18"/>
      <c r="JTP1260" s="76"/>
      <c r="JTQ1260" s="192"/>
      <c r="JTR1260" s="114"/>
      <c r="JTS1260" s="125"/>
      <c r="JTT1260" s="15"/>
      <c r="JTU1260" s="131"/>
      <c r="JTV1260" s="131"/>
      <c r="JTW1260" s="131"/>
      <c r="JTX1260" s="131"/>
      <c r="JTY1260" s="131"/>
      <c r="JTZ1260" s="131"/>
      <c r="JUA1260" s="131"/>
      <c r="JUB1260" s="131"/>
      <c r="JUC1260" s="203"/>
      <c r="JUD1260" s="203"/>
      <c r="JUE1260" s="203"/>
      <c r="JUF1260" s="357"/>
      <c r="JUG1260" s="357"/>
      <c r="JUH1260" s="262"/>
      <c r="JUI1260" s="262"/>
      <c r="JUJ1260" s="262"/>
      <c r="JUK1260" s="262"/>
      <c r="JUL1260" s="262"/>
      <c r="JUM1260" s="165"/>
      <c r="JUN1260" s="422"/>
      <c r="JUO1260" s="98"/>
      <c r="JUP1260" s="17"/>
      <c r="JUQ1260" s="18"/>
      <c r="JUR1260" s="5"/>
      <c r="JUS1260" s="18"/>
      <c r="JUT1260" s="76"/>
      <c r="JUU1260" s="192"/>
      <c r="JUV1260" s="114"/>
      <c r="JUW1260" s="125"/>
      <c r="JUX1260" s="15"/>
      <c r="JUY1260" s="131"/>
      <c r="JUZ1260" s="131"/>
      <c r="JVA1260" s="131"/>
      <c r="JVB1260" s="131"/>
      <c r="JVC1260" s="131"/>
      <c r="JVD1260" s="131"/>
      <c r="JVE1260" s="131"/>
      <c r="JVF1260" s="131"/>
      <c r="JVG1260" s="203"/>
      <c r="JVH1260" s="203"/>
      <c r="JVI1260" s="203"/>
      <c r="JVJ1260" s="357"/>
      <c r="JVK1260" s="357"/>
      <c r="JVL1260" s="262"/>
      <c r="JVM1260" s="262"/>
      <c r="JVN1260" s="262"/>
      <c r="JVO1260" s="262"/>
      <c r="JVP1260" s="262"/>
      <c r="JVQ1260" s="165"/>
      <c r="JVR1260" s="422"/>
      <c r="JVS1260" s="98"/>
      <c r="JVT1260" s="17"/>
      <c r="JVU1260" s="18"/>
      <c r="JVV1260" s="5"/>
      <c r="JVW1260" s="18"/>
      <c r="JVX1260" s="76"/>
      <c r="JVY1260" s="192"/>
      <c r="JVZ1260" s="114"/>
      <c r="JWA1260" s="125"/>
      <c r="JWB1260" s="15"/>
      <c r="JWC1260" s="131"/>
      <c r="JWD1260" s="131"/>
      <c r="JWE1260" s="131"/>
      <c r="JWF1260" s="131"/>
      <c r="JWG1260" s="131"/>
      <c r="JWH1260" s="131"/>
      <c r="JWI1260" s="131"/>
      <c r="JWJ1260" s="131"/>
      <c r="JWK1260" s="203"/>
      <c r="JWL1260" s="203"/>
      <c r="JWM1260" s="203"/>
      <c r="JWN1260" s="357"/>
      <c r="JWO1260" s="357"/>
      <c r="JWP1260" s="262"/>
      <c r="JWQ1260" s="262"/>
      <c r="JWR1260" s="262"/>
      <c r="JWS1260" s="262"/>
      <c r="JWT1260" s="262"/>
      <c r="JWU1260" s="165"/>
      <c r="JWV1260" s="422"/>
      <c r="JWW1260" s="98"/>
      <c r="JWX1260" s="17"/>
      <c r="JWY1260" s="18"/>
      <c r="JWZ1260" s="5"/>
      <c r="JXA1260" s="18"/>
      <c r="JXB1260" s="76"/>
      <c r="JXC1260" s="192"/>
      <c r="JXD1260" s="114"/>
      <c r="JXE1260" s="125"/>
      <c r="JXF1260" s="15"/>
      <c r="JXG1260" s="131"/>
      <c r="JXH1260" s="131"/>
      <c r="JXI1260" s="131"/>
      <c r="JXJ1260" s="131"/>
      <c r="JXK1260" s="131"/>
      <c r="JXL1260" s="131"/>
      <c r="JXM1260" s="131"/>
      <c r="JXN1260" s="131"/>
      <c r="JXO1260" s="203"/>
      <c r="JXP1260" s="203"/>
      <c r="JXQ1260" s="203"/>
      <c r="JXR1260" s="357"/>
      <c r="JXS1260" s="357"/>
      <c r="JXT1260" s="262"/>
      <c r="JXU1260" s="262"/>
      <c r="JXV1260" s="262"/>
      <c r="JXW1260" s="262"/>
      <c r="JXX1260" s="262"/>
      <c r="JXY1260" s="165"/>
      <c r="JXZ1260" s="422"/>
      <c r="JYA1260" s="98"/>
      <c r="JYB1260" s="17"/>
      <c r="JYC1260" s="18"/>
      <c r="JYD1260" s="5"/>
      <c r="JYE1260" s="18"/>
      <c r="JYF1260" s="76"/>
      <c r="JYG1260" s="192"/>
      <c r="JYH1260" s="114"/>
      <c r="JYI1260" s="125"/>
      <c r="JYJ1260" s="15"/>
      <c r="JYK1260" s="131"/>
      <c r="JYL1260" s="131"/>
      <c r="JYM1260" s="131"/>
      <c r="JYN1260" s="131"/>
      <c r="JYO1260" s="131"/>
      <c r="JYP1260" s="131"/>
      <c r="JYQ1260" s="131"/>
      <c r="JYR1260" s="131"/>
      <c r="JYS1260" s="203"/>
      <c r="JYT1260" s="203"/>
      <c r="JYU1260" s="203"/>
      <c r="JYV1260" s="357"/>
      <c r="JYW1260" s="357"/>
      <c r="JYX1260" s="262"/>
      <c r="JYY1260" s="262"/>
      <c r="JYZ1260" s="262"/>
      <c r="JZA1260" s="262"/>
      <c r="JZB1260" s="262"/>
      <c r="JZC1260" s="165"/>
      <c r="JZD1260" s="422"/>
      <c r="JZE1260" s="98"/>
      <c r="JZF1260" s="17"/>
      <c r="JZG1260" s="18"/>
      <c r="JZH1260" s="5"/>
      <c r="JZI1260" s="18"/>
      <c r="JZJ1260" s="76"/>
      <c r="JZK1260" s="192"/>
      <c r="JZL1260" s="114"/>
      <c r="JZM1260" s="125"/>
      <c r="JZN1260" s="15"/>
      <c r="JZO1260" s="131"/>
      <c r="JZP1260" s="131"/>
      <c r="JZQ1260" s="131"/>
      <c r="JZR1260" s="131"/>
      <c r="JZS1260" s="131"/>
      <c r="JZT1260" s="131"/>
      <c r="JZU1260" s="131"/>
      <c r="JZV1260" s="131"/>
      <c r="JZW1260" s="203"/>
      <c r="JZX1260" s="203"/>
      <c r="JZY1260" s="203"/>
      <c r="JZZ1260" s="357"/>
      <c r="KAA1260" s="357"/>
      <c r="KAB1260" s="262"/>
      <c r="KAC1260" s="262"/>
      <c r="KAD1260" s="262"/>
      <c r="KAE1260" s="262"/>
      <c r="KAF1260" s="262"/>
      <c r="KAG1260" s="165"/>
      <c r="KAH1260" s="422"/>
      <c r="KAI1260" s="98"/>
      <c r="KAJ1260" s="17"/>
      <c r="KAK1260" s="18"/>
      <c r="KAL1260" s="5"/>
      <c r="KAM1260" s="18"/>
      <c r="KAN1260" s="76"/>
      <c r="KAO1260" s="192"/>
      <c r="KAP1260" s="114"/>
      <c r="KAQ1260" s="125"/>
      <c r="KAR1260" s="15"/>
      <c r="KAS1260" s="131"/>
      <c r="KAT1260" s="131"/>
      <c r="KAU1260" s="131"/>
      <c r="KAV1260" s="131"/>
      <c r="KAW1260" s="131"/>
      <c r="KAX1260" s="131"/>
      <c r="KAY1260" s="131"/>
      <c r="KAZ1260" s="131"/>
      <c r="KBA1260" s="203"/>
      <c r="KBB1260" s="203"/>
      <c r="KBC1260" s="203"/>
      <c r="KBD1260" s="357"/>
      <c r="KBE1260" s="357"/>
      <c r="KBF1260" s="262"/>
      <c r="KBG1260" s="262"/>
      <c r="KBH1260" s="262"/>
      <c r="KBI1260" s="262"/>
      <c r="KBJ1260" s="262"/>
      <c r="KBK1260" s="165"/>
      <c r="KBL1260" s="422"/>
      <c r="KBM1260" s="98"/>
      <c r="KBN1260" s="17"/>
      <c r="KBO1260" s="18"/>
      <c r="KBP1260" s="5"/>
      <c r="KBQ1260" s="18"/>
      <c r="KBR1260" s="76"/>
      <c r="KBS1260" s="192"/>
      <c r="KBT1260" s="114"/>
      <c r="KBU1260" s="125"/>
      <c r="KBV1260" s="15"/>
      <c r="KBW1260" s="131"/>
      <c r="KBX1260" s="131"/>
      <c r="KBY1260" s="131"/>
      <c r="KBZ1260" s="131"/>
      <c r="KCA1260" s="131"/>
      <c r="KCB1260" s="131"/>
      <c r="KCC1260" s="131"/>
      <c r="KCD1260" s="131"/>
      <c r="KCE1260" s="203"/>
      <c r="KCF1260" s="203"/>
      <c r="KCG1260" s="203"/>
      <c r="KCH1260" s="357"/>
      <c r="KCI1260" s="357"/>
      <c r="KCJ1260" s="262"/>
      <c r="KCK1260" s="262"/>
      <c r="KCL1260" s="262"/>
      <c r="KCM1260" s="262"/>
      <c r="KCN1260" s="262"/>
      <c r="KCO1260" s="165"/>
      <c r="KCP1260" s="422"/>
      <c r="KCQ1260" s="98"/>
      <c r="KCR1260" s="17"/>
      <c r="KCS1260" s="18"/>
      <c r="KCT1260" s="5"/>
      <c r="KCU1260" s="18"/>
      <c r="KCV1260" s="76"/>
      <c r="KCW1260" s="192"/>
      <c r="KCX1260" s="114"/>
      <c r="KCY1260" s="125"/>
      <c r="KCZ1260" s="15"/>
      <c r="KDA1260" s="131"/>
      <c r="KDB1260" s="131"/>
      <c r="KDC1260" s="131"/>
      <c r="KDD1260" s="131"/>
      <c r="KDE1260" s="131"/>
      <c r="KDF1260" s="131"/>
      <c r="KDG1260" s="131"/>
      <c r="KDH1260" s="131"/>
      <c r="KDI1260" s="203"/>
      <c r="KDJ1260" s="203"/>
      <c r="KDK1260" s="203"/>
      <c r="KDL1260" s="357"/>
      <c r="KDM1260" s="357"/>
      <c r="KDN1260" s="262"/>
      <c r="KDO1260" s="262"/>
      <c r="KDP1260" s="262"/>
      <c r="KDQ1260" s="262"/>
      <c r="KDR1260" s="262"/>
      <c r="KDS1260" s="165"/>
      <c r="KDT1260" s="422"/>
      <c r="KDU1260" s="98"/>
      <c r="KDV1260" s="17"/>
      <c r="KDW1260" s="18"/>
      <c r="KDX1260" s="5"/>
      <c r="KDY1260" s="18"/>
      <c r="KDZ1260" s="76"/>
      <c r="KEA1260" s="192"/>
      <c r="KEB1260" s="114"/>
      <c r="KEC1260" s="125"/>
      <c r="KED1260" s="15"/>
      <c r="KEE1260" s="131"/>
      <c r="KEF1260" s="131"/>
      <c r="KEG1260" s="131"/>
      <c r="KEH1260" s="131"/>
      <c r="KEI1260" s="131"/>
      <c r="KEJ1260" s="131"/>
      <c r="KEK1260" s="131"/>
      <c r="KEL1260" s="131"/>
      <c r="KEM1260" s="203"/>
      <c r="KEN1260" s="203"/>
      <c r="KEO1260" s="203"/>
      <c r="KEP1260" s="357"/>
      <c r="KEQ1260" s="357"/>
      <c r="KER1260" s="262"/>
      <c r="KES1260" s="262"/>
      <c r="KET1260" s="262"/>
      <c r="KEU1260" s="262"/>
      <c r="KEV1260" s="262"/>
      <c r="KEW1260" s="165"/>
      <c r="KEX1260" s="422"/>
      <c r="KEY1260" s="98"/>
      <c r="KEZ1260" s="17"/>
      <c r="KFA1260" s="18"/>
      <c r="KFB1260" s="5"/>
      <c r="KFC1260" s="18"/>
      <c r="KFD1260" s="76"/>
      <c r="KFE1260" s="192"/>
      <c r="KFF1260" s="114"/>
      <c r="KFG1260" s="125"/>
      <c r="KFH1260" s="15"/>
      <c r="KFI1260" s="131"/>
      <c r="KFJ1260" s="131"/>
      <c r="KFK1260" s="131"/>
      <c r="KFL1260" s="131"/>
      <c r="KFM1260" s="131"/>
      <c r="KFN1260" s="131"/>
      <c r="KFO1260" s="131"/>
      <c r="KFP1260" s="131"/>
      <c r="KFQ1260" s="203"/>
      <c r="KFR1260" s="203"/>
      <c r="KFS1260" s="203"/>
      <c r="KFT1260" s="357"/>
      <c r="KFU1260" s="357"/>
      <c r="KFV1260" s="262"/>
      <c r="KFW1260" s="262"/>
      <c r="KFX1260" s="262"/>
      <c r="KFY1260" s="262"/>
      <c r="KFZ1260" s="262"/>
      <c r="KGA1260" s="165"/>
      <c r="KGB1260" s="422"/>
      <c r="KGC1260" s="98"/>
      <c r="KGD1260" s="17"/>
      <c r="KGE1260" s="18"/>
      <c r="KGF1260" s="5"/>
      <c r="KGG1260" s="18"/>
      <c r="KGH1260" s="76"/>
      <c r="KGI1260" s="192"/>
      <c r="KGJ1260" s="114"/>
      <c r="KGK1260" s="125"/>
      <c r="KGL1260" s="15"/>
      <c r="KGM1260" s="131"/>
      <c r="KGN1260" s="131"/>
      <c r="KGO1260" s="131"/>
      <c r="KGP1260" s="131"/>
      <c r="KGQ1260" s="131"/>
      <c r="KGR1260" s="131"/>
      <c r="KGS1260" s="131"/>
      <c r="KGT1260" s="131"/>
      <c r="KGU1260" s="203"/>
      <c r="KGV1260" s="203"/>
      <c r="KGW1260" s="203"/>
      <c r="KGX1260" s="357"/>
      <c r="KGY1260" s="357"/>
      <c r="KGZ1260" s="262"/>
      <c r="KHA1260" s="262"/>
      <c r="KHB1260" s="262"/>
      <c r="KHC1260" s="262"/>
      <c r="KHD1260" s="262"/>
      <c r="KHE1260" s="165"/>
      <c r="KHF1260" s="422"/>
      <c r="KHG1260" s="98"/>
      <c r="KHH1260" s="17"/>
      <c r="KHI1260" s="18"/>
      <c r="KHJ1260" s="5"/>
      <c r="KHK1260" s="18"/>
      <c r="KHL1260" s="76"/>
      <c r="KHM1260" s="192"/>
      <c r="KHN1260" s="114"/>
      <c r="KHO1260" s="125"/>
      <c r="KHP1260" s="15"/>
      <c r="KHQ1260" s="131"/>
      <c r="KHR1260" s="131"/>
      <c r="KHS1260" s="131"/>
      <c r="KHT1260" s="131"/>
      <c r="KHU1260" s="131"/>
      <c r="KHV1260" s="131"/>
      <c r="KHW1260" s="131"/>
      <c r="KHX1260" s="131"/>
      <c r="KHY1260" s="203"/>
      <c r="KHZ1260" s="203"/>
      <c r="KIA1260" s="203"/>
      <c r="KIB1260" s="357"/>
      <c r="KIC1260" s="357"/>
      <c r="KID1260" s="262"/>
      <c r="KIE1260" s="262"/>
      <c r="KIF1260" s="262"/>
      <c r="KIG1260" s="262"/>
      <c r="KIH1260" s="262"/>
      <c r="KII1260" s="165"/>
      <c r="KIJ1260" s="422"/>
      <c r="KIK1260" s="98"/>
      <c r="KIL1260" s="17"/>
      <c r="KIM1260" s="18"/>
      <c r="KIN1260" s="5"/>
      <c r="KIO1260" s="18"/>
      <c r="KIP1260" s="76"/>
      <c r="KIQ1260" s="192"/>
      <c r="KIR1260" s="114"/>
      <c r="KIS1260" s="125"/>
      <c r="KIT1260" s="15"/>
      <c r="KIU1260" s="131"/>
      <c r="KIV1260" s="131"/>
      <c r="KIW1260" s="131"/>
      <c r="KIX1260" s="131"/>
      <c r="KIY1260" s="131"/>
      <c r="KIZ1260" s="131"/>
      <c r="KJA1260" s="131"/>
      <c r="KJB1260" s="131"/>
      <c r="KJC1260" s="203"/>
      <c r="KJD1260" s="203"/>
      <c r="KJE1260" s="203"/>
      <c r="KJF1260" s="357"/>
      <c r="KJG1260" s="357"/>
      <c r="KJH1260" s="262"/>
      <c r="KJI1260" s="262"/>
      <c r="KJJ1260" s="262"/>
      <c r="KJK1260" s="262"/>
      <c r="KJL1260" s="262"/>
      <c r="KJM1260" s="165"/>
      <c r="KJN1260" s="422"/>
      <c r="KJO1260" s="98"/>
      <c r="KJP1260" s="17"/>
      <c r="KJQ1260" s="18"/>
      <c r="KJR1260" s="5"/>
      <c r="KJS1260" s="18"/>
      <c r="KJT1260" s="76"/>
      <c r="KJU1260" s="192"/>
      <c r="KJV1260" s="114"/>
      <c r="KJW1260" s="125"/>
      <c r="KJX1260" s="15"/>
      <c r="KJY1260" s="131"/>
      <c r="KJZ1260" s="131"/>
      <c r="KKA1260" s="131"/>
      <c r="KKB1260" s="131"/>
      <c r="KKC1260" s="131"/>
      <c r="KKD1260" s="131"/>
      <c r="KKE1260" s="131"/>
      <c r="KKF1260" s="131"/>
      <c r="KKG1260" s="203"/>
      <c r="KKH1260" s="203"/>
      <c r="KKI1260" s="203"/>
      <c r="KKJ1260" s="357"/>
      <c r="KKK1260" s="357"/>
      <c r="KKL1260" s="262"/>
      <c r="KKM1260" s="262"/>
      <c r="KKN1260" s="262"/>
      <c r="KKO1260" s="262"/>
      <c r="KKP1260" s="262"/>
      <c r="KKQ1260" s="165"/>
      <c r="KKR1260" s="422"/>
      <c r="KKS1260" s="98"/>
      <c r="KKT1260" s="17"/>
      <c r="KKU1260" s="18"/>
      <c r="KKV1260" s="5"/>
      <c r="KKW1260" s="18"/>
      <c r="KKX1260" s="76"/>
      <c r="KKY1260" s="192"/>
      <c r="KKZ1260" s="114"/>
      <c r="KLA1260" s="125"/>
      <c r="KLB1260" s="15"/>
      <c r="KLC1260" s="131"/>
      <c r="KLD1260" s="131"/>
      <c r="KLE1260" s="131"/>
      <c r="KLF1260" s="131"/>
      <c r="KLG1260" s="131"/>
      <c r="KLH1260" s="131"/>
      <c r="KLI1260" s="131"/>
      <c r="KLJ1260" s="131"/>
      <c r="KLK1260" s="203"/>
      <c r="KLL1260" s="203"/>
      <c r="KLM1260" s="203"/>
      <c r="KLN1260" s="357"/>
      <c r="KLO1260" s="357"/>
      <c r="KLP1260" s="262"/>
      <c r="KLQ1260" s="262"/>
      <c r="KLR1260" s="262"/>
      <c r="KLS1260" s="262"/>
      <c r="KLT1260" s="262"/>
      <c r="KLU1260" s="165"/>
      <c r="KLV1260" s="422"/>
      <c r="KLW1260" s="98"/>
      <c r="KLX1260" s="17"/>
      <c r="KLY1260" s="18"/>
      <c r="KLZ1260" s="5"/>
      <c r="KMA1260" s="18"/>
      <c r="KMB1260" s="76"/>
      <c r="KMC1260" s="192"/>
      <c r="KMD1260" s="114"/>
      <c r="KME1260" s="125"/>
      <c r="KMF1260" s="15"/>
      <c r="KMG1260" s="131"/>
      <c r="KMH1260" s="131"/>
      <c r="KMI1260" s="131"/>
      <c r="KMJ1260" s="131"/>
      <c r="KMK1260" s="131"/>
      <c r="KML1260" s="131"/>
      <c r="KMM1260" s="131"/>
      <c r="KMN1260" s="131"/>
      <c r="KMO1260" s="203"/>
      <c r="KMP1260" s="203"/>
      <c r="KMQ1260" s="203"/>
      <c r="KMR1260" s="357"/>
      <c r="KMS1260" s="357"/>
      <c r="KMT1260" s="262"/>
      <c r="KMU1260" s="262"/>
      <c r="KMV1260" s="262"/>
      <c r="KMW1260" s="262"/>
      <c r="KMX1260" s="262"/>
      <c r="KMY1260" s="165"/>
      <c r="KMZ1260" s="422"/>
      <c r="KNA1260" s="98"/>
      <c r="KNB1260" s="17"/>
      <c r="KNC1260" s="18"/>
      <c r="KND1260" s="5"/>
      <c r="KNE1260" s="18"/>
      <c r="KNF1260" s="76"/>
      <c r="KNG1260" s="192"/>
      <c r="KNH1260" s="114"/>
      <c r="KNI1260" s="125"/>
      <c r="KNJ1260" s="15"/>
      <c r="KNK1260" s="131"/>
      <c r="KNL1260" s="131"/>
      <c r="KNM1260" s="131"/>
      <c r="KNN1260" s="131"/>
      <c r="KNO1260" s="131"/>
      <c r="KNP1260" s="131"/>
      <c r="KNQ1260" s="131"/>
      <c r="KNR1260" s="131"/>
      <c r="KNS1260" s="203"/>
      <c r="KNT1260" s="203"/>
      <c r="KNU1260" s="203"/>
      <c r="KNV1260" s="357"/>
      <c r="KNW1260" s="357"/>
      <c r="KNX1260" s="262"/>
      <c r="KNY1260" s="262"/>
      <c r="KNZ1260" s="262"/>
      <c r="KOA1260" s="262"/>
      <c r="KOB1260" s="262"/>
      <c r="KOC1260" s="165"/>
      <c r="KOD1260" s="422"/>
      <c r="KOE1260" s="98"/>
      <c r="KOF1260" s="17"/>
      <c r="KOG1260" s="18"/>
      <c r="KOH1260" s="5"/>
      <c r="KOI1260" s="18"/>
      <c r="KOJ1260" s="76"/>
      <c r="KOK1260" s="192"/>
      <c r="KOL1260" s="114"/>
      <c r="KOM1260" s="125"/>
      <c r="KON1260" s="15"/>
      <c r="KOO1260" s="131"/>
      <c r="KOP1260" s="131"/>
      <c r="KOQ1260" s="131"/>
      <c r="KOR1260" s="131"/>
      <c r="KOS1260" s="131"/>
      <c r="KOT1260" s="131"/>
      <c r="KOU1260" s="131"/>
      <c r="KOV1260" s="131"/>
      <c r="KOW1260" s="203"/>
      <c r="KOX1260" s="203"/>
      <c r="KOY1260" s="203"/>
      <c r="KOZ1260" s="357"/>
      <c r="KPA1260" s="357"/>
      <c r="KPB1260" s="262"/>
      <c r="KPC1260" s="262"/>
      <c r="KPD1260" s="262"/>
      <c r="KPE1260" s="262"/>
      <c r="KPF1260" s="262"/>
      <c r="KPG1260" s="165"/>
      <c r="KPH1260" s="422"/>
      <c r="KPI1260" s="98"/>
      <c r="KPJ1260" s="17"/>
      <c r="KPK1260" s="18"/>
      <c r="KPL1260" s="5"/>
      <c r="KPM1260" s="18"/>
      <c r="KPN1260" s="76"/>
      <c r="KPO1260" s="192"/>
      <c r="KPP1260" s="114"/>
      <c r="KPQ1260" s="125"/>
      <c r="KPR1260" s="15"/>
      <c r="KPS1260" s="131"/>
      <c r="KPT1260" s="131"/>
      <c r="KPU1260" s="131"/>
      <c r="KPV1260" s="131"/>
      <c r="KPW1260" s="131"/>
      <c r="KPX1260" s="131"/>
      <c r="KPY1260" s="131"/>
      <c r="KPZ1260" s="131"/>
      <c r="KQA1260" s="203"/>
      <c r="KQB1260" s="203"/>
      <c r="KQC1260" s="203"/>
      <c r="KQD1260" s="357"/>
      <c r="KQE1260" s="357"/>
      <c r="KQF1260" s="262"/>
      <c r="KQG1260" s="262"/>
      <c r="KQH1260" s="262"/>
      <c r="KQI1260" s="262"/>
      <c r="KQJ1260" s="262"/>
      <c r="KQK1260" s="165"/>
      <c r="KQL1260" s="422"/>
      <c r="KQM1260" s="98"/>
      <c r="KQN1260" s="17"/>
      <c r="KQO1260" s="18"/>
      <c r="KQP1260" s="5"/>
      <c r="KQQ1260" s="18"/>
      <c r="KQR1260" s="76"/>
      <c r="KQS1260" s="192"/>
      <c r="KQT1260" s="114"/>
      <c r="KQU1260" s="125"/>
      <c r="KQV1260" s="15"/>
      <c r="KQW1260" s="131"/>
      <c r="KQX1260" s="131"/>
      <c r="KQY1260" s="131"/>
      <c r="KQZ1260" s="131"/>
      <c r="KRA1260" s="131"/>
      <c r="KRB1260" s="131"/>
      <c r="KRC1260" s="131"/>
      <c r="KRD1260" s="131"/>
      <c r="KRE1260" s="203"/>
      <c r="KRF1260" s="203"/>
      <c r="KRG1260" s="203"/>
      <c r="KRH1260" s="357"/>
      <c r="KRI1260" s="357"/>
      <c r="KRJ1260" s="262"/>
      <c r="KRK1260" s="262"/>
      <c r="KRL1260" s="262"/>
      <c r="KRM1260" s="262"/>
      <c r="KRN1260" s="262"/>
      <c r="KRO1260" s="165"/>
      <c r="KRP1260" s="422"/>
      <c r="KRQ1260" s="98"/>
      <c r="KRR1260" s="17"/>
      <c r="KRS1260" s="18"/>
      <c r="KRT1260" s="5"/>
      <c r="KRU1260" s="18"/>
      <c r="KRV1260" s="76"/>
      <c r="KRW1260" s="192"/>
      <c r="KRX1260" s="114"/>
      <c r="KRY1260" s="125"/>
      <c r="KRZ1260" s="15"/>
      <c r="KSA1260" s="131"/>
      <c r="KSB1260" s="131"/>
      <c r="KSC1260" s="131"/>
      <c r="KSD1260" s="131"/>
      <c r="KSE1260" s="131"/>
      <c r="KSF1260" s="131"/>
      <c r="KSG1260" s="131"/>
      <c r="KSH1260" s="131"/>
      <c r="KSI1260" s="203"/>
      <c r="KSJ1260" s="203"/>
      <c r="KSK1260" s="203"/>
      <c r="KSL1260" s="357"/>
      <c r="KSM1260" s="357"/>
      <c r="KSN1260" s="262"/>
      <c r="KSO1260" s="262"/>
      <c r="KSP1260" s="262"/>
      <c r="KSQ1260" s="262"/>
      <c r="KSR1260" s="262"/>
      <c r="KSS1260" s="165"/>
      <c r="KST1260" s="422"/>
      <c r="KSU1260" s="98"/>
      <c r="KSV1260" s="17"/>
      <c r="KSW1260" s="18"/>
      <c r="KSX1260" s="5"/>
      <c r="KSY1260" s="18"/>
      <c r="KSZ1260" s="76"/>
      <c r="KTA1260" s="192"/>
      <c r="KTB1260" s="114"/>
      <c r="KTC1260" s="125"/>
      <c r="KTD1260" s="15"/>
      <c r="KTE1260" s="131"/>
      <c r="KTF1260" s="131"/>
      <c r="KTG1260" s="131"/>
      <c r="KTH1260" s="131"/>
      <c r="KTI1260" s="131"/>
      <c r="KTJ1260" s="131"/>
      <c r="KTK1260" s="131"/>
      <c r="KTL1260" s="131"/>
      <c r="KTM1260" s="203"/>
      <c r="KTN1260" s="203"/>
      <c r="KTO1260" s="203"/>
      <c r="KTP1260" s="357"/>
      <c r="KTQ1260" s="357"/>
      <c r="KTR1260" s="262"/>
      <c r="KTS1260" s="262"/>
      <c r="KTT1260" s="262"/>
      <c r="KTU1260" s="262"/>
      <c r="KTV1260" s="262"/>
      <c r="KTW1260" s="165"/>
      <c r="KTX1260" s="422"/>
      <c r="KTY1260" s="98"/>
      <c r="KTZ1260" s="17"/>
      <c r="KUA1260" s="18"/>
      <c r="KUB1260" s="5"/>
      <c r="KUC1260" s="18"/>
      <c r="KUD1260" s="76"/>
      <c r="KUE1260" s="192"/>
      <c r="KUF1260" s="114"/>
      <c r="KUG1260" s="125"/>
      <c r="KUH1260" s="15"/>
      <c r="KUI1260" s="131"/>
      <c r="KUJ1260" s="131"/>
      <c r="KUK1260" s="131"/>
      <c r="KUL1260" s="131"/>
      <c r="KUM1260" s="131"/>
      <c r="KUN1260" s="131"/>
      <c r="KUO1260" s="131"/>
      <c r="KUP1260" s="131"/>
      <c r="KUQ1260" s="203"/>
      <c r="KUR1260" s="203"/>
      <c r="KUS1260" s="203"/>
      <c r="KUT1260" s="357"/>
      <c r="KUU1260" s="357"/>
      <c r="KUV1260" s="262"/>
      <c r="KUW1260" s="262"/>
      <c r="KUX1260" s="262"/>
      <c r="KUY1260" s="262"/>
      <c r="KUZ1260" s="262"/>
      <c r="KVA1260" s="165"/>
      <c r="KVB1260" s="422"/>
      <c r="KVC1260" s="98"/>
      <c r="KVD1260" s="17"/>
      <c r="KVE1260" s="18"/>
      <c r="KVF1260" s="5"/>
      <c r="KVG1260" s="18"/>
      <c r="KVH1260" s="76"/>
      <c r="KVI1260" s="192"/>
      <c r="KVJ1260" s="114"/>
      <c r="KVK1260" s="125"/>
      <c r="KVL1260" s="15"/>
      <c r="KVM1260" s="131"/>
      <c r="KVN1260" s="131"/>
      <c r="KVO1260" s="131"/>
      <c r="KVP1260" s="131"/>
      <c r="KVQ1260" s="131"/>
      <c r="KVR1260" s="131"/>
      <c r="KVS1260" s="131"/>
      <c r="KVT1260" s="131"/>
      <c r="KVU1260" s="203"/>
      <c r="KVV1260" s="203"/>
      <c r="KVW1260" s="203"/>
      <c r="KVX1260" s="357"/>
      <c r="KVY1260" s="357"/>
      <c r="KVZ1260" s="262"/>
      <c r="KWA1260" s="262"/>
      <c r="KWB1260" s="262"/>
      <c r="KWC1260" s="262"/>
      <c r="KWD1260" s="262"/>
      <c r="KWE1260" s="165"/>
      <c r="KWF1260" s="422"/>
      <c r="KWG1260" s="98"/>
      <c r="KWH1260" s="17"/>
      <c r="KWI1260" s="18"/>
      <c r="KWJ1260" s="5"/>
      <c r="KWK1260" s="18"/>
      <c r="KWL1260" s="76"/>
      <c r="KWM1260" s="192"/>
      <c r="KWN1260" s="114"/>
      <c r="KWO1260" s="125"/>
      <c r="KWP1260" s="15"/>
      <c r="KWQ1260" s="131"/>
      <c r="KWR1260" s="131"/>
      <c r="KWS1260" s="131"/>
      <c r="KWT1260" s="131"/>
      <c r="KWU1260" s="131"/>
      <c r="KWV1260" s="131"/>
      <c r="KWW1260" s="131"/>
      <c r="KWX1260" s="131"/>
      <c r="KWY1260" s="203"/>
      <c r="KWZ1260" s="203"/>
      <c r="KXA1260" s="203"/>
      <c r="KXB1260" s="357"/>
      <c r="KXC1260" s="357"/>
      <c r="KXD1260" s="262"/>
      <c r="KXE1260" s="262"/>
      <c r="KXF1260" s="262"/>
      <c r="KXG1260" s="262"/>
      <c r="KXH1260" s="262"/>
      <c r="KXI1260" s="165"/>
      <c r="KXJ1260" s="422"/>
      <c r="KXK1260" s="98"/>
      <c r="KXL1260" s="17"/>
      <c r="KXM1260" s="18"/>
      <c r="KXN1260" s="5"/>
      <c r="KXO1260" s="18"/>
      <c r="KXP1260" s="76"/>
      <c r="KXQ1260" s="192"/>
      <c r="KXR1260" s="114"/>
      <c r="KXS1260" s="125"/>
      <c r="KXT1260" s="15"/>
      <c r="KXU1260" s="131"/>
      <c r="KXV1260" s="131"/>
      <c r="KXW1260" s="131"/>
      <c r="KXX1260" s="131"/>
      <c r="KXY1260" s="131"/>
      <c r="KXZ1260" s="131"/>
      <c r="KYA1260" s="131"/>
      <c r="KYB1260" s="131"/>
      <c r="KYC1260" s="203"/>
      <c r="KYD1260" s="203"/>
      <c r="KYE1260" s="203"/>
      <c r="KYF1260" s="357"/>
      <c r="KYG1260" s="357"/>
      <c r="KYH1260" s="262"/>
      <c r="KYI1260" s="262"/>
      <c r="KYJ1260" s="262"/>
      <c r="KYK1260" s="262"/>
      <c r="KYL1260" s="262"/>
      <c r="KYM1260" s="165"/>
      <c r="KYN1260" s="422"/>
      <c r="KYO1260" s="98"/>
      <c r="KYP1260" s="17"/>
      <c r="KYQ1260" s="18"/>
      <c r="KYR1260" s="5"/>
      <c r="KYS1260" s="18"/>
      <c r="KYT1260" s="76"/>
      <c r="KYU1260" s="192"/>
      <c r="KYV1260" s="114"/>
      <c r="KYW1260" s="125"/>
      <c r="KYX1260" s="15"/>
      <c r="KYY1260" s="131"/>
      <c r="KYZ1260" s="131"/>
      <c r="KZA1260" s="131"/>
      <c r="KZB1260" s="131"/>
      <c r="KZC1260" s="131"/>
      <c r="KZD1260" s="131"/>
      <c r="KZE1260" s="131"/>
      <c r="KZF1260" s="131"/>
      <c r="KZG1260" s="203"/>
      <c r="KZH1260" s="203"/>
      <c r="KZI1260" s="203"/>
      <c r="KZJ1260" s="357"/>
      <c r="KZK1260" s="357"/>
      <c r="KZL1260" s="262"/>
      <c r="KZM1260" s="262"/>
      <c r="KZN1260" s="262"/>
      <c r="KZO1260" s="262"/>
      <c r="KZP1260" s="262"/>
      <c r="KZQ1260" s="165"/>
      <c r="KZR1260" s="422"/>
      <c r="KZS1260" s="98"/>
      <c r="KZT1260" s="17"/>
      <c r="KZU1260" s="18"/>
      <c r="KZV1260" s="5"/>
      <c r="KZW1260" s="18"/>
      <c r="KZX1260" s="76"/>
      <c r="KZY1260" s="192"/>
      <c r="KZZ1260" s="114"/>
      <c r="LAA1260" s="125"/>
      <c r="LAB1260" s="15"/>
      <c r="LAC1260" s="131"/>
      <c r="LAD1260" s="131"/>
      <c r="LAE1260" s="131"/>
      <c r="LAF1260" s="131"/>
      <c r="LAG1260" s="131"/>
      <c r="LAH1260" s="131"/>
      <c r="LAI1260" s="131"/>
      <c r="LAJ1260" s="131"/>
      <c r="LAK1260" s="203"/>
      <c r="LAL1260" s="203"/>
      <c r="LAM1260" s="203"/>
      <c r="LAN1260" s="357"/>
      <c r="LAO1260" s="357"/>
      <c r="LAP1260" s="262"/>
      <c r="LAQ1260" s="262"/>
      <c r="LAR1260" s="262"/>
      <c r="LAS1260" s="262"/>
      <c r="LAT1260" s="262"/>
      <c r="LAU1260" s="165"/>
      <c r="LAV1260" s="422"/>
      <c r="LAW1260" s="98"/>
      <c r="LAX1260" s="17"/>
      <c r="LAY1260" s="18"/>
      <c r="LAZ1260" s="5"/>
      <c r="LBA1260" s="18"/>
      <c r="LBB1260" s="76"/>
      <c r="LBC1260" s="192"/>
      <c r="LBD1260" s="114"/>
      <c r="LBE1260" s="125"/>
      <c r="LBF1260" s="15"/>
      <c r="LBG1260" s="131"/>
      <c r="LBH1260" s="131"/>
      <c r="LBI1260" s="131"/>
      <c r="LBJ1260" s="131"/>
      <c r="LBK1260" s="131"/>
      <c r="LBL1260" s="131"/>
      <c r="LBM1260" s="131"/>
      <c r="LBN1260" s="131"/>
      <c r="LBO1260" s="203"/>
      <c r="LBP1260" s="203"/>
      <c r="LBQ1260" s="203"/>
      <c r="LBR1260" s="357"/>
      <c r="LBS1260" s="357"/>
      <c r="LBT1260" s="262"/>
      <c r="LBU1260" s="262"/>
      <c r="LBV1260" s="262"/>
      <c r="LBW1260" s="262"/>
      <c r="LBX1260" s="262"/>
      <c r="LBY1260" s="165"/>
      <c r="LBZ1260" s="422"/>
      <c r="LCA1260" s="98"/>
      <c r="LCB1260" s="17"/>
      <c r="LCC1260" s="18"/>
      <c r="LCD1260" s="5"/>
      <c r="LCE1260" s="18"/>
      <c r="LCF1260" s="76"/>
      <c r="LCG1260" s="192"/>
      <c r="LCH1260" s="114"/>
      <c r="LCI1260" s="125"/>
      <c r="LCJ1260" s="15"/>
      <c r="LCK1260" s="131"/>
      <c r="LCL1260" s="131"/>
      <c r="LCM1260" s="131"/>
      <c r="LCN1260" s="131"/>
      <c r="LCO1260" s="131"/>
      <c r="LCP1260" s="131"/>
      <c r="LCQ1260" s="131"/>
      <c r="LCR1260" s="131"/>
      <c r="LCS1260" s="203"/>
      <c r="LCT1260" s="203"/>
      <c r="LCU1260" s="203"/>
      <c r="LCV1260" s="357"/>
      <c r="LCW1260" s="357"/>
      <c r="LCX1260" s="262"/>
      <c r="LCY1260" s="262"/>
      <c r="LCZ1260" s="262"/>
      <c r="LDA1260" s="262"/>
      <c r="LDB1260" s="262"/>
      <c r="LDC1260" s="165"/>
      <c r="LDD1260" s="422"/>
      <c r="LDE1260" s="98"/>
      <c r="LDF1260" s="17"/>
      <c r="LDG1260" s="18"/>
      <c r="LDH1260" s="5"/>
      <c r="LDI1260" s="18"/>
      <c r="LDJ1260" s="76"/>
      <c r="LDK1260" s="192"/>
      <c r="LDL1260" s="114"/>
      <c r="LDM1260" s="125"/>
      <c r="LDN1260" s="15"/>
      <c r="LDO1260" s="131"/>
      <c r="LDP1260" s="131"/>
      <c r="LDQ1260" s="131"/>
      <c r="LDR1260" s="131"/>
      <c r="LDS1260" s="131"/>
      <c r="LDT1260" s="131"/>
      <c r="LDU1260" s="131"/>
      <c r="LDV1260" s="131"/>
      <c r="LDW1260" s="203"/>
      <c r="LDX1260" s="203"/>
      <c r="LDY1260" s="203"/>
      <c r="LDZ1260" s="357"/>
      <c r="LEA1260" s="357"/>
      <c r="LEB1260" s="262"/>
      <c r="LEC1260" s="262"/>
      <c r="LED1260" s="262"/>
      <c r="LEE1260" s="262"/>
      <c r="LEF1260" s="262"/>
      <c r="LEG1260" s="165"/>
      <c r="LEH1260" s="422"/>
      <c r="LEI1260" s="98"/>
      <c r="LEJ1260" s="17"/>
      <c r="LEK1260" s="18"/>
      <c r="LEL1260" s="5"/>
      <c r="LEM1260" s="18"/>
      <c r="LEN1260" s="76"/>
      <c r="LEO1260" s="192"/>
      <c r="LEP1260" s="114"/>
      <c r="LEQ1260" s="125"/>
      <c r="LER1260" s="15"/>
      <c r="LES1260" s="131"/>
      <c r="LET1260" s="131"/>
      <c r="LEU1260" s="131"/>
      <c r="LEV1260" s="131"/>
      <c r="LEW1260" s="131"/>
      <c r="LEX1260" s="131"/>
      <c r="LEY1260" s="131"/>
      <c r="LEZ1260" s="131"/>
      <c r="LFA1260" s="203"/>
      <c r="LFB1260" s="203"/>
      <c r="LFC1260" s="203"/>
      <c r="LFD1260" s="357"/>
      <c r="LFE1260" s="357"/>
      <c r="LFF1260" s="262"/>
      <c r="LFG1260" s="262"/>
      <c r="LFH1260" s="262"/>
      <c r="LFI1260" s="262"/>
      <c r="LFJ1260" s="262"/>
      <c r="LFK1260" s="165"/>
      <c r="LFL1260" s="422"/>
      <c r="LFM1260" s="98"/>
      <c r="LFN1260" s="17"/>
      <c r="LFO1260" s="18"/>
      <c r="LFP1260" s="5"/>
      <c r="LFQ1260" s="18"/>
      <c r="LFR1260" s="76"/>
      <c r="LFS1260" s="192"/>
      <c r="LFT1260" s="114"/>
      <c r="LFU1260" s="125"/>
      <c r="LFV1260" s="15"/>
      <c r="LFW1260" s="131"/>
      <c r="LFX1260" s="131"/>
      <c r="LFY1260" s="131"/>
      <c r="LFZ1260" s="131"/>
      <c r="LGA1260" s="131"/>
      <c r="LGB1260" s="131"/>
      <c r="LGC1260" s="131"/>
      <c r="LGD1260" s="131"/>
      <c r="LGE1260" s="203"/>
      <c r="LGF1260" s="203"/>
      <c r="LGG1260" s="203"/>
      <c r="LGH1260" s="357"/>
      <c r="LGI1260" s="357"/>
      <c r="LGJ1260" s="262"/>
      <c r="LGK1260" s="262"/>
      <c r="LGL1260" s="262"/>
      <c r="LGM1260" s="262"/>
      <c r="LGN1260" s="262"/>
      <c r="LGO1260" s="165"/>
      <c r="LGP1260" s="422"/>
      <c r="LGQ1260" s="98"/>
      <c r="LGR1260" s="17"/>
      <c r="LGS1260" s="18"/>
      <c r="LGT1260" s="5"/>
      <c r="LGU1260" s="18"/>
      <c r="LGV1260" s="76"/>
      <c r="LGW1260" s="192"/>
      <c r="LGX1260" s="114"/>
      <c r="LGY1260" s="125"/>
      <c r="LGZ1260" s="15"/>
      <c r="LHA1260" s="131"/>
      <c r="LHB1260" s="131"/>
      <c r="LHC1260" s="131"/>
      <c r="LHD1260" s="131"/>
      <c r="LHE1260" s="131"/>
      <c r="LHF1260" s="131"/>
      <c r="LHG1260" s="131"/>
      <c r="LHH1260" s="131"/>
      <c r="LHI1260" s="203"/>
      <c r="LHJ1260" s="203"/>
      <c r="LHK1260" s="203"/>
      <c r="LHL1260" s="357"/>
      <c r="LHM1260" s="357"/>
      <c r="LHN1260" s="262"/>
      <c r="LHO1260" s="262"/>
      <c r="LHP1260" s="262"/>
      <c r="LHQ1260" s="262"/>
      <c r="LHR1260" s="262"/>
      <c r="LHS1260" s="165"/>
      <c r="LHT1260" s="422"/>
      <c r="LHU1260" s="98"/>
      <c r="LHV1260" s="17"/>
      <c r="LHW1260" s="18"/>
      <c r="LHX1260" s="5"/>
      <c r="LHY1260" s="18"/>
      <c r="LHZ1260" s="76"/>
      <c r="LIA1260" s="192"/>
      <c r="LIB1260" s="114"/>
      <c r="LIC1260" s="125"/>
      <c r="LID1260" s="15"/>
      <c r="LIE1260" s="131"/>
      <c r="LIF1260" s="131"/>
      <c r="LIG1260" s="131"/>
      <c r="LIH1260" s="131"/>
      <c r="LII1260" s="131"/>
      <c r="LIJ1260" s="131"/>
      <c r="LIK1260" s="131"/>
      <c r="LIL1260" s="131"/>
      <c r="LIM1260" s="203"/>
      <c r="LIN1260" s="203"/>
      <c r="LIO1260" s="203"/>
      <c r="LIP1260" s="357"/>
      <c r="LIQ1260" s="357"/>
      <c r="LIR1260" s="262"/>
      <c r="LIS1260" s="262"/>
      <c r="LIT1260" s="262"/>
      <c r="LIU1260" s="262"/>
      <c r="LIV1260" s="262"/>
      <c r="LIW1260" s="165"/>
      <c r="LIX1260" s="422"/>
      <c r="LIY1260" s="98"/>
      <c r="LIZ1260" s="17"/>
      <c r="LJA1260" s="18"/>
      <c r="LJB1260" s="5"/>
      <c r="LJC1260" s="18"/>
      <c r="LJD1260" s="76"/>
      <c r="LJE1260" s="192"/>
      <c r="LJF1260" s="114"/>
      <c r="LJG1260" s="125"/>
      <c r="LJH1260" s="15"/>
      <c r="LJI1260" s="131"/>
      <c r="LJJ1260" s="131"/>
      <c r="LJK1260" s="131"/>
      <c r="LJL1260" s="131"/>
      <c r="LJM1260" s="131"/>
      <c r="LJN1260" s="131"/>
      <c r="LJO1260" s="131"/>
      <c r="LJP1260" s="131"/>
      <c r="LJQ1260" s="203"/>
      <c r="LJR1260" s="203"/>
      <c r="LJS1260" s="203"/>
      <c r="LJT1260" s="357"/>
      <c r="LJU1260" s="357"/>
      <c r="LJV1260" s="262"/>
      <c r="LJW1260" s="262"/>
      <c r="LJX1260" s="262"/>
      <c r="LJY1260" s="262"/>
      <c r="LJZ1260" s="262"/>
      <c r="LKA1260" s="165"/>
      <c r="LKB1260" s="422"/>
      <c r="LKC1260" s="98"/>
      <c r="LKD1260" s="17"/>
      <c r="LKE1260" s="18"/>
      <c r="LKF1260" s="5"/>
      <c r="LKG1260" s="18"/>
      <c r="LKH1260" s="76"/>
      <c r="LKI1260" s="192"/>
      <c r="LKJ1260" s="114"/>
      <c r="LKK1260" s="125"/>
      <c r="LKL1260" s="15"/>
      <c r="LKM1260" s="131"/>
      <c r="LKN1260" s="131"/>
      <c r="LKO1260" s="131"/>
      <c r="LKP1260" s="131"/>
      <c r="LKQ1260" s="131"/>
      <c r="LKR1260" s="131"/>
      <c r="LKS1260" s="131"/>
      <c r="LKT1260" s="131"/>
      <c r="LKU1260" s="203"/>
      <c r="LKV1260" s="203"/>
      <c r="LKW1260" s="203"/>
      <c r="LKX1260" s="357"/>
      <c r="LKY1260" s="357"/>
      <c r="LKZ1260" s="262"/>
      <c r="LLA1260" s="262"/>
      <c r="LLB1260" s="262"/>
      <c r="LLC1260" s="262"/>
      <c r="LLD1260" s="262"/>
      <c r="LLE1260" s="165"/>
      <c r="LLF1260" s="422"/>
      <c r="LLG1260" s="98"/>
      <c r="LLH1260" s="17"/>
      <c r="LLI1260" s="18"/>
      <c r="LLJ1260" s="5"/>
      <c r="LLK1260" s="18"/>
      <c r="LLL1260" s="76"/>
      <c r="LLM1260" s="192"/>
      <c r="LLN1260" s="114"/>
      <c r="LLO1260" s="125"/>
      <c r="LLP1260" s="15"/>
      <c r="LLQ1260" s="131"/>
      <c r="LLR1260" s="131"/>
      <c r="LLS1260" s="131"/>
      <c r="LLT1260" s="131"/>
      <c r="LLU1260" s="131"/>
      <c r="LLV1260" s="131"/>
      <c r="LLW1260" s="131"/>
      <c r="LLX1260" s="131"/>
      <c r="LLY1260" s="203"/>
      <c r="LLZ1260" s="203"/>
      <c r="LMA1260" s="203"/>
      <c r="LMB1260" s="357"/>
      <c r="LMC1260" s="357"/>
      <c r="LMD1260" s="262"/>
      <c r="LME1260" s="262"/>
      <c r="LMF1260" s="262"/>
      <c r="LMG1260" s="262"/>
      <c r="LMH1260" s="262"/>
      <c r="LMI1260" s="165"/>
      <c r="LMJ1260" s="422"/>
      <c r="LMK1260" s="98"/>
      <c r="LML1260" s="17"/>
      <c r="LMM1260" s="18"/>
      <c r="LMN1260" s="5"/>
      <c r="LMO1260" s="18"/>
      <c r="LMP1260" s="76"/>
      <c r="LMQ1260" s="192"/>
      <c r="LMR1260" s="114"/>
      <c r="LMS1260" s="125"/>
      <c r="LMT1260" s="15"/>
      <c r="LMU1260" s="131"/>
      <c r="LMV1260" s="131"/>
      <c r="LMW1260" s="131"/>
      <c r="LMX1260" s="131"/>
      <c r="LMY1260" s="131"/>
      <c r="LMZ1260" s="131"/>
      <c r="LNA1260" s="131"/>
      <c r="LNB1260" s="131"/>
      <c r="LNC1260" s="203"/>
      <c r="LND1260" s="203"/>
      <c r="LNE1260" s="203"/>
      <c r="LNF1260" s="357"/>
      <c r="LNG1260" s="357"/>
      <c r="LNH1260" s="262"/>
      <c r="LNI1260" s="262"/>
      <c r="LNJ1260" s="262"/>
      <c r="LNK1260" s="262"/>
      <c r="LNL1260" s="262"/>
      <c r="LNM1260" s="165"/>
      <c r="LNN1260" s="422"/>
      <c r="LNO1260" s="98"/>
      <c r="LNP1260" s="17"/>
      <c r="LNQ1260" s="18"/>
      <c r="LNR1260" s="5"/>
      <c r="LNS1260" s="18"/>
      <c r="LNT1260" s="76"/>
      <c r="LNU1260" s="192"/>
      <c r="LNV1260" s="114"/>
      <c r="LNW1260" s="125"/>
      <c r="LNX1260" s="15"/>
      <c r="LNY1260" s="131"/>
      <c r="LNZ1260" s="131"/>
      <c r="LOA1260" s="131"/>
      <c r="LOB1260" s="131"/>
      <c r="LOC1260" s="131"/>
      <c r="LOD1260" s="131"/>
      <c r="LOE1260" s="131"/>
      <c r="LOF1260" s="131"/>
      <c r="LOG1260" s="203"/>
      <c r="LOH1260" s="203"/>
      <c r="LOI1260" s="203"/>
      <c r="LOJ1260" s="357"/>
      <c r="LOK1260" s="357"/>
      <c r="LOL1260" s="262"/>
      <c r="LOM1260" s="262"/>
      <c r="LON1260" s="262"/>
      <c r="LOO1260" s="262"/>
      <c r="LOP1260" s="262"/>
      <c r="LOQ1260" s="165"/>
      <c r="LOR1260" s="422"/>
      <c r="LOS1260" s="98"/>
      <c r="LOT1260" s="17"/>
      <c r="LOU1260" s="18"/>
      <c r="LOV1260" s="5"/>
      <c r="LOW1260" s="18"/>
      <c r="LOX1260" s="76"/>
      <c r="LOY1260" s="192"/>
      <c r="LOZ1260" s="114"/>
      <c r="LPA1260" s="125"/>
      <c r="LPB1260" s="15"/>
      <c r="LPC1260" s="131"/>
      <c r="LPD1260" s="131"/>
      <c r="LPE1260" s="131"/>
      <c r="LPF1260" s="131"/>
      <c r="LPG1260" s="131"/>
      <c r="LPH1260" s="131"/>
      <c r="LPI1260" s="131"/>
      <c r="LPJ1260" s="131"/>
      <c r="LPK1260" s="203"/>
      <c r="LPL1260" s="203"/>
      <c r="LPM1260" s="203"/>
      <c r="LPN1260" s="357"/>
      <c r="LPO1260" s="357"/>
      <c r="LPP1260" s="262"/>
      <c r="LPQ1260" s="262"/>
      <c r="LPR1260" s="262"/>
      <c r="LPS1260" s="262"/>
      <c r="LPT1260" s="262"/>
      <c r="LPU1260" s="165"/>
      <c r="LPV1260" s="422"/>
      <c r="LPW1260" s="98"/>
      <c r="LPX1260" s="17"/>
      <c r="LPY1260" s="18"/>
      <c r="LPZ1260" s="5"/>
      <c r="LQA1260" s="18"/>
      <c r="LQB1260" s="76"/>
      <c r="LQC1260" s="192"/>
      <c r="LQD1260" s="114"/>
      <c r="LQE1260" s="125"/>
      <c r="LQF1260" s="15"/>
      <c r="LQG1260" s="131"/>
      <c r="LQH1260" s="131"/>
      <c r="LQI1260" s="131"/>
      <c r="LQJ1260" s="131"/>
      <c r="LQK1260" s="131"/>
      <c r="LQL1260" s="131"/>
      <c r="LQM1260" s="131"/>
      <c r="LQN1260" s="131"/>
      <c r="LQO1260" s="203"/>
      <c r="LQP1260" s="203"/>
      <c r="LQQ1260" s="203"/>
      <c r="LQR1260" s="357"/>
      <c r="LQS1260" s="357"/>
      <c r="LQT1260" s="262"/>
      <c r="LQU1260" s="262"/>
      <c r="LQV1260" s="262"/>
      <c r="LQW1260" s="262"/>
      <c r="LQX1260" s="262"/>
      <c r="LQY1260" s="165"/>
      <c r="LQZ1260" s="422"/>
      <c r="LRA1260" s="98"/>
      <c r="LRB1260" s="17"/>
      <c r="LRC1260" s="18"/>
      <c r="LRD1260" s="5"/>
      <c r="LRE1260" s="18"/>
      <c r="LRF1260" s="76"/>
      <c r="LRG1260" s="192"/>
      <c r="LRH1260" s="114"/>
      <c r="LRI1260" s="125"/>
      <c r="LRJ1260" s="15"/>
      <c r="LRK1260" s="131"/>
      <c r="LRL1260" s="131"/>
      <c r="LRM1260" s="131"/>
      <c r="LRN1260" s="131"/>
      <c r="LRO1260" s="131"/>
      <c r="LRP1260" s="131"/>
      <c r="LRQ1260" s="131"/>
      <c r="LRR1260" s="131"/>
      <c r="LRS1260" s="203"/>
      <c r="LRT1260" s="203"/>
      <c r="LRU1260" s="203"/>
      <c r="LRV1260" s="357"/>
      <c r="LRW1260" s="357"/>
      <c r="LRX1260" s="262"/>
      <c r="LRY1260" s="262"/>
      <c r="LRZ1260" s="262"/>
      <c r="LSA1260" s="262"/>
      <c r="LSB1260" s="262"/>
      <c r="LSC1260" s="165"/>
      <c r="LSD1260" s="422"/>
      <c r="LSE1260" s="98"/>
      <c r="LSF1260" s="17"/>
      <c r="LSG1260" s="18"/>
      <c r="LSH1260" s="5"/>
      <c r="LSI1260" s="18"/>
      <c r="LSJ1260" s="76"/>
      <c r="LSK1260" s="192"/>
      <c r="LSL1260" s="114"/>
      <c r="LSM1260" s="125"/>
      <c r="LSN1260" s="15"/>
      <c r="LSO1260" s="131"/>
      <c r="LSP1260" s="131"/>
      <c r="LSQ1260" s="131"/>
      <c r="LSR1260" s="131"/>
      <c r="LSS1260" s="131"/>
      <c r="LST1260" s="131"/>
      <c r="LSU1260" s="131"/>
      <c r="LSV1260" s="131"/>
      <c r="LSW1260" s="203"/>
      <c r="LSX1260" s="203"/>
      <c r="LSY1260" s="203"/>
      <c r="LSZ1260" s="357"/>
      <c r="LTA1260" s="357"/>
      <c r="LTB1260" s="262"/>
      <c r="LTC1260" s="262"/>
      <c r="LTD1260" s="262"/>
      <c r="LTE1260" s="262"/>
      <c r="LTF1260" s="262"/>
      <c r="LTG1260" s="165"/>
      <c r="LTH1260" s="422"/>
      <c r="LTI1260" s="98"/>
      <c r="LTJ1260" s="17"/>
      <c r="LTK1260" s="18"/>
      <c r="LTL1260" s="5"/>
      <c r="LTM1260" s="18"/>
      <c r="LTN1260" s="76"/>
      <c r="LTO1260" s="192"/>
      <c r="LTP1260" s="114"/>
      <c r="LTQ1260" s="125"/>
      <c r="LTR1260" s="15"/>
      <c r="LTS1260" s="131"/>
      <c r="LTT1260" s="131"/>
      <c r="LTU1260" s="131"/>
      <c r="LTV1260" s="131"/>
      <c r="LTW1260" s="131"/>
      <c r="LTX1260" s="131"/>
      <c r="LTY1260" s="131"/>
      <c r="LTZ1260" s="131"/>
      <c r="LUA1260" s="203"/>
      <c r="LUB1260" s="203"/>
      <c r="LUC1260" s="203"/>
      <c r="LUD1260" s="357"/>
      <c r="LUE1260" s="357"/>
      <c r="LUF1260" s="262"/>
      <c r="LUG1260" s="262"/>
      <c r="LUH1260" s="262"/>
      <c r="LUI1260" s="262"/>
      <c r="LUJ1260" s="262"/>
      <c r="LUK1260" s="165"/>
      <c r="LUL1260" s="422"/>
      <c r="LUM1260" s="98"/>
      <c r="LUN1260" s="17"/>
      <c r="LUO1260" s="18"/>
      <c r="LUP1260" s="5"/>
      <c r="LUQ1260" s="18"/>
      <c r="LUR1260" s="76"/>
      <c r="LUS1260" s="192"/>
      <c r="LUT1260" s="114"/>
      <c r="LUU1260" s="125"/>
      <c r="LUV1260" s="15"/>
      <c r="LUW1260" s="131"/>
      <c r="LUX1260" s="131"/>
      <c r="LUY1260" s="131"/>
      <c r="LUZ1260" s="131"/>
      <c r="LVA1260" s="131"/>
      <c r="LVB1260" s="131"/>
      <c r="LVC1260" s="131"/>
      <c r="LVD1260" s="131"/>
      <c r="LVE1260" s="203"/>
      <c r="LVF1260" s="203"/>
      <c r="LVG1260" s="203"/>
      <c r="LVH1260" s="357"/>
      <c r="LVI1260" s="357"/>
      <c r="LVJ1260" s="262"/>
      <c r="LVK1260" s="262"/>
      <c r="LVL1260" s="262"/>
      <c r="LVM1260" s="262"/>
      <c r="LVN1260" s="262"/>
      <c r="LVO1260" s="165"/>
      <c r="LVP1260" s="422"/>
      <c r="LVQ1260" s="98"/>
      <c r="LVR1260" s="17"/>
      <c r="LVS1260" s="18"/>
      <c r="LVT1260" s="5"/>
      <c r="LVU1260" s="18"/>
      <c r="LVV1260" s="76"/>
      <c r="LVW1260" s="192"/>
      <c r="LVX1260" s="114"/>
      <c r="LVY1260" s="125"/>
      <c r="LVZ1260" s="15"/>
      <c r="LWA1260" s="131"/>
      <c r="LWB1260" s="131"/>
      <c r="LWC1260" s="131"/>
      <c r="LWD1260" s="131"/>
      <c r="LWE1260" s="131"/>
      <c r="LWF1260" s="131"/>
      <c r="LWG1260" s="131"/>
      <c r="LWH1260" s="131"/>
      <c r="LWI1260" s="203"/>
      <c r="LWJ1260" s="203"/>
      <c r="LWK1260" s="203"/>
      <c r="LWL1260" s="357"/>
      <c r="LWM1260" s="357"/>
      <c r="LWN1260" s="262"/>
      <c r="LWO1260" s="262"/>
      <c r="LWP1260" s="262"/>
      <c r="LWQ1260" s="262"/>
      <c r="LWR1260" s="262"/>
      <c r="LWS1260" s="165"/>
      <c r="LWT1260" s="422"/>
      <c r="LWU1260" s="98"/>
      <c r="LWV1260" s="17"/>
      <c r="LWW1260" s="18"/>
      <c r="LWX1260" s="5"/>
      <c r="LWY1260" s="18"/>
      <c r="LWZ1260" s="76"/>
      <c r="LXA1260" s="192"/>
      <c r="LXB1260" s="114"/>
      <c r="LXC1260" s="125"/>
      <c r="LXD1260" s="15"/>
      <c r="LXE1260" s="131"/>
      <c r="LXF1260" s="131"/>
      <c r="LXG1260" s="131"/>
      <c r="LXH1260" s="131"/>
      <c r="LXI1260" s="131"/>
      <c r="LXJ1260" s="131"/>
      <c r="LXK1260" s="131"/>
      <c r="LXL1260" s="131"/>
      <c r="LXM1260" s="203"/>
      <c r="LXN1260" s="203"/>
      <c r="LXO1260" s="203"/>
      <c r="LXP1260" s="357"/>
      <c r="LXQ1260" s="357"/>
      <c r="LXR1260" s="262"/>
      <c r="LXS1260" s="262"/>
      <c r="LXT1260" s="262"/>
      <c r="LXU1260" s="262"/>
      <c r="LXV1260" s="262"/>
      <c r="LXW1260" s="165"/>
      <c r="LXX1260" s="422"/>
      <c r="LXY1260" s="98"/>
      <c r="LXZ1260" s="17"/>
      <c r="LYA1260" s="18"/>
      <c r="LYB1260" s="5"/>
      <c r="LYC1260" s="18"/>
      <c r="LYD1260" s="76"/>
      <c r="LYE1260" s="192"/>
      <c r="LYF1260" s="114"/>
      <c r="LYG1260" s="125"/>
      <c r="LYH1260" s="15"/>
      <c r="LYI1260" s="131"/>
      <c r="LYJ1260" s="131"/>
      <c r="LYK1260" s="131"/>
      <c r="LYL1260" s="131"/>
      <c r="LYM1260" s="131"/>
      <c r="LYN1260" s="131"/>
      <c r="LYO1260" s="131"/>
      <c r="LYP1260" s="131"/>
      <c r="LYQ1260" s="203"/>
      <c r="LYR1260" s="203"/>
      <c r="LYS1260" s="203"/>
      <c r="LYT1260" s="357"/>
      <c r="LYU1260" s="357"/>
      <c r="LYV1260" s="262"/>
      <c r="LYW1260" s="262"/>
      <c r="LYX1260" s="262"/>
      <c r="LYY1260" s="262"/>
      <c r="LYZ1260" s="262"/>
      <c r="LZA1260" s="165"/>
      <c r="LZB1260" s="422"/>
      <c r="LZC1260" s="98"/>
      <c r="LZD1260" s="17"/>
      <c r="LZE1260" s="18"/>
      <c r="LZF1260" s="5"/>
      <c r="LZG1260" s="18"/>
      <c r="LZH1260" s="76"/>
      <c r="LZI1260" s="192"/>
      <c r="LZJ1260" s="114"/>
      <c r="LZK1260" s="125"/>
      <c r="LZL1260" s="15"/>
      <c r="LZM1260" s="131"/>
      <c r="LZN1260" s="131"/>
      <c r="LZO1260" s="131"/>
      <c r="LZP1260" s="131"/>
      <c r="LZQ1260" s="131"/>
      <c r="LZR1260" s="131"/>
      <c r="LZS1260" s="131"/>
      <c r="LZT1260" s="131"/>
      <c r="LZU1260" s="203"/>
      <c r="LZV1260" s="203"/>
      <c r="LZW1260" s="203"/>
      <c r="LZX1260" s="357"/>
      <c r="LZY1260" s="357"/>
      <c r="LZZ1260" s="262"/>
      <c r="MAA1260" s="262"/>
      <c r="MAB1260" s="262"/>
      <c r="MAC1260" s="262"/>
      <c r="MAD1260" s="262"/>
      <c r="MAE1260" s="165"/>
      <c r="MAF1260" s="422"/>
      <c r="MAG1260" s="98"/>
      <c r="MAH1260" s="17"/>
      <c r="MAI1260" s="18"/>
      <c r="MAJ1260" s="5"/>
      <c r="MAK1260" s="18"/>
      <c r="MAL1260" s="76"/>
      <c r="MAM1260" s="192"/>
      <c r="MAN1260" s="114"/>
      <c r="MAO1260" s="125"/>
      <c r="MAP1260" s="15"/>
      <c r="MAQ1260" s="131"/>
      <c r="MAR1260" s="131"/>
      <c r="MAS1260" s="131"/>
      <c r="MAT1260" s="131"/>
      <c r="MAU1260" s="131"/>
      <c r="MAV1260" s="131"/>
      <c r="MAW1260" s="131"/>
      <c r="MAX1260" s="131"/>
      <c r="MAY1260" s="203"/>
      <c r="MAZ1260" s="203"/>
      <c r="MBA1260" s="203"/>
      <c r="MBB1260" s="357"/>
      <c r="MBC1260" s="357"/>
      <c r="MBD1260" s="262"/>
      <c r="MBE1260" s="262"/>
      <c r="MBF1260" s="262"/>
      <c r="MBG1260" s="262"/>
      <c r="MBH1260" s="262"/>
      <c r="MBI1260" s="165"/>
      <c r="MBJ1260" s="422"/>
      <c r="MBK1260" s="98"/>
      <c r="MBL1260" s="17"/>
      <c r="MBM1260" s="18"/>
      <c r="MBN1260" s="5"/>
      <c r="MBO1260" s="18"/>
      <c r="MBP1260" s="76"/>
      <c r="MBQ1260" s="192"/>
      <c r="MBR1260" s="114"/>
      <c r="MBS1260" s="125"/>
      <c r="MBT1260" s="15"/>
      <c r="MBU1260" s="131"/>
      <c r="MBV1260" s="131"/>
      <c r="MBW1260" s="131"/>
      <c r="MBX1260" s="131"/>
      <c r="MBY1260" s="131"/>
      <c r="MBZ1260" s="131"/>
      <c r="MCA1260" s="131"/>
      <c r="MCB1260" s="131"/>
      <c r="MCC1260" s="203"/>
      <c r="MCD1260" s="203"/>
      <c r="MCE1260" s="203"/>
      <c r="MCF1260" s="357"/>
      <c r="MCG1260" s="357"/>
      <c r="MCH1260" s="262"/>
      <c r="MCI1260" s="262"/>
      <c r="MCJ1260" s="262"/>
      <c r="MCK1260" s="262"/>
      <c r="MCL1260" s="262"/>
      <c r="MCM1260" s="165"/>
      <c r="MCN1260" s="422"/>
      <c r="MCO1260" s="98"/>
      <c r="MCP1260" s="17"/>
      <c r="MCQ1260" s="18"/>
      <c r="MCR1260" s="5"/>
      <c r="MCS1260" s="18"/>
      <c r="MCT1260" s="76"/>
      <c r="MCU1260" s="192"/>
      <c r="MCV1260" s="114"/>
      <c r="MCW1260" s="125"/>
      <c r="MCX1260" s="15"/>
      <c r="MCY1260" s="131"/>
      <c r="MCZ1260" s="131"/>
      <c r="MDA1260" s="131"/>
      <c r="MDB1260" s="131"/>
      <c r="MDC1260" s="131"/>
      <c r="MDD1260" s="131"/>
      <c r="MDE1260" s="131"/>
      <c r="MDF1260" s="131"/>
      <c r="MDG1260" s="203"/>
      <c r="MDH1260" s="203"/>
      <c r="MDI1260" s="203"/>
      <c r="MDJ1260" s="357"/>
      <c r="MDK1260" s="357"/>
      <c r="MDL1260" s="262"/>
      <c r="MDM1260" s="262"/>
      <c r="MDN1260" s="262"/>
      <c r="MDO1260" s="262"/>
      <c r="MDP1260" s="262"/>
      <c r="MDQ1260" s="165"/>
      <c r="MDR1260" s="422"/>
      <c r="MDS1260" s="98"/>
      <c r="MDT1260" s="17"/>
      <c r="MDU1260" s="18"/>
      <c r="MDV1260" s="5"/>
      <c r="MDW1260" s="18"/>
      <c r="MDX1260" s="76"/>
      <c r="MDY1260" s="192"/>
      <c r="MDZ1260" s="114"/>
      <c r="MEA1260" s="125"/>
      <c r="MEB1260" s="15"/>
      <c r="MEC1260" s="131"/>
      <c r="MED1260" s="131"/>
      <c r="MEE1260" s="131"/>
      <c r="MEF1260" s="131"/>
      <c r="MEG1260" s="131"/>
      <c r="MEH1260" s="131"/>
      <c r="MEI1260" s="131"/>
      <c r="MEJ1260" s="131"/>
      <c r="MEK1260" s="203"/>
      <c r="MEL1260" s="203"/>
      <c r="MEM1260" s="203"/>
      <c r="MEN1260" s="357"/>
      <c r="MEO1260" s="357"/>
      <c r="MEP1260" s="262"/>
      <c r="MEQ1260" s="262"/>
      <c r="MER1260" s="262"/>
      <c r="MES1260" s="262"/>
      <c r="MET1260" s="262"/>
      <c r="MEU1260" s="165"/>
      <c r="MEV1260" s="422"/>
      <c r="MEW1260" s="98"/>
      <c r="MEX1260" s="17"/>
      <c r="MEY1260" s="18"/>
      <c r="MEZ1260" s="5"/>
      <c r="MFA1260" s="18"/>
      <c r="MFB1260" s="76"/>
      <c r="MFC1260" s="192"/>
      <c r="MFD1260" s="114"/>
      <c r="MFE1260" s="125"/>
      <c r="MFF1260" s="15"/>
      <c r="MFG1260" s="131"/>
      <c r="MFH1260" s="131"/>
      <c r="MFI1260" s="131"/>
      <c r="MFJ1260" s="131"/>
      <c r="MFK1260" s="131"/>
      <c r="MFL1260" s="131"/>
      <c r="MFM1260" s="131"/>
      <c r="MFN1260" s="131"/>
      <c r="MFO1260" s="203"/>
      <c r="MFP1260" s="203"/>
      <c r="MFQ1260" s="203"/>
      <c r="MFR1260" s="357"/>
      <c r="MFS1260" s="357"/>
      <c r="MFT1260" s="262"/>
      <c r="MFU1260" s="262"/>
      <c r="MFV1260" s="262"/>
      <c r="MFW1260" s="262"/>
      <c r="MFX1260" s="262"/>
      <c r="MFY1260" s="165"/>
      <c r="MFZ1260" s="422"/>
      <c r="MGA1260" s="98"/>
      <c r="MGB1260" s="17"/>
      <c r="MGC1260" s="18"/>
      <c r="MGD1260" s="5"/>
      <c r="MGE1260" s="18"/>
      <c r="MGF1260" s="76"/>
      <c r="MGG1260" s="192"/>
      <c r="MGH1260" s="114"/>
      <c r="MGI1260" s="125"/>
      <c r="MGJ1260" s="15"/>
      <c r="MGK1260" s="131"/>
      <c r="MGL1260" s="131"/>
      <c r="MGM1260" s="131"/>
      <c r="MGN1260" s="131"/>
      <c r="MGO1260" s="131"/>
      <c r="MGP1260" s="131"/>
      <c r="MGQ1260" s="131"/>
      <c r="MGR1260" s="131"/>
      <c r="MGS1260" s="203"/>
      <c r="MGT1260" s="203"/>
      <c r="MGU1260" s="203"/>
      <c r="MGV1260" s="357"/>
      <c r="MGW1260" s="357"/>
      <c r="MGX1260" s="262"/>
      <c r="MGY1260" s="262"/>
      <c r="MGZ1260" s="262"/>
      <c r="MHA1260" s="262"/>
      <c r="MHB1260" s="262"/>
      <c r="MHC1260" s="165"/>
      <c r="MHD1260" s="422"/>
      <c r="MHE1260" s="98"/>
      <c r="MHF1260" s="17"/>
      <c r="MHG1260" s="18"/>
      <c r="MHH1260" s="5"/>
      <c r="MHI1260" s="18"/>
      <c r="MHJ1260" s="76"/>
      <c r="MHK1260" s="192"/>
      <c r="MHL1260" s="114"/>
      <c r="MHM1260" s="125"/>
      <c r="MHN1260" s="15"/>
      <c r="MHO1260" s="131"/>
      <c r="MHP1260" s="131"/>
      <c r="MHQ1260" s="131"/>
      <c r="MHR1260" s="131"/>
      <c r="MHS1260" s="131"/>
      <c r="MHT1260" s="131"/>
      <c r="MHU1260" s="131"/>
      <c r="MHV1260" s="131"/>
      <c r="MHW1260" s="203"/>
      <c r="MHX1260" s="203"/>
      <c r="MHY1260" s="203"/>
      <c r="MHZ1260" s="357"/>
      <c r="MIA1260" s="357"/>
      <c r="MIB1260" s="262"/>
      <c r="MIC1260" s="262"/>
      <c r="MID1260" s="262"/>
      <c r="MIE1260" s="262"/>
      <c r="MIF1260" s="262"/>
      <c r="MIG1260" s="165"/>
      <c r="MIH1260" s="422"/>
      <c r="MII1260" s="98"/>
      <c r="MIJ1260" s="17"/>
      <c r="MIK1260" s="18"/>
      <c r="MIL1260" s="5"/>
      <c r="MIM1260" s="18"/>
      <c r="MIN1260" s="76"/>
      <c r="MIO1260" s="192"/>
      <c r="MIP1260" s="114"/>
      <c r="MIQ1260" s="125"/>
      <c r="MIR1260" s="15"/>
      <c r="MIS1260" s="131"/>
      <c r="MIT1260" s="131"/>
      <c r="MIU1260" s="131"/>
      <c r="MIV1260" s="131"/>
      <c r="MIW1260" s="131"/>
      <c r="MIX1260" s="131"/>
      <c r="MIY1260" s="131"/>
      <c r="MIZ1260" s="131"/>
      <c r="MJA1260" s="203"/>
      <c r="MJB1260" s="203"/>
      <c r="MJC1260" s="203"/>
      <c r="MJD1260" s="357"/>
      <c r="MJE1260" s="357"/>
      <c r="MJF1260" s="262"/>
      <c r="MJG1260" s="262"/>
      <c r="MJH1260" s="262"/>
      <c r="MJI1260" s="262"/>
      <c r="MJJ1260" s="262"/>
      <c r="MJK1260" s="165"/>
      <c r="MJL1260" s="422"/>
      <c r="MJM1260" s="98"/>
      <c r="MJN1260" s="17"/>
      <c r="MJO1260" s="18"/>
      <c r="MJP1260" s="5"/>
      <c r="MJQ1260" s="18"/>
      <c r="MJR1260" s="76"/>
      <c r="MJS1260" s="192"/>
      <c r="MJT1260" s="114"/>
      <c r="MJU1260" s="125"/>
      <c r="MJV1260" s="15"/>
      <c r="MJW1260" s="131"/>
      <c r="MJX1260" s="131"/>
      <c r="MJY1260" s="131"/>
      <c r="MJZ1260" s="131"/>
      <c r="MKA1260" s="131"/>
      <c r="MKB1260" s="131"/>
      <c r="MKC1260" s="131"/>
      <c r="MKD1260" s="131"/>
      <c r="MKE1260" s="203"/>
      <c r="MKF1260" s="203"/>
      <c r="MKG1260" s="203"/>
      <c r="MKH1260" s="357"/>
      <c r="MKI1260" s="357"/>
      <c r="MKJ1260" s="262"/>
      <c r="MKK1260" s="262"/>
      <c r="MKL1260" s="262"/>
      <c r="MKM1260" s="262"/>
      <c r="MKN1260" s="262"/>
      <c r="MKO1260" s="165"/>
      <c r="MKP1260" s="422"/>
      <c r="MKQ1260" s="98"/>
      <c r="MKR1260" s="17"/>
      <c r="MKS1260" s="18"/>
      <c r="MKT1260" s="5"/>
      <c r="MKU1260" s="18"/>
      <c r="MKV1260" s="76"/>
      <c r="MKW1260" s="192"/>
      <c r="MKX1260" s="114"/>
      <c r="MKY1260" s="125"/>
      <c r="MKZ1260" s="15"/>
      <c r="MLA1260" s="131"/>
      <c r="MLB1260" s="131"/>
      <c r="MLC1260" s="131"/>
      <c r="MLD1260" s="131"/>
      <c r="MLE1260" s="131"/>
      <c r="MLF1260" s="131"/>
      <c r="MLG1260" s="131"/>
      <c r="MLH1260" s="131"/>
      <c r="MLI1260" s="203"/>
      <c r="MLJ1260" s="203"/>
      <c r="MLK1260" s="203"/>
      <c r="MLL1260" s="357"/>
      <c r="MLM1260" s="357"/>
      <c r="MLN1260" s="262"/>
      <c r="MLO1260" s="262"/>
      <c r="MLP1260" s="262"/>
      <c r="MLQ1260" s="262"/>
      <c r="MLR1260" s="262"/>
      <c r="MLS1260" s="165"/>
      <c r="MLT1260" s="422"/>
      <c r="MLU1260" s="98"/>
      <c r="MLV1260" s="17"/>
      <c r="MLW1260" s="18"/>
      <c r="MLX1260" s="5"/>
      <c r="MLY1260" s="18"/>
      <c r="MLZ1260" s="76"/>
      <c r="MMA1260" s="192"/>
      <c r="MMB1260" s="114"/>
      <c r="MMC1260" s="125"/>
      <c r="MMD1260" s="15"/>
      <c r="MME1260" s="131"/>
      <c r="MMF1260" s="131"/>
      <c r="MMG1260" s="131"/>
      <c r="MMH1260" s="131"/>
      <c r="MMI1260" s="131"/>
      <c r="MMJ1260" s="131"/>
      <c r="MMK1260" s="131"/>
      <c r="MML1260" s="131"/>
      <c r="MMM1260" s="203"/>
      <c r="MMN1260" s="203"/>
      <c r="MMO1260" s="203"/>
      <c r="MMP1260" s="357"/>
      <c r="MMQ1260" s="357"/>
      <c r="MMR1260" s="262"/>
      <c r="MMS1260" s="262"/>
      <c r="MMT1260" s="262"/>
      <c r="MMU1260" s="262"/>
      <c r="MMV1260" s="262"/>
      <c r="MMW1260" s="165"/>
      <c r="MMX1260" s="422"/>
      <c r="MMY1260" s="98"/>
      <c r="MMZ1260" s="17"/>
      <c r="MNA1260" s="18"/>
      <c r="MNB1260" s="5"/>
      <c r="MNC1260" s="18"/>
      <c r="MND1260" s="76"/>
      <c r="MNE1260" s="192"/>
      <c r="MNF1260" s="114"/>
      <c r="MNG1260" s="125"/>
      <c r="MNH1260" s="15"/>
      <c r="MNI1260" s="131"/>
      <c r="MNJ1260" s="131"/>
      <c r="MNK1260" s="131"/>
      <c r="MNL1260" s="131"/>
      <c r="MNM1260" s="131"/>
      <c r="MNN1260" s="131"/>
      <c r="MNO1260" s="131"/>
      <c r="MNP1260" s="131"/>
      <c r="MNQ1260" s="203"/>
      <c r="MNR1260" s="203"/>
      <c r="MNS1260" s="203"/>
      <c r="MNT1260" s="357"/>
      <c r="MNU1260" s="357"/>
      <c r="MNV1260" s="262"/>
      <c r="MNW1260" s="262"/>
      <c r="MNX1260" s="262"/>
      <c r="MNY1260" s="262"/>
      <c r="MNZ1260" s="262"/>
      <c r="MOA1260" s="165"/>
      <c r="MOB1260" s="422"/>
      <c r="MOC1260" s="98"/>
      <c r="MOD1260" s="17"/>
      <c r="MOE1260" s="18"/>
      <c r="MOF1260" s="5"/>
      <c r="MOG1260" s="18"/>
      <c r="MOH1260" s="76"/>
      <c r="MOI1260" s="192"/>
      <c r="MOJ1260" s="114"/>
      <c r="MOK1260" s="125"/>
      <c r="MOL1260" s="15"/>
      <c r="MOM1260" s="131"/>
      <c r="MON1260" s="131"/>
      <c r="MOO1260" s="131"/>
      <c r="MOP1260" s="131"/>
      <c r="MOQ1260" s="131"/>
      <c r="MOR1260" s="131"/>
      <c r="MOS1260" s="131"/>
      <c r="MOT1260" s="131"/>
      <c r="MOU1260" s="203"/>
      <c r="MOV1260" s="203"/>
      <c r="MOW1260" s="203"/>
      <c r="MOX1260" s="357"/>
      <c r="MOY1260" s="357"/>
      <c r="MOZ1260" s="262"/>
      <c r="MPA1260" s="262"/>
      <c r="MPB1260" s="262"/>
      <c r="MPC1260" s="262"/>
      <c r="MPD1260" s="262"/>
      <c r="MPE1260" s="165"/>
      <c r="MPF1260" s="422"/>
      <c r="MPG1260" s="98"/>
      <c r="MPH1260" s="17"/>
      <c r="MPI1260" s="18"/>
      <c r="MPJ1260" s="5"/>
      <c r="MPK1260" s="18"/>
      <c r="MPL1260" s="76"/>
      <c r="MPM1260" s="192"/>
      <c r="MPN1260" s="114"/>
      <c r="MPO1260" s="125"/>
      <c r="MPP1260" s="15"/>
      <c r="MPQ1260" s="131"/>
      <c r="MPR1260" s="131"/>
      <c r="MPS1260" s="131"/>
      <c r="MPT1260" s="131"/>
      <c r="MPU1260" s="131"/>
      <c r="MPV1260" s="131"/>
      <c r="MPW1260" s="131"/>
      <c r="MPX1260" s="131"/>
      <c r="MPY1260" s="203"/>
      <c r="MPZ1260" s="203"/>
      <c r="MQA1260" s="203"/>
      <c r="MQB1260" s="357"/>
      <c r="MQC1260" s="357"/>
      <c r="MQD1260" s="262"/>
      <c r="MQE1260" s="262"/>
      <c r="MQF1260" s="262"/>
      <c r="MQG1260" s="262"/>
      <c r="MQH1260" s="262"/>
      <c r="MQI1260" s="165"/>
      <c r="MQJ1260" s="422"/>
      <c r="MQK1260" s="98"/>
      <c r="MQL1260" s="17"/>
      <c r="MQM1260" s="18"/>
      <c r="MQN1260" s="5"/>
      <c r="MQO1260" s="18"/>
      <c r="MQP1260" s="76"/>
      <c r="MQQ1260" s="192"/>
      <c r="MQR1260" s="114"/>
      <c r="MQS1260" s="125"/>
      <c r="MQT1260" s="15"/>
      <c r="MQU1260" s="131"/>
      <c r="MQV1260" s="131"/>
      <c r="MQW1260" s="131"/>
      <c r="MQX1260" s="131"/>
      <c r="MQY1260" s="131"/>
      <c r="MQZ1260" s="131"/>
      <c r="MRA1260" s="131"/>
      <c r="MRB1260" s="131"/>
      <c r="MRC1260" s="203"/>
      <c r="MRD1260" s="203"/>
      <c r="MRE1260" s="203"/>
      <c r="MRF1260" s="357"/>
      <c r="MRG1260" s="357"/>
      <c r="MRH1260" s="262"/>
      <c r="MRI1260" s="262"/>
      <c r="MRJ1260" s="262"/>
      <c r="MRK1260" s="262"/>
      <c r="MRL1260" s="262"/>
      <c r="MRM1260" s="165"/>
      <c r="MRN1260" s="422"/>
      <c r="MRO1260" s="98"/>
      <c r="MRP1260" s="17"/>
      <c r="MRQ1260" s="18"/>
      <c r="MRR1260" s="5"/>
      <c r="MRS1260" s="18"/>
      <c r="MRT1260" s="76"/>
      <c r="MRU1260" s="192"/>
      <c r="MRV1260" s="114"/>
      <c r="MRW1260" s="125"/>
      <c r="MRX1260" s="15"/>
      <c r="MRY1260" s="131"/>
      <c r="MRZ1260" s="131"/>
      <c r="MSA1260" s="131"/>
      <c r="MSB1260" s="131"/>
      <c r="MSC1260" s="131"/>
      <c r="MSD1260" s="131"/>
      <c r="MSE1260" s="131"/>
      <c r="MSF1260" s="131"/>
      <c r="MSG1260" s="203"/>
      <c r="MSH1260" s="203"/>
      <c r="MSI1260" s="203"/>
      <c r="MSJ1260" s="357"/>
      <c r="MSK1260" s="357"/>
      <c r="MSL1260" s="262"/>
      <c r="MSM1260" s="262"/>
      <c r="MSN1260" s="262"/>
      <c r="MSO1260" s="262"/>
      <c r="MSP1260" s="262"/>
      <c r="MSQ1260" s="165"/>
      <c r="MSR1260" s="422"/>
      <c r="MSS1260" s="98"/>
      <c r="MST1260" s="17"/>
      <c r="MSU1260" s="18"/>
      <c r="MSV1260" s="5"/>
      <c r="MSW1260" s="18"/>
      <c r="MSX1260" s="76"/>
      <c r="MSY1260" s="192"/>
      <c r="MSZ1260" s="114"/>
      <c r="MTA1260" s="125"/>
      <c r="MTB1260" s="15"/>
      <c r="MTC1260" s="131"/>
      <c r="MTD1260" s="131"/>
      <c r="MTE1260" s="131"/>
      <c r="MTF1260" s="131"/>
      <c r="MTG1260" s="131"/>
      <c r="MTH1260" s="131"/>
      <c r="MTI1260" s="131"/>
      <c r="MTJ1260" s="131"/>
      <c r="MTK1260" s="203"/>
      <c r="MTL1260" s="203"/>
      <c r="MTM1260" s="203"/>
      <c r="MTN1260" s="357"/>
      <c r="MTO1260" s="357"/>
      <c r="MTP1260" s="262"/>
      <c r="MTQ1260" s="262"/>
      <c r="MTR1260" s="262"/>
      <c r="MTS1260" s="262"/>
      <c r="MTT1260" s="262"/>
      <c r="MTU1260" s="165"/>
      <c r="MTV1260" s="422"/>
      <c r="MTW1260" s="98"/>
      <c r="MTX1260" s="17"/>
      <c r="MTY1260" s="18"/>
      <c r="MTZ1260" s="5"/>
      <c r="MUA1260" s="18"/>
      <c r="MUB1260" s="76"/>
      <c r="MUC1260" s="192"/>
      <c r="MUD1260" s="114"/>
      <c r="MUE1260" s="125"/>
      <c r="MUF1260" s="15"/>
      <c r="MUG1260" s="131"/>
      <c r="MUH1260" s="131"/>
      <c r="MUI1260" s="131"/>
      <c r="MUJ1260" s="131"/>
      <c r="MUK1260" s="131"/>
      <c r="MUL1260" s="131"/>
      <c r="MUM1260" s="131"/>
      <c r="MUN1260" s="131"/>
      <c r="MUO1260" s="203"/>
      <c r="MUP1260" s="203"/>
      <c r="MUQ1260" s="203"/>
      <c r="MUR1260" s="357"/>
      <c r="MUS1260" s="357"/>
      <c r="MUT1260" s="262"/>
      <c r="MUU1260" s="262"/>
      <c r="MUV1260" s="262"/>
      <c r="MUW1260" s="262"/>
      <c r="MUX1260" s="262"/>
      <c r="MUY1260" s="165"/>
      <c r="MUZ1260" s="422"/>
      <c r="MVA1260" s="98"/>
      <c r="MVB1260" s="17"/>
      <c r="MVC1260" s="18"/>
      <c r="MVD1260" s="5"/>
      <c r="MVE1260" s="18"/>
      <c r="MVF1260" s="76"/>
      <c r="MVG1260" s="192"/>
      <c r="MVH1260" s="114"/>
      <c r="MVI1260" s="125"/>
      <c r="MVJ1260" s="15"/>
      <c r="MVK1260" s="131"/>
      <c r="MVL1260" s="131"/>
      <c r="MVM1260" s="131"/>
      <c r="MVN1260" s="131"/>
      <c r="MVO1260" s="131"/>
      <c r="MVP1260" s="131"/>
      <c r="MVQ1260" s="131"/>
      <c r="MVR1260" s="131"/>
      <c r="MVS1260" s="203"/>
      <c r="MVT1260" s="203"/>
      <c r="MVU1260" s="203"/>
      <c r="MVV1260" s="357"/>
      <c r="MVW1260" s="357"/>
      <c r="MVX1260" s="262"/>
      <c r="MVY1260" s="262"/>
      <c r="MVZ1260" s="262"/>
      <c r="MWA1260" s="262"/>
      <c r="MWB1260" s="262"/>
      <c r="MWC1260" s="165"/>
      <c r="MWD1260" s="422"/>
      <c r="MWE1260" s="98"/>
      <c r="MWF1260" s="17"/>
      <c r="MWG1260" s="18"/>
      <c r="MWH1260" s="5"/>
      <c r="MWI1260" s="18"/>
      <c r="MWJ1260" s="76"/>
      <c r="MWK1260" s="192"/>
      <c r="MWL1260" s="114"/>
      <c r="MWM1260" s="125"/>
      <c r="MWN1260" s="15"/>
      <c r="MWO1260" s="131"/>
      <c r="MWP1260" s="131"/>
      <c r="MWQ1260" s="131"/>
      <c r="MWR1260" s="131"/>
      <c r="MWS1260" s="131"/>
      <c r="MWT1260" s="131"/>
      <c r="MWU1260" s="131"/>
      <c r="MWV1260" s="131"/>
      <c r="MWW1260" s="203"/>
      <c r="MWX1260" s="203"/>
      <c r="MWY1260" s="203"/>
      <c r="MWZ1260" s="357"/>
      <c r="MXA1260" s="357"/>
      <c r="MXB1260" s="262"/>
      <c r="MXC1260" s="262"/>
      <c r="MXD1260" s="262"/>
      <c r="MXE1260" s="262"/>
      <c r="MXF1260" s="262"/>
      <c r="MXG1260" s="165"/>
      <c r="MXH1260" s="422"/>
      <c r="MXI1260" s="98"/>
      <c r="MXJ1260" s="17"/>
      <c r="MXK1260" s="18"/>
      <c r="MXL1260" s="5"/>
      <c r="MXM1260" s="18"/>
      <c r="MXN1260" s="76"/>
      <c r="MXO1260" s="192"/>
      <c r="MXP1260" s="114"/>
      <c r="MXQ1260" s="125"/>
      <c r="MXR1260" s="15"/>
      <c r="MXS1260" s="131"/>
      <c r="MXT1260" s="131"/>
      <c r="MXU1260" s="131"/>
      <c r="MXV1260" s="131"/>
      <c r="MXW1260" s="131"/>
      <c r="MXX1260" s="131"/>
      <c r="MXY1260" s="131"/>
      <c r="MXZ1260" s="131"/>
      <c r="MYA1260" s="203"/>
      <c r="MYB1260" s="203"/>
      <c r="MYC1260" s="203"/>
      <c r="MYD1260" s="357"/>
      <c r="MYE1260" s="357"/>
      <c r="MYF1260" s="262"/>
      <c r="MYG1260" s="262"/>
      <c r="MYH1260" s="262"/>
      <c r="MYI1260" s="262"/>
      <c r="MYJ1260" s="262"/>
      <c r="MYK1260" s="165"/>
      <c r="MYL1260" s="422"/>
      <c r="MYM1260" s="98"/>
      <c r="MYN1260" s="17"/>
      <c r="MYO1260" s="18"/>
      <c r="MYP1260" s="5"/>
      <c r="MYQ1260" s="18"/>
      <c r="MYR1260" s="76"/>
      <c r="MYS1260" s="192"/>
      <c r="MYT1260" s="114"/>
      <c r="MYU1260" s="125"/>
      <c r="MYV1260" s="15"/>
      <c r="MYW1260" s="131"/>
      <c r="MYX1260" s="131"/>
      <c r="MYY1260" s="131"/>
      <c r="MYZ1260" s="131"/>
      <c r="MZA1260" s="131"/>
      <c r="MZB1260" s="131"/>
      <c r="MZC1260" s="131"/>
      <c r="MZD1260" s="131"/>
      <c r="MZE1260" s="203"/>
      <c r="MZF1260" s="203"/>
      <c r="MZG1260" s="203"/>
      <c r="MZH1260" s="357"/>
      <c r="MZI1260" s="357"/>
      <c r="MZJ1260" s="262"/>
      <c r="MZK1260" s="262"/>
      <c r="MZL1260" s="262"/>
      <c r="MZM1260" s="262"/>
      <c r="MZN1260" s="262"/>
      <c r="MZO1260" s="165"/>
      <c r="MZP1260" s="422"/>
      <c r="MZQ1260" s="98"/>
      <c r="MZR1260" s="17"/>
      <c r="MZS1260" s="18"/>
      <c r="MZT1260" s="5"/>
      <c r="MZU1260" s="18"/>
      <c r="MZV1260" s="76"/>
      <c r="MZW1260" s="192"/>
      <c r="MZX1260" s="114"/>
      <c r="MZY1260" s="125"/>
      <c r="MZZ1260" s="15"/>
      <c r="NAA1260" s="131"/>
      <c r="NAB1260" s="131"/>
      <c r="NAC1260" s="131"/>
      <c r="NAD1260" s="131"/>
      <c r="NAE1260" s="131"/>
      <c r="NAF1260" s="131"/>
      <c r="NAG1260" s="131"/>
      <c r="NAH1260" s="131"/>
      <c r="NAI1260" s="203"/>
      <c r="NAJ1260" s="203"/>
      <c r="NAK1260" s="203"/>
      <c r="NAL1260" s="357"/>
      <c r="NAM1260" s="357"/>
      <c r="NAN1260" s="262"/>
      <c r="NAO1260" s="262"/>
      <c r="NAP1260" s="262"/>
      <c r="NAQ1260" s="262"/>
      <c r="NAR1260" s="262"/>
      <c r="NAS1260" s="165"/>
      <c r="NAT1260" s="422"/>
      <c r="NAU1260" s="98"/>
      <c r="NAV1260" s="17"/>
      <c r="NAW1260" s="18"/>
      <c r="NAX1260" s="5"/>
      <c r="NAY1260" s="18"/>
      <c r="NAZ1260" s="76"/>
      <c r="NBA1260" s="192"/>
      <c r="NBB1260" s="114"/>
      <c r="NBC1260" s="125"/>
      <c r="NBD1260" s="15"/>
      <c r="NBE1260" s="131"/>
      <c r="NBF1260" s="131"/>
      <c r="NBG1260" s="131"/>
      <c r="NBH1260" s="131"/>
      <c r="NBI1260" s="131"/>
      <c r="NBJ1260" s="131"/>
      <c r="NBK1260" s="131"/>
      <c r="NBL1260" s="131"/>
      <c r="NBM1260" s="203"/>
      <c r="NBN1260" s="203"/>
      <c r="NBO1260" s="203"/>
      <c r="NBP1260" s="357"/>
      <c r="NBQ1260" s="357"/>
      <c r="NBR1260" s="262"/>
      <c r="NBS1260" s="262"/>
      <c r="NBT1260" s="262"/>
      <c r="NBU1260" s="262"/>
      <c r="NBV1260" s="262"/>
      <c r="NBW1260" s="165"/>
      <c r="NBX1260" s="422"/>
      <c r="NBY1260" s="98"/>
      <c r="NBZ1260" s="17"/>
      <c r="NCA1260" s="18"/>
      <c r="NCB1260" s="5"/>
      <c r="NCC1260" s="18"/>
      <c r="NCD1260" s="76"/>
      <c r="NCE1260" s="192"/>
      <c r="NCF1260" s="114"/>
      <c r="NCG1260" s="125"/>
      <c r="NCH1260" s="15"/>
      <c r="NCI1260" s="131"/>
      <c r="NCJ1260" s="131"/>
      <c r="NCK1260" s="131"/>
      <c r="NCL1260" s="131"/>
      <c r="NCM1260" s="131"/>
      <c r="NCN1260" s="131"/>
      <c r="NCO1260" s="131"/>
      <c r="NCP1260" s="131"/>
      <c r="NCQ1260" s="203"/>
      <c r="NCR1260" s="203"/>
      <c r="NCS1260" s="203"/>
      <c r="NCT1260" s="357"/>
      <c r="NCU1260" s="357"/>
      <c r="NCV1260" s="262"/>
      <c r="NCW1260" s="262"/>
      <c r="NCX1260" s="262"/>
      <c r="NCY1260" s="262"/>
      <c r="NCZ1260" s="262"/>
      <c r="NDA1260" s="165"/>
      <c r="NDB1260" s="422"/>
      <c r="NDC1260" s="98"/>
      <c r="NDD1260" s="17"/>
      <c r="NDE1260" s="18"/>
      <c r="NDF1260" s="5"/>
      <c r="NDG1260" s="18"/>
      <c r="NDH1260" s="76"/>
      <c r="NDI1260" s="192"/>
      <c r="NDJ1260" s="114"/>
      <c r="NDK1260" s="125"/>
      <c r="NDL1260" s="15"/>
      <c r="NDM1260" s="131"/>
      <c r="NDN1260" s="131"/>
      <c r="NDO1260" s="131"/>
      <c r="NDP1260" s="131"/>
      <c r="NDQ1260" s="131"/>
      <c r="NDR1260" s="131"/>
      <c r="NDS1260" s="131"/>
      <c r="NDT1260" s="131"/>
      <c r="NDU1260" s="203"/>
      <c r="NDV1260" s="203"/>
      <c r="NDW1260" s="203"/>
      <c r="NDX1260" s="357"/>
      <c r="NDY1260" s="357"/>
      <c r="NDZ1260" s="262"/>
      <c r="NEA1260" s="262"/>
      <c r="NEB1260" s="262"/>
      <c r="NEC1260" s="262"/>
      <c r="NED1260" s="262"/>
      <c r="NEE1260" s="165"/>
      <c r="NEF1260" s="422"/>
      <c r="NEG1260" s="98"/>
      <c r="NEH1260" s="17"/>
      <c r="NEI1260" s="18"/>
      <c r="NEJ1260" s="5"/>
      <c r="NEK1260" s="18"/>
      <c r="NEL1260" s="76"/>
      <c r="NEM1260" s="192"/>
      <c r="NEN1260" s="114"/>
      <c r="NEO1260" s="125"/>
      <c r="NEP1260" s="15"/>
      <c r="NEQ1260" s="131"/>
      <c r="NER1260" s="131"/>
      <c r="NES1260" s="131"/>
      <c r="NET1260" s="131"/>
      <c r="NEU1260" s="131"/>
      <c r="NEV1260" s="131"/>
      <c r="NEW1260" s="131"/>
      <c r="NEX1260" s="131"/>
      <c r="NEY1260" s="203"/>
      <c r="NEZ1260" s="203"/>
      <c r="NFA1260" s="203"/>
      <c r="NFB1260" s="357"/>
      <c r="NFC1260" s="357"/>
      <c r="NFD1260" s="262"/>
      <c r="NFE1260" s="262"/>
      <c r="NFF1260" s="262"/>
      <c r="NFG1260" s="262"/>
      <c r="NFH1260" s="262"/>
      <c r="NFI1260" s="165"/>
      <c r="NFJ1260" s="422"/>
      <c r="NFK1260" s="98"/>
      <c r="NFL1260" s="17"/>
      <c r="NFM1260" s="18"/>
      <c r="NFN1260" s="5"/>
      <c r="NFO1260" s="18"/>
      <c r="NFP1260" s="76"/>
      <c r="NFQ1260" s="192"/>
      <c r="NFR1260" s="114"/>
      <c r="NFS1260" s="125"/>
      <c r="NFT1260" s="15"/>
      <c r="NFU1260" s="131"/>
      <c r="NFV1260" s="131"/>
      <c r="NFW1260" s="131"/>
      <c r="NFX1260" s="131"/>
      <c r="NFY1260" s="131"/>
      <c r="NFZ1260" s="131"/>
      <c r="NGA1260" s="131"/>
      <c r="NGB1260" s="131"/>
      <c r="NGC1260" s="203"/>
      <c r="NGD1260" s="203"/>
      <c r="NGE1260" s="203"/>
      <c r="NGF1260" s="357"/>
      <c r="NGG1260" s="357"/>
      <c r="NGH1260" s="262"/>
      <c r="NGI1260" s="262"/>
      <c r="NGJ1260" s="262"/>
      <c r="NGK1260" s="262"/>
      <c r="NGL1260" s="262"/>
      <c r="NGM1260" s="165"/>
      <c r="NGN1260" s="422"/>
      <c r="NGO1260" s="98"/>
      <c r="NGP1260" s="17"/>
      <c r="NGQ1260" s="18"/>
      <c r="NGR1260" s="5"/>
      <c r="NGS1260" s="18"/>
      <c r="NGT1260" s="76"/>
      <c r="NGU1260" s="192"/>
      <c r="NGV1260" s="114"/>
      <c r="NGW1260" s="125"/>
      <c r="NGX1260" s="15"/>
      <c r="NGY1260" s="131"/>
      <c r="NGZ1260" s="131"/>
      <c r="NHA1260" s="131"/>
      <c r="NHB1260" s="131"/>
      <c r="NHC1260" s="131"/>
      <c r="NHD1260" s="131"/>
      <c r="NHE1260" s="131"/>
      <c r="NHF1260" s="131"/>
      <c r="NHG1260" s="203"/>
      <c r="NHH1260" s="203"/>
      <c r="NHI1260" s="203"/>
      <c r="NHJ1260" s="357"/>
      <c r="NHK1260" s="357"/>
      <c r="NHL1260" s="262"/>
      <c r="NHM1260" s="262"/>
      <c r="NHN1260" s="262"/>
      <c r="NHO1260" s="262"/>
      <c r="NHP1260" s="262"/>
      <c r="NHQ1260" s="165"/>
      <c r="NHR1260" s="422"/>
      <c r="NHS1260" s="98"/>
      <c r="NHT1260" s="17"/>
      <c r="NHU1260" s="18"/>
      <c r="NHV1260" s="5"/>
      <c r="NHW1260" s="18"/>
      <c r="NHX1260" s="76"/>
      <c r="NHY1260" s="192"/>
      <c r="NHZ1260" s="114"/>
      <c r="NIA1260" s="125"/>
      <c r="NIB1260" s="15"/>
      <c r="NIC1260" s="131"/>
      <c r="NID1260" s="131"/>
      <c r="NIE1260" s="131"/>
      <c r="NIF1260" s="131"/>
      <c r="NIG1260" s="131"/>
      <c r="NIH1260" s="131"/>
      <c r="NII1260" s="131"/>
      <c r="NIJ1260" s="131"/>
      <c r="NIK1260" s="203"/>
      <c r="NIL1260" s="203"/>
      <c r="NIM1260" s="203"/>
      <c r="NIN1260" s="357"/>
      <c r="NIO1260" s="357"/>
      <c r="NIP1260" s="262"/>
      <c r="NIQ1260" s="262"/>
      <c r="NIR1260" s="262"/>
      <c r="NIS1260" s="262"/>
      <c r="NIT1260" s="262"/>
      <c r="NIU1260" s="165"/>
      <c r="NIV1260" s="422"/>
      <c r="NIW1260" s="98"/>
      <c r="NIX1260" s="17"/>
      <c r="NIY1260" s="18"/>
      <c r="NIZ1260" s="5"/>
      <c r="NJA1260" s="18"/>
      <c r="NJB1260" s="76"/>
      <c r="NJC1260" s="192"/>
      <c r="NJD1260" s="114"/>
      <c r="NJE1260" s="125"/>
      <c r="NJF1260" s="15"/>
      <c r="NJG1260" s="131"/>
      <c r="NJH1260" s="131"/>
      <c r="NJI1260" s="131"/>
      <c r="NJJ1260" s="131"/>
      <c r="NJK1260" s="131"/>
      <c r="NJL1260" s="131"/>
      <c r="NJM1260" s="131"/>
      <c r="NJN1260" s="131"/>
      <c r="NJO1260" s="203"/>
      <c r="NJP1260" s="203"/>
      <c r="NJQ1260" s="203"/>
      <c r="NJR1260" s="357"/>
      <c r="NJS1260" s="357"/>
      <c r="NJT1260" s="262"/>
      <c r="NJU1260" s="262"/>
      <c r="NJV1260" s="262"/>
      <c r="NJW1260" s="262"/>
      <c r="NJX1260" s="262"/>
      <c r="NJY1260" s="165"/>
      <c r="NJZ1260" s="422"/>
      <c r="NKA1260" s="98"/>
      <c r="NKB1260" s="17"/>
      <c r="NKC1260" s="18"/>
      <c r="NKD1260" s="5"/>
      <c r="NKE1260" s="18"/>
      <c r="NKF1260" s="76"/>
      <c r="NKG1260" s="192"/>
      <c r="NKH1260" s="114"/>
      <c r="NKI1260" s="125"/>
      <c r="NKJ1260" s="15"/>
      <c r="NKK1260" s="131"/>
      <c r="NKL1260" s="131"/>
      <c r="NKM1260" s="131"/>
      <c r="NKN1260" s="131"/>
      <c r="NKO1260" s="131"/>
      <c r="NKP1260" s="131"/>
      <c r="NKQ1260" s="131"/>
      <c r="NKR1260" s="131"/>
      <c r="NKS1260" s="203"/>
      <c r="NKT1260" s="203"/>
      <c r="NKU1260" s="203"/>
      <c r="NKV1260" s="357"/>
      <c r="NKW1260" s="357"/>
      <c r="NKX1260" s="262"/>
      <c r="NKY1260" s="262"/>
      <c r="NKZ1260" s="262"/>
      <c r="NLA1260" s="262"/>
      <c r="NLB1260" s="262"/>
      <c r="NLC1260" s="165"/>
      <c r="NLD1260" s="422"/>
      <c r="NLE1260" s="98"/>
      <c r="NLF1260" s="17"/>
      <c r="NLG1260" s="18"/>
      <c r="NLH1260" s="5"/>
      <c r="NLI1260" s="18"/>
      <c r="NLJ1260" s="76"/>
      <c r="NLK1260" s="192"/>
      <c r="NLL1260" s="114"/>
      <c r="NLM1260" s="125"/>
      <c r="NLN1260" s="15"/>
      <c r="NLO1260" s="131"/>
      <c r="NLP1260" s="131"/>
      <c r="NLQ1260" s="131"/>
      <c r="NLR1260" s="131"/>
      <c r="NLS1260" s="131"/>
      <c r="NLT1260" s="131"/>
      <c r="NLU1260" s="131"/>
      <c r="NLV1260" s="131"/>
      <c r="NLW1260" s="203"/>
      <c r="NLX1260" s="203"/>
      <c r="NLY1260" s="203"/>
      <c r="NLZ1260" s="357"/>
      <c r="NMA1260" s="357"/>
      <c r="NMB1260" s="262"/>
      <c r="NMC1260" s="262"/>
      <c r="NMD1260" s="262"/>
      <c r="NME1260" s="262"/>
      <c r="NMF1260" s="262"/>
      <c r="NMG1260" s="165"/>
      <c r="NMH1260" s="422"/>
      <c r="NMI1260" s="98"/>
      <c r="NMJ1260" s="17"/>
      <c r="NMK1260" s="18"/>
      <c r="NML1260" s="5"/>
      <c r="NMM1260" s="18"/>
      <c r="NMN1260" s="76"/>
      <c r="NMO1260" s="192"/>
      <c r="NMP1260" s="114"/>
      <c r="NMQ1260" s="125"/>
      <c r="NMR1260" s="15"/>
      <c r="NMS1260" s="131"/>
      <c r="NMT1260" s="131"/>
      <c r="NMU1260" s="131"/>
      <c r="NMV1260" s="131"/>
      <c r="NMW1260" s="131"/>
      <c r="NMX1260" s="131"/>
      <c r="NMY1260" s="131"/>
      <c r="NMZ1260" s="131"/>
      <c r="NNA1260" s="203"/>
      <c r="NNB1260" s="203"/>
      <c r="NNC1260" s="203"/>
      <c r="NND1260" s="357"/>
      <c r="NNE1260" s="357"/>
      <c r="NNF1260" s="262"/>
      <c r="NNG1260" s="262"/>
      <c r="NNH1260" s="262"/>
      <c r="NNI1260" s="262"/>
      <c r="NNJ1260" s="262"/>
      <c r="NNK1260" s="165"/>
      <c r="NNL1260" s="422"/>
      <c r="NNM1260" s="98"/>
      <c r="NNN1260" s="17"/>
      <c r="NNO1260" s="18"/>
      <c r="NNP1260" s="5"/>
      <c r="NNQ1260" s="18"/>
      <c r="NNR1260" s="76"/>
      <c r="NNS1260" s="192"/>
      <c r="NNT1260" s="114"/>
      <c r="NNU1260" s="125"/>
      <c r="NNV1260" s="15"/>
      <c r="NNW1260" s="131"/>
      <c r="NNX1260" s="131"/>
      <c r="NNY1260" s="131"/>
      <c r="NNZ1260" s="131"/>
      <c r="NOA1260" s="131"/>
      <c r="NOB1260" s="131"/>
      <c r="NOC1260" s="131"/>
      <c r="NOD1260" s="131"/>
      <c r="NOE1260" s="203"/>
      <c r="NOF1260" s="203"/>
      <c r="NOG1260" s="203"/>
      <c r="NOH1260" s="357"/>
      <c r="NOI1260" s="357"/>
      <c r="NOJ1260" s="262"/>
      <c r="NOK1260" s="262"/>
      <c r="NOL1260" s="262"/>
      <c r="NOM1260" s="262"/>
      <c r="NON1260" s="262"/>
      <c r="NOO1260" s="165"/>
      <c r="NOP1260" s="422"/>
      <c r="NOQ1260" s="98"/>
      <c r="NOR1260" s="17"/>
      <c r="NOS1260" s="18"/>
      <c r="NOT1260" s="5"/>
      <c r="NOU1260" s="18"/>
      <c r="NOV1260" s="76"/>
      <c r="NOW1260" s="192"/>
      <c r="NOX1260" s="114"/>
      <c r="NOY1260" s="125"/>
      <c r="NOZ1260" s="15"/>
      <c r="NPA1260" s="131"/>
      <c r="NPB1260" s="131"/>
      <c r="NPC1260" s="131"/>
      <c r="NPD1260" s="131"/>
      <c r="NPE1260" s="131"/>
      <c r="NPF1260" s="131"/>
      <c r="NPG1260" s="131"/>
      <c r="NPH1260" s="131"/>
      <c r="NPI1260" s="203"/>
      <c r="NPJ1260" s="203"/>
      <c r="NPK1260" s="203"/>
      <c r="NPL1260" s="357"/>
      <c r="NPM1260" s="357"/>
      <c r="NPN1260" s="262"/>
      <c r="NPO1260" s="262"/>
      <c r="NPP1260" s="262"/>
      <c r="NPQ1260" s="262"/>
      <c r="NPR1260" s="262"/>
      <c r="NPS1260" s="165"/>
      <c r="NPT1260" s="422"/>
      <c r="NPU1260" s="98"/>
      <c r="NPV1260" s="17"/>
      <c r="NPW1260" s="18"/>
      <c r="NPX1260" s="5"/>
      <c r="NPY1260" s="18"/>
      <c r="NPZ1260" s="76"/>
      <c r="NQA1260" s="192"/>
      <c r="NQB1260" s="114"/>
      <c r="NQC1260" s="125"/>
      <c r="NQD1260" s="15"/>
      <c r="NQE1260" s="131"/>
      <c r="NQF1260" s="131"/>
      <c r="NQG1260" s="131"/>
      <c r="NQH1260" s="131"/>
      <c r="NQI1260" s="131"/>
      <c r="NQJ1260" s="131"/>
      <c r="NQK1260" s="131"/>
      <c r="NQL1260" s="131"/>
      <c r="NQM1260" s="203"/>
      <c r="NQN1260" s="203"/>
      <c r="NQO1260" s="203"/>
      <c r="NQP1260" s="357"/>
      <c r="NQQ1260" s="357"/>
      <c r="NQR1260" s="262"/>
      <c r="NQS1260" s="262"/>
      <c r="NQT1260" s="262"/>
      <c r="NQU1260" s="262"/>
      <c r="NQV1260" s="262"/>
      <c r="NQW1260" s="165"/>
      <c r="NQX1260" s="422"/>
      <c r="NQY1260" s="98"/>
      <c r="NQZ1260" s="17"/>
      <c r="NRA1260" s="18"/>
      <c r="NRB1260" s="5"/>
      <c r="NRC1260" s="18"/>
      <c r="NRD1260" s="76"/>
      <c r="NRE1260" s="192"/>
      <c r="NRF1260" s="114"/>
      <c r="NRG1260" s="125"/>
      <c r="NRH1260" s="15"/>
      <c r="NRI1260" s="131"/>
      <c r="NRJ1260" s="131"/>
      <c r="NRK1260" s="131"/>
      <c r="NRL1260" s="131"/>
      <c r="NRM1260" s="131"/>
      <c r="NRN1260" s="131"/>
      <c r="NRO1260" s="131"/>
      <c r="NRP1260" s="131"/>
      <c r="NRQ1260" s="203"/>
      <c r="NRR1260" s="203"/>
      <c r="NRS1260" s="203"/>
      <c r="NRT1260" s="357"/>
      <c r="NRU1260" s="357"/>
      <c r="NRV1260" s="262"/>
      <c r="NRW1260" s="262"/>
      <c r="NRX1260" s="262"/>
      <c r="NRY1260" s="262"/>
      <c r="NRZ1260" s="262"/>
      <c r="NSA1260" s="165"/>
      <c r="NSB1260" s="422"/>
      <c r="NSC1260" s="98"/>
      <c r="NSD1260" s="17"/>
      <c r="NSE1260" s="18"/>
      <c r="NSF1260" s="5"/>
      <c r="NSG1260" s="18"/>
      <c r="NSH1260" s="76"/>
      <c r="NSI1260" s="192"/>
      <c r="NSJ1260" s="114"/>
      <c r="NSK1260" s="125"/>
      <c r="NSL1260" s="15"/>
      <c r="NSM1260" s="131"/>
      <c r="NSN1260" s="131"/>
      <c r="NSO1260" s="131"/>
      <c r="NSP1260" s="131"/>
      <c r="NSQ1260" s="131"/>
      <c r="NSR1260" s="131"/>
      <c r="NSS1260" s="131"/>
      <c r="NST1260" s="131"/>
      <c r="NSU1260" s="203"/>
      <c r="NSV1260" s="203"/>
      <c r="NSW1260" s="203"/>
      <c r="NSX1260" s="357"/>
      <c r="NSY1260" s="357"/>
      <c r="NSZ1260" s="262"/>
      <c r="NTA1260" s="262"/>
      <c r="NTB1260" s="262"/>
      <c r="NTC1260" s="262"/>
      <c r="NTD1260" s="262"/>
      <c r="NTE1260" s="165"/>
      <c r="NTF1260" s="422"/>
      <c r="NTG1260" s="98"/>
      <c r="NTH1260" s="17"/>
      <c r="NTI1260" s="18"/>
      <c r="NTJ1260" s="5"/>
      <c r="NTK1260" s="18"/>
      <c r="NTL1260" s="76"/>
      <c r="NTM1260" s="192"/>
      <c r="NTN1260" s="114"/>
      <c r="NTO1260" s="125"/>
      <c r="NTP1260" s="15"/>
      <c r="NTQ1260" s="131"/>
      <c r="NTR1260" s="131"/>
      <c r="NTS1260" s="131"/>
      <c r="NTT1260" s="131"/>
      <c r="NTU1260" s="131"/>
      <c r="NTV1260" s="131"/>
      <c r="NTW1260" s="131"/>
      <c r="NTX1260" s="131"/>
      <c r="NTY1260" s="203"/>
      <c r="NTZ1260" s="203"/>
      <c r="NUA1260" s="203"/>
      <c r="NUB1260" s="357"/>
      <c r="NUC1260" s="357"/>
      <c r="NUD1260" s="262"/>
      <c r="NUE1260" s="262"/>
      <c r="NUF1260" s="262"/>
      <c r="NUG1260" s="262"/>
      <c r="NUH1260" s="262"/>
      <c r="NUI1260" s="165"/>
      <c r="NUJ1260" s="422"/>
      <c r="NUK1260" s="98"/>
      <c r="NUL1260" s="17"/>
      <c r="NUM1260" s="18"/>
      <c r="NUN1260" s="5"/>
      <c r="NUO1260" s="18"/>
      <c r="NUP1260" s="76"/>
      <c r="NUQ1260" s="192"/>
      <c r="NUR1260" s="114"/>
      <c r="NUS1260" s="125"/>
      <c r="NUT1260" s="15"/>
      <c r="NUU1260" s="131"/>
      <c r="NUV1260" s="131"/>
      <c r="NUW1260" s="131"/>
      <c r="NUX1260" s="131"/>
      <c r="NUY1260" s="131"/>
      <c r="NUZ1260" s="131"/>
      <c r="NVA1260" s="131"/>
      <c r="NVB1260" s="131"/>
      <c r="NVC1260" s="203"/>
      <c r="NVD1260" s="203"/>
      <c r="NVE1260" s="203"/>
      <c r="NVF1260" s="357"/>
      <c r="NVG1260" s="357"/>
      <c r="NVH1260" s="262"/>
      <c r="NVI1260" s="262"/>
      <c r="NVJ1260" s="262"/>
      <c r="NVK1260" s="262"/>
      <c r="NVL1260" s="262"/>
      <c r="NVM1260" s="165"/>
      <c r="NVN1260" s="422"/>
      <c r="NVO1260" s="98"/>
      <c r="NVP1260" s="17"/>
      <c r="NVQ1260" s="18"/>
      <c r="NVR1260" s="5"/>
      <c r="NVS1260" s="18"/>
      <c r="NVT1260" s="76"/>
      <c r="NVU1260" s="192"/>
      <c r="NVV1260" s="114"/>
      <c r="NVW1260" s="125"/>
      <c r="NVX1260" s="15"/>
      <c r="NVY1260" s="131"/>
      <c r="NVZ1260" s="131"/>
      <c r="NWA1260" s="131"/>
      <c r="NWB1260" s="131"/>
      <c r="NWC1260" s="131"/>
      <c r="NWD1260" s="131"/>
      <c r="NWE1260" s="131"/>
      <c r="NWF1260" s="131"/>
      <c r="NWG1260" s="203"/>
      <c r="NWH1260" s="203"/>
      <c r="NWI1260" s="203"/>
      <c r="NWJ1260" s="357"/>
      <c r="NWK1260" s="357"/>
      <c r="NWL1260" s="262"/>
      <c r="NWM1260" s="262"/>
      <c r="NWN1260" s="262"/>
      <c r="NWO1260" s="262"/>
      <c r="NWP1260" s="262"/>
      <c r="NWQ1260" s="165"/>
      <c r="NWR1260" s="422"/>
      <c r="NWS1260" s="98"/>
      <c r="NWT1260" s="17"/>
      <c r="NWU1260" s="18"/>
      <c r="NWV1260" s="5"/>
      <c r="NWW1260" s="18"/>
      <c r="NWX1260" s="76"/>
      <c r="NWY1260" s="192"/>
      <c r="NWZ1260" s="114"/>
      <c r="NXA1260" s="125"/>
      <c r="NXB1260" s="15"/>
      <c r="NXC1260" s="131"/>
      <c r="NXD1260" s="131"/>
      <c r="NXE1260" s="131"/>
      <c r="NXF1260" s="131"/>
      <c r="NXG1260" s="131"/>
      <c r="NXH1260" s="131"/>
      <c r="NXI1260" s="131"/>
      <c r="NXJ1260" s="131"/>
      <c r="NXK1260" s="203"/>
      <c r="NXL1260" s="203"/>
      <c r="NXM1260" s="203"/>
      <c r="NXN1260" s="357"/>
      <c r="NXO1260" s="357"/>
      <c r="NXP1260" s="262"/>
      <c r="NXQ1260" s="262"/>
      <c r="NXR1260" s="262"/>
      <c r="NXS1260" s="262"/>
      <c r="NXT1260" s="262"/>
      <c r="NXU1260" s="165"/>
      <c r="NXV1260" s="422"/>
      <c r="NXW1260" s="98"/>
      <c r="NXX1260" s="17"/>
      <c r="NXY1260" s="18"/>
      <c r="NXZ1260" s="5"/>
      <c r="NYA1260" s="18"/>
      <c r="NYB1260" s="76"/>
      <c r="NYC1260" s="192"/>
      <c r="NYD1260" s="114"/>
      <c r="NYE1260" s="125"/>
      <c r="NYF1260" s="15"/>
      <c r="NYG1260" s="131"/>
      <c r="NYH1260" s="131"/>
      <c r="NYI1260" s="131"/>
      <c r="NYJ1260" s="131"/>
      <c r="NYK1260" s="131"/>
      <c r="NYL1260" s="131"/>
      <c r="NYM1260" s="131"/>
      <c r="NYN1260" s="131"/>
      <c r="NYO1260" s="203"/>
      <c r="NYP1260" s="203"/>
      <c r="NYQ1260" s="203"/>
      <c r="NYR1260" s="357"/>
      <c r="NYS1260" s="357"/>
      <c r="NYT1260" s="262"/>
      <c r="NYU1260" s="262"/>
      <c r="NYV1260" s="262"/>
      <c r="NYW1260" s="262"/>
      <c r="NYX1260" s="262"/>
      <c r="NYY1260" s="165"/>
      <c r="NYZ1260" s="422"/>
      <c r="NZA1260" s="98"/>
      <c r="NZB1260" s="17"/>
      <c r="NZC1260" s="18"/>
      <c r="NZD1260" s="5"/>
      <c r="NZE1260" s="18"/>
      <c r="NZF1260" s="76"/>
      <c r="NZG1260" s="192"/>
      <c r="NZH1260" s="114"/>
      <c r="NZI1260" s="125"/>
      <c r="NZJ1260" s="15"/>
      <c r="NZK1260" s="131"/>
      <c r="NZL1260" s="131"/>
      <c r="NZM1260" s="131"/>
      <c r="NZN1260" s="131"/>
      <c r="NZO1260" s="131"/>
      <c r="NZP1260" s="131"/>
      <c r="NZQ1260" s="131"/>
      <c r="NZR1260" s="131"/>
      <c r="NZS1260" s="203"/>
      <c r="NZT1260" s="203"/>
      <c r="NZU1260" s="203"/>
      <c r="NZV1260" s="357"/>
      <c r="NZW1260" s="357"/>
      <c r="NZX1260" s="262"/>
      <c r="NZY1260" s="262"/>
      <c r="NZZ1260" s="262"/>
      <c r="OAA1260" s="262"/>
      <c r="OAB1260" s="262"/>
      <c r="OAC1260" s="165"/>
      <c r="OAD1260" s="422"/>
      <c r="OAE1260" s="98"/>
      <c r="OAF1260" s="17"/>
      <c r="OAG1260" s="18"/>
      <c r="OAH1260" s="5"/>
      <c r="OAI1260" s="18"/>
      <c r="OAJ1260" s="76"/>
      <c r="OAK1260" s="192"/>
      <c r="OAL1260" s="114"/>
      <c r="OAM1260" s="125"/>
      <c r="OAN1260" s="15"/>
      <c r="OAO1260" s="131"/>
      <c r="OAP1260" s="131"/>
      <c r="OAQ1260" s="131"/>
      <c r="OAR1260" s="131"/>
      <c r="OAS1260" s="131"/>
      <c r="OAT1260" s="131"/>
      <c r="OAU1260" s="131"/>
      <c r="OAV1260" s="131"/>
      <c r="OAW1260" s="203"/>
      <c r="OAX1260" s="203"/>
      <c r="OAY1260" s="203"/>
      <c r="OAZ1260" s="357"/>
      <c r="OBA1260" s="357"/>
      <c r="OBB1260" s="262"/>
      <c r="OBC1260" s="262"/>
      <c r="OBD1260" s="262"/>
      <c r="OBE1260" s="262"/>
      <c r="OBF1260" s="262"/>
      <c r="OBG1260" s="165"/>
      <c r="OBH1260" s="422"/>
      <c r="OBI1260" s="98"/>
      <c r="OBJ1260" s="17"/>
      <c r="OBK1260" s="18"/>
      <c r="OBL1260" s="5"/>
      <c r="OBM1260" s="18"/>
      <c r="OBN1260" s="76"/>
      <c r="OBO1260" s="192"/>
      <c r="OBP1260" s="114"/>
      <c r="OBQ1260" s="125"/>
      <c r="OBR1260" s="15"/>
      <c r="OBS1260" s="131"/>
      <c r="OBT1260" s="131"/>
      <c r="OBU1260" s="131"/>
      <c r="OBV1260" s="131"/>
      <c r="OBW1260" s="131"/>
      <c r="OBX1260" s="131"/>
      <c r="OBY1260" s="131"/>
      <c r="OBZ1260" s="131"/>
      <c r="OCA1260" s="203"/>
      <c r="OCB1260" s="203"/>
      <c r="OCC1260" s="203"/>
      <c r="OCD1260" s="357"/>
      <c r="OCE1260" s="357"/>
      <c r="OCF1260" s="262"/>
      <c r="OCG1260" s="262"/>
      <c r="OCH1260" s="262"/>
      <c r="OCI1260" s="262"/>
      <c r="OCJ1260" s="262"/>
      <c r="OCK1260" s="165"/>
      <c r="OCL1260" s="422"/>
      <c r="OCM1260" s="98"/>
      <c r="OCN1260" s="17"/>
      <c r="OCO1260" s="18"/>
      <c r="OCP1260" s="5"/>
      <c r="OCQ1260" s="18"/>
      <c r="OCR1260" s="76"/>
      <c r="OCS1260" s="192"/>
      <c r="OCT1260" s="114"/>
      <c r="OCU1260" s="125"/>
      <c r="OCV1260" s="15"/>
      <c r="OCW1260" s="131"/>
      <c r="OCX1260" s="131"/>
      <c r="OCY1260" s="131"/>
      <c r="OCZ1260" s="131"/>
      <c r="ODA1260" s="131"/>
      <c r="ODB1260" s="131"/>
      <c r="ODC1260" s="131"/>
      <c r="ODD1260" s="131"/>
      <c r="ODE1260" s="203"/>
      <c r="ODF1260" s="203"/>
      <c r="ODG1260" s="203"/>
      <c r="ODH1260" s="357"/>
      <c r="ODI1260" s="357"/>
      <c r="ODJ1260" s="262"/>
      <c r="ODK1260" s="262"/>
      <c r="ODL1260" s="262"/>
      <c r="ODM1260" s="262"/>
      <c r="ODN1260" s="262"/>
      <c r="ODO1260" s="165"/>
      <c r="ODP1260" s="422"/>
      <c r="ODQ1260" s="98"/>
      <c r="ODR1260" s="17"/>
      <c r="ODS1260" s="18"/>
      <c r="ODT1260" s="5"/>
      <c r="ODU1260" s="18"/>
      <c r="ODV1260" s="76"/>
      <c r="ODW1260" s="192"/>
      <c r="ODX1260" s="114"/>
      <c r="ODY1260" s="125"/>
      <c r="ODZ1260" s="15"/>
      <c r="OEA1260" s="131"/>
      <c r="OEB1260" s="131"/>
      <c r="OEC1260" s="131"/>
      <c r="OED1260" s="131"/>
      <c r="OEE1260" s="131"/>
      <c r="OEF1260" s="131"/>
      <c r="OEG1260" s="131"/>
      <c r="OEH1260" s="131"/>
      <c r="OEI1260" s="203"/>
      <c r="OEJ1260" s="203"/>
      <c r="OEK1260" s="203"/>
      <c r="OEL1260" s="357"/>
      <c r="OEM1260" s="357"/>
      <c r="OEN1260" s="262"/>
      <c r="OEO1260" s="262"/>
      <c r="OEP1260" s="262"/>
      <c r="OEQ1260" s="262"/>
      <c r="OER1260" s="262"/>
      <c r="OES1260" s="165"/>
      <c r="OET1260" s="422"/>
      <c r="OEU1260" s="98"/>
      <c r="OEV1260" s="17"/>
      <c r="OEW1260" s="18"/>
      <c r="OEX1260" s="5"/>
      <c r="OEY1260" s="18"/>
      <c r="OEZ1260" s="76"/>
      <c r="OFA1260" s="192"/>
      <c r="OFB1260" s="114"/>
      <c r="OFC1260" s="125"/>
      <c r="OFD1260" s="15"/>
      <c r="OFE1260" s="131"/>
      <c r="OFF1260" s="131"/>
      <c r="OFG1260" s="131"/>
      <c r="OFH1260" s="131"/>
      <c r="OFI1260" s="131"/>
      <c r="OFJ1260" s="131"/>
      <c r="OFK1260" s="131"/>
      <c r="OFL1260" s="131"/>
      <c r="OFM1260" s="203"/>
      <c r="OFN1260" s="203"/>
      <c r="OFO1260" s="203"/>
      <c r="OFP1260" s="357"/>
      <c r="OFQ1260" s="357"/>
      <c r="OFR1260" s="262"/>
      <c r="OFS1260" s="262"/>
      <c r="OFT1260" s="262"/>
      <c r="OFU1260" s="262"/>
      <c r="OFV1260" s="262"/>
      <c r="OFW1260" s="165"/>
      <c r="OFX1260" s="422"/>
      <c r="OFY1260" s="98"/>
      <c r="OFZ1260" s="17"/>
      <c r="OGA1260" s="18"/>
      <c r="OGB1260" s="5"/>
      <c r="OGC1260" s="18"/>
      <c r="OGD1260" s="76"/>
      <c r="OGE1260" s="192"/>
      <c r="OGF1260" s="114"/>
      <c r="OGG1260" s="125"/>
      <c r="OGH1260" s="15"/>
      <c r="OGI1260" s="131"/>
      <c r="OGJ1260" s="131"/>
      <c r="OGK1260" s="131"/>
      <c r="OGL1260" s="131"/>
      <c r="OGM1260" s="131"/>
      <c r="OGN1260" s="131"/>
      <c r="OGO1260" s="131"/>
      <c r="OGP1260" s="131"/>
      <c r="OGQ1260" s="203"/>
      <c r="OGR1260" s="203"/>
      <c r="OGS1260" s="203"/>
      <c r="OGT1260" s="357"/>
      <c r="OGU1260" s="357"/>
      <c r="OGV1260" s="262"/>
      <c r="OGW1260" s="262"/>
      <c r="OGX1260" s="262"/>
      <c r="OGY1260" s="262"/>
      <c r="OGZ1260" s="262"/>
      <c r="OHA1260" s="165"/>
      <c r="OHB1260" s="422"/>
      <c r="OHC1260" s="98"/>
      <c r="OHD1260" s="17"/>
      <c r="OHE1260" s="18"/>
      <c r="OHF1260" s="5"/>
      <c r="OHG1260" s="18"/>
      <c r="OHH1260" s="76"/>
      <c r="OHI1260" s="192"/>
      <c r="OHJ1260" s="114"/>
      <c r="OHK1260" s="125"/>
      <c r="OHL1260" s="15"/>
      <c r="OHM1260" s="131"/>
      <c r="OHN1260" s="131"/>
      <c r="OHO1260" s="131"/>
      <c r="OHP1260" s="131"/>
      <c r="OHQ1260" s="131"/>
      <c r="OHR1260" s="131"/>
      <c r="OHS1260" s="131"/>
      <c r="OHT1260" s="131"/>
      <c r="OHU1260" s="203"/>
      <c r="OHV1260" s="203"/>
      <c r="OHW1260" s="203"/>
      <c r="OHX1260" s="357"/>
      <c r="OHY1260" s="357"/>
      <c r="OHZ1260" s="262"/>
      <c r="OIA1260" s="262"/>
      <c r="OIB1260" s="262"/>
      <c r="OIC1260" s="262"/>
      <c r="OID1260" s="262"/>
      <c r="OIE1260" s="165"/>
      <c r="OIF1260" s="422"/>
      <c r="OIG1260" s="98"/>
      <c r="OIH1260" s="17"/>
      <c r="OII1260" s="18"/>
      <c r="OIJ1260" s="5"/>
      <c r="OIK1260" s="18"/>
      <c r="OIL1260" s="76"/>
      <c r="OIM1260" s="192"/>
      <c r="OIN1260" s="114"/>
      <c r="OIO1260" s="125"/>
      <c r="OIP1260" s="15"/>
      <c r="OIQ1260" s="131"/>
      <c r="OIR1260" s="131"/>
      <c r="OIS1260" s="131"/>
      <c r="OIT1260" s="131"/>
      <c r="OIU1260" s="131"/>
      <c r="OIV1260" s="131"/>
      <c r="OIW1260" s="131"/>
      <c r="OIX1260" s="131"/>
      <c r="OIY1260" s="203"/>
      <c r="OIZ1260" s="203"/>
      <c r="OJA1260" s="203"/>
      <c r="OJB1260" s="357"/>
      <c r="OJC1260" s="357"/>
      <c r="OJD1260" s="262"/>
      <c r="OJE1260" s="262"/>
      <c r="OJF1260" s="262"/>
      <c r="OJG1260" s="262"/>
      <c r="OJH1260" s="262"/>
      <c r="OJI1260" s="165"/>
      <c r="OJJ1260" s="422"/>
      <c r="OJK1260" s="98"/>
      <c r="OJL1260" s="17"/>
      <c r="OJM1260" s="18"/>
      <c r="OJN1260" s="5"/>
      <c r="OJO1260" s="18"/>
      <c r="OJP1260" s="76"/>
      <c r="OJQ1260" s="192"/>
      <c r="OJR1260" s="114"/>
      <c r="OJS1260" s="125"/>
      <c r="OJT1260" s="15"/>
      <c r="OJU1260" s="131"/>
      <c r="OJV1260" s="131"/>
      <c r="OJW1260" s="131"/>
      <c r="OJX1260" s="131"/>
      <c r="OJY1260" s="131"/>
      <c r="OJZ1260" s="131"/>
      <c r="OKA1260" s="131"/>
      <c r="OKB1260" s="131"/>
      <c r="OKC1260" s="203"/>
      <c r="OKD1260" s="203"/>
      <c r="OKE1260" s="203"/>
      <c r="OKF1260" s="357"/>
      <c r="OKG1260" s="357"/>
      <c r="OKH1260" s="262"/>
      <c r="OKI1260" s="262"/>
      <c r="OKJ1260" s="262"/>
      <c r="OKK1260" s="262"/>
      <c r="OKL1260" s="262"/>
      <c r="OKM1260" s="165"/>
      <c r="OKN1260" s="422"/>
      <c r="OKO1260" s="98"/>
      <c r="OKP1260" s="17"/>
      <c r="OKQ1260" s="18"/>
      <c r="OKR1260" s="5"/>
      <c r="OKS1260" s="18"/>
      <c r="OKT1260" s="76"/>
      <c r="OKU1260" s="192"/>
      <c r="OKV1260" s="114"/>
      <c r="OKW1260" s="125"/>
      <c r="OKX1260" s="15"/>
      <c r="OKY1260" s="131"/>
      <c r="OKZ1260" s="131"/>
      <c r="OLA1260" s="131"/>
      <c r="OLB1260" s="131"/>
      <c r="OLC1260" s="131"/>
      <c r="OLD1260" s="131"/>
      <c r="OLE1260" s="131"/>
      <c r="OLF1260" s="131"/>
      <c r="OLG1260" s="203"/>
      <c r="OLH1260" s="203"/>
      <c r="OLI1260" s="203"/>
      <c r="OLJ1260" s="357"/>
      <c r="OLK1260" s="357"/>
      <c r="OLL1260" s="262"/>
      <c r="OLM1260" s="262"/>
      <c r="OLN1260" s="262"/>
      <c r="OLO1260" s="262"/>
      <c r="OLP1260" s="262"/>
      <c r="OLQ1260" s="165"/>
      <c r="OLR1260" s="422"/>
      <c r="OLS1260" s="98"/>
      <c r="OLT1260" s="17"/>
      <c r="OLU1260" s="18"/>
      <c r="OLV1260" s="5"/>
      <c r="OLW1260" s="18"/>
      <c r="OLX1260" s="76"/>
      <c r="OLY1260" s="192"/>
      <c r="OLZ1260" s="114"/>
      <c r="OMA1260" s="125"/>
      <c r="OMB1260" s="15"/>
      <c r="OMC1260" s="131"/>
      <c r="OMD1260" s="131"/>
      <c r="OME1260" s="131"/>
      <c r="OMF1260" s="131"/>
      <c r="OMG1260" s="131"/>
      <c r="OMH1260" s="131"/>
      <c r="OMI1260" s="131"/>
      <c r="OMJ1260" s="131"/>
      <c r="OMK1260" s="203"/>
      <c r="OML1260" s="203"/>
      <c r="OMM1260" s="203"/>
      <c r="OMN1260" s="357"/>
      <c r="OMO1260" s="357"/>
      <c r="OMP1260" s="262"/>
      <c r="OMQ1260" s="262"/>
      <c r="OMR1260" s="262"/>
      <c r="OMS1260" s="262"/>
      <c r="OMT1260" s="262"/>
      <c r="OMU1260" s="165"/>
      <c r="OMV1260" s="422"/>
      <c r="OMW1260" s="98"/>
      <c r="OMX1260" s="17"/>
      <c r="OMY1260" s="18"/>
      <c r="OMZ1260" s="5"/>
      <c r="ONA1260" s="18"/>
      <c r="ONB1260" s="76"/>
      <c r="ONC1260" s="192"/>
      <c r="OND1260" s="114"/>
      <c r="ONE1260" s="125"/>
      <c r="ONF1260" s="15"/>
      <c r="ONG1260" s="131"/>
      <c r="ONH1260" s="131"/>
      <c r="ONI1260" s="131"/>
      <c r="ONJ1260" s="131"/>
      <c r="ONK1260" s="131"/>
      <c r="ONL1260" s="131"/>
      <c r="ONM1260" s="131"/>
      <c r="ONN1260" s="131"/>
      <c r="ONO1260" s="203"/>
      <c r="ONP1260" s="203"/>
      <c r="ONQ1260" s="203"/>
      <c r="ONR1260" s="357"/>
      <c r="ONS1260" s="357"/>
      <c r="ONT1260" s="262"/>
      <c r="ONU1260" s="262"/>
      <c r="ONV1260" s="262"/>
      <c r="ONW1260" s="262"/>
      <c r="ONX1260" s="262"/>
      <c r="ONY1260" s="165"/>
      <c r="ONZ1260" s="422"/>
      <c r="OOA1260" s="98"/>
      <c r="OOB1260" s="17"/>
      <c r="OOC1260" s="18"/>
      <c r="OOD1260" s="5"/>
      <c r="OOE1260" s="18"/>
      <c r="OOF1260" s="76"/>
      <c r="OOG1260" s="192"/>
      <c r="OOH1260" s="114"/>
      <c r="OOI1260" s="125"/>
      <c r="OOJ1260" s="15"/>
      <c r="OOK1260" s="131"/>
      <c r="OOL1260" s="131"/>
      <c r="OOM1260" s="131"/>
      <c r="OON1260" s="131"/>
      <c r="OOO1260" s="131"/>
      <c r="OOP1260" s="131"/>
      <c r="OOQ1260" s="131"/>
      <c r="OOR1260" s="131"/>
      <c r="OOS1260" s="203"/>
      <c r="OOT1260" s="203"/>
      <c r="OOU1260" s="203"/>
      <c r="OOV1260" s="357"/>
      <c r="OOW1260" s="357"/>
      <c r="OOX1260" s="262"/>
      <c r="OOY1260" s="262"/>
      <c r="OOZ1260" s="262"/>
      <c r="OPA1260" s="262"/>
      <c r="OPB1260" s="262"/>
      <c r="OPC1260" s="165"/>
      <c r="OPD1260" s="422"/>
      <c r="OPE1260" s="98"/>
      <c r="OPF1260" s="17"/>
      <c r="OPG1260" s="18"/>
      <c r="OPH1260" s="5"/>
      <c r="OPI1260" s="18"/>
      <c r="OPJ1260" s="76"/>
      <c r="OPK1260" s="192"/>
      <c r="OPL1260" s="114"/>
      <c r="OPM1260" s="125"/>
      <c r="OPN1260" s="15"/>
      <c r="OPO1260" s="131"/>
      <c r="OPP1260" s="131"/>
      <c r="OPQ1260" s="131"/>
      <c r="OPR1260" s="131"/>
      <c r="OPS1260" s="131"/>
      <c r="OPT1260" s="131"/>
      <c r="OPU1260" s="131"/>
      <c r="OPV1260" s="131"/>
      <c r="OPW1260" s="203"/>
      <c r="OPX1260" s="203"/>
      <c r="OPY1260" s="203"/>
      <c r="OPZ1260" s="357"/>
      <c r="OQA1260" s="357"/>
      <c r="OQB1260" s="262"/>
      <c r="OQC1260" s="262"/>
      <c r="OQD1260" s="262"/>
      <c r="OQE1260" s="262"/>
      <c r="OQF1260" s="262"/>
      <c r="OQG1260" s="165"/>
      <c r="OQH1260" s="422"/>
      <c r="OQI1260" s="98"/>
      <c r="OQJ1260" s="17"/>
      <c r="OQK1260" s="18"/>
      <c r="OQL1260" s="5"/>
      <c r="OQM1260" s="18"/>
      <c r="OQN1260" s="76"/>
      <c r="OQO1260" s="192"/>
      <c r="OQP1260" s="114"/>
      <c r="OQQ1260" s="125"/>
      <c r="OQR1260" s="15"/>
      <c r="OQS1260" s="131"/>
      <c r="OQT1260" s="131"/>
      <c r="OQU1260" s="131"/>
      <c r="OQV1260" s="131"/>
      <c r="OQW1260" s="131"/>
      <c r="OQX1260" s="131"/>
      <c r="OQY1260" s="131"/>
      <c r="OQZ1260" s="131"/>
      <c r="ORA1260" s="203"/>
      <c r="ORB1260" s="203"/>
      <c r="ORC1260" s="203"/>
      <c r="ORD1260" s="357"/>
      <c r="ORE1260" s="357"/>
      <c r="ORF1260" s="262"/>
      <c r="ORG1260" s="262"/>
      <c r="ORH1260" s="262"/>
      <c r="ORI1260" s="262"/>
      <c r="ORJ1260" s="262"/>
      <c r="ORK1260" s="165"/>
      <c r="ORL1260" s="422"/>
      <c r="ORM1260" s="98"/>
      <c r="ORN1260" s="17"/>
      <c r="ORO1260" s="18"/>
      <c r="ORP1260" s="5"/>
      <c r="ORQ1260" s="18"/>
      <c r="ORR1260" s="76"/>
      <c r="ORS1260" s="192"/>
      <c r="ORT1260" s="114"/>
      <c r="ORU1260" s="125"/>
      <c r="ORV1260" s="15"/>
      <c r="ORW1260" s="131"/>
      <c r="ORX1260" s="131"/>
      <c r="ORY1260" s="131"/>
      <c r="ORZ1260" s="131"/>
      <c r="OSA1260" s="131"/>
      <c r="OSB1260" s="131"/>
      <c r="OSC1260" s="131"/>
      <c r="OSD1260" s="131"/>
      <c r="OSE1260" s="203"/>
      <c r="OSF1260" s="203"/>
      <c r="OSG1260" s="203"/>
      <c r="OSH1260" s="357"/>
      <c r="OSI1260" s="357"/>
      <c r="OSJ1260" s="262"/>
      <c r="OSK1260" s="262"/>
      <c r="OSL1260" s="262"/>
      <c r="OSM1260" s="262"/>
      <c r="OSN1260" s="262"/>
      <c r="OSO1260" s="165"/>
      <c r="OSP1260" s="422"/>
      <c r="OSQ1260" s="98"/>
      <c r="OSR1260" s="17"/>
      <c r="OSS1260" s="18"/>
      <c r="OST1260" s="5"/>
      <c r="OSU1260" s="18"/>
      <c r="OSV1260" s="76"/>
      <c r="OSW1260" s="192"/>
      <c r="OSX1260" s="114"/>
      <c r="OSY1260" s="125"/>
      <c r="OSZ1260" s="15"/>
      <c r="OTA1260" s="131"/>
      <c r="OTB1260" s="131"/>
      <c r="OTC1260" s="131"/>
      <c r="OTD1260" s="131"/>
      <c r="OTE1260" s="131"/>
      <c r="OTF1260" s="131"/>
      <c r="OTG1260" s="131"/>
      <c r="OTH1260" s="131"/>
      <c r="OTI1260" s="203"/>
      <c r="OTJ1260" s="203"/>
      <c r="OTK1260" s="203"/>
      <c r="OTL1260" s="357"/>
      <c r="OTM1260" s="357"/>
      <c r="OTN1260" s="262"/>
      <c r="OTO1260" s="262"/>
      <c r="OTP1260" s="262"/>
      <c r="OTQ1260" s="262"/>
      <c r="OTR1260" s="262"/>
      <c r="OTS1260" s="165"/>
      <c r="OTT1260" s="422"/>
      <c r="OTU1260" s="98"/>
      <c r="OTV1260" s="17"/>
      <c r="OTW1260" s="18"/>
      <c r="OTX1260" s="5"/>
      <c r="OTY1260" s="18"/>
      <c r="OTZ1260" s="76"/>
      <c r="OUA1260" s="192"/>
      <c r="OUB1260" s="114"/>
      <c r="OUC1260" s="125"/>
      <c r="OUD1260" s="15"/>
      <c r="OUE1260" s="131"/>
      <c r="OUF1260" s="131"/>
      <c r="OUG1260" s="131"/>
      <c r="OUH1260" s="131"/>
      <c r="OUI1260" s="131"/>
      <c r="OUJ1260" s="131"/>
      <c r="OUK1260" s="131"/>
      <c r="OUL1260" s="131"/>
      <c r="OUM1260" s="203"/>
      <c r="OUN1260" s="203"/>
      <c r="OUO1260" s="203"/>
      <c r="OUP1260" s="357"/>
      <c r="OUQ1260" s="357"/>
      <c r="OUR1260" s="262"/>
      <c r="OUS1260" s="262"/>
      <c r="OUT1260" s="262"/>
      <c r="OUU1260" s="262"/>
      <c r="OUV1260" s="262"/>
      <c r="OUW1260" s="165"/>
      <c r="OUX1260" s="422"/>
      <c r="OUY1260" s="98"/>
      <c r="OUZ1260" s="17"/>
      <c r="OVA1260" s="18"/>
      <c r="OVB1260" s="5"/>
      <c r="OVC1260" s="18"/>
      <c r="OVD1260" s="76"/>
      <c r="OVE1260" s="192"/>
      <c r="OVF1260" s="114"/>
      <c r="OVG1260" s="125"/>
      <c r="OVH1260" s="15"/>
      <c r="OVI1260" s="131"/>
      <c r="OVJ1260" s="131"/>
      <c r="OVK1260" s="131"/>
      <c r="OVL1260" s="131"/>
      <c r="OVM1260" s="131"/>
      <c r="OVN1260" s="131"/>
      <c r="OVO1260" s="131"/>
      <c r="OVP1260" s="131"/>
      <c r="OVQ1260" s="203"/>
      <c r="OVR1260" s="203"/>
      <c r="OVS1260" s="203"/>
      <c r="OVT1260" s="357"/>
      <c r="OVU1260" s="357"/>
      <c r="OVV1260" s="262"/>
      <c r="OVW1260" s="262"/>
      <c r="OVX1260" s="262"/>
      <c r="OVY1260" s="262"/>
      <c r="OVZ1260" s="262"/>
      <c r="OWA1260" s="165"/>
      <c r="OWB1260" s="422"/>
      <c r="OWC1260" s="98"/>
      <c r="OWD1260" s="17"/>
      <c r="OWE1260" s="18"/>
      <c r="OWF1260" s="5"/>
      <c r="OWG1260" s="18"/>
      <c r="OWH1260" s="76"/>
      <c r="OWI1260" s="192"/>
      <c r="OWJ1260" s="114"/>
      <c r="OWK1260" s="125"/>
      <c r="OWL1260" s="15"/>
      <c r="OWM1260" s="131"/>
      <c r="OWN1260" s="131"/>
      <c r="OWO1260" s="131"/>
      <c r="OWP1260" s="131"/>
      <c r="OWQ1260" s="131"/>
      <c r="OWR1260" s="131"/>
      <c r="OWS1260" s="131"/>
      <c r="OWT1260" s="131"/>
      <c r="OWU1260" s="203"/>
      <c r="OWV1260" s="203"/>
      <c r="OWW1260" s="203"/>
      <c r="OWX1260" s="357"/>
      <c r="OWY1260" s="357"/>
      <c r="OWZ1260" s="262"/>
      <c r="OXA1260" s="262"/>
      <c r="OXB1260" s="262"/>
      <c r="OXC1260" s="262"/>
      <c r="OXD1260" s="262"/>
      <c r="OXE1260" s="165"/>
      <c r="OXF1260" s="422"/>
      <c r="OXG1260" s="98"/>
      <c r="OXH1260" s="17"/>
      <c r="OXI1260" s="18"/>
      <c r="OXJ1260" s="5"/>
      <c r="OXK1260" s="18"/>
      <c r="OXL1260" s="76"/>
      <c r="OXM1260" s="192"/>
      <c r="OXN1260" s="114"/>
      <c r="OXO1260" s="125"/>
      <c r="OXP1260" s="15"/>
      <c r="OXQ1260" s="131"/>
      <c r="OXR1260" s="131"/>
      <c r="OXS1260" s="131"/>
      <c r="OXT1260" s="131"/>
      <c r="OXU1260" s="131"/>
      <c r="OXV1260" s="131"/>
      <c r="OXW1260" s="131"/>
      <c r="OXX1260" s="131"/>
      <c r="OXY1260" s="203"/>
      <c r="OXZ1260" s="203"/>
      <c r="OYA1260" s="203"/>
      <c r="OYB1260" s="357"/>
      <c r="OYC1260" s="357"/>
      <c r="OYD1260" s="262"/>
      <c r="OYE1260" s="262"/>
      <c r="OYF1260" s="262"/>
      <c r="OYG1260" s="262"/>
      <c r="OYH1260" s="262"/>
      <c r="OYI1260" s="165"/>
      <c r="OYJ1260" s="422"/>
      <c r="OYK1260" s="98"/>
      <c r="OYL1260" s="17"/>
      <c r="OYM1260" s="18"/>
      <c r="OYN1260" s="5"/>
      <c r="OYO1260" s="18"/>
      <c r="OYP1260" s="76"/>
      <c r="OYQ1260" s="192"/>
      <c r="OYR1260" s="114"/>
      <c r="OYS1260" s="125"/>
      <c r="OYT1260" s="15"/>
      <c r="OYU1260" s="131"/>
      <c r="OYV1260" s="131"/>
      <c r="OYW1260" s="131"/>
      <c r="OYX1260" s="131"/>
      <c r="OYY1260" s="131"/>
      <c r="OYZ1260" s="131"/>
      <c r="OZA1260" s="131"/>
      <c r="OZB1260" s="131"/>
      <c r="OZC1260" s="203"/>
      <c r="OZD1260" s="203"/>
      <c r="OZE1260" s="203"/>
      <c r="OZF1260" s="357"/>
      <c r="OZG1260" s="357"/>
      <c r="OZH1260" s="262"/>
      <c r="OZI1260" s="262"/>
      <c r="OZJ1260" s="262"/>
      <c r="OZK1260" s="262"/>
      <c r="OZL1260" s="262"/>
      <c r="OZM1260" s="165"/>
      <c r="OZN1260" s="422"/>
      <c r="OZO1260" s="98"/>
      <c r="OZP1260" s="17"/>
      <c r="OZQ1260" s="18"/>
      <c r="OZR1260" s="5"/>
      <c r="OZS1260" s="18"/>
      <c r="OZT1260" s="76"/>
      <c r="OZU1260" s="192"/>
      <c r="OZV1260" s="114"/>
      <c r="OZW1260" s="125"/>
      <c r="OZX1260" s="15"/>
      <c r="OZY1260" s="131"/>
      <c r="OZZ1260" s="131"/>
      <c r="PAA1260" s="131"/>
      <c r="PAB1260" s="131"/>
      <c r="PAC1260" s="131"/>
      <c r="PAD1260" s="131"/>
      <c r="PAE1260" s="131"/>
      <c r="PAF1260" s="131"/>
      <c r="PAG1260" s="203"/>
      <c r="PAH1260" s="203"/>
      <c r="PAI1260" s="203"/>
      <c r="PAJ1260" s="357"/>
      <c r="PAK1260" s="357"/>
      <c r="PAL1260" s="262"/>
      <c r="PAM1260" s="262"/>
      <c r="PAN1260" s="262"/>
      <c r="PAO1260" s="262"/>
      <c r="PAP1260" s="262"/>
      <c r="PAQ1260" s="165"/>
      <c r="PAR1260" s="422"/>
      <c r="PAS1260" s="98"/>
      <c r="PAT1260" s="17"/>
      <c r="PAU1260" s="18"/>
      <c r="PAV1260" s="5"/>
      <c r="PAW1260" s="18"/>
      <c r="PAX1260" s="76"/>
      <c r="PAY1260" s="192"/>
      <c r="PAZ1260" s="114"/>
      <c r="PBA1260" s="125"/>
      <c r="PBB1260" s="15"/>
      <c r="PBC1260" s="131"/>
      <c r="PBD1260" s="131"/>
      <c r="PBE1260" s="131"/>
      <c r="PBF1260" s="131"/>
      <c r="PBG1260" s="131"/>
      <c r="PBH1260" s="131"/>
      <c r="PBI1260" s="131"/>
      <c r="PBJ1260" s="131"/>
      <c r="PBK1260" s="203"/>
      <c r="PBL1260" s="203"/>
      <c r="PBM1260" s="203"/>
      <c r="PBN1260" s="357"/>
      <c r="PBO1260" s="357"/>
      <c r="PBP1260" s="262"/>
      <c r="PBQ1260" s="262"/>
      <c r="PBR1260" s="262"/>
      <c r="PBS1260" s="262"/>
      <c r="PBT1260" s="262"/>
      <c r="PBU1260" s="165"/>
      <c r="PBV1260" s="422"/>
      <c r="PBW1260" s="98"/>
      <c r="PBX1260" s="17"/>
      <c r="PBY1260" s="18"/>
      <c r="PBZ1260" s="5"/>
      <c r="PCA1260" s="18"/>
      <c r="PCB1260" s="76"/>
      <c r="PCC1260" s="192"/>
      <c r="PCD1260" s="114"/>
      <c r="PCE1260" s="125"/>
      <c r="PCF1260" s="15"/>
      <c r="PCG1260" s="131"/>
      <c r="PCH1260" s="131"/>
      <c r="PCI1260" s="131"/>
      <c r="PCJ1260" s="131"/>
      <c r="PCK1260" s="131"/>
      <c r="PCL1260" s="131"/>
      <c r="PCM1260" s="131"/>
      <c r="PCN1260" s="131"/>
      <c r="PCO1260" s="203"/>
      <c r="PCP1260" s="203"/>
      <c r="PCQ1260" s="203"/>
      <c r="PCR1260" s="357"/>
      <c r="PCS1260" s="357"/>
      <c r="PCT1260" s="262"/>
      <c r="PCU1260" s="262"/>
      <c r="PCV1260" s="262"/>
      <c r="PCW1260" s="262"/>
      <c r="PCX1260" s="262"/>
      <c r="PCY1260" s="165"/>
      <c r="PCZ1260" s="422"/>
      <c r="PDA1260" s="98"/>
      <c r="PDB1260" s="17"/>
      <c r="PDC1260" s="18"/>
      <c r="PDD1260" s="5"/>
      <c r="PDE1260" s="18"/>
      <c r="PDF1260" s="76"/>
      <c r="PDG1260" s="192"/>
      <c r="PDH1260" s="114"/>
      <c r="PDI1260" s="125"/>
      <c r="PDJ1260" s="15"/>
      <c r="PDK1260" s="131"/>
      <c r="PDL1260" s="131"/>
      <c r="PDM1260" s="131"/>
      <c r="PDN1260" s="131"/>
      <c r="PDO1260" s="131"/>
      <c r="PDP1260" s="131"/>
      <c r="PDQ1260" s="131"/>
      <c r="PDR1260" s="131"/>
      <c r="PDS1260" s="203"/>
      <c r="PDT1260" s="203"/>
      <c r="PDU1260" s="203"/>
      <c r="PDV1260" s="357"/>
      <c r="PDW1260" s="357"/>
      <c r="PDX1260" s="262"/>
      <c r="PDY1260" s="262"/>
      <c r="PDZ1260" s="262"/>
      <c r="PEA1260" s="262"/>
      <c r="PEB1260" s="262"/>
      <c r="PEC1260" s="165"/>
      <c r="PED1260" s="422"/>
      <c r="PEE1260" s="98"/>
      <c r="PEF1260" s="17"/>
      <c r="PEG1260" s="18"/>
      <c r="PEH1260" s="5"/>
      <c r="PEI1260" s="18"/>
      <c r="PEJ1260" s="76"/>
      <c r="PEK1260" s="192"/>
      <c r="PEL1260" s="114"/>
      <c r="PEM1260" s="125"/>
      <c r="PEN1260" s="15"/>
      <c r="PEO1260" s="131"/>
      <c r="PEP1260" s="131"/>
      <c r="PEQ1260" s="131"/>
      <c r="PER1260" s="131"/>
      <c r="PES1260" s="131"/>
      <c r="PET1260" s="131"/>
      <c r="PEU1260" s="131"/>
      <c r="PEV1260" s="131"/>
      <c r="PEW1260" s="203"/>
      <c r="PEX1260" s="203"/>
      <c r="PEY1260" s="203"/>
      <c r="PEZ1260" s="357"/>
      <c r="PFA1260" s="357"/>
      <c r="PFB1260" s="262"/>
      <c r="PFC1260" s="262"/>
      <c r="PFD1260" s="262"/>
      <c r="PFE1260" s="262"/>
      <c r="PFF1260" s="262"/>
      <c r="PFG1260" s="165"/>
      <c r="PFH1260" s="422"/>
      <c r="PFI1260" s="98"/>
      <c r="PFJ1260" s="17"/>
      <c r="PFK1260" s="18"/>
      <c r="PFL1260" s="5"/>
      <c r="PFM1260" s="18"/>
      <c r="PFN1260" s="76"/>
      <c r="PFO1260" s="192"/>
      <c r="PFP1260" s="114"/>
      <c r="PFQ1260" s="125"/>
      <c r="PFR1260" s="15"/>
      <c r="PFS1260" s="131"/>
      <c r="PFT1260" s="131"/>
      <c r="PFU1260" s="131"/>
      <c r="PFV1260" s="131"/>
      <c r="PFW1260" s="131"/>
      <c r="PFX1260" s="131"/>
      <c r="PFY1260" s="131"/>
      <c r="PFZ1260" s="131"/>
      <c r="PGA1260" s="203"/>
      <c r="PGB1260" s="203"/>
      <c r="PGC1260" s="203"/>
      <c r="PGD1260" s="357"/>
      <c r="PGE1260" s="357"/>
      <c r="PGF1260" s="262"/>
      <c r="PGG1260" s="262"/>
      <c r="PGH1260" s="262"/>
      <c r="PGI1260" s="262"/>
      <c r="PGJ1260" s="262"/>
      <c r="PGK1260" s="165"/>
      <c r="PGL1260" s="422"/>
      <c r="PGM1260" s="98"/>
      <c r="PGN1260" s="17"/>
      <c r="PGO1260" s="18"/>
      <c r="PGP1260" s="5"/>
      <c r="PGQ1260" s="18"/>
      <c r="PGR1260" s="76"/>
      <c r="PGS1260" s="192"/>
      <c r="PGT1260" s="114"/>
      <c r="PGU1260" s="125"/>
      <c r="PGV1260" s="15"/>
      <c r="PGW1260" s="131"/>
      <c r="PGX1260" s="131"/>
      <c r="PGY1260" s="131"/>
      <c r="PGZ1260" s="131"/>
      <c r="PHA1260" s="131"/>
      <c r="PHB1260" s="131"/>
      <c r="PHC1260" s="131"/>
      <c r="PHD1260" s="131"/>
      <c r="PHE1260" s="203"/>
      <c r="PHF1260" s="203"/>
      <c r="PHG1260" s="203"/>
      <c r="PHH1260" s="357"/>
      <c r="PHI1260" s="357"/>
      <c r="PHJ1260" s="262"/>
      <c r="PHK1260" s="262"/>
      <c r="PHL1260" s="262"/>
      <c r="PHM1260" s="262"/>
      <c r="PHN1260" s="262"/>
      <c r="PHO1260" s="165"/>
      <c r="PHP1260" s="422"/>
      <c r="PHQ1260" s="98"/>
      <c r="PHR1260" s="17"/>
      <c r="PHS1260" s="18"/>
      <c r="PHT1260" s="5"/>
      <c r="PHU1260" s="18"/>
      <c r="PHV1260" s="76"/>
      <c r="PHW1260" s="192"/>
      <c r="PHX1260" s="114"/>
      <c r="PHY1260" s="125"/>
      <c r="PHZ1260" s="15"/>
      <c r="PIA1260" s="131"/>
      <c r="PIB1260" s="131"/>
      <c r="PIC1260" s="131"/>
      <c r="PID1260" s="131"/>
      <c r="PIE1260" s="131"/>
      <c r="PIF1260" s="131"/>
      <c r="PIG1260" s="131"/>
      <c r="PIH1260" s="131"/>
      <c r="PII1260" s="203"/>
      <c r="PIJ1260" s="203"/>
      <c r="PIK1260" s="203"/>
      <c r="PIL1260" s="357"/>
      <c r="PIM1260" s="357"/>
      <c r="PIN1260" s="262"/>
      <c r="PIO1260" s="262"/>
      <c r="PIP1260" s="262"/>
      <c r="PIQ1260" s="262"/>
      <c r="PIR1260" s="262"/>
      <c r="PIS1260" s="165"/>
      <c r="PIT1260" s="422"/>
      <c r="PIU1260" s="98"/>
      <c r="PIV1260" s="17"/>
      <c r="PIW1260" s="18"/>
      <c r="PIX1260" s="5"/>
      <c r="PIY1260" s="18"/>
      <c r="PIZ1260" s="76"/>
      <c r="PJA1260" s="192"/>
      <c r="PJB1260" s="114"/>
      <c r="PJC1260" s="125"/>
      <c r="PJD1260" s="15"/>
      <c r="PJE1260" s="131"/>
      <c r="PJF1260" s="131"/>
      <c r="PJG1260" s="131"/>
      <c r="PJH1260" s="131"/>
      <c r="PJI1260" s="131"/>
      <c r="PJJ1260" s="131"/>
      <c r="PJK1260" s="131"/>
      <c r="PJL1260" s="131"/>
      <c r="PJM1260" s="203"/>
      <c r="PJN1260" s="203"/>
      <c r="PJO1260" s="203"/>
      <c r="PJP1260" s="357"/>
      <c r="PJQ1260" s="357"/>
      <c r="PJR1260" s="262"/>
      <c r="PJS1260" s="262"/>
      <c r="PJT1260" s="262"/>
      <c r="PJU1260" s="262"/>
      <c r="PJV1260" s="262"/>
      <c r="PJW1260" s="165"/>
      <c r="PJX1260" s="422"/>
      <c r="PJY1260" s="98"/>
      <c r="PJZ1260" s="17"/>
      <c r="PKA1260" s="18"/>
      <c r="PKB1260" s="5"/>
      <c r="PKC1260" s="18"/>
      <c r="PKD1260" s="76"/>
      <c r="PKE1260" s="192"/>
      <c r="PKF1260" s="114"/>
      <c r="PKG1260" s="125"/>
      <c r="PKH1260" s="15"/>
      <c r="PKI1260" s="131"/>
      <c r="PKJ1260" s="131"/>
      <c r="PKK1260" s="131"/>
      <c r="PKL1260" s="131"/>
      <c r="PKM1260" s="131"/>
      <c r="PKN1260" s="131"/>
      <c r="PKO1260" s="131"/>
      <c r="PKP1260" s="131"/>
      <c r="PKQ1260" s="203"/>
      <c r="PKR1260" s="203"/>
      <c r="PKS1260" s="203"/>
      <c r="PKT1260" s="357"/>
      <c r="PKU1260" s="357"/>
      <c r="PKV1260" s="262"/>
      <c r="PKW1260" s="262"/>
      <c r="PKX1260" s="262"/>
      <c r="PKY1260" s="262"/>
      <c r="PKZ1260" s="262"/>
      <c r="PLA1260" s="165"/>
      <c r="PLB1260" s="422"/>
      <c r="PLC1260" s="98"/>
      <c r="PLD1260" s="17"/>
      <c r="PLE1260" s="18"/>
      <c r="PLF1260" s="5"/>
      <c r="PLG1260" s="18"/>
      <c r="PLH1260" s="76"/>
      <c r="PLI1260" s="192"/>
      <c r="PLJ1260" s="114"/>
      <c r="PLK1260" s="125"/>
      <c r="PLL1260" s="15"/>
      <c r="PLM1260" s="131"/>
      <c r="PLN1260" s="131"/>
      <c r="PLO1260" s="131"/>
      <c r="PLP1260" s="131"/>
      <c r="PLQ1260" s="131"/>
      <c r="PLR1260" s="131"/>
      <c r="PLS1260" s="131"/>
      <c r="PLT1260" s="131"/>
      <c r="PLU1260" s="203"/>
      <c r="PLV1260" s="203"/>
      <c r="PLW1260" s="203"/>
      <c r="PLX1260" s="357"/>
      <c r="PLY1260" s="357"/>
      <c r="PLZ1260" s="262"/>
      <c r="PMA1260" s="262"/>
      <c r="PMB1260" s="262"/>
      <c r="PMC1260" s="262"/>
      <c r="PMD1260" s="262"/>
      <c r="PME1260" s="165"/>
      <c r="PMF1260" s="422"/>
      <c r="PMG1260" s="98"/>
      <c r="PMH1260" s="17"/>
      <c r="PMI1260" s="18"/>
      <c r="PMJ1260" s="5"/>
      <c r="PMK1260" s="18"/>
      <c r="PML1260" s="76"/>
      <c r="PMM1260" s="192"/>
      <c r="PMN1260" s="114"/>
      <c r="PMO1260" s="125"/>
      <c r="PMP1260" s="15"/>
      <c r="PMQ1260" s="131"/>
      <c r="PMR1260" s="131"/>
      <c r="PMS1260" s="131"/>
      <c r="PMT1260" s="131"/>
      <c r="PMU1260" s="131"/>
      <c r="PMV1260" s="131"/>
      <c r="PMW1260" s="131"/>
      <c r="PMX1260" s="131"/>
      <c r="PMY1260" s="203"/>
      <c r="PMZ1260" s="203"/>
      <c r="PNA1260" s="203"/>
      <c r="PNB1260" s="357"/>
      <c r="PNC1260" s="357"/>
      <c r="PND1260" s="262"/>
      <c r="PNE1260" s="262"/>
      <c r="PNF1260" s="262"/>
      <c r="PNG1260" s="262"/>
      <c r="PNH1260" s="262"/>
      <c r="PNI1260" s="165"/>
      <c r="PNJ1260" s="422"/>
      <c r="PNK1260" s="98"/>
      <c r="PNL1260" s="17"/>
      <c r="PNM1260" s="18"/>
      <c r="PNN1260" s="5"/>
      <c r="PNO1260" s="18"/>
      <c r="PNP1260" s="76"/>
      <c r="PNQ1260" s="192"/>
      <c r="PNR1260" s="114"/>
      <c r="PNS1260" s="125"/>
      <c r="PNT1260" s="15"/>
      <c r="PNU1260" s="131"/>
      <c r="PNV1260" s="131"/>
      <c r="PNW1260" s="131"/>
      <c r="PNX1260" s="131"/>
      <c r="PNY1260" s="131"/>
      <c r="PNZ1260" s="131"/>
      <c r="POA1260" s="131"/>
      <c r="POB1260" s="131"/>
      <c r="POC1260" s="203"/>
      <c r="POD1260" s="203"/>
      <c r="POE1260" s="203"/>
      <c r="POF1260" s="357"/>
      <c r="POG1260" s="357"/>
      <c r="POH1260" s="262"/>
      <c r="POI1260" s="262"/>
      <c r="POJ1260" s="262"/>
      <c r="POK1260" s="262"/>
      <c r="POL1260" s="262"/>
      <c r="POM1260" s="165"/>
      <c r="PON1260" s="422"/>
      <c r="POO1260" s="98"/>
      <c r="POP1260" s="17"/>
      <c r="POQ1260" s="18"/>
      <c r="POR1260" s="5"/>
      <c r="POS1260" s="18"/>
      <c r="POT1260" s="76"/>
      <c r="POU1260" s="192"/>
      <c r="POV1260" s="114"/>
      <c r="POW1260" s="125"/>
      <c r="POX1260" s="15"/>
      <c r="POY1260" s="131"/>
      <c r="POZ1260" s="131"/>
      <c r="PPA1260" s="131"/>
      <c r="PPB1260" s="131"/>
      <c r="PPC1260" s="131"/>
      <c r="PPD1260" s="131"/>
      <c r="PPE1260" s="131"/>
      <c r="PPF1260" s="131"/>
      <c r="PPG1260" s="203"/>
      <c r="PPH1260" s="203"/>
      <c r="PPI1260" s="203"/>
      <c r="PPJ1260" s="357"/>
      <c r="PPK1260" s="357"/>
      <c r="PPL1260" s="262"/>
      <c r="PPM1260" s="262"/>
      <c r="PPN1260" s="262"/>
      <c r="PPO1260" s="262"/>
      <c r="PPP1260" s="262"/>
      <c r="PPQ1260" s="165"/>
      <c r="PPR1260" s="422"/>
      <c r="PPS1260" s="98"/>
      <c r="PPT1260" s="17"/>
      <c r="PPU1260" s="18"/>
      <c r="PPV1260" s="5"/>
      <c r="PPW1260" s="18"/>
      <c r="PPX1260" s="76"/>
      <c r="PPY1260" s="192"/>
      <c r="PPZ1260" s="114"/>
      <c r="PQA1260" s="125"/>
      <c r="PQB1260" s="15"/>
      <c r="PQC1260" s="131"/>
      <c r="PQD1260" s="131"/>
      <c r="PQE1260" s="131"/>
      <c r="PQF1260" s="131"/>
      <c r="PQG1260" s="131"/>
      <c r="PQH1260" s="131"/>
      <c r="PQI1260" s="131"/>
      <c r="PQJ1260" s="131"/>
      <c r="PQK1260" s="203"/>
      <c r="PQL1260" s="203"/>
      <c r="PQM1260" s="203"/>
      <c r="PQN1260" s="357"/>
      <c r="PQO1260" s="357"/>
      <c r="PQP1260" s="262"/>
      <c r="PQQ1260" s="262"/>
      <c r="PQR1260" s="262"/>
      <c r="PQS1260" s="262"/>
      <c r="PQT1260" s="262"/>
      <c r="PQU1260" s="165"/>
      <c r="PQV1260" s="422"/>
      <c r="PQW1260" s="98"/>
      <c r="PQX1260" s="17"/>
      <c r="PQY1260" s="18"/>
      <c r="PQZ1260" s="5"/>
      <c r="PRA1260" s="18"/>
      <c r="PRB1260" s="76"/>
      <c r="PRC1260" s="192"/>
      <c r="PRD1260" s="114"/>
      <c r="PRE1260" s="125"/>
      <c r="PRF1260" s="15"/>
      <c r="PRG1260" s="131"/>
      <c r="PRH1260" s="131"/>
      <c r="PRI1260" s="131"/>
      <c r="PRJ1260" s="131"/>
      <c r="PRK1260" s="131"/>
      <c r="PRL1260" s="131"/>
      <c r="PRM1260" s="131"/>
      <c r="PRN1260" s="131"/>
      <c r="PRO1260" s="203"/>
      <c r="PRP1260" s="203"/>
      <c r="PRQ1260" s="203"/>
      <c r="PRR1260" s="357"/>
      <c r="PRS1260" s="357"/>
      <c r="PRT1260" s="262"/>
      <c r="PRU1260" s="262"/>
      <c r="PRV1260" s="262"/>
      <c r="PRW1260" s="262"/>
      <c r="PRX1260" s="262"/>
      <c r="PRY1260" s="165"/>
      <c r="PRZ1260" s="422"/>
      <c r="PSA1260" s="98"/>
      <c r="PSB1260" s="17"/>
      <c r="PSC1260" s="18"/>
      <c r="PSD1260" s="5"/>
      <c r="PSE1260" s="18"/>
      <c r="PSF1260" s="76"/>
      <c r="PSG1260" s="192"/>
      <c r="PSH1260" s="114"/>
      <c r="PSI1260" s="125"/>
      <c r="PSJ1260" s="15"/>
      <c r="PSK1260" s="131"/>
      <c r="PSL1260" s="131"/>
      <c r="PSM1260" s="131"/>
      <c r="PSN1260" s="131"/>
      <c r="PSO1260" s="131"/>
      <c r="PSP1260" s="131"/>
      <c r="PSQ1260" s="131"/>
      <c r="PSR1260" s="131"/>
      <c r="PSS1260" s="203"/>
      <c r="PST1260" s="203"/>
      <c r="PSU1260" s="203"/>
      <c r="PSV1260" s="357"/>
      <c r="PSW1260" s="357"/>
      <c r="PSX1260" s="262"/>
      <c r="PSY1260" s="262"/>
      <c r="PSZ1260" s="262"/>
      <c r="PTA1260" s="262"/>
      <c r="PTB1260" s="262"/>
      <c r="PTC1260" s="165"/>
      <c r="PTD1260" s="422"/>
      <c r="PTE1260" s="98"/>
      <c r="PTF1260" s="17"/>
      <c r="PTG1260" s="18"/>
      <c r="PTH1260" s="5"/>
      <c r="PTI1260" s="18"/>
      <c r="PTJ1260" s="76"/>
      <c r="PTK1260" s="192"/>
      <c r="PTL1260" s="114"/>
      <c r="PTM1260" s="125"/>
      <c r="PTN1260" s="15"/>
      <c r="PTO1260" s="131"/>
      <c r="PTP1260" s="131"/>
      <c r="PTQ1260" s="131"/>
      <c r="PTR1260" s="131"/>
      <c r="PTS1260" s="131"/>
      <c r="PTT1260" s="131"/>
      <c r="PTU1260" s="131"/>
      <c r="PTV1260" s="131"/>
      <c r="PTW1260" s="203"/>
      <c r="PTX1260" s="203"/>
      <c r="PTY1260" s="203"/>
      <c r="PTZ1260" s="357"/>
      <c r="PUA1260" s="357"/>
      <c r="PUB1260" s="262"/>
      <c r="PUC1260" s="262"/>
      <c r="PUD1260" s="262"/>
      <c r="PUE1260" s="262"/>
      <c r="PUF1260" s="262"/>
      <c r="PUG1260" s="165"/>
      <c r="PUH1260" s="422"/>
      <c r="PUI1260" s="98"/>
      <c r="PUJ1260" s="17"/>
      <c r="PUK1260" s="18"/>
      <c r="PUL1260" s="5"/>
      <c r="PUM1260" s="18"/>
      <c r="PUN1260" s="76"/>
      <c r="PUO1260" s="192"/>
      <c r="PUP1260" s="114"/>
      <c r="PUQ1260" s="125"/>
      <c r="PUR1260" s="15"/>
      <c r="PUS1260" s="131"/>
      <c r="PUT1260" s="131"/>
      <c r="PUU1260" s="131"/>
      <c r="PUV1260" s="131"/>
      <c r="PUW1260" s="131"/>
      <c r="PUX1260" s="131"/>
      <c r="PUY1260" s="131"/>
      <c r="PUZ1260" s="131"/>
      <c r="PVA1260" s="203"/>
      <c r="PVB1260" s="203"/>
      <c r="PVC1260" s="203"/>
      <c r="PVD1260" s="357"/>
      <c r="PVE1260" s="357"/>
      <c r="PVF1260" s="262"/>
      <c r="PVG1260" s="262"/>
      <c r="PVH1260" s="262"/>
      <c r="PVI1260" s="262"/>
      <c r="PVJ1260" s="262"/>
      <c r="PVK1260" s="165"/>
      <c r="PVL1260" s="422"/>
      <c r="PVM1260" s="98"/>
      <c r="PVN1260" s="17"/>
      <c r="PVO1260" s="18"/>
      <c r="PVP1260" s="5"/>
      <c r="PVQ1260" s="18"/>
      <c r="PVR1260" s="76"/>
      <c r="PVS1260" s="192"/>
      <c r="PVT1260" s="114"/>
      <c r="PVU1260" s="125"/>
      <c r="PVV1260" s="15"/>
      <c r="PVW1260" s="131"/>
      <c r="PVX1260" s="131"/>
      <c r="PVY1260" s="131"/>
      <c r="PVZ1260" s="131"/>
      <c r="PWA1260" s="131"/>
      <c r="PWB1260" s="131"/>
      <c r="PWC1260" s="131"/>
      <c r="PWD1260" s="131"/>
      <c r="PWE1260" s="203"/>
      <c r="PWF1260" s="203"/>
      <c r="PWG1260" s="203"/>
      <c r="PWH1260" s="357"/>
      <c r="PWI1260" s="357"/>
      <c r="PWJ1260" s="262"/>
      <c r="PWK1260" s="262"/>
      <c r="PWL1260" s="262"/>
      <c r="PWM1260" s="262"/>
      <c r="PWN1260" s="262"/>
      <c r="PWO1260" s="165"/>
      <c r="PWP1260" s="422"/>
      <c r="PWQ1260" s="98"/>
      <c r="PWR1260" s="17"/>
      <c r="PWS1260" s="18"/>
      <c r="PWT1260" s="5"/>
      <c r="PWU1260" s="18"/>
      <c r="PWV1260" s="76"/>
      <c r="PWW1260" s="192"/>
      <c r="PWX1260" s="114"/>
      <c r="PWY1260" s="125"/>
      <c r="PWZ1260" s="15"/>
      <c r="PXA1260" s="131"/>
      <c r="PXB1260" s="131"/>
      <c r="PXC1260" s="131"/>
      <c r="PXD1260" s="131"/>
      <c r="PXE1260" s="131"/>
      <c r="PXF1260" s="131"/>
      <c r="PXG1260" s="131"/>
      <c r="PXH1260" s="131"/>
      <c r="PXI1260" s="203"/>
      <c r="PXJ1260" s="203"/>
      <c r="PXK1260" s="203"/>
      <c r="PXL1260" s="357"/>
      <c r="PXM1260" s="357"/>
      <c r="PXN1260" s="262"/>
      <c r="PXO1260" s="262"/>
      <c r="PXP1260" s="262"/>
      <c r="PXQ1260" s="262"/>
      <c r="PXR1260" s="262"/>
      <c r="PXS1260" s="165"/>
      <c r="PXT1260" s="422"/>
      <c r="PXU1260" s="98"/>
      <c r="PXV1260" s="17"/>
      <c r="PXW1260" s="18"/>
      <c r="PXX1260" s="5"/>
      <c r="PXY1260" s="18"/>
      <c r="PXZ1260" s="76"/>
      <c r="PYA1260" s="192"/>
      <c r="PYB1260" s="114"/>
      <c r="PYC1260" s="125"/>
      <c r="PYD1260" s="15"/>
      <c r="PYE1260" s="131"/>
      <c r="PYF1260" s="131"/>
      <c r="PYG1260" s="131"/>
      <c r="PYH1260" s="131"/>
      <c r="PYI1260" s="131"/>
      <c r="PYJ1260" s="131"/>
      <c r="PYK1260" s="131"/>
      <c r="PYL1260" s="131"/>
      <c r="PYM1260" s="203"/>
      <c r="PYN1260" s="203"/>
      <c r="PYO1260" s="203"/>
      <c r="PYP1260" s="357"/>
      <c r="PYQ1260" s="357"/>
      <c r="PYR1260" s="262"/>
      <c r="PYS1260" s="262"/>
      <c r="PYT1260" s="262"/>
      <c r="PYU1260" s="262"/>
      <c r="PYV1260" s="262"/>
      <c r="PYW1260" s="165"/>
      <c r="PYX1260" s="422"/>
      <c r="PYY1260" s="98"/>
      <c r="PYZ1260" s="17"/>
      <c r="PZA1260" s="18"/>
      <c r="PZB1260" s="5"/>
      <c r="PZC1260" s="18"/>
      <c r="PZD1260" s="76"/>
      <c r="PZE1260" s="192"/>
      <c r="PZF1260" s="114"/>
      <c r="PZG1260" s="125"/>
      <c r="PZH1260" s="15"/>
      <c r="PZI1260" s="131"/>
      <c r="PZJ1260" s="131"/>
      <c r="PZK1260" s="131"/>
      <c r="PZL1260" s="131"/>
      <c r="PZM1260" s="131"/>
      <c r="PZN1260" s="131"/>
      <c r="PZO1260" s="131"/>
      <c r="PZP1260" s="131"/>
      <c r="PZQ1260" s="203"/>
      <c r="PZR1260" s="203"/>
      <c r="PZS1260" s="203"/>
      <c r="PZT1260" s="357"/>
      <c r="PZU1260" s="357"/>
      <c r="PZV1260" s="262"/>
      <c r="PZW1260" s="262"/>
      <c r="PZX1260" s="262"/>
      <c r="PZY1260" s="262"/>
      <c r="PZZ1260" s="262"/>
      <c r="QAA1260" s="165"/>
      <c r="QAB1260" s="422"/>
      <c r="QAC1260" s="98"/>
      <c r="QAD1260" s="17"/>
      <c r="QAE1260" s="18"/>
      <c r="QAF1260" s="5"/>
      <c r="QAG1260" s="18"/>
      <c r="QAH1260" s="76"/>
      <c r="QAI1260" s="192"/>
      <c r="QAJ1260" s="114"/>
      <c r="QAK1260" s="125"/>
      <c r="QAL1260" s="15"/>
      <c r="QAM1260" s="131"/>
      <c r="QAN1260" s="131"/>
      <c r="QAO1260" s="131"/>
      <c r="QAP1260" s="131"/>
      <c r="QAQ1260" s="131"/>
      <c r="QAR1260" s="131"/>
      <c r="QAS1260" s="131"/>
      <c r="QAT1260" s="131"/>
      <c r="QAU1260" s="203"/>
      <c r="QAV1260" s="203"/>
      <c r="QAW1260" s="203"/>
      <c r="QAX1260" s="357"/>
      <c r="QAY1260" s="357"/>
      <c r="QAZ1260" s="262"/>
      <c r="QBA1260" s="262"/>
      <c r="QBB1260" s="262"/>
      <c r="QBC1260" s="262"/>
      <c r="QBD1260" s="262"/>
      <c r="QBE1260" s="165"/>
      <c r="QBF1260" s="422"/>
      <c r="QBG1260" s="98"/>
      <c r="QBH1260" s="17"/>
      <c r="QBI1260" s="18"/>
      <c r="QBJ1260" s="5"/>
      <c r="QBK1260" s="18"/>
      <c r="QBL1260" s="76"/>
      <c r="QBM1260" s="192"/>
      <c r="QBN1260" s="114"/>
      <c r="QBO1260" s="125"/>
      <c r="QBP1260" s="15"/>
      <c r="QBQ1260" s="131"/>
      <c r="QBR1260" s="131"/>
      <c r="QBS1260" s="131"/>
      <c r="QBT1260" s="131"/>
      <c r="QBU1260" s="131"/>
      <c r="QBV1260" s="131"/>
      <c r="QBW1260" s="131"/>
      <c r="QBX1260" s="131"/>
      <c r="QBY1260" s="203"/>
      <c r="QBZ1260" s="203"/>
      <c r="QCA1260" s="203"/>
      <c r="QCB1260" s="357"/>
      <c r="QCC1260" s="357"/>
      <c r="QCD1260" s="262"/>
      <c r="QCE1260" s="262"/>
      <c r="QCF1260" s="262"/>
      <c r="QCG1260" s="262"/>
      <c r="QCH1260" s="262"/>
      <c r="QCI1260" s="165"/>
      <c r="QCJ1260" s="422"/>
      <c r="QCK1260" s="98"/>
      <c r="QCL1260" s="17"/>
      <c r="QCM1260" s="18"/>
      <c r="QCN1260" s="5"/>
      <c r="QCO1260" s="18"/>
      <c r="QCP1260" s="76"/>
      <c r="QCQ1260" s="192"/>
      <c r="QCR1260" s="114"/>
      <c r="QCS1260" s="125"/>
      <c r="QCT1260" s="15"/>
      <c r="QCU1260" s="131"/>
      <c r="QCV1260" s="131"/>
      <c r="QCW1260" s="131"/>
      <c r="QCX1260" s="131"/>
      <c r="QCY1260" s="131"/>
      <c r="QCZ1260" s="131"/>
      <c r="QDA1260" s="131"/>
      <c r="QDB1260" s="131"/>
      <c r="QDC1260" s="203"/>
      <c r="QDD1260" s="203"/>
      <c r="QDE1260" s="203"/>
      <c r="QDF1260" s="357"/>
      <c r="QDG1260" s="357"/>
      <c r="QDH1260" s="262"/>
      <c r="QDI1260" s="262"/>
      <c r="QDJ1260" s="262"/>
      <c r="QDK1260" s="262"/>
      <c r="QDL1260" s="262"/>
      <c r="QDM1260" s="165"/>
      <c r="QDN1260" s="422"/>
      <c r="QDO1260" s="98"/>
      <c r="QDP1260" s="17"/>
      <c r="QDQ1260" s="18"/>
      <c r="QDR1260" s="5"/>
      <c r="QDS1260" s="18"/>
      <c r="QDT1260" s="76"/>
      <c r="QDU1260" s="192"/>
      <c r="QDV1260" s="114"/>
      <c r="QDW1260" s="125"/>
      <c r="QDX1260" s="15"/>
      <c r="QDY1260" s="131"/>
      <c r="QDZ1260" s="131"/>
      <c r="QEA1260" s="131"/>
      <c r="QEB1260" s="131"/>
      <c r="QEC1260" s="131"/>
      <c r="QED1260" s="131"/>
      <c r="QEE1260" s="131"/>
      <c r="QEF1260" s="131"/>
      <c r="QEG1260" s="203"/>
      <c r="QEH1260" s="203"/>
      <c r="QEI1260" s="203"/>
      <c r="QEJ1260" s="357"/>
      <c r="QEK1260" s="357"/>
      <c r="QEL1260" s="262"/>
      <c r="QEM1260" s="262"/>
      <c r="QEN1260" s="262"/>
      <c r="QEO1260" s="262"/>
      <c r="QEP1260" s="262"/>
      <c r="QEQ1260" s="165"/>
      <c r="QER1260" s="422"/>
      <c r="QES1260" s="98"/>
      <c r="QET1260" s="17"/>
      <c r="QEU1260" s="18"/>
      <c r="QEV1260" s="5"/>
      <c r="QEW1260" s="18"/>
      <c r="QEX1260" s="76"/>
      <c r="QEY1260" s="192"/>
      <c r="QEZ1260" s="114"/>
      <c r="QFA1260" s="125"/>
      <c r="QFB1260" s="15"/>
      <c r="QFC1260" s="131"/>
      <c r="QFD1260" s="131"/>
      <c r="QFE1260" s="131"/>
      <c r="QFF1260" s="131"/>
      <c r="QFG1260" s="131"/>
      <c r="QFH1260" s="131"/>
      <c r="QFI1260" s="131"/>
      <c r="QFJ1260" s="131"/>
      <c r="QFK1260" s="203"/>
      <c r="QFL1260" s="203"/>
      <c r="QFM1260" s="203"/>
      <c r="QFN1260" s="357"/>
      <c r="QFO1260" s="357"/>
      <c r="QFP1260" s="262"/>
      <c r="QFQ1260" s="262"/>
      <c r="QFR1260" s="262"/>
      <c r="QFS1260" s="262"/>
      <c r="QFT1260" s="262"/>
      <c r="QFU1260" s="165"/>
      <c r="QFV1260" s="422"/>
      <c r="QFW1260" s="98"/>
      <c r="QFX1260" s="17"/>
      <c r="QFY1260" s="18"/>
      <c r="QFZ1260" s="5"/>
      <c r="QGA1260" s="18"/>
      <c r="QGB1260" s="76"/>
      <c r="QGC1260" s="192"/>
      <c r="QGD1260" s="114"/>
      <c r="QGE1260" s="125"/>
      <c r="QGF1260" s="15"/>
      <c r="QGG1260" s="131"/>
      <c r="QGH1260" s="131"/>
      <c r="QGI1260" s="131"/>
      <c r="QGJ1260" s="131"/>
      <c r="QGK1260" s="131"/>
      <c r="QGL1260" s="131"/>
      <c r="QGM1260" s="131"/>
      <c r="QGN1260" s="131"/>
      <c r="QGO1260" s="203"/>
      <c r="QGP1260" s="203"/>
      <c r="QGQ1260" s="203"/>
      <c r="QGR1260" s="357"/>
      <c r="QGS1260" s="357"/>
      <c r="QGT1260" s="262"/>
      <c r="QGU1260" s="262"/>
      <c r="QGV1260" s="262"/>
      <c r="QGW1260" s="262"/>
      <c r="QGX1260" s="262"/>
      <c r="QGY1260" s="165"/>
      <c r="QGZ1260" s="422"/>
      <c r="QHA1260" s="98"/>
      <c r="QHB1260" s="17"/>
      <c r="QHC1260" s="18"/>
      <c r="QHD1260" s="5"/>
      <c r="QHE1260" s="18"/>
      <c r="QHF1260" s="76"/>
      <c r="QHG1260" s="192"/>
      <c r="QHH1260" s="114"/>
      <c r="QHI1260" s="125"/>
      <c r="QHJ1260" s="15"/>
      <c r="QHK1260" s="131"/>
      <c r="QHL1260" s="131"/>
      <c r="QHM1260" s="131"/>
      <c r="QHN1260" s="131"/>
      <c r="QHO1260" s="131"/>
      <c r="QHP1260" s="131"/>
      <c r="QHQ1260" s="131"/>
      <c r="QHR1260" s="131"/>
      <c r="QHS1260" s="203"/>
      <c r="QHT1260" s="203"/>
      <c r="QHU1260" s="203"/>
      <c r="QHV1260" s="357"/>
      <c r="QHW1260" s="357"/>
      <c r="QHX1260" s="262"/>
      <c r="QHY1260" s="262"/>
      <c r="QHZ1260" s="262"/>
      <c r="QIA1260" s="262"/>
      <c r="QIB1260" s="262"/>
      <c r="QIC1260" s="165"/>
      <c r="QID1260" s="422"/>
      <c r="QIE1260" s="98"/>
      <c r="QIF1260" s="17"/>
      <c r="QIG1260" s="18"/>
      <c r="QIH1260" s="5"/>
      <c r="QII1260" s="18"/>
      <c r="QIJ1260" s="76"/>
      <c r="QIK1260" s="192"/>
      <c r="QIL1260" s="114"/>
      <c r="QIM1260" s="125"/>
      <c r="QIN1260" s="15"/>
      <c r="QIO1260" s="131"/>
      <c r="QIP1260" s="131"/>
      <c r="QIQ1260" s="131"/>
      <c r="QIR1260" s="131"/>
      <c r="QIS1260" s="131"/>
      <c r="QIT1260" s="131"/>
      <c r="QIU1260" s="131"/>
      <c r="QIV1260" s="131"/>
      <c r="QIW1260" s="203"/>
      <c r="QIX1260" s="203"/>
      <c r="QIY1260" s="203"/>
      <c r="QIZ1260" s="357"/>
      <c r="QJA1260" s="357"/>
      <c r="QJB1260" s="262"/>
      <c r="QJC1260" s="262"/>
      <c r="QJD1260" s="262"/>
      <c r="QJE1260" s="262"/>
      <c r="QJF1260" s="262"/>
      <c r="QJG1260" s="165"/>
      <c r="QJH1260" s="422"/>
      <c r="QJI1260" s="98"/>
      <c r="QJJ1260" s="17"/>
      <c r="QJK1260" s="18"/>
      <c r="QJL1260" s="5"/>
      <c r="QJM1260" s="18"/>
      <c r="QJN1260" s="76"/>
      <c r="QJO1260" s="192"/>
      <c r="QJP1260" s="114"/>
      <c r="QJQ1260" s="125"/>
      <c r="QJR1260" s="15"/>
      <c r="QJS1260" s="131"/>
      <c r="QJT1260" s="131"/>
      <c r="QJU1260" s="131"/>
      <c r="QJV1260" s="131"/>
      <c r="QJW1260" s="131"/>
      <c r="QJX1260" s="131"/>
      <c r="QJY1260" s="131"/>
      <c r="QJZ1260" s="131"/>
      <c r="QKA1260" s="203"/>
      <c r="QKB1260" s="203"/>
      <c r="QKC1260" s="203"/>
      <c r="QKD1260" s="357"/>
      <c r="QKE1260" s="357"/>
      <c r="QKF1260" s="262"/>
      <c r="QKG1260" s="262"/>
      <c r="QKH1260" s="262"/>
      <c r="QKI1260" s="262"/>
      <c r="QKJ1260" s="262"/>
      <c r="QKK1260" s="165"/>
      <c r="QKL1260" s="422"/>
      <c r="QKM1260" s="98"/>
      <c r="QKN1260" s="17"/>
      <c r="QKO1260" s="18"/>
      <c r="QKP1260" s="5"/>
      <c r="QKQ1260" s="18"/>
      <c r="QKR1260" s="76"/>
      <c r="QKS1260" s="192"/>
      <c r="QKT1260" s="114"/>
      <c r="QKU1260" s="125"/>
      <c r="QKV1260" s="15"/>
      <c r="QKW1260" s="131"/>
      <c r="QKX1260" s="131"/>
      <c r="QKY1260" s="131"/>
      <c r="QKZ1260" s="131"/>
      <c r="QLA1260" s="131"/>
      <c r="QLB1260" s="131"/>
      <c r="QLC1260" s="131"/>
      <c r="QLD1260" s="131"/>
      <c r="QLE1260" s="203"/>
      <c r="QLF1260" s="203"/>
      <c r="QLG1260" s="203"/>
      <c r="QLH1260" s="357"/>
      <c r="QLI1260" s="357"/>
      <c r="QLJ1260" s="262"/>
      <c r="QLK1260" s="262"/>
      <c r="QLL1260" s="262"/>
      <c r="QLM1260" s="262"/>
      <c r="QLN1260" s="262"/>
      <c r="QLO1260" s="165"/>
      <c r="QLP1260" s="422"/>
      <c r="QLQ1260" s="98"/>
      <c r="QLR1260" s="17"/>
      <c r="QLS1260" s="18"/>
      <c r="QLT1260" s="5"/>
      <c r="QLU1260" s="18"/>
      <c r="QLV1260" s="76"/>
      <c r="QLW1260" s="192"/>
      <c r="QLX1260" s="114"/>
      <c r="QLY1260" s="125"/>
      <c r="QLZ1260" s="15"/>
      <c r="QMA1260" s="131"/>
      <c r="QMB1260" s="131"/>
      <c r="QMC1260" s="131"/>
      <c r="QMD1260" s="131"/>
      <c r="QME1260" s="131"/>
      <c r="QMF1260" s="131"/>
      <c r="QMG1260" s="131"/>
      <c r="QMH1260" s="131"/>
      <c r="QMI1260" s="203"/>
      <c r="QMJ1260" s="203"/>
      <c r="QMK1260" s="203"/>
      <c r="QML1260" s="357"/>
      <c r="QMM1260" s="357"/>
      <c r="QMN1260" s="262"/>
      <c r="QMO1260" s="262"/>
      <c r="QMP1260" s="262"/>
      <c r="QMQ1260" s="262"/>
      <c r="QMR1260" s="262"/>
      <c r="QMS1260" s="165"/>
      <c r="QMT1260" s="422"/>
      <c r="QMU1260" s="98"/>
      <c r="QMV1260" s="17"/>
      <c r="QMW1260" s="18"/>
      <c r="QMX1260" s="5"/>
      <c r="QMY1260" s="18"/>
      <c r="QMZ1260" s="76"/>
      <c r="QNA1260" s="192"/>
      <c r="QNB1260" s="114"/>
      <c r="QNC1260" s="125"/>
      <c r="QND1260" s="15"/>
      <c r="QNE1260" s="131"/>
      <c r="QNF1260" s="131"/>
      <c r="QNG1260" s="131"/>
      <c r="QNH1260" s="131"/>
      <c r="QNI1260" s="131"/>
      <c r="QNJ1260" s="131"/>
      <c r="QNK1260" s="131"/>
      <c r="QNL1260" s="131"/>
      <c r="QNM1260" s="203"/>
      <c r="QNN1260" s="203"/>
      <c r="QNO1260" s="203"/>
      <c r="QNP1260" s="357"/>
      <c r="QNQ1260" s="357"/>
      <c r="QNR1260" s="262"/>
      <c r="QNS1260" s="262"/>
      <c r="QNT1260" s="262"/>
      <c r="QNU1260" s="262"/>
      <c r="QNV1260" s="262"/>
      <c r="QNW1260" s="165"/>
      <c r="QNX1260" s="422"/>
      <c r="QNY1260" s="98"/>
      <c r="QNZ1260" s="17"/>
      <c r="QOA1260" s="18"/>
      <c r="QOB1260" s="5"/>
      <c r="QOC1260" s="18"/>
      <c r="QOD1260" s="76"/>
      <c r="QOE1260" s="192"/>
      <c r="QOF1260" s="114"/>
      <c r="QOG1260" s="125"/>
      <c r="QOH1260" s="15"/>
      <c r="QOI1260" s="131"/>
      <c r="QOJ1260" s="131"/>
      <c r="QOK1260" s="131"/>
      <c r="QOL1260" s="131"/>
      <c r="QOM1260" s="131"/>
      <c r="QON1260" s="131"/>
      <c r="QOO1260" s="131"/>
      <c r="QOP1260" s="131"/>
      <c r="QOQ1260" s="203"/>
      <c r="QOR1260" s="203"/>
      <c r="QOS1260" s="203"/>
      <c r="QOT1260" s="357"/>
      <c r="QOU1260" s="357"/>
      <c r="QOV1260" s="262"/>
      <c r="QOW1260" s="262"/>
      <c r="QOX1260" s="262"/>
      <c r="QOY1260" s="262"/>
      <c r="QOZ1260" s="262"/>
      <c r="QPA1260" s="165"/>
      <c r="QPB1260" s="422"/>
      <c r="QPC1260" s="98"/>
      <c r="QPD1260" s="17"/>
      <c r="QPE1260" s="18"/>
      <c r="QPF1260" s="5"/>
      <c r="QPG1260" s="18"/>
      <c r="QPH1260" s="76"/>
      <c r="QPI1260" s="192"/>
      <c r="QPJ1260" s="114"/>
      <c r="QPK1260" s="125"/>
      <c r="QPL1260" s="15"/>
      <c r="QPM1260" s="131"/>
      <c r="QPN1260" s="131"/>
      <c r="QPO1260" s="131"/>
      <c r="QPP1260" s="131"/>
      <c r="QPQ1260" s="131"/>
      <c r="QPR1260" s="131"/>
      <c r="QPS1260" s="131"/>
      <c r="QPT1260" s="131"/>
      <c r="QPU1260" s="203"/>
      <c r="QPV1260" s="203"/>
      <c r="QPW1260" s="203"/>
      <c r="QPX1260" s="357"/>
      <c r="QPY1260" s="357"/>
      <c r="QPZ1260" s="262"/>
      <c r="QQA1260" s="262"/>
      <c r="QQB1260" s="262"/>
      <c r="QQC1260" s="262"/>
      <c r="QQD1260" s="262"/>
      <c r="QQE1260" s="165"/>
      <c r="QQF1260" s="422"/>
      <c r="QQG1260" s="98"/>
      <c r="QQH1260" s="17"/>
      <c r="QQI1260" s="18"/>
      <c r="QQJ1260" s="5"/>
      <c r="QQK1260" s="18"/>
      <c r="QQL1260" s="76"/>
      <c r="QQM1260" s="192"/>
      <c r="QQN1260" s="114"/>
      <c r="QQO1260" s="125"/>
      <c r="QQP1260" s="15"/>
      <c r="QQQ1260" s="131"/>
      <c r="QQR1260" s="131"/>
      <c r="QQS1260" s="131"/>
      <c r="QQT1260" s="131"/>
      <c r="QQU1260" s="131"/>
      <c r="QQV1260" s="131"/>
      <c r="QQW1260" s="131"/>
      <c r="QQX1260" s="131"/>
      <c r="QQY1260" s="203"/>
      <c r="QQZ1260" s="203"/>
      <c r="QRA1260" s="203"/>
      <c r="QRB1260" s="357"/>
      <c r="QRC1260" s="357"/>
      <c r="QRD1260" s="262"/>
      <c r="QRE1260" s="262"/>
      <c r="QRF1260" s="262"/>
      <c r="QRG1260" s="262"/>
      <c r="QRH1260" s="262"/>
      <c r="QRI1260" s="165"/>
      <c r="QRJ1260" s="422"/>
      <c r="QRK1260" s="98"/>
      <c r="QRL1260" s="17"/>
      <c r="QRM1260" s="18"/>
      <c r="QRN1260" s="5"/>
      <c r="QRO1260" s="18"/>
      <c r="QRP1260" s="76"/>
      <c r="QRQ1260" s="192"/>
      <c r="QRR1260" s="114"/>
      <c r="QRS1260" s="125"/>
      <c r="QRT1260" s="15"/>
      <c r="QRU1260" s="131"/>
      <c r="QRV1260" s="131"/>
      <c r="QRW1260" s="131"/>
      <c r="QRX1260" s="131"/>
      <c r="QRY1260" s="131"/>
      <c r="QRZ1260" s="131"/>
      <c r="QSA1260" s="131"/>
      <c r="QSB1260" s="131"/>
      <c r="QSC1260" s="203"/>
      <c r="QSD1260" s="203"/>
      <c r="QSE1260" s="203"/>
      <c r="QSF1260" s="357"/>
      <c r="QSG1260" s="357"/>
      <c r="QSH1260" s="262"/>
      <c r="QSI1260" s="262"/>
      <c r="QSJ1260" s="262"/>
      <c r="QSK1260" s="262"/>
      <c r="QSL1260" s="262"/>
      <c r="QSM1260" s="165"/>
      <c r="QSN1260" s="422"/>
      <c r="QSO1260" s="98"/>
      <c r="QSP1260" s="17"/>
      <c r="QSQ1260" s="18"/>
      <c r="QSR1260" s="5"/>
      <c r="QSS1260" s="18"/>
      <c r="QST1260" s="76"/>
      <c r="QSU1260" s="192"/>
      <c r="QSV1260" s="114"/>
      <c r="QSW1260" s="125"/>
      <c r="QSX1260" s="15"/>
      <c r="QSY1260" s="131"/>
      <c r="QSZ1260" s="131"/>
      <c r="QTA1260" s="131"/>
      <c r="QTB1260" s="131"/>
      <c r="QTC1260" s="131"/>
      <c r="QTD1260" s="131"/>
      <c r="QTE1260" s="131"/>
      <c r="QTF1260" s="131"/>
      <c r="QTG1260" s="203"/>
      <c r="QTH1260" s="203"/>
      <c r="QTI1260" s="203"/>
      <c r="QTJ1260" s="357"/>
      <c r="QTK1260" s="357"/>
      <c r="QTL1260" s="262"/>
      <c r="QTM1260" s="262"/>
      <c r="QTN1260" s="262"/>
      <c r="QTO1260" s="262"/>
      <c r="QTP1260" s="262"/>
      <c r="QTQ1260" s="165"/>
      <c r="QTR1260" s="422"/>
      <c r="QTS1260" s="98"/>
      <c r="QTT1260" s="17"/>
      <c r="QTU1260" s="18"/>
      <c r="QTV1260" s="5"/>
      <c r="QTW1260" s="18"/>
      <c r="QTX1260" s="76"/>
      <c r="QTY1260" s="192"/>
      <c r="QTZ1260" s="114"/>
      <c r="QUA1260" s="125"/>
      <c r="QUB1260" s="15"/>
      <c r="QUC1260" s="131"/>
      <c r="QUD1260" s="131"/>
      <c r="QUE1260" s="131"/>
      <c r="QUF1260" s="131"/>
      <c r="QUG1260" s="131"/>
      <c r="QUH1260" s="131"/>
      <c r="QUI1260" s="131"/>
      <c r="QUJ1260" s="131"/>
      <c r="QUK1260" s="203"/>
      <c r="QUL1260" s="203"/>
      <c r="QUM1260" s="203"/>
      <c r="QUN1260" s="357"/>
      <c r="QUO1260" s="357"/>
      <c r="QUP1260" s="262"/>
      <c r="QUQ1260" s="262"/>
      <c r="QUR1260" s="262"/>
      <c r="QUS1260" s="262"/>
      <c r="QUT1260" s="262"/>
      <c r="QUU1260" s="165"/>
      <c r="QUV1260" s="422"/>
      <c r="QUW1260" s="98"/>
      <c r="QUX1260" s="17"/>
      <c r="QUY1260" s="18"/>
      <c r="QUZ1260" s="5"/>
      <c r="QVA1260" s="18"/>
      <c r="QVB1260" s="76"/>
      <c r="QVC1260" s="192"/>
      <c r="QVD1260" s="114"/>
      <c r="QVE1260" s="125"/>
      <c r="QVF1260" s="15"/>
      <c r="QVG1260" s="131"/>
      <c r="QVH1260" s="131"/>
      <c r="QVI1260" s="131"/>
      <c r="QVJ1260" s="131"/>
      <c r="QVK1260" s="131"/>
      <c r="QVL1260" s="131"/>
      <c r="QVM1260" s="131"/>
      <c r="QVN1260" s="131"/>
      <c r="QVO1260" s="203"/>
      <c r="QVP1260" s="203"/>
      <c r="QVQ1260" s="203"/>
      <c r="QVR1260" s="357"/>
      <c r="QVS1260" s="357"/>
      <c r="QVT1260" s="262"/>
      <c r="QVU1260" s="262"/>
      <c r="QVV1260" s="262"/>
      <c r="QVW1260" s="262"/>
      <c r="QVX1260" s="262"/>
      <c r="QVY1260" s="165"/>
      <c r="QVZ1260" s="422"/>
      <c r="QWA1260" s="98"/>
      <c r="QWB1260" s="17"/>
      <c r="QWC1260" s="18"/>
      <c r="QWD1260" s="5"/>
      <c r="QWE1260" s="18"/>
      <c r="QWF1260" s="76"/>
      <c r="QWG1260" s="192"/>
      <c r="QWH1260" s="114"/>
      <c r="QWI1260" s="125"/>
      <c r="QWJ1260" s="15"/>
      <c r="QWK1260" s="131"/>
      <c r="QWL1260" s="131"/>
      <c r="QWM1260" s="131"/>
      <c r="QWN1260" s="131"/>
      <c r="QWO1260" s="131"/>
      <c r="QWP1260" s="131"/>
      <c r="QWQ1260" s="131"/>
      <c r="QWR1260" s="131"/>
      <c r="QWS1260" s="203"/>
      <c r="QWT1260" s="203"/>
      <c r="QWU1260" s="203"/>
      <c r="QWV1260" s="357"/>
      <c r="QWW1260" s="357"/>
      <c r="QWX1260" s="262"/>
      <c r="QWY1260" s="262"/>
      <c r="QWZ1260" s="262"/>
      <c r="QXA1260" s="262"/>
      <c r="QXB1260" s="262"/>
      <c r="QXC1260" s="165"/>
      <c r="QXD1260" s="422"/>
      <c r="QXE1260" s="98"/>
      <c r="QXF1260" s="17"/>
      <c r="QXG1260" s="18"/>
      <c r="QXH1260" s="5"/>
      <c r="QXI1260" s="18"/>
      <c r="QXJ1260" s="76"/>
      <c r="QXK1260" s="192"/>
      <c r="QXL1260" s="114"/>
      <c r="QXM1260" s="125"/>
      <c r="QXN1260" s="15"/>
      <c r="QXO1260" s="131"/>
      <c r="QXP1260" s="131"/>
      <c r="QXQ1260" s="131"/>
      <c r="QXR1260" s="131"/>
      <c r="QXS1260" s="131"/>
      <c r="QXT1260" s="131"/>
      <c r="QXU1260" s="131"/>
      <c r="QXV1260" s="131"/>
      <c r="QXW1260" s="203"/>
      <c r="QXX1260" s="203"/>
      <c r="QXY1260" s="203"/>
      <c r="QXZ1260" s="357"/>
      <c r="QYA1260" s="357"/>
      <c r="QYB1260" s="262"/>
      <c r="QYC1260" s="262"/>
      <c r="QYD1260" s="262"/>
      <c r="QYE1260" s="262"/>
      <c r="QYF1260" s="262"/>
      <c r="QYG1260" s="165"/>
      <c r="QYH1260" s="422"/>
      <c r="QYI1260" s="98"/>
      <c r="QYJ1260" s="17"/>
      <c r="QYK1260" s="18"/>
      <c r="QYL1260" s="5"/>
      <c r="QYM1260" s="18"/>
      <c r="QYN1260" s="76"/>
      <c r="QYO1260" s="192"/>
      <c r="QYP1260" s="114"/>
      <c r="QYQ1260" s="125"/>
      <c r="QYR1260" s="15"/>
      <c r="QYS1260" s="131"/>
      <c r="QYT1260" s="131"/>
      <c r="QYU1260" s="131"/>
      <c r="QYV1260" s="131"/>
      <c r="QYW1260" s="131"/>
      <c r="QYX1260" s="131"/>
      <c r="QYY1260" s="131"/>
      <c r="QYZ1260" s="131"/>
      <c r="QZA1260" s="203"/>
      <c r="QZB1260" s="203"/>
      <c r="QZC1260" s="203"/>
      <c r="QZD1260" s="357"/>
      <c r="QZE1260" s="357"/>
      <c r="QZF1260" s="262"/>
      <c r="QZG1260" s="262"/>
      <c r="QZH1260" s="262"/>
      <c r="QZI1260" s="262"/>
      <c r="QZJ1260" s="262"/>
      <c r="QZK1260" s="165"/>
      <c r="QZL1260" s="422"/>
      <c r="QZM1260" s="98"/>
      <c r="QZN1260" s="17"/>
      <c r="QZO1260" s="18"/>
      <c r="QZP1260" s="5"/>
      <c r="QZQ1260" s="18"/>
      <c r="QZR1260" s="76"/>
      <c r="QZS1260" s="192"/>
      <c r="QZT1260" s="114"/>
      <c r="QZU1260" s="125"/>
      <c r="QZV1260" s="15"/>
      <c r="QZW1260" s="131"/>
      <c r="QZX1260" s="131"/>
      <c r="QZY1260" s="131"/>
      <c r="QZZ1260" s="131"/>
      <c r="RAA1260" s="131"/>
      <c r="RAB1260" s="131"/>
      <c r="RAC1260" s="131"/>
      <c r="RAD1260" s="131"/>
      <c r="RAE1260" s="203"/>
      <c r="RAF1260" s="203"/>
      <c r="RAG1260" s="203"/>
      <c r="RAH1260" s="357"/>
      <c r="RAI1260" s="357"/>
      <c r="RAJ1260" s="262"/>
      <c r="RAK1260" s="262"/>
      <c r="RAL1260" s="262"/>
      <c r="RAM1260" s="262"/>
      <c r="RAN1260" s="262"/>
      <c r="RAO1260" s="165"/>
      <c r="RAP1260" s="422"/>
      <c r="RAQ1260" s="98"/>
      <c r="RAR1260" s="17"/>
      <c r="RAS1260" s="18"/>
      <c r="RAT1260" s="5"/>
      <c r="RAU1260" s="18"/>
      <c r="RAV1260" s="76"/>
      <c r="RAW1260" s="192"/>
      <c r="RAX1260" s="114"/>
      <c r="RAY1260" s="125"/>
      <c r="RAZ1260" s="15"/>
      <c r="RBA1260" s="131"/>
      <c r="RBB1260" s="131"/>
      <c r="RBC1260" s="131"/>
      <c r="RBD1260" s="131"/>
      <c r="RBE1260" s="131"/>
      <c r="RBF1260" s="131"/>
      <c r="RBG1260" s="131"/>
      <c r="RBH1260" s="131"/>
      <c r="RBI1260" s="203"/>
      <c r="RBJ1260" s="203"/>
      <c r="RBK1260" s="203"/>
      <c r="RBL1260" s="357"/>
      <c r="RBM1260" s="357"/>
      <c r="RBN1260" s="262"/>
      <c r="RBO1260" s="262"/>
      <c r="RBP1260" s="262"/>
      <c r="RBQ1260" s="262"/>
      <c r="RBR1260" s="262"/>
      <c r="RBS1260" s="165"/>
      <c r="RBT1260" s="422"/>
      <c r="RBU1260" s="98"/>
      <c r="RBV1260" s="17"/>
      <c r="RBW1260" s="18"/>
      <c r="RBX1260" s="5"/>
      <c r="RBY1260" s="18"/>
      <c r="RBZ1260" s="76"/>
      <c r="RCA1260" s="192"/>
      <c r="RCB1260" s="114"/>
      <c r="RCC1260" s="125"/>
      <c r="RCD1260" s="15"/>
      <c r="RCE1260" s="131"/>
      <c r="RCF1260" s="131"/>
      <c r="RCG1260" s="131"/>
      <c r="RCH1260" s="131"/>
      <c r="RCI1260" s="131"/>
      <c r="RCJ1260" s="131"/>
      <c r="RCK1260" s="131"/>
      <c r="RCL1260" s="131"/>
      <c r="RCM1260" s="203"/>
      <c r="RCN1260" s="203"/>
      <c r="RCO1260" s="203"/>
      <c r="RCP1260" s="357"/>
      <c r="RCQ1260" s="357"/>
      <c r="RCR1260" s="262"/>
      <c r="RCS1260" s="262"/>
      <c r="RCT1260" s="262"/>
      <c r="RCU1260" s="262"/>
      <c r="RCV1260" s="262"/>
      <c r="RCW1260" s="165"/>
      <c r="RCX1260" s="422"/>
      <c r="RCY1260" s="98"/>
      <c r="RCZ1260" s="17"/>
      <c r="RDA1260" s="18"/>
      <c r="RDB1260" s="5"/>
      <c r="RDC1260" s="18"/>
      <c r="RDD1260" s="76"/>
      <c r="RDE1260" s="192"/>
      <c r="RDF1260" s="114"/>
      <c r="RDG1260" s="125"/>
      <c r="RDH1260" s="15"/>
      <c r="RDI1260" s="131"/>
      <c r="RDJ1260" s="131"/>
      <c r="RDK1260" s="131"/>
      <c r="RDL1260" s="131"/>
      <c r="RDM1260" s="131"/>
      <c r="RDN1260" s="131"/>
      <c r="RDO1260" s="131"/>
      <c r="RDP1260" s="131"/>
      <c r="RDQ1260" s="203"/>
      <c r="RDR1260" s="203"/>
      <c r="RDS1260" s="203"/>
      <c r="RDT1260" s="357"/>
      <c r="RDU1260" s="357"/>
      <c r="RDV1260" s="262"/>
      <c r="RDW1260" s="262"/>
      <c r="RDX1260" s="262"/>
      <c r="RDY1260" s="262"/>
      <c r="RDZ1260" s="262"/>
      <c r="REA1260" s="165"/>
      <c r="REB1260" s="422"/>
      <c r="REC1260" s="98"/>
      <c r="RED1260" s="17"/>
      <c r="REE1260" s="18"/>
      <c r="REF1260" s="5"/>
      <c r="REG1260" s="18"/>
      <c r="REH1260" s="76"/>
      <c r="REI1260" s="192"/>
      <c r="REJ1260" s="114"/>
      <c r="REK1260" s="125"/>
      <c r="REL1260" s="15"/>
      <c r="REM1260" s="131"/>
      <c r="REN1260" s="131"/>
      <c r="REO1260" s="131"/>
      <c r="REP1260" s="131"/>
      <c r="REQ1260" s="131"/>
      <c r="RER1260" s="131"/>
      <c r="RES1260" s="131"/>
      <c r="RET1260" s="131"/>
      <c r="REU1260" s="203"/>
      <c r="REV1260" s="203"/>
      <c r="REW1260" s="203"/>
      <c r="REX1260" s="357"/>
      <c r="REY1260" s="357"/>
      <c r="REZ1260" s="262"/>
      <c r="RFA1260" s="262"/>
      <c r="RFB1260" s="262"/>
      <c r="RFC1260" s="262"/>
      <c r="RFD1260" s="262"/>
      <c r="RFE1260" s="165"/>
      <c r="RFF1260" s="422"/>
      <c r="RFG1260" s="98"/>
      <c r="RFH1260" s="17"/>
      <c r="RFI1260" s="18"/>
      <c r="RFJ1260" s="5"/>
      <c r="RFK1260" s="18"/>
      <c r="RFL1260" s="76"/>
      <c r="RFM1260" s="192"/>
      <c r="RFN1260" s="114"/>
      <c r="RFO1260" s="125"/>
      <c r="RFP1260" s="15"/>
      <c r="RFQ1260" s="131"/>
      <c r="RFR1260" s="131"/>
      <c r="RFS1260" s="131"/>
      <c r="RFT1260" s="131"/>
      <c r="RFU1260" s="131"/>
      <c r="RFV1260" s="131"/>
      <c r="RFW1260" s="131"/>
      <c r="RFX1260" s="131"/>
      <c r="RFY1260" s="203"/>
      <c r="RFZ1260" s="203"/>
      <c r="RGA1260" s="203"/>
      <c r="RGB1260" s="357"/>
      <c r="RGC1260" s="357"/>
      <c r="RGD1260" s="262"/>
      <c r="RGE1260" s="262"/>
      <c r="RGF1260" s="262"/>
      <c r="RGG1260" s="262"/>
      <c r="RGH1260" s="262"/>
      <c r="RGI1260" s="165"/>
      <c r="RGJ1260" s="422"/>
      <c r="RGK1260" s="98"/>
      <c r="RGL1260" s="17"/>
      <c r="RGM1260" s="18"/>
      <c r="RGN1260" s="5"/>
      <c r="RGO1260" s="18"/>
      <c r="RGP1260" s="76"/>
      <c r="RGQ1260" s="192"/>
      <c r="RGR1260" s="114"/>
      <c r="RGS1260" s="125"/>
      <c r="RGT1260" s="15"/>
      <c r="RGU1260" s="131"/>
      <c r="RGV1260" s="131"/>
      <c r="RGW1260" s="131"/>
      <c r="RGX1260" s="131"/>
      <c r="RGY1260" s="131"/>
      <c r="RGZ1260" s="131"/>
      <c r="RHA1260" s="131"/>
      <c r="RHB1260" s="131"/>
      <c r="RHC1260" s="203"/>
      <c r="RHD1260" s="203"/>
      <c r="RHE1260" s="203"/>
      <c r="RHF1260" s="357"/>
      <c r="RHG1260" s="357"/>
      <c r="RHH1260" s="262"/>
      <c r="RHI1260" s="262"/>
      <c r="RHJ1260" s="262"/>
      <c r="RHK1260" s="262"/>
      <c r="RHL1260" s="262"/>
      <c r="RHM1260" s="165"/>
      <c r="RHN1260" s="422"/>
      <c r="RHO1260" s="98"/>
      <c r="RHP1260" s="17"/>
      <c r="RHQ1260" s="18"/>
      <c r="RHR1260" s="5"/>
      <c r="RHS1260" s="18"/>
      <c r="RHT1260" s="76"/>
      <c r="RHU1260" s="192"/>
      <c r="RHV1260" s="114"/>
      <c r="RHW1260" s="125"/>
      <c r="RHX1260" s="15"/>
      <c r="RHY1260" s="131"/>
      <c r="RHZ1260" s="131"/>
      <c r="RIA1260" s="131"/>
      <c r="RIB1260" s="131"/>
      <c r="RIC1260" s="131"/>
      <c r="RID1260" s="131"/>
      <c r="RIE1260" s="131"/>
      <c r="RIF1260" s="131"/>
      <c r="RIG1260" s="203"/>
      <c r="RIH1260" s="203"/>
      <c r="RII1260" s="203"/>
      <c r="RIJ1260" s="357"/>
      <c r="RIK1260" s="357"/>
      <c r="RIL1260" s="262"/>
      <c r="RIM1260" s="262"/>
      <c r="RIN1260" s="262"/>
      <c r="RIO1260" s="262"/>
      <c r="RIP1260" s="262"/>
      <c r="RIQ1260" s="165"/>
      <c r="RIR1260" s="422"/>
      <c r="RIS1260" s="98"/>
      <c r="RIT1260" s="17"/>
      <c r="RIU1260" s="18"/>
      <c r="RIV1260" s="5"/>
      <c r="RIW1260" s="18"/>
      <c r="RIX1260" s="76"/>
      <c r="RIY1260" s="192"/>
      <c r="RIZ1260" s="114"/>
      <c r="RJA1260" s="125"/>
      <c r="RJB1260" s="15"/>
      <c r="RJC1260" s="131"/>
      <c r="RJD1260" s="131"/>
      <c r="RJE1260" s="131"/>
      <c r="RJF1260" s="131"/>
      <c r="RJG1260" s="131"/>
      <c r="RJH1260" s="131"/>
      <c r="RJI1260" s="131"/>
      <c r="RJJ1260" s="131"/>
      <c r="RJK1260" s="203"/>
      <c r="RJL1260" s="203"/>
      <c r="RJM1260" s="203"/>
      <c r="RJN1260" s="357"/>
      <c r="RJO1260" s="357"/>
      <c r="RJP1260" s="262"/>
      <c r="RJQ1260" s="262"/>
      <c r="RJR1260" s="262"/>
      <c r="RJS1260" s="262"/>
      <c r="RJT1260" s="262"/>
      <c r="RJU1260" s="165"/>
      <c r="RJV1260" s="422"/>
      <c r="RJW1260" s="98"/>
      <c r="RJX1260" s="17"/>
      <c r="RJY1260" s="18"/>
      <c r="RJZ1260" s="5"/>
      <c r="RKA1260" s="18"/>
      <c r="RKB1260" s="76"/>
      <c r="RKC1260" s="192"/>
      <c r="RKD1260" s="114"/>
      <c r="RKE1260" s="125"/>
      <c r="RKF1260" s="15"/>
      <c r="RKG1260" s="131"/>
      <c r="RKH1260" s="131"/>
      <c r="RKI1260" s="131"/>
      <c r="RKJ1260" s="131"/>
      <c r="RKK1260" s="131"/>
      <c r="RKL1260" s="131"/>
      <c r="RKM1260" s="131"/>
      <c r="RKN1260" s="131"/>
      <c r="RKO1260" s="203"/>
      <c r="RKP1260" s="203"/>
      <c r="RKQ1260" s="203"/>
      <c r="RKR1260" s="357"/>
      <c r="RKS1260" s="357"/>
      <c r="RKT1260" s="262"/>
      <c r="RKU1260" s="262"/>
      <c r="RKV1260" s="262"/>
      <c r="RKW1260" s="262"/>
      <c r="RKX1260" s="262"/>
      <c r="RKY1260" s="165"/>
      <c r="RKZ1260" s="422"/>
      <c r="RLA1260" s="98"/>
      <c r="RLB1260" s="17"/>
      <c r="RLC1260" s="18"/>
      <c r="RLD1260" s="5"/>
      <c r="RLE1260" s="18"/>
      <c r="RLF1260" s="76"/>
      <c r="RLG1260" s="192"/>
      <c r="RLH1260" s="114"/>
      <c r="RLI1260" s="125"/>
      <c r="RLJ1260" s="15"/>
      <c r="RLK1260" s="131"/>
      <c r="RLL1260" s="131"/>
      <c r="RLM1260" s="131"/>
      <c r="RLN1260" s="131"/>
      <c r="RLO1260" s="131"/>
      <c r="RLP1260" s="131"/>
      <c r="RLQ1260" s="131"/>
      <c r="RLR1260" s="131"/>
      <c r="RLS1260" s="203"/>
      <c r="RLT1260" s="203"/>
      <c r="RLU1260" s="203"/>
      <c r="RLV1260" s="357"/>
      <c r="RLW1260" s="357"/>
      <c r="RLX1260" s="262"/>
      <c r="RLY1260" s="262"/>
      <c r="RLZ1260" s="262"/>
      <c r="RMA1260" s="262"/>
      <c r="RMB1260" s="262"/>
      <c r="RMC1260" s="165"/>
      <c r="RMD1260" s="422"/>
      <c r="RME1260" s="98"/>
      <c r="RMF1260" s="17"/>
      <c r="RMG1260" s="18"/>
      <c r="RMH1260" s="5"/>
      <c r="RMI1260" s="18"/>
      <c r="RMJ1260" s="76"/>
      <c r="RMK1260" s="192"/>
      <c r="RML1260" s="114"/>
      <c r="RMM1260" s="125"/>
      <c r="RMN1260" s="15"/>
      <c r="RMO1260" s="131"/>
      <c r="RMP1260" s="131"/>
      <c r="RMQ1260" s="131"/>
      <c r="RMR1260" s="131"/>
      <c r="RMS1260" s="131"/>
      <c r="RMT1260" s="131"/>
      <c r="RMU1260" s="131"/>
      <c r="RMV1260" s="131"/>
      <c r="RMW1260" s="203"/>
      <c r="RMX1260" s="203"/>
      <c r="RMY1260" s="203"/>
      <c r="RMZ1260" s="357"/>
      <c r="RNA1260" s="357"/>
      <c r="RNB1260" s="262"/>
      <c r="RNC1260" s="262"/>
      <c r="RND1260" s="262"/>
      <c r="RNE1260" s="262"/>
      <c r="RNF1260" s="262"/>
      <c r="RNG1260" s="165"/>
      <c r="RNH1260" s="422"/>
      <c r="RNI1260" s="98"/>
      <c r="RNJ1260" s="17"/>
      <c r="RNK1260" s="18"/>
      <c r="RNL1260" s="5"/>
      <c r="RNM1260" s="18"/>
      <c r="RNN1260" s="76"/>
      <c r="RNO1260" s="192"/>
      <c r="RNP1260" s="114"/>
      <c r="RNQ1260" s="125"/>
      <c r="RNR1260" s="15"/>
      <c r="RNS1260" s="131"/>
      <c r="RNT1260" s="131"/>
      <c r="RNU1260" s="131"/>
      <c r="RNV1260" s="131"/>
      <c r="RNW1260" s="131"/>
      <c r="RNX1260" s="131"/>
      <c r="RNY1260" s="131"/>
      <c r="RNZ1260" s="131"/>
      <c r="ROA1260" s="203"/>
      <c r="ROB1260" s="203"/>
      <c r="ROC1260" s="203"/>
      <c r="ROD1260" s="357"/>
      <c r="ROE1260" s="357"/>
      <c r="ROF1260" s="262"/>
      <c r="ROG1260" s="262"/>
      <c r="ROH1260" s="262"/>
      <c r="ROI1260" s="262"/>
      <c r="ROJ1260" s="262"/>
      <c r="ROK1260" s="165"/>
      <c r="ROL1260" s="422"/>
      <c r="ROM1260" s="98"/>
      <c r="RON1260" s="17"/>
      <c r="ROO1260" s="18"/>
      <c r="ROP1260" s="5"/>
      <c r="ROQ1260" s="18"/>
      <c r="ROR1260" s="76"/>
      <c r="ROS1260" s="192"/>
      <c r="ROT1260" s="114"/>
      <c r="ROU1260" s="125"/>
      <c r="ROV1260" s="15"/>
      <c r="ROW1260" s="131"/>
      <c r="ROX1260" s="131"/>
      <c r="ROY1260" s="131"/>
      <c r="ROZ1260" s="131"/>
      <c r="RPA1260" s="131"/>
      <c r="RPB1260" s="131"/>
      <c r="RPC1260" s="131"/>
      <c r="RPD1260" s="131"/>
      <c r="RPE1260" s="203"/>
      <c r="RPF1260" s="203"/>
      <c r="RPG1260" s="203"/>
      <c r="RPH1260" s="357"/>
      <c r="RPI1260" s="357"/>
      <c r="RPJ1260" s="262"/>
      <c r="RPK1260" s="262"/>
      <c r="RPL1260" s="262"/>
      <c r="RPM1260" s="262"/>
      <c r="RPN1260" s="262"/>
      <c r="RPO1260" s="165"/>
      <c r="RPP1260" s="422"/>
      <c r="RPQ1260" s="98"/>
      <c r="RPR1260" s="17"/>
      <c r="RPS1260" s="18"/>
      <c r="RPT1260" s="5"/>
      <c r="RPU1260" s="18"/>
      <c r="RPV1260" s="76"/>
      <c r="RPW1260" s="192"/>
      <c r="RPX1260" s="114"/>
      <c r="RPY1260" s="125"/>
      <c r="RPZ1260" s="15"/>
      <c r="RQA1260" s="131"/>
      <c r="RQB1260" s="131"/>
      <c r="RQC1260" s="131"/>
      <c r="RQD1260" s="131"/>
      <c r="RQE1260" s="131"/>
      <c r="RQF1260" s="131"/>
      <c r="RQG1260" s="131"/>
      <c r="RQH1260" s="131"/>
      <c r="RQI1260" s="203"/>
      <c r="RQJ1260" s="203"/>
      <c r="RQK1260" s="203"/>
      <c r="RQL1260" s="357"/>
      <c r="RQM1260" s="357"/>
      <c r="RQN1260" s="262"/>
      <c r="RQO1260" s="262"/>
      <c r="RQP1260" s="262"/>
      <c r="RQQ1260" s="262"/>
      <c r="RQR1260" s="262"/>
      <c r="RQS1260" s="165"/>
      <c r="RQT1260" s="422"/>
      <c r="RQU1260" s="98"/>
      <c r="RQV1260" s="17"/>
      <c r="RQW1260" s="18"/>
      <c r="RQX1260" s="5"/>
      <c r="RQY1260" s="18"/>
      <c r="RQZ1260" s="76"/>
      <c r="RRA1260" s="192"/>
      <c r="RRB1260" s="114"/>
      <c r="RRC1260" s="125"/>
      <c r="RRD1260" s="15"/>
      <c r="RRE1260" s="131"/>
      <c r="RRF1260" s="131"/>
      <c r="RRG1260" s="131"/>
      <c r="RRH1260" s="131"/>
      <c r="RRI1260" s="131"/>
      <c r="RRJ1260" s="131"/>
      <c r="RRK1260" s="131"/>
      <c r="RRL1260" s="131"/>
      <c r="RRM1260" s="203"/>
      <c r="RRN1260" s="203"/>
      <c r="RRO1260" s="203"/>
      <c r="RRP1260" s="357"/>
      <c r="RRQ1260" s="357"/>
      <c r="RRR1260" s="262"/>
      <c r="RRS1260" s="262"/>
      <c r="RRT1260" s="262"/>
      <c r="RRU1260" s="262"/>
      <c r="RRV1260" s="262"/>
      <c r="RRW1260" s="165"/>
      <c r="RRX1260" s="422"/>
      <c r="RRY1260" s="98"/>
      <c r="RRZ1260" s="17"/>
      <c r="RSA1260" s="18"/>
      <c r="RSB1260" s="5"/>
      <c r="RSC1260" s="18"/>
      <c r="RSD1260" s="76"/>
      <c r="RSE1260" s="192"/>
      <c r="RSF1260" s="114"/>
      <c r="RSG1260" s="125"/>
      <c r="RSH1260" s="15"/>
      <c r="RSI1260" s="131"/>
      <c r="RSJ1260" s="131"/>
      <c r="RSK1260" s="131"/>
      <c r="RSL1260" s="131"/>
      <c r="RSM1260" s="131"/>
      <c r="RSN1260" s="131"/>
      <c r="RSO1260" s="131"/>
      <c r="RSP1260" s="131"/>
      <c r="RSQ1260" s="203"/>
      <c r="RSR1260" s="203"/>
      <c r="RSS1260" s="203"/>
      <c r="RST1260" s="357"/>
      <c r="RSU1260" s="357"/>
      <c r="RSV1260" s="262"/>
      <c r="RSW1260" s="262"/>
      <c r="RSX1260" s="262"/>
      <c r="RSY1260" s="262"/>
      <c r="RSZ1260" s="262"/>
      <c r="RTA1260" s="165"/>
      <c r="RTB1260" s="422"/>
      <c r="RTC1260" s="98"/>
      <c r="RTD1260" s="17"/>
      <c r="RTE1260" s="18"/>
      <c r="RTF1260" s="5"/>
      <c r="RTG1260" s="18"/>
      <c r="RTH1260" s="76"/>
      <c r="RTI1260" s="192"/>
      <c r="RTJ1260" s="114"/>
      <c r="RTK1260" s="125"/>
      <c r="RTL1260" s="15"/>
      <c r="RTM1260" s="131"/>
      <c r="RTN1260" s="131"/>
      <c r="RTO1260" s="131"/>
      <c r="RTP1260" s="131"/>
      <c r="RTQ1260" s="131"/>
      <c r="RTR1260" s="131"/>
      <c r="RTS1260" s="131"/>
      <c r="RTT1260" s="131"/>
      <c r="RTU1260" s="203"/>
      <c r="RTV1260" s="203"/>
      <c r="RTW1260" s="203"/>
      <c r="RTX1260" s="357"/>
      <c r="RTY1260" s="357"/>
      <c r="RTZ1260" s="262"/>
      <c r="RUA1260" s="262"/>
      <c r="RUB1260" s="262"/>
      <c r="RUC1260" s="262"/>
      <c r="RUD1260" s="262"/>
      <c r="RUE1260" s="165"/>
      <c r="RUF1260" s="422"/>
      <c r="RUG1260" s="98"/>
      <c r="RUH1260" s="17"/>
      <c r="RUI1260" s="18"/>
      <c r="RUJ1260" s="5"/>
      <c r="RUK1260" s="18"/>
      <c r="RUL1260" s="76"/>
      <c r="RUM1260" s="192"/>
      <c r="RUN1260" s="114"/>
      <c r="RUO1260" s="125"/>
      <c r="RUP1260" s="15"/>
      <c r="RUQ1260" s="131"/>
      <c r="RUR1260" s="131"/>
      <c r="RUS1260" s="131"/>
      <c r="RUT1260" s="131"/>
      <c r="RUU1260" s="131"/>
      <c r="RUV1260" s="131"/>
      <c r="RUW1260" s="131"/>
      <c r="RUX1260" s="131"/>
      <c r="RUY1260" s="203"/>
      <c r="RUZ1260" s="203"/>
      <c r="RVA1260" s="203"/>
      <c r="RVB1260" s="357"/>
      <c r="RVC1260" s="357"/>
      <c r="RVD1260" s="262"/>
      <c r="RVE1260" s="262"/>
      <c r="RVF1260" s="262"/>
      <c r="RVG1260" s="262"/>
      <c r="RVH1260" s="262"/>
      <c r="RVI1260" s="165"/>
      <c r="RVJ1260" s="422"/>
      <c r="RVK1260" s="98"/>
      <c r="RVL1260" s="17"/>
      <c r="RVM1260" s="18"/>
      <c r="RVN1260" s="5"/>
      <c r="RVO1260" s="18"/>
      <c r="RVP1260" s="76"/>
      <c r="RVQ1260" s="192"/>
      <c r="RVR1260" s="114"/>
      <c r="RVS1260" s="125"/>
      <c r="RVT1260" s="15"/>
      <c r="RVU1260" s="131"/>
      <c r="RVV1260" s="131"/>
      <c r="RVW1260" s="131"/>
      <c r="RVX1260" s="131"/>
      <c r="RVY1260" s="131"/>
      <c r="RVZ1260" s="131"/>
      <c r="RWA1260" s="131"/>
      <c r="RWB1260" s="131"/>
      <c r="RWC1260" s="203"/>
      <c r="RWD1260" s="203"/>
      <c r="RWE1260" s="203"/>
      <c r="RWF1260" s="357"/>
      <c r="RWG1260" s="357"/>
      <c r="RWH1260" s="262"/>
      <c r="RWI1260" s="262"/>
      <c r="RWJ1260" s="262"/>
      <c r="RWK1260" s="262"/>
      <c r="RWL1260" s="262"/>
      <c r="RWM1260" s="165"/>
      <c r="RWN1260" s="422"/>
      <c r="RWO1260" s="98"/>
      <c r="RWP1260" s="17"/>
      <c r="RWQ1260" s="18"/>
      <c r="RWR1260" s="5"/>
      <c r="RWS1260" s="18"/>
      <c r="RWT1260" s="76"/>
      <c r="RWU1260" s="192"/>
      <c r="RWV1260" s="114"/>
      <c r="RWW1260" s="125"/>
      <c r="RWX1260" s="15"/>
      <c r="RWY1260" s="131"/>
      <c r="RWZ1260" s="131"/>
      <c r="RXA1260" s="131"/>
      <c r="RXB1260" s="131"/>
      <c r="RXC1260" s="131"/>
      <c r="RXD1260" s="131"/>
      <c r="RXE1260" s="131"/>
      <c r="RXF1260" s="131"/>
      <c r="RXG1260" s="203"/>
      <c r="RXH1260" s="203"/>
      <c r="RXI1260" s="203"/>
      <c r="RXJ1260" s="357"/>
      <c r="RXK1260" s="357"/>
      <c r="RXL1260" s="262"/>
      <c r="RXM1260" s="262"/>
      <c r="RXN1260" s="262"/>
      <c r="RXO1260" s="262"/>
      <c r="RXP1260" s="262"/>
      <c r="RXQ1260" s="165"/>
      <c r="RXR1260" s="422"/>
      <c r="RXS1260" s="98"/>
      <c r="RXT1260" s="17"/>
      <c r="RXU1260" s="18"/>
      <c r="RXV1260" s="5"/>
      <c r="RXW1260" s="18"/>
      <c r="RXX1260" s="76"/>
      <c r="RXY1260" s="192"/>
      <c r="RXZ1260" s="114"/>
      <c r="RYA1260" s="125"/>
      <c r="RYB1260" s="15"/>
      <c r="RYC1260" s="131"/>
      <c r="RYD1260" s="131"/>
      <c r="RYE1260" s="131"/>
      <c r="RYF1260" s="131"/>
      <c r="RYG1260" s="131"/>
      <c r="RYH1260" s="131"/>
      <c r="RYI1260" s="131"/>
      <c r="RYJ1260" s="131"/>
      <c r="RYK1260" s="203"/>
      <c r="RYL1260" s="203"/>
      <c r="RYM1260" s="203"/>
      <c r="RYN1260" s="357"/>
      <c r="RYO1260" s="357"/>
      <c r="RYP1260" s="262"/>
      <c r="RYQ1260" s="262"/>
      <c r="RYR1260" s="262"/>
      <c r="RYS1260" s="262"/>
      <c r="RYT1260" s="262"/>
      <c r="RYU1260" s="165"/>
      <c r="RYV1260" s="422"/>
      <c r="RYW1260" s="98"/>
      <c r="RYX1260" s="17"/>
      <c r="RYY1260" s="18"/>
      <c r="RYZ1260" s="5"/>
      <c r="RZA1260" s="18"/>
      <c r="RZB1260" s="76"/>
      <c r="RZC1260" s="192"/>
      <c r="RZD1260" s="114"/>
      <c r="RZE1260" s="125"/>
      <c r="RZF1260" s="15"/>
      <c r="RZG1260" s="131"/>
      <c r="RZH1260" s="131"/>
      <c r="RZI1260" s="131"/>
      <c r="RZJ1260" s="131"/>
      <c r="RZK1260" s="131"/>
      <c r="RZL1260" s="131"/>
      <c r="RZM1260" s="131"/>
      <c r="RZN1260" s="131"/>
      <c r="RZO1260" s="203"/>
      <c r="RZP1260" s="203"/>
      <c r="RZQ1260" s="203"/>
      <c r="RZR1260" s="357"/>
      <c r="RZS1260" s="357"/>
      <c r="RZT1260" s="262"/>
      <c r="RZU1260" s="262"/>
      <c r="RZV1260" s="262"/>
      <c r="RZW1260" s="262"/>
      <c r="RZX1260" s="262"/>
      <c r="RZY1260" s="165"/>
      <c r="RZZ1260" s="422"/>
      <c r="SAA1260" s="98"/>
      <c r="SAB1260" s="17"/>
      <c r="SAC1260" s="18"/>
      <c r="SAD1260" s="5"/>
      <c r="SAE1260" s="18"/>
      <c r="SAF1260" s="76"/>
      <c r="SAG1260" s="192"/>
      <c r="SAH1260" s="114"/>
      <c r="SAI1260" s="125"/>
      <c r="SAJ1260" s="15"/>
      <c r="SAK1260" s="131"/>
      <c r="SAL1260" s="131"/>
      <c r="SAM1260" s="131"/>
      <c r="SAN1260" s="131"/>
      <c r="SAO1260" s="131"/>
      <c r="SAP1260" s="131"/>
      <c r="SAQ1260" s="131"/>
      <c r="SAR1260" s="131"/>
      <c r="SAS1260" s="203"/>
      <c r="SAT1260" s="203"/>
      <c r="SAU1260" s="203"/>
      <c r="SAV1260" s="357"/>
      <c r="SAW1260" s="357"/>
      <c r="SAX1260" s="262"/>
      <c r="SAY1260" s="262"/>
      <c r="SAZ1260" s="262"/>
      <c r="SBA1260" s="262"/>
      <c r="SBB1260" s="262"/>
      <c r="SBC1260" s="165"/>
      <c r="SBD1260" s="422"/>
      <c r="SBE1260" s="98"/>
      <c r="SBF1260" s="17"/>
      <c r="SBG1260" s="18"/>
      <c r="SBH1260" s="5"/>
      <c r="SBI1260" s="18"/>
      <c r="SBJ1260" s="76"/>
      <c r="SBK1260" s="192"/>
      <c r="SBL1260" s="114"/>
      <c r="SBM1260" s="125"/>
      <c r="SBN1260" s="15"/>
      <c r="SBO1260" s="131"/>
      <c r="SBP1260" s="131"/>
      <c r="SBQ1260" s="131"/>
      <c r="SBR1260" s="131"/>
      <c r="SBS1260" s="131"/>
      <c r="SBT1260" s="131"/>
      <c r="SBU1260" s="131"/>
      <c r="SBV1260" s="131"/>
      <c r="SBW1260" s="203"/>
      <c r="SBX1260" s="203"/>
      <c r="SBY1260" s="203"/>
      <c r="SBZ1260" s="357"/>
      <c r="SCA1260" s="357"/>
      <c r="SCB1260" s="262"/>
      <c r="SCC1260" s="262"/>
      <c r="SCD1260" s="262"/>
      <c r="SCE1260" s="262"/>
      <c r="SCF1260" s="262"/>
      <c r="SCG1260" s="165"/>
      <c r="SCH1260" s="422"/>
      <c r="SCI1260" s="98"/>
      <c r="SCJ1260" s="17"/>
      <c r="SCK1260" s="18"/>
      <c r="SCL1260" s="5"/>
      <c r="SCM1260" s="18"/>
      <c r="SCN1260" s="76"/>
      <c r="SCO1260" s="192"/>
      <c r="SCP1260" s="114"/>
      <c r="SCQ1260" s="125"/>
      <c r="SCR1260" s="15"/>
      <c r="SCS1260" s="131"/>
      <c r="SCT1260" s="131"/>
      <c r="SCU1260" s="131"/>
      <c r="SCV1260" s="131"/>
      <c r="SCW1260" s="131"/>
      <c r="SCX1260" s="131"/>
      <c r="SCY1260" s="131"/>
      <c r="SCZ1260" s="131"/>
      <c r="SDA1260" s="203"/>
      <c r="SDB1260" s="203"/>
      <c r="SDC1260" s="203"/>
      <c r="SDD1260" s="357"/>
      <c r="SDE1260" s="357"/>
      <c r="SDF1260" s="262"/>
      <c r="SDG1260" s="262"/>
      <c r="SDH1260" s="262"/>
      <c r="SDI1260" s="262"/>
      <c r="SDJ1260" s="262"/>
      <c r="SDK1260" s="165"/>
      <c r="SDL1260" s="422"/>
      <c r="SDM1260" s="98"/>
      <c r="SDN1260" s="17"/>
      <c r="SDO1260" s="18"/>
      <c r="SDP1260" s="5"/>
      <c r="SDQ1260" s="18"/>
      <c r="SDR1260" s="76"/>
      <c r="SDS1260" s="192"/>
      <c r="SDT1260" s="114"/>
      <c r="SDU1260" s="125"/>
      <c r="SDV1260" s="15"/>
      <c r="SDW1260" s="131"/>
      <c r="SDX1260" s="131"/>
      <c r="SDY1260" s="131"/>
      <c r="SDZ1260" s="131"/>
      <c r="SEA1260" s="131"/>
      <c r="SEB1260" s="131"/>
      <c r="SEC1260" s="131"/>
      <c r="SED1260" s="131"/>
      <c r="SEE1260" s="203"/>
      <c r="SEF1260" s="203"/>
      <c r="SEG1260" s="203"/>
      <c r="SEH1260" s="357"/>
      <c r="SEI1260" s="357"/>
      <c r="SEJ1260" s="262"/>
      <c r="SEK1260" s="262"/>
      <c r="SEL1260" s="262"/>
      <c r="SEM1260" s="262"/>
      <c r="SEN1260" s="262"/>
      <c r="SEO1260" s="165"/>
      <c r="SEP1260" s="422"/>
      <c r="SEQ1260" s="98"/>
      <c r="SER1260" s="17"/>
      <c r="SES1260" s="18"/>
      <c r="SET1260" s="5"/>
      <c r="SEU1260" s="18"/>
      <c r="SEV1260" s="76"/>
      <c r="SEW1260" s="192"/>
      <c r="SEX1260" s="114"/>
      <c r="SEY1260" s="125"/>
      <c r="SEZ1260" s="15"/>
      <c r="SFA1260" s="131"/>
      <c r="SFB1260" s="131"/>
      <c r="SFC1260" s="131"/>
      <c r="SFD1260" s="131"/>
      <c r="SFE1260" s="131"/>
      <c r="SFF1260" s="131"/>
      <c r="SFG1260" s="131"/>
      <c r="SFH1260" s="131"/>
      <c r="SFI1260" s="203"/>
      <c r="SFJ1260" s="203"/>
      <c r="SFK1260" s="203"/>
      <c r="SFL1260" s="357"/>
      <c r="SFM1260" s="357"/>
      <c r="SFN1260" s="262"/>
      <c r="SFO1260" s="262"/>
      <c r="SFP1260" s="262"/>
      <c r="SFQ1260" s="262"/>
      <c r="SFR1260" s="262"/>
      <c r="SFS1260" s="165"/>
      <c r="SFT1260" s="422"/>
      <c r="SFU1260" s="98"/>
      <c r="SFV1260" s="17"/>
      <c r="SFW1260" s="18"/>
      <c r="SFX1260" s="5"/>
      <c r="SFY1260" s="18"/>
      <c r="SFZ1260" s="76"/>
      <c r="SGA1260" s="192"/>
      <c r="SGB1260" s="114"/>
      <c r="SGC1260" s="125"/>
      <c r="SGD1260" s="15"/>
      <c r="SGE1260" s="131"/>
      <c r="SGF1260" s="131"/>
      <c r="SGG1260" s="131"/>
      <c r="SGH1260" s="131"/>
      <c r="SGI1260" s="131"/>
      <c r="SGJ1260" s="131"/>
      <c r="SGK1260" s="131"/>
      <c r="SGL1260" s="131"/>
      <c r="SGM1260" s="203"/>
      <c r="SGN1260" s="203"/>
      <c r="SGO1260" s="203"/>
      <c r="SGP1260" s="357"/>
      <c r="SGQ1260" s="357"/>
      <c r="SGR1260" s="262"/>
      <c r="SGS1260" s="262"/>
      <c r="SGT1260" s="262"/>
      <c r="SGU1260" s="262"/>
      <c r="SGV1260" s="262"/>
      <c r="SGW1260" s="165"/>
      <c r="SGX1260" s="422"/>
      <c r="SGY1260" s="98"/>
      <c r="SGZ1260" s="17"/>
      <c r="SHA1260" s="18"/>
      <c r="SHB1260" s="5"/>
      <c r="SHC1260" s="18"/>
      <c r="SHD1260" s="76"/>
      <c r="SHE1260" s="192"/>
      <c r="SHF1260" s="114"/>
      <c r="SHG1260" s="125"/>
      <c r="SHH1260" s="15"/>
      <c r="SHI1260" s="131"/>
      <c r="SHJ1260" s="131"/>
      <c r="SHK1260" s="131"/>
      <c r="SHL1260" s="131"/>
      <c r="SHM1260" s="131"/>
      <c r="SHN1260" s="131"/>
      <c r="SHO1260" s="131"/>
      <c r="SHP1260" s="131"/>
      <c r="SHQ1260" s="203"/>
      <c r="SHR1260" s="203"/>
      <c r="SHS1260" s="203"/>
      <c r="SHT1260" s="357"/>
      <c r="SHU1260" s="357"/>
      <c r="SHV1260" s="262"/>
      <c r="SHW1260" s="262"/>
      <c r="SHX1260" s="262"/>
      <c r="SHY1260" s="262"/>
      <c r="SHZ1260" s="262"/>
      <c r="SIA1260" s="165"/>
      <c r="SIB1260" s="422"/>
      <c r="SIC1260" s="98"/>
      <c r="SID1260" s="17"/>
      <c r="SIE1260" s="18"/>
      <c r="SIF1260" s="5"/>
      <c r="SIG1260" s="18"/>
      <c r="SIH1260" s="76"/>
      <c r="SII1260" s="192"/>
      <c r="SIJ1260" s="114"/>
      <c r="SIK1260" s="125"/>
      <c r="SIL1260" s="15"/>
      <c r="SIM1260" s="131"/>
      <c r="SIN1260" s="131"/>
      <c r="SIO1260" s="131"/>
      <c r="SIP1260" s="131"/>
      <c r="SIQ1260" s="131"/>
      <c r="SIR1260" s="131"/>
      <c r="SIS1260" s="131"/>
      <c r="SIT1260" s="131"/>
      <c r="SIU1260" s="203"/>
      <c r="SIV1260" s="203"/>
      <c r="SIW1260" s="203"/>
      <c r="SIX1260" s="357"/>
      <c r="SIY1260" s="357"/>
      <c r="SIZ1260" s="262"/>
      <c r="SJA1260" s="262"/>
      <c r="SJB1260" s="262"/>
      <c r="SJC1260" s="262"/>
      <c r="SJD1260" s="262"/>
      <c r="SJE1260" s="165"/>
      <c r="SJF1260" s="422"/>
      <c r="SJG1260" s="98"/>
      <c r="SJH1260" s="17"/>
      <c r="SJI1260" s="18"/>
      <c r="SJJ1260" s="5"/>
      <c r="SJK1260" s="18"/>
      <c r="SJL1260" s="76"/>
      <c r="SJM1260" s="192"/>
      <c r="SJN1260" s="114"/>
      <c r="SJO1260" s="125"/>
      <c r="SJP1260" s="15"/>
      <c r="SJQ1260" s="131"/>
      <c r="SJR1260" s="131"/>
      <c r="SJS1260" s="131"/>
      <c r="SJT1260" s="131"/>
      <c r="SJU1260" s="131"/>
      <c r="SJV1260" s="131"/>
      <c r="SJW1260" s="131"/>
      <c r="SJX1260" s="131"/>
      <c r="SJY1260" s="203"/>
      <c r="SJZ1260" s="203"/>
      <c r="SKA1260" s="203"/>
      <c r="SKB1260" s="357"/>
      <c r="SKC1260" s="357"/>
      <c r="SKD1260" s="262"/>
      <c r="SKE1260" s="262"/>
      <c r="SKF1260" s="262"/>
      <c r="SKG1260" s="262"/>
      <c r="SKH1260" s="262"/>
      <c r="SKI1260" s="165"/>
      <c r="SKJ1260" s="422"/>
      <c r="SKK1260" s="98"/>
      <c r="SKL1260" s="17"/>
      <c r="SKM1260" s="18"/>
      <c r="SKN1260" s="5"/>
      <c r="SKO1260" s="18"/>
      <c r="SKP1260" s="76"/>
      <c r="SKQ1260" s="192"/>
      <c r="SKR1260" s="114"/>
      <c r="SKS1260" s="125"/>
      <c r="SKT1260" s="15"/>
      <c r="SKU1260" s="131"/>
      <c r="SKV1260" s="131"/>
      <c r="SKW1260" s="131"/>
      <c r="SKX1260" s="131"/>
      <c r="SKY1260" s="131"/>
      <c r="SKZ1260" s="131"/>
      <c r="SLA1260" s="131"/>
      <c r="SLB1260" s="131"/>
      <c r="SLC1260" s="203"/>
      <c r="SLD1260" s="203"/>
      <c r="SLE1260" s="203"/>
      <c r="SLF1260" s="357"/>
      <c r="SLG1260" s="357"/>
      <c r="SLH1260" s="262"/>
      <c r="SLI1260" s="262"/>
      <c r="SLJ1260" s="262"/>
      <c r="SLK1260" s="262"/>
      <c r="SLL1260" s="262"/>
      <c r="SLM1260" s="165"/>
      <c r="SLN1260" s="422"/>
      <c r="SLO1260" s="98"/>
      <c r="SLP1260" s="17"/>
      <c r="SLQ1260" s="18"/>
      <c r="SLR1260" s="5"/>
      <c r="SLS1260" s="18"/>
      <c r="SLT1260" s="76"/>
      <c r="SLU1260" s="192"/>
      <c r="SLV1260" s="114"/>
      <c r="SLW1260" s="125"/>
      <c r="SLX1260" s="15"/>
      <c r="SLY1260" s="131"/>
      <c r="SLZ1260" s="131"/>
      <c r="SMA1260" s="131"/>
      <c r="SMB1260" s="131"/>
      <c r="SMC1260" s="131"/>
      <c r="SMD1260" s="131"/>
      <c r="SME1260" s="131"/>
      <c r="SMF1260" s="131"/>
      <c r="SMG1260" s="203"/>
      <c r="SMH1260" s="203"/>
      <c r="SMI1260" s="203"/>
      <c r="SMJ1260" s="357"/>
      <c r="SMK1260" s="357"/>
      <c r="SML1260" s="262"/>
      <c r="SMM1260" s="262"/>
      <c r="SMN1260" s="262"/>
      <c r="SMO1260" s="262"/>
      <c r="SMP1260" s="262"/>
      <c r="SMQ1260" s="165"/>
      <c r="SMR1260" s="422"/>
      <c r="SMS1260" s="98"/>
      <c r="SMT1260" s="17"/>
      <c r="SMU1260" s="18"/>
      <c r="SMV1260" s="5"/>
      <c r="SMW1260" s="18"/>
      <c r="SMX1260" s="76"/>
      <c r="SMY1260" s="192"/>
      <c r="SMZ1260" s="114"/>
      <c r="SNA1260" s="125"/>
      <c r="SNB1260" s="15"/>
      <c r="SNC1260" s="131"/>
      <c r="SND1260" s="131"/>
      <c r="SNE1260" s="131"/>
      <c r="SNF1260" s="131"/>
      <c r="SNG1260" s="131"/>
      <c r="SNH1260" s="131"/>
      <c r="SNI1260" s="131"/>
      <c r="SNJ1260" s="131"/>
      <c r="SNK1260" s="203"/>
      <c r="SNL1260" s="203"/>
      <c r="SNM1260" s="203"/>
      <c r="SNN1260" s="357"/>
      <c r="SNO1260" s="357"/>
      <c r="SNP1260" s="262"/>
      <c r="SNQ1260" s="262"/>
      <c r="SNR1260" s="262"/>
      <c r="SNS1260" s="262"/>
      <c r="SNT1260" s="262"/>
      <c r="SNU1260" s="165"/>
      <c r="SNV1260" s="422"/>
      <c r="SNW1260" s="98"/>
      <c r="SNX1260" s="17"/>
      <c r="SNY1260" s="18"/>
      <c r="SNZ1260" s="5"/>
      <c r="SOA1260" s="18"/>
      <c r="SOB1260" s="76"/>
      <c r="SOC1260" s="192"/>
      <c r="SOD1260" s="114"/>
      <c r="SOE1260" s="125"/>
      <c r="SOF1260" s="15"/>
      <c r="SOG1260" s="131"/>
      <c r="SOH1260" s="131"/>
      <c r="SOI1260" s="131"/>
      <c r="SOJ1260" s="131"/>
      <c r="SOK1260" s="131"/>
      <c r="SOL1260" s="131"/>
      <c r="SOM1260" s="131"/>
      <c r="SON1260" s="131"/>
      <c r="SOO1260" s="203"/>
      <c r="SOP1260" s="203"/>
      <c r="SOQ1260" s="203"/>
      <c r="SOR1260" s="357"/>
      <c r="SOS1260" s="357"/>
      <c r="SOT1260" s="262"/>
      <c r="SOU1260" s="262"/>
      <c r="SOV1260" s="262"/>
      <c r="SOW1260" s="262"/>
      <c r="SOX1260" s="262"/>
      <c r="SOY1260" s="165"/>
      <c r="SOZ1260" s="422"/>
      <c r="SPA1260" s="98"/>
      <c r="SPB1260" s="17"/>
      <c r="SPC1260" s="18"/>
      <c r="SPD1260" s="5"/>
      <c r="SPE1260" s="18"/>
      <c r="SPF1260" s="76"/>
      <c r="SPG1260" s="192"/>
      <c r="SPH1260" s="114"/>
      <c r="SPI1260" s="125"/>
      <c r="SPJ1260" s="15"/>
      <c r="SPK1260" s="131"/>
      <c r="SPL1260" s="131"/>
      <c r="SPM1260" s="131"/>
      <c r="SPN1260" s="131"/>
      <c r="SPO1260" s="131"/>
      <c r="SPP1260" s="131"/>
      <c r="SPQ1260" s="131"/>
      <c r="SPR1260" s="131"/>
      <c r="SPS1260" s="203"/>
      <c r="SPT1260" s="203"/>
      <c r="SPU1260" s="203"/>
      <c r="SPV1260" s="357"/>
      <c r="SPW1260" s="357"/>
      <c r="SPX1260" s="262"/>
      <c r="SPY1260" s="262"/>
      <c r="SPZ1260" s="262"/>
      <c r="SQA1260" s="262"/>
      <c r="SQB1260" s="262"/>
      <c r="SQC1260" s="165"/>
      <c r="SQD1260" s="422"/>
      <c r="SQE1260" s="98"/>
      <c r="SQF1260" s="17"/>
      <c r="SQG1260" s="18"/>
      <c r="SQH1260" s="5"/>
      <c r="SQI1260" s="18"/>
      <c r="SQJ1260" s="76"/>
      <c r="SQK1260" s="192"/>
      <c r="SQL1260" s="114"/>
      <c r="SQM1260" s="125"/>
      <c r="SQN1260" s="15"/>
      <c r="SQO1260" s="131"/>
      <c r="SQP1260" s="131"/>
      <c r="SQQ1260" s="131"/>
      <c r="SQR1260" s="131"/>
      <c r="SQS1260" s="131"/>
      <c r="SQT1260" s="131"/>
      <c r="SQU1260" s="131"/>
      <c r="SQV1260" s="131"/>
      <c r="SQW1260" s="203"/>
      <c r="SQX1260" s="203"/>
      <c r="SQY1260" s="203"/>
      <c r="SQZ1260" s="357"/>
      <c r="SRA1260" s="357"/>
      <c r="SRB1260" s="262"/>
      <c r="SRC1260" s="262"/>
      <c r="SRD1260" s="262"/>
      <c r="SRE1260" s="262"/>
      <c r="SRF1260" s="262"/>
      <c r="SRG1260" s="165"/>
      <c r="SRH1260" s="422"/>
      <c r="SRI1260" s="98"/>
      <c r="SRJ1260" s="17"/>
      <c r="SRK1260" s="18"/>
      <c r="SRL1260" s="5"/>
      <c r="SRM1260" s="18"/>
      <c r="SRN1260" s="76"/>
      <c r="SRO1260" s="192"/>
      <c r="SRP1260" s="114"/>
      <c r="SRQ1260" s="125"/>
      <c r="SRR1260" s="15"/>
      <c r="SRS1260" s="131"/>
      <c r="SRT1260" s="131"/>
      <c r="SRU1260" s="131"/>
      <c r="SRV1260" s="131"/>
      <c r="SRW1260" s="131"/>
      <c r="SRX1260" s="131"/>
      <c r="SRY1260" s="131"/>
      <c r="SRZ1260" s="131"/>
      <c r="SSA1260" s="203"/>
      <c r="SSB1260" s="203"/>
      <c r="SSC1260" s="203"/>
      <c r="SSD1260" s="357"/>
      <c r="SSE1260" s="357"/>
      <c r="SSF1260" s="262"/>
      <c r="SSG1260" s="262"/>
      <c r="SSH1260" s="262"/>
      <c r="SSI1260" s="262"/>
      <c r="SSJ1260" s="262"/>
      <c r="SSK1260" s="165"/>
      <c r="SSL1260" s="422"/>
      <c r="SSM1260" s="98"/>
      <c r="SSN1260" s="17"/>
      <c r="SSO1260" s="18"/>
      <c r="SSP1260" s="5"/>
      <c r="SSQ1260" s="18"/>
      <c r="SSR1260" s="76"/>
      <c r="SSS1260" s="192"/>
      <c r="SST1260" s="114"/>
      <c r="SSU1260" s="125"/>
      <c r="SSV1260" s="15"/>
      <c r="SSW1260" s="131"/>
      <c r="SSX1260" s="131"/>
      <c r="SSY1260" s="131"/>
      <c r="SSZ1260" s="131"/>
      <c r="STA1260" s="131"/>
      <c r="STB1260" s="131"/>
      <c r="STC1260" s="131"/>
      <c r="STD1260" s="131"/>
      <c r="STE1260" s="203"/>
      <c r="STF1260" s="203"/>
      <c r="STG1260" s="203"/>
      <c r="STH1260" s="357"/>
      <c r="STI1260" s="357"/>
      <c r="STJ1260" s="262"/>
      <c r="STK1260" s="262"/>
      <c r="STL1260" s="262"/>
      <c r="STM1260" s="262"/>
      <c r="STN1260" s="262"/>
      <c r="STO1260" s="165"/>
      <c r="STP1260" s="422"/>
      <c r="STQ1260" s="98"/>
      <c r="STR1260" s="17"/>
      <c r="STS1260" s="18"/>
      <c r="STT1260" s="5"/>
      <c r="STU1260" s="18"/>
      <c r="STV1260" s="76"/>
      <c r="STW1260" s="192"/>
      <c r="STX1260" s="114"/>
      <c r="STY1260" s="125"/>
      <c r="STZ1260" s="15"/>
      <c r="SUA1260" s="131"/>
      <c r="SUB1260" s="131"/>
      <c r="SUC1260" s="131"/>
      <c r="SUD1260" s="131"/>
      <c r="SUE1260" s="131"/>
      <c r="SUF1260" s="131"/>
      <c r="SUG1260" s="131"/>
      <c r="SUH1260" s="131"/>
      <c r="SUI1260" s="203"/>
      <c r="SUJ1260" s="203"/>
      <c r="SUK1260" s="203"/>
      <c r="SUL1260" s="357"/>
      <c r="SUM1260" s="357"/>
      <c r="SUN1260" s="262"/>
      <c r="SUO1260" s="262"/>
      <c r="SUP1260" s="262"/>
      <c r="SUQ1260" s="262"/>
      <c r="SUR1260" s="262"/>
      <c r="SUS1260" s="165"/>
      <c r="SUT1260" s="422"/>
      <c r="SUU1260" s="98"/>
      <c r="SUV1260" s="17"/>
      <c r="SUW1260" s="18"/>
      <c r="SUX1260" s="5"/>
      <c r="SUY1260" s="18"/>
      <c r="SUZ1260" s="76"/>
      <c r="SVA1260" s="192"/>
      <c r="SVB1260" s="114"/>
      <c r="SVC1260" s="125"/>
      <c r="SVD1260" s="15"/>
      <c r="SVE1260" s="131"/>
      <c r="SVF1260" s="131"/>
      <c r="SVG1260" s="131"/>
      <c r="SVH1260" s="131"/>
      <c r="SVI1260" s="131"/>
      <c r="SVJ1260" s="131"/>
      <c r="SVK1260" s="131"/>
      <c r="SVL1260" s="131"/>
      <c r="SVM1260" s="203"/>
      <c r="SVN1260" s="203"/>
      <c r="SVO1260" s="203"/>
      <c r="SVP1260" s="357"/>
      <c r="SVQ1260" s="357"/>
      <c r="SVR1260" s="262"/>
      <c r="SVS1260" s="262"/>
      <c r="SVT1260" s="262"/>
      <c r="SVU1260" s="262"/>
      <c r="SVV1260" s="262"/>
      <c r="SVW1260" s="165"/>
      <c r="SVX1260" s="422"/>
      <c r="SVY1260" s="98"/>
      <c r="SVZ1260" s="17"/>
      <c r="SWA1260" s="18"/>
      <c r="SWB1260" s="5"/>
      <c r="SWC1260" s="18"/>
      <c r="SWD1260" s="76"/>
      <c r="SWE1260" s="192"/>
      <c r="SWF1260" s="114"/>
      <c r="SWG1260" s="125"/>
      <c r="SWH1260" s="15"/>
      <c r="SWI1260" s="131"/>
      <c r="SWJ1260" s="131"/>
      <c r="SWK1260" s="131"/>
      <c r="SWL1260" s="131"/>
      <c r="SWM1260" s="131"/>
      <c r="SWN1260" s="131"/>
      <c r="SWO1260" s="131"/>
      <c r="SWP1260" s="131"/>
      <c r="SWQ1260" s="203"/>
      <c r="SWR1260" s="203"/>
      <c r="SWS1260" s="203"/>
      <c r="SWT1260" s="357"/>
      <c r="SWU1260" s="357"/>
      <c r="SWV1260" s="262"/>
      <c r="SWW1260" s="262"/>
      <c r="SWX1260" s="262"/>
      <c r="SWY1260" s="262"/>
      <c r="SWZ1260" s="262"/>
      <c r="SXA1260" s="165"/>
      <c r="SXB1260" s="422"/>
      <c r="SXC1260" s="98"/>
      <c r="SXD1260" s="17"/>
      <c r="SXE1260" s="18"/>
      <c r="SXF1260" s="5"/>
      <c r="SXG1260" s="18"/>
      <c r="SXH1260" s="76"/>
      <c r="SXI1260" s="192"/>
      <c r="SXJ1260" s="114"/>
      <c r="SXK1260" s="125"/>
      <c r="SXL1260" s="15"/>
      <c r="SXM1260" s="131"/>
      <c r="SXN1260" s="131"/>
      <c r="SXO1260" s="131"/>
      <c r="SXP1260" s="131"/>
      <c r="SXQ1260" s="131"/>
      <c r="SXR1260" s="131"/>
      <c r="SXS1260" s="131"/>
      <c r="SXT1260" s="131"/>
      <c r="SXU1260" s="203"/>
      <c r="SXV1260" s="203"/>
      <c r="SXW1260" s="203"/>
      <c r="SXX1260" s="357"/>
      <c r="SXY1260" s="357"/>
      <c r="SXZ1260" s="262"/>
      <c r="SYA1260" s="262"/>
      <c r="SYB1260" s="262"/>
      <c r="SYC1260" s="262"/>
      <c r="SYD1260" s="262"/>
      <c r="SYE1260" s="165"/>
      <c r="SYF1260" s="422"/>
      <c r="SYG1260" s="98"/>
      <c r="SYH1260" s="17"/>
      <c r="SYI1260" s="18"/>
      <c r="SYJ1260" s="5"/>
      <c r="SYK1260" s="18"/>
      <c r="SYL1260" s="76"/>
      <c r="SYM1260" s="192"/>
      <c r="SYN1260" s="114"/>
      <c r="SYO1260" s="125"/>
      <c r="SYP1260" s="15"/>
      <c r="SYQ1260" s="131"/>
      <c r="SYR1260" s="131"/>
      <c r="SYS1260" s="131"/>
      <c r="SYT1260" s="131"/>
      <c r="SYU1260" s="131"/>
      <c r="SYV1260" s="131"/>
      <c r="SYW1260" s="131"/>
      <c r="SYX1260" s="131"/>
      <c r="SYY1260" s="203"/>
      <c r="SYZ1260" s="203"/>
      <c r="SZA1260" s="203"/>
      <c r="SZB1260" s="357"/>
      <c r="SZC1260" s="357"/>
      <c r="SZD1260" s="262"/>
      <c r="SZE1260" s="262"/>
      <c r="SZF1260" s="262"/>
      <c r="SZG1260" s="262"/>
      <c r="SZH1260" s="262"/>
      <c r="SZI1260" s="165"/>
      <c r="SZJ1260" s="422"/>
      <c r="SZK1260" s="98"/>
      <c r="SZL1260" s="17"/>
      <c r="SZM1260" s="18"/>
      <c r="SZN1260" s="5"/>
      <c r="SZO1260" s="18"/>
      <c r="SZP1260" s="76"/>
      <c r="SZQ1260" s="192"/>
      <c r="SZR1260" s="114"/>
      <c r="SZS1260" s="125"/>
      <c r="SZT1260" s="15"/>
      <c r="SZU1260" s="131"/>
      <c r="SZV1260" s="131"/>
      <c r="SZW1260" s="131"/>
      <c r="SZX1260" s="131"/>
      <c r="SZY1260" s="131"/>
      <c r="SZZ1260" s="131"/>
      <c r="TAA1260" s="131"/>
      <c r="TAB1260" s="131"/>
      <c r="TAC1260" s="203"/>
      <c r="TAD1260" s="203"/>
      <c r="TAE1260" s="203"/>
      <c r="TAF1260" s="357"/>
      <c r="TAG1260" s="357"/>
      <c r="TAH1260" s="262"/>
      <c r="TAI1260" s="262"/>
      <c r="TAJ1260" s="262"/>
      <c r="TAK1260" s="262"/>
      <c r="TAL1260" s="262"/>
      <c r="TAM1260" s="165"/>
      <c r="TAN1260" s="422"/>
      <c r="TAO1260" s="98"/>
      <c r="TAP1260" s="17"/>
      <c r="TAQ1260" s="18"/>
      <c r="TAR1260" s="5"/>
      <c r="TAS1260" s="18"/>
      <c r="TAT1260" s="76"/>
      <c r="TAU1260" s="192"/>
      <c r="TAV1260" s="114"/>
      <c r="TAW1260" s="125"/>
      <c r="TAX1260" s="15"/>
      <c r="TAY1260" s="131"/>
      <c r="TAZ1260" s="131"/>
      <c r="TBA1260" s="131"/>
      <c r="TBB1260" s="131"/>
      <c r="TBC1260" s="131"/>
      <c r="TBD1260" s="131"/>
      <c r="TBE1260" s="131"/>
      <c r="TBF1260" s="131"/>
      <c r="TBG1260" s="203"/>
      <c r="TBH1260" s="203"/>
      <c r="TBI1260" s="203"/>
      <c r="TBJ1260" s="357"/>
      <c r="TBK1260" s="357"/>
      <c r="TBL1260" s="262"/>
      <c r="TBM1260" s="262"/>
      <c r="TBN1260" s="262"/>
      <c r="TBO1260" s="262"/>
      <c r="TBP1260" s="262"/>
      <c r="TBQ1260" s="165"/>
      <c r="TBR1260" s="422"/>
      <c r="TBS1260" s="98"/>
      <c r="TBT1260" s="17"/>
      <c r="TBU1260" s="18"/>
      <c r="TBV1260" s="5"/>
      <c r="TBW1260" s="18"/>
      <c r="TBX1260" s="76"/>
      <c r="TBY1260" s="192"/>
      <c r="TBZ1260" s="114"/>
      <c r="TCA1260" s="125"/>
      <c r="TCB1260" s="15"/>
      <c r="TCC1260" s="131"/>
      <c r="TCD1260" s="131"/>
      <c r="TCE1260" s="131"/>
      <c r="TCF1260" s="131"/>
      <c r="TCG1260" s="131"/>
      <c r="TCH1260" s="131"/>
      <c r="TCI1260" s="131"/>
      <c r="TCJ1260" s="131"/>
      <c r="TCK1260" s="203"/>
      <c r="TCL1260" s="203"/>
      <c r="TCM1260" s="203"/>
      <c r="TCN1260" s="357"/>
      <c r="TCO1260" s="357"/>
      <c r="TCP1260" s="262"/>
      <c r="TCQ1260" s="262"/>
      <c r="TCR1260" s="262"/>
      <c r="TCS1260" s="262"/>
      <c r="TCT1260" s="262"/>
      <c r="TCU1260" s="165"/>
      <c r="TCV1260" s="422"/>
      <c r="TCW1260" s="98"/>
      <c r="TCX1260" s="17"/>
      <c r="TCY1260" s="18"/>
      <c r="TCZ1260" s="5"/>
      <c r="TDA1260" s="18"/>
      <c r="TDB1260" s="76"/>
      <c r="TDC1260" s="192"/>
      <c r="TDD1260" s="114"/>
      <c r="TDE1260" s="125"/>
      <c r="TDF1260" s="15"/>
      <c r="TDG1260" s="131"/>
      <c r="TDH1260" s="131"/>
      <c r="TDI1260" s="131"/>
      <c r="TDJ1260" s="131"/>
      <c r="TDK1260" s="131"/>
      <c r="TDL1260" s="131"/>
      <c r="TDM1260" s="131"/>
      <c r="TDN1260" s="131"/>
      <c r="TDO1260" s="203"/>
      <c r="TDP1260" s="203"/>
      <c r="TDQ1260" s="203"/>
      <c r="TDR1260" s="357"/>
      <c r="TDS1260" s="357"/>
      <c r="TDT1260" s="262"/>
      <c r="TDU1260" s="262"/>
      <c r="TDV1260" s="262"/>
      <c r="TDW1260" s="262"/>
      <c r="TDX1260" s="262"/>
      <c r="TDY1260" s="165"/>
      <c r="TDZ1260" s="422"/>
      <c r="TEA1260" s="98"/>
      <c r="TEB1260" s="17"/>
      <c r="TEC1260" s="18"/>
      <c r="TED1260" s="5"/>
      <c r="TEE1260" s="18"/>
      <c r="TEF1260" s="76"/>
      <c r="TEG1260" s="192"/>
      <c r="TEH1260" s="114"/>
      <c r="TEI1260" s="125"/>
      <c r="TEJ1260" s="15"/>
      <c r="TEK1260" s="131"/>
      <c r="TEL1260" s="131"/>
      <c r="TEM1260" s="131"/>
      <c r="TEN1260" s="131"/>
      <c r="TEO1260" s="131"/>
      <c r="TEP1260" s="131"/>
      <c r="TEQ1260" s="131"/>
      <c r="TER1260" s="131"/>
      <c r="TES1260" s="203"/>
      <c r="TET1260" s="203"/>
      <c r="TEU1260" s="203"/>
      <c r="TEV1260" s="357"/>
      <c r="TEW1260" s="357"/>
      <c r="TEX1260" s="262"/>
      <c r="TEY1260" s="262"/>
      <c r="TEZ1260" s="262"/>
      <c r="TFA1260" s="262"/>
      <c r="TFB1260" s="262"/>
      <c r="TFC1260" s="165"/>
      <c r="TFD1260" s="422"/>
      <c r="TFE1260" s="98"/>
      <c r="TFF1260" s="17"/>
      <c r="TFG1260" s="18"/>
      <c r="TFH1260" s="5"/>
      <c r="TFI1260" s="18"/>
      <c r="TFJ1260" s="76"/>
      <c r="TFK1260" s="192"/>
      <c r="TFL1260" s="114"/>
      <c r="TFM1260" s="125"/>
      <c r="TFN1260" s="15"/>
      <c r="TFO1260" s="131"/>
      <c r="TFP1260" s="131"/>
      <c r="TFQ1260" s="131"/>
      <c r="TFR1260" s="131"/>
      <c r="TFS1260" s="131"/>
      <c r="TFT1260" s="131"/>
      <c r="TFU1260" s="131"/>
      <c r="TFV1260" s="131"/>
      <c r="TFW1260" s="203"/>
      <c r="TFX1260" s="203"/>
      <c r="TFY1260" s="203"/>
      <c r="TFZ1260" s="357"/>
      <c r="TGA1260" s="357"/>
      <c r="TGB1260" s="262"/>
      <c r="TGC1260" s="262"/>
      <c r="TGD1260" s="262"/>
      <c r="TGE1260" s="262"/>
      <c r="TGF1260" s="262"/>
      <c r="TGG1260" s="165"/>
      <c r="TGH1260" s="422"/>
      <c r="TGI1260" s="98"/>
      <c r="TGJ1260" s="17"/>
      <c r="TGK1260" s="18"/>
      <c r="TGL1260" s="5"/>
      <c r="TGM1260" s="18"/>
      <c r="TGN1260" s="76"/>
      <c r="TGO1260" s="192"/>
      <c r="TGP1260" s="114"/>
      <c r="TGQ1260" s="125"/>
      <c r="TGR1260" s="15"/>
      <c r="TGS1260" s="131"/>
      <c r="TGT1260" s="131"/>
      <c r="TGU1260" s="131"/>
      <c r="TGV1260" s="131"/>
      <c r="TGW1260" s="131"/>
      <c r="TGX1260" s="131"/>
      <c r="TGY1260" s="131"/>
      <c r="TGZ1260" s="131"/>
      <c r="THA1260" s="203"/>
      <c r="THB1260" s="203"/>
      <c r="THC1260" s="203"/>
      <c r="THD1260" s="357"/>
      <c r="THE1260" s="357"/>
      <c r="THF1260" s="262"/>
      <c r="THG1260" s="262"/>
      <c r="THH1260" s="262"/>
      <c r="THI1260" s="262"/>
      <c r="THJ1260" s="262"/>
      <c r="THK1260" s="165"/>
      <c r="THL1260" s="422"/>
      <c r="THM1260" s="98"/>
      <c r="THN1260" s="17"/>
      <c r="THO1260" s="18"/>
      <c r="THP1260" s="5"/>
      <c r="THQ1260" s="18"/>
      <c r="THR1260" s="76"/>
      <c r="THS1260" s="192"/>
      <c r="THT1260" s="114"/>
      <c r="THU1260" s="125"/>
      <c r="THV1260" s="15"/>
      <c r="THW1260" s="131"/>
      <c r="THX1260" s="131"/>
      <c r="THY1260" s="131"/>
      <c r="THZ1260" s="131"/>
      <c r="TIA1260" s="131"/>
      <c r="TIB1260" s="131"/>
      <c r="TIC1260" s="131"/>
      <c r="TID1260" s="131"/>
      <c r="TIE1260" s="203"/>
      <c r="TIF1260" s="203"/>
      <c r="TIG1260" s="203"/>
      <c r="TIH1260" s="357"/>
      <c r="TII1260" s="357"/>
      <c r="TIJ1260" s="262"/>
      <c r="TIK1260" s="262"/>
      <c r="TIL1260" s="262"/>
      <c r="TIM1260" s="262"/>
      <c r="TIN1260" s="262"/>
      <c r="TIO1260" s="165"/>
      <c r="TIP1260" s="422"/>
      <c r="TIQ1260" s="98"/>
      <c r="TIR1260" s="17"/>
      <c r="TIS1260" s="18"/>
      <c r="TIT1260" s="5"/>
      <c r="TIU1260" s="18"/>
      <c r="TIV1260" s="76"/>
      <c r="TIW1260" s="192"/>
      <c r="TIX1260" s="114"/>
      <c r="TIY1260" s="125"/>
      <c r="TIZ1260" s="15"/>
      <c r="TJA1260" s="131"/>
      <c r="TJB1260" s="131"/>
      <c r="TJC1260" s="131"/>
      <c r="TJD1260" s="131"/>
      <c r="TJE1260" s="131"/>
      <c r="TJF1260" s="131"/>
      <c r="TJG1260" s="131"/>
      <c r="TJH1260" s="131"/>
      <c r="TJI1260" s="203"/>
      <c r="TJJ1260" s="203"/>
      <c r="TJK1260" s="203"/>
      <c r="TJL1260" s="357"/>
      <c r="TJM1260" s="357"/>
      <c r="TJN1260" s="262"/>
      <c r="TJO1260" s="262"/>
      <c r="TJP1260" s="262"/>
      <c r="TJQ1260" s="262"/>
      <c r="TJR1260" s="262"/>
      <c r="TJS1260" s="165"/>
      <c r="TJT1260" s="422"/>
      <c r="TJU1260" s="98"/>
      <c r="TJV1260" s="17"/>
      <c r="TJW1260" s="18"/>
      <c r="TJX1260" s="5"/>
      <c r="TJY1260" s="18"/>
      <c r="TJZ1260" s="76"/>
      <c r="TKA1260" s="192"/>
      <c r="TKB1260" s="114"/>
      <c r="TKC1260" s="125"/>
      <c r="TKD1260" s="15"/>
      <c r="TKE1260" s="131"/>
      <c r="TKF1260" s="131"/>
      <c r="TKG1260" s="131"/>
      <c r="TKH1260" s="131"/>
      <c r="TKI1260" s="131"/>
      <c r="TKJ1260" s="131"/>
      <c r="TKK1260" s="131"/>
      <c r="TKL1260" s="131"/>
      <c r="TKM1260" s="203"/>
      <c r="TKN1260" s="203"/>
      <c r="TKO1260" s="203"/>
      <c r="TKP1260" s="357"/>
      <c r="TKQ1260" s="357"/>
      <c r="TKR1260" s="262"/>
      <c r="TKS1260" s="262"/>
      <c r="TKT1260" s="262"/>
      <c r="TKU1260" s="262"/>
      <c r="TKV1260" s="262"/>
      <c r="TKW1260" s="165"/>
      <c r="TKX1260" s="422"/>
      <c r="TKY1260" s="98"/>
      <c r="TKZ1260" s="17"/>
      <c r="TLA1260" s="18"/>
      <c r="TLB1260" s="5"/>
      <c r="TLC1260" s="18"/>
      <c r="TLD1260" s="76"/>
      <c r="TLE1260" s="192"/>
      <c r="TLF1260" s="114"/>
      <c r="TLG1260" s="125"/>
      <c r="TLH1260" s="15"/>
      <c r="TLI1260" s="131"/>
      <c r="TLJ1260" s="131"/>
      <c r="TLK1260" s="131"/>
      <c r="TLL1260" s="131"/>
      <c r="TLM1260" s="131"/>
      <c r="TLN1260" s="131"/>
      <c r="TLO1260" s="131"/>
      <c r="TLP1260" s="131"/>
      <c r="TLQ1260" s="203"/>
      <c r="TLR1260" s="203"/>
      <c r="TLS1260" s="203"/>
      <c r="TLT1260" s="357"/>
      <c r="TLU1260" s="357"/>
      <c r="TLV1260" s="262"/>
      <c r="TLW1260" s="262"/>
      <c r="TLX1260" s="262"/>
      <c r="TLY1260" s="262"/>
      <c r="TLZ1260" s="262"/>
      <c r="TMA1260" s="165"/>
      <c r="TMB1260" s="422"/>
      <c r="TMC1260" s="98"/>
      <c r="TMD1260" s="17"/>
      <c r="TME1260" s="18"/>
      <c r="TMF1260" s="5"/>
      <c r="TMG1260" s="18"/>
      <c r="TMH1260" s="76"/>
      <c r="TMI1260" s="192"/>
      <c r="TMJ1260" s="114"/>
      <c r="TMK1260" s="125"/>
      <c r="TML1260" s="15"/>
      <c r="TMM1260" s="131"/>
      <c r="TMN1260" s="131"/>
      <c r="TMO1260" s="131"/>
      <c r="TMP1260" s="131"/>
      <c r="TMQ1260" s="131"/>
      <c r="TMR1260" s="131"/>
      <c r="TMS1260" s="131"/>
      <c r="TMT1260" s="131"/>
      <c r="TMU1260" s="203"/>
      <c r="TMV1260" s="203"/>
      <c r="TMW1260" s="203"/>
      <c r="TMX1260" s="357"/>
      <c r="TMY1260" s="357"/>
      <c r="TMZ1260" s="262"/>
      <c r="TNA1260" s="262"/>
      <c r="TNB1260" s="262"/>
      <c r="TNC1260" s="262"/>
      <c r="TND1260" s="262"/>
      <c r="TNE1260" s="165"/>
      <c r="TNF1260" s="422"/>
      <c r="TNG1260" s="98"/>
      <c r="TNH1260" s="17"/>
      <c r="TNI1260" s="18"/>
      <c r="TNJ1260" s="5"/>
      <c r="TNK1260" s="18"/>
      <c r="TNL1260" s="76"/>
      <c r="TNM1260" s="192"/>
      <c r="TNN1260" s="114"/>
      <c r="TNO1260" s="125"/>
      <c r="TNP1260" s="15"/>
      <c r="TNQ1260" s="131"/>
      <c r="TNR1260" s="131"/>
      <c r="TNS1260" s="131"/>
      <c r="TNT1260" s="131"/>
      <c r="TNU1260" s="131"/>
      <c r="TNV1260" s="131"/>
      <c r="TNW1260" s="131"/>
      <c r="TNX1260" s="131"/>
      <c r="TNY1260" s="203"/>
      <c r="TNZ1260" s="203"/>
      <c r="TOA1260" s="203"/>
      <c r="TOB1260" s="357"/>
      <c r="TOC1260" s="357"/>
      <c r="TOD1260" s="262"/>
      <c r="TOE1260" s="262"/>
      <c r="TOF1260" s="262"/>
      <c r="TOG1260" s="262"/>
      <c r="TOH1260" s="262"/>
      <c r="TOI1260" s="165"/>
      <c r="TOJ1260" s="422"/>
      <c r="TOK1260" s="98"/>
      <c r="TOL1260" s="17"/>
      <c r="TOM1260" s="18"/>
      <c r="TON1260" s="5"/>
      <c r="TOO1260" s="18"/>
      <c r="TOP1260" s="76"/>
      <c r="TOQ1260" s="192"/>
      <c r="TOR1260" s="114"/>
      <c r="TOS1260" s="125"/>
      <c r="TOT1260" s="15"/>
      <c r="TOU1260" s="131"/>
      <c r="TOV1260" s="131"/>
      <c r="TOW1260" s="131"/>
      <c r="TOX1260" s="131"/>
      <c r="TOY1260" s="131"/>
      <c r="TOZ1260" s="131"/>
      <c r="TPA1260" s="131"/>
      <c r="TPB1260" s="131"/>
      <c r="TPC1260" s="203"/>
      <c r="TPD1260" s="203"/>
      <c r="TPE1260" s="203"/>
      <c r="TPF1260" s="357"/>
      <c r="TPG1260" s="357"/>
      <c r="TPH1260" s="262"/>
      <c r="TPI1260" s="262"/>
      <c r="TPJ1260" s="262"/>
      <c r="TPK1260" s="262"/>
      <c r="TPL1260" s="262"/>
      <c r="TPM1260" s="165"/>
      <c r="TPN1260" s="422"/>
      <c r="TPO1260" s="98"/>
      <c r="TPP1260" s="17"/>
      <c r="TPQ1260" s="18"/>
      <c r="TPR1260" s="5"/>
      <c r="TPS1260" s="18"/>
      <c r="TPT1260" s="76"/>
      <c r="TPU1260" s="192"/>
      <c r="TPV1260" s="114"/>
      <c r="TPW1260" s="125"/>
      <c r="TPX1260" s="15"/>
      <c r="TPY1260" s="131"/>
      <c r="TPZ1260" s="131"/>
      <c r="TQA1260" s="131"/>
      <c r="TQB1260" s="131"/>
      <c r="TQC1260" s="131"/>
      <c r="TQD1260" s="131"/>
      <c r="TQE1260" s="131"/>
      <c r="TQF1260" s="131"/>
      <c r="TQG1260" s="203"/>
      <c r="TQH1260" s="203"/>
      <c r="TQI1260" s="203"/>
      <c r="TQJ1260" s="357"/>
      <c r="TQK1260" s="357"/>
      <c r="TQL1260" s="262"/>
      <c r="TQM1260" s="262"/>
      <c r="TQN1260" s="262"/>
      <c r="TQO1260" s="262"/>
      <c r="TQP1260" s="262"/>
      <c r="TQQ1260" s="165"/>
      <c r="TQR1260" s="422"/>
      <c r="TQS1260" s="98"/>
      <c r="TQT1260" s="17"/>
      <c r="TQU1260" s="18"/>
      <c r="TQV1260" s="5"/>
      <c r="TQW1260" s="18"/>
      <c r="TQX1260" s="76"/>
      <c r="TQY1260" s="192"/>
      <c r="TQZ1260" s="114"/>
      <c r="TRA1260" s="125"/>
      <c r="TRB1260" s="15"/>
      <c r="TRC1260" s="131"/>
      <c r="TRD1260" s="131"/>
      <c r="TRE1260" s="131"/>
      <c r="TRF1260" s="131"/>
      <c r="TRG1260" s="131"/>
      <c r="TRH1260" s="131"/>
      <c r="TRI1260" s="131"/>
      <c r="TRJ1260" s="131"/>
      <c r="TRK1260" s="203"/>
      <c r="TRL1260" s="203"/>
      <c r="TRM1260" s="203"/>
      <c r="TRN1260" s="357"/>
      <c r="TRO1260" s="357"/>
      <c r="TRP1260" s="262"/>
      <c r="TRQ1260" s="262"/>
      <c r="TRR1260" s="262"/>
      <c r="TRS1260" s="262"/>
      <c r="TRT1260" s="262"/>
      <c r="TRU1260" s="165"/>
      <c r="TRV1260" s="422"/>
      <c r="TRW1260" s="98"/>
      <c r="TRX1260" s="17"/>
      <c r="TRY1260" s="18"/>
      <c r="TRZ1260" s="5"/>
      <c r="TSA1260" s="18"/>
      <c r="TSB1260" s="76"/>
      <c r="TSC1260" s="192"/>
      <c r="TSD1260" s="114"/>
      <c r="TSE1260" s="125"/>
      <c r="TSF1260" s="15"/>
      <c r="TSG1260" s="131"/>
      <c r="TSH1260" s="131"/>
      <c r="TSI1260" s="131"/>
      <c r="TSJ1260" s="131"/>
      <c r="TSK1260" s="131"/>
      <c r="TSL1260" s="131"/>
      <c r="TSM1260" s="131"/>
      <c r="TSN1260" s="131"/>
      <c r="TSO1260" s="203"/>
      <c r="TSP1260" s="203"/>
      <c r="TSQ1260" s="203"/>
      <c r="TSR1260" s="357"/>
      <c r="TSS1260" s="357"/>
      <c r="TST1260" s="262"/>
      <c r="TSU1260" s="262"/>
      <c r="TSV1260" s="262"/>
      <c r="TSW1260" s="262"/>
      <c r="TSX1260" s="262"/>
      <c r="TSY1260" s="165"/>
      <c r="TSZ1260" s="422"/>
      <c r="TTA1260" s="98"/>
      <c r="TTB1260" s="17"/>
      <c r="TTC1260" s="18"/>
      <c r="TTD1260" s="5"/>
      <c r="TTE1260" s="18"/>
      <c r="TTF1260" s="76"/>
      <c r="TTG1260" s="192"/>
      <c r="TTH1260" s="114"/>
      <c r="TTI1260" s="125"/>
      <c r="TTJ1260" s="15"/>
      <c r="TTK1260" s="131"/>
      <c r="TTL1260" s="131"/>
      <c r="TTM1260" s="131"/>
      <c r="TTN1260" s="131"/>
      <c r="TTO1260" s="131"/>
      <c r="TTP1260" s="131"/>
      <c r="TTQ1260" s="131"/>
      <c r="TTR1260" s="131"/>
      <c r="TTS1260" s="203"/>
      <c r="TTT1260" s="203"/>
      <c r="TTU1260" s="203"/>
      <c r="TTV1260" s="357"/>
      <c r="TTW1260" s="357"/>
      <c r="TTX1260" s="262"/>
      <c r="TTY1260" s="262"/>
      <c r="TTZ1260" s="262"/>
      <c r="TUA1260" s="262"/>
      <c r="TUB1260" s="262"/>
      <c r="TUC1260" s="165"/>
      <c r="TUD1260" s="422"/>
      <c r="TUE1260" s="98"/>
      <c r="TUF1260" s="17"/>
      <c r="TUG1260" s="18"/>
      <c r="TUH1260" s="5"/>
      <c r="TUI1260" s="18"/>
      <c r="TUJ1260" s="76"/>
      <c r="TUK1260" s="192"/>
      <c r="TUL1260" s="114"/>
      <c r="TUM1260" s="125"/>
      <c r="TUN1260" s="15"/>
      <c r="TUO1260" s="131"/>
      <c r="TUP1260" s="131"/>
      <c r="TUQ1260" s="131"/>
      <c r="TUR1260" s="131"/>
      <c r="TUS1260" s="131"/>
      <c r="TUT1260" s="131"/>
      <c r="TUU1260" s="131"/>
      <c r="TUV1260" s="131"/>
      <c r="TUW1260" s="203"/>
      <c r="TUX1260" s="203"/>
      <c r="TUY1260" s="203"/>
      <c r="TUZ1260" s="357"/>
      <c r="TVA1260" s="357"/>
      <c r="TVB1260" s="262"/>
      <c r="TVC1260" s="262"/>
      <c r="TVD1260" s="262"/>
      <c r="TVE1260" s="262"/>
      <c r="TVF1260" s="262"/>
      <c r="TVG1260" s="165"/>
      <c r="TVH1260" s="422"/>
      <c r="TVI1260" s="98"/>
      <c r="TVJ1260" s="17"/>
      <c r="TVK1260" s="18"/>
      <c r="TVL1260" s="5"/>
      <c r="TVM1260" s="18"/>
      <c r="TVN1260" s="76"/>
      <c r="TVO1260" s="192"/>
      <c r="TVP1260" s="114"/>
      <c r="TVQ1260" s="125"/>
      <c r="TVR1260" s="15"/>
      <c r="TVS1260" s="131"/>
      <c r="TVT1260" s="131"/>
      <c r="TVU1260" s="131"/>
      <c r="TVV1260" s="131"/>
      <c r="TVW1260" s="131"/>
      <c r="TVX1260" s="131"/>
      <c r="TVY1260" s="131"/>
      <c r="TVZ1260" s="131"/>
      <c r="TWA1260" s="203"/>
      <c r="TWB1260" s="203"/>
      <c r="TWC1260" s="203"/>
      <c r="TWD1260" s="357"/>
      <c r="TWE1260" s="357"/>
      <c r="TWF1260" s="262"/>
      <c r="TWG1260" s="262"/>
      <c r="TWH1260" s="262"/>
      <c r="TWI1260" s="262"/>
      <c r="TWJ1260" s="262"/>
      <c r="TWK1260" s="165"/>
      <c r="TWL1260" s="422"/>
      <c r="TWM1260" s="98"/>
      <c r="TWN1260" s="17"/>
      <c r="TWO1260" s="18"/>
      <c r="TWP1260" s="5"/>
      <c r="TWQ1260" s="18"/>
      <c r="TWR1260" s="76"/>
      <c r="TWS1260" s="192"/>
      <c r="TWT1260" s="114"/>
      <c r="TWU1260" s="125"/>
      <c r="TWV1260" s="15"/>
      <c r="TWW1260" s="131"/>
      <c r="TWX1260" s="131"/>
      <c r="TWY1260" s="131"/>
      <c r="TWZ1260" s="131"/>
      <c r="TXA1260" s="131"/>
      <c r="TXB1260" s="131"/>
      <c r="TXC1260" s="131"/>
      <c r="TXD1260" s="131"/>
      <c r="TXE1260" s="203"/>
      <c r="TXF1260" s="203"/>
      <c r="TXG1260" s="203"/>
      <c r="TXH1260" s="357"/>
      <c r="TXI1260" s="357"/>
      <c r="TXJ1260" s="262"/>
      <c r="TXK1260" s="262"/>
      <c r="TXL1260" s="262"/>
      <c r="TXM1260" s="262"/>
      <c r="TXN1260" s="262"/>
      <c r="TXO1260" s="165"/>
      <c r="TXP1260" s="422"/>
      <c r="TXQ1260" s="98"/>
      <c r="TXR1260" s="17"/>
      <c r="TXS1260" s="18"/>
      <c r="TXT1260" s="5"/>
      <c r="TXU1260" s="18"/>
      <c r="TXV1260" s="76"/>
      <c r="TXW1260" s="192"/>
      <c r="TXX1260" s="114"/>
      <c r="TXY1260" s="125"/>
      <c r="TXZ1260" s="15"/>
      <c r="TYA1260" s="131"/>
      <c r="TYB1260" s="131"/>
      <c r="TYC1260" s="131"/>
      <c r="TYD1260" s="131"/>
      <c r="TYE1260" s="131"/>
      <c r="TYF1260" s="131"/>
      <c r="TYG1260" s="131"/>
      <c r="TYH1260" s="131"/>
      <c r="TYI1260" s="203"/>
      <c r="TYJ1260" s="203"/>
      <c r="TYK1260" s="203"/>
      <c r="TYL1260" s="357"/>
      <c r="TYM1260" s="357"/>
      <c r="TYN1260" s="262"/>
      <c r="TYO1260" s="262"/>
      <c r="TYP1260" s="262"/>
      <c r="TYQ1260" s="262"/>
      <c r="TYR1260" s="262"/>
      <c r="TYS1260" s="165"/>
      <c r="TYT1260" s="422"/>
      <c r="TYU1260" s="98"/>
      <c r="TYV1260" s="17"/>
      <c r="TYW1260" s="18"/>
      <c r="TYX1260" s="5"/>
      <c r="TYY1260" s="18"/>
      <c r="TYZ1260" s="76"/>
      <c r="TZA1260" s="192"/>
      <c r="TZB1260" s="114"/>
      <c r="TZC1260" s="125"/>
      <c r="TZD1260" s="15"/>
      <c r="TZE1260" s="131"/>
      <c r="TZF1260" s="131"/>
      <c r="TZG1260" s="131"/>
      <c r="TZH1260" s="131"/>
      <c r="TZI1260" s="131"/>
      <c r="TZJ1260" s="131"/>
      <c r="TZK1260" s="131"/>
      <c r="TZL1260" s="131"/>
      <c r="TZM1260" s="203"/>
      <c r="TZN1260" s="203"/>
      <c r="TZO1260" s="203"/>
      <c r="TZP1260" s="357"/>
      <c r="TZQ1260" s="357"/>
      <c r="TZR1260" s="262"/>
      <c r="TZS1260" s="262"/>
      <c r="TZT1260" s="262"/>
      <c r="TZU1260" s="262"/>
      <c r="TZV1260" s="262"/>
      <c r="TZW1260" s="165"/>
      <c r="TZX1260" s="422"/>
      <c r="TZY1260" s="98"/>
      <c r="TZZ1260" s="17"/>
      <c r="UAA1260" s="18"/>
      <c r="UAB1260" s="5"/>
      <c r="UAC1260" s="18"/>
      <c r="UAD1260" s="76"/>
      <c r="UAE1260" s="192"/>
      <c r="UAF1260" s="114"/>
      <c r="UAG1260" s="125"/>
      <c r="UAH1260" s="15"/>
      <c r="UAI1260" s="131"/>
      <c r="UAJ1260" s="131"/>
      <c r="UAK1260" s="131"/>
      <c r="UAL1260" s="131"/>
      <c r="UAM1260" s="131"/>
      <c r="UAN1260" s="131"/>
      <c r="UAO1260" s="131"/>
      <c r="UAP1260" s="131"/>
      <c r="UAQ1260" s="203"/>
      <c r="UAR1260" s="203"/>
      <c r="UAS1260" s="203"/>
      <c r="UAT1260" s="357"/>
      <c r="UAU1260" s="357"/>
      <c r="UAV1260" s="262"/>
      <c r="UAW1260" s="262"/>
      <c r="UAX1260" s="262"/>
      <c r="UAY1260" s="262"/>
      <c r="UAZ1260" s="262"/>
      <c r="UBA1260" s="165"/>
      <c r="UBB1260" s="422"/>
      <c r="UBC1260" s="98"/>
      <c r="UBD1260" s="17"/>
      <c r="UBE1260" s="18"/>
      <c r="UBF1260" s="5"/>
      <c r="UBG1260" s="18"/>
      <c r="UBH1260" s="76"/>
      <c r="UBI1260" s="192"/>
      <c r="UBJ1260" s="114"/>
      <c r="UBK1260" s="125"/>
      <c r="UBL1260" s="15"/>
      <c r="UBM1260" s="131"/>
      <c r="UBN1260" s="131"/>
      <c r="UBO1260" s="131"/>
      <c r="UBP1260" s="131"/>
      <c r="UBQ1260" s="131"/>
      <c r="UBR1260" s="131"/>
      <c r="UBS1260" s="131"/>
      <c r="UBT1260" s="131"/>
      <c r="UBU1260" s="203"/>
      <c r="UBV1260" s="203"/>
      <c r="UBW1260" s="203"/>
      <c r="UBX1260" s="357"/>
      <c r="UBY1260" s="357"/>
      <c r="UBZ1260" s="262"/>
      <c r="UCA1260" s="262"/>
      <c r="UCB1260" s="262"/>
      <c r="UCC1260" s="262"/>
      <c r="UCD1260" s="262"/>
      <c r="UCE1260" s="165"/>
      <c r="UCF1260" s="422"/>
      <c r="UCG1260" s="98"/>
      <c r="UCH1260" s="17"/>
      <c r="UCI1260" s="18"/>
      <c r="UCJ1260" s="5"/>
      <c r="UCK1260" s="18"/>
      <c r="UCL1260" s="76"/>
      <c r="UCM1260" s="192"/>
      <c r="UCN1260" s="114"/>
      <c r="UCO1260" s="125"/>
      <c r="UCP1260" s="15"/>
      <c r="UCQ1260" s="131"/>
      <c r="UCR1260" s="131"/>
      <c r="UCS1260" s="131"/>
      <c r="UCT1260" s="131"/>
      <c r="UCU1260" s="131"/>
      <c r="UCV1260" s="131"/>
      <c r="UCW1260" s="131"/>
      <c r="UCX1260" s="131"/>
      <c r="UCY1260" s="203"/>
      <c r="UCZ1260" s="203"/>
      <c r="UDA1260" s="203"/>
      <c r="UDB1260" s="357"/>
      <c r="UDC1260" s="357"/>
      <c r="UDD1260" s="262"/>
      <c r="UDE1260" s="262"/>
      <c r="UDF1260" s="262"/>
      <c r="UDG1260" s="262"/>
      <c r="UDH1260" s="262"/>
      <c r="UDI1260" s="165"/>
      <c r="UDJ1260" s="422"/>
      <c r="UDK1260" s="98"/>
      <c r="UDL1260" s="17"/>
      <c r="UDM1260" s="18"/>
      <c r="UDN1260" s="5"/>
      <c r="UDO1260" s="18"/>
      <c r="UDP1260" s="76"/>
      <c r="UDQ1260" s="192"/>
      <c r="UDR1260" s="114"/>
      <c r="UDS1260" s="125"/>
      <c r="UDT1260" s="15"/>
      <c r="UDU1260" s="131"/>
      <c r="UDV1260" s="131"/>
      <c r="UDW1260" s="131"/>
      <c r="UDX1260" s="131"/>
      <c r="UDY1260" s="131"/>
      <c r="UDZ1260" s="131"/>
      <c r="UEA1260" s="131"/>
      <c r="UEB1260" s="131"/>
      <c r="UEC1260" s="203"/>
      <c r="UED1260" s="203"/>
      <c r="UEE1260" s="203"/>
      <c r="UEF1260" s="357"/>
      <c r="UEG1260" s="357"/>
      <c r="UEH1260" s="262"/>
      <c r="UEI1260" s="262"/>
      <c r="UEJ1260" s="262"/>
      <c r="UEK1260" s="262"/>
      <c r="UEL1260" s="262"/>
      <c r="UEM1260" s="165"/>
      <c r="UEN1260" s="422"/>
      <c r="UEO1260" s="98"/>
      <c r="UEP1260" s="17"/>
      <c r="UEQ1260" s="18"/>
      <c r="UER1260" s="5"/>
      <c r="UES1260" s="18"/>
      <c r="UET1260" s="76"/>
      <c r="UEU1260" s="192"/>
      <c r="UEV1260" s="114"/>
      <c r="UEW1260" s="125"/>
      <c r="UEX1260" s="15"/>
      <c r="UEY1260" s="131"/>
      <c r="UEZ1260" s="131"/>
      <c r="UFA1260" s="131"/>
      <c r="UFB1260" s="131"/>
      <c r="UFC1260" s="131"/>
      <c r="UFD1260" s="131"/>
      <c r="UFE1260" s="131"/>
      <c r="UFF1260" s="131"/>
      <c r="UFG1260" s="203"/>
      <c r="UFH1260" s="203"/>
      <c r="UFI1260" s="203"/>
      <c r="UFJ1260" s="357"/>
      <c r="UFK1260" s="357"/>
      <c r="UFL1260" s="262"/>
      <c r="UFM1260" s="262"/>
      <c r="UFN1260" s="262"/>
      <c r="UFO1260" s="262"/>
      <c r="UFP1260" s="262"/>
      <c r="UFQ1260" s="165"/>
      <c r="UFR1260" s="422"/>
      <c r="UFS1260" s="98"/>
      <c r="UFT1260" s="17"/>
      <c r="UFU1260" s="18"/>
      <c r="UFV1260" s="5"/>
      <c r="UFW1260" s="18"/>
      <c r="UFX1260" s="76"/>
      <c r="UFY1260" s="192"/>
      <c r="UFZ1260" s="114"/>
      <c r="UGA1260" s="125"/>
      <c r="UGB1260" s="15"/>
      <c r="UGC1260" s="131"/>
      <c r="UGD1260" s="131"/>
      <c r="UGE1260" s="131"/>
      <c r="UGF1260" s="131"/>
      <c r="UGG1260" s="131"/>
      <c r="UGH1260" s="131"/>
      <c r="UGI1260" s="131"/>
      <c r="UGJ1260" s="131"/>
      <c r="UGK1260" s="203"/>
      <c r="UGL1260" s="203"/>
      <c r="UGM1260" s="203"/>
      <c r="UGN1260" s="357"/>
      <c r="UGO1260" s="357"/>
      <c r="UGP1260" s="262"/>
      <c r="UGQ1260" s="262"/>
      <c r="UGR1260" s="262"/>
      <c r="UGS1260" s="262"/>
      <c r="UGT1260" s="262"/>
      <c r="UGU1260" s="165"/>
      <c r="UGV1260" s="422"/>
      <c r="UGW1260" s="98"/>
      <c r="UGX1260" s="17"/>
      <c r="UGY1260" s="18"/>
      <c r="UGZ1260" s="5"/>
      <c r="UHA1260" s="18"/>
      <c r="UHB1260" s="76"/>
      <c r="UHC1260" s="192"/>
      <c r="UHD1260" s="114"/>
      <c r="UHE1260" s="125"/>
      <c r="UHF1260" s="15"/>
      <c r="UHG1260" s="131"/>
      <c r="UHH1260" s="131"/>
      <c r="UHI1260" s="131"/>
      <c r="UHJ1260" s="131"/>
      <c r="UHK1260" s="131"/>
      <c r="UHL1260" s="131"/>
      <c r="UHM1260" s="131"/>
      <c r="UHN1260" s="131"/>
      <c r="UHO1260" s="203"/>
      <c r="UHP1260" s="203"/>
      <c r="UHQ1260" s="203"/>
      <c r="UHR1260" s="357"/>
      <c r="UHS1260" s="357"/>
      <c r="UHT1260" s="262"/>
      <c r="UHU1260" s="262"/>
      <c r="UHV1260" s="262"/>
      <c r="UHW1260" s="262"/>
      <c r="UHX1260" s="262"/>
      <c r="UHY1260" s="165"/>
      <c r="UHZ1260" s="422"/>
      <c r="UIA1260" s="98"/>
      <c r="UIB1260" s="17"/>
      <c r="UIC1260" s="18"/>
      <c r="UID1260" s="5"/>
      <c r="UIE1260" s="18"/>
      <c r="UIF1260" s="76"/>
      <c r="UIG1260" s="192"/>
      <c r="UIH1260" s="114"/>
      <c r="UII1260" s="125"/>
      <c r="UIJ1260" s="15"/>
      <c r="UIK1260" s="131"/>
      <c r="UIL1260" s="131"/>
      <c r="UIM1260" s="131"/>
      <c r="UIN1260" s="131"/>
      <c r="UIO1260" s="131"/>
      <c r="UIP1260" s="131"/>
      <c r="UIQ1260" s="131"/>
      <c r="UIR1260" s="131"/>
      <c r="UIS1260" s="203"/>
      <c r="UIT1260" s="203"/>
      <c r="UIU1260" s="203"/>
      <c r="UIV1260" s="357"/>
      <c r="UIW1260" s="357"/>
      <c r="UIX1260" s="262"/>
      <c r="UIY1260" s="262"/>
      <c r="UIZ1260" s="262"/>
      <c r="UJA1260" s="262"/>
      <c r="UJB1260" s="262"/>
      <c r="UJC1260" s="165"/>
      <c r="UJD1260" s="422"/>
      <c r="UJE1260" s="98"/>
      <c r="UJF1260" s="17"/>
      <c r="UJG1260" s="18"/>
      <c r="UJH1260" s="5"/>
      <c r="UJI1260" s="18"/>
      <c r="UJJ1260" s="76"/>
      <c r="UJK1260" s="192"/>
      <c r="UJL1260" s="114"/>
      <c r="UJM1260" s="125"/>
      <c r="UJN1260" s="15"/>
      <c r="UJO1260" s="131"/>
      <c r="UJP1260" s="131"/>
      <c r="UJQ1260" s="131"/>
      <c r="UJR1260" s="131"/>
      <c r="UJS1260" s="131"/>
      <c r="UJT1260" s="131"/>
      <c r="UJU1260" s="131"/>
      <c r="UJV1260" s="131"/>
      <c r="UJW1260" s="203"/>
      <c r="UJX1260" s="203"/>
      <c r="UJY1260" s="203"/>
      <c r="UJZ1260" s="357"/>
      <c r="UKA1260" s="357"/>
      <c r="UKB1260" s="262"/>
      <c r="UKC1260" s="262"/>
      <c r="UKD1260" s="262"/>
      <c r="UKE1260" s="262"/>
      <c r="UKF1260" s="262"/>
      <c r="UKG1260" s="165"/>
      <c r="UKH1260" s="422"/>
      <c r="UKI1260" s="98"/>
      <c r="UKJ1260" s="17"/>
      <c r="UKK1260" s="18"/>
      <c r="UKL1260" s="5"/>
      <c r="UKM1260" s="18"/>
      <c r="UKN1260" s="76"/>
      <c r="UKO1260" s="192"/>
      <c r="UKP1260" s="114"/>
      <c r="UKQ1260" s="125"/>
      <c r="UKR1260" s="15"/>
      <c r="UKS1260" s="131"/>
      <c r="UKT1260" s="131"/>
      <c r="UKU1260" s="131"/>
      <c r="UKV1260" s="131"/>
      <c r="UKW1260" s="131"/>
      <c r="UKX1260" s="131"/>
      <c r="UKY1260" s="131"/>
      <c r="UKZ1260" s="131"/>
      <c r="ULA1260" s="203"/>
      <c r="ULB1260" s="203"/>
      <c r="ULC1260" s="203"/>
      <c r="ULD1260" s="357"/>
      <c r="ULE1260" s="357"/>
      <c r="ULF1260" s="262"/>
      <c r="ULG1260" s="262"/>
      <c r="ULH1260" s="262"/>
      <c r="ULI1260" s="262"/>
      <c r="ULJ1260" s="262"/>
      <c r="ULK1260" s="165"/>
      <c r="ULL1260" s="422"/>
      <c r="ULM1260" s="98"/>
      <c r="ULN1260" s="17"/>
      <c r="ULO1260" s="18"/>
      <c r="ULP1260" s="5"/>
      <c r="ULQ1260" s="18"/>
      <c r="ULR1260" s="76"/>
      <c r="ULS1260" s="192"/>
      <c r="ULT1260" s="114"/>
      <c r="ULU1260" s="125"/>
      <c r="ULV1260" s="15"/>
      <c r="ULW1260" s="131"/>
      <c r="ULX1260" s="131"/>
      <c r="ULY1260" s="131"/>
      <c r="ULZ1260" s="131"/>
      <c r="UMA1260" s="131"/>
      <c r="UMB1260" s="131"/>
      <c r="UMC1260" s="131"/>
      <c r="UMD1260" s="131"/>
      <c r="UME1260" s="203"/>
      <c r="UMF1260" s="203"/>
      <c r="UMG1260" s="203"/>
      <c r="UMH1260" s="357"/>
      <c r="UMI1260" s="357"/>
      <c r="UMJ1260" s="262"/>
      <c r="UMK1260" s="262"/>
      <c r="UML1260" s="262"/>
      <c r="UMM1260" s="262"/>
      <c r="UMN1260" s="262"/>
      <c r="UMO1260" s="165"/>
      <c r="UMP1260" s="422"/>
      <c r="UMQ1260" s="98"/>
      <c r="UMR1260" s="17"/>
      <c r="UMS1260" s="18"/>
      <c r="UMT1260" s="5"/>
      <c r="UMU1260" s="18"/>
      <c r="UMV1260" s="76"/>
      <c r="UMW1260" s="192"/>
      <c r="UMX1260" s="114"/>
      <c r="UMY1260" s="125"/>
      <c r="UMZ1260" s="15"/>
      <c r="UNA1260" s="131"/>
      <c r="UNB1260" s="131"/>
      <c r="UNC1260" s="131"/>
      <c r="UND1260" s="131"/>
      <c r="UNE1260" s="131"/>
      <c r="UNF1260" s="131"/>
      <c r="UNG1260" s="131"/>
      <c r="UNH1260" s="131"/>
      <c r="UNI1260" s="203"/>
      <c r="UNJ1260" s="203"/>
      <c r="UNK1260" s="203"/>
      <c r="UNL1260" s="357"/>
      <c r="UNM1260" s="357"/>
      <c r="UNN1260" s="262"/>
      <c r="UNO1260" s="262"/>
      <c r="UNP1260" s="262"/>
      <c r="UNQ1260" s="262"/>
      <c r="UNR1260" s="262"/>
      <c r="UNS1260" s="165"/>
      <c r="UNT1260" s="422"/>
      <c r="UNU1260" s="98"/>
      <c r="UNV1260" s="17"/>
      <c r="UNW1260" s="18"/>
      <c r="UNX1260" s="5"/>
      <c r="UNY1260" s="18"/>
      <c r="UNZ1260" s="76"/>
      <c r="UOA1260" s="192"/>
      <c r="UOB1260" s="114"/>
      <c r="UOC1260" s="125"/>
      <c r="UOD1260" s="15"/>
      <c r="UOE1260" s="131"/>
      <c r="UOF1260" s="131"/>
      <c r="UOG1260" s="131"/>
      <c r="UOH1260" s="131"/>
      <c r="UOI1260" s="131"/>
      <c r="UOJ1260" s="131"/>
      <c r="UOK1260" s="131"/>
      <c r="UOL1260" s="131"/>
      <c r="UOM1260" s="203"/>
      <c r="UON1260" s="203"/>
      <c r="UOO1260" s="203"/>
      <c r="UOP1260" s="357"/>
      <c r="UOQ1260" s="357"/>
      <c r="UOR1260" s="262"/>
      <c r="UOS1260" s="262"/>
      <c r="UOT1260" s="262"/>
      <c r="UOU1260" s="262"/>
      <c r="UOV1260" s="262"/>
      <c r="UOW1260" s="165"/>
      <c r="UOX1260" s="422"/>
      <c r="UOY1260" s="98"/>
      <c r="UOZ1260" s="17"/>
      <c r="UPA1260" s="18"/>
      <c r="UPB1260" s="5"/>
      <c r="UPC1260" s="18"/>
      <c r="UPD1260" s="76"/>
      <c r="UPE1260" s="192"/>
      <c r="UPF1260" s="114"/>
      <c r="UPG1260" s="125"/>
      <c r="UPH1260" s="15"/>
      <c r="UPI1260" s="131"/>
      <c r="UPJ1260" s="131"/>
      <c r="UPK1260" s="131"/>
      <c r="UPL1260" s="131"/>
      <c r="UPM1260" s="131"/>
      <c r="UPN1260" s="131"/>
      <c r="UPO1260" s="131"/>
      <c r="UPP1260" s="131"/>
      <c r="UPQ1260" s="203"/>
      <c r="UPR1260" s="203"/>
      <c r="UPS1260" s="203"/>
      <c r="UPT1260" s="357"/>
      <c r="UPU1260" s="357"/>
      <c r="UPV1260" s="262"/>
      <c r="UPW1260" s="262"/>
      <c r="UPX1260" s="262"/>
      <c r="UPY1260" s="262"/>
      <c r="UPZ1260" s="262"/>
      <c r="UQA1260" s="165"/>
      <c r="UQB1260" s="422"/>
      <c r="UQC1260" s="98"/>
      <c r="UQD1260" s="17"/>
      <c r="UQE1260" s="18"/>
      <c r="UQF1260" s="5"/>
      <c r="UQG1260" s="18"/>
      <c r="UQH1260" s="76"/>
      <c r="UQI1260" s="192"/>
      <c r="UQJ1260" s="114"/>
      <c r="UQK1260" s="125"/>
      <c r="UQL1260" s="15"/>
      <c r="UQM1260" s="131"/>
      <c r="UQN1260" s="131"/>
      <c r="UQO1260" s="131"/>
      <c r="UQP1260" s="131"/>
      <c r="UQQ1260" s="131"/>
      <c r="UQR1260" s="131"/>
      <c r="UQS1260" s="131"/>
      <c r="UQT1260" s="131"/>
      <c r="UQU1260" s="203"/>
      <c r="UQV1260" s="203"/>
      <c r="UQW1260" s="203"/>
      <c r="UQX1260" s="357"/>
      <c r="UQY1260" s="357"/>
      <c r="UQZ1260" s="262"/>
      <c r="URA1260" s="262"/>
      <c r="URB1260" s="262"/>
      <c r="URC1260" s="262"/>
      <c r="URD1260" s="262"/>
      <c r="URE1260" s="165"/>
      <c r="URF1260" s="422"/>
      <c r="URG1260" s="98"/>
      <c r="URH1260" s="17"/>
      <c r="URI1260" s="18"/>
      <c r="URJ1260" s="5"/>
      <c r="URK1260" s="18"/>
      <c r="URL1260" s="76"/>
      <c r="URM1260" s="192"/>
      <c r="URN1260" s="114"/>
      <c r="URO1260" s="125"/>
      <c r="URP1260" s="15"/>
      <c r="URQ1260" s="131"/>
      <c r="URR1260" s="131"/>
      <c r="URS1260" s="131"/>
      <c r="URT1260" s="131"/>
      <c r="URU1260" s="131"/>
      <c r="URV1260" s="131"/>
      <c r="URW1260" s="131"/>
      <c r="URX1260" s="131"/>
      <c r="URY1260" s="203"/>
      <c r="URZ1260" s="203"/>
      <c r="USA1260" s="203"/>
      <c r="USB1260" s="357"/>
      <c r="USC1260" s="357"/>
      <c r="USD1260" s="262"/>
      <c r="USE1260" s="262"/>
      <c r="USF1260" s="262"/>
      <c r="USG1260" s="262"/>
      <c r="USH1260" s="262"/>
      <c r="USI1260" s="165"/>
      <c r="USJ1260" s="422"/>
      <c r="USK1260" s="98"/>
      <c r="USL1260" s="17"/>
      <c r="USM1260" s="18"/>
      <c r="USN1260" s="5"/>
      <c r="USO1260" s="18"/>
      <c r="USP1260" s="76"/>
      <c r="USQ1260" s="192"/>
      <c r="USR1260" s="114"/>
      <c r="USS1260" s="125"/>
      <c r="UST1260" s="15"/>
      <c r="USU1260" s="131"/>
      <c r="USV1260" s="131"/>
      <c r="USW1260" s="131"/>
      <c r="USX1260" s="131"/>
      <c r="USY1260" s="131"/>
      <c r="USZ1260" s="131"/>
      <c r="UTA1260" s="131"/>
      <c r="UTB1260" s="131"/>
      <c r="UTC1260" s="203"/>
      <c r="UTD1260" s="203"/>
      <c r="UTE1260" s="203"/>
      <c r="UTF1260" s="357"/>
      <c r="UTG1260" s="357"/>
      <c r="UTH1260" s="262"/>
      <c r="UTI1260" s="262"/>
      <c r="UTJ1260" s="262"/>
      <c r="UTK1260" s="262"/>
      <c r="UTL1260" s="262"/>
      <c r="UTM1260" s="165"/>
      <c r="UTN1260" s="422"/>
      <c r="UTO1260" s="98"/>
      <c r="UTP1260" s="17"/>
      <c r="UTQ1260" s="18"/>
      <c r="UTR1260" s="5"/>
      <c r="UTS1260" s="18"/>
      <c r="UTT1260" s="76"/>
      <c r="UTU1260" s="192"/>
      <c r="UTV1260" s="114"/>
      <c r="UTW1260" s="125"/>
      <c r="UTX1260" s="15"/>
      <c r="UTY1260" s="131"/>
      <c r="UTZ1260" s="131"/>
      <c r="UUA1260" s="131"/>
      <c r="UUB1260" s="131"/>
      <c r="UUC1260" s="131"/>
      <c r="UUD1260" s="131"/>
      <c r="UUE1260" s="131"/>
      <c r="UUF1260" s="131"/>
      <c r="UUG1260" s="203"/>
      <c r="UUH1260" s="203"/>
      <c r="UUI1260" s="203"/>
      <c r="UUJ1260" s="357"/>
      <c r="UUK1260" s="357"/>
      <c r="UUL1260" s="262"/>
      <c r="UUM1260" s="262"/>
      <c r="UUN1260" s="262"/>
      <c r="UUO1260" s="262"/>
      <c r="UUP1260" s="262"/>
      <c r="UUQ1260" s="165"/>
      <c r="UUR1260" s="422"/>
      <c r="UUS1260" s="98"/>
      <c r="UUT1260" s="17"/>
      <c r="UUU1260" s="18"/>
      <c r="UUV1260" s="5"/>
      <c r="UUW1260" s="18"/>
      <c r="UUX1260" s="76"/>
      <c r="UUY1260" s="192"/>
      <c r="UUZ1260" s="114"/>
      <c r="UVA1260" s="125"/>
      <c r="UVB1260" s="15"/>
      <c r="UVC1260" s="131"/>
      <c r="UVD1260" s="131"/>
      <c r="UVE1260" s="131"/>
      <c r="UVF1260" s="131"/>
      <c r="UVG1260" s="131"/>
      <c r="UVH1260" s="131"/>
      <c r="UVI1260" s="131"/>
      <c r="UVJ1260" s="131"/>
      <c r="UVK1260" s="203"/>
      <c r="UVL1260" s="203"/>
      <c r="UVM1260" s="203"/>
      <c r="UVN1260" s="357"/>
      <c r="UVO1260" s="357"/>
      <c r="UVP1260" s="262"/>
      <c r="UVQ1260" s="262"/>
      <c r="UVR1260" s="262"/>
      <c r="UVS1260" s="262"/>
      <c r="UVT1260" s="262"/>
      <c r="UVU1260" s="165"/>
      <c r="UVV1260" s="422"/>
      <c r="UVW1260" s="98"/>
      <c r="UVX1260" s="17"/>
      <c r="UVY1260" s="18"/>
      <c r="UVZ1260" s="5"/>
      <c r="UWA1260" s="18"/>
      <c r="UWB1260" s="76"/>
      <c r="UWC1260" s="192"/>
      <c r="UWD1260" s="114"/>
      <c r="UWE1260" s="125"/>
      <c r="UWF1260" s="15"/>
      <c r="UWG1260" s="131"/>
      <c r="UWH1260" s="131"/>
      <c r="UWI1260" s="131"/>
      <c r="UWJ1260" s="131"/>
      <c r="UWK1260" s="131"/>
      <c r="UWL1260" s="131"/>
      <c r="UWM1260" s="131"/>
      <c r="UWN1260" s="131"/>
      <c r="UWO1260" s="203"/>
      <c r="UWP1260" s="203"/>
      <c r="UWQ1260" s="203"/>
      <c r="UWR1260" s="357"/>
      <c r="UWS1260" s="357"/>
      <c r="UWT1260" s="262"/>
      <c r="UWU1260" s="262"/>
      <c r="UWV1260" s="262"/>
      <c r="UWW1260" s="262"/>
      <c r="UWX1260" s="262"/>
      <c r="UWY1260" s="165"/>
      <c r="UWZ1260" s="422"/>
      <c r="UXA1260" s="98"/>
      <c r="UXB1260" s="17"/>
      <c r="UXC1260" s="18"/>
      <c r="UXD1260" s="5"/>
      <c r="UXE1260" s="18"/>
      <c r="UXF1260" s="76"/>
      <c r="UXG1260" s="192"/>
      <c r="UXH1260" s="114"/>
      <c r="UXI1260" s="125"/>
      <c r="UXJ1260" s="15"/>
      <c r="UXK1260" s="131"/>
      <c r="UXL1260" s="131"/>
      <c r="UXM1260" s="131"/>
      <c r="UXN1260" s="131"/>
      <c r="UXO1260" s="131"/>
      <c r="UXP1260" s="131"/>
      <c r="UXQ1260" s="131"/>
      <c r="UXR1260" s="131"/>
      <c r="UXS1260" s="203"/>
      <c r="UXT1260" s="203"/>
      <c r="UXU1260" s="203"/>
      <c r="UXV1260" s="357"/>
      <c r="UXW1260" s="357"/>
      <c r="UXX1260" s="262"/>
      <c r="UXY1260" s="262"/>
      <c r="UXZ1260" s="262"/>
      <c r="UYA1260" s="262"/>
      <c r="UYB1260" s="262"/>
      <c r="UYC1260" s="165"/>
      <c r="UYD1260" s="422"/>
      <c r="UYE1260" s="98"/>
      <c r="UYF1260" s="17"/>
      <c r="UYG1260" s="18"/>
      <c r="UYH1260" s="5"/>
      <c r="UYI1260" s="18"/>
      <c r="UYJ1260" s="76"/>
      <c r="UYK1260" s="192"/>
      <c r="UYL1260" s="114"/>
      <c r="UYM1260" s="125"/>
      <c r="UYN1260" s="15"/>
      <c r="UYO1260" s="131"/>
      <c r="UYP1260" s="131"/>
      <c r="UYQ1260" s="131"/>
      <c r="UYR1260" s="131"/>
      <c r="UYS1260" s="131"/>
      <c r="UYT1260" s="131"/>
      <c r="UYU1260" s="131"/>
      <c r="UYV1260" s="131"/>
      <c r="UYW1260" s="203"/>
      <c r="UYX1260" s="203"/>
      <c r="UYY1260" s="203"/>
      <c r="UYZ1260" s="357"/>
      <c r="UZA1260" s="357"/>
      <c r="UZB1260" s="262"/>
      <c r="UZC1260" s="262"/>
      <c r="UZD1260" s="262"/>
      <c r="UZE1260" s="262"/>
      <c r="UZF1260" s="262"/>
      <c r="UZG1260" s="165"/>
      <c r="UZH1260" s="422"/>
      <c r="UZI1260" s="98"/>
      <c r="UZJ1260" s="17"/>
      <c r="UZK1260" s="18"/>
      <c r="UZL1260" s="5"/>
      <c r="UZM1260" s="18"/>
      <c r="UZN1260" s="76"/>
      <c r="UZO1260" s="192"/>
      <c r="UZP1260" s="114"/>
      <c r="UZQ1260" s="125"/>
      <c r="UZR1260" s="15"/>
      <c r="UZS1260" s="131"/>
      <c r="UZT1260" s="131"/>
      <c r="UZU1260" s="131"/>
      <c r="UZV1260" s="131"/>
      <c r="UZW1260" s="131"/>
      <c r="UZX1260" s="131"/>
      <c r="UZY1260" s="131"/>
      <c r="UZZ1260" s="131"/>
      <c r="VAA1260" s="203"/>
      <c r="VAB1260" s="203"/>
      <c r="VAC1260" s="203"/>
      <c r="VAD1260" s="357"/>
      <c r="VAE1260" s="357"/>
      <c r="VAF1260" s="262"/>
      <c r="VAG1260" s="262"/>
      <c r="VAH1260" s="262"/>
      <c r="VAI1260" s="262"/>
      <c r="VAJ1260" s="262"/>
      <c r="VAK1260" s="165"/>
      <c r="VAL1260" s="422"/>
      <c r="VAM1260" s="98"/>
      <c r="VAN1260" s="17"/>
      <c r="VAO1260" s="18"/>
      <c r="VAP1260" s="5"/>
      <c r="VAQ1260" s="18"/>
      <c r="VAR1260" s="76"/>
      <c r="VAS1260" s="192"/>
      <c r="VAT1260" s="114"/>
      <c r="VAU1260" s="125"/>
      <c r="VAV1260" s="15"/>
      <c r="VAW1260" s="131"/>
      <c r="VAX1260" s="131"/>
      <c r="VAY1260" s="131"/>
      <c r="VAZ1260" s="131"/>
      <c r="VBA1260" s="131"/>
      <c r="VBB1260" s="131"/>
      <c r="VBC1260" s="131"/>
      <c r="VBD1260" s="131"/>
      <c r="VBE1260" s="203"/>
      <c r="VBF1260" s="203"/>
      <c r="VBG1260" s="203"/>
      <c r="VBH1260" s="357"/>
      <c r="VBI1260" s="357"/>
      <c r="VBJ1260" s="262"/>
      <c r="VBK1260" s="262"/>
      <c r="VBL1260" s="262"/>
      <c r="VBM1260" s="262"/>
      <c r="VBN1260" s="262"/>
      <c r="VBO1260" s="165"/>
      <c r="VBP1260" s="422"/>
      <c r="VBQ1260" s="98"/>
      <c r="VBR1260" s="17"/>
      <c r="VBS1260" s="18"/>
      <c r="VBT1260" s="5"/>
      <c r="VBU1260" s="18"/>
      <c r="VBV1260" s="76"/>
      <c r="VBW1260" s="192"/>
      <c r="VBX1260" s="114"/>
      <c r="VBY1260" s="125"/>
      <c r="VBZ1260" s="15"/>
      <c r="VCA1260" s="131"/>
      <c r="VCB1260" s="131"/>
      <c r="VCC1260" s="131"/>
      <c r="VCD1260" s="131"/>
      <c r="VCE1260" s="131"/>
      <c r="VCF1260" s="131"/>
      <c r="VCG1260" s="131"/>
      <c r="VCH1260" s="131"/>
      <c r="VCI1260" s="203"/>
      <c r="VCJ1260" s="203"/>
      <c r="VCK1260" s="203"/>
      <c r="VCL1260" s="357"/>
      <c r="VCM1260" s="357"/>
      <c r="VCN1260" s="262"/>
      <c r="VCO1260" s="262"/>
      <c r="VCP1260" s="262"/>
      <c r="VCQ1260" s="262"/>
      <c r="VCR1260" s="262"/>
      <c r="VCS1260" s="165"/>
      <c r="VCT1260" s="422"/>
      <c r="VCU1260" s="98"/>
      <c r="VCV1260" s="17"/>
      <c r="VCW1260" s="18"/>
      <c r="VCX1260" s="5"/>
      <c r="VCY1260" s="18"/>
      <c r="VCZ1260" s="76"/>
      <c r="VDA1260" s="192"/>
      <c r="VDB1260" s="114"/>
      <c r="VDC1260" s="125"/>
      <c r="VDD1260" s="15"/>
      <c r="VDE1260" s="131"/>
      <c r="VDF1260" s="131"/>
      <c r="VDG1260" s="131"/>
      <c r="VDH1260" s="131"/>
      <c r="VDI1260" s="131"/>
      <c r="VDJ1260" s="131"/>
      <c r="VDK1260" s="131"/>
      <c r="VDL1260" s="131"/>
      <c r="VDM1260" s="203"/>
      <c r="VDN1260" s="203"/>
      <c r="VDO1260" s="203"/>
      <c r="VDP1260" s="357"/>
      <c r="VDQ1260" s="357"/>
      <c r="VDR1260" s="262"/>
      <c r="VDS1260" s="262"/>
      <c r="VDT1260" s="262"/>
      <c r="VDU1260" s="262"/>
      <c r="VDV1260" s="262"/>
      <c r="VDW1260" s="165"/>
      <c r="VDX1260" s="422"/>
      <c r="VDY1260" s="98"/>
      <c r="VDZ1260" s="17"/>
      <c r="VEA1260" s="18"/>
      <c r="VEB1260" s="5"/>
      <c r="VEC1260" s="18"/>
      <c r="VED1260" s="76"/>
      <c r="VEE1260" s="192"/>
      <c r="VEF1260" s="114"/>
      <c r="VEG1260" s="125"/>
      <c r="VEH1260" s="15"/>
      <c r="VEI1260" s="131"/>
      <c r="VEJ1260" s="131"/>
      <c r="VEK1260" s="131"/>
      <c r="VEL1260" s="131"/>
      <c r="VEM1260" s="131"/>
      <c r="VEN1260" s="131"/>
      <c r="VEO1260" s="131"/>
      <c r="VEP1260" s="131"/>
      <c r="VEQ1260" s="203"/>
      <c r="VER1260" s="203"/>
      <c r="VES1260" s="203"/>
      <c r="VET1260" s="357"/>
      <c r="VEU1260" s="357"/>
      <c r="VEV1260" s="262"/>
      <c r="VEW1260" s="262"/>
      <c r="VEX1260" s="262"/>
      <c r="VEY1260" s="262"/>
      <c r="VEZ1260" s="262"/>
      <c r="VFA1260" s="165"/>
      <c r="VFB1260" s="422"/>
      <c r="VFC1260" s="98"/>
      <c r="VFD1260" s="17"/>
      <c r="VFE1260" s="18"/>
      <c r="VFF1260" s="5"/>
      <c r="VFG1260" s="18"/>
      <c r="VFH1260" s="76"/>
      <c r="VFI1260" s="192"/>
      <c r="VFJ1260" s="114"/>
      <c r="VFK1260" s="125"/>
      <c r="VFL1260" s="15"/>
      <c r="VFM1260" s="131"/>
      <c r="VFN1260" s="131"/>
      <c r="VFO1260" s="131"/>
      <c r="VFP1260" s="131"/>
      <c r="VFQ1260" s="131"/>
      <c r="VFR1260" s="131"/>
      <c r="VFS1260" s="131"/>
      <c r="VFT1260" s="131"/>
      <c r="VFU1260" s="203"/>
      <c r="VFV1260" s="203"/>
      <c r="VFW1260" s="203"/>
      <c r="VFX1260" s="357"/>
      <c r="VFY1260" s="357"/>
      <c r="VFZ1260" s="262"/>
      <c r="VGA1260" s="262"/>
      <c r="VGB1260" s="262"/>
      <c r="VGC1260" s="262"/>
      <c r="VGD1260" s="262"/>
      <c r="VGE1260" s="165"/>
      <c r="VGF1260" s="422"/>
      <c r="VGG1260" s="98"/>
      <c r="VGH1260" s="17"/>
      <c r="VGI1260" s="18"/>
      <c r="VGJ1260" s="5"/>
      <c r="VGK1260" s="18"/>
      <c r="VGL1260" s="76"/>
      <c r="VGM1260" s="192"/>
      <c r="VGN1260" s="114"/>
      <c r="VGO1260" s="125"/>
      <c r="VGP1260" s="15"/>
      <c r="VGQ1260" s="131"/>
      <c r="VGR1260" s="131"/>
      <c r="VGS1260" s="131"/>
      <c r="VGT1260" s="131"/>
      <c r="VGU1260" s="131"/>
      <c r="VGV1260" s="131"/>
      <c r="VGW1260" s="131"/>
      <c r="VGX1260" s="131"/>
      <c r="VGY1260" s="203"/>
      <c r="VGZ1260" s="203"/>
      <c r="VHA1260" s="203"/>
      <c r="VHB1260" s="357"/>
      <c r="VHC1260" s="357"/>
      <c r="VHD1260" s="262"/>
      <c r="VHE1260" s="262"/>
      <c r="VHF1260" s="262"/>
      <c r="VHG1260" s="262"/>
      <c r="VHH1260" s="262"/>
      <c r="VHI1260" s="165"/>
      <c r="VHJ1260" s="422"/>
      <c r="VHK1260" s="98"/>
      <c r="VHL1260" s="17"/>
      <c r="VHM1260" s="18"/>
      <c r="VHN1260" s="5"/>
      <c r="VHO1260" s="18"/>
      <c r="VHP1260" s="76"/>
      <c r="VHQ1260" s="192"/>
      <c r="VHR1260" s="114"/>
      <c r="VHS1260" s="125"/>
      <c r="VHT1260" s="15"/>
      <c r="VHU1260" s="131"/>
      <c r="VHV1260" s="131"/>
      <c r="VHW1260" s="131"/>
      <c r="VHX1260" s="131"/>
      <c r="VHY1260" s="131"/>
      <c r="VHZ1260" s="131"/>
      <c r="VIA1260" s="131"/>
      <c r="VIB1260" s="131"/>
      <c r="VIC1260" s="203"/>
      <c r="VID1260" s="203"/>
      <c r="VIE1260" s="203"/>
      <c r="VIF1260" s="357"/>
      <c r="VIG1260" s="357"/>
      <c r="VIH1260" s="262"/>
      <c r="VII1260" s="262"/>
      <c r="VIJ1260" s="262"/>
      <c r="VIK1260" s="262"/>
      <c r="VIL1260" s="262"/>
      <c r="VIM1260" s="165"/>
      <c r="VIN1260" s="422"/>
      <c r="VIO1260" s="98"/>
      <c r="VIP1260" s="17"/>
      <c r="VIQ1260" s="18"/>
      <c r="VIR1260" s="5"/>
      <c r="VIS1260" s="18"/>
      <c r="VIT1260" s="76"/>
      <c r="VIU1260" s="192"/>
      <c r="VIV1260" s="114"/>
      <c r="VIW1260" s="125"/>
      <c r="VIX1260" s="15"/>
      <c r="VIY1260" s="131"/>
      <c r="VIZ1260" s="131"/>
      <c r="VJA1260" s="131"/>
      <c r="VJB1260" s="131"/>
      <c r="VJC1260" s="131"/>
      <c r="VJD1260" s="131"/>
      <c r="VJE1260" s="131"/>
      <c r="VJF1260" s="131"/>
      <c r="VJG1260" s="203"/>
      <c r="VJH1260" s="203"/>
      <c r="VJI1260" s="203"/>
      <c r="VJJ1260" s="357"/>
      <c r="VJK1260" s="357"/>
      <c r="VJL1260" s="262"/>
      <c r="VJM1260" s="262"/>
      <c r="VJN1260" s="262"/>
      <c r="VJO1260" s="262"/>
      <c r="VJP1260" s="262"/>
      <c r="VJQ1260" s="165"/>
      <c r="VJR1260" s="422"/>
      <c r="VJS1260" s="98"/>
      <c r="VJT1260" s="17"/>
      <c r="VJU1260" s="18"/>
      <c r="VJV1260" s="5"/>
      <c r="VJW1260" s="18"/>
      <c r="VJX1260" s="76"/>
      <c r="VJY1260" s="192"/>
      <c r="VJZ1260" s="114"/>
      <c r="VKA1260" s="125"/>
      <c r="VKB1260" s="15"/>
      <c r="VKC1260" s="131"/>
      <c r="VKD1260" s="131"/>
      <c r="VKE1260" s="131"/>
      <c r="VKF1260" s="131"/>
      <c r="VKG1260" s="131"/>
      <c r="VKH1260" s="131"/>
      <c r="VKI1260" s="131"/>
      <c r="VKJ1260" s="131"/>
      <c r="VKK1260" s="203"/>
      <c r="VKL1260" s="203"/>
      <c r="VKM1260" s="203"/>
      <c r="VKN1260" s="357"/>
      <c r="VKO1260" s="357"/>
      <c r="VKP1260" s="262"/>
      <c r="VKQ1260" s="262"/>
      <c r="VKR1260" s="262"/>
      <c r="VKS1260" s="262"/>
      <c r="VKT1260" s="262"/>
      <c r="VKU1260" s="165"/>
      <c r="VKV1260" s="422"/>
      <c r="VKW1260" s="98"/>
      <c r="VKX1260" s="17"/>
      <c r="VKY1260" s="18"/>
      <c r="VKZ1260" s="5"/>
      <c r="VLA1260" s="18"/>
      <c r="VLB1260" s="76"/>
      <c r="VLC1260" s="192"/>
      <c r="VLD1260" s="114"/>
      <c r="VLE1260" s="125"/>
      <c r="VLF1260" s="15"/>
      <c r="VLG1260" s="131"/>
      <c r="VLH1260" s="131"/>
      <c r="VLI1260" s="131"/>
      <c r="VLJ1260" s="131"/>
      <c r="VLK1260" s="131"/>
      <c r="VLL1260" s="131"/>
      <c r="VLM1260" s="131"/>
      <c r="VLN1260" s="131"/>
      <c r="VLO1260" s="203"/>
      <c r="VLP1260" s="203"/>
      <c r="VLQ1260" s="203"/>
      <c r="VLR1260" s="357"/>
      <c r="VLS1260" s="357"/>
      <c r="VLT1260" s="262"/>
      <c r="VLU1260" s="262"/>
      <c r="VLV1260" s="262"/>
      <c r="VLW1260" s="262"/>
      <c r="VLX1260" s="262"/>
      <c r="VLY1260" s="165"/>
      <c r="VLZ1260" s="422"/>
      <c r="VMA1260" s="98"/>
      <c r="VMB1260" s="17"/>
      <c r="VMC1260" s="18"/>
      <c r="VMD1260" s="5"/>
      <c r="VME1260" s="18"/>
      <c r="VMF1260" s="76"/>
      <c r="VMG1260" s="192"/>
      <c r="VMH1260" s="114"/>
      <c r="VMI1260" s="125"/>
      <c r="VMJ1260" s="15"/>
      <c r="VMK1260" s="131"/>
      <c r="VML1260" s="131"/>
      <c r="VMM1260" s="131"/>
      <c r="VMN1260" s="131"/>
      <c r="VMO1260" s="131"/>
      <c r="VMP1260" s="131"/>
      <c r="VMQ1260" s="131"/>
      <c r="VMR1260" s="131"/>
      <c r="VMS1260" s="203"/>
      <c r="VMT1260" s="203"/>
      <c r="VMU1260" s="203"/>
      <c r="VMV1260" s="357"/>
      <c r="VMW1260" s="357"/>
      <c r="VMX1260" s="262"/>
      <c r="VMY1260" s="262"/>
      <c r="VMZ1260" s="262"/>
      <c r="VNA1260" s="262"/>
      <c r="VNB1260" s="262"/>
      <c r="VNC1260" s="165"/>
      <c r="VND1260" s="422"/>
      <c r="VNE1260" s="98"/>
      <c r="VNF1260" s="17"/>
      <c r="VNG1260" s="18"/>
      <c r="VNH1260" s="5"/>
      <c r="VNI1260" s="18"/>
      <c r="VNJ1260" s="76"/>
      <c r="VNK1260" s="192"/>
      <c r="VNL1260" s="114"/>
      <c r="VNM1260" s="125"/>
      <c r="VNN1260" s="15"/>
      <c r="VNO1260" s="131"/>
      <c r="VNP1260" s="131"/>
      <c r="VNQ1260" s="131"/>
      <c r="VNR1260" s="131"/>
      <c r="VNS1260" s="131"/>
      <c r="VNT1260" s="131"/>
      <c r="VNU1260" s="131"/>
      <c r="VNV1260" s="131"/>
      <c r="VNW1260" s="203"/>
      <c r="VNX1260" s="203"/>
      <c r="VNY1260" s="203"/>
      <c r="VNZ1260" s="357"/>
      <c r="VOA1260" s="357"/>
      <c r="VOB1260" s="262"/>
      <c r="VOC1260" s="262"/>
      <c r="VOD1260" s="262"/>
      <c r="VOE1260" s="262"/>
      <c r="VOF1260" s="262"/>
      <c r="VOG1260" s="165"/>
      <c r="VOH1260" s="422"/>
      <c r="VOI1260" s="98"/>
      <c r="VOJ1260" s="17"/>
      <c r="VOK1260" s="18"/>
      <c r="VOL1260" s="5"/>
      <c r="VOM1260" s="18"/>
      <c r="VON1260" s="76"/>
      <c r="VOO1260" s="192"/>
      <c r="VOP1260" s="114"/>
      <c r="VOQ1260" s="125"/>
      <c r="VOR1260" s="15"/>
      <c r="VOS1260" s="131"/>
      <c r="VOT1260" s="131"/>
      <c r="VOU1260" s="131"/>
      <c r="VOV1260" s="131"/>
      <c r="VOW1260" s="131"/>
      <c r="VOX1260" s="131"/>
      <c r="VOY1260" s="131"/>
      <c r="VOZ1260" s="131"/>
      <c r="VPA1260" s="203"/>
      <c r="VPB1260" s="203"/>
      <c r="VPC1260" s="203"/>
      <c r="VPD1260" s="357"/>
      <c r="VPE1260" s="357"/>
      <c r="VPF1260" s="262"/>
      <c r="VPG1260" s="262"/>
      <c r="VPH1260" s="262"/>
      <c r="VPI1260" s="262"/>
      <c r="VPJ1260" s="262"/>
      <c r="VPK1260" s="165"/>
      <c r="VPL1260" s="422"/>
      <c r="VPM1260" s="98"/>
      <c r="VPN1260" s="17"/>
      <c r="VPO1260" s="18"/>
      <c r="VPP1260" s="5"/>
      <c r="VPQ1260" s="18"/>
      <c r="VPR1260" s="76"/>
      <c r="VPS1260" s="192"/>
      <c r="VPT1260" s="114"/>
      <c r="VPU1260" s="125"/>
      <c r="VPV1260" s="15"/>
      <c r="VPW1260" s="131"/>
      <c r="VPX1260" s="131"/>
      <c r="VPY1260" s="131"/>
      <c r="VPZ1260" s="131"/>
      <c r="VQA1260" s="131"/>
      <c r="VQB1260" s="131"/>
      <c r="VQC1260" s="131"/>
      <c r="VQD1260" s="131"/>
      <c r="VQE1260" s="203"/>
      <c r="VQF1260" s="203"/>
      <c r="VQG1260" s="203"/>
      <c r="VQH1260" s="357"/>
      <c r="VQI1260" s="357"/>
      <c r="VQJ1260" s="262"/>
      <c r="VQK1260" s="262"/>
      <c r="VQL1260" s="262"/>
      <c r="VQM1260" s="262"/>
      <c r="VQN1260" s="262"/>
      <c r="VQO1260" s="165"/>
      <c r="VQP1260" s="422"/>
      <c r="VQQ1260" s="98"/>
      <c r="VQR1260" s="17"/>
      <c r="VQS1260" s="18"/>
      <c r="VQT1260" s="5"/>
      <c r="VQU1260" s="18"/>
      <c r="VQV1260" s="76"/>
      <c r="VQW1260" s="192"/>
      <c r="VQX1260" s="114"/>
      <c r="VQY1260" s="125"/>
      <c r="VQZ1260" s="15"/>
      <c r="VRA1260" s="131"/>
      <c r="VRB1260" s="131"/>
      <c r="VRC1260" s="131"/>
      <c r="VRD1260" s="131"/>
      <c r="VRE1260" s="131"/>
      <c r="VRF1260" s="131"/>
      <c r="VRG1260" s="131"/>
      <c r="VRH1260" s="131"/>
      <c r="VRI1260" s="203"/>
      <c r="VRJ1260" s="203"/>
      <c r="VRK1260" s="203"/>
      <c r="VRL1260" s="357"/>
      <c r="VRM1260" s="357"/>
      <c r="VRN1260" s="262"/>
      <c r="VRO1260" s="262"/>
      <c r="VRP1260" s="262"/>
      <c r="VRQ1260" s="262"/>
      <c r="VRR1260" s="262"/>
      <c r="VRS1260" s="165"/>
      <c r="VRT1260" s="422"/>
      <c r="VRU1260" s="98"/>
      <c r="VRV1260" s="17"/>
      <c r="VRW1260" s="18"/>
      <c r="VRX1260" s="5"/>
      <c r="VRY1260" s="18"/>
      <c r="VRZ1260" s="76"/>
      <c r="VSA1260" s="192"/>
      <c r="VSB1260" s="114"/>
      <c r="VSC1260" s="125"/>
      <c r="VSD1260" s="15"/>
      <c r="VSE1260" s="131"/>
      <c r="VSF1260" s="131"/>
      <c r="VSG1260" s="131"/>
      <c r="VSH1260" s="131"/>
      <c r="VSI1260" s="131"/>
      <c r="VSJ1260" s="131"/>
      <c r="VSK1260" s="131"/>
      <c r="VSL1260" s="131"/>
      <c r="VSM1260" s="203"/>
      <c r="VSN1260" s="203"/>
      <c r="VSO1260" s="203"/>
      <c r="VSP1260" s="357"/>
      <c r="VSQ1260" s="357"/>
      <c r="VSR1260" s="262"/>
      <c r="VSS1260" s="262"/>
      <c r="VST1260" s="262"/>
      <c r="VSU1260" s="262"/>
      <c r="VSV1260" s="262"/>
      <c r="VSW1260" s="165"/>
      <c r="VSX1260" s="422"/>
      <c r="VSY1260" s="98"/>
      <c r="VSZ1260" s="17"/>
      <c r="VTA1260" s="18"/>
      <c r="VTB1260" s="5"/>
      <c r="VTC1260" s="18"/>
      <c r="VTD1260" s="76"/>
      <c r="VTE1260" s="192"/>
      <c r="VTF1260" s="114"/>
      <c r="VTG1260" s="125"/>
      <c r="VTH1260" s="15"/>
      <c r="VTI1260" s="131"/>
      <c r="VTJ1260" s="131"/>
      <c r="VTK1260" s="131"/>
      <c r="VTL1260" s="131"/>
      <c r="VTM1260" s="131"/>
      <c r="VTN1260" s="131"/>
      <c r="VTO1260" s="131"/>
      <c r="VTP1260" s="131"/>
      <c r="VTQ1260" s="203"/>
      <c r="VTR1260" s="203"/>
      <c r="VTS1260" s="203"/>
      <c r="VTT1260" s="357"/>
      <c r="VTU1260" s="357"/>
      <c r="VTV1260" s="262"/>
      <c r="VTW1260" s="262"/>
      <c r="VTX1260" s="262"/>
      <c r="VTY1260" s="262"/>
      <c r="VTZ1260" s="262"/>
      <c r="VUA1260" s="165"/>
      <c r="VUB1260" s="422"/>
      <c r="VUC1260" s="98"/>
      <c r="VUD1260" s="17"/>
      <c r="VUE1260" s="18"/>
      <c r="VUF1260" s="5"/>
      <c r="VUG1260" s="18"/>
      <c r="VUH1260" s="76"/>
      <c r="VUI1260" s="192"/>
      <c r="VUJ1260" s="114"/>
      <c r="VUK1260" s="125"/>
      <c r="VUL1260" s="15"/>
      <c r="VUM1260" s="131"/>
      <c r="VUN1260" s="131"/>
      <c r="VUO1260" s="131"/>
      <c r="VUP1260" s="131"/>
      <c r="VUQ1260" s="131"/>
      <c r="VUR1260" s="131"/>
      <c r="VUS1260" s="131"/>
      <c r="VUT1260" s="131"/>
      <c r="VUU1260" s="203"/>
      <c r="VUV1260" s="203"/>
      <c r="VUW1260" s="203"/>
      <c r="VUX1260" s="357"/>
      <c r="VUY1260" s="357"/>
      <c r="VUZ1260" s="262"/>
      <c r="VVA1260" s="262"/>
      <c r="VVB1260" s="262"/>
      <c r="VVC1260" s="262"/>
      <c r="VVD1260" s="262"/>
      <c r="VVE1260" s="165"/>
      <c r="VVF1260" s="422"/>
      <c r="VVG1260" s="98"/>
      <c r="VVH1260" s="17"/>
      <c r="VVI1260" s="18"/>
      <c r="VVJ1260" s="5"/>
      <c r="VVK1260" s="18"/>
      <c r="VVL1260" s="76"/>
      <c r="VVM1260" s="192"/>
      <c r="VVN1260" s="114"/>
      <c r="VVO1260" s="125"/>
      <c r="VVP1260" s="15"/>
      <c r="VVQ1260" s="131"/>
      <c r="VVR1260" s="131"/>
      <c r="VVS1260" s="131"/>
      <c r="VVT1260" s="131"/>
      <c r="VVU1260" s="131"/>
      <c r="VVV1260" s="131"/>
      <c r="VVW1260" s="131"/>
      <c r="VVX1260" s="131"/>
      <c r="VVY1260" s="203"/>
      <c r="VVZ1260" s="203"/>
      <c r="VWA1260" s="203"/>
      <c r="VWB1260" s="357"/>
      <c r="VWC1260" s="357"/>
      <c r="VWD1260" s="262"/>
      <c r="VWE1260" s="262"/>
      <c r="VWF1260" s="262"/>
      <c r="VWG1260" s="262"/>
      <c r="VWH1260" s="262"/>
      <c r="VWI1260" s="165"/>
      <c r="VWJ1260" s="422"/>
      <c r="VWK1260" s="98"/>
      <c r="VWL1260" s="17"/>
      <c r="VWM1260" s="18"/>
      <c r="VWN1260" s="5"/>
      <c r="VWO1260" s="18"/>
      <c r="VWP1260" s="76"/>
      <c r="VWQ1260" s="192"/>
      <c r="VWR1260" s="114"/>
      <c r="VWS1260" s="125"/>
      <c r="VWT1260" s="15"/>
      <c r="VWU1260" s="131"/>
      <c r="VWV1260" s="131"/>
      <c r="VWW1260" s="131"/>
      <c r="VWX1260" s="131"/>
      <c r="VWY1260" s="131"/>
      <c r="VWZ1260" s="131"/>
      <c r="VXA1260" s="131"/>
      <c r="VXB1260" s="131"/>
      <c r="VXC1260" s="203"/>
      <c r="VXD1260" s="203"/>
      <c r="VXE1260" s="203"/>
      <c r="VXF1260" s="357"/>
      <c r="VXG1260" s="357"/>
      <c r="VXH1260" s="262"/>
      <c r="VXI1260" s="262"/>
      <c r="VXJ1260" s="262"/>
      <c r="VXK1260" s="262"/>
      <c r="VXL1260" s="262"/>
      <c r="VXM1260" s="165"/>
      <c r="VXN1260" s="422"/>
      <c r="VXO1260" s="98"/>
      <c r="VXP1260" s="17"/>
      <c r="VXQ1260" s="18"/>
      <c r="VXR1260" s="5"/>
      <c r="VXS1260" s="18"/>
      <c r="VXT1260" s="76"/>
      <c r="VXU1260" s="192"/>
      <c r="VXV1260" s="114"/>
      <c r="VXW1260" s="125"/>
      <c r="VXX1260" s="15"/>
      <c r="VXY1260" s="131"/>
      <c r="VXZ1260" s="131"/>
      <c r="VYA1260" s="131"/>
      <c r="VYB1260" s="131"/>
      <c r="VYC1260" s="131"/>
      <c r="VYD1260" s="131"/>
      <c r="VYE1260" s="131"/>
      <c r="VYF1260" s="131"/>
      <c r="VYG1260" s="203"/>
      <c r="VYH1260" s="203"/>
      <c r="VYI1260" s="203"/>
      <c r="VYJ1260" s="357"/>
      <c r="VYK1260" s="357"/>
      <c r="VYL1260" s="262"/>
      <c r="VYM1260" s="262"/>
      <c r="VYN1260" s="262"/>
      <c r="VYO1260" s="262"/>
      <c r="VYP1260" s="262"/>
      <c r="VYQ1260" s="165"/>
      <c r="VYR1260" s="422"/>
      <c r="VYS1260" s="98"/>
      <c r="VYT1260" s="17"/>
      <c r="VYU1260" s="18"/>
      <c r="VYV1260" s="5"/>
      <c r="VYW1260" s="18"/>
      <c r="VYX1260" s="76"/>
      <c r="VYY1260" s="192"/>
      <c r="VYZ1260" s="114"/>
      <c r="VZA1260" s="125"/>
      <c r="VZB1260" s="15"/>
      <c r="VZC1260" s="131"/>
      <c r="VZD1260" s="131"/>
      <c r="VZE1260" s="131"/>
      <c r="VZF1260" s="131"/>
      <c r="VZG1260" s="131"/>
      <c r="VZH1260" s="131"/>
      <c r="VZI1260" s="131"/>
      <c r="VZJ1260" s="131"/>
      <c r="VZK1260" s="203"/>
      <c r="VZL1260" s="203"/>
      <c r="VZM1260" s="203"/>
      <c r="VZN1260" s="357"/>
      <c r="VZO1260" s="357"/>
      <c r="VZP1260" s="262"/>
      <c r="VZQ1260" s="262"/>
      <c r="VZR1260" s="262"/>
      <c r="VZS1260" s="262"/>
      <c r="VZT1260" s="262"/>
      <c r="VZU1260" s="165"/>
      <c r="VZV1260" s="422"/>
      <c r="VZW1260" s="98"/>
      <c r="VZX1260" s="17"/>
      <c r="VZY1260" s="18"/>
      <c r="VZZ1260" s="5"/>
      <c r="WAA1260" s="18"/>
      <c r="WAB1260" s="76"/>
      <c r="WAC1260" s="192"/>
      <c r="WAD1260" s="114"/>
      <c r="WAE1260" s="125"/>
      <c r="WAF1260" s="15"/>
      <c r="WAG1260" s="131"/>
      <c r="WAH1260" s="131"/>
      <c r="WAI1260" s="131"/>
      <c r="WAJ1260" s="131"/>
      <c r="WAK1260" s="131"/>
      <c r="WAL1260" s="131"/>
      <c r="WAM1260" s="131"/>
      <c r="WAN1260" s="131"/>
      <c r="WAO1260" s="203"/>
      <c r="WAP1260" s="203"/>
      <c r="WAQ1260" s="203"/>
      <c r="WAR1260" s="357"/>
      <c r="WAS1260" s="357"/>
      <c r="WAT1260" s="262"/>
      <c r="WAU1260" s="262"/>
      <c r="WAV1260" s="262"/>
      <c r="WAW1260" s="262"/>
      <c r="WAX1260" s="262"/>
      <c r="WAY1260" s="165"/>
      <c r="WAZ1260" s="422"/>
      <c r="WBA1260" s="98"/>
      <c r="WBB1260" s="17"/>
      <c r="WBC1260" s="18"/>
      <c r="WBD1260" s="5"/>
      <c r="WBE1260" s="18"/>
      <c r="WBF1260" s="76"/>
      <c r="WBG1260" s="192"/>
      <c r="WBH1260" s="114"/>
      <c r="WBI1260" s="125"/>
      <c r="WBJ1260" s="15"/>
      <c r="WBK1260" s="131"/>
      <c r="WBL1260" s="131"/>
      <c r="WBM1260" s="131"/>
      <c r="WBN1260" s="131"/>
      <c r="WBO1260" s="131"/>
      <c r="WBP1260" s="131"/>
      <c r="WBQ1260" s="131"/>
      <c r="WBR1260" s="131"/>
      <c r="WBS1260" s="203"/>
      <c r="WBT1260" s="203"/>
      <c r="WBU1260" s="203"/>
      <c r="WBV1260" s="357"/>
      <c r="WBW1260" s="357"/>
      <c r="WBX1260" s="262"/>
      <c r="WBY1260" s="262"/>
      <c r="WBZ1260" s="262"/>
      <c r="WCA1260" s="262"/>
      <c r="WCB1260" s="262"/>
      <c r="WCC1260" s="165"/>
      <c r="WCD1260" s="422"/>
      <c r="WCE1260" s="98"/>
      <c r="WCF1260" s="17"/>
      <c r="WCG1260" s="18"/>
      <c r="WCH1260" s="5"/>
      <c r="WCI1260" s="18"/>
      <c r="WCJ1260" s="76"/>
      <c r="WCK1260" s="192"/>
      <c r="WCL1260" s="114"/>
      <c r="WCM1260" s="125"/>
      <c r="WCN1260" s="15"/>
      <c r="WCO1260" s="131"/>
      <c r="WCP1260" s="131"/>
      <c r="WCQ1260" s="131"/>
      <c r="WCR1260" s="131"/>
      <c r="WCS1260" s="131"/>
      <c r="WCT1260" s="131"/>
      <c r="WCU1260" s="131"/>
      <c r="WCV1260" s="131"/>
      <c r="WCW1260" s="203"/>
      <c r="WCX1260" s="203"/>
      <c r="WCY1260" s="203"/>
      <c r="WCZ1260" s="357"/>
      <c r="WDA1260" s="357"/>
      <c r="WDB1260" s="262"/>
      <c r="WDC1260" s="262"/>
      <c r="WDD1260" s="262"/>
      <c r="WDE1260" s="262"/>
      <c r="WDF1260" s="262"/>
      <c r="WDG1260" s="165"/>
      <c r="WDH1260" s="422"/>
      <c r="WDI1260" s="98"/>
      <c r="WDJ1260" s="17"/>
      <c r="WDK1260" s="18"/>
      <c r="WDL1260" s="5"/>
      <c r="WDM1260" s="18"/>
      <c r="WDN1260" s="76"/>
      <c r="WDO1260" s="192"/>
      <c r="WDP1260" s="114"/>
      <c r="WDQ1260" s="125"/>
      <c r="WDR1260" s="15"/>
      <c r="WDS1260" s="131"/>
      <c r="WDT1260" s="131"/>
      <c r="WDU1260" s="131"/>
      <c r="WDV1260" s="131"/>
      <c r="WDW1260" s="131"/>
      <c r="WDX1260" s="131"/>
      <c r="WDY1260" s="131"/>
      <c r="WDZ1260" s="131"/>
      <c r="WEA1260" s="203"/>
      <c r="WEB1260" s="203"/>
      <c r="WEC1260" s="203"/>
      <c r="WED1260" s="357"/>
      <c r="WEE1260" s="357"/>
      <c r="WEF1260" s="262"/>
      <c r="WEG1260" s="262"/>
      <c r="WEH1260" s="262"/>
      <c r="WEI1260" s="262"/>
      <c r="WEJ1260" s="262"/>
      <c r="WEK1260" s="165"/>
      <c r="WEL1260" s="422"/>
      <c r="WEM1260" s="98"/>
      <c r="WEN1260" s="17"/>
      <c r="WEO1260" s="18"/>
      <c r="WEP1260" s="5"/>
      <c r="WEQ1260" s="18"/>
      <c r="WER1260" s="76"/>
      <c r="WES1260" s="192"/>
      <c r="WET1260" s="114"/>
      <c r="WEU1260" s="125"/>
      <c r="WEV1260" s="15"/>
      <c r="WEW1260" s="131"/>
      <c r="WEX1260" s="131"/>
      <c r="WEY1260" s="131"/>
      <c r="WEZ1260" s="131"/>
      <c r="WFA1260" s="131"/>
      <c r="WFB1260" s="131"/>
      <c r="WFC1260" s="131"/>
      <c r="WFD1260" s="131"/>
      <c r="WFE1260" s="203"/>
      <c r="WFF1260" s="203"/>
      <c r="WFG1260" s="203"/>
      <c r="WFH1260" s="357"/>
      <c r="WFI1260" s="357"/>
      <c r="WFJ1260" s="262"/>
      <c r="WFK1260" s="262"/>
      <c r="WFL1260" s="262"/>
      <c r="WFM1260" s="262"/>
      <c r="WFN1260" s="262"/>
      <c r="WFO1260" s="165"/>
      <c r="WFP1260" s="422"/>
      <c r="WFQ1260" s="98"/>
      <c r="WFR1260" s="17"/>
      <c r="WFS1260" s="18"/>
      <c r="WFT1260" s="5"/>
      <c r="WFU1260" s="18"/>
      <c r="WFV1260" s="76"/>
      <c r="WFW1260" s="192"/>
      <c r="WFX1260" s="114"/>
      <c r="WFY1260" s="125"/>
      <c r="WFZ1260" s="15"/>
      <c r="WGA1260" s="131"/>
      <c r="WGB1260" s="131"/>
      <c r="WGC1260" s="131"/>
      <c r="WGD1260" s="131"/>
      <c r="WGE1260" s="131"/>
      <c r="WGF1260" s="131"/>
      <c r="WGG1260" s="131"/>
      <c r="WGH1260" s="131"/>
      <c r="WGI1260" s="203"/>
      <c r="WGJ1260" s="203"/>
      <c r="WGK1260" s="203"/>
      <c r="WGL1260" s="357"/>
      <c r="WGM1260" s="357"/>
      <c r="WGN1260" s="262"/>
      <c r="WGO1260" s="262"/>
      <c r="WGP1260" s="262"/>
      <c r="WGQ1260" s="262"/>
      <c r="WGR1260" s="262"/>
      <c r="WGS1260" s="165"/>
      <c r="WGT1260" s="422"/>
      <c r="WGU1260" s="98"/>
      <c r="WGV1260" s="17"/>
      <c r="WGW1260" s="18"/>
      <c r="WGX1260" s="5"/>
      <c r="WGY1260" s="18"/>
      <c r="WGZ1260" s="76"/>
      <c r="WHA1260" s="192"/>
      <c r="WHB1260" s="114"/>
      <c r="WHC1260" s="125"/>
      <c r="WHD1260" s="15"/>
      <c r="WHE1260" s="131"/>
      <c r="WHF1260" s="131"/>
      <c r="WHG1260" s="131"/>
      <c r="WHH1260" s="131"/>
      <c r="WHI1260" s="131"/>
      <c r="WHJ1260" s="131"/>
      <c r="WHK1260" s="131"/>
      <c r="WHL1260" s="131"/>
      <c r="WHM1260" s="203"/>
      <c r="WHN1260" s="203"/>
      <c r="WHO1260" s="203"/>
      <c r="WHP1260" s="357"/>
      <c r="WHQ1260" s="357"/>
      <c r="WHR1260" s="262"/>
      <c r="WHS1260" s="262"/>
      <c r="WHT1260" s="262"/>
      <c r="WHU1260" s="262"/>
      <c r="WHV1260" s="262"/>
      <c r="WHW1260" s="165"/>
      <c r="WHX1260" s="422"/>
      <c r="WHY1260" s="98"/>
      <c r="WHZ1260" s="17"/>
      <c r="WIA1260" s="18"/>
      <c r="WIB1260" s="5"/>
      <c r="WIC1260" s="18"/>
      <c r="WID1260" s="76"/>
      <c r="WIE1260" s="192"/>
      <c r="WIF1260" s="114"/>
      <c r="WIG1260" s="125"/>
      <c r="WIH1260" s="15"/>
      <c r="WII1260" s="131"/>
      <c r="WIJ1260" s="131"/>
      <c r="WIK1260" s="131"/>
      <c r="WIL1260" s="131"/>
      <c r="WIM1260" s="131"/>
      <c r="WIN1260" s="131"/>
      <c r="WIO1260" s="131"/>
      <c r="WIP1260" s="131"/>
      <c r="WIQ1260" s="203"/>
      <c r="WIR1260" s="203"/>
      <c r="WIS1260" s="203"/>
      <c r="WIT1260" s="357"/>
      <c r="WIU1260" s="357"/>
      <c r="WIV1260" s="262"/>
      <c r="WIW1260" s="262"/>
      <c r="WIX1260" s="262"/>
      <c r="WIY1260" s="262"/>
      <c r="WIZ1260" s="262"/>
      <c r="WJA1260" s="165"/>
      <c r="WJB1260" s="422"/>
      <c r="WJC1260" s="98"/>
      <c r="WJD1260" s="17"/>
      <c r="WJE1260" s="18"/>
      <c r="WJF1260" s="5"/>
      <c r="WJG1260" s="18"/>
      <c r="WJH1260" s="76"/>
      <c r="WJI1260" s="192"/>
      <c r="WJJ1260" s="114"/>
      <c r="WJK1260" s="125"/>
      <c r="WJL1260" s="15"/>
      <c r="WJM1260" s="131"/>
      <c r="WJN1260" s="131"/>
      <c r="WJO1260" s="131"/>
      <c r="WJP1260" s="131"/>
      <c r="WJQ1260" s="131"/>
      <c r="WJR1260" s="131"/>
      <c r="WJS1260" s="131"/>
      <c r="WJT1260" s="131"/>
      <c r="WJU1260" s="203"/>
      <c r="WJV1260" s="203"/>
      <c r="WJW1260" s="203"/>
      <c r="WJX1260" s="357"/>
      <c r="WJY1260" s="357"/>
      <c r="WJZ1260" s="262"/>
      <c r="WKA1260" s="262"/>
      <c r="WKB1260" s="262"/>
      <c r="WKC1260" s="262"/>
      <c r="WKD1260" s="262"/>
      <c r="WKE1260" s="165"/>
      <c r="WKF1260" s="422"/>
      <c r="WKG1260" s="98"/>
      <c r="WKH1260" s="17"/>
      <c r="WKI1260" s="18"/>
      <c r="WKJ1260" s="5"/>
      <c r="WKK1260" s="18"/>
      <c r="WKL1260" s="76"/>
      <c r="WKM1260" s="192"/>
      <c r="WKN1260" s="114"/>
      <c r="WKO1260" s="125"/>
      <c r="WKP1260" s="15"/>
      <c r="WKQ1260" s="131"/>
      <c r="WKR1260" s="131"/>
      <c r="WKS1260" s="131"/>
      <c r="WKT1260" s="131"/>
      <c r="WKU1260" s="131"/>
      <c r="WKV1260" s="131"/>
      <c r="WKW1260" s="131"/>
      <c r="WKX1260" s="131"/>
      <c r="WKY1260" s="203"/>
      <c r="WKZ1260" s="203"/>
      <c r="WLA1260" s="203"/>
      <c r="WLB1260" s="357"/>
      <c r="WLC1260" s="357"/>
      <c r="WLD1260" s="262"/>
      <c r="WLE1260" s="262"/>
      <c r="WLF1260" s="262"/>
      <c r="WLG1260" s="262"/>
      <c r="WLH1260" s="262"/>
      <c r="WLI1260" s="165"/>
      <c r="WLJ1260" s="422"/>
      <c r="WLK1260" s="98"/>
      <c r="WLL1260" s="17"/>
      <c r="WLM1260" s="18"/>
      <c r="WLN1260" s="5"/>
      <c r="WLO1260" s="18"/>
      <c r="WLP1260" s="76"/>
      <c r="WLQ1260" s="192"/>
      <c r="WLR1260" s="114"/>
      <c r="WLS1260" s="125"/>
      <c r="WLT1260" s="15"/>
      <c r="WLU1260" s="131"/>
      <c r="WLV1260" s="131"/>
      <c r="WLW1260" s="131"/>
      <c r="WLX1260" s="131"/>
      <c r="WLY1260" s="131"/>
      <c r="WLZ1260" s="131"/>
      <c r="WMA1260" s="131"/>
      <c r="WMB1260" s="131"/>
      <c r="WMC1260" s="203"/>
      <c r="WMD1260" s="203"/>
      <c r="WME1260" s="203"/>
      <c r="WMF1260" s="357"/>
      <c r="WMG1260" s="357"/>
      <c r="WMH1260" s="262"/>
      <c r="WMI1260" s="262"/>
      <c r="WMJ1260" s="262"/>
      <c r="WMK1260" s="262"/>
      <c r="WML1260" s="262"/>
      <c r="WMM1260" s="165"/>
      <c r="WMN1260" s="422"/>
      <c r="WMO1260" s="98"/>
      <c r="WMP1260" s="17"/>
      <c r="WMQ1260" s="18"/>
      <c r="WMR1260" s="5"/>
      <c r="WMS1260" s="18"/>
      <c r="WMT1260" s="76"/>
      <c r="WMU1260" s="192"/>
      <c r="WMV1260" s="114"/>
      <c r="WMW1260" s="125"/>
      <c r="WMX1260" s="15"/>
      <c r="WMY1260" s="131"/>
      <c r="WMZ1260" s="131"/>
      <c r="WNA1260" s="131"/>
      <c r="WNB1260" s="131"/>
      <c r="WNC1260" s="131"/>
      <c r="WND1260" s="131"/>
      <c r="WNE1260" s="131"/>
      <c r="WNF1260" s="131"/>
      <c r="WNG1260" s="203"/>
      <c r="WNH1260" s="203"/>
      <c r="WNI1260" s="203"/>
      <c r="WNJ1260" s="357"/>
      <c r="WNK1260" s="357"/>
      <c r="WNL1260" s="262"/>
      <c r="WNM1260" s="262"/>
      <c r="WNN1260" s="262"/>
      <c r="WNO1260" s="262"/>
      <c r="WNP1260" s="262"/>
      <c r="WNQ1260" s="165"/>
      <c r="WNR1260" s="422"/>
      <c r="WNS1260" s="98"/>
      <c r="WNT1260" s="17"/>
      <c r="WNU1260" s="18"/>
      <c r="WNV1260" s="5"/>
      <c r="WNW1260" s="18"/>
      <c r="WNX1260" s="76"/>
      <c r="WNY1260" s="192"/>
      <c r="WNZ1260" s="114"/>
      <c r="WOA1260" s="125"/>
      <c r="WOB1260" s="15"/>
      <c r="WOC1260" s="131"/>
      <c r="WOD1260" s="131"/>
      <c r="WOE1260" s="131"/>
      <c r="WOF1260" s="131"/>
      <c r="WOG1260" s="131"/>
      <c r="WOH1260" s="131"/>
      <c r="WOI1260" s="131"/>
      <c r="WOJ1260" s="131"/>
      <c r="WOK1260" s="203"/>
      <c r="WOL1260" s="203"/>
      <c r="WOM1260" s="203"/>
      <c r="WON1260" s="357"/>
      <c r="WOO1260" s="357"/>
      <c r="WOP1260" s="262"/>
      <c r="WOQ1260" s="262"/>
      <c r="WOR1260" s="262"/>
      <c r="WOS1260" s="262"/>
      <c r="WOT1260" s="262"/>
      <c r="WOU1260" s="165"/>
      <c r="WOV1260" s="422"/>
      <c r="WOW1260" s="98"/>
      <c r="WOX1260" s="17"/>
      <c r="WOY1260" s="18"/>
      <c r="WOZ1260" s="5"/>
      <c r="WPA1260" s="18"/>
      <c r="WPB1260" s="76"/>
      <c r="WPC1260" s="192"/>
      <c r="WPD1260" s="114"/>
      <c r="WPE1260" s="125"/>
      <c r="WPF1260" s="15"/>
      <c r="WPG1260" s="131"/>
      <c r="WPH1260" s="131"/>
      <c r="WPI1260" s="131"/>
      <c r="WPJ1260" s="131"/>
      <c r="WPK1260" s="131"/>
      <c r="WPL1260" s="131"/>
      <c r="WPM1260" s="131"/>
      <c r="WPN1260" s="131"/>
      <c r="WPO1260" s="203"/>
      <c r="WPP1260" s="203"/>
      <c r="WPQ1260" s="203"/>
      <c r="WPR1260" s="357"/>
      <c r="WPS1260" s="357"/>
      <c r="WPT1260" s="262"/>
      <c r="WPU1260" s="262"/>
      <c r="WPV1260" s="262"/>
      <c r="WPW1260" s="262"/>
      <c r="WPX1260" s="262"/>
      <c r="WPY1260" s="165"/>
      <c r="WPZ1260" s="422"/>
      <c r="WQA1260" s="98"/>
      <c r="WQB1260" s="17"/>
      <c r="WQC1260" s="18"/>
      <c r="WQD1260" s="5"/>
      <c r="WQE1260" s="18"/>
      <c r="WQF1260" s="76"/>
      <c r="WQG1260" s="192"/>
      <c r="WQH1260" s="114"/>
      <c r="WQI1260" s="125"/>
      <c r="WQJ1260" s="15"/>
      <c r="WQK1260" s="131"/>
      <c r="WQL1260" s="131"/>
      <c r="WQM1260" s="131"/>
      <c r="WQN1260" s="131"/>
      <c r="WQO1260" s="131"/>
      <c r="WQP1260" s="131"/>
      <c r="WQQ1260" s="131"/>
      <c r="WQR1260" s="131"/>
      <c r="WQS1260" s="203"/>
      <c r="WQT1260" s="203"/>
      <c r="WQU1260" s="203"/>
      <c r="WQV1260" s="357"/>
      <c r="WQW1260" s="357"/>
      <c r="WQX1260" s="262"/>
      <c r="WQY1260" s="262"/>
      <c r="WQZ1260" s="262"/>
      <c r="WRA1260" s="262"/>
      <c r="WRB1260" s="262"/>
      <c r="WRC1260" s="165"/>
      <c r="WRD1260" s="422"/>
      <c r="WRE1260" s="98"/>
      <c r="WRF1260" s="17"/>
      <c r="WRG1260" s="18"/>
      <c r="WRH1260" s="5"/>
      <c r="WRI1260" s="18"/>
      <c r="WRJ1260" s="76"/>
      <c r="WRK1260" s="192"/>
      <c r="WRL1260" s="114"/>
      <c r="WRM1260" s="125"/>
      <c r="WRN1260" s="15"/>
      <c r="WRO1260" s="131"/>
      <c r="WRP1260" s="131"/>
      <c r="WRQ1260" s="131"/>
      <c r="WRR1260" s="131"/>
      <c r="WRS1260" s="131"/>
      <c r="WRT1260" s="131"/>
      <c r="WRU1260" s="131"/>
      <c r="WRV1260" s="131"/>
      <c r="WRW1260" s="203"/>
      <c r="WRX1260" s="203"/>
      <c r="WRY1260" s="203"/>
      <c r="WRZ1260" s="357"/>
      <c r="WSA1260" s="357"/>
      <c r="WSB1260" s="262"/>
      <c r="WSC1260" s="262"/>
      <c r="WSD1260" s="262"/>
      <c r="WSE1260" s="262"/>
      <c r="WSF1260" s="262"/>
      <c r="WSG1260" s="165"/>
      <c r="WSH1260" s="422"/>
      <c r="WSI1260" s="98"/>
      <c r="WSJ1260" s="17"/>
      <c r="WSK1260" s="18"/>
      <c r="WSL1260" s="5"/>
      <c r="WSM1260" s="18"/>
      <c r="WSN1260" s="76"/>
      <c r="WSO1260" s="192"/>
      <c r="WSP1260" s="114"/>
      <c r="WSQ1260" s="125"/>
      <c r="WSR1260" s="15"/>
      <c r="WSS1260" s="131"/>
      <c r="WST1260" s="131"/>
      <c r="WSU1260" s="131"/>
      <c r="WSV1260" s="131"/>
      <c r="WSW1260" s="131"/>
      <c r="WSX1260" s="131"/>
      <c r="WSY1260" s="131"/>
      <c r="WSZ1260" s="131"/>
      <c r="WTA1260" s="203"/>
      <c r="WTB1260" s="203"/>
      <c r="WTC1260" s="203"/>
      <c r="WTD1260" s="357"/>
      <c r="WTE1260" s="357"/>
      <c r="WTF1260" s="262"/>
      <c r="WTG1260" s="262"/>
      <c r="WTH1260" s="262"/>
      <c r="WTI1260" s="262"/>
      <c r="WTJ1260" s="262"/>
      <c r="WTK1260" s="165"/>
      <c r="WTL1260" s="422"/>
      <c r="WTM1260" s="98"/>
      <c r="WTN1260" s="17"/>
      <c r="WTO1260" s="18"/>
      <c r="WTP1260" s="5"/>
      <c r="WTQ1260" s="18"/>
      <c r="WTR1260" s="76"/>
      <c r="WTS1260" s="192"/>
      <c r="WTT1260" s="114"/>
      <c r="WTU1260" s="125"/>
      <c r="WTV1260" s="15"/>
      <c r="WTW1260" s="131"/>
      <c r="WTX1260" s="131"/>
      <c r="WTY1260" s="131"/>
      <c r="WTZ1260" s="131"/>
      <c r="WUA1260" s="131"/>
      <c r="WUB1260" s="131"/>
      <c r="WUC1260" s="131"/>
      <c r="WUD1260" s="131"/>
      <c r="WUE1260" s="203"/>
      <c r="WUF1260" s="203"/>
      <c r="WUG1260" s="203"/>
      <c r="WUH1260" s="357"/>
      <c r="WUI1260" s="357"/>
      <c r="WUJ1260" s="262"/>
      <c r="WUK1260" s="262"/>
      <c r="WUL1260" s="262"/>
      <c r="WUM1260" s="262"/>
      <c r="WUN1260" s="262"/>
      <c r="WUO1260" s="165"/>
      <c r="WUP1260" s="422"/>
      <c r="WUQ1260" s="98"/>
      <c r="WUR1260" s="17"/>
      <c r="WUS1260" s="18"/>
      <c r="WUT1260" s="5"/>
      <c r="WUU1260" s="18"/>
      <c r="WUV1260" s="76"/>
      <c r="WUW1260" s="192"/>
      <c r="WUX1260" s="114"/>
      <c r="WUY1260" s="125"/>
      <c r="WUZ1260" s="15"/>
      <c r="WVA1260" s="131"/>
      <c r="WVB1260" s="131"/>
      <c r="WVC1260" s="131"/>
      <c r="WVD1260" s="131"/>
      <c r="WVE1260" s="131"/>
      <c r="WVF1260" s="131"/>
      <c r="WVG1260" s="131"/>
      <c r="WVH1260" s="131"/>
      <c r="WVI1260" s="203"/>
      <c r="WVJ1260" s="203"/>
      <c r="WVK1260" s="203"/>
      <c r="WVL1260" s="357"/>
      <c r="WVM1260" s="357"/>
      <c r="WVN1260" s="262"/>
      <c r="WVO1260" s="262"/>
      <c r="WVP1260" s="262"/>
      <c r="WVQ1260" s="262"/>
      <c r="WVR1260" s="262"/>
      <c r="WVS1260" s="165"/>
      <c r="WVT1260" s="422"/>
      <c r="WVU1260" s="98"/>
      <c r="WVV1260" s="17"/>
      <c r="WVW1260" s="18"/>
      <c r="WVX1260" s="5"/>
      <c r="WVY1260" s="18"/>
      <c r="WVZ1260" s="76"/>
      <c r="WWA1260" s="192"/>
      <c r="WWB1260" s="114"/>
      <c r="WWC1260" s="125"/>
      <c r="WWD1260" s="15"/>
      <c r="WWE1260" s="131"/>
      <c r="WWF1260" s="131"/>
      <c r="WWG1260" s="131"/>
      <c r="WWH1260" s="131"/>
      <c r="WWI1260" s="131"/>
      <c r="WWJ1260" s="131"/>
      <c r="WWK1260" s="131"/>
      <c r="WWL1260" s="131"/>
      <c r="WWM1260" s="203"/>
      <c r="WWN1260" s="203"/>
      <c r="WWO1260" s="203"/>
      <c r="WWP1260" s="357"/>
      <c r="WWQ1260" s="357"/>
      <c r="WWR1260" s="262"/>
      <c r="WWS1260" s="262"/>
      <c r="WWT1260" s="262"/>
      <c r="WWU1260" s="262"/>
      <c r="WWV1260" s="262"/>
      <c r="WWW1260" s="165"/>
      <c r="WWX1260" s="422"/>
      <c r="WWY1260" s="98"/>
      <c r="WWZ1260" s="17"/>
      <c r="WXA1260" s="18"/>
      <c r="WXB1260" s="5"/>
      <c r="WXC1260" s="18"/>
      <c r="WXD1260" s="76"/>
      <c r="WXE1260" s="192"/>
      <c r="WXF1260" s="114"/>
      <c r="WXG1260" s="125"/>
      <c r="WXH1260" s="15"/>
      <c r="WXI1260" s="131"/>
      <c r="WXJ1260" s="131"/>
      <c r="WXK1260" s="131"/>
      <c r="WXL1260" s="131"/>
      <c r="WXM1260" s="131"/>
      <c r="WXN1260" s="131"/>
      <c r="WXO1260" s="131"/>
      <c r="WXP1260" s="131"/>
      <c r="WXQ1260" s="203"/>
      <c r="WXR1260" s="203"/>
      <c r="WXS1260" s="203"/>
      <c r="WXT1260" s="357"/>
      <c r="WXU1260" s="357"/>
      <c r="WXV1260" s="262"/>
      <c r="WXW1260" s="262"/>
      <c r="WXX1260" s="262"/>
      <c r="WXY1260" s="262"/>
      <c r="WXZ1260" s="262"/>
      <c r="WYA1260" s="165"/>
      <c r="WYB1260" s="422"/>
      <c r="WYC1260" s="98"/>
      <c r="WYD1260" s="17"/>
      <c r="WYE1260" s="18"/>
      <c r="WYF1260" s="5"/>
      <c r="WYG1260" s="18"/>
      <c r="WYH1260" s="76"/>
      <c r="WYI1260" s="192"/>
      <c r="WYJ1260" s="114"/>
      <c r="WYK1260" s="125"/>
      <c r="WYL1260" s="15"/>
      <c r="WYM1260" s="131"/>
      <c r="WYN1260" s="131"/>
      <c r="WYO1260" s="131"/>
      <c r="WYP1260" s="131"/>
      <c r="WYQ1260" s="131"/>
      <c r="WYR1260" s="131"/>
      <c r="WYS1260" s="131"/>
      <c r="WYT1260" s="131"/>
      <c r="WYU1260" s="203"/>
      <c r="WYV1260" s="203"/>
      <c r="WYW1260" s="203"/>
      <c r="WYX1260" s="357"/>
      <c r="WYY1260" s="357"/>
      <c r="WYZ1260" s="262"/>
      <c r="WZA1260" s="262"/>
      <c r="WZB1260" s="262"/>
      <c r="WZC1260" s="262"/>
      <c r="WZD1260" s="262"/>
      <c r="WZE1260" s="165"/>
      <c r="WZF1260" s="422"/>
      <c r="WZG1260" s="98"/>
      <c r="WZH1260" s="17"/>
      <c r="WZI1260" s="18"/>
      <c r="WZJ1260" s="5"/>
      <c r="WZK1260" s="18"/>
      <c r="WZL1260" s="76"/>
      <c r="WZM1260" s="192"/>
      <c r="WZN1260" s="114"/>
      <c r="WZO1260" s="125"/>
      <c r="WZP1260" s="15"/>
      <c r="WZQ1260" s="131"/>
      <c r="WZR1260" s="131"/>
      <c r="WZS1260" s="131"/>
      <c r="WZT1260" s="131"/>
      <c r="WZU1260" s="131"/>
      <c r="WZV1260" s="131"/>
      <c r="WZW1260" s="131"/>
      <c r="WZX1260" s="131"/>
      <c r="WZY1260" s="203"/>
      <c r="WZZ1260" s="203"/>
      <c r="XAA1260" s="203"/>
      <c r="XAB1260" s="357"/>
      <c r="XAC1260" s="357"/>
      <c r="XAD1260" s="262"/>
      <c r="XAE1260" s="262"/>
      <c r="XAF1260" s="262"/>
      <c r="XAG1260" s="262"/>
      <c r="XAH1260" s="262"/>
      <c r="XAI1260" s="165"/>
      <c r="XAJ1260" s="422"/>
      <c r="XAK1260" s="98"/>
      <c r="XAL1260" s="17"/>
      <c r="XAM1260" s="18"/>
      <c r="XAN1260" s="5"/>
      <c r="XAO1260" s="18"/>
      <c r="XAP1260" s="76"/>
      <c r="XAQ1260" s="192"/>
      <c r="XAR1260" s="114"/>
      <c r="XAS1260" s="125"/>
      <c r="XAT1260" s="15"/>
      <c r="XAU1260" s="131"/>
      <c r="XAV1260" s="131"/>
      <c r="XAW1260" s="131"/>
      <c r="XAX1260" s="131"/>
      <c r="XAY1260" s="131"/>
      <c r="XAZ1260" s="131"/>
      <c r="XBA1260" s="131"/>
      <c r="XBB1260" s="131"/>
      <c r="XBC1260" s="203"/>
      <c r="XBD1260" s="203"/>
      <c r="XBE1260" s="203"/>
      <c r="XBF1260" s="357"/>
      <c r="XBG1260" s="357"/>
      <c r="XBH1260" s="262"/>
      <c r="XBI1260" s="262"/>
      <c r="XBJ1260" s="262"/>
      <c r="XBK1260" s="262"/>
      <c r="XBL1260" s="262"/>
      <c r="XBM1260" s="165"/>
      <c r="XBN1260" s="422"/>
      <c r="XBO1260" s="98"/>
      <c r="XBP1260" s="17"/>
      <c r="XBQ1260" s="18"/>
      <c r="XBR1260" s="5"/>
      <c r="XBS1260" s="18"/>
      <c r="XBT1260" s="76"/>
      <c r="XBU1260" s="192"/>
      <c r="XBV1260" s="114"/>
      <c r="XBW1260" s="125"/>
      <c r="XBX1260" s="15"/>
      <c r="XBY1260" s="131"/>
      <c r="XBZ1260" s="131"/>
      <c r="XCA1260" s="131"/>
      <c r="XCB1260" s="131"/>
      <c r="XCC1260" s="131"/>
      <c r="XCD1260" s="131"/>
      <c r="XCE1260" s="131"/>
      <c r="XCF1260" s="131"/>
      <c r="XCG1260" s="203"/>
      <c r="XCH1260" s="203"/>
      <c r="XCI1260" s="203"/>
      <c r="XCJ1260" s="357"/>
      <c r="XCK1260" s="357"/>
      <c r="XCL1260" s="262"/>
      <c r="XCM1260" s="262"/>
      <c r="XCN1260" s="262"/>
      <c r="XCO1260" s="262"/>
      <c r="XCP1260" s="262"/>
      <c r="XCQ1260" s="165"/>
      <c r="XCR1260" s="422"/>
      <c r="XCS1260" s="98"/>
      <c r="XCT1260" s="17"/>
      <c r="XCU1260" s="18"/>
      <c r="XCV1260" s="5"/>
      <c r="XCW1260" s="18"/>
      <c r="XCX1260" s="76"/>
      <c r="XCY1260" s="192"/>
      <c r="XCZ1260" s="114"/>
      <c r="XDA1260" s="125"/>
      <c r="XDB1260" s="15"/>
      <c r="XDC1260" s="131"/>
      <c r="XDD1260" s="131"/>
      <c r="XDE1260" s="131"/>
      <c r="XDF1260" s="131"/>
      <c r="XDG1260" s="131"/>
      <c r="XDH1260" s="131"/>
      <c r="XDI1260" s="131"/>
      <c r="XDJ1260" s="131"/>
      <c r="XDK1260" s="203"/>
      <c r="XDL1260" s="203"/>
      <c r="XDM1260" s="203"/>
      <c r="XDN1260" s="357"/>
      <c r="XDO1260" s="357"/>
      <c r="XDP1260" s="262"/>
      <c r="XDQ1260" s="262"/>
      <c r="XDR1260" s="262"/>
      <c r="XDS1260" s="262"/>
      <c r="XDT1260" s="262"/>
      <c r="XDU1260" s="165"/>
      <c r="XDV1260" s="422"/>
      <c r="XDW1260" s="98"/>
      <c r="XDX1260" s="17"/>
      <c r="XDY1260" s="18"/>
      <c r="XDZ1260" s="5"/>
      <c r="XEA1260" s="18"/>
      <c r="XEB1260" s="76"/>
      <c r="XEC1260" s="192"/>
      <c r="XED1260" s="114"/>
      <c r="XEE1260" s="125"/>
      <c r="XEF1260" s="15"/>
      <c r="XEG1260" s="131"/>
      <c r="XEH1260" s="131"/>
      <c r="XEI1260" s="131"/>
      <c r="XEJ1260" s="131"/>
      <c r="XEK1260" s="131"/>
      <c r="XEL1260" s="131"/>
      <c r="XEM1260" s="131"/>
      <c r="XEN1260" s="131"/>
      <c r="XEO1260" s="203"/>
      <c r="XEP1260" s="203"/>
      <c r="XEQ1260" s="203"/>
      <c r="XER1260" s="357"/>
      <c r="XES1260" s="357"/>
      <c r="XET1260" s="262"/>
      <c r="XEU1260" s="262"/>
      <c r="XEV1260" s="262"/>
      <c r="XEW1260" s="262"/>
      <c r="XEX1260" s="262"/>
      <c r="XEY1260" s="165"/>
      <c r="XEZ1260" s="422"/>
      <c r="XFA1260" s="98"/>
      <c r="XFB1260" s="17"/>
      <c r="XFC1260" s="18"/>
      <c r="XFD1260" s="5"/>
    </row>
    <row r="1261" spans="1:16384" ht="70.5" customHeight="1" x14ac:dyDescent="0.25">
      <c r="A1261" s="98" t="s">
        <v>2997</v>
      </c>
      <c r="B1261" s="17" t="s">
        <v>4701</v>
      </c>
      <c r="C1261" s="18">
        <v>2001</v>
      </c>
      <c r="D1261" s="5" t="str">
        <f t="shared" si="32"/>
        <v>Manual de entrega de información técnica de 2001</v>
      </c>
      <c r="E1261" s="18" t="s">
        <v>4702</v>
      </c>
      <c r="F1261" s="76">
        <v>43410</v>
      </c>
      <c r="G1261" s="192"/>
      <c r="H1261" s="114" t="s">
        <v>549</v>
      </c>
      <c r="I1261" s="138" t="s">
        <v>437</v>
      </c>
      <c r="J1261" s="162" t="s">
        <v>1247</v>
      </c>
      <c r="K1261" s="138" t="s">
        <v>437</v>
      </c>
      <c r="L1261" s="138" t="s">
        <v>437</v>
      </c>
      <c r="M1261" s="138" t="s">
        <v>437</v>
      </c>
      <c r="N1261" s="18" t="s">
        <v>437</v>
      </c>
      <c r="O1261" s="131" t="s">
        <v>437</v>
      </c>
      <c r="P1261" s="131" t="s">
        <v>437</v>
      </c>
      <c r="Q1261" s="131" t="s">
        <v>4705</v>
      </c>
      <c r="R1261" s="131" t="s">
        <v>437</v>
      </c>
      <c r="S1261" s="203" t="s">
        <v>43</v>
      </c>
      <c r="T1261" s="203" t="s">
        <v>43</v>
      </c>
      <c r="U1261" s="203" t="s">
        <v>994</v>
      </c>
      <c r="V1261" s="357" t="s">
        <v>4706</v>
      </c>
      <c r="W1261" s="357" t="s">
        <v>4703</v>
      </c>
      <c r="X1261" s="138" t="s">
        <v>84</v>
      </c>
      <c r="Y1261" s="262"/>
      <c r="Z1261" s="262"/>
      <c r="AA1261" s="262"/>
      <c r="AB1261" s="262"/>
      <c r="AC1261" s="165"/>
      <c r="AD1261" s="422"/>
      <c r="AE1261" s="422"/>
      <c r="AF1261" s="422"/>
      <c r="AG1261" s="18"/>
      <c r="AH1261" s="5"/>
      <c r="AI1261" s="18"/>
      <c r="AJ1261" s="76"/>
      <c r="AK1261" s="192"/>
      <c r="AL1261" s="114"/>
      <c r="AM1261" s="125"/>
      <c r="AN1261" s="15"/>
      <c r="AO1261" s="131"/>
      <c r="AP1261" s="131"/>
      <c r="AQ1261" s="131"/>
      <c r="AR1261" s="131"/>
      <c r="AS1261" s="131"/>
      <c r="AT1261" s="131"/>
      <c r="AU1261" s="131"/>
      <c r="AV1261" s="131"/>
      <c r="AW1261" s="203"/>
      <c r="AX1261" s="203"/>
      <c r="AY1261" s="203"/>
      <c r="AZ1261" s="357"/>
      <c r="BA1261" s="357"/>
      <c r="BB1261" s="262"/>
      <c r="BC1261" s="262"/>
      <c r="BD1261" s="262"/>
      <c r="BE1261" s="262"/>
      <c r="BF1261" s="262"/>
      <c r="BG1261" s="165"/>
      <c r="BH1261" s="422"/>
      <c r="BI1261" s="98"/>
      <c r="BJ1261" s="17"/>
      <c r="BK1261" s="18"/>
      <c r="BL1261" s="5"/>
      <c r="BM1261" s="18"/>
      <c r="BN1261" s="76"/>
      <c r="BO1261" s="192"/>
      <c r="BP1261" s="114"/>
      <c r="BQ1261" s="125"/>
      <c r="BR1261" s="15"/>
      <c r="BS1261" s="131"/>
      <c r="BT1261" s="131"/>
      <c r="BU1261" s="131"/>
      <c r="BV1261" s="131"/>
      <c r="BW1261" s="131"/>
      <c r="BX1261" s="131"/>
      <c r="BY1261" s="131"/>
      <c r="BZ1261" s="131"/>
      <c r="CA1261" s="203"/>
      <c r="CB1261" s="203"/>
      <c r="CC1261" s="203"/>
      <c r="CD1261" s="357"/>
      <c r="CE1261" s="357"/>
      <c r="CF1261" s="262"/>
      <c r="CG1261" s="262"/>
      <c r="CH1261" s="262"/>
      <c r="CI1261" s="262"/>
      <c r="CJ1261" s="262"/>
      <c r="CK1261" s="165"/>
      <c r="CL1261" s="422"/>
      <c r="CM1261" s="98"/>
      <c r="CN1261" s="17"/>
      <c r="CO1261" s="18"/>
      <c r="CP1261" s="5"/>
      <c r="CQ1261" s="18"/>
      <c r="CR1261" s="76"/>
      <c r="CS1261" s="192"/>
      <c r="CT1261" s="114"/>
      <c r="CU1261" s="125"/>
      <c r="CV1261" s="15"/>
      <c r="CW1261" s="131"/>
      <c r="CX1261" s="131"/>
      <c r="CY1261" s="131"/>
      <c r="CZ1261" s="131"/>
      <c r="DA1261" s="131"/>
      <c r="DB1261" s="131"/>
      <c r="DC1261" s="131"/>
      <c r="DD1261" s="131"/>
      <c r="DE1261" s="203"/>
      <c r="DF1261" s="203"/>
      <c r="DG1261" s="203"/>
      <c r="DH1261" s="357"/>
      <c r="DI1261" s="357"/>
      <c r="DJ1261" s="262"/>
      <c r="DK1261" s="262"/>
      <c r="DL1261" s="262"/>
      <c r="DM1261" s="262"/>
      <c r="DN1261" s="262"/>
      <c r="DO1261" s="165"/>
      <c r="DP1261" s="422"/>
      <c r="DQ1261" s="98"/>
      <c r="DR1261" s="17"/>
      <c r="DS1261" s="18"/>
      <c r="DT1261" s="5"/>
      <c r="DU1261" s="18"/>
      <c r="DV1261" s="76"/>
      <c r="DW1261" s="192"/>
      <c r="DX1261" s="114"/>
      <c r="DY1261" s="125"/>
      <c r="DZ1261" s="15"/>
      <c r="EA1261" s="131"/>
      <c r="EB1261" s="131"/>
      <c r="EC1261" s="131"/>
      <c r="ED1261" s="131"/>
      <c r="EE1261" s="131"/>
      <c r="EF1261" s="131"/>
      <c r="EG1261" s="131"/>
      <c r="EH1261" s="131"/>
      <c r="EI1261" s="203"/>
      <c r="EJ1261" s="203"/>
      <c r="EK1261" s="203"/>
      <c r="EL1261" s="357"/>
      <c r="EM1261" s="357"/>
      <c r="EN1261" s="262"/>
      <c r="EO1261" s="262"/>
      <c r="EP1261" s="262"/>
      <c r="EQ1261" s="262"/>
      <c r="ER1261" s="262"/>
      <c r="ES1261" s="165"/>
      <c r="ET1261" s="422"/>
      <c r="EU1261" s="98"/>
      <c r="EV1261" s="17"/>
      <c r="EW1261" s="18"/>
      <c r="EX1261" s="5"/>
      <c r="EY1261" s="18"/>
      <c r="EZ1261" s="76"/>
      <c r="FA1261" s="192"/>
      <c r="FB1261" s="114"/>
      <c r="FC1261" s="125"/>
      <c r="FD1261" s="15"/>
      <c r="FE1261" s="131"/>
      <c r="FF1261" s="131"/>
      <c r="FG1261" s="131"/>
      <c r="FH1261" s="131"/>
      <c r="FI1261" s="131"/>
      <c r="FJ1261" s="131"/>
      <c r="FK1261" s="131"/>
      <c r="FL1261" s="131"/>
      <c r="FM1261" s="203"/>
      <c r="FN1261" s="203"/>
      <c r="FO1261" s="203"/>
      <c r="FP1261" s="357"/>
      <c r="FQ1261" s="357"/>
      <c r="FR1261" s="262"/>
      <c r="FS1261" s="262"/>
      <c r="FT1261" s="262"/>
      <c r="FU1261" s="262"/>
      <c r="FV1261" s="262"/>
      <c r="FW1261" s="165"/>
      <c r="FX1261" s="422"/>
      <c r="FY1261" s="98"/>
      <c r="FZ1261" s="17"/>
      <c r="GA1261" s="18"/>
      <c r="GB1261" s="5"/>
      <c r="GC1261" s="18"/>
      <c r="GD1261" s="76"/>
      <c r="GE1261" s="192"/>
      <c r="GF1261" s="114"/>
      <c r="GG1261" s="125"/>
      <c r="GH1261" s="15"/>
      <c r="GI1261" s="131"/>
      <c r="GJ1261" s="131"/>
      <c r="GK1261" s="131"/>
      <c r="GL1261" s="131"/>
      <c r="GM1261" s="131"/>
      <c r="GN1261" s="131"/>
      <c r="GO1261" s="131"/>
      <c r="GP1261" s="131"/>
      <c r="GQ1261" s="203"/>
      <c r="GR1261" s="203"/>
      <c r="GS1261" s="203"/>
      <c r="GT1261" s="357"/>
      <c r="GU1261" s="357"/>
      <c r="GV1261" s="262"/>
      <c r="GW1261" s="262"/>
      <c r="GX1261" s="262"/>
      <c r="GY1261" s="262"/>
      <c r="GZ1261" s="262"/>
      <c r="HA1261" s="165"/>
      <c r="HB1261" s="422"/>
      <c r="HC1261" s="98"/>
      <c r="HD1261" s="17"/>
      <c r="HE1261" s="18"/>
      <c r="HF1261" s="5"/>
      <c r="HG1261" s="18"/>
      <c r="HH1261" s="76"/>
      <c r="HI1261" s="192"/>
      <c r="HJ1261" s="114"/>
      <c r="HK1261" s="125"/>
      <c r="HL1261" s="15"/>
      <c r="HM1261" s="131"/>
      <c r="HN1261" s="131"/>
      <c r="HO1261" s="131"/>
      <c r="HP1261" s="131"/>
      <c r="HQ1261" s="131"/>
      <c r="HR1261" s="131"/>
      <c r="HS1261" s="131"/>
      <c r="HT1261" s="131"/>
      <c r="HU1261" s="203"/>
      <c r="HV1261" s="203"/>
      <c r="HW1261" s="203"/>
      <c r="HX1261" s="357"/>
      <c r="HY1261" s="357"/>
      <c r="HZ1261" s="262"/>
      <c r="IA1261" s="262"/>
      <c r="IB1261" s="262"/>
      <c r="IC1261" s="262"/>
      <c r="ID1261" s="262"/>
      <c r="IE1261" s="165"/>
      <c r="IF1261" s="422"/>
      <c r="IG1261" s="98"/>
      <c r="IH1261" s="17"/>
      <c r="II1261" s="18"/>
      <c r="IJ1261" s="5"/>
      <c r="IK1261" s="18"/>
      <c r="IL1261" s="76"/>
      <c r="IM1261" s="192"/>
      <c r="IN1261" s="114"/>
      <c r="IO1261" s="125"/>
      <c r="IP1261" s="15"/>
      <c r="IQ1261" s="131"/>
      <c r="IR1261" s="131"/>
      <c r="IS1261" s="131"/>
      <c r="IT1261" s="131"/>
      <c r="IU1261" s="131"/>
      <c r="IV1261" s="131"/>
      <c r="IW1261" s="131"/>
      <c r="IX1261" s="131"/>
      <c r="IY1261" s="203"/>
      <c r="IZ1261" s="203"/>
      <c r="JA1261" s="203"/>
      <c r="JB1261" s="357"/>
      <c r="JC1261" s="357"/>
      <c r="JD1261" s="262"/>
      <c r="JE1261" s="262"/>
      <c r="JF1261" s="262"/>
      <c r="JG1261" s="262"/>
      <c r="JH1261" s="262"/>
      <c r="JI1261" s="165"/>
      <c r="JJ1261" s="422"/>
      <c r="JK1261" s="98"/>
      <c r="JL1261" s="17"/>
      <c r="JM1261" s="18"/>
      <c r="JN1261" s="5"/>
      <c r="JO1261" s="18"/>
      <c r="JP1261" s="76"/>
      <c r="JQ1261" s="192"/>
      <c r="JR1261" s="114"/>
      <c r="JS1261" s="125"/>
      <c r="JT1261" s="15"/>
      <c r="JU1261" s="131"/>
      <c r="JV1261" s="131"/>
      <c r="JW1261" s="131"/>
      <c r="JX1261" s="131"/>
      <c r="JY1261" s="131"/>
      <c r="JZ1261" s="131"/>
      <c r="KA1261" s="131"/>
      <c r="KB1261" s="131"/>
      <c r="KC1261" s="203"/>
      <c r="KD1261" s="203"/>
      <c r="KE1261" s="203"/>
      <c r="KF1261" s="357"/>
      <c r="KG1261" s="357"/>
      <c r="KH1261" s="262"/>
      <c r="KI1261" s="262"/>
      <c r="KJ1261" s="262"/>
      <c r="KK1261" s="262"/>
      <c r="KL1261" s="262"/>
      <c r="KM1261" s="165"/>
      <c r="KN1261" s="422"/>
      <c r="KO1261" s="98"/>
      <c r="KP1261" s="17"/>
      <c r="KQ1261" s="18"/>
      <c r="KR1261" s="5"/>
      <c r="KS1261" s="18"/>
      <c r="KT1261" s="76"/>
      <c r="KU1261" s="192"/>
      <c r="KV1261" s="114"/>
      <c r="KW1261" s="125"/>
      <c r="KX1261" s="15"/>
      <c r="KY1261" s="131"/>
      <c r="KZ1261" s="131"/>
      <c r="LA1261" s="131"/>
      <c r="LB1261" s="131"/>
      <c r="LC1261" s="131"/>
      <c r="LD1261" s="131"/>
      <c r="LE1261" s="131"/>
      <c r="LF1261" s="131"/>
      <c r="LG1261" s="203"/>
      <c r="LH1261" s="203"/>
      <c r="LI1261" s="203"/>
      <c r="LJ1261" s="357"/>
      <c r="LK1261" s="357"/>
      <c r="LL1261" s="262"/>
      <c r="LM1261" s="262"/>
      <c r="LN1261" s="262"/>
      <c r="LO1261" s="262"/>
      <c r="LP1261" s="262"/>
      <c r="LQ1261" s="165"/>
      <c r="LR1261" s="422"/>
      <c r="LS1261" s="98"/>
      <c r="LT1261" s="17"/>
      <c r="LU1261" s="18"/>
      <c r="LV1261" s="5"/>
      <c r="LW1261" s="18"/>
      <c r="LX1261" s="76"/>
      <c r="LY1261" s="192"/>
      <c r="LZ1261" s="114"/>
      <c r="MA1261" s="125"/>
      <c r="MB1261" s="15"/>
      <c r="MC1261" s="131"/>
      <c r="MD1261" s="131"/>
      <c r="ME1261" s="131"/>
      <c r="MF1261" s="131"/>
      <c r="MG1261" s="131"/>
      <c r="MH1261" s="131"/>
      <c r="MI1261" s="131"/>
      <c r="MJ1261" s="131"/>
      <c r="MK1261" s="203"/>
      <c r="ML1261" s="203"/>
      <c r="MM1261" s="203"/>
      <c r="MN1261" s="357"/>
      <c r="MO1261" s="357"/>
      <c r="MP1261" s="262"/>
      <c r="MQ1261" s="262"/>
      <c r="MR1261" s="262"/>
      <c r="MS1261" s="262"/>
      <c r="MT1261" s="262"/>
      <c r="MU1261" s="165"/>
      <c r="MV1261" s="422"/>
      <c r="MW1261" s="98"/>
      <c r="MX1261" s="17"/>
      <c r="MY1261" s="18"/>
      <c r="MZ1261" s="5"/>
      <c r="NA1261" s="18"/>
      <c r="NB1261" s="76"/>
      <c r="NC1261" s="192"/>
      <c r="ND1261" s="114"/>
      <c r="NE1261" s="125"/>
      <c r="NF1261" s="15"/>
      <c r="NG1261" s="131"/>
      <c r="NH1261" s="131"/>
      <c r="NI1261" s="131"/>
      <c r="NJ1261" s="131"/>
      <c r="NK1261" s="131"/>
      <c r="NL1261" s="131"/>
      <c r="NM1261" s="131"/>
      <c r="NN1261" s="131"/>
      <c r="NO1261" s="203"/>
      <c r="NP1261" s="203"/>
      <c r="NQ1261" s="203"/>
      <c r="NR1261" s="357"/>
      <c r="NS1261" s="357"/>
      <c r="NT1261" s="262"/>
      <c r="NU1261" s="262"/>
      <c r="NV1261" s="262"/>
      <c r="NW1261" s="262"/>
      <c r="NX1261" s="262"/>
      <c r="NY1261" s="165"/>
      <c r="NZ1261" s="422"/>
      <c r="OA1261" s="98"/>
      <c r="OB1261" s="17"/>
      <c r="OC1261" s="18"/>
      <c r="OD1261" s="5"/>
      <c r="OE1261" s="18"/>
      <c r="OF1261" s="76"/>
      <c r="OG1261" s="192"/>
      <c r="OH1261" s="114"/>
      <c r="OI1261" s="125"/>
      <c r="OJ1261" s="15"/>
      <c r="OK1261" s="131"/>
      <c r="OL1261" s="131"/>
      <c r="OM1261" s="131"/>
      <c r="ON1261" s="131"/>
      <c r="OO1261" s="131"/>
      <c r="OP1261" s="131"/>
      <c r="OQ1261" s="131"/>
      <c r="OR1261" s="131"/>
      <c r="OS1261" s="203"/>
      <c r="OT1261" s="203"/>
      <c r="OU1261" s="203"/>
      <c r="OV1261" s="357"/>
      <c r="OW1261" s="357"/>
      <c r="OX1261" s="262"/>
      <c r="OY1261" s="262"/>
      <c r="OZ1261" s="262"/>
      <c r="PA1261" s="262"/>
      <c r="PB1261" s="262"/>
      <c r="PC1261" s="165"/>
      <c r="PD1261" s="422"/>
      <c r="PE1261" s="98"/>
      <c r="PF1261" s="17"/>
      <c r="PG1261" s="18"/>
      <c r="PH1261" s="5"/>
      <c r="PI1261" s="18"/>
      <c r="PJ1261" s="76"/>
      <c r="PK1261" s="192"/>
      <c r="PL1261" s="114"/>
      <c r="PM1261" s="125"/>
      <c r="PN1261" s="15"/>
      <c r="PO1261" s="131"/>
      <c r="PP1261" s="131"/>
      <c r="PQ1261" s="131"/>
      <c r="PR1261" s="131"/>
      <c r="PS1261" s="131"/>
      <c r="PT1261" s="131"/>
      <c r="PU1261" s="131"/>
      <c r="PV1261" s="131"/>
      <c r="PW1261" s="203"/>
      <c r="PX1261" s="203"/>
      <c r="PY1261" s="203"/>
      <c r="PZ1261" s="357"/>
      <c r="QA1261" s="357"/>
      <c r="QB1261" s="262"/>
      <c r="QC1261" s="262"/>
      <c r="QD1261" s="262"/>
      <c r="QE1261" s="262"/>
      <c r="QF1261" s="262"/>
      <c r="QG1261" s="165"/>
      <c r="QH1261" s="422"/>
      <c r="QI1261" s="98"/>
      <c r="QJ1261" s="17"/>
      <c r="QK1261" s="18"/>
      <c r="QL1261" s="5"/>
      <c r="QM1261" s="18"/>
      <c r="QN1261" s="76"/>
      <c r="QO1261" s="192"/>
      <c r="QP1261" s="114"/>
      <c r="QQ1261" s="125"/>
      <c r="QR1261" s="15"/>
      <c r="QS1261" s="131"/>
      <c r="QT1261" s="131"/>
      <c r="QU1261" s="131"/>
      <c r="QV1261" s="131"/>
      <c r="QW1261" s="131"/>
      <c r="QX1261" s="131"/>
      <c r="QY1261" s="131"/>
      <c r="QZ1261" s="131"/>
      <c r="RA1261" s="203"/>
      <c r="RB1261" s="203"/>
      <c r="RC1261" s="203"/>
      <c r="RD1261" s="357"/>
      <c r="RE1261" s="357"/>
      <c r="RF1261" s="262"/>
      <c r="RG1261" s="262"/>
      <c r="RH1261" s="262"/>
      <c r="RI1261" s="262"/>
      <c r="RJ1261" s="262"/>
      <c r="RK1261" s="165"/>
      <c r="RL1261" s="422"/>
      <c r="RM1261" s="98"/>
      <c r="RN1261" s="17"/>
      <c r="RO1261" s="18"/>
      <c r="RP1261" s="5"/>
      <c r="RQ1261" s="18"/>
      <c r="RR1261" s="76"/>
      <c r="RS1261" s="192"/>
      <c r="RT1261" s="114"/>
      <c r="RU1261" s="125"/>
      <c r="RV1261" s="15"/>
      <c r="RW1261" s="131"/>
      <c r="RX1261" s="131"/>
      <c r="RY1261" s="131"/>
      <c r="RZ1261" s="131"/>
      <c r="SA1261" s="131"/>
      <c r="SB1261" s="131"/>
      <c r="SC1261" s="131"/>
      <c r="SD1261" s="131"/>
      <c r="SE1261" s="203"/>
      <c r="SF1261" s="203"/>
      <c r="SG1261" s="203"/>
      <c r="SH1261" s="357"/>
      <c r="SI1261" s="357"/>
      <c r="SJ1261" s="262"/>
      <c r="SK1261" s="262"/>
      <c r="SL1261" s="262"/>
      <c r="SM1261" s="262"/>
      <c r="SN1261" s="262"/>
      <c r="SO1261" s="165"/>
      <c r="SP1261" s="422"/>
      <c r="SQ1261" s="98"/>
      <c r="SR1261" s="17"/>
      <c r="SS1261" s="18"/>
      <c r="ST1261" s="5"/>
      <c r="SU1261" s="18"/>
      <c r="SV1261" s="76"/>
      <c r="SW1261" s="192"/>
      <c r="SX1261" s="114"/>
      <c r="SY1261" s="125"/>
      <c r="SZ1261" s="15"/>
      <c r="TA1261" s="131"/>
      <c r="TB1261" s="131"/>
      <c r="TC1261" s="131"/>
      <c r="TD1261" s="131"/>
      <c r="TE1261" s="131"/>
      <c r="TF1261" s="131"/>
      <c r="TG1261" s="131"/>
      <c r="TH1261" s="131"/>
      <c r="TI1261" s="203"/>
      <c r="TJ1261" s="203"/>
      <c r="TK1261" s="203"/>
      <c r="TL1261" s="357"/>
      <c r="TM1261" s="357"/>
      <c r="TN1261" s="262"/>
      <c r="TO1261" s="262"/>
      <c r="TP1261" s="262"/>
      <c r="TQ1261" s="262"/>
      <c r="TR1261" s="262"/>
      <c r="TS1261" s="165"/>
      <c r="TT1261" s="422"/>
      <c r="TU1261" s="98"/>
      <c r="TV1261" s="17"/>
      <c r="TW1261" s="18"/>
      <c r="TX1261" s="5"/>
      <c r="TY1261" s="18"/>
      <c r="TZ1261" s="76"/>
      <c r="UA1261" s="192"/>
      <c r="UB1261" s="114"/>
      <c r="UC1261" s="125"/>
      <c r="UD1261" s="15"/>
      <c r="UE1261" s="131"/>
      <c r="UF1261" s="131"/>
      <c r="UG1261" s="131"/>
      <c r="UH1261" s="131"/>
      <c r="UI1261" s="131"/>
      <c r="UJ1261" s="131"/>
      <c r="UK1261" s="131"/>
      <c r="UL1261" s="131"/>
      <c r="UM1261" s="203"/>
      <c r="UN1261" s="203"/>
      <c r="UO1261" s="203"/>
      <c r="UP1261" s="357"/>
      <c r="UQ1261" s="357"/>
      <c r="UR1261" s="262"/>
      <c r="US1261" s="262"/>
      <c r="UT1261" s="262"/>
      <c r="UU1261" s="262"/>
      <c r="UV1261" s="262"/>
      <c r="UW1261" s="165"/>
      <c r="UX1261" s="422"/>
      <c r="UY1261" s="98"/>
      <c r="UZ1261" s="17"/>
      <c r="VA1261" s="18"/>
      <c r="VB1261" s="5"/>
      <c r="VC1261" s="18"/>
      <c r="VD1261" s="76"/>
      <c r="VE1261" s="192"/>
      <c r="VF1261" s="114"/>
      <c r="VG1261" s="125"/>
      <c r="VH1261" s="15"/>
      <c r="VI1261" s="131"/>
      <c r="VJ1261" s="131"/>
      <c r="VK1261" s="131"/>
      <c r="VL1261" s="131"/>
      <c r="VM1261" s="131"/>
      <c r="VN1261" s="131"/>
      <c r="VO1261" s="131"/>
      <c r="VP1261" s="131"/>
      <c r="VQ1261" s="203"/>
      <c r="VR1261" s="203"/>
      <c r="VS1261" s="203"/>
      <c r="VT1261" s="357"/>
      <c r="VU1261" s="357"/>
      <c r="VV1261" s="262"/>
      <c r="VW1261" s="262"/>
      <c r="VX1261" s="262"/>
      <c r="VY1261" s="262"/>
      <c r="VZ1261" s="262"/>
      <c r="WA1261" s="165"/>
      <c r="WB1261" s="422"/>
      <c r="WC1261" s="98"/>
      <c r="WD1261" s="17"/>
      <c r="WE1261" s="18"/>
      <c r="WF1261" s="5"/>
      <c r="WG1261" s="18"/>
      <c r="WH1261" s="76"/>
      <c r="WI1261" s="192"/>
      <c r="WJ1261" s="114"/>
      <c r="WK1261" s="125"/>
      <c r="WL1261" s="15"/>
      <c r="WM1261" s="131"/>
      <c r="WN1261" s="131"/>
      <c r="WO1261" s="131"/>
      <c r="WP1261" s="131"/>
      <c r="WQ1261" s="131"/>
      <c r="WR1261" s="131"/>
      <c r="WS1261" s="131"/>
      <c r="WT1261" s="131"/>
      <c r="WU1261" s="203"/>
      <c r="WV1261" s="203"/>
      <c r="WW1261" s="203"/>
      <c r="WX1261" s="357"/>
      <c r="WY1261" s="357"/>
      <c r="WZ1261" s="262"/>
      <c r="XA1261" s="262"/>
      <c r="XB1261" s="262"/>
      <c r="XC1261" s="262"/>
      <c r="XD1261" s="262"/>
      <c r="XE1261" s="165"/>
      <c r="XF1261" s="422"/>
      <c r="XG1261" s="98"/>
      <c r="XH1261" s="17"/>
      <c r="XI1261" s="18"/>
      <c r="XJ1261" s="5"/>
      <c r="XK1261" s="18"/>
      <c r="XL1261" s="76"/>
      <c r="XM1261" s="192"/>
      <c r="XN1261" s="114"/>
      <c r="XO1261" s="125"/>
      <c r="XP1261" s="15"/>
      <c r="XQ1261" s="131"/>
      <c r="XR1261" s="131"/>
      <c r="XS1261" s="131"/>
      <c r="XT1261" s="131"/>
      <c r="XU1261" s="131"/>
      <c r="XV1261" s="131"/>
      <c r="XW1261" s="131"/>
      <c r="XX1261" s="131"/>
      <c r="XY1261" s="203"/>
      <c r="XZ1261" s="203"/>
      <c r="YA1261" s="203"/>
      <c r="YB1261" s="357"/>
      <c r="YC1261" s="357"/>
      <c r="YD1261" s="262"/>
      <c r="YE1261" s="262"/>
      <c r="YF1261" s="262"/>
      <c r="YG1261" s="262"/>
      <c r="YH1261" s="262"/>
      <c r="YI1261" s="165"/>
      <c r="YJ1261" s="422"/>
      <c r="YK1261" s="98"/>
      <c r="YL1261" s="17"/>
      <c r="YM1261" s="18"/>
      <c r="YN1261" s="5"/>
      <c r="YO1261" s="18"/>
      <c r="YP1261" s="76"/>
      <c r="YQ1261" s="192"/>
      <c r="YR1261" s="114"/>
      <c r="YS1261" s="125"/>
      <c r="YT1261" s="15"/>
      <c r="YU1261" s="131"/>
      <c r="YV1261" s="131"/>
      <c r="YW1261" s="131"/>
      <c r="YX1261" s="131"/>
      <c r="YY1261" s="131"/>
      <c r="YZ1261" s="131"/>
      <c r="ZA1261" s="131"/>
      <c r="ZB1261" s="131"/>
      <c r="ZC1261" s="203"/>
      <c r="ZD1261" s="203"/>
      <c r="ZE1261" s="203"/>
      <c r="ZF1261" s="357"/>
      <c r="ZG1261" s="357"/>
      <c r="ZH1261" s="262"/>
      <c r="ZI1261" s="262"/>
      <c r="ZJ1261" s="262"/>
      <c r="ZK1261" s="262"/>
      <c r="ZL1261" s="262"/>
      <c r="ZM1261" s="165"/>
      <c r="ZN1261" s="422"/>
      <c r="ZO1261" s="98"/>
      <c r="ZP1261" s="17"/>
      <c r="ZQ1261" s="18"/>
      <c r="ZR1261" s="5"/>
      <c r="ZS1261" s="18"/>
      <c r="ZT1261" s="76"/>
      <c r="ZU1261" s="192"/>
      <c r="ZV1261" s="114"/>
      <c r="ZW1261" s="125"/>
      <c r="ZX1261" s="15"/>
      <c r="ZY1261" s="131"/>
      <c r="ZZ1261" s="131"/>
      <c r="AAA1261" s="131"/>
      <c r="AAB1261" s="131"/>
      <c r="AAC1261" s="131"/>
      <c r="AAD1261" s="131"/>
      <c r="AAE1261" s="131"/>
      <c r="AAF1261" s="131"/>
      <c r="AAG1261" s="203"/>
      <c r="AAH1261" s="203"/>
      <c r="AAI1261" s="203"/>
      <c r="AAJ1261" s="357"/>
      <c r="AAK1261" s="357"/>
      <c r="AAL1261" s="262"/>
      <c r="AAM1261" s="262"/>
      <c r="AAN1261" s="262"/>
      <c r="AAO1261" s="262"/>
      <c r="AAP1261" s="262"/>
      <c r="AAQ1261" s="165"/>
      <c r="AAR1261" s="422"/>
      <c r="AAS1261" s="98"/>
      <c r="AAT1261" s="17"/>
      <c r="AAU1261" s="18"/>
      <c r="AAV1261" s="5"/>
      <c r="AAW1261" s="18"/>
      <c r="AAX1261" s="76"/>
      <c r="AAY1261" s="192"/>
      <c r="AAZ1261" s="114"/>
      <c r="ABA1261" s="125"/>
      <c r="ABB1261" s="15"/>
      <c r="ABC1261" s="131"/>
      <c r="ABD1261" s="131"/>
      <c r="ABE1261" s="131"/>
      <c r="ABF1261" s="131"/>
      <c r="ABG1261" s="131"/>
      <c r="ABH1261" s="131"/>
      <c r="ABI1261" s="131"/>
      <c r="ABJ1261" s="131"/>
      <c r="ABK1261" s="203"/>
      <c r="ABL1261" s="203"/>
      <c r="ABM1261" s="203"/>
      <c r="ABN1261" s="357"/>
      <c r="ABO1261" s="357"/>
      <c r="ABP1261" s="262"/>
      <c r="ABQ1261" s="262"/>
      <c r="ABR1261" s="262"/>
      <c r="ABS1261" s="262"/>
      <c r="ABT1261" s="262"/>
      <c r="ABU1261" s="165"/>
      <c r="ABV1261" s="422"/>
      <c r="ABW1261" s="98"/>
      <c r="ABX1261" s="17"/>
      <c r="ABY1261" s="18"/>
      <c r="ABZ1261" s="5"/>
      <c r="ACA1261" s="18"/>
      <c r="ACB1261" s="76"/>
      <c r="ACC1261" s="192"/>
      <c r="ACD1261" s="114"/>
      <c r="ACE1261" s="125"/>
      <c r="ACF1261" s="15"/>
      <c r="ACG1261" s="131"/>
      <c r="ACH1261" s="131"/>
      <c r="ACI1261" s="131"/>
      <c r="ACJ1261" s="131"/>
      <c r="ACK1261" s="131"/>
      <c r="ACL1261" s="131"/>
      <c r="ACM1261" s="131"/>
      <c r="ACN1261" s="131"/>
      <c r="ACO1261" s="203"/>
      <c r="ACP1261" s="203"/>
      <c r="ACQ1261" s="203"/>
      <c r="ACR1261" s="357"/>
      <c r="ACS1261" s="357"/>
      <c r="ACT1261" s="262"/>
      <c r="ACU1261" s="262"/>
      <c r="ACV1261" s="262"/>
      <c r="ACW1261" s="262"/>
      <c r="ACX1261" s="262"/>
      <c r="ACY1261" s="165"/>
      <c r="ACZ1261" s="422"/>
      <c r="ADA1261" s="98"/>
      <c r="ADB1261" s="17"/>
      <c r="ADC1261" s="18"/>
      <c r="ADD1261" s="5"/>
      <c r="ADE1261" s="18"/>
      <c r="ADF1261" s="76"/>
      <c r="ADG1261" s="192"/>
      <c r="ADH1261" s="114"/>
      <c r="ADI1261" s="125"/>
      <c r="ADJ1261" s="15"/>
      <c r="ADK1261" s="131"/>
      <c r="ADL1261" s="131"/>
      <c r="ADM1261" s="131"/>
      <c r="ADN1261" s="131"/>
      <c r="ADO1261" s="131"/>
      <c r="ADP1261" s="131"/>
      <c r="ADQ1261" s="131"/>
      <c r="ADR1261" s="131"/>
      <c r="ADS1261" s="203"/>
      <c r="ADT1261" s="203"/>
      <c r="ADU1261" s="203"/>
      <c r="ADV1261" s="357"/>
      <c r="ADW1261" s="357"/>
      <c r="ADX1261" s="262"/>
      <c r="ADY1261" s="262"/>
      <c r="ADZ1261" s="262"/>
      <c r="AEA1261" s="262"/>
      <c r="AEB1261" s="262"/>
      <c r="AEC1261" s="165"/>
      <c r="AED1261" s="422"/>
      <c r="AEE1261" s="98"/>
      <c r="AEF1261" s="17"/>
      <c r="AEG1261" s="18"/>
      <c r="AEH1261" s="5"/>
      <c r="AEI1261" s="18"/>
      <c r="AEJ1261" s="76"/>
      <c r="AEK1261" s="192"/>
      <c r="AEL1261" s="114"/>
      <c r="AEM1261" s="125"/>
      <c r="AEN1261" s="15"/>
      <c r="AEO1261" s="131"/>
      <c r="AEP1261" s="131"/>
      <c r="AEQ1261" s="131"/>
      <c r="AER1261" s="131"/>
      <c r="AES1261" s="131"/>
      <c r="AET1261" s="131"/>
      <c r="AEU1261" s="131"/>
      <c r="AEV1261" s="131"/>
      <c r="AEW1261" s="203"/>
      <c r="AEX1261" s="203"/>
      <c r="AEY1261" s="203"/>
      <c r="AEZ1261" s="357"/>
      <c r="AFA1261" s="357"/>
      <c r="AFB1261" s="262"/>
      <c r="AFC1261" s="262"/>
      <c r="AFD1261" s="262"/>
      <c r="AFE1261" s="262"/>
      <c r="AFF1261" s="262"/>
      <c r="AFG1261" s="165"/>
      <c r="AFH1261" s="422"/>
      <c r="AFI1261" s="98"/>
      <c r="AFJ1261" s="17"/>
      <c r="AFK1261" s="18"/>
      <c r="AFL1261" s="5"/>
      <c r="AFM1261" s="18"/>
      <c r="AFN1261" s="76"/>
      <c r="AFO1261" s="192"/>
      <c r="AFP1261" s="114"/>
      <c r="AFQ1261" s="125"/>
      <c r="AFR1261" s="15"/>
      <c r="AFS1261" s="131"/>
      <c r="AFT1261" s="131"/>
      <c r="AFU1261" s="131"/>
      <c r="AFV1261" s="131"/>
      <c r="AFW1261" s="131"/>
      <c r="AFX1261" s="131"/>
      <c r="AFY1261" s="131"/>
      <c r="AFZ1261" s="131"/>
      <c r="AGA1261" s="203"/>
      <c r="AGB1261" s="203"/>
      <c r="AGC1261" s="203"/>
      <c r="AGD1261" s="357"/>
      <c r="AGE1261" s="357"/>
      <c r="AGF1261" s="262"/>
      <c r="AGG1261" s="262"/>
      <c r="AGH1261" s="262"/>
      <c r="AGI1261" s="262"/>
      <c r="AGJ1261" s="262"/>
      <c r="AGK1261" s="165"/>
      <c r="AGL1261" s="422"/>
      <c r="AGM1261" s="98"/>
      <c r="AGN1261" s="17"/>
      <c r="AGO1261" s="18"/>
      <c r="AGP1261" s="5"/>
      <c r="AGQ1261" s="18"/>
      <c r="AGR1261" s="76"/>
      <c r="AGS1261" s="192"/>
      <c r="AGT1261" s="114"/>
      <c r="AGU1261" s="125"/>
      <c r="AGV1261" s="15"/>
      <c r="AGW1261" s="131"/>
      <c r="AGX1261" s="131"/>
      <c r="AGY1261" s="131"/>
      <c r="AGZ1261" s="131"/>
      <c r="AHA1261" s="131"/>
      <c r="AHB1261" s="131"/>
      <c r="AHC1261" s="131"/>
      <c r="AHD1261" s="131"/>
      <c r="AHE1261" s="203"/>
      <c r="AHF1261" s="203"/>
      <c r="AHG1261" s="203"/>
      <c r="AHH1261" s="357"/>
      <c r="AHI1261" s="357"/>
      <c r="AHJ1261" s="262"/>
      <c r="AHK1261" s="262"/>
      <c r="AHL1261" s="262"/>
      <c r="AHM1261" s="262"/>
      <c r="AHN1261" s="262"/>
      <c r="AHO1261" s="165"/>
      <c r="AHP1261" s="422"/>
      <c r="AHQ1261" s="98"/>
      <c r="AHR1261" s="17"/>
      <c r="AHS1261" s="18"/>
      <c r="AHT1261" s="5"/>
      <c r="AHU1261" s="18"/>
      <c r="AHV1261" s="76"/>
      <c r="AHW1261" s="192"/>
      <c r="AHX1261" s="114"/>
      <c r="AHY1261" s="125"/>
      <c r="AHZ1261" s="15"/>
      <c r="AIA1261" s="131"/>
      <c r="AIB1261" s="131"/>
      <c r="AIC1261" s="131"/>
      <c r="AID1261" s="131"/>
      <c r="AIE1261" s="131"/>
      <c r="AIF1261" s="131"/>
      <c r="AIG1261" s="131"/>
      <c r="AIH1261" s="131"/>
      <c r="AII1261" s="203"/>
      <c r="AIJ1261" s="203"/>
      <c r="AIK1261" s="203"/>
      <c r="AIL1261" s="357"/>
      <c r="AIM1261" s="357"/>
      <c r="AIN1261" s="262"/>
      <c r="AIO1261" s="262"/>
      <c r="AIP1261" s="262"/>
      <c r="AIQ1261" s="262"/>
      <c r="AIR1261" s="262"/>
      <c r="AIS1261" s="165"/>
      <c r="AIT1261" s="422"/>
      <c r="AIU1261" s="98"/>
      <c r="AIV1261" s="17"/>
      <c r="AIW1261" s="18"/>
      <c r="AIX1261" s="5"/>
      <c r="AIY1261" s="18"/>
      <c r="AIZ1261" s="76"/>
      <c r="AJA1261" s="192"/>
      <c r="AJB1261" s="114"/>
      <c r="AJC1261" s="125"/>
      <c r="AJD1261" s="15"/>
      <c r="AJE1261" s="131"/>
      <c r="AJF1261" s="131"/>
      <c r="AJG1261" s="131"/>
      <c r="AJH1261" s="131"/>
      <c r="AJI1261" s="131"/>
      <c r="AJJ1261" s="131"/>
      <c r="AJK1261" s="131"/>
      <c r="AJL1261" s="131"/>
      <c r="AJM1261" s="203"/>
      <c r="AJN1261" s="203"/>
      <c r="AJO1261" s="203"/>
      <c r="AJP1261" s="357"/>
      <c r="AJQ1261" s="357"/>
      <c r="AJR1261" s="262"/>
      <c r="AJS1261" s="262"/>
      <c r="AJT1261" s="262"/>
      <c r="AJU1261" s="262"/>
      <c r="AJV1261" s="262"/>
      <c r="AJW1261" s="165"/>
      <c r="AJX1261" s="422"/>
      <c r="AJY1261" s="98"/>
      <c r="AJZ1261" s="17"/>
      <c r="AKA1261" s="18"/>
      <c r="AKB1261" s="5"/>
      <c r="AKC1261" s="18"/>
      <c r="AKD1261" s="76"/>
      <c r="AKE1261" s="192"/>
      <c r="AKF1261" s="114"/>
      <c r="AKG1261" s="125"/>
      <c r="AKH1261" s="15"/>
      <c r="AKI1261" s="131"/>
      <c r="AKJ1261" s="131"/>
      <c r="AKK1261" s="131"/>
      <c r="AKL1261" s="131"/>
      <c r="AKM1261" s="131"/>
      <c r="AKN1261" s="131"/>
      <c r="AKO1261" s="131"/>
      <c r="AKP1261" s="131"/>
      <c r="AKQ1261" s="203"/>
      <c r="AKR1261" s="203"/>
      <c r="AKS1261" s="203"/>
      <c r="AKT1261" s="357"/>
      <c r="AKU1261" s="357"/>
      <c r="AKV1261" s="262"/>
      <c r="AKW1261" s="262"/>
      <c r="AKX1261" s="262"/>
      <c r="AKY1261" s="262"/>
      <c r="AKZ1261" s="262"/>
      <c r="ALA1261" s="165"/>
      <c r="ALB1261" s="422"/>
      <c r="ALC1261" s="98"/>
      <c r="ALD1261" s="17"/>
      <c r="ALE1261" s="18"/>
      <c r="ALF1261" s="5"/>
      <c r="ALG1261" s="18"/>
      <c r="ALH1261" s="76"/>
      <c r="ALI1261" s="192"/>
      <c r="ALJ1261" s="114"/>
      <c r="ALK1261" s="125"/>
      <c r="ALL1261" s="15"/>
      <c r="ALM1261" s="131"/>
      <c r="ALN1261" s="131"/>
      <c r="ALO1261" s="131"/>
      <c r="ALP1261" s="131"/>
      <c r="ALQ1261" s="131"/>
      <c r="ALR1261" s="131"/>
      <c r="ALS1261" s="131"/>
      <c r="ALT1261" s="131"/>
      <c r="ALU1261" s="203"/>
      <c r="ALV1261" s="203"/>
      <c r="ALW1261" s="203"/>
      <c r="ALX1261" s="357"/>
      <c r="ALY1261" s="357"/>
      <c r="ALZ1261" s="262"/>
      <c r="AMA1261" s="262"/>
      <c r="AMB1261" s="262"/>
      <c r="AMC1261" s="262"/>
      <c r="AMD1261" s="262"/>
      <c r="AME1261" s="165"/>
      <c r="AMF1261" s="422"/>
      <c r="AMG1261" s="98"/>
      <c r="AMH1261" s="17"/>
      <c r="AMI1261" s="18"/>
      <c r="AMJ1261" s="5"/>
      <c r="AMK1261" s="18"/>
      <c r="AML1261" s="76"/>
      <c r="AMM1261" s="192"/>
      <c r="AMN1261" s="114"/>
      <c r="AMO1261" s="125"/>
      <c r="AMP1261" s="15"/>
      <c r="AMQ1261" s="131"/>
      <c r="AMR1261" s="131"/>
      <c r="AMS1261" s="131"/>
      <c r="AMT1261" s="131"/>
      <c r="AMU1261" s="131"/>
      <c r="AMV1261" s="131"/>
      <c r="AMW1261" s="131"/>
      <c r="AMX1261" s="131"/>
      <c r="AMY1261" s="203"/>
      <c r="AMZ1261" s="203"/>
      <c r="ANA1261" s="203"/>
      <c r="ANB1261" s="357"/>
      <c r="ANC1261" s="357"/>
      <c r="AND1261" s="262"/>
      <c r="ANE1261" s="262"/>
      <c r="ANF1261" s="262"/>
      <c r="ANG1261" s="262"/>
      <c r="ANH1261" s="262"/>
      <c r="ANI1261" s="165"/>
      <c r="ANJ1261" s="422"/>
      <c r="ANK1261" s="98"/>
      <c r="ANL1261" s="17"/>
      <c r="ANM1261" s="18"/>
      <c r="ANN1261" s="5"/>
      <c r="ANO1261" s="18"/>
      <c r="ANP1261" s="76"/>
      <c r="ANQ1261" s="192"/>
      <c r="ANR1261" s="114"/>
      <c r="ANS1261" s="125"/>
      <c r="ANT1261" s="15"/>
      <c r="ANU1261" s="131"/>
      <c r="ANV1261" s="131"/>
      <c r="ANW1261" s="131"/>
      <c r="ANX1261" s="131"/>
      <c r="ANY1261" s="131"/>
      <c r="ANZ1261" s="131"/>
      <c r="AOA1261" s="131"/>
      <c r="AOB1261" s="131"/>
      <c r="AOC1261" s="203"/>
      <c r="AOD1261" s="203"/>
      <c r="AOE1261" s="203"/>
      <c r="AOF1261" s="357"/>
      <c r="AOG1261" s="357"/>
      <c r="AOH1261" s="262"/>
      <c r="AOI1261" s="262"/>
      <c r="AOJ1261" s="262"/>
      <c r="AOK1261" s="262"/>
      <c r="AOL1261" s="262"/>
      <c r="AOM1261" s="165"/>
      <c r="AON1261" s="422"/>
      <c r="AOO1261" s="98"/>
      <c r="AOP1261" s="17"/>
      <c r="AOQ1261" s="18"/>
      <c r="AOR1261" s="5"/>
      <c r="AOS1261" s="18"/>
      <c r="AOT1261" s="76"/>
      <c r="AOU1261" s="192"/>
      <c r="AOV1261" s="114"/>
      <c r="AOW1261" s="125"/>
      <c r="AOX1261" s="15"/>
      <c r="AOY1261" s="131"/>
      <c r="AOZ1261" s="131"/>
      <c r="APA1261" s="131"/>
      <c r="APB1261" s="131"/>
      <c r="APC1261" s="131"/>
      <c r="APD1261" s="131"/>
      <c r="APE1261" s="131"/>
      <c r="APF1261" s="131"/>
      <c r="APG1261" s="203"/>
      <c r="APH1261" s="203"/>
      <c r="API1261" s="203"/>
      <c r="APJ1261" s="357"/>
      <c r="APK1261" s="357"/>
      <c r="APL1261" s="262"/>
      <c r="APM1261" s="262"/>
      <c r="APN1261" s="262"/>
      <c r="APO1261" s="262"/>
      <c r="APP1261" s="262"/>
      <c r="APQ1261" s="165"/>
      <c r="APR1261" s="422"/>
      <c r="APS1261" s="98"/>
      <c r="APT1261" s="17"/>
      <c r="APU1261" s="18"/>
      <c r="APV1261" s="5"/>
      <c r="APW1261" s="18"/>
      <c r="APX1261" s="76"/>
      <c r="APY1261" s="192"/>
      <c r="APZ1261" s="114"/>
      <c r="AQA1261" s="125"/>
      <c r="AQB1261" s="15"/>
      <c r="AQC1261" s="131"/>
      <c r="AQD1261" s="131"/>
      <c r="AQE1261" s="131"/>
      <c r="AQF1261" s="131"/>
      <c r="AQG1261" s="131"/>
      <c r="AQH1261" s="131"/>
      <c r="AQI1261" s="131"/>
      <c r="AQJ1261" s="131"/>
      <c r="AQK1261" s="203"/>
      <c r="AQL1261" s="203"/>
      <c r="AQM1261" s="203"/>
      <c r="AQN1261" s="357"/>
      <c r="AQO1261" s="357"/>
      <c r="AQP1261" s="262"/>
      <c r="AQQ1261" s="262"/>
      <c r="AQR1261" s="262"/>
      <c r="AQS1261" s="262"/>
      <c r="AQT1261" s="262"/>
      <c r="AQU1261" s="165"/>
      <c r="AQV1261" s="422"/>
      <c r="AQW1261" s="98"/>
      <c r="AQX1261" s="17"/>
      <c r="AQY1261" s="18"/>
      <c r="AQZ1261" s="5"/>
      <c r="ARA1261" s="18"/>
      <c r="ARB1261" s="76"/>
      <c r="ARC1261" s="192"/>
      <c r="ARD1261" s="114"/>
      <c r="ARE1261" s="125"/>
      <c r="ARF1261" s="15"/>
      <c r="ARG1261" s="131"/>
      <c r="ARH1261" s="131"/>
      <c r="ARI1261" s="131"/>
      <c r="ARJ1261" s="131"/>
      <c r="ARK1261" s="131"/>
      <c r="ARL1261" s="131"/>
      <c r="ARM1261" s="131"/>
      <c r="ARN1261" s="131"/>
      <c r="ARO1261" s="203"/>
      <c r="ARP1261" s="203"/>
      <c r="ARQ1261" s="203"/>
      <c r="ARR1261" s="357"/>
      <c r="ARS1261" s="357"/>
      <c r="ART1261" s="262"/>
      <c r="ARU1261" s="262"/>
      <c r="ARV1261" s="262"/>
      <c r="ARW1261" s="262"/>
      <c r="ARX1261" s="262"/>
      <c r="ARY1261" s="165"/>
      <c r="ARZ1261" s="422"/>
      <c r="ASA1261" s="98"/>
      <c r="ASB1261" s="17"/>
      <c r="ASC1261" s="18"/>
      <c r="ASD1261" s="5"/>
      <c r="ASE1261" s="18"/>
      <c r="ASF1261" s="76"/>
      <c r="ASG1261" s="192"/>
      <c r="ASH1261" s="114"/>
      <c r="ASI1261" s="125"/>
      <c r="ASJ1261" s="15"/>
      <c r="ASK1261" s="131"/>
      <c r="ASL1261" s="131"/>
      <c r="ASM1261" s="131"/>
      <c r="ASN1261" s="131"/>
      <c r="ASO1261" s="131"/>
      <c r="ASP1261" s="131"/>
      <c r="ASQ1261" s="131"/>
      <c r="ASR1261" s="131"/>
      <c r="ASS1261" s="203"/>
      <c r="AST1261" s="203"/>
      <c r="ASU1261" s="203"/>
      <c r="ASV1261" s="357"/>
      <c r="ASW1261" s="357"/>
      <c r="ASX1261" s="262"/>
      <c r="ASY1261" s="262"/>
      <c r="ASZ1261" s="262"/>
      <c r="ATA1261" s="262"/>
      <c r="ATB1261" s="262"/>
      <c r="ATC1261" s="165"/>
      <c r="ATD1261" s="422"/>
      <c r="ATE1261" s="98"/>
      <c r="ATF1261" s="17"/>
      <c r="ATG1261" s="18"/>
      <c r="ATH1261" s="5"/>
      <c r="ATI1261" s="18"/>
      <c r="ATJ1261" s="76"/>
      <c r="ATK1261" s="192"/>
      <c r="ATL1261" s="114"/>
      <c r="ATM1261" s="125"/>
      <c r="ATN1261" s="15"/>
      <c r="ATO1261" s="131"/>
      <c r="ATP1261" s="131"/>
      <c r="ATQ1261" s="131"/>
      <c r="ATR1261" s="131"/>
      <c r="ATS1261" s="131"/>
      <c r="ATT1261" s="131"/>
      <c r="ATU1261" s="131"/>
      <c r="ATV1261" s="131"/>
      <c r="ATW1261" s="203"/>
      <c r="ATX1261" s="203"/>
      <c r="ATY1261" s="203"/>
      <c r="ATZ1261" s="357"/>
      <c r="AUA1261" s="357"/>
      <c r="AUB1261" s="262"/>
      <c r="AUC1261" s="262"/>
      <c r="AUD1261" s="262"/>
      <c r="AUE1261" s="262"/>
      <c r="AUF1261" s="262"/>
      <c r="AUG1261" s="165"/>
      <c r="AUH1261" s="422"/>
      <c r="AUI1261" s="98"/>
      <c r="AUJ1261" s="17"/>
      <c r="AUK1261" s="18"/>
      <c r="AUL1261" s="5"/>
      <c r="AUM1261" s="18"/>
      <c r="AUN1261" s="76"/>
      <c r="AUO1261" s="192"/>
      <c r="AUP1261" s="114"/>
      <c r="AUQ1261" s="125"/>
      <c r="AUR1261" s="15"/>
      <c r="AUS1261" s="131"/>
      <c r="AUT1261" s="131"/>
      <c r="AUU1261" s="131"/>
      <c r="AUV1261" s="131"/>
      <c r="AUW1261" s="131"/>
      <c r="AUX1261" s="131"/>
      <c r="AUY1261" s="131"/>
      <c r="AUZ1261" s="131"/>
      <c r="AVA1261" s="203"/>
      <c r="AVB1261" s="203"/>
      <c r="AVC1261" s="203"/>
      <c r="AVD1261" s="357"/>
      <c r="AVE1261" s="357"/>
      <c r="AVF1261" s="262"/>
      <c r="AVG1261" s="262"/>
      <c r="AVH1261" s="262"/>
      <c r="AVI1261" s="262"/>
      <c r="AVJ1261" s="262"/>
      <c r="AVK1261" s="165"/>
      <c r="AVL1261" s="422"/>
      <c r="AVM1261" s="98"/>
      <c r="AVN1261" s="17"/>
      <c r="AVO1261" s="18"/>
      <c r="AVP1261" s="5"/>
      <c r="AVQ1261" s="18"/>
      <c r="AVR1261" s="76"/>
      <c r="AVS1261" s="192"/>
      <c r="AVT1261" s="114"/>
      <c r="AVU1261" s="125"/>
      <c r="AVV1261" s="15"/>
      <c r="AVW1261" s="131"/>
      <c r="AVX1261" s="131"/>
      <c r="AVY1261" s="131"/>
      <c r="AVZ1261" s="131"/>
      <c r="AWA1261" s="131"/>
      <c r="AWB1261" s="131"/>
      <c r="AWC1261" s="131"/>
      <c r="AWD1261" s="131"/>
      <c r="AWE1261" s="203"/>
      <c r="AWF1261" s="203"/>
      <c r="AWG1261" s="203"/>
      <c r="AWH1261" s="357"/>
      <c r="AWI1261" s="357"/>
      <c r="AWJ1261" s="262"/>
      <c r="AWK1261" s="262"/>
      <c r="AWL1261" s="262"/>
      <c r="AWM1261" s="262"/>
      <c r="AWN1261" s="262"/>
      <c r="AWO1261" s="165"/>
      <c r="AWP1261" s="422"/>
      <c r="AWQ1261" s="98"/>
      <c r="AWR1261" s="17"/>
      <c r="AWS1261" s="18"/>
      <c r="AWT1261" s="5"/>
      <c r="AWU1261" s="18"/>
      <c r="AWV1261" s="76"/>
      <c r="AWW1261" s="192"/>
      <c r="AWX1261" s="114"/>
      <c r="AWY1261" s="125"/>
      <c r="AWZ1261" s="15"/>
      <c r="AXA1261" s="131"/>
      <c r="AXB1261" s="131"/>
      <c r="AXC1261" s="131"/>
      <c r="AXD1261" s="131"/>
      <c r="AXE1261" s="131"/>
      <c r="AXF1261" s="131"/>
      <c r="AXG1261" s="131"/>
      <c r="AXH1261" s="131"/>
      <c r="AXI1261" s="203"/>
      <c r="AXJ1261" s="203"/>
      <c r="AXK1261" s="203"/>
      <c r="AXL1261" s="357"/>
      <c r="AXM1261" s="357"/>
      <c r="AXN1261" s="262"/>
      <c r="AXO1261" s="262"/>
      <c r="AXP1261" s="262"/>
      <c r="AXQ1261" s="262"/>
      <c r="AXR1261" s="262"/>
      <c r="AXS1261" s="165"/>
      <c r="AXT1261" s="422"/>
      <c r="AXU1261" s="98"/>
      <c r="AXV1261" s="17"/>
      <c r="AXW1261" s="18"/>
      <c r="AXX1261" s="5"/>
      <c r="AXY1261" s="18"/>
      <c r="AXZ1261" s="76"/>
      <c r="AYA1261" s="192"/>
      <c r="AYB1261" s="114"/>
      <c r="AYC1261" s="125"/>
      <c r="AYD1261" s="15"/>
      <c r="AYE1261" s="131"/>
      <c r="AYF1261" s="131"/>
      <c r="AYG1261" s="131"/>
      <c r="AYH1261" s="131"/>
      <c r="AYI1261" s="131"/>
      <c r="AYJ1261" s="131"/>
      <c r="AYK1261" s="131"/>
      <c r="AYL1261" s="131"/>
      <c r="AYM1261" s="203"/>
      <c r="AYN1261" s="203"/>
      <c r="AYO1261" s="203"/>
      <c r="AYP1261" s="357"/>
      <c r="AYQ1261" s="357"/>
      <c r="AYR1261" s="262"/>
      <c r="AYS1261" s="262"/>
      <c r="AYT1261" s="262"/>
      <c r="AYU1261" s="262"/>
      <c r="AYV1261" s="262"/>
      <c r="AYW1261" s="165"/>
      <c r="AYX1261" s="422"/>
      <c r="AYY1261" s="98"/>
      <c r="AYZ1261" s="17"/>
      <c r="AZA1261" s="18"/>
      <c r="AZB1261" s="5"/>
      <c r="AZC1261" s="18"/>
      <c r="AZD1261" s="76"/>
      <c r="AZE1261" s="192"/>
      <c r="AZF1261" s="114"/>
      <c r="AZG1261" s="125"/>
      <c r="AZH1261" s="15"/>
      <c r="AZI1261" s="131"/>
      <c r="AZJ1261" s="131"/>
      <c r="AZK1261" s="131"/>
      <c r="AZL1261" s="131"/>
      <c r="AZM1261" s="131"/>
      <c r="AZN1261" s="131"/>
      <c r="AZO1261" s="131"/>
      <c r="AZP1261" s="131"/>
      <c r="AZQ1261" s="203"/>
      <c r="AZR1261" s="203"/>
      <c r="AZS1261" s="203"/>
      <c r="AZT1261" s="357"/>
      <c r="AZU1261" s="357"/>
      <c r="AZV1261" s="262"/>
      <c r="AZW1261" s="262"/>
      <c r="AZX1261" s="262"/>
      <c r="AZY1261" s="262"/>
      <c r="AZZ1261" s="262"/>
      <c r="BAA1261" s="165"/>
      <c r="BAB1261" s="422"/>
      <c r="BAC1261" s="98"/>
      <c r="BAD1261" s="17"/>
      <c r="BAE1261" s="18"/>
      <c r="BAF1261" s="5"/>
      <c r="BAG1261" s="18"/>
      <c r="BAH1261" s="76"/>
      <c r="BAI1261" s="192"/>
      <c r="BAJ1261" s="114"/>
      <c r="BAK1261" s="125"/>
      <c r="BAL1261" s="15"/>
      <c r="BAM1261" s="131"/>
      <c r="BAN1261" s="131"/>
      <c r="BAO1261" s="131"/>
      <c r="BAP1261" s="131"/>
      <c r="BAQ1261" s="131"/>
      <c r="BAR1261" s="131"/>
      <c r="BAS1261" s="131"/>
      <c r="BAT1261" s="131"/>
      <c r="BAU1261" s="203"/>
      <c r="BAV1261" s="203"/>
      <c r="BAW1261" s="203"/>
      <c r="BAX1261" s="357"/>
      <c r="BAY1261" s="357"/>
      <c r="BAZ1261" s="262"/>
      <c r="BBA1261" s="262"/>
      <c r="BBB1261" s="262"/>
      <c r="BBC1261" s="262"/>
      <c r="BBD1261" s="262"/>
      <c r="BBE1261" s="165"/>
      <c r="BBF1261" s="422"/>
      <c r="BBG1261" s="98"/>
      <c r="BBH1261" s="17"/>
      <c r="BBI1261" s="18"/>
      <c r="BBJ1261" s="5"/>
      <c r="BBK1261" s="18"/>
      <c r="BBL1261" s="76"/>
      <c r="BBM1261" s="192"/>
      <c r="BBN1261" s="114"/>
      <c r="BBO1261" s="125"/>
      <c r="BBP1261" s="15"/>
      <c r="BBQ1261" s="131"/>
      <c r="BBR1261" s="131"/>
      <c r="BBS1261" s="131"/>
      <c r="BBT1261" s="131"/>
      <c r="BBU1261" s="131"/>
      <c r="BBV1261" s="131"/>
      <c r="BBW1261" s="131"/>
      <c r="BBX1261" s="131"/>
      <c r="BBY1261" s="203"/>
      <c r="BBZ1261" s="203"/>
      <c r="BCA1261" s="203"/>
      <c r="BCB1261" s="357"/>
      <c r="BCC1261" s="357"/>
      <c r="BCD1261" s="262"/>
      <c r="BCE1261" s="262"/>
      <c r="BCF1261" s="262"/>
      <c r="BCG1261" s="262"/>
      <c r="BCH1261" s="262"/>
      <c r="BCI1261" s="165"/>
      <c r="BCJ1261" s="422"/>
      <c r="BCK1261" s="98"/>
      <c r="BCL1261" s="17"/>
      <c r="BCM1261" s="18"/>
      <c r="BCN1261" s="5"/>
      <c r="BCO1261" s="18"/>
      <c r="BCP1261" s="76"/>
      <c r="BCQ1261" s="192"/>
      <c r="BCR1261" s="114"/>
      <c r="BCS1261" s="125"/>
      <c r="BCT1261" s="15"/>
      <c r="BCU1261" s="131"/>
      <c r="BCV1261" s="131"/>
      <c r="BCW1261" s="131"/>
      <c r="BCX1261" s="131"/>
      <c r="BCY1261" s="131"/>
      <c r="BCZ1261" s="131"/>
      <c r="BDA1261" s="131"/>
      <c r="BDB1261" s="131"/>
      <c r="BDC1261" s="203"/>
      <c r="BDD1261" s="203"/>
      <c r="BDE1261" s="203"/>
      <c r="BDF1261" s="357"/>
      <c r="BDG1261" s="357"/>
      <c r="BDH1261" s="262"/>
      <c r="BDI1261" s="262"/>
      <c r="BDJ1261" s="262"/>
      <c r="BDK1261" s="262"/>
      <c r="BDL1261" s="262"/>
      <c r="BDM1261" s="165"/>
      <c r="BDN1261" s="422"/>
      <c r="BDO1261" s="98"/>
      <c r="BDP1261" s="17"/>
      <c r="BDQ1261" s="18"/>
      <c r="BDR1261" s="5"/>
      <c r="BDS1261" s="18"/>
      <c r="BDT1261" s="76"/>
      <c r="BDU1261" s="192"/>
      <c r="BDV1261" s="114"/>
      <c r="BDW1261" s="125"/>
      <c r="BDX1261" s="15"/>
      <c r="BDY1261" s="131"/>
      <c r="BDZ1261" s="131"/>
      <c r="BEA1261" s="131"/>
      <c r="BEB1261" s="131"/>
      <c r="BEC1261" s="131"/>
      <c r="BED1261" s="131"/>
      <c r="BEE1261" s="131"/>
      <c r="BEF1261" s="131"/>
      <c r="BEG1261" s="203"/>
      <c r="BEH1261" s="203"/>
      <c r="BEI1261" s="203"/>
      <c r="BEJ1261" s="357"/>
      <c r="BEK1261" s="357"/>
      <c r="BEL1261" s="262"/>
      <c r="BEM1261" s="262"/>
      <c r="BEN1261" s="262"/>
      <c r="BEO1261" s="262"/>
      <c r="BEP1261" s="262"/>
      <c r="BEQ1261" s="165"/>
      <c r="BER1261" s="422"/>
      <c r="BES1261" s="98"/>
      <c r="BET1261" s="17"/>
      <c r="BEU1261" s="18"/>
      <c r="BEV1261" s="5"/>
      <c r="BEW1261" s="18"/>
      <c r="BEX1261" s="76"/>
      <c r="BEY1261" s="192"/>
      <c r="BEZ1261" s="114"/>
      <c r="BFA1261" s="125"/>
      <c r="BFB1261" s="15"/>
      <c r="BFC1261" s="131"/>
      <c r="BFD1261" s="131"/>
      <c r="BFE1261" s="131"/>
      <c r="BFF1261" s="131"/>
      <c r="BFG1261" s="131"/>
      <c r="BFH1261" s="131"/>
      <c r="BFI1261" s="131"/>
      <c r="BFJ1261" s="131"/>
      <c r="BFK1261" s="203"/>
      <c r="BFL1261" s="203"/>
      <c r="BFM1261" s="203"/>
      <c r="BFN1261" s="357"/>
      <c r="BFO1261" s="357"/>
      <c r="BFP1261" s="262"/>
      <c r="BFQ1261" s="262"/>
      <c r="BFR1261" s="262"/>
      <c r="BFS1261" s="262"/>
      <c r="BFT1261" s="262"/>
      <c r="BFU1261" s="165"/>
      <c r="BFV1261" s="422"/>
      <c r="BFW1261" s="98"/>
      <c r="BFX1261" s="17"/>
      <c r="BFY1261" s="18"/>
      <c r="BFZ1261" s="5"/>
      <c r="BGA1261" s="18"/>
      <c r="BGB1261" s="76"/>
      <c r="BGC1261" s="192"/>
      <c r="BGD1261" s="114"/>
      <c r="BGE1261" s="125"/>
      <c r="BGF1261" s="15"/>
      <c r="BGG1261" s="131"/>
      <c r="BGH1261" s="131"/>
      <c r="BGI1261" s="131"/>
      <c r="BGJ1261" s="131"/>
      <c r="BGK1261" s="131"/>
      <c r="BGL1261" s="131"/>
      <c r="BGM1261" s="131"/>
      <c r="BGN1261" s="131"/>
      <c r="BGO1261" s="203"/>
      <c r="BGP1261" s="203"/>
      <c r="BGQ1261" s="203"/>
      <c r="BGR1261" s="357"/>
      <c r="BGS1261" s="357"/>
      <c r="BGT1261" s="262"/>
      <c r="BGU1261" s="262"/>
      <c r="BGV1261" s="262"/>
      <c r="BGW1261" s="262"/>
      <c r="BGX1261" s="262"/>
      <c r="BGY1261" s="165"/>
      <c r="BGZ1261" s="422"/>
      <c r="BHA1261" s="98"/>
      <c r="BHB1261" s="17"/>
      <c r="BHC1261" s="18"/>
      <c r="BHD1261" s="5"/>
      <c r="BHE1261" s="18"/>
      <c r="BHF1261" s="76"/>
      <c r="BHG1261" s="192"/>
      <c r="BHH1261" s="114"/>
      <c r="BHI1261" s="125"/>
      <c r="BHJ1261" s="15"/>
      <c r="BHK1261" s="131"/>
      <c r="BHL1261" s="131"/>
      <c r="BHM1261" s="131"/>
      <c r="BHN1261" s="131"/>
      <c r="BHO1261" s="131"/>
      <c r="BHP1261" s="131"/>
      <c r="BHQ1261" s="131"/>
      <c r="BHR1261" s="131"/>
      <c r="BHS1261" s="203"/>
      <c r="BHT1261" s="203"/>
      <c r="BHU1261" s="203"/>
      <c r="BHV1261" s="357"/>
      <c r="BHW1261" s="357"/>
      <c r="BHX1261" s="262"/>
      <c r="BHY1261" s="262"/>
      <c r="BHZ1261" s="262"/>
      <c r="BIA1261" s="262"/>
      <c r="BIB1261" s="262"/>
      <c r="BIC1261" s="165"/>
      <c r="BID1261" s="422"/>
      <c r="BIE1261" s="98"/>
      <c r="BIF1261" s="17"/>
      <c r="BIG1261" s="18"/>
      <c r="BIH1261" s="5"/>
      <c r="BII1261" s="18"/>
      <c r="BIJ1261" s="76"/>
      <c r="BIK1261" s="192"/>
      <c r="BIL1261" s="114"/>
      <c r="BIM1261" s="125"/>
      <c r="BIN1261" s="15"/>
      <c r="BIO1261" s="131"/>
      <c r="BIP1261" s="131"/>
      <c r="BIQ1261" s="131"/>
      <c r="BIR1261" s="131"/>
      <c r="BIS1261" s="131"/>
      <c r="BIT1261" s="131"/>
      <c r="BIU1261" s="131"/>
      <c r="BIV1261" s="131"/>
      <c r="BIW1261" s="203"/>
      <c r="BIX1261" s="203"/>
      <c r="BIY1261" s="203"/>
      <c r="BIZ1261" s="357"/>
      <c r="BJA1261" s="357"/>
      <c r="BJB1261" s="262"/>
      <c r="BJC1261" s="262"/>
      <c r="BJD1261" s="262"/>
      <c r="BJE1261" s="262"/>
      <c r="BJF1261" s="262"/>
      <c r="BJG1261" s="165"/>
      <c r="BJH1261" s="422"/>
      <c r="BJI1261" s="98"/>
      <c r="BJJ1261" s="17"/>
      <c r="BJK1261" s="18"/>
      <c r="BJL1261" s="5"/>
      <c r="BJM1261" s="18"/>
      <c r="BJN1261" s="76"/>
      <c r="BJO1261" s="192"/>
      <c r="BJP1261" s="114"/>
      <c r="BJQ1261" s="125"/>
      <c r="BJR1261" s="15"/>
      <c r="BJS1261" s="131"/>
      <c r="BJT1261" s="131"/>
      <c r="BJU1261" s="131"/>
      <c r="BJV1261" s="131"/>
      <c r="BJW1261" s="131"/>
      <c r="BJX1261" s="131"/>
      <c r="BJY1261" s="131"/>
      <c r="BJZ1261" s="131"/>
      <c r="BKA1261" s="203"/>
      <c r="BKB1261" s="203"/>
      <c r="BKC1261" s="203"/>
      <c r="BKD1261" s="357"/>
      <c r="BKE1261" s="357"/>
      <c r="BKF1261" s="262"/>
      <c r="BKG1261" s="262"/>
      <c r="BKH1261" s="262"/>
      <c r="BKI1261" s="262"/>
      <c r="BKJ1261" s="262"/>
      <c r="BKK1261" s="165"/>
      <c r="BKL1261" s="422"/>
      <c r="BKM1261" s="98"/>
      <c r="BKN1261" s="17"/>
      <c r="BKO1261" s="18"/>
      <c r="BKP1261" s="5"/>
      <c r="BKQ1261" s="18"/>
      <c r="BKR1261" s="76"/>
      <c r="BKS1261" s="192"/>
      <c r="BKT1261" s="114"/>
      <c r="BKU1261" s="125"/>
      <c r="BKV1261" s="15"/>
      <c r="BKW1261" s="131"/>
      <c r="BKX1261" s="131"/>
      <c r="BKY1261" s="131"/>
      <c r="BKZ1261" s="131"/>
      <c r="BLA1261" s="131"/>
      <c r="BLB1261" s="131"/>
      <c r="BLC1261" s="131"/>
      <c r="BLD1261" s="131"/>
      <c r="BLE1261" s="203"/>
      <c r="BLF1261" s="203"/>
      <c r="BLG1261" s="203"/>
      <c r="BLH1261" s="357"/>
      <c r="BLI1261" s="357"/>
      <c r="BLJ1261" s="262"/>
      <c r="BLK1261" s="262"/>
      <c r="BLL1261" s="262"/>
      <c r="BLM1261" s="262"/>
      <c r="BLN1261" s="262"/>
      <c r="BLO1261" s="165"/>
      <c r="BLP1261" s="422"/>
      <c r="BLQ1261" s="98"/>
      <c r="BLR1261" s="17"/>
      <c r="BLS1261" s="18"/>
      <c r="BLT1261" s="5"/>
      <c r="BLU1261" s="18"/>
      <c r="BLV1261" s="76"/>
      <c r="BLW1261" s="192"/>
      <c r="BLX1261" s="114"/>
      <c r="BLY1261" s="125"/>
      <c r="BLZ1261" s="15"/>
      <c r="BMA1261" s="131"/>
      <c r="BMB1261" s="131"/>
      <c r="BMC1261" s="131"/>
      <c r="BMD1261" s="131"/>
      <c r="BME1261" s="131"/>
      <c r="BMF1261" s="131"/>
      <c r="BMG1261" s="131"/>
      <c r="BMH1261" s="131"/>
      <c r="BMI1261" s="203"/>
      <c r="BMJ1261" s="203"/>
      <c r="BMK1261" s="203"/>
      <c r="BML1261" s="357"/>
      <c r="BMM1261" s="357"/>
      <c r="BMN1261" s="262"/>
      <c r="BMO1261" s="262"/>
      <c r="BMP1261" s="262"/>
      <c r="BMQ1261" s="262"/>
      <c r="BMR1261" s="262"/>
      <c r="BMS1261" s="165"/>
      <c r="BMT1261" s="422"/>
      <c r="BMU1261" s="98"/>
      <c r="BMV1261" s="17"/>
      <c r="BMW1261" s="18"/>
      <c r="BMX1261" s="5"/>
      <c r="BMY1261" s="18"/>
      <c r="BMZ1261" s="76"/>
      <c r="BNA1261" s="192"/>
      <c r="BNB1261" s="114"/>
      <c r="BNC1261" s="125"/>
      <c r="BND1261" s="15"/>
      <c r="BNE1261" s="131"/>
      <c r="BNF1261" s="131"/>
      <c r="BNG1261" s="131"/>
      <c r="BNH1261" s="131"/>
      <c r="BNI1261" s="131"/>
      <c r="BNJ1261" s="131"/>
      <c r="BNK1261" s="131"/>
      <c r="BNL1261" s="131"/>
      <c r="BNM1261" s="203"/>
      <c r="BNN1261" s="203"/>
      <c r="BNO1261" s="203"/>
      <c r="BNP1261" s="357"/>
      <c r="BNQ1261" s="357"/>
      <c r="BNR1261" s="262"/>
      <c r="BNS1261" s="262"/>
      <c r="BNT1261" s="262"/>
      <c r="BNU1261" s="262"/>
      <c r="BNV1261" s="262"/>
      <c r="BNW1261" s="165"/>
      <c r="BNX1261" s="422"/>
      <c r="BNY1261" s="98"/>
      <c r="BNZ1261" s="17"/>
      <c r="BOA1261" s="18"/>
      <c r="BOB1261" s="5"/>
      <c r="BOC1261" s="18"/>
      <c r="BOD1261" s="76"/>
      <c r="BOE1261" s="192"/>
      <c r="BOF1261" s="114"/>
      <c r="BOG1261" s="125"/>
      <c r="BOH1261" s="15"/>
      <c r="BOI1261" s="131"/>
      <c r="BOJ1261" s="131"/>
      <c r="BOK1261" s="131"/>
      <c r="BOL1261" s="131"/>
      <c r="BOM1261" s="131"/>
      <c r="BON1261" s="131"/>
      <c r="BOO1261" s="131"/>
      <c r="BOP1261" s="131"/>
      <c r="BOQ1261" s="203"/>
      <c r="BOR1261" s="203"/>
      <c r="BOS1261" s="203"/>
      <c r="BOT1261" s="357"/>
      <c r="BOU1261" s="357"/>
      <c r="BOV1261" s="262"/>
      <c r="BOW1261" s="262"/>
      <c r="BOX1261" s="262"/>
      <c r="BOY1261" s="262"/>
      <c r="BOZ1261" s="262"/>
      <c r="BPA1261" s="165"/>
      <c r="BPB1261" s="422"/>
      <c r="BPC1261" s="98"/>
      <c r="BPD1261" s="17"/>
      <c r="BPE1261" s="18"/>
      <c r="BPF1261" s="5"/>
      <c r="BPG1261" s="18"/>
      <c r="BPH1261" s="76"/>
      <c r="BPI1261" s="192"/>
      <c r="BPJ1261" s="114"/>
      <c r="BPK1261" s="125"/>
      <c r="BPL1261" s="15"/>
      <c r="BPM1261" s="131"/>
      <c r="BPN1261" s="131"/>
      <c r="BPO1261" s="131"/>
      <c r="BPP1261" s="131"/>
      <c r="BPQ1261" s="131"/>
      <c r="BPR1261" s="131"/>
      <c r="BPS1261" s="131"/>
      <c r="BPT1261" s="131"/>
      <c r="BPU1261" s="203"/>
      <c r="BPV1261" s="203"/>
      <c r="BPW1261" s="203"/>
      <c r="BPX1261" s="357"/>
      <c r="BPY1261" s="357"/>
      <c r="BPZ1261" s="262"/>
      <c r="BQA1261" s="262"/>
      <c r="BQB1261" s="262"/>
      <c r="BQC1261" s="262"/>
      <c r="BQD1261" s="262"/>
      <c r="BQE1261" s="165"/>
      <c r="BQF1261" s="422"/>
      <c r="BQG1261" s="98"/>
      <c r="BQH1261" s="17"/>
      <c r="BQI1261" s="18"/>
      <c r="BQJ1261" s="5"/>
      <c r="BQK1261" s="18"/>
      <c r="BQL1261" s="76"/>
      <c r="BQM1261" s="192"/>
      <c r="BQN1261" s="114"/>
      <c r="BQO1261" s="125"/>
      <c r="BQP1261" s="15"/>
      <c r="BQQ1261" s="131"/>
      <c r="BQR1261" s="131"/>
      <c r="BQS1261" s="131"/>
      <c r="BQT1261" s="131"/>
      <c r="BQU1261" s="131"/>
      <c r="BQV1261" s="131"/>
      <c r="BQW1261" s="131"/>
      <c r="BQX1261" s="131"/>
      <c r="BQY1261" s="203"/>
      <c r="BQZ1261" s="203"/>
      <c r="BRA1261" s="203"/>
      <c r="BRB1261" s="357"/>
      <c r="BRC1261" s="357"/>
      <c r="BRD1261" s="262"/>
      <c r="BRE1261" s="262"/>
      <c r="BRF1261" s="262"/>
      <c r="BRG1261" s="262"/>
      <c r="BRH1261" s="262"/>
      <c r="BRI1261" s="165"/>
      <c r="BRJ1261" s="422"/>
      <c r="BRK1261" s="98"/>
      <c r="BRL1261" s="17"/>
      <c r="BRM1261" s="18"/>
      <c r="BRN1261" s="5"/>
      <c r="BRO1261" s="18"/>
      <c r="BRP1261" s="76"/>
      <c r="BRQ1261" s="192"/>
      <c r="BRR1261" s="114"/>
      <c r="BRS1261" s="125"/>
      <c r="BRT1261" s="15"/>
      <c r="BRU1261" s="131"/>
      <c r="BRV1261" s="131"/>
      <c r="BRW1261" s="131"/>
      <c r="BRX1261" s="131"/>
      <c r="BRY1261" s="131"/>
      <c r="BRZ1261" s="131"/>
      <c r="BSA1261" s="131"/>
      <c r="BSB1261" s="131"/>
      <c r="BSC1261" s="203"/>
      <c r="BSD1261" s="203"/>
      <c r="BSE1261" s="203"/>
      <c r="BSF1261" s="357"/>
      <c r="BSG1261" s="357"/>
      <c r="BSH1261" s="262"/>
      <c r="BSI1261" s="262"/>
      <c r="BSJ1261" s="262"/>
      <c r="BSK1261" s="262"/>
      <c r="BSL1261" s="262"/>
      <c r="BSM1261" s="165"/>
      <c r="BSN1261" s="422"/>
      <c r="BSO1261" s="98"/>
      <c r="BSP1261" s="17"/>
      <c r="BSQ1261" s="18"/>
      <c r="BSR1261" s="5"/>
      <c r="BSS1261" s="18"/>
      <c r="BST1261" s="76"/>
      <c r="BSU1261" s="192"/>
      <c r="BSV1261" s="114"/>
      <c r="BSW1261" s="125"/>
      <c r="BSX1261" s="15"/>
      <c r="BSY1261" s="131"/>
      <c r="BSZ1261" s="131"/>
      <c r="BTA1261" s="131"/>
      <c r="BTB1261" s="131"/>
      <c r="BTC1261" s="131"/>
      <c r="BTD1261" s="131"/>
      <c r="BTE1261" s="131"/>
      <c r="BTF1261" s="131"/>
      <c r="BTG1261" s="203"/>
      <c r="BTH1261" s="203"/>
      <c r="BTI1261" s="203"/>
      <c r="BTJ1261" s="357"/>
      <c r="BTK1261" s="357"/>
      <c r="BTL1261" s="262"/>
      <c r="BTM1261" s="262"/>
      <c r="BTN1261" s="262"/>
      <c r="BTO1261" s="262"/>
      <c r="BTP1261" s="262"/>
      <c r="BTQ1261" s="165"/>
      <c r="BTR1261" s="422"/>
      <c r="BTS1261" s="98"/>
      <c r="BTT1261" s="17"/>
      <c r="BTU1261" s="18"/>
      <c r="BTV1261" s="5"/>
      <c r="BTW1261" s="18"/>
      <c r="BTX1261" s="76"/>
      <c r="BTY1261" s="192"/>
      <c r="BTZ1261" s="114"/>
      <c r="BUA1261" s="125"/>
      <c r="BUB1261" s="15"/>
      <c r="BUC1261" s="131"/>
      <c r="BUD1261" s="131"/>
      <c r="BUE1261" s="131"/>
      <c r="BUF1261" s="131"/>
      <c r="BUG1261" s="131"/>
      <c r="BUH1261" s="131"/>
      <c r="BUI1261" s="131"/>
      <c r="BUJ1261" s="131"/>
      <c r="BUK1261" s="203"/>
      <c r="BUL1261" s="203"/>
      <c r="BUM1261" s="203"/>
      <c r="BUN1261" s="357"/>
      <c r="BUO1261" s="357"/>
      <c r="BUP1261" s="262"/>
      <c r="BUQ1261" s="262"/>
      <c r="BUR1261" s="262"/>
      <c r="BUS1261" s="262"/>
      <c r="BUT1261" s="262"/>
      <c r="BUU1261" s="165"/>
      <c r="BUV1261" s="422"/>
      <c r="BUW1261" s="98"/>
      <c r="BUX1261" s="17"/>
      <c r="BUY1261" s="18"/>
      <c r="BUZ1261" s="5"/>
      <c r="BVA1261" s="18"/>
      <c r="BVB1261" s="76"/>
      <c r="BVC1261" s="192"/>
      <c r="BVD1261" s="114"/>
      <c r="BVE1261" s="125"/>
      <c r="BVF1261" s="15"/>
      <c r="BVG1261" s="131"/>
      <c r="BVH1261" s="131"/>
      <c r="BVI1261" s="131"/>
      <c r="BVJ1261" s="131"/>
      <c r="BVK1261" s="131"/>
      <c r="BVL1261" s="131"/>
      <c r="BVM1261" s="131"/>
      <c r="BVN1261" s="131"/>
      <c r="BVO1261" s="203"/>
      <c r="BVP1261" s="203"/>
      <c r="BVQ1261" s="203"/>
      <c r="BVR1261" s="357"/>
      <c r="BVS1261" s="357"/>
      <c r="BVT1261" s="262"/>
      <c r="BVU1261" s="262"/>
      <c r="BVV1261" s="262"/>
      <c r="BVW1261" s="262"/>
      <c r="BVX1261" s="262"/>
      <c r="BVY1261" s="165"/>
      <c r="BVZ1261" s="422"/>
      <c r="BWA1261" s="98"/>
      <c r="BWB1261" s="17"/>
      <c r="BWC1261" s="18"/>
      <c r="BWD1261" s="5"/>
      <c r="BWE1261" s="18"/>
      <c r="BWF1261" s="76"/>
      <c r="BWG1261" s="192"/>
      <c r="BWH1261" s="114"/>
      <c r="BWI1261" s="125"/>
      <c r="BWJ1261" s="15"/>
      <c r="BWK1261" s="131"/>
      <c r="BWL1261" s="131"/>
      <c r="BWM1261" s="131"/>
      <c r="BWN1261" s="131"/>
      <c r="BWO1261" s="131"/>
      <c r="BWP1261" s="131"/>
      <c r="BWQ1261" s="131"/>
      <c r="BWR1261" s="131"/>
      <c r="BWS1261" s="203"/>
      <c r="BWT1261" s="203"/>
      <c r="BWU1261" s="203"/>
      <c r="BWV1261" s="357"/>
      <c r="BWW1261" s="357"/>
      <c r="BWX1261" s="262"/>
      <c r="BWY1261" s="262"/>
      <c r="BWZ1261" s="262"/>
      <c r="BXA1261" s="262"/>
      <c r="BXB1261" s="262"/>
      <c r="BXC1261" s="165"/>
      <c r="BXD1261" s="422"/>
      <c r="BXE1261" s="98"/>
      <c r="BXF1261" s="17"/>
      <c r="BXG1261" s="18"/>
      <c r="BXH1261" s="5"/>
      <c r="BXI1261" s="18"/>
      <c r="BXJ1261" s="76"/>
      <c r="BXK1261" s="192"/>
      <c r="BXL1261" s="114"/>
      <c r="BXM1261" s="125"/>
      <c r="BXN1261" s="15"/>
      <c r="BXO1261" s="131"/>
      <c r="BXP1261" s="131"/>
      <c r="BXQ1261" s="131"/>
      <c r="BXR1261" s="131"/>
      <c r="BXS1261" s="131"/>
      <c r="BXT1261" s="131"/>
      <c r="BXU1261" s="131"/>
      <c r="BXV1261" s="131"/>
      <c r="BXW1261" s="203"/>
      <c r="BXX1261" s="203"/>
      <c r="BXY1261" s="203"/>
      <c r="BXZ1261" s="357"/>
      <c r="BYA1261" s="357"/>
      <c r="BYB1261" s="262"/>
      <c r="BYC1261" s="262"/>
      <c r="BYD1261" s="262"/>
      <c r="BYE1261" s="262"/>
      <c r="BYF1261" s="262"/>
      <c r="BYG1261" s="165"/>
      <c r="BYH1261" s="422"/>
      <c r="BYI1261" s="98"/>
      <c r="BYJ1261" s="17"/>
      <c r="BYK1261" s="18"/>
      <c r="BYL1261" s="5"/>
      <c r="BYM1261" s="18"/>
      <c r="BYN1261" s="76"/>
      <c r="BYO1261" s="192"/>
      <c r="BYP1261" s="114"/>
      <c r="BYQ1261" s="125"/>
      <c r="BYR1261" s="15"/>
      <c r="BYS1261" s="131"/>
      <c r="BYT1261" s="131"/>
      <c r="BYU1261" s="131"/>
      <c r="BYV1261" s="131"/>
      <c r="BYW1261" s="131"/>
      <c r="BYX1261" s="131"/>
      <c r="BYY1261" s="131"/>
      <c r="BYZ1261" s="131"/>
      <c r="BZA1261" s="203"/>
      <c r="BZB1261" s="203"/>
      <c r="BZC1261" s="203"/>
      <c r="BZD1261" s="357"/>
      <c r="BZE1261" s="357"/>
      <c r="BZF1261" s="262"/>
      <c r="BZG1261" s="262"/>
      <c r="BZH1261" s="262"/>
      <c r="BZI1261" s="262"/>
      <c r="BZJ1261" s="262"/>
      <c r="BZK1261" s="165"/>
      <c r="BZL1261" s="422"/>
      <c r="BZM1261" s="98"/>
      <c r="BZN1261" s="17"/>
      <c r="BZO1261" s="18"/>
      <c r="BZP1261" s="5"/>
      <c r="BZQ1261" s="18"/>
      <c r="BZR1261" s="76"/>
      <c r="BZS1261" s="192"/>
      <c r="BZT1261" s="114"/>
      <c r="BZU1261" s="125"/>
      <c r="BZV1261" s="15"/>
      <c r="BZW1261" s="131"/>
      <c r="BZX1261" s="131"/>
      <c r="BZY1261" s="131"/>
      <c r="BZZ1261" s="131"/>
      <c r="CAA1261" s="131"/>
      <c r="CAB1261" s="131"/>
      <c r="CAC1261" s="131"/>
      <c r="CAD1261" s="131"/>
      <c r="CAE1261" s="203"/>
      <c r="CAF1261" s="203"/>
      <c r="CAG1261" s="203"/>
      <c r="CAH1261" s="357"/>
      <c r="CAI1261" s="357"/>
      <c r="CAJ1261" s="262"/>
      <c r="CAK1261" s="262"/>
      <c r="CAL1261" s="262"/>
      <c r="CAM1261" s="262"/>
      <c r="CAN1261" s="262"/>
      <c r="CAO1261" s="165"/>
      <c r="CAP1261" s="422"/>
      <c r="CAQ1261" s="98"/>
      <c r="CAR1261" s="17"/>
      <c r="CAS1261" s="18"/>
      <c r="CAT1261" s="5"/>
      <c r="CAU1261" s="18"/>
      <c r="CAV1261" s="76"/>
      <c r="CAW1261" s="192"/>
      <c r="CAX1261" s="114"/>
      <c r="CAY1261" s="125"/>
      <c r="CAZ1261" s="15"/>
      <c r="CBA1261" s="131"/>
      <c r="CBB1261" s="131"/>
      <c r="CBC1261" s="131"/>
      <c r="CBD1261" s="131"/>
      <c r="CBE1261" s="131"/>
      <c r="CBF1261" s="131"/>
      <c r="CBG1261" s="131"/>
      <c r="CBH1261" s="131"/>
      <c r="CBI1261" s="203"/>
      <c r="CBJ1261" s="203"/>
      <c r="CBK1261" s="203"/>
      <c r="CBL1261" s="357"/>
      <c r="CBM1261" s="357"/>
      <c r="CBN1261" s="262"/>
      <c r="CBO1261" s="262"/>
      <c r="CBP1261" s="262"/>
      <c r="CBQ1261" s="262"/>
      <c r="CBR1261" s="262"/>
      <c r="CBS1261" s="165"/>
      <c r="CBT1261" s="422"/>
      <c r="CBU1261" s="98"/>
      <c r="CBV1261" s="17"/>
      <c r="CBW1261" s="18"/>
      <c r="CBX1261" s="5"/>
      <c r="CBY1261" s="18"/>
      <c r="CBZ1261" s="76"/>
      <c r="CCA1261" s="192"/>
      <c r="CCB1261" s="114"/>
      <c r="CCC1261" s="125"/>
      <c r="CCD1261" s="15"/>
      <c r="CCE1261" s="131"/>
      <c r="CCF1261" s="131"/>
      <c r="CCG1261" s="131"/>
      <c r="CCH1261" s="131"/>
      <c r="CCI1261" s="131"/>
      <c r="CCJ1261" s="131"/>
      <c r="CCK1261" s="131"/>
      <c r="CCL1261" s="131"/>
      <c r="CCM1261" s="203"/>
      <c r="CCN1261" s="203"/>
      <c r="CCO1261" s="203"/>
      <c r="CCP1261" s="357"/>
      <c r="CCQ1261" s="357"/>
      <c r="CCR1261" s="262"/>
      <c r="CCS1261" s="262"/>
      <c r="CCT1261" s="262"/>
      <c r="CCU1261" s="262"/>
      <c r="CCV1261" s="262"/>
      <c r="CCW1261" s="165"/>
      <c r="CCX1261" s="422"/>
      <c r="CCY1261" s="98"/>
      <c r="CCZ1261" s="17"/>
      <c r="CDA1261" s="18"/>
      <c r="CDB1261" s="5"/>
      <c r="CDC1261" s="18"/>
      <c r="CDD1261" s="76"/>
      <c r="CDE1261" s="192"/>
      <c r="CDF1261" s="114"/>
      <c r="CDG1261" s="125"/>
      <c r="CDH1261" s="15"/>
      <c r="CDI1261" s="131"/>
      <c r="CDJ1261" s="131"/>
      <c r="CDK1261" s="131"/>
      <c r="CDL1261" s="131"/>
      <c r="CDM1261" s="131"/>
      <c r="CDN1261" s="131"/>
      <c r="CDO1261" s="131"/>
      <c r="CDP1261" s="131"/>
      <c r="CDQ1261" s="203"/>
      <c r="CDR1261" s="203"/>
      <c r="CDS1261" s="203"/>
      <c r="CDT1261" s="357"/>
      <c r="CDU1261" s="357"/>
      <c r="CDV1261" s="262"/>
      <c r="CDW1261" s="262"/>
      <c r="CDX1261" s="262"/>
      <c r="CDY1261" s="262"/>
      <c r="CDZ1261" s="262"/>
      <c r="CEA1261" s="165"/>
      <c r="CEB1261" s="422"/>
      <c r="CEC1261" s="98"/>
      <c r="CED1261" s="17"/>
      <c r="CEE1261" s="18"/>
      <c r="CEF1261" s="5"/>
      <c r="CEG1261" s="18"/>
      <c r="CEH1261" s="76"/>
      <c r="CEI1261" s="192"/>
      <c r="CEJ1261" s="114"/>
      <c r="CEK1261" s="125"/>
      <c r="CEL1261" s="15"/>
      <c r="CEM1261" s="131"/>
      <c r="CEN1261" s="131"/>
      <c r="CEO1261" s="131"/>
      <c r="CEP1261" s="131"/>
      <c r="CEQ1261" s="131"/>
      <c r="CER1261" s="131"/>
      <c r="CES1261" s="131"/>
      <c r="CET1261" s="131"/>
      <c r="CEU1261" s="203"/>
      <c r="CEV1261" s="203"/>
      <c r="CEW1261" s="203"/>
      <c r="CEX1261" s="357"/>
      <c r="CEY1261" s="357"/>
      <c r="CEZ1261" s="262"/>
      <c r="CFA1261" s="262"/>
      <c r="CFB1261" s="262"/>
      <c r="CFC1261" s="262"/>
      <c r="CFD1261" s="262"/>
      <c r="CFE1261" s="165"/>
      <c r="CFF1261" s="422"/>
      <c r="CFG1261" s="98"/>
      <c r="CFH1261" s="17"/>
      <c r="CFI1261" s="18"/>
      <c r="CFJ1261" s="5"/>
      <c r="CFK1261" s="18"/>
      <c r="CFL1261" s="76"/>
      <c r="CFM1261" s="192"/>
      <c r="CFN1261" s="114"/>
      <c r="CFO1261" s="125"/>
      <c r="CFP1261" s="15"/>
      <c r="CFQ1261" s="131"/>
      <c r="CFR1261" s="131"/>
      <c r="CFS1261" s="131"/>
      <c r="CFT1261" s="131"/>
      <c r="CFU1261" s="131"/>
      <c r="CFV1261" s="131"/>
      <c r="CFW1261" s="131"/>
      <c r="CFX1261" s="131"/>
      <c r="CFY1261" s="203"/>
      <c r="CFZ1261" s="203"/>
      <c r="CGA1261" s="203"/>
      <c r="CGB1261" s="357"/>
      <c r="CGC1261" s="357"/>
      <c r="CGD1261" s="262"/>
      <c r="CGE1261" s="262"/>
      <c r="CGF1261" s="262"/>
      <c r="CGG1261" s="262"/>
      <c r="CGH1261" s="262"/>
      <c r="CGI1261" s="165"/>
      <c r="CGJ1261" s="422"/>
      <c r="CGK1261" s="98"/>
      <c r="CGL1261" s="17"/>
      <c r="CGM1261" s="18"/>
      <c r="CGN1261" s="5"/>
      <c r="CGO1261" s="18"/>
      <c r="CGP1261" s="76"/>
      <c r="CGQ1261" s="192"/>
      <c r="CGR1261" s="114"/>
      <c r="CGS1261" s="125"/>
      <c r="CGT1261" s="15"/>
      <c r="CGU1261" s="131"/>
      <c r="CGV1261" s="131"/>
      <c r="CGW1261" s="131"/>
      <c r="CGX1261" s="131"/>
      <c r="CGY1261" s="131"/>
      <c r="CGZ1261" s="131"/>
      <c r="CHA1261" s="131"/>
      <c r="CHB1261" s="131"/>
      <c r="CHC1261" s="203"/>
      <c r="CHD1261" s="203"/>
      <c r="CHE1261" s="203"/>
      <c r="CHF1261" s="357"/>
      <c r="CHG1261" s="357"/>
      <c r="CHH1261" s="262"/>
      <c r="CHI1261" s="262"/>
      <c r="CHJ1261" s="262"/>
      <c r="CHK1261" s="262"/>
      <c r="CHL1261" s="262"/>
      <c r="CHM1261" s="165"/>
      <c r="CHN1261" s="422"/>
      <c r="CHO1261" s="98"/>
      <c r="CHP1261" s="17"/>
      <c r="CHQ1261" s="18"/>
      <c r="CHR1261" s="5"/>
      <c r="CHS1261" s="18"/>
      <c r="CHT1261" s="76"/>
      <c r="CHU1261" s="192"/>
      <c r="CHV1261" s="114"/>
      <c r="CHW1261" s="125"/>
      <c r="CHX1261" s="15"/>
      <c r="CHY1261" s="131"/>
      <c r="CHZ1261" s="131"/>
      <c r="CIA1261" s="131"/>
      <c r="CIB1261" s="131"/>
      <c r="CIC1261" s="131"/>
      <c r="CID1261" s="131"/>
      <c r="CIE1261" s="131"/>
      <c r="CIF1261" s="131"/>
      <c r="CIG1261" s="203"/>
      <c r="CIH1261" s="203"/>
      <c r="CII1261" s="203"/>
      <c r="CIJ1261" s="357"/>
      <c r="CIK1261" s="357"/>
      <c r="CIL1261" s="262"/>
      <c r="CIM1261" s="262"/>
      <c r="CIN1261" s="262"/>
      <c r="CIO1261" s="262"/>
      <c r="CIP1261" s="262"/>
      <c r="CIQ1261" s="165"/>
      <c r="CIR1261" s="422"/>
      <c r="CIS1261" s="98"/>
      <c r="CIT1261" s="17"/>
      <c r="CIU1261" s="18"/>
      <c r="CIV1261" s="5"/>
      <c r="CIW1261" s="18"/>
      <c r="CIX1261" s="76"/>
      <c r="CIY1261" s="192"/>
      <c r="CIZ1261" s="114"/>
      <c r="CJA1261" s="125"/>
      <c r="CJB1261" s="15"/>
      <c r="CJC1261" s="131"/>
      <c r="CJD1261" s="131"/>
      <c r="CJE1261" s="131"/>
      <c r="CJF1261" s="131"/>
      <c r="CJG1261" s="131"/>
      <c r="CJH1261" s="131"/>
      <c r="CJI1261" s="131"/>
      <c r="CJJ1261" s="131"/>
      <c r="CJK1261" s="203"/>
      <c r="CJL1261" s="203"/>
      <c r="CJM1261" s="203"/>
      <c r="CJN1261" s="357"/>
      <c r="CJO1261" s="357"/>
      <c r="CJP1261" s="262"/>
      <c r="CJQ1261" s="262"/>
      <c r="CJR1261" s="262"/>
      <c r="CJS1261" s="262"/>
      <c r="CJT1261" s="262"/>
      <c r="CJU1261" s="165"/>
      <c r="CJV1261" s="422"/>
      <c r="CJW1261" s="98"/>
      <c r="CJX1261" s="17"/>
      <c r="CJY1261" s="18"/>
      <c r="CJZ1261" s="5"/>
      <c r="CKA1261" s="18"/>
      <c r="CKB1261" s="76"/>
      <c r="CKC1261" s="192"/>
      <c r="CKD1261" s="114"/>
      <c r="CKE1261" s="125"/>
      <c r="CKF1261" s="15"/>
      <c r="CKG1261" s="131"/>
      <c r="CKH1261" s="131"/>
      <c r="CKI1261" s="131"/>
      <c r="CKJ1261" s="131"/>
      <c r="CKK1261" s="131"/>
      <c r="CKL1261" s="131"/>
      <c r="CKM1261" s="131"/>
      <c r="CKN1261" s="131"/>
      <c r="CKO1261" s="203"/>
      <c r="CKP1261" s="203"/>
      <c r="CKQ1261" s="203"/>
      <c r="CKR1261" s="357"/>
      <c r="CKS1261" s="357"/>
      <c r="CKT1261" s="262"/>
      <c r="CKU1261" s="262"/>
      <c r="CKV1261" s="262"/>
      <c r="CKW1261" s="262"/>
      <c r="CKX1261" s="262"/>
      <c r="CKY1261" s="165"/>
      <c r="CKZ1261" s="422"/>
      <c r="CLA1261" s="98"/>
      <c r="CLB1261" s="17"/>
      <c r="CLC1261" s="18"/>
      <c r="CLD1261" s="5"/>
      <c r="CLE1261" s="18"/>
      <c r="CLF1261" s="76"/>
      <c r="CLG1261" s="192"/>
      <c r="CLH1261" s="114"/>
      <c r="CLI1261" s="125"/>
      <c r="CLJ1261" s="15"/>
      <c r="CLK1261" s="131"/>
      <c r="CLL1261" s="131"/>
      <c r="CLM1261" s="131"/>
      <c r="CLN1261" s="131"/>
      <c r="CLO1261" s="131"/>
      <c r="CLP1261" s="131"/>
      <c r="CLQ1261" s="131"/>
      <c r="CLR1261" s="131"/>
      <c r="CLS1261" s="203"/>
      <c r="CLT1261" s="203"/>
      <c r="CLU1261" s="203"/>
      <c r="CLV1261" s="357"/>
      <c r="CLW1261" s="357"/>
      <c r="CLX1261" s="262"/>
      <c r="CLY1261" s="262"/>
      <c r="CLZ1261" s="262"/>
      <c r="CMA1261" s="262"/>
      <c r="CMB1261" s="262"/>
      <c r="CMC1261" s="165"/>
      <c r="CMD1261" s="422"/>
      <c r="CME1261" s="98"/>
      <c r="CMF1261" s="17"/>
      <c r="CMG1261" s="18"/>
      <c r="CMH1261" s="5"/>
      <c r="CMI1261" s="18"/>
      <c r="CMJ1261" s="76"/>
      <c r="CMK1261" s="192"/>
      <c r="CML1261" s="114"/>
      <c r="CMM1261" s="125"/>
      <c r="CMN1261" s="15"/>
      <c r="CMO1261" s="131"/>
      <c r="CMP1261" s="131"/>
      <c r="CMQ1261" s="131"/>
      <c r="CMR1261" s="131"/>
      <c r="CMS1261" s="131"/>
      <c r="CMT1261" s="131"/>
      <c r="CMU1261" s="131"/>
      <c r="CMV1261" s="131"/>
      <c r="CMW1261" s="203"/>
      <c r="CMX1261" s="203"/>
      <c r="CMY1261" s="203"/>
      <c r="CMZ1261" s="357"/>
      <c r="CNA1261" s="357"/>
      <c r="CNB1261" s="262"/>
      <c r="CNC1261" s="262"/>
      <c r="CND1261" s="262"/>
      <c r="CNE1261" s="262"/>
      <c r="CNF1261" s="262"/>
      <c r="CNG1261" s="165"/>
      <c r="CNH1261" s="422"/>
      <c r="CNI1261" s="98"/>
      <c r="CNJ1261" s="17"/>
      <c r="CNK1261" s="18"/>
      <c r="CNL1261" s="5"/>
      <c r="CNM1261" s="18"/>
      <c r="CNN1261" s="76"/>
      <c r="CNO1261" s="192"/>
      <c r="CNP1261" s="114"/>
      <c r="CNQ1261" s="125"/>
      <c r="CNR1261" s="15"/>
      <c r="CNS1261" s="131"/>
      <c r="CNT1261" s="131"/>
      <c r="CNU1261" s="131"/>
      <c r="CNV1261" s="131"/>
      <c r="CNW1261" s="131"/>
      <c r="CNX1261" s="131"/>
      <c r="CNY1261" s="131"/>
      <c r="CNZ1261" s="131"/>
      <c r="COA1261" s="203"/>
      <c r="COB1261" s="203"/>
      <c r="COC1261" s="203"/>
      <c r="COD1261" s="357"/>
      <c r="COE1261" s="357"/>
      <c r="COF1261" s="262"/>
      <c r="COG1261" s="262"/>
      <c r="COH1261" s="262"/>
      <c r="COI1261" s="262"/>
      <c r="COJ1261" s="262"/>
      <c r="COK1261" s="165"/>
      <c r="COL1261" s="422"/>
      <c r="COM1261" s="98"/>
      <c r="CON1261" s="17"/>
      <c r="COO1261" s="18"/>
      <c r="COP1261" s="5"/>
      <c r="COQ1261" s="18"/>
      <c r="COR1261" s="76"/>
      <c r="COS1261" s="192"/>
      <c r="COT1261" s="114"/>
      <c r="COU1261" s="125"/>
      <c r="COV1261" s="15"/>
      <c r="COW1261" s="131"/>
      <c r="COX1261" s="131"/>
      <c r="COY1261" s="131"/>
      <c r="COZ1261" s="131"/>
      <c r="CPA1261" s="131"/>
      <c r="CPB1261" s="131"/>
      <c r="CPC1261" s="131"/>
      <c r="CPD1261" s="131"/>
      <c r="CPE1261" s="203"/>
      <c r="CPF1261" s="203"/>
      <c r="CPG1261" s="203"/>
      <c r="CPH1261" s="357"/>
      <c r="CPI1261" s="357"/>
      <c r="CPJ1261" s="262"/>
      <c r="CPK1261" s="262"/>
      <c r="CPL1261" s="262"/>
      <c r="CPM1261" s="262"/>
      <c r="CPN1261" s="262"/>
      <c r="CPO1261" s="165"/>
      <c r="CPP1261" s="422"/>
      <c r="CPQ1261" s="98"/>
      <c r="CPR1261" s="17"/>
      <c r="CPS1261" s="18"/>
      <c r="CPT1261" s="5"/>
      <c r="CPU1261" s="18"/>
      <c r="CPV1261" s="76"/>
      <c r="CPW1261" s="192"/>
      <c r="CPX1261" s="114"/>
      <c r="CPY1261" s="125"/>
      <c r="CPZ1261" s="15"/>
      <c r="CQA1261" s="131"/>
      <c r="CQB1261" s="131"/>
      <c r="CQC1261" s="131"/>
      <c r="CQD1261" s="131"/>
      <c r="CQE1261" s="131"/>
      <c r="CQF1261" s="131"/>
      <c r="CQG1261" s="131"/>
      <c r="CQH1261" s="131"/>
      <c r="CQI1261" s="203"/>
      <c r="CQJ1261" s="203"/>
      <c r="CQK1261" s="203"/>
      <c r="CQL1261" s="357"/>
      <c r="CQM1261" s="357"/>
      <c r="CQN1261" s="262"/>
      <c r="CQO1261" s="262"/>
      <c r="CQP1261" s="262"/>
      <c r="CQQ1261" s="262"/>
      <c r="CQR1261" s="262"/>
      <c r="CQS1261" s="165"/>
      <c r="CQT1261" s="422"/>
      <c r="CQU1261" s="98"/>
      <c r="CQV1261" s="17"/>
      <c r="CQW1261" s="18"/>
      <c r="CQX1261" s="5"/>
      <c r="CQY1261" s="18"/>
      <c r="CQZ1261" s="76"/>
      <c r="CRA1261" s="192"/>
      <c r="CRB1261" s="114"/>
      <c r="CRC1261" s="125"/>
      <c r="CRD1261" s="15"/>
      <c r="CRE1261" s="131"/>
      <c r="CRF1261" s="131"/>
      <c r="CRG1261" s="131"/>
      <c r="CRH1261" s="131"/>
      <c r="CRI1261" s="131"/>
      <c r="CRJ1261" s="131"/>
      <c r="CRK1261" s="131"/>
      <c r="CRL1261" s="131"/>
      <c r="CRM1261" s="203"/>
      <c r="CRN1261" s="203"/>
      <c r="CRO1261" s="203"/>
      <c r="CRP1261" s="357"/>
      <c r="CRQ1261" s="357"/>
      <c r="CRR1261" s="262"/>
      <c r="CRS1261" s="262"/>
      <c r="CRT1261" s="262"/>
      <c r="CRU1261" s="262"/>
      <c r="CRV1261" s="262"/>
      <c r="CRW1261" s="165"/>
      <c r="CRX1261" s="422"/>
      <c r="CRY1261" s="98"/>
      <c r="CRZ1261" s="17"/>
      <c r="CSA1261" s="18"/>
      <c r="CSB1261" s="5"/>
      <c r="CSC1261" s="18"/>
      <c r="CSD1261" s="76"/>
      <c r="CSE1261" s="192"/>
      <c r="CSF1261" s="114"/>
      <c r="CSG1261" s="125"/>
      <c r="CSH1261" s="15"/>
      <c r="CSI1261" s="131"/>
      <c r="CSJ1261" s="131"/>
      <c r="CSK1261" s="131"/>
      <c r="CSL1261" s="131"/>
      <c r="CSM1261" s="131"/>
      <c r="CSN1261" s="131"/>
      <c r="CSO1261" s="131"/>
      <c r="CSP1261" s="131"/>
      <c r="CSQ1261" s="203"/>
      <c r="CSR1261" s="203"/>
      <c r="CSS1261" s="203"/>
      <c r="CST1261" s="357"/>
      <c r="CSU1261" s="357"/>
      <c r="CSV1261" s="262"/>
      <c r="CSW1261" s="262"/>
      <c r="CSX1261" s="262"/>
      <c r="CSY1261" s="262"/>
      <c r="CSZ1261" s="262"/>
      <c r="CTA1261" s="165"/>
      <c r="CTB1261" s="422"/>
      <c r="CTC1261" s="98"/>
      <c r="CTD1261" s="17"/>
      <c r="CTE1261" s="18"/>
      <c r="CTF1261" s="5"/>
      <c r="CTG1261" s="18"/>
      <c r="CTH1261" s="76"/>
      <c r="CTI1261" s="192"/>
      <c r="CTJ1261" s="114"/>
      <c r="CTK1261" s="125"/>
      <c r="CTL1261" s="15"/>
      <c r="CTM1261" s="131"/>
      <c r="CTN1261" s="131"/>
      <c r="CTO1261" s="131"/>
      <c r="CTP1261" s="131"/>
      <c r="CTQ1261" s="131"/>
      <c r="CTR1261" s="131"/>
      <c r="CTS1261" s="131"/>
      <c r="CTT1261" s="131"/>
      <c r="CTU1261" s="203"/>
      <c r="CTV1261" s="203"/>
      <c r="CTW1261" s="203"/>
      <c r="CTX1261" s="357"/>
      <c r="CTY1261" s="357"/>
      <c r="CTZ1261" s="262"/>
      <c r="CUA1261" s="262"/>
      <c r="CUB1261" s="262"/>
      <c r="CUC1261" s="262"/>
      <c r="CUD1261" s="262"/>
      <c r="CUE1261" s="165"/>
      <c r="CUF1261" s="422"/>
      <c r="CUG1261" s="98"/>
      <c r="CUH1261" s="17"/>
      <c r="CUI1261" s="18"/>
      <c r="CUJ1261" s="5"/>
      <c r="CUK1261" s="18"/>
      <c r="CUL1261" s="76"/>
      <c r="CUM1261" s="192"/>
      <c r="CUN1261" s="114"/>
      <c r="CUO1261" s="125"/>
      <c r="CUP1261" s="15"/>
      <c r="CUQ1261" s="131"/>
      <c r="CUR1261" s="131"/>
      <c r="CUS1261" s="131"/>
      <c r="CUT1261" s="131"/>
      <c r="CUU1261" s="131"/>
      <c r="CUV1261" s="131"/>
      <c r="CUW1261" s="131"/>
      <c r="CUX1261" s="131"/>
      <c r="CUY1261" s="203"/>
      <c r="CUZ1261" s="203"/>
      <c r="CVA1261" s="203"/>
      <c r="CVB1261" s="357"/>
      <c r="CVC1261" s="357"/>
      <c r="CVD1261" s="262"/>
      <c r="CVE1261" s="262"/>
      <c r="CVF1261" s="262"/>
      <c r="CVG1261" s="262"/>
      <c r="CVH1261" s="262"/>
      <c r="CVI1261" s="165"/>
      <c r="CVJ1261" s="422"/>
      <c r="CVK1261" s="98"/>
      <c r="CVL1261" s="17"/>
      <c r="CVM1261" s="18"/>
      <c r="CVN1261" s="5"/>
      <c r="CVO1261" s="18"/>
      <c r="CVP1261" s="76"/>
      <c r="CVQ1261" s="192"/>
      <c r="CVR1261" s="114"/>
      <c r="CVS1261" s="125"/>
      <c r="CVT1261" s="15"/>
      <c r="CVU1261" s="131"/>
      <c r="CVV1261" s="131"/>
      <c r="CVW1261" s="131"/>
      <c r="CVX1261" s="131"/>
      <c r="CVY1261" s="131"/>
      <c r="CVZ1261" s="131"/>
      <c r="CWA1261" s="131"/>
      <c r="CWB1261" s="131"/>
      <c r="CWC1261" s="203"/>
      <c r="CWD1261" s="203"/>
      <c r="CWE1261" s="203"/>
      <c r="CWF1261" s="357"/>
      <c r="CWG1261" s="357"/>
      <c r="CWH1261" s="262"/>
      <c r="CWI1261" s="262"/>
      <c r="CWJ1261" s="262"/>
      <c r="CWK1261" s="262"/>
      <c r="CWL1261" s="262"/>
      <c r="CWM1261" s="165"/>
      <c r="CWN1261" s="422"/>
      <c r="CWO1261" s="98"/>
      <c r="CWP1261" s="17"/>
      <c r="CWQ1261" s="18"/>
      <c r="CWR1261" s="5"/>
      <c r="CWS1261" s="18"/>
      <c r="CWT1261" s="76"/>
      <c r="CWU1261" s="192"/>
      <c r="CWV1261" s="114"/>
      <c r="CWW1261" s="125"/>
      <c r="CWX1261" s="15"/>
      <c r="CWY1261" s="131"/>
      <c r="CWZ1261" s="131"/>
      <c r="CXA1261" s="131"/>
      <c r="CXB1261" s="131"/>
      <c r="CXC1261" s="131"/>
      <c r="CXD1261" s="131"/>
      <c r="CXE1261" s="131"/>
      <c r="CXF1261" s="131"/>
      <c r="CXG1261" s="203"/>
      <c r="CXH1261" s="203"/>
      <c r="CXI1261" s="203"/>
      <c r="CXJ1261" s="357"/>
      <c r="CXK1261" s="357"/>
      <c r="CXL1261" s="262"/>
      <c r="CXM1261" s="262"/>
      <c r="CXN1261" s="262"/>
      <c r="CXO1261" s="262"/>
      <c r="CXP1261" s="262"/>
      <c r="CXQ1261" s="165"/>
      <c r="CXR1261" s="422"/>
      <c r="CXS1261" s="98"/>
      <c r="CXT1261" s="17"/>
      <c r="CXU1261" s="18"/>
      <c r="CXV1261" s="5"/>
      <c r="CXW1261" s="18"/>
      <c r="CXX1261" s="76"/>
      <c r="CXY1261" s="192"/>
      <c r="CXZ1261" s="114"/>
      <c r="CYA1261" s="125"/>
      <c r="CYB1261" s="15"/>
      <c r="CYC1261" s="131"/>
      <c r="CYD1261" s="131"/>
      <c r="CYE1261" s="131"/>
      <c r="CYF1261" s="131"/>
      <c r="CYG1261" s="131"/>
      <c r="CYH1261" s="131"/>
      <c r="CYI1261" s="131"/>
      <c r="CYJ1261" s="131"/>
      <c r="CYK1261" s="203"/>
      <c r="CYL1261" s="203"/>
      <c r="CYM1261" s="203"/>
      <c r="CYN1261" s="357"/>
      <c r="CYO1261" s="357"/>
      <c r="CYP1261" s="262"/>
      <c r="CYQ1261" s="262"/>
      <c r="CYR1261" s="262"/>
      <c r="CYS1261" s="262"/>
      <c r="CYT1261" s="262"/>
      <c r="CYU1261" s="165"/>
      <c r="CYV1261" s="422"/>
      <c r="CYW1261" s="98"/>
      <c r="CYX1261" s="17"/>
      <c r="CYY1261" s="18"/>
      <c r="CYZ1261" s="5"/>
      <c r="CZA1261" s="18"/>
      <c r="CZB1261" s="76"/>
      <c r="CZC1261" s="192"/>
      <c r="CZD1261" s="114"/>
      <c r="CZE1261" s="125"/>
      <c r="CZF1261" s="15"/>
      <c r="CZG1261" s="131"/>
      <c r="CZH1261" s="131"/>
      <c r="CZI1261" s="131"/>
      <c r="CZJ1261" s="131"/>
      <c r="CZK1261" s="131"/>
      <c r="CZL1261" s="131"/>
      <c r="CZM1261" s="131"/>
      <c r="CZN1261" s="131"/>
      <c r="CZO1261" s="203"/>
      <c r="CZP1261" s="203"/>
      <c r="CZQ1261" s="203"/>
      <c r="CZR1261" s="357"/>
      <c r="CZS1261" s="357"/>
      <c r="CZT1261" s="262"/>
      <c r="CZU1261" s="262"/>
      <c r="CZV1261" s="262"/>
      <c r="CZW1261" s="262"/>
      <c r="CZX1261" s="262"/>
      <c r="CZY1261" s="165"/>
      <c r="CZZ1261" s="422"/>
      <c r="DAA1261" s="98"/>
      <c r="DAB1261" s="17"/>
      <c r="DAC1261" s="18"/>
      <c r="DAD1261" s="5"/>
      <c r="DAE1261" s="18"/>
      <c r="DAF1261" s="76"/>
      <c r="DAG1261" s="192"/>
      <c r="DAH1261" s="114"/>
      <c r="DAI1261" s="125"/>
      <c r="DAJ1261" s="15"/>
      <c r="DAK1261" s="131"/>
      <c r="DAL1261" s="131"/>
      <c r="DAM1261" s="131"/>
      <c r="DAN1261" s="131"/>
      <c r="DAO1261" s="131"/>
      <c r="DAP1261" s="131"/>
      <c r="DAQ1261" s="131"/>
      <c r="DAR1261" s="131"/>
      <c r="DAS1261" s="203"/>
      <c r="DAT1261" s="203"/>
      <c r="DAU1261" s="203"/>
      <c r="DAV1261" s="357"/>
      <c r="DAW1261" s="357"/>
      <c r="DAX1261" s="262"/>
      <c r="DAY1261" s="262"/>
      <c r="DAZ1261" s="262"/>
      <c r="DBA1261" s="262"/>
      <c r="DBB1261" s="262"/>
      <c r="DBC1261" s="165"/>
      <c r="DBD1261" s="422"/>
      <c r="DBE1261" s="98"/>
      <c r="DBF1261" s="17"/>
      <c r="DBG1261" s="18"/>
      <c r="DBH1261" s="5"/>
      <c r="DBI1261" s="18"/>
      <c r="DBJ1261" s="76"/>
      <c r="DBK1261" s="192"/>
      <c r="DBL1261" s="114"/>
      <c r="DBM1261" s="125"/>
      <c r="DBN1261" s="15"/>
      <c r="DBO1261" s="131"/>
      <c r="DBP1261" s="131"/>
      <c r="DBQ1261" s="131"/>
      <c r="DBR1261" s="131"/>
      <c r="DBS1261" s="131"/>
      <c r="DBT1261" s="131"/>
      <c r="DBU1261" s="131"/>
      <c r="DBV1261" s="131"/>
      <c r="DBW1261" s="203"/>
      <c r="DBX1261" s="203"/>
      <c r="DBY1261" s="203"/>
      <c r="DBZ1261" s="357"/>
      <c r="DCA1261" s="357"/>
      <c r="DCB1261" s="262"/>
      <c r="DCC1261" s="262"/>
      <c r="DCD1261" s="262"/>
      <c r="DCE1261" s="262"/>
      <c r="DCF1261" s="262"/>
      <c r="DCG1261" s="165"/>
      <c r="DCH1261" s="422"/>
      <c r="DCI1261" s="98"/>
      <c r="DCJ1261" s="17"/>
      <c r="DCK1261" s="18"/>
      <c r="DCL1261" s="5"/>
      <c r="DCM1261" s="18"/>
      <c r="DCN1261" s="76"/>
      <c r="DCO1261" s="192"/>
      <c r="DCP1261" s="114"/>
      <c r="DCQ1261" s="125"/>
      <c r="DCR1261" s="15"/>
      <c r="DCS1261" s="131"/>
      <c r="DCT1261" s="131"/>
      <c r="DCU1261" s="131"/>
      <c r="DCV1261" s="131"/>
      <c r="DCW1261" s="131"/>
      <c r="DCX1261" s="131"/>
      <c r="DCY1261" s="131"/>
      <c r="DCZ1261" s="131"/>
      <c r="DDA1261" s="203"/>
      <c r="DDB1261" s="203"/>
      <c r="DDC1261" s="203"/>
      <c r="DDD1261" s="357"/>
      <c r="DDE1261" s="357"/>
      <c r="DDF1261" s="262"/>
      <c r="DDG1261" s="262"/>
      <c r="DDH1261" s="262"/>
      <c r="DDI1261" s="262"/>
      <c r="DDJ1261" s="262"/>
      <c r="DDK1261" s="165"/>
      <c r="DDL1261" s="422"/>
      <c r="DDM1261" s="98"/>
      <c r="DDN1261" s="17"/>
      <c r="DDO1261" s="18"/>
      <c r="DDP1261" s="5"/>
      <c r="DDQ1261" s="18"/>
      <c r="DDR1261" s="76"/>
      <c r="DDS1261" s="192"/>
      <c r="DDT1261" s="114"/>
      <c r="DDU1261" s="125"/>
      <c r="DDV1261" s="15"/>
      <c r="DDW1261" s="131"/>
      <c r="DDX1261" s="131"/>
      <c r="DDY1261" s="131"/>
      <c r="DDZ1261" s="131"/>
      <c r="DEA1261" s="131"/>
      <c r="DEB1261" s="131"/>
      <c r="DEC1261" s="131"/>
      <c r="DED1261" s="131"/>
      <c r="DEE1261" s="203"/>
      <c r="DEF1261" s="203"/>
      <c r="DEG1261" s="203"/>
      <c r="DEH1261" s="357"/>
      <c r="DEI1261" s="357"/>
      <c r="DEJ1261" s="262"/>
      <c r="DEK1261" s="262"/>
      <c r="DEL1261" s="262"/>
      <c r="DEM1261" s="262"/>
      <c r="DEN1261" s="262"/>
      <c r="DEO1261" s="165"/>
      <c r="DEP1261" s="422"/>
      <c r="DEQ1261" s="98"/>
      <c r="DER1261" s="17"/>
      <c r="DES1261" s="18"/>
      <c r="DET1261" s="5"/>
      <c r="DEU1261" s="18"/>
      <c r="DEV1261" s="76"/>
      <c r="DEW1261" s="192"/>
      <c r="DEX1261" s="114"/>
      <c r="DEY1261" s="125"/>
      <c r="DEZ1261" s="15"/>
      <c r="DFA1261" s="131"/>
      <c r="DFB1261" s="131"/>
      <c r="DFC1261" s="131"/>
      <c r="DFD1261" s="131"/>
      <c r="DFE1261" s="131"/>
      <c r="DFF1261" s="131"/>
      <c r="DFG1261" s="131"/>
      <c r="DFH1261" s="131"/>
      <c r="DFI1261" s="203"/>
      <c r="DFJ1261" s="203"/>
      <c r="DFK1261" s="203"/>
      <c r="DFL1261" s="357"/>
      <c r="DFM1261" s="357"/>
      <c r="DFN1261" s="262"/>
      <c r="DFO1261" s="262"/>
      <c r="DFP1261" s="262"/>
      <c r="DFQ1261" s="262"/>
      <c r="DFR1261" s="262"/>
      <c r="DFS1261" s="165"/>
      <c r="DFT1261" s="422"/>
      <c r="DFU1261" s="98"/>
      <c r="DFV1261" s="17"/>
      <c r="DFW1261" s="18"/>
      <c r="DFX1261" s="5"/>
      <c r="DFY1261" s="18"/>
      <c r="DFZ1261" s="76"/>
      <c r="DGA1261" s="192"/>
      <c r="DGB1261" s="114"/>
      <c r="DGC1261" s="125"/>
      <c r="DGD1261" s="15"/>
      <c r="DGE1261" s="131"/>
      <c r="DGF1261" s="131"/>
      <c r="DGG1261" s="131"/>
      <c r="DGH1261" s="131"/>
      <c r="DGI1261" s="131"/>
      <c r="DGJ1261" s="131"/>
      <c r="DGK1261" s="131"/>
      <c r="DGL1261" s="131"/>
      <c r="DGM1261" s="203"/>
      <c r="DGN1261" s="203"/>
      <c r="DGO1261" s="203"/>
      <c r="DGP1261" s="357"/>
      <c r="DGQ1261" s="357"/>
      <c r="DGR1261" s="262"/>
      <c r="DGS1261" s="262"/>
      <c r="DGT1261" s="262"/>
      <c r="DGU1261" s="262"/>
      <c r="DGV1261" s="262"/>
      <c r="DGW1261" s="165"/>
      <c r="DGX1261" s="422"/>
      <c r="DGY1261" s="98"/>
      <c r="DGZ1261" s="17"/>
      <c r="DHA1261" s="18"/>
      <c r="DHB1261" s="5"/>
      <c r="DHC1261" s="18"/>
      <c r="DHD1261" s="76"/>
      <c r="DHE1261" s="192"/>
      <c r="DHF1261" s="114"/>
      <c r="DHG1261" s="125"/>
      <c r="DHH1261" s="15"/>
      <c r="DHI1261" s="131"/>
      <c r="DHJ1261" s="131"/>
      <c r="DHK1261" s="131"/>
      <c r="DHL1261" s="131"/>
      <c r="DHM1261" s="131"/>
      <c r="DHN1261" s="131"/>
      <c r="DHO1261" s="131"/>
      <c r="DHP1261" s="131"/>
      <c r="DHQ1261" s="203"/>
      <c r="DHR1261" s="203"/>
      <c r="DHS1261" s="203"/>
      <c r="DHT1261" s="357"/>
      <c r="DHU1261" s="357"/>
      <c r="DHV1261" s="262"/>
      <c r="DHW1261" s="262"/>
      <c r="DHX1261" s="262"/>
      <c r="DHY1261" s="262"/>
      <c r="DHZ1261" s="262"/>
      <c r="DIA1261" s="165"/>
      <c r="DIB1261" s="422"/>
      <c r="DIC1261" s="98"/>
      <c r="DID1261" s="17"/>
      <c r="DIE1261" s="18"/>
      <c r="DIF1261" s="5"/>
      <c r="DIG1261" s="18"/>
      <c r="DIH1261" s="76"/>
      <c r="DII1261" s="192"/>
      <c r="DIJ1261" s="114"/>
      <c r="DIK1261" s="125"/>
      <c r="DIL1261" s="15"/>
      <c r="DIM1261" s="131"/>
      <c r="DIN1261" s="131"/>
      <c r="DIO1261" s="131"/>
      <c r="DIP1261" s="131"/>
      <c r="DIQ1261" s="131"/>
      <c r="DIR1261" s="131"/>
      <c r="DIS1261" s="131"/>
      <c r="DIT1261" s="131"/>
      <c r="DIU1261" s="203"/>
      <c r="DIV1261" s="203"/>
      <c r="DIW1261" s="203"/>
      <c r="DIX1261" s="357"/>
      <c r="DIY1261" s="357"/>
      <c r="DIZ1261" s="262"/>
      <c r="DJA1261" s="262"/>
      <c r="DJB1261" s="262"/>
      <c r="DJC1261" s="262"/>
      <c r="DJD1261" s="262"/>
      <c r="DJE1261" s="165"/>
      <c r="DJF1261" s="422"/>
      <c r="DJG1261" s="98"/>
      <c r="DJH1261" s="17"/>
      <c r="DJI1261" s="18"/>
      <c r="DJJ1261" s="5"/>
      <c r="DJK1261" s="18"/>
      <c r="DJL1261" s="76"/>
      <c r="DJM1261" s="192"/>
      <c r="DJN1261" s="114"/>
      <c r="DJO1261" s="125"/>
      <c r="DJP1261" s="15"/>
      <c r="DJQ1261" s="131"/>
      <c r="DJR1261" s="131"/>
      <c r="DJS1261" s="131"/>
      <c r="DJT1261" s="131"/>
      <c r="DJU1261" s="131"/>
      <c r="DJV1261" s="131"/>
      <c r="DJW1261" s="131"/>
      <c r="DJX1261" s="131"/>
      <c r="DJY1261" s="203"/>
      <c r="DJZ1261" s="203"/>
      <c r="DKA1261" s="203"/>
      <c r="DKB1261" s="357"/>
      <c r="DKC1261" s="357"/>
      <c r="DKD1261" s="262"/>
      <c r="DKE1261" s="262"/>
      <c r="DKF1261" s="262"/>
      <c r="DKG1261" s="262"/>
      <c r="DKH1261" s="262"/>
      <c r="DKI1261" s="165"/>
      <c r="DKJ1261" s="422"/>
      <c r="DKK1261" s="98"/>
      <c r="DKL1261" s="17"/>
      <c r="DKM1261" s="18"/>
      <c r="DKN1261" s="5"/>
      <c r="DKO1261" s="18"/>
      <c r="DKP1261" s="76"/>
      <c r="DKQ1261" s="192"/>
      <c r="DKR1261" s="114"/>
      <c r="DKS1261" s="125"/>
      <c r="DKT1261" s="15"/>
      <c r="DKU1261" s="131"/>
      <c r="DKV1261" s="131"/>
      <c r="DKW1261" s="131"/>
      <c r="DKX1261" s="131"/>
      <c r="DKY1261" s="131"/>
      <c r="DKZ1261" s="131"/>
      <c r="DLA1261" s="131"/>
      <c r="DLB1261" s="131"/>
      <c r="DLC1261" s="203"/>
      <c r="DLD1261" s="203"/>
      <c r="DLE1261" s="203"/>
      <c r="DLF1261" s="357"/>
      <c r="DLG1261" s="357"/>
      <c r="DLH1261" s="262"/>
      <c r="DLI1261" s="262"/>
      <c r="DLJ1261" s="262"/>
      <c r="DLK1261" s="262"/>
      <c r="DLL1261" s="262"/>
      <c r="DLM1261" s="165"/>
      <c r="DLN1261" s="422"/>
      <c r="DLO1261" s="98"/>
      <c r="DLP1261" s="17"/>
      <c r="DLQ1261" s="18"/>
      <c r="DLR1261" s="5"/>
      <c r="DLS1261" s="18"/>
      <c r="DLT1261" s="76"/>
      <c r="DLU1261" s="192"/>
      <c r="DLV1261" s="114"/>
      <c r="DLW1261" s="125"/>
      <c r="DLX1261" s="15"/>
      <c r="DLY1261" s="131"/>
      <c r="DLZ1261" s="131"/>
      <c r="DMA1261" s="131"/>
      <c r="DMB1261" s="131"/>
      <c r="DMC1261" s="131"/>
      <c r="DMD1261" s="131"/>
      <c r="DME1261" s="131"/>
      <c r="DMF1261" s="131"/>
      <c r="DMG1261" s="203"/>
      <c r="DMH1261" s="203"/>
      <c r="DMI1261" s="203"/>
      <c r="DMJ1261" s="357"/>
      <c r="DMK1261" s="357"/>
      <c r="DML1261" s="262"/>
      <c r="DMM1261" s="262"/>
      <c r="DMN1261" s="262"/>
      <c r="DMO1261" s="262"/>
      <c r="DMP1261" s="262"/>
      <c r="DMQ1261" s="165"/>
      <c r="DMR1261" s="422"/>
      <c r="DMS1261" s="98"/>
      <c r="DMT1261" s="17"/>
      <c r="DMU1261" s="18"/>
      <c r="DMV1261" s="5"/>
      <c r="DMW1261" s="18"/>
      <c r="DMX1261" s="76"/>
      <c r="DMY1261" s="192"/>
      <c r="DMZ1261" s="114"/>
      <c r="DNA1261" s="125"/>
      <c r="DNB1261" s="15"/>
      <c r="DNC1261" s="131"/>
      <c r="DND1261" s="131"/>
      <c r="DNE1261" s="131"/>
      <c r="DNF1261" s="131"/>
      <c r="DNG1261" s="131"/>
      <c r="DNH1261" s="131"/>
      <c r="DNI1261" s="131"/>
      <c r="DNJ1261" s="131"/>
      <c r="DNK1261" s="203"/>
      <c r="DNL1261" s="203"/>
      <c r="DNM1261" s="203"/>
      <c r="DNN1261" s="357"/>
      <c r="DNO1261" s="357"/>
      <c r="DNP1261" s="262"/>
      <c r="DNQ1261" s="262"/>
      <c r="DNR1261" s="262"/>
      <c r="DNS1261" s="262"/>
      <c r="DNT1261" s="262"/>
      <c r="DNU1261" s="165"/>
      <c r="DNV1261" s="422"/>
      <c r="DNW1261" s="98"/>
      <c r="DNX1261" s="17"/>
      <c r="DNY1261" s="18"/>
      <c r="DNZ1261" s="5"/>
      <c r="DOA1261" s="18"/>
      <c r="DOB1261" s="76"/>
      <c r="DOC1261" s="192"/>
      <c r="DOD1261" s="114"/>
      <c r="DOE1261" s="125"/>
      <c r="DOF1261" s="15"/>
      <c r="DOG1261" s="131"/>
      <c r="DOH1261" s="131"/>
      <c r="DOI1261" s="131"/>
      <c r="DOJ1261" s="131"/>
      <c r="DOK1261" s="131"/>
      <c r="DOL1261" s="131"/>
      <c r="DOM1261" s="131"/>
      <c r="DON1261" s="131"/>
      <c r="DOO1261" s="203"/>
      <c r="DOP1261" s="203"/>
      <c r="DOQ1261" s="203"/>
      <c r="DOR1261" s="357"/>
      <c r="DOS1261" s="357"/>
      <c r="DOT1261" s="262"/>
      <c r="DOU1261" s="262"/>
      <c r="DOV1261" s="262"/>
      <c r="DOW1261" s="262"/>
      <c r="DOX1261" s="262"/>
      <c r="DOY1261" s="165"/>
      <c r="DOZ1261" s="422"/>
      <c r="DPA1261" s="98"/>
      <c r="DPB1261" s="17"/>
      <c r="DPC1261" s="18"/>
      <c r="DPD1261" s="5"/>
      <c r="DPE1261" s="18"/>
      <c r="DPF1261" s="76"/>
      <c r="DPG1261" s="192"/>
      <c r="DPH1261" s="114"/>
      <c r="DPI1261" s="125"/>
      <c r="DPJ1261" s="15"/>
      <c r="DPK1261" s="131"/>
      <c r="DPL1261" s="131"/>
      <c r="DPM1261" s="131"/>
      <c r="DPN1261" s="131"/>
      <c r="DPO1261" s="131"/>
      <c r="DPP1261" s="131"/>
      <c r="DPQ1261" s="131"/>
      <c r="DPR1261" s="131"/>
      <c r="DPS1261" s="203"/>
      <c r="DPT1261" s="203"/>
      <c r="DPU1261" s="203"/>
      <c r="DPV1261" s="357"/>
      <c r="DPW1261" s="357"/>
      <c r="DPX1261" s="262"/>
      <c r="DPY1261" s="262"/>
      <c r="DPZ1261" s="262"/>
      <c r="DQA1261" s="262"/>
      <c r="DQB1261" s="262"/>
      <c r="DQC1261" s="165"/>
      <c r="DQD1261" s="422"/>
      <c r="DQE1261" s="98"/>
      <c r="DQF1261" s="17"/>
      <c r="DQG1261" s="18"/>
      <c r="DQH1261" s="5"/>
      <c r="DQI1261" s="18"/>
      <c r="DQJ1261" s="76"/>
      <c r="DQK1261" s="192"/>
      <c r="DQL1261" s="114"/>
      <c r="DQM1261" s="125"/>
      <c r="DQN1261" s="15"/>
      <c r="DQO1261" s="131"/>
      <c r="DQP1261" s="131"/>
      <c r="DQQ1261" s="131"/>
      <c r="DQR1261" s="131"/>
      <c r="DQS1261" s="131"/>
      <c r="DQT1261" s="131"/>
      <c r="DQU1261" s="131"/>
      <c r="DQV1261" s="131"/>
      <c r="DQW1261" s="203"/>
      <c r="DQX1261" s="203"/>
      <c r="DQY1261" s="203"/>
      <c r="DQZ1261" s="357"/>
      <c r="DRA1261" s="357"/>
      <c r="DRB1261" s="262"/>
      <c r="DRC1261" s="262"/>
      <c r="DRD1261" s="262"/>
      <c r="DRE1261" s="262"/>
      <c r="DRF1261" s="262"/>
      <c r="DRG1261" s="165"/>
      <c r="DRH1261" s="422"/>
      <c r="DRI1261" s="98"/>
      <c r="DRJ1261" s="17"/>
      <c r="DRK1261" s="18"/>
      <c r="DRL1261" s="5"/>
      <c r="DRM1261" s="18"/>
      <c r="DRN1261" s="76"/>
      <c r="DRO1261" s="192"/>
      <c r="DRP1261" s="114"/>
      <c r="DRQ1261" s="125"/>
      <c r="DRR1261" s="15"/>
      <c r="DRS1261" s="131"/>
      <c r="DRT1261" s="131"/>
      <c r="DRU1261" s="131"/>
      <c r="DRV1261" s="131"/>
      <c r="DRW1261" s="131"/>
      <c r="DRX1261" s="131"/>
      <c r="DRY1261" s="131"/>
      <c r="DRZ1261" s="131"/>
      <c r="DSA1261" s="203"/>
      <c r="DSB1261" s="203"/>
      <c r="DSC1261" s="203"/>
      <c r="DSD1261" s="357"/>
      <c r="DSE1261" s="357"/>
      <c r="DSF1261" s="262"/>
      <c r="DSG1261" s="262"/>
      <c r="DSH1261" s="262"/>
      <c r="DSI1261" s="262"/>
      <c r="DSJ1261" s="262"/>
      <c r="DSK1261" s="165"/>
      <c r="DSL1261" s="422"/>
      <c r="DSM1261" s="98"/>
      <c r="DSN1261" s="17"/>
      <c r="DSO1261" s="18"/>
      <c r="DSP1261" s="5"/>
      <c r="DSQ1261" s="18"/>
      <c r="DSR1261" s="76"/>
      <c r="DSS1261" s="192"/>
      <c r="DST1261" s="114"/>
      <c r="DSU1261" s="125"/>
      <c r="DSV1261" s="15"/>
      <c r="DSW1261" s="131"/>
      <c r="DSX1261" s="131"/>
      <c r="DSY1261" s="131"/>
      <c r="DSZ1261" s="131"/>
      <c r="DTA1261" s="131"/>
      <c r="DTB1261" s="131"/>
      <c r="DTC1261" s="131"/>
      <c r="DTD1261" s="131"/>
      <c r="DTE1261" s="203"/>
      <c r="DTF1261" s="203"/>
      <c r="DTG1261" s="203"/>
      <c r="DTH1261" s="357"/>
      <c r="DTI1261" s="357"/>
      <c r="DTJ1261" s="262"/>
      <c r="DTK1261" s="262"/>
      <c r="DTL1261" s="262"/>
      <c r="DTM1261" s="262"/>
      <c r="DTN1261" s="262"/>
      <c r="DTO1261" s="165"/>
      <c r="DTP1261" s="422"/>
      <c r="DTQ1261" s="98"/>
      <c r="DTR1261" s="17"/>
      <c r="DTS1261" s="18"/>
      <c r="DTT1261" s="5"/>
      <c r="DTU1261" s="18"/>
      <c r="DTV1261" s="76"/>
      <c r="DTW1261" s="192"/>
      <c r="DTX1261" s="114"/>
      <c r="DTY1261" s="125"/>
      <c r="DTZ1261" s="15"/>
      <c r="DUA1261" s="131"/>
      <c r="DUB1261" s="131"/>
      <c r="DUC1261" s="131"/>
      <c r="DUD1261" s="131"/>
      <c r="DUE1261" s="131"/>
      <c r="DUF1261" s="131"/>
      <c r="DUG1261" s="131"/>
      <c r="DUH1261" s="131"/>
      <c r="DUI1261" s="203"/>
      <c r="DUJ1261" s="203"/>
      <c r="DUK1261" s="203"/>
      <c r="DUL1261" s="357"/>
      <c r="DUM1261" s="357"/>
      <c r="DUN1261" s="262"/>
      <c r="DUO1261" s="262"/>
      <c r="DUP1261" s="262"/>
      <c r="DUQ1261" s="262"/>
      <c r="DUR1261" s="262"/>
      <c r="DUS1261" s="165"/>
      <c r="DUT1261" s="422"/>
      <c r="DUU1261" s="98"/>
      <c r="DUV1261" s="17"/>
      <c r="DUW1261" s="18"/>
      <c r="DUX1261" s="5"/>
      <c r="DUY1261" s="18"/>
      <c r="DUZ1261" s="76"/>
      <c r="DVA1261" s="192"/>
      <c r="DVB1261" s="114"/>
      <c r="DVC1261" s="125"/>
      <c r="DVD1261" s="15"/>
      <c r="DVE1261" s="131"/>
      <c r="DVF1261" s="131"/>
      <c r="DVG1261" s="131"/>
      <c r="DVH1261" s="131"/>
      <c r="DVI1261" s="131"/>
      <c r="DVJ1261" s="131"/>
      <c r="DVK1261" s="131"/>
      <c r="DVL1261" s="131"/>
      <c r="DVM1261" s="203"/>
      <c r="DVN1261" s="203"/>
      <c r="DVO1261" s="203"/>
      <c r="DVP1261" s="357"/>
      <c r="DVQ1261" s="357"/>
      <c r="DVR1261" s="262"/>
      <c r="DVS1261" s="262"/>
      <c r="DVT1261" s="262"/>
      <c r="DVU1261" s="262"/>
      <c r="DVV1261" s="262"/>
      <c r="DVW1261" s="165"/>
      <c r="DVX1261" s="422"/>
      <c r="DVY1261" s="98"/>
      <c r="DVZ1261" s="17"/>
      <c r="DWA1261" s="18"/>
      <c r="DWB1261" s="5"/>
      <c r="DWC1261" s="18"/>
      <c r="DWD1261" s="76"/>
      <c r="DWE1261" s="192"/>
      <c r="DWF1261" s="114"/>
      <c r="DWG1261" s="125"/>
      <c r="DWH1261" s="15"/>
      <c r="DWI1261" s="131"/>
      <c r="DWJ1261" s="131"/>
      <c r="DWK1261" s="131"/>
      <c r="DWL1261" s="131"/>
      <c r="DWM1261" s="131"/>
      <c r="DWN1261" s="131"/>
      <c r="DWO1261" s="131"/>
      <c r="DWP1261" s="131"/>
      <c r="DWQ1261" s="203"/>
      <c r="DWR1261" s="203"/>
      <c r="DWS1261" s="203"/>
      <c r="DWT1261" s="357"/>
      <c r="DWU1261" s="357"/>
      <c r="DWV1261" s="262"/>
      <c r="DWW1261" s="262"/>
      <c r="DWX1261" s="262"/>
      <c r="DWY1261" s="262"/>
      <c r="DWZ1261" s="262"/>
      <c r="DXA1261" s="165"/>
      <c r="DXB1261" s="422"/>
      <c r="DXC1261" s="98"/>
      <c r="DXD1261" s="17"/>
      <c r="DXE1261" s="18"/>
      <c r="DXF1261" s="5"/>
      <c r="DXG1261" s="18"/>
      <c r="DXH1261" s="76"/>
      <c r="DXI1261" s="192"/>
      <c r="DXJ1261" s="114"/>
      <c r="DXK1261" s="125"/>
      <c r="DXL1261" s="15"/>
      <c r="DXM1261" s="131"/>
      <c r="DXN1261" s="131"/>
      <c r="DXO1261" s="131"/>
      <c r="DXP1261" s="131"/>
      <c r="DXQ1261" s="131"/>
      <c r="DXR1261" s="131"/>
      <c r="DXS1261" s="131"/>
      <c r="DXT1261" s="131"/>
      <c r="DXU1261" s="203"/>
      <c r="DXV1261" s="203"/>
      <c r="DXW1261" s="203"/>
      <c r="DXX1261" s="357"/>
      <c r="DXY1261" s="357"/>
      <c r="DXZ1261" s="262"/>
      <c r="DYA1261" s="262"/>
      <c r="DYB1261" s="262"/>
      <c r="DYC1261" s="262"/>
      <c r="DYD1261" s="262"/>
      <c r="DYE1261" s="165"/>
      <c r="DYF1261" s="422"/>
      <c r="DYG1261" s="98"/>
      <c r="DYH1261" s="17"/>
      <c r="DYI1261" s="18"/>
      <c r="DYJ1261" s="5"/>
      <c r="DYK1261" s="18"/>
      <c r="DYL1261" s="76"/>
      <c r="DYM1261" s="192"/>
      <c r="DYN1261" s="114"/>
      <c r="DYO1261" s="125"/>
      <c r="DYP1261" s="15"/>
      <c r="DYQ1261" s="131"/>
      <c r="DYR1261" s="131"/>
      <c r="DYS1261" s="131"/>
      <c r="DYT1261" s="131"/>
      <c r="DYU1261" s="131"/>
      <c r="DYV1261" s="131"/>
      <c r="DYW1261" s="131"/>
      <c r="DYX1261" s="131"/>
      <c r="DYY1261" s="203"/>
      <c r="DYZ1261" s="203"/>
      <c r="DZA1261" s="203"/>
      <c r="DZB1261" s="357"/>
      <c r="DZC1261" s="357"/>
      <c r="DZD1261" s="262"/>
      <c r="DZE1261" s="262"/>
      <c r="DZF1261" s="262"/>
      <c r="DZG1261" s="262"/>
      <c r="DZH1261" s="262"/>
      <c r="DZI1261" s="165"/>
      <c r="DZJ1261" s="422"/>
      <c r="DZK1261" s="98"/>
      <c r="DZL1261" s="17"/>
      <c r="DZM1261" s="18"/>
      <c r="DZN1261" s="5"/>
      <c r="DZO1261" s="18"/>
      <c r="DZP1261" s="76"/>
      <c r="DZQ1261" s="192"/>
      <c r="DZR1261" s="114"/>
      <c r="DZS1261" s="125"/>
      <c r="DZT1261" s="15"/>
      <c r="DZU1261" s="131"/>
      <c r="DZV1261" s="131"/>
      <c r="DZW1261" s="131"/>
      <c r="DZX1261" s="131"/>
      <c r="DZY1261" s="131"/>
      <c r="DZZ1261" s="131"/>
      <c r="EAA1261" s="131"/>
      <c r="EAB1261" s="131"/>
      <c r="EAC1261" s="203"/>
      <c r="EAD1261" s="203"/>
      <c r="EAE1261" s="203"/>
      <c r="EAF1261" s="357"/>
      <c r="EAG1261" s="357"/>
      <c r="EAH1261" s="262"/>
      <c r="EAI1261" s="262"/>
      <c r="EAJ1261" s="262"/>
      <c r="EAK1261" s="262"/>
      <c r="EAL1261" s="262"/>
      <c r="EAM1261" s="165"/>
      <c r="EAN1261" s="422"/>
      <c r="EAO1261" s="98"/>
      <c r="EAP1261" s="17"/>
      <c r="EAQ1261" s="18"/>
      <c r="EAR1261" s="5"/>
      <c r="EAS1261" s="18"/>
      <c r="EAT1261" s="76"/>
      <c r="EAU1261" s="192"/>
      <c r="EAV1261" s="114"/>
      <c r="EAW1261" s="125"/>
      <c r="EAX1261" s="15"/>
      <c r="EAY1261" s="131"/>
      <c r="EAZ1261" s="131"/>
      <c r="EBA1261" s="131"/>
      <c r="EBB1261" s="131"/>
      <c r="EBC1261" s="131"/>
      <c r="EBD1261" s="131"/>
      <c r="EBE1261" s="131"/>
      <c r="EBF1261" s="131"/>
      <c r="EBG1261" s="203"/>
      <c r="EBH1261" s="203"/>
      <c r="EBI1261" s="203"/>
      <c r="EBJ1261" s="357"/>
      <c r="EBK1261" s="357"/>
      <c r="EBL1261" s="262"/>
      <c r="EBM1261" s="262"/>
      <c r="EBN1261" s="262"/>
      <c r="EBO1261" s="262"/>
      <c r="EBP1261" s="262"/>
      <c r="EBQ1261" s="165"/>
      <c r="EBR1261" s="422"/>
      <c r="EBS1261" s="98"/>
      <c r="EBT1261" s="17"/>
      <c r="EBU1261" s="18"/>
      <c r="EBV1261" s="5"/>
      <c r="EBW1261" s="18"/>
      <c r="EBX1261" s="76"/>
      <c r="EBY1261" s="192"/>
      <c r="EBZ1261" s="114"/>
      <c r="ECA1261" s="125"/>
      <c r="ECB1261" s="15"/>
      <c r="ECC1261" s="131"/>
      <c r="ECD1261" s="131"/>
      <c r="ECE1261" s="131"/>
      <c r="ECF1261" s="131"/>
      <c r="ECG1261" s="131"/>
      <c r="ECH1261" s="131"/>
      <c r="ECI1261" s="131"/>
      <c r="ECJ1261" s="131"/>
      <c r="ECK1261" s="203"/>
      <c r="ECL1261" s="203"/>
      <c r="ECM1261" s="203"/>
      <c r="ECN1261" s="357"/>
      <c r="ECO1261" s="357"/>
      <c r="ECP1261" s="262"/>
      <c r="ECQ1261" s="262"/>
      <c r="ECR1261" s="262"/>
      <c r="ECS1261" s="262"/>
      <c r="ECT1261" s="262"/>
      <c r="ECU1261" s="165"/>
      <c r="ECV1261" s="422"/>
      <c r="ECW1261" s="98"/>
      <c r="ECX1261" s="17"/>
      <c r="ECY1261" s="18"/>
      <c r="ECZ1261" s="5"/>
      <c r="EDA1261" s="18"/>
      <c r="EDB1261" s="76"/>
      <c r="EDC1261" s="192"/>
      <c r="EDD1261" s="114"/>
      <c r="EDE1261" s="125"/>
      <c r="EDF1261" s="15"/>
      <c r="EDG1261" s="131"/>
      <c r="EDH1261" s="131"/>
      <c r="EDI1261" s="131"/>
      <c r="EDJ1261" s="131"/>
      <c r="EDK1261" s="131"/>
      <c r="EDL1261" s="131"/>
      <c r="EDM1261" s="131"/>
      <c r="EDN1261" s="131"/>
      <c r="EDO1261" s="203"/>
      <c r="EDP1261" s="203"/>
      <c r="EDQ1261" s="203"/>
      <c r="EDR1261" s="357"/>
      <c r="EDS1261" s="357"/>
      <c r="EDT1261" s="262"/>
      <c r="EDU1261" s="262"/>
      <c r="EDV1261" s="262"/>
      <c r="EDW1261" s="262"/>
      <c r="EDX1261" s="262"/>
      <c r="EDY1261" s="165"/>
      <c r="EDZ1261" s="422"/>
      <c r="EEA1261" s="98"/>
      <c r="EEB1261" s="17"/>
      <c r="EEC1261" s="18"/>
      <c r="EED1261" s="5"/>
      <c r="EEE1261" s="18"/>
      <c r="EEF1261" s="76"/>
      <c r="EEG1261" s="192"/>
      <c r="EEH1261" s="114"/>
      <c r="EEI1261" s="125"/>
      <c r="EEJ1261" s="15"/>
      <c r="EEK1261" s="131"/>
      <c r="EEL1261" s="131"/>
      <c r="EEM1261" s="131"/>
      <c r="EEN1261" s="131"/>
      <c r="EEO1261" s="131"/>
      <c r="EEP1261" s="131"/>
      <c r="EEQ1261" s="131"/>
      <c r="EER1261" s="131"/>
      <c r="EES1261" s="203"/>
      <c r="EET1261" s="203"/>
      <c r="EEU1261" s="203"/>
      <c r="EEV1261" s="357"/>
      <c r="EEW1261" s="357"/>
      <c r="EEX1261" s="262"/>
      <c r="EEY1261" s="262"/>
      <c r="EEZ1261" s="262"/>
      <c r="EFA1261" s="262"/>
      <c r="EFB1261" s="262"/>
      <c r="EFC1261" s="165"/>
      <c r="EFD1261" s="422"/>
      <c r="EFE1261" s="98"/>
      <c r="EFF1261" s="17"/>
      <c r="EFG1261" s="18"/>
      <c r="EFH1261" s="5"/>
      <c r="EFI1261" s="18"/>
      <c r="EFJ1261" s="76"/>
      <c r="EFK1261" s="192"/>
      <c r="EFL1261" s="114"/>
      <c r="EFM1261" s="125"/>
      <c r="EFN1261" s="15"/>
      <c r="EFO1261" s="131"/>
      <c r="EFP1261" s="131"/>
      <c r="EFQ1261" s="131"/>
      <c r="EFR1261" s="131"/>
      <c r="EFS1261" s="131"/>
      <c r="EFT1261" s="131"/>
      <c r="EFU1261" s="131"/>
      <c r="EFV1261" s="131"/>
      <c r="EFW1261" s="203"/>
      <c r="EFX1261" s="203"/>
      <c r="EFY1261" s="203"/>
      <c r="EFZ1261" s="357"/>
      <c r="EGA1261" s="357"/>
      <c r="EGB1261" s="262"/>
      <c r="EGC1261" s="262"/>
      <c r="EGD1261" s="262"/>
      <c r="EGE1261" s="262"/>
      <c r="EGF1261" s="262"/>
      <c r="EGG1261" s="165"/>
      <c r="EGH1261" s="422"/>
      <c r="EGI1261" s="98"/>
      <c r="EGJ1261" s="17"/>
      <c r="EGK1261" s="18"/>
      <c r="EGL1261" s="5"/>
      <c r="EGM1261" s="18"/>
      <c r="EGN1261" s="76"/>
      <c r="EGO1261" s="192"/>
      <c r="EGP1261" s="114"/>
      <c r="EGQ1261" s="125"/>
      <c r="EGR1261" s="15"/>
      <c r="EGS1261" s="131"/>
      <c r="EGT1261" s="131"/>
      <c r="EGU1261" s="131"/>
      <c r="EGV1261" s="131"/>
      <c r="EGW1261" s="131"/>
      <c r="EGX1261" s="131"/>
      <c r="EGY1261" s="131"/>
      <c r="EGZ1261" s="131"/>
      <c r="EHA1261" s="203"/>
      <c r="EHB1261" s="203"/>
      <c r="EHC1261" s="203"/>
      <c r="EHD1261" s="357"/>
      <c r="EHE1261" s="357"/>
      <c r="EHF1261" s="262"/>
      <c r="EHG1261" s="262"/>
      <c r="EHH1261" s="262"/>
      <c r="EHI1261" s="262"/>
      <c r="EHJ1261" s="262"/>
      <c r="EHK1261" s="165"/>
      <c r="EHL1261" s="422"/>
      <c r="EHM1261" s="98"/>
      <c r="EHN1261" s="17"/>
      <c r="EHO1261" s="18"/>
      <c r="EHP1261" s="5"/>
      <c r="EHQ1261" s="18"/>
      <c r="EHR1261" s="76"/>
      <c r="EHS1261" s="192"/>
      <c r="EHT1261" s="114"/>
      <c r="EHU1261" s="125"/>
      <c r="EHV1261" s="15"/>
      <c r="EHW1261" s="131"/>
      <c r="EHX1261" s="131"/>
      <c r="EHY1261" s="131"/>
      <c r="EHZ1261" s="131"/>
      <c r="EIA1261" s="131"/>
      <c r="EIB1261" s="131"/>
      <c r="EIC1261" s="131"/>
      <c r="EID1261" s="131"/>
      <c r="EIE1261" s="203"/>
      <c r="EIF1261" s="203"/>
      <c r="EIG1261" s="203"/>
      <c r="EIH1261" s="357"/>
      <c r="EII1261" s="357"/>
      <c r="EIJ1261" s="262"/>
      <c r="EIK1261" s="262"/>
      <c r="EIL1261" s="262"/>
      <c r="EIM1261" s="262"/>
      <c r="EIN1261" s="262"/>
      <c r="EIO1261" s="165"/>
      <c r="EIP1261" s="422"/>
      <c r="EIQ1261" s="98"/>
      <c r="EIR1261" s="17"/>
      <c r="EIS1261" s="18"/>
      <c r="EIT1261" s="5"/>
      <c r="EIU1261" s="18"/>
      <c r="EIV1261" s="76"/>
      <c r="EIW1261" s="192"/>
      <c r="EIX1261" s="114"/>
      <c r="EIY1261" s="125"/>
      <c r="EIZ1261" s="15"/>
      <c r="EJA1261" s="131"/>
      <c r="EJB1261" s="131"/>
      <c r="EJC1261" s="131"/>
      <c r="EJD1261" s="131"/>
      <c r="EJE1261" s="131"/>
      <c r="EJF1261" s="131"/>
      <c r="EJG1261" s="131"/>
      <c r="EJH1261" s="131"/>
      <c r="EJI1261" s="203"/>
      <c r="EJJ1261" s="203"/>
      <c r="EJK1261" s="203"/>
      <c r="EJL1261" s="357"/>
      <c r="EJM1261" s="357"/>
      <c r="EJN1261" s="262"/>
      <c r="EJO1261" s="262"/>
      <c r="EJP1261" s="262"/>
      <c r="EJQ1261" s="262"/>
      <c r="EJR1261" s="262"/>
      <c r="EJS1261" s="165"/>
      <c r="EJT1261" s="422"/>
      <c r="EJU1261" s="98"/>
      <c r="EJV1261" s="17"/>
      <c r="EJW1261" s="18"/>
      <c r="EJX1261" s="5"/>
      <c r="EJY1261" s="18"/>
      <c r="EJZ1261" s="76"/>
      <c r="EKA1261" s="192"/>
      <c r="EKB1261" s="114"/>
      <c r="EKC1261" s="125"/>
      <c r="EKD1261" s="15"/>
      <c r="EKE1261" s="131"/>
      <c r="EKF1261" s="131"/>
      <c r="EKG1261" s="131"/>
      <c r="EKH1261" s="131"/>
      <c r="EKI1261" s="131"/>
      <c r="EKJ1261" s="131"/>
      <c r="EKK1261" s="131"/>
      <c r="EKL1261" s="131"/>
      <c r="EKM1261" s="203"/>
      <c r="EKN1261" s="203"/>
      <c r="EKO1261" s="203"/>
      <c r="EKP1261" s="357"/>
      <c r="EKQ1261" s="357"/>
      <c r="EKR1261" s="262"/>
      <c r="EKS1261" s="262"/>
      <c r="EKT1261" s="262"/>
      <c r="EKU1261" s="262"/>
      <c r="EKV1261" s="262"/>
      <c r="EKW1261" s="165"/>
      <c r="EKX1261" s="422"/>
      <c r="EKY1261" s="98"/>
      <c r="EKZ1261" s="17"/>
      <c r="ELA1261" s="18"/>
      <c r="ELB1261" s="5"/>
      <c r="ELC1261" s="18"/>
      <c r="ELD1261" s="76"/>
      <c r="ELE1261" s="192"/>
      <c r="ELF1261" s="114"/>
      <c r="ELG1261" s="125"/>
      <c r="ELH1261" s="15"/>
      <c r="ELI1261" s="131"/>
      <c r="ELJ1261" s="131"/>
      <c r="ELK1261" s="131"/>
      <c r="ELL1261" s="131"/>
      <c r="ELM1261" s="131"/>
      <c r="ELN1261" s="131"/>
      <c r="ELO1261" s="131"/>
      <c r="ELP1261" s="131"/>
      <c r="ELQ1261" s="203"/>
      <c r="ELR1261" s="203"/>
      <c r="ELS1261" s="203"/>
      <c r="ELT1261" s="357"/>
      <c r="ELU1261" s="357"/>
      <c r="ELV1261" s="262"/>
      <c r="ELW1261" s="262"/>
      <c r="ELX1261" s="262"/>
      <c r="ELY1261" s="262"/>
      <c r="ELZ1261" s="262"/>
      <c r="EMA1261" s="165"/>
      <c r="EMB1261" s="422"/>
      <c r="EMC1261" s="98"/>
      <c r="EMD1261" s="17"/>
      <c r="EME1261" s="18"/>
      <c r="EMF1261" s="5"/>
      <c r="EMG1261" s="18"/>
      <c r="EMH1261" s="76"/>
      <c r="EMI1261" s="192"/>
      <c r="EMJ1261" s="114"/>
      <c r="EMK1261" s="125"/>
      <c r="EML1261" s="15"/>
      <c r="EMM1261" s="131"/>
      <c r="EMN1261" s="131"/>
      <c r="EMO1261" s="131"/>
      <c r="EMP1261" s="131"/>
      <c r="EMQ1261" s="131"/>
      <c r="EMR1261" s="131"/>
      <c r="EMS1261" s="131"/>
      <c r="EMT1261" s="131"/>
      <c r="EMU1261" s="203"/>
      <c r="EMV1261" s="203"/>
      <c r="EMW1261" s="203"/>
      <c r="EMX1261" s="357"/>
      <c r="EMY1261" s="357"/>
      <c r="EMZ1261" s="262"/>
      <c r="ENA1261" s="262"/>
      <c r="ENB1261" s="262"/>
      <c r="ENC1261" s="262"/>
      <c r="END1261" s="262"/>
      <c r="ENE1261" s="165"/>
      <c r="ENF1261" s="422"/>
      <c r="ENG1261" s="98"/>
      <c r="ENH1261" s="17"/>
      <c r="ENI1261" s="18"/>
      <c r="ENJ1261" s="5"/>
      <c r="ENK1261" s="18"/>
      <c r="ENL1261" s="76"/>
      <c r="ENM1261" s="192"/>
      <c r="ENN1261" s="114"/>
      <c r="ENO1261" s="125"/>
      <c r="ENP1261" s="15"/>
      <c r="ENQ1261" s="131"/>
      <c r="ENR1261" s="131"/>
      <c r="ENS1261" s="131"/>
      <c r="ENT1261" s="131"/>
      <c r="ENU1261" s="131"/>
      <c r="ENV1261" s="131"/>
      <c r="ENW1261" s="131"/>
      <c r="ENX1261" s="131"/>
      <c r="ENY1261" s="203"/>
      <c r="ENZ1261" s="203"/>
      <c r="EOA1261" s="203"/>
      <c r="EOB1261" s="357"/>
      <c r="EOC1261" s="357"/>
      <c r="EOD1261" s="262"/>
      <c r="EOE1261" s="262"/>
      <c r="EOF1261" s="262"/>
      <c r="EOG1261" s="262"/>
      <c r="EOH1261" s="262"/>
      <c r="EOI1261" s="165"/>
      <c r="EOJ1261" s="422"/>
      <c r="EOK1261" s="98"/>
      <c r="EOL1261" s="17"/>
      <c r="EOM1261" s="18"/>
      <c r="EON1261" s="5"/>
      <c r="EOO1261" s="18"/>
      <c r="EOP1261" s="76"/>
      <c r="EOQ1261" s="192"/>
      <c r="EOR1261" s="114"/>
      <c r="EOS1261" s="125"/>
      <c r="EOT1261" s="15"/>
      <c r="EOU1261" s="131"/>
      <c r="EOV1261" s="131"/>
      <c r="EOW1261" s="131"/>
      <c r="EOX1261" s="131"/>
      <c r="EOY1261" s="131"/>
      <c r="EOZ1261" s="131"/>
      <c r="EPA1261" s="131"/>
      <c r="EPB1261" s="131"/>
      <c r="EPC1261" s="203"/>
      <c r="EPD1261" s="203"/>
      <c r="EPE1261" s="203"/>
      <c r="EPF1261" s="357"/>
      <c r="EPG1261" s="357"/>
      <c r="EPH1261" s="262"/>
      <c r="EPI1261" s="262"/>
      <c r="EPJ1261" s="262"/>
      <c r="EPK1261" s="262"/>
      <c r="EPL1261" s="262"/>
      <c r="EPM1261" s="165"/>
      <c r="EPN1261" s="422"/>
      <c r="EPO1261" s="98"/>
      <c r="EPP1261" s="17"/>
      <c r="EPQ1261" s="18"/>
      <c r="EPR1261" s="5"/>
      <c r="EPS1261" s="18"/>
      <c r="EPT1261" s="76"/>
      <c r="EPU1261" s="192"/>
      <c r="EPV1261" s="114"/>
      <c r="EPW1261" s="125"/>
      <c r="EPX1261" s="15"/>
      <c r="EPY1261" s="131"/>
      <c r="EPZ1261" s="131"/>
      <c r="EQA1261" s="131"/>
      <c r="EQB1261" s="131"/>
      <c r="EQC1261" s="131"/>
      <c r="EQD1261" s="131"/>
      <c r="EQE1261" s="131"/>
      <c r="EQF1261" s="131"/>
      <c r="EQG1261" s="203"/>
      <c r="EQH1261" s="203"/>
      <c r="EQI1261" s="203"/>
      <c r="EQJ1261" s="357"/>
      <c r="EQK1261" s="357"/>
      <c r="EQL1261" s="262"/>
      <c r="EQM1261" s="262"/>
      <c r="EQN1261" s="262"/>
      <c r="EQO1261" s="262"/>
      <c r="EQP1261" s="262"/>
      <c r="EQQ1261" s="165"/>
      <c r="EQR1261" s="422"/>
      <c r="EQS1261" s="98"/>
      <c r="EQT1261" s="17"/>
      <c r="EQU1261" s="18"/>
      <c r="EQV1261" s="5"/>
      <c r="EQW1261" s="18"/>
      <c r="EQX1261" s="76"/>
      <c r="EQY1261" s="192"/>
      <c r="EQZ1261" s="114"/>
      <c r="ERA1261" s="125"/>
      <c r="ERB1261" s="15"/>
      <c r="ERC1261" s="131"/>
      <c r="ERD1261" s="131"/>
      <c r="ERE1261" s="131"/>
      <c r="ERF1261" s="131"/>
      <c r="ERG1261" s="131"/>
      <c r="ERH1261" s="131"/>
      <c r="ERI1261" s="131"/>
      <c r="ERJ1261" s="131"/>
      <c r="ERK1261" s="203"/>
      <c r="ERL1261" s="203"/>
      <c r="ERM1261" s="203"/>
      <c r="ERN1261" s="357"/>
      <c r="ERO1261" s="357"/>
      <c r="ERP1261" s="262"/>
      <c r="ERQ1261" s="262"/>
      <c r="ERR1261" s="262"/>
      <c r="ERS1261" s="262"/>
      <c r="ERT1261" s="262"/>
      <c r="ERU1261" s="165"/>
      <c r="ERV1261" s="422"/>
      <c r="ERW1261" s="98"/>
      <c r="ERX1261" s="17"/>
      <c r="ERY1261" s="18"/>
      <c r="ERZ1261" s="5"/>
      <c r="ESA1261" s="18"/>
      <c r="ESB1261" s="76"/>
      <c r="ESC1261" s="192"/>
      <c r="ESD1261" s="114"/>
      <c r="ESE1261" s="125"/>
      <c r="ESF1261" s="15"/>
      <c r="ESG1261" s="131"/>
      <c r="ESH1261" s="131"/>
      <c r="ESI1261" s="131"/>
      <c r="ESJ1261" s="131"/>
      <c r="ESK1261" s="131"/>
      <c r="ESL1261" s="131"/>
      <c r="ESM1261" s="131"/>
      <c r="ESN1261" s="131"/>
      <c r="ESO1261" s="203"/>
      <c r="ESP1261" s="203"/>
      <c r="ESQ1261" s="203"/>
      <c r="ESR1261" s="357"/>
      <c r="ESS1261" s="357"/>
      <c r="EST1261" s="262"/>
      <c r="ESU1261" s="262"/>
      <c r="ESV1261" s="262"/>
      <c r="ESW1261" s="262"/>
      <c r="ESX1261" s="262"/>
      <c r="ESY1261" s="165"/>
      <c r="ESZ1261" s="422"/>
      <c r="ETA1261" s="98"/>
      <c r="ETB1261" s="17"/>
      <c r="ETC1261" s="18"/>
      <c r="ETD1261" s="5"/>
      <c r="ETE1261" s="18"/>
      <c r="ETF1261" s="76"/>
      <c r="ETG1261" s="192"/>
      <c r="ETH1261" s="114"/>
      <c r="ETI1261" s="125"/>
      <c r="ETJ1261" s="15"/>
      <c r="ETK1261" s="131"/>
      <c r="ETL1261" s="131"/>
      <c r="ETM1261" s="131"/>
      <c r="ETN1261" s="131"/>
      <c r="ETO1261" s="131"/>
      <c r="ETP1261" s="131"/>
      <c r="ETQ1261" s="131"/>
      <c r="ETR1261" s="131"/>
      <c r="ETS1261" s="203"/>
      <c r="ETT1261" s="203"/>
      <c r="ETU1261" s="203"/>
      <c r="ETV1261" s="357"/>
      <c r="ETW1261" s="357"/>
      <c r="ETX1261" s="262"/>
      <c r="ETY1261" s="262"/>
      <c r="ETZ1261" s="262"/>
      <c r="EUA1261" s="262"/>
      <c r="EUB1261" s="262"/>
      <c r="EUC1261" s="165"/>
      <c r="EUD1261" s="422"/>
      <c r="EUE1261" s="98"/>
      <c r="EUF1261" s="17"/>
      <c r="EUG1261" s="18"/>
      <c r="EUH1261" s="5"/>
      <c r="EUI1261" s="18"/>
      <c r="EUJ1261" s="76"/>
      <c r="EUK1261" s="192"/>
      <c r="EUL1261" s="114"/>
      <c r="EUM1261" s="125"/>
      <c r="EUN1261" s="15"/>
      <c r="EUO1261" s="131"/>
      <c r="EUP1261" s="131"/>
      <c r="EUQ1261" s="131"/>
      <c r="EUR1261" s="131"/>
      <c r="EUS1261" s="131"/>
      <c r="EUT1261" s="131"/>
      <c r="EUU1261" s="131"/>
      <c r="EUV1261" s="131"/>
      <c r="EUW1261" s="203"/>
      <c r="EUX1261" s="203"/>
      <c r="EUY1261" s="203"/>
      <c r="EUZ1261" s="357"/>
      <c r="EVA1261" s="357"/>
      <c r="EVB1261" s="262"/>
      <c r="EVC1261" s="262"/>
      <c r="EVD1261" s="262"/>
      <c r="EVE1261" s="262"/>
      <c r="EVF1261" s="262"/>
      <c r="EVG1261" s="165"/>
      <c r="EVH1261" s="422"/>
      <c r="EVI1261" s="98"/>
      <c r="EVJ1261" s="17"/>
      <c r="EVK1261" s="18"/>
      <c r="EVL1261" s="5"/>
      <c r="EVM1261" s="18"/>
      <c r="EVN1261" s="76"/>
      <c r="EVO1261" s="192"/>
      <c r="EVP1261" s="114"/>
      <c r="EVQ1261" s="125"/>
      <c r="EVR1261" s="15"/>
      <c r="EVS1261" s="131"/>
      <c r="EVT1261" s="131"/>
      <c r="EVU1261" s="131"/>
      <c r="EVV1261" s="131"/>
      <c r="EVW1261" s="131"/>
      <c r="EVX1261" s="131"/>
      <c r="EVY1261" s="131"/>
      <c r="EVZ1261" s="131"/>
      <c r="EWA1261" s="203"/>
      <c r="EWB1261" s="203"/>
      <c r="EWC1261" s="203"/>
      <c r="EWD1261" s="357"/>
      <c r="EWE1261" s="357"/>
      <c r="EWF1261" s="262"/>
      <c r="EWG1261" s="262"/>
      <c r="EWH1261" s="262"/>
      <c r="EWI1261" s="262"/>
      <c r="EWJ1261" s="262"/>
      <c r="EWK1261" s="165"/>
      <c r="EWL1261" s="422"/>
      <c r="EWM1261" s="98"/>
      <c r="EWN1261" s="17"/>
      <c r="EWO1261" s="18"/>
      <c r="EWP1261" s="5"/>
      <c r="EWQ1261" s="18"/>
      <c r="EWR1261" s="76"/>
      <c r="EWS1261" s="192"/>
      <c r="EWT1261" s="114"/>
      <c r="EWU1261" s="125"/>
      <c r="EWV1261" s="15"/>
      <c r="EWW1261" s="131"/>
      <c r="EWX1261" s="131"/>
      <c r="EWY1261" s="131"/>
      <c r="EWZ1261" s="131"/>
      <c r="EXA1261" s="131"/>
      <c r="EXB1261" s="131"/>
      <c r="EXC1261" s="131"/>
      <c r="EXD1261" s="131"/>
      <c r="EXE1261" s="203"/>
      <c r="EXF1261" s="203"/>
      <c r="EXG1261" s="203"/>
      <c r="EXH1261" s="357"/>
      <c r="EXI1261" s="357"/>
      <c r="EXJ1261" s="262"/>
      <c r="EXK1261" s="262"/>
      <c r="EXL1261" s="262"/>
      <c r="EXM1261" s="262"/>
      <c r="EXN1261" s="262"/>
      <c r="EXO1261" s="165"/>
      <c r="EXP1261" s="422"/>
      <c r="EXQ1261" s="98"/>
      <c r="EXR1261" s="17"/>
      <c r="EXS1261" s="18"/>
      <c r="EXT1261" s="5"/>
      <c r="EXU1261" s="18"/>
      <c r="EXV1261" s="76"/>
      <c r="EXW1261" s="192"/>
      <c r="EXX1261" s="114"/>
      <c r="EXY1261" s="125"/>
      <c r="EXZ1261" s="15"/>
      <c r="EYA1261" s="131"/>
      <c r="EYB1261" s="131"/>
      <c r="EYC1261" s="131"/>
      <c r="EYD1261" s="131"/>
      <c r="EYE1261" s="131"/>
      <c r="EYF1261" s="131"/>
      <c r="EYG1261" s="131"/>
      <c r="EYH1261" s="131"/>
      <c r="EYI1261" s="203"/>
      <c r="EYJ1261" s="203"/>
      <c r="EYK1261" s="203"/>
      <c r="EYL1261" s="357"/>
      <c r="EYM1261" s="357"/>
      <c r="EYN1261" s="262"/>
      <c r="EYO1261" s="262"/>
      <c r="EYP1261" s="262"/>
      <c r="EYQ1261" s="262"/>
      <c r="EYR1261" s="262"/>
      <c r="EYS1261" s="165"/>
      <c r="EYT1261" s="422"/>
      <c r="EYU1261" s="98"/>
      <c r="EYV1261" s="17"/>
      <c r="EYW1261" s="18"/>
      <c r="EYX1261" s="5"/>
      <c r="EYY1261" s="18"/>
      <c r="EYZ1261" s="76"/>
      <c r="EZA1261" s="192"/>
      <c r="EZB1261" s="114"/>
      <c r="EZC1261" s="125"/>
      <c r="EZD1261" s="15"/>
      <c r="EZE1261" s="131"/>
      <c r="EZF1261" s="131"/>
      <c r="EZG1261" s="131"/>
      <c r="EZH1261" s="131"/>
      <c r="EZI1261" s="131"/>
      <c r="EZJ1261" s="131"/>
      <c r="EZK1261" s="131"/>
      <c r="EZL1261" s="131"/>
      <c r="EZM1261" s="203"/>
      <c r="EZN1261" s="203"/>
      <c r="EZO1261" s="203"/>
      <c r="EZP1261" s="357"/>
      <c r="EZQ1261" s="357"/>
      <c r="EZR1261" s="262"/>
      <c r="EZS1261" s="262"/>
      <c r="EZT1261" s="262"/>
      <c r="EZU1261" s="262"/>
      <c r="EZV1261" s="262"/>
      <c r="EZW1261" s="165"/>
      <c r="EZX1261" s="422"/>
      <c r="EZY1261" s="98"/>
      <c r="EZZ1261" s="17"/>
      <c r="FAA1261" s="18"/>
      <c r="FAB1261" s="5"/>
      <c r="FAC1261" s="18"/>
      <c r="FAD1261" s="76"/>
      <c r="FAE1261" s="192"/>
      <c r="FAF1261" s="114"/>
      <c r="FAG1261" s="125"/>
      <c r="FAH1261" s="15"/>
      <c r="FAI1261" s="131"/>
      <c r="FAJ1261" s="131"/>
      <c r="FAK1261" s="131"/>
      <c r="FAL1261" s="131"/>
      <c r="FAM1261" s="131"/>
      <c r="FAN1261" s="131"/>
      <c r="FAO1261" s="131"/>
      <c r="FAP1261" s="131"/>
      <c r="FAQ1261" s="203"/>
      <c r="FAR1261" s="203"/>
      <c r="FAS1261" s="203"/>
      <c r="FAT1261" s="357"/>
      <c r="FAU1261" s="357"/>
      <c r="FAV1261" s="262"/>
      <c r="FAW1261" s="262"/>
      <c r="FAX1261" s="262"/>
      <c r="FAY1261" s="262"/>
      <c r="FAZ1261" s="262"/>
      <c r="FBA1261" s="165"/>
      <c r="FBB1261" s="422"/>
      <c r="FBC1261" s="98"/>
      <c r="FBD1261" s="17"/>
      <c r="FBE1261" s="18"/>
      <c r="FBF1261" s="5"/>
      <c r="FBG1261" s="18"/>
      <c r="FBH1261" s="76"/>
      <c r="FBI1261" s="192"/>
      <c r="FBJ1261" s="114"/>
      <c r="FBK1261" s="125"/>
      <c r="FBL1261" s="15"/>
      <c r="FBM1261" s="131"/>
      <c r="FBN1261" s="131"/>
      <c r="FBO1261" s="131"/>
      <c r="FBP1261" s="131"/>
      <c r="FBQ1261" s="131"/>
      <c r="FBR1261" s="131"/>
      <c r="FBS1261" s="131"/>
      <c r="FBT1261" s="131"/>
      <c r="FBU1261" s="203"/>
      <c r="FBV1261" s="203"/>
      <c r="FBW1261" s="203"/>
      <c r="FBX1261" s="357"/>
      <c r="FBY1261" s="357"/>
      <c r="FBZ1261" s="262"/>
      <c r="FCA1261" s="262"/>
      <c r="FCB1261" s="262"/>
      <c r="FCC1261" s="262"/>
      <c r="FCD1261" s="262"/>
      <c r="FCE1261" s="165"/>
      <c r="FCF1261" s="422"/>
      <c r="FCG1261" s="98"/>
      <c r="FCH1261" s="17"/>
      <c r="FCI1261" s="18"/>
      <c r="FCJ1261" s="5"/>
      <c r="FCK1261" s="18"/>
      <c r="FCL1261" s="76"/>
      <c r="FCM1261" s="192"/>
      <c r="FCN1261" s="114"/>
      <c r="FCO1261" s="125"/>
      <c r="FCP1261" s="15"/>
      <c r="FCQ1261" s="131"/>
      <c r="FCR1261" s="131"/>
      <c r="FCS1261" s="131"/>
      <c r="FCT1261" s="131"/>
      <c r="FCU1261" s="131"/>
      <c r="FCV1261" s="131"/>
      <c r="FCW1261" s="131"/>
      <c r="FCX1261" s="131"/>
      <c r="FCY1261" s="203"/>
      <c r="FCZ1261" s="203"/>
      <c r="FDA1261" s="203"/>
      <c r="FDB1261" s="357"/>
      <c r="FDC1261" s="357"/>
      <c r="FDD1261" s="262"/>
      <c r="FDE1261" s="262"/>
      <c r="FDF1261" s="262"/>
      <c r="FDG1261" s="262"/>
      <c r="FDH1261" s="262"/>
      <c r="FDI1261" s="165"/>
      <c r="FDJ1261" s="422"/>
      <c r="FDK1261" s="98"/>
      <c r="FDL1261" s="17"/>
      <c r="FDM1261" s="18"/>
      <c r="FDN1261" s="5"/>
      <c r="FDO1261" s="18"/>
      <c r="FDP1261" s="76"/>
      <c r="FDQ1261" s="192"/>
      <c r="FDR1261" s="114"/>
      <c r="FDS1261" s="125"/>
      <c r="FDT1261" s="15"/>
      <c r="FDU1261" s="131"/>
      <c r="FDV1261" s="131"/>
      <c r="FDW1261" s="131"/>
      <c r="FDX1261" s="131"/>
      <c r="FDY1261" s="131"/>
      <c r="FDZ1261" s="131"/>
      <c r="FEA1261" s="131"/>
      <c r="FEB1261" s="131"/>
      <c r="FEC1261" s="203"/>
      <c r="FED1261" s="203"/>
      <c r="FEE1261" s="203"/>
      <c r="FEF1261" s="357"/>
      <c r="FEG1261" s="357"/>
      <c r="FEH1261" s="262"/>
      <c r="FEI1261" s="262"/>
      <c r="FEJ1261" s="262"/>
      <c r="FEK1261" s="262"/>
      <c r="FEL1261" s="262"/>
      <c r="FEM1261" s="165"/>
      <c r="FEN1261" s="422"/>
      <c r="FEO1261" s="98"/>
      <c r="FEP1261" s="17"/>
      <c r="FEQ1261" s="18"/>
      <c r="FER1261" s="5"/>
      <c r="FES1261" s="18"/>
      <c r="FET1261" s="76"/>
      <c r="FEU1261" s="192"/>
      <c r="FEV1261" s="114"/>
      <c r="FEW1261" s="125"/>
      <c r="FEX1261" s="15"/>
      <c r="FEY1261" s="131"/>
      <c r="FEZ1261" s="131"/>
      <c r="FFA1261" s="131"/>
      <c r="FFB1261" s="131"/>
      <c r="FFC1261" s="131"/>
      <c r="FFD1261" s="131"/>
      <c r="FFE1261" s="131"/>
      <c r="FFF1261" s="131"/>
      <c r="FFG1261" s="203"/>
      <c r="FFH1261" s="203"/>
      <c r="FFI1261" s="203"/>
      <c r="FFJ1261" s="357"/>
      <c r="FFK1261" s="357"/>
      <c r="FFL1261" s="262"/>
      <c r="FFM1261" s="262"/>
      <c r="FFN1261" s="262"/>
      <c r="FFO1261" s="262"/>
      <c r="FFP1261" s="262"/>
      <c r="FFQ1261" s="165"/>
      <c r="FFR1261" s="422"/>
      <c r="FFS1261" s="98"/>
      <c r="FFT1261" s="17"/>
      <c r="FFU1261" s="18"/>
      <c r="FFV1261" s="5"/>
      <c r="FFW1261" s="18"/>
      <c r="FFX1261" s="76"/>
      <c r="FFY1261" s="192"/>
      <c r="FFZ1261" s="114"/>
      <c r="FGA1261" s="125"/>
      <c r="FGB1261" s="15"/>
      <c r="FGC1261" s="131"/>
      <c r="FGD1261" s="131"/>
      <c r="FGE1261" s="131"/>
      <c r="FGF1261" s="131"/>
      <c r="FGG1261" s="131"/>
      <c r="FGH1261" s="131"/>
      <c r="FGI1261" s="131"/>
      <c r="FGJ1261" s="131"/>
      <c r="FGK1261" s="203"/>
      <c r="FGL1261" s="203"/>
      <c r="FGM1261" s="203"/>
      <c r="FGN1261" s="357"/>
      <c r="FGO1261" s="357"/>
      <c r="FGP1261" s="262"/>
      <c r="FGQ1261" s="262"/>
      <c r="FGR1261" s="262"/>
      <c r="FGS1261" s="262"/>
      <c r="FGT1261" s="262"/>
      <c r="FGU1261" s="165"/>
      <c r="FGV1261" s="422"/>
      <c r="FGW1261" s="98"/>
      <c r="FGX1261" s="17"/>
      <c r="FGY1261" s="18"/>
      <c r="FGZ1261" s="5"/>
      <c r="FHA1261" s="18"/>
      <c r="FHB1261" s="76"/>
      <c r="FHC1261" s="192"/>
      <c r="FHD1261" s="114"/>
      <c r="FHE1261" s="125"/>
      <c r="FHF1261" s="15"/>
      <c r="FHG1261" s="131"/>
      <c r="FHH1261" s="131"/>
      <c r="FHI1261" s="131"/>
      <c r="FHJ1261" s="131"/>
      <c r="FHK1261" s="131"/>
      <c r="FHL1261" s="131"/>
      <c r="FHM1261" s="131"/>
      <c r="FHN1261" s="131"/>
      <c r="FHO1261" s="203"/>
      <c r="FHP1261" s="203"/>
      <c r="FHQ1261" s="203"/>
      <c r="FHR1261" s="357"/>
      <c r="FHS1261" s="357"/>
      <c r="FHT1261" s="262"/>
      <c r="FHU1261" s="262"/>
      <c r="FHV1261" s="262"/>
      <c r="FHW1261" s="262"/>
      <c r="FHX1261" s="262"/>
      <c r="FHY1261" s="165"/>
      <c r="FHZ1261" s="422"/>
      <c r="FIA1261" s="98"/>
      <c r="FIB1261" s="17"/>
      <c r="FIC1261" s="18"/>
      <c r="FID1261" s="5"/>
      <c r="FIE1261" s="18"/>
      <c r="FIF1261" s="76"/>
      <c r="FIG1261" s="192"/>
      <c r="FIH1261" s="114"/>
      <c r="FII1261" s="125"/>
      <c r="FIJ1261" s="15"/>
      <c r="FIK1261" s="131"/>
      <c r="FIL1261" s="131"/>
      <c r="FIM1261" s="131"/>
      <c r="FIN1261" s="131"/>
      <c r="FIO1261" s="131"/>
      <c r="FIP1261" s="131"/>
      <c r="FIQ1261" s="131"/>
      <c r="FIR1261" s="131"/>
      <c r="FIS1261" s="203"/>
      <c r="FIT1261" s="203"/>
      <c r="FIU1261" s="203"/>
      <c r="FIV1261" s="357"/>
      <c r="FIW1261" s="357"/>
      <c r="FIX1261" s="262"/>
      <c r="FIY1261" s="262"/>
      <c r="FIZ1261" s="262"/>
      <c r="FJA1261" s="262"/>
      <c r="FJB1261" s="262"/>
      <c r="FJC1261" s="165"/>
      <c r="FJD1261" s="422"/>
      <c r="FJE1261" s="98"/>
      <c r="FJF1261" s="17"/>
      <c r="FJG1261" s="18"/>
      <c r="FJH1261" s="5"/>
      <c r="FJI1261" s="18"/>
      <c r="FJJ1261" s="76"/>
      <c r="FJK1261" s="192"/>
      <c r="FJL1261" s="114"/>
      <c r="FJM1261" s="125"/>
      <c r="FJN1261" s="15"/>
      <c r="FJO1261" s="131"/>
      <c r="FJP1261" s="131"/>
      <c r="FJQ1261" s="131"/>
      <c r="FJR1261" s="131"/>
      <c r="FJS1261" s="131"/>
      <c r="FJT1261" s="131"/>
      <c r="FJU1261" s="131"/>
      <c r="FJV1261" s="131"/>
      <c r="FJW1261" s="203"/>
      <c r="FJX1261" s="203"/>
      <c r="FJY1261" s="203"/>
      <c r="FJZ1261" s="357"/>
      <c r="FKA1261" s="357"/>
      <c r="FKB1261" s="262"/>
      <c r="FKC1261" s="262"/>
      <c r="FKD1261" s="262"/>
      <c r="FKE1261" s="262"/>
      <c r="FKF1261" s="262"/>
      <c r="FKG1261" s="165"/>
      <c r="FKH1261" s="422"/>
      <c r="FKI1261" s="98"/>
      <c r="FKJ1261" s="17"/>
      <c r="FKK1261" s="18"/>
      <c r="FKL1261" s="5"/>
      <c r="FKM1261" s="18"/>
      <c r="FKN1261" s="76"/>
      <c r="FKO1261" s="192"/>
      <c r="FKP1261" s="114"/>
      <c r="FKQ1261" s="125"/>
      <c r="FKR1261" s="15"/>
      <c r="FKS1261" s="131"/>
      <c r="FKT1261" s="131"/>
      <c r="FKU1261" s="131"/>
      <c r="FKV1261" s="131"/>
      <c r="FKW1261" s="131"/>
      <c r="FKX1261" s="131"/>
      <c r="FKY1261" s="131"/>
      <c r="FKZ1261" s="131"/>
      <c r="FLA1261" s="203"/>
      <c r="FLB1261" s="203"/>
      <c r="FLC1261" s="203"/>
      <c r="FLD1261" s="357"/>
      <c r="FLE1261" s="357"/>
      <c r="FLF1261" s="262"/>
      <c r="FLG1261" s="262"/>
      <c r="FLH1261" s="262"/>
      <c r="FLI1261" s="262"/>
      <c r="FLJ1261" s="262"/>
      <c r="FLK1261" s="165"/>
      <c r="FLL1261" s="422"/>
      <c r="FLM1261" s="98"/>
      <c r="FLN1261" s="17"/>
      <c r="FLO1261" s="18"/>
      <c r="FLP1261" s="5"/>
      <c r="FLQ1261" s="18"/>
      <c r="FLR1261" s="76"/>
      <c r="FLS1261" s="192"/>
      <c r="FLT1261" s="114"/>
      <c r="FLU1261" s="125"/>
      <c r="FLV1261" s="15"/>
      <c r="FLW1261" s="131"/>
      <c r="FLX1261" s="131"/>
      <c r="FLY1261" s="131"/>
      <c r="FLZ1261" s="131"/>
      <c r="FMA1261" s="131"/>
      <c r="FMB1261" s="131"/>
      <c r="FMC1261" s="131"/>
      <c r="FMD1261" s="131"/>
      <c r="FME1261" s="203"/>
      <c r="FMF1261" s="203"/>
      <c r="FMG1261" s="203"/>
      <c r="FMH1261" s="357"/>
      <c r="FMI1261" s="357"/>
      <c r="FMJ1261" s="262"/>
      <c r="FMK1261" s="262"/>
      <c r="FML1261" s="262"/>
      <c r="FMM1261" s="262"/>
      <c r="FMN1261" s="262"/>
      <c r="FMO1261" s="165"/>
      <c r="FMP1261" s="422"/>
      <c r="FMQ1261" s="98"/>
      <c r="FMR1261" s="17"/>
      <c r="FMS1261" s="18"/>
      <c r="FMT1261" s="5"/>
      <c r="FMU1261" s="18"/>
      <c r="FMV1261" s="76"/>
      <c r="FMW1261" s="192"/>
      <c r="FMX1261" s="114"/>
      <c r="FMY1261" s="125"/>
      <c r="FMZ1261" s="15"/>
      <c r="FNA1261" s="131"/>
      <c r="FNB1261" s="131"/>
      <c r="FNC1261" s="131"/>
      <c r="FND1261" s="131"/>
      <c r="FNE1261" s="131"/>
      <c r="FNF1261" s="131"/>
      <c r="FNG1261" s="131"/>
      <c r="FNH1261" s="131"/>
      <c r="FNI1261" s="203"/>
      <c r="FNJ1261" s="203"/>
      <c r="FNK1261" s="203"/>
      <c r="FNL1261" s="357"/>
      <c r="FNM1261" s="357"/>
      <c r="FNN1261" s="262"/>
      <c r="FNO1261" s="262"/>
      <c r="FNP1261" s="262"/>
      <c r="FNQ1261" s="262"/>
      <c r="FNR1261" s="262"/>
      <c r="FNS1261" s="165"/>
      <c r="FNT1261" s="422"/>
      <c r="FNU1261" s="98"/>
      <c r="FNV1261" s="17"/>
      <c r="FNW1261" s="18"/>
      <c r="FNX1261" s="5"/>
      <c r="FNY1261" s="18"/>
      <c r="FNZ1261" s="76"/>
      <c r="FOA1261" s="192"/>
      <c r="FOB1261" s="114"/>
      <c r="FOC1261" s="125"/>
      <c r="FOD1261" s="15"/>
      <c r="FOE1261" s="131"/>
      <c r="FOF1261" s="131"/>
      <c r="FOG1261" s="131"/>
      <c r="FOH1261" s="131"/>
      <c r="FOI1261" s="131"/>
      <c r="FOJ1261" s="131"/>
      <c r="FOK1261" s="131"/>
      <c r="FOL1261" s="131"/>
      <c r="FOM1261" s="203"/>
      <c r="FON1261" s="203"/>
      <c r="FOO1261" s="203"/>
      <c r="FOP1261" s="357"/>
      <c r="FOQ1261" s="357"/>
      <c r="FOR1261" s="262"/>
      <c r="FOS1261" s="262"/>
      <c r="FOT1261" s="262"/>
      <c r="FOU1261" s="262"/>
      <c r="FOV1261" s="262"/>
      <c r="FOW1261" s="165"/>
      <c r="FOX1261" s="422"/>
      <c r="FOY1261" s="98"/>
      <c r="FOZ1261" s="17"/>
      <c r="FPA1261" s="18"/>
      <c r="FPB1261" s="5"/>
      <c r="FPC1261" s="18"/>
      <c r="FPD1261" s="76"/>
      <c r="FPE1261" s="192"/>
      <c r="FPF1261" s="114"/>
      <c r="FPG1261" s="125"/>
      <c r="FPH1261" s="15"/>
      <c r="FPI1261" s="131"/>
      <c r="FPJ1261" s="131"/>
      <c r="FPK1261" s="131"/>
      <c r="FPL1261" s="131"/>
      <c r="FPM1261" s="131"/>
      <c r="FPN1261" s="131"/>
      <c r="FPO1261" s="131"/>
      <c r="FPP1261" s="131"/>
      <c r="FPQ1261" s="203"/>
      <c r="FPR1261" s="203"/>
      <c r="FPS1261" s="203"/>
      <c r="FPT1261" s="357"/>
      <c r="FPU1261" s="357"/>
      <c r="FPV1261" s="262"/>
      <c r="FPW1261" s="262"/>
      <c r="FPX1261" s="262"/>
      <c r="FPY1261" s="262"/>
      <c r="FPZ1261" s="262"/>
      <c r="FQA1261" s="165"/>
      <c r="FQB1261" s="422"/>
      <c r="FQC1261" s="98"/>
      <c r="FQD1261" s="17"/>
      <c r="FQE1261" s="18"/>
      <c r="FQF1261" s="5"/>
      <c r="FQG1261" s="18"/>
      <c r="FQH1261" s="76"/>
      <c r="FQI1261" s="192"/>
      <c r="FQJ1261" s="114"/>
      <c r="FQK1261" s="125"/>
      <c r="FQL1261" s="15"/>
      <c r="FQM1261" s="131"/>
      <c r="FQN1261" s="131"/>
      <c r="FQO1261" s="131"/>
      <c r="FQP1261" s="131"/>
      <c r="FQQ1261" s="131"/>
      <c r="FQR1261" s="131"/>
      <c r="FQS1261" s="131"/>
      <c r="FQT1261" s="131"/>
      <c r="FQU1261" s="203"/>
      <c r="FQV1261" s="203"/>
      <c r="FQW1261" s="203"/>
      <c r="FQX1261" s="357"/>
      <c r="FQY1261" s="357"/>
      <c r="FQZ1261" s="262"/>
      <c r="FRA1261" s="262"/>
      <c r="FRB1261" s="262"/>
      <c r="FRC1261" s="262"/>
      <c r="FRD1261" s="262"/>
      <c r="FRE1261" s="165"/>
      <c r="FRF1261" s="422"/>
      <c r="FRG1261" s="98"/>
      <c r="FRH1261" s="17"/>
      <c r="FRI1261" s="18"/>
      <c r="FRJ1261" s="5"/>
      <c r="FRK1261" s="18"/>
      <c r="FRL1261" s="76"/>
      <c r="FRM1261" s="192"/>
      <c r="FRN1261" s="114"/>
      <c r="FRO1261" s="125"/>
      <c r="FRP1261" s="15"/>
      <c r="FRQ1261" s="131"/>
      <c r="FRR1261" s="131"/>
      <c r="FRS1261" s="131"/>
      <c r="FRT1261" s="131"/>
      <c r="FRU1261" s="131"/>
      <c r="FRV1261" s="131"/>
      <c r="FRW1261" s="131"/>
      <c r="FRX1261" s="131"/>
      <c r="FRY1261" s="203"/>
      <c r="FRZ1261" s="203"/>
      <c r="FSA1261" s="203"/>
      <c r="FSB1261" s="357"/>
      <c r="FSC1261" s="357"/>
      <c r="FSD1261" s="262"/>
      <c r="FSE1261" s="262"/>
      <c r="FSF1261" s="262"/>
      <c r="FSG1261" s="262"/>
      <c r="FSH1261" s="262"/>
      <c r="FSI1261" s="165"/>
      <c r="FSJ1261" s="422"/>
      <c r="FSK1261" s="98"/>
      <c r="FSL1261" s="17"/>
      <c r="FSM1261" s="18"/>
      <c r="FSN1261" s="5"/>
      <c r="FSO1261" s="18"/>
      <c r="FSP1261" s="76"/>
      <c r="FSQ1261" s="192"/>
      <c r="FSR1261" s="114"/>
      <c r="FSS1261" s="125"/>
      <c r="FST1261" s="15"/>
      <c r="FSU1261" s="131"/>
      <c r="FSV1261" s="131"/>
      <c r="FSW1261" s="131"/>
      <c r="FSX1261" s="131"/>
      <c r="FSY1261" s="131"/>
      <c r="FSZ1261" s="131"/>
      <c r="FTA1261" s="131"/>
      <c r="FTB1261" s="131"/>
      <c r="FTC1261" s="203"/>
      <c r="FTD1261" s="203"/>
      <c r="FTE1261" s="203"/>
      <c r="FTF1261" s="357"/>
      <c r="FTG1261" s="357"/>
      <c r="FTH1261" s="262"/>
      <c r="FTI1261" s="262"/>
      <c r="FTJ1261" s="262"/>
      <c r="FTK1261" s="262"/>
      <c r="FTL1261" s="262"/>
      <c r="FTM1261" s="165"/>
      <c r="FTN1261" s="422"/>
      <c r="FTO1261" s="98"/>
      <c r="FTP1261" s="17"/>
      <c r="FTQ1261" s="18"/>
      <c r="FTR1261" s="5"/>
      <c r="FTS1261" s="18"/>
      <c r="FTT1261" s="76"/>
      <c r="FTU1261" s="192"/>
      <c r="FTV1261" s="114"/>
      <c r="FTW1261" s="125"/>
      <c r="FTX1261" s="15"/>
      <c r="FTY1261" s="131"/>
      <c r="FTZ1261" s="131"/>
      <c r="FUA1261" s="131"/>
      <c r="FUB1261" s="131"/>
      <c r="FUC1261" s="131"/>
      <c r="FUD1261" s="131"/>
      <c r="FUE1261" s="131"/>
      <c r="FUF1261" s="131"/>
      <c r="FUG1261" s="203"/>
      <c r="FUH1261" s="203"/>
      <c r="FUI1261" s="203"/>
      <c r="FUJ1261" s="357"/>
      <c r="FUK1261" s="357"/>
      <c r="FUL1261" s="262"/>
      <c r="FUM1261" s="262"/>
      <c r="FUN1261" s="262"/>
      <c r="FUO1261" s="262"/>
      <c r="FUP1261" s="262"/>
      <c r="FUQ1261" s="165"/>
      <c r="FUR1261" s="422"/>
      <c r="FUS1261" s="98"/>
      <c r="FUT1261" s="17"/>
      <c r="FUU1261" s="18"/>
      <c r="FUV1261" s="5"/>
      <c r="FUW1261" s="18"/>
      <c r="FUX1261" s="76"/>
      <c r="FUY1261" s="192"/>
      <c r="FUZ1261" s="114"/>
      <c r="FVA1261" s="125"/>
      <c r="FVB1261" s="15"/>
      <c r="FVC1261" s="131"/>
      <c r="FVD1261" s="131"/>
      <c r="FVE1261" s="131"/>
      <c r="FVF1261" s="131"/>
      <c r="FVG1261" s="131"/>
      <c r="FVH1261" s="131"/>
      <c r="FVI1261" s="131"/>
      <c r="FVJ1261" s="131"/>
      <c r="FVK1261" s="203"/>
      <c r="FVL1261" s="203"/>
      <c r="FVM1261" s="203"/>
      <c r="FVN1261" s="357"/>
      <c r="FVO1261" s="357"/>
      <c r="FVP1261" s="262"/>
      <c r="FVQ1261" s="262"/>
      <c r="FVR1261" s="262"/>
      <c r="FVS1261" s="262"/>
      <c r="FVT1261" s="262"/>
      <c r="FVU1261" s="165"/>
      <c r="FVV1261" s="422"/>
      <c r="FVW1261" s="98"/>
      <c r="FVX1261" s="17"/>
      <c r="FVY1261" s="18"/>
      <c r="FVZ1261" s="5"/>
      <c r="FWA1261" s="18"/>
      <c r="FWB1261" s="76"/>
      <c r="FWC1261" s="192"/>
      <c r="FWD1261" s="114"/>
      <c r="FWE1261" s="125"/>
      <c r="FWF1261" s="15"/>
      <c r="FWG1261" s="131"/>
      <c r="FWH1261" s="131"/>
      <c r="FWI1261" s="131"/>
      <c r="FWJ1261" s="131"/>
      <c r="FWK1261" s="131"/>
      <c r="FWL1261" s="131"/>
      <c r="FWM1261" s="131"/>
      <c r="FWN1261" s="131"/>
      <c r="FWO1261" s="203"/>
      <c r="FWP1261" s="203"/>
      <c r="FWQ1261" s="203"/>
      <c r="FWR1261" s="357"/>
      <c r="FWS1261" s="357"/>
      <c r="FWT1261" s="262"/>
      <c r="FWU1261" s="262"/>
      <c r="FWV1261" s="262"/>
      <c r="FWW1261" s="262"/>
      <c r="FWX1261" s="262"/>
      <c r="FWY1261" s="165"/>
      <c r="FWZ1261" s="422"/>
      <c r="FXA1261" s="98"/>
      <c r="FXB1261" s="17"/>
      <c r="FXC1261" s="18"/>
      <c r="FXD1261" s="5"/>
      <c r="FXE1261" s="18"/>
      <c r="FXF1261" s="76"/>
      <c r="FXG1261" s="192"/>
      <c r="FXH1261" s="114"/>
      <c r="FXI1261" s="125"/>
      <c r="FXJ1261" s="15"/>
      <c r="FXK1261" s="131"/>
      <c r="FXL1261" s="131"/>
      <c r="FXM1261" s="131"/>
      <c r="FXN1261" s="131"/>
      <c r="FXO1261" s="131"/>
      <c r="FXP1261" s="131"/>
      <c r="FXQ1261" s="131"/>
      <c r="FXR1261" s="131"/>
      <c r="FXS1261" s="203"/>
      <c r="FXT1261" s="203"/>
      <c r="FXU1261" s="203"/>
      <c r="FXV1261" s="357"/>
      <c r="FXW1261" s="357"/>
      <c r="FXX1261" s="262"/>
      <c r="FXY1261" s="262"/>
      <c r="FXZ1261" s="262"/>
      <c r="FYA1261" s="262"/>
      <c r="FYB1261" s="262"/>
      <c r="FYC1261" s="165"/>
      <c r="FYD1261" s="422"/>
      <c r="FYE1261" s="98"/>
      <c r="FYF1261" s="17"/>
      <c r="FYG1261" s="18"/>
      <c r="FYH1261" s="5"/>
      <c r="FYI1261" s="18"/>
      <c r="FYJ1261" s="76"/>
      <c r="FYK1261" s="192"/>
      <c r="FYL1261" s="114"/>
      <c r="FYM1261" s="125"/>
      <c r="FYN1261" s="15"/>
      <c r="FYO1261" s="131"/>
      <c r="FYP1261" s="131"/>
      <c r="FYQ1261" s="131"/>
      <c r="FYR1261" s="131"/>
      <c r="FYS1261" s="131"/>
      <c r="FYT1261" s="131"/>
      <c r="FYU1261" s="131"/>
      <c r="FYV1261" s="131"/>
      <c r="FYW1261" s="203"/>
      <c r="FYX1261" s="203"/>
      <c r="FYY1261" s="203"/>
      <c r="FYZ1261" s="357"/>
      <c r="FZA1261" s="357"/>
      <c r="FZB1261" s="262"/>
      <c r="FZC1261" s="262"/>
      <c r="FZD1261" s="262"/>
      <c r="FZE1261" s="262"/>
      <c r="FZF1261" s="262"/>
      <c r="FZG1261" s="165"/>
      <c r="FZH1261" s="422"/>
      <c r="FZI1261" s="98"/>
      <c r="FZJ1261" s="17"/>
      <c r="FZK1261" s="18"/>
      <c r="FZL1261" s="5"/>
      <c r="FZM1261" s="18"/>
      <c r="FZN1261" s="76"/>
      <c r="FZO1261" s="192"/>
      <c r="FZP1261" s="114"/>
      <c r="FZQ1261" s="125"/>
      <c r="FZR1261" s="15"/>
      <c r="FZS1261" s="131"/>
      <c r="FZT1261" s="131"/>
      <c r="FZU1261" s="131"/>
      <c r="FZV1261" s="131"/>
      <c r="FZW1261" s="131"/>
      <c r="FZX1261" s="131"/>
      <c r="FZY1261" s="131"/>
      <c r="FZZ1261" s="131"/>
      <c r="GAA1261" s="203"/>
      <c r="GAB1261" s="203"/>
      <c r="GAC1261" s="203"/>
      <c r="GAD1261" s="357"/>
      <c r="GAE1261" s="357"/>
      <c r="GAF1261" s="262"/>
      <c r="GAG1261" s="262"/>
      <c r="GAH1261" s="262"/>
      <c r="GAI1261" s="262"/>
      <c r="GAJ1261" s="262"/>
      <c r="GAK1261" s="165"/>
      <c r="GAL1261" s="422"/>
      <c r="GAM1261" s="98"/>
      <c r="GAN1261" s="17"/>
      <c r="GAO1261" s="18"/>
      <c r="GAP1261" s="5"/>
      <c r="GAQ1261" s="18"/>
      <c r="GAR1261" s="76"/>
      <c r="GAS1261" s="192"/>
      <c r="GAT1261" s="114"/>
      <c r="GAU1261" s="125"/>
      <c r="GAV1261" s="15"/>
      <c r="GAW1261" s="131"/>
      <c r="GAX1261" s="131"/>
      <c r="GAY1261" s="131"/>
      <c r="GAZ1261" s="131"/>
      <c r="GBA1261" s="131"/>
      <c r="GBB1261" s="131"/>
      <c r="GBC1261" s="131"/>
      <c r="GBD1261" s="131"/>
      <c r="GBE1261" s="203"/>
      <c r="GBF1261" s="203"/>
      <c r="GBG1261" s="203"/>
      <c r="GBH1261" s="357"/>
      <c r="GBI1261" s="357"/>
      <c r="GBJ1261" s="262"/>
      <c r="GBK1261" s="262"/>
      <c r="GBL1261" s="262"/>
      <c r="GBM1261" s="262"/>
      <c r="GBN1261" s="262"/>
      <c r="GBO1261" s="165"/>
      <c r="GBP1261" s="422"/>
      <c r="GBQ1261" s="98"/>
      <c r="GBR1261" s="17"/>
      <c r="GBS1261" s="18"/>
      <c r="GBT1261" s="5"/>
      <c r="GBU1261" s="18"/>
      <c r="GBV1261" s="76"/>
      <c r="GBW1261" s="192"/>
      <c r="GBX1261" s="114"/>
      <c r="GBY1261" s="125"/>
      <c r="GBZ1261" s="15"/>
      <c r="GCA1261" s="131"/>
      <c r="GCB1261" s="131"/>
      <c r="GCC1261" s="131"/>
      <c r="GCD1261" s="131"/>
      <c r="GCE1261" s="131"/>
      <c r="GCF1261" s="131"/>
      <c r="GCG1261" s="131"/>
      <c r="GCH1261" s="131"/>
      <c r="GCI1261" s="203"/>
      <c r="GCJ1261" s="203"/>
      <c r="GCK1261" s="203"/>
      <c r="GCL1261" s="357"/>
      <c r="GCM1261" s="357"/>
      <c r="GCN1261" s="262"/>
      <c r="GCO1261" s="262"/>
      <c r="GCP1261" s="262"/>
      <c r="GCQ1261" s="262"/>
      <c r="GCR1261" s="262"/>
      <c r="GCS1261" s="165"/>
      <c r="GCT1261" s="422"/>
      <c r="GCU1261" s="98"/>
      <c r="GCV1261" s="17"/>
      <c r="GCW1261" s="18"/>
      <c r="GCX1261" s="5"/>
      <c r="GCY1261" s="18"/>
      <c r="GCZ1261" s="76"/>
      <c r="GDA1261" s="192"/>
      <c r="GDB1261" s="114"/>
      <c r="GDC1261" s="125"/>
      <c r="GDD1261" s="15"/>
      <c r="GDE1261" s="131"/>
      <c r="GDF1261" s="131"/>
      <c r="GDG1261" s="131"/>
      <c r="GDH1261" s="131"/>
      <c r="GDI1261" s="131"/>
      <c r="GDJ1261" s="131"/>
      <c r="GDK1261" s="131"/>
      <c r="GDL1261" s="131"/>
      <c r="GDM1261" s="203"/>
      <c r="GDN1261" s="203"/>
      <c r="GDO1261" s="203"/>
      <c r="GDP1261" s="357"/>
      <c r="GDQ1261" s="357"/>
      <c r="GDR1261" s="262"/>
      <c r="GDS1261" s="262"/>
      <c r="GDT1261" s="262"/>
      <c r="GDU1261" s="262"/>
      <c r="GDV1261" s="262"/>
      <c r="GDW1261" s="165"/>
      <c r="GDX1261" s="422"/>
      <c r="GDY1261" s="98"/>
      <c r="GDZ1261" s="17"/>
      <c r="GEA1261" s="18"/>
      <c r="GEB1261" s="5"/>
      <c r="GEC1261" s="18"/>
      <c r="GED1261" s="76"/>
      <c r="GEE1261" s="192"/>
      <c r="GEF1261" s="114"/>
      <c r="GEG1261" s="125"/>
      <c r="GEH1261" s="15"/>
      <c r="GEI1261" s="131"/>
      <c r="GEJ1261" s="131"/>
      <c r="GEK1261" s="131"/>
      <c r="GEL1261" s="131"/>
      <c r="GEM1261" s="131"/>
      <c r="GEN1261" s="131"/>
      <c r="GEO1261" s="131"/>
      <c r="GEP1261" s="131"/>
      <c r="GEQ1261" s="203"/>
      <c r="GER1261" s="203"/>
      <c r="GES1261" s="203"/>
      <c r="GET1261" s="357"/>
      <c r="GEU1261" s="357"/>
      <c r="GEV1261" s="262"/>
      <c r="GEW1261" s="262"/>
      <c r="GEX1261" s="262"/>
      <c r="GEY1261" s="262"/>
      <c r="GEZ1261" s="262"/>
      <c r="GFA1261" s="165"/>
      <c r="GFB1261" s="422"/>
      <c r="GFC1261" s="98"/>
      <c r="GFD1261" s="17"/>
      <c r="GFE1261" s="18"/>
      <c r="GFF1261" s="5"/>
      <c r="GFG1261" s="18"/>
      <c r="GFH1261" s="76"/>
      <c r="GFI1261" s="192"/>
      <c r="GFJ1261" s="114"/>
      <c r="GFK1261" s="125"/>
      <c r="GFL1261" s="15"/>
      <c r="GFM1261" s="131"/>
      <c r="GFN1261" s="131"/>
      <c r="GFO1261" s="131"/>
      <c r="GFP1261" s="131"/>
      <c r="GFQ1261" s="131"/>
      <c r="GFR1261" s="131"/>
      <c r="GFS1261" s="131"/>
      <c r="GFT1261" s="131"/>
      <c r="GFU1261" s="203"/>
      <c r="GFV1261" s="203"/>
      <c r="GFW1261" s="203"/>
      <c r="GFX1261" s="357"/>
      <c r="GFY1261" s="357"/>
      <c r="GFZ1261" s="262"/>
      <c r="GGA1261" s="262"/>
      <c r="GGB1261" s="262"/>
      <c r="GGC1261" s="262"/>
      <c r="GGD1261" s="262"/>
      <c r="GGE1261" s="165"/>
      <c r="GGF1261" s="422"/>
      <c r="GGG1261" s="98"/>
      <c r="GGH1261" s="17"/>
      <c r="GGI1261" s="18"/>
      <c r="GGJ1261" s="5"/>
      <c r="GGK1261" s="18"/>
      <c r="GGL1261" s="76"/>
      <c r="GGM1261" s="192"/>
      <c r="GGN1261" s="114"/>
      <c r="GGO1261" s="125"/>
      <c r="GGP1261" s="15"/>
      <c r="GGQ1261" s="131"/>
      <c r="GGR1261" s="131"/>
      <c r="GGS1261" s="131"/>
      <c r="GGT1261" s="131"/>
      <c r="GGU1261" s="131"/>
      <c r="GGV1261" s="131"/>
      <c r="GGW1261" s="131"/>
      <c r="GGX1261" s="131"/>
      <c r="GGY1261" s="203"/>
      <c r="GGZ1261" s="203"/>
      <c r="GHA1261" s="203"/>
      <c r="GHB1261" s="357"/>
      <c r="GHC1261" s="357"/>
      <c r="GHD1261" s="262"/>
      <c r="GHE1261" s="262"/>
      <c r="GHF1261" s="262"/>
      <c r="GHG1261" s="262"/>
      <c r="GHH1261" s="262"/>
      <c r="GHI1261" s="165"/>
      <c r="GHJ1261" s="422"/>
      <c r="GHK1261" s="98"/>
      <c r="GHL1261" s="17"/>
      <c r="GHM1261" s="18"/>
      <c r="GHN1261" s="5"/>
      <c r="GHO1261" s="18"/>
      <c r="GHP1261" s="76"/>
      <c r="GHQ1261" s="192"/>
      <c r="GHR1261" s="114"/>
      <c r="GHS1261" s="125"/>
      <c r="GHT1261" s="15"/>
      <c r="GHU1261" s="131"/>
      <c r="GHV1261" s="131"/>
      <c r="GHW1261" s="131"/>
      <c r="GHX1261" s="131"/>
      <c r="GHY1261" s="131"/>
      <c r="GHZ1261" s="131"/>
      <c r="GIA1261" s="131"/>
      <c r="GIB1261" s="131"/>
      <c r="GIC1261" s="203"/>
      <c r="GID1261" s="203"/>
      <c r="GIE1261" s="203"/>
      <c r="GIF1261" s="357"/>
      <c r="GIG1261" s="357"/>
      <c r="GIH1261" s="262"/>
      <c r="GII1261" s="262"/>
      <c r="GIJ1261" s="262"/>
      <c r="GIK1261" s="262"/>
      <c r="GIL1261" s="262"/>
      <c r="GIM1261" s="165"/>
      <c r="GIN1261" s="422"/>
      <c r="GIO1261" s="98"/>
      <c r="GIP1261" s="17"/>
      <c r="GIQ1261" s="18"/>
      <c r="GIR1261" s="5"/>
      <c r="GIS1261" s="18"/>
      <c r="GIT1261" s="76"/>
      <c r="GIU1261" s="192"/>
      <c r="GIV1261" s="114"/>
      <c r="GIW1261" s="125"/>
      <c r="GIX1261" s="15"/>
      <c r="GIY1261" s="131"/>
      <c r="GIZ1261" s="131"/>
      <c r="GJA1261" s="131"/>
      <c r="GJB1261" s="131"/>
      <c r="GJC1261" s="131"/>
      <c r="GJD1261" s="131"/>
      <c r="GJE1261" s="131"/>
      <c r="GJF1261" s="131"/>
      <c r="GJG1261" s="203"/>
      <c r="GJH1261" s="203"/>
      <c r="GJI1261" s="203"/>
      <c r="GJJ1261" s="357"/>
      <c r="GJK1261" s="357"/>
      <c r="GJL1261" s="262"/>
      <c r="GJM1261" s="262"/>
      <c r="GJN1261" s="262"/>
      <c r="GJO1261" s="262"/>
      <c r="GJP1261" s="262"/>
      <c r="GJQ1261" s="165"/>
      <c r="GJR1261" s="422"/>
      <c r="GJS1261" s="98"/>
      <c r="GJT1261" s="17"/>
      <c r="GJU1261" s="18"/>
      <c r="GJV1261" s="5"/>
      <c r="GJW1261" s="18"/>
      <c r="GJX1261" s="76"/>
      <c r="GJY1261" s="192"/>
      <c r="GJZ1261" s="114"/>
      <c r="GKA1261" s="125"/>
      <c r="GKB1261" s="15"/>
      <c r="GKC1261" s="131"/>
      <c r="GKD1261" s="131"/>
      <c r="GKE1261" s="131"/>
      <c r="GKF1261" s="131"/>
      <c r="GKG1261" s="131"/>
      <c r="GKH1261" s="131"/>
      <c r="GKI1261" s="131"/>
      <c r="GKJ1261" s="131"/>
      <c r="GKK1261" s="203"/>
      <c r="GKL1261" s="203"/>
      <c r="GKM1261" s="203"/>
      <c r="GKN1261" s="357"/>
      <c r="GKO1261" s="357"/>
      <c r="GKP1261" s="262"/>
      <c r="GKQ1261" s="262"/>
      <c r="GKR1261" s="262"/>
      <c r="GKS1261" s="262"/>
      <c r="GKT1261" s="262"/>
      <c r="GKU1261" s="165"/>
      <c r="GKV1261" s="422"/>
      <c r="GKW1261" s="98"/>
      <c r="GKX1261" s="17"/>
      <c r="GKY1261" s="18"/>
      <c r="GKZ1261" s="5"/>
      <c r="GLA1261" s="18"/>
      <c r="GLB1261" s="76"/>
      <c r="GLC1261" s="192"/>
      <c r="GLD1261" s="114"/>
      <c r="GLE1261" s="125"/>
      <c r="GLF1261" s="15"/>
      <c r="GLG1261" s="131"/>
      <c r="GLH1261" s="131"/>
      <c r="GLI1261" s="131"/>
      <c r="GLJ1261" s="131"/>
      <c r="GLK1261" s="131"/>
      <c r="GLL1261" s="131"/>
      <c r="GLM1261" s="131"/>
      <c r="GLN1261" s="131"/>
      <c r="GLO1261" s="203"/>
      <c r="GLP1261" s="203"/>
      <c r="GLQ1261" s="203"/>
      <c r="GLR1261" s="357"/>
      <c r="GLS1261" s="357"/>
      <c r="GLT1261" s="262"/>
      <c r="GLU1261" s="262"/>
      <c r="GLV1261" s="262"/>
      <c r="GLW1261" s="262"/>
      <c r="GLX1261" s="262"/>
      <c r="GLY1261" s="165"/>
      <c r="GLZ1261" s="422"/>
      <c r="GMA1261" s="98"/>
      <c r="GMB1261" s="17"/>
      <c r="GMC1261" s="18"/>
      <c r="GMD1261" s="5"/>
      <c r="GME1261" s="18"/>
      <c r="GMF1261" s="76"/>
      <c r="GMG1261" s="192"/>
      <c r="GMH1261" s="114"/>
      <c r="GMI1261" s="125"/>
      <c r="GMJ1261" s="15"/>
      <c r="GMK1261" s="131"/>
      <c r="GML1261" s="131"/>
      <c r="GMM1261" s="131"/>
      <c r="GMN1261" s="131"/>
      <c r="GMO1261" s="131"/>
      <c r="GMP1261" s="131"/>
      <c r="GMQ1261" s="131"/>
      <c r="GMR1261" s="131"/>
      <c r="GMS1261" s="203"/>
      <c r="GMT1261" s="203"/>
      <c r="GMU1261" s="203"/>
      <c r="GMV1261" s="357"/>
      <c r="GMW1261" s="357"/>
      <c r="GMX1261" s="262"/>
      <c r="GMY1261" s="262"/>
      <c r="GMZ1261" s="262"/>
      <c r="GNA1261" s="262"/>
      <c r="GNB1261" s="262"/>
      <c r="GNC1261" s="165"/>
      <c r="GND1261" s="422"/>
      <c r="GNE1261" s="98"/>
      <c r="GNF1261" s="17"/>
      <c r="GNG1261" s="18"/>
      <c r="GNH1261" s="5"/>
      <c r="GNI1261" s="18"/>
      <c r="GNJ1261" s="76"/>
      <c r="GNK1261" s="192"/>
      <c r="GNL1261" s="114"/>
      <c r="GNM1261" s="125"/>
      <c r="GNN1261" s="15"/>
      <c r="GNO1261" s="131"/>
      <c r="GNP1261" s="131"/>
      <c r="GNQ1261" s="131"/>
      <c r="GNR1261" s="131"/>
      <c r="GNS1261" s="131"/>
      <c r="GNT1261" s="131"/>
      <c r="GNU1261" s="131"/>
      <c r="GNV1261" s="131"/>
      <c r="GNW1261" s="203"/>
      <c r="GNX1261" s="203"/>
      <c r="GNY1261" s="203"/>
      <c r="GNZ1261" s="357"/>
      <c r="GOA1261" s="357"/>
      <c r="GOB1261" s="262"/>
      <c r="GOC1261" s="262"/>
      <c r="GOD1261" s="262"/>
      <c r="GOE1261" s="262"/>
      <c r="GOF1261" s="262"/>
      <c r="GOG1261" s="165"/>
      <c r="GOH1261" s="422"/>
      <c r="GOI1261" s="98"/>
      <c r="GOJ1261" s="17"/>
      <c r="GOK1261" s="18"/>
      <c r="GOL1261" s="5"/>
      <c r="GOM1261" s="18"/>
      <c r="GON1261" s="76"/>
      <c r="GOO1261" s="192"/>
      <c r="GOP1261" s="114"/>
      <c r="GOQ1261" s="125"/>
      <c r="GOR1261" s="15"/>
      <c r="GOS1261" s="131"/>
      <c r="GOT1261" s="131"/>
      <c r="GOU1261" s="131"/>
      <c r="GOV1261" s="131"/>
      <c r="GOW1261" s="131"/>
      <c r="GOX1261" s="131"/>
      <c r="GOY1261" s="131"/>
      <c r="GOZ1261" s="131"/>
      <c r="GPA1261" s="203"/>
      <c r="GPB1261" s="203"/>
      <c r="GPC1261" s="203"/>
      <c r="GPD1261" s="357"/>
      <c r="GPE1261" s="357"/>
      <c r="GPF1261" s="262"/>
      <c r="GPG1261" s="262"/>
      <c r="GPH1261" s="262"/>
      <c r="GPI1261" s="262"/>
      <c r="GPJ1261" s="262"/>
      <c r="GPK1261" s="165"/>
      <c r="GPL1261" s="422"/>
      <c r="GPM1261" s="98"/>
      <c r="GPN1261" s="17"/>
      <c r="GPO1261" s="18"/>
      <c r="GPP1261" s="5"/>
      <c r="GPQ1261" s="18"/>
      <c r="GPR1261" s="76"/>
      <c r="GPS1261" s="192"/>
      <c r="GPT1261" s="114"/>
      <c r="GPU1261" s="125"/>
      <c r="GPV1261" s="15"/>
      <c r="GPW1261" s="131"/>
      <c r="GPX1261" s="131"/>
      <c r="GPY1261" s="131"/>
      <c r="GPZ1261" s="131"/>
      <c r="GQA1261" s="131"/>
      <c r="GQB1261" s="131"/>
      <c r="GQC1261" s="131"/>
      <c r="GQD1261" s="131"/>
      <c r="GQE1261" s="203"/>
      <c r="GQF1261" s="203"/>
      <c r="GQG1261" s="203"/>
      <c r="GQH1261" s="357"/>
      <c r="GQI1261" s="357"/>
      <c r="GQJ1261" s="262"/>
      <c r="GQK1261" s="262"/>
      <c r="GQL1261" s="262"/>
      <c r="GQM1261" s="262"/>
      <c r="GQN1261" s="262"/>
      <c r="GQO1261" s="165"/>
      <c r="GQP1261" s="422"/>
      <c r="GQQ1261" s="98"/>
      <c r="GQR1261" s="17"/>
      <c r="GQS1261" s="18"/>
      <c r="GQT1261" s="5"/>
      <c r="GQU1261" s="18"/>
      <c r="GQV1261" s="76"/>
      <c r="GQW1261" s="192"/>
      <c r="GQX1261" s="114"/>
      <c r="GQY1261" s="125"/>
      <c r="GQZ1261" s="15"/>
      <c r="GRA1261" s="131"/>
      <c r="GRB1261" s="131"/>
      <c r="GRC1261" s="131"/>
      <c r="GRD1261" s="131"/>
      <c r="GRE1261" s="131"/>
      <c r="GRF1261" s="131"/>
      <c r="GRG1261" s="131"/>
      <c r="GRH1261" s="131"/>
      <c r="GRI1261" s="203"/>
      <c r="GRJ1261" s="203"/>
      <c r="GRK1261" s="203"/>
      <c r="GRL1261" s="357"/>
      <c r="GRM1261" s="357"/>
      <c r="GRN1261" s="262"/>
      <c r="GRO1261" s="262"/>
      <c r="GRP1261" s="262"/>
      <c r="GRQ1261" s="262"/>
      <c r="GRR1261" s="262"/>
      <c r="GRS1261" s="165"/>
      <c r="GRT1261" s="422"/>
      <c r="GRU1261" s="98"/>
      <c r="GRV1261" s="17"/>
      <c r="GRW1261" s="18"/>
      <c r="GRX1261" s="5"/>
      <c r="GRY1261" s="18"/>
      <c r="GRZ1261" s="76"/>
      <c r="GSA1261" s="192"/>
      <c r="GSB1261" s="114"/>
      <c r="GSC1261" s="125"/>
      <c r="GSD1261" s="15"/>
      <c r="GSE1261" s="131"/>
      <c r="GSF1261" s="131"/>
      <c r="GSG1261" s="131"/>
      <c r="GSH1261" s="131"/>
      <c r="GSI1261" s="131"/>
      <c r="GSJ1261" s="131"/>
      <c r="GSK1261" s="131"/>
      <c r="GSL1261" s="131"/>
      <c r="GSM1261" s="203"/>
      <c r="GSN1261" s="203"/>
      <c r="GSO1261" s="203"/>
      <c r="GSP1261" s="357"/>
      <c r="GSQ1261" s="357"/>
      <c r="GSR1261" s="262"/>
      <c r="GSS1261" s="262"/>
      <c r="GST1261" s="262"/>
      <c r="GSU1261" s="262"/>
      <c r="GSV1261" s="262"/>
      <c r="GSW1261" s="165"/>
      <c r="GSX1261" s="422"/>
      <c r="GSY1261" s="98"/>
      <c r="GSZ1261" s="17"/>
      <c r="GTA1261" s="18"/>
      <c r="GTB1261" s="5"/>
      <c r="GTC1261" s="18"/>
      <c r="GTD1261" s="76"/>
      <c r="GTE1261" s="192"/>
      <c r="GTF1261" s="114"/>
      <c r="GTG1261" s="125"/>
      <c r="GTH1261" s="15"/>
      <c r="GTI1261" s="131"/>
      <c r="GTJ1261" s="131"/>
      <c r="GTK1261" s="131"/>
      <c r="GTL1261" s="131"/>
      <c r="GTM1261" s="131"/>
      <c r="GTN1261" s="131"/>
      <c r="GTO1261" s="131"/>
      <c r="GTP1261" s="131"/>
      <c r="GTQ1261" s="203"/>
      <c r="GTR1261" s="203"/>
      <c r="GTS1261" s="203"/>
      <c r="GTT1261" s="357"/>
      <c r="GTU1261" s="357"/>
      <c r="GTV1261" s="262"/>
      <c r="GTW1261" s="262"/>
      <c r="GTX1261" s="262"/>
      <c r="GTY1261" s="262"/>
      <c r="GTZ1261" s="262"/>
      <c r="GUA1261" s="165"/>
      <c r="GUB1261" s="422"/>
      <c r="GUC1261" s="98"/>
      <c r="GUD1261" s="17"/>
      <c r="GUE1261" s="18"/>
      <c r="GUF1261" s="5"/>
      <c r="GUG1261" s="18"/>
      <c r="GUH1261" s="76"/>
      <c r="GUI1261" s="192"/>
      <c r="GUJ1261" s="114"/>
      <c r="GUK1261" s="125"/>
      <c r="GUL1261" s="15"/>
      <c r="GUM1261" s="131"/>
      <c r="GUN1261" s="131"/>
      <c r="GUO1261" s="131"/>
      <c r="GUP1261" s="131"/>
      <c r="GUQ1261" s="131"/>
      <c r="GUR1261" s="131"/>
      <c r="GUS1261" s="131"/>
      <c r="GUT1261" s="131"/>
      <c r="GUU1261" s="203"/>
      <c r="GUV1261" s="203"/>
      <c r="GUW1261" s="203"/>
      <c r="GUX1261" s="357"/>
      <c r="GUY1261" s="357"/>
      <c r="GUZ1261" s="262"/>
      <c r="GVA1261" s="262"/>
      <c r="GVB1261" s="262"/>
      <c r="GVC1261" s="262"/>
      <c r="GVD1261" s="262"/>
      <c r="GVE1261" s="165"/>
      <c r="GVF1261" s="422"/>
      <c r="GVG1261" s="98"/>
      <c r="GVH1261" s="17"/>
      <c r="GVI1261" s="18"/>
      <c r="GVJ1261" s="5"/>
      <c r="GVK1261" s="18"/>
      <c r="GVL1261" s="76"/>
      <c r="GVM1261" s="192"/>
      <c r="GVN1261" s="114"/>
      <c r="GVO1261" s="125"/>
      <c r="GVP1261" s="15"/>
      <c r="GVQ1261" s="131"/>
      <c r="GVR1261" s="131"/>
      <c r="GVS1261" s="131"/>
      <c r="GVT1261" s="131"/>
      <c r="GVU1261" s="131"/>
      <c r="GVV1261" s="131"/>
      <c r="GVW1261" s="131"/>
      <c r="GVX1261" s="131"/>
      <c r="GVY1261" s="203"/>
      <c r="GVZ1261" s="203"/>
      <c r="GWA1261" s="203"/>
      <c r="GWB1261" s="357"/>
      <c r="GWC1261" s="357"/>
      <c r="GWD1261" s="262"/>
      <c r="GWE1261" s="262"/>
      <c r="GWF1261" s="262"/>
      <c r="GWG1261" s="262"/>
      <c r="GWH1261" s="262"/>
      <c r="GWI1261" s="165"/>
      <c r="GWJ1261" s="422"/>
      <c r="GWK1261" s="98"/>
      <c r="GWL1261" s="17"/>
      <c r="GWM1261" s="18"/>
      <c r="GWN1261" s="5"/>
      <c r="GWO1261" s="18"/>
      <c r="GWP1261" s="76"/>
      <c r="GWQ1261" s="192"/>
      <c r="GWR1261" s="114"/>
      <c r="GWS1261" s="125"/>
      <c r="GWT1261" s="15"/>
      <c r="GWU1261" s="131"/>
      <c r="GWV1261" s="131"/>
      <c r="GWW1261" s="131"/>
      <c r="GWX1261" s="131"/>
      <c r="GWY1261" s="131"/>
      <c r="GWZ1261" s="131"/>
      <c r="GXA1261" s="131"/>
      <c r="GXB1261" s="131"/>
      <c r="GXC1261" s="203"/>
      <c r="GXD1261" s="203"/>
      <c r="GXE1261" s="203"/>
      <c r="GXF1261" s="357"/>
      <c r="GXG1261" s="357"/>
      <c r="GXH1261" s="262"/>
      <c r="GXI1261" s="262"/>
      <c r="GXJ1261" s="262"/>
      <c r="GXK1261" s="262"/>
      <c r="GXL1261" s="262"/>
      <c r="GXM1261" s="165"/>
      <c r="GXN1261" s="422"/>
      <c r="GXO1261" s="98"/>
      <c r="GXP1261" s="17"/>
      <c r="GXQ1261" s="18"/>
      <c r="GXR1261" s="5"/>
      <c r="GXS1261" s="18"/>
      <c r="GXT1261" s="76"/>
      <c r="GXU1261" s="192"/>
      <c r="GXV1261" s="114"/>
      <c r="GXW1261" s="125"/>
      <c r="GXX1261" s="15"/>
      <c r="GXY1261" s="131"/>
      <c r="GXZ1261" s="131"/>
      <c r="GYA1261" s="131"/>
      <c r="GYB1261" s="131"/>
      <c r="GYC1261" s="131"/>
      <c r="GYD1261" s="131"/>
      <c r="GYE1261" s="131"/>
      <c r="GYF1261" s="131"/>
      <c r="GYG1261" s="203"/>
      <c r="GYH1261" s="203"/>
      <c r="GYI1261" s="203"/>
      <c r="GYJ1261" s="357"/>
      <c r="GYK1261" s="357"/>
      <c r="GYL1261" s="262"/>
      <c r="GYM1261" s="262"/>
      <c r="GYN1261" s="262"/>
      <c r="GYO1261" s="262"/>
      <c r="GYP1261" s="262"/>
      <c r="GYQ1261" s="165"/>
      <c r="GYR1261" s="422"/>
      <c r="GYS1261" s="98"/>
      <c r="GYT1261" s="17"/>
      <c r="GYU1261" s="18"/>
      <c r="GYV1261" s="5"/>
      <c r="GYW1261" s="18"/>
      <c r="GYX1261" s="76"/>
      <c r="GYY1261" s="192"/>
      <c r="GYZ1261" s="114"/>
      <c r="GZA1261" s="125"/>
      <c r="GZB1261" s="15"/>
      <c r="GZC1261" s="131"/>
      <c r="GZD1261" s="131"/>
      <c r="GZE1261" s="131"/>
      <c r="GZF1261" s="131"/>
      <c r="GZG1261" s="131"/>
      <c r="GZH1261" s="131"/>
      <c r="GZI1261" s="131"/>
      <c r="GZJ1261" s="131"/>
      <c r="GZK1261" s="203"/>
      <c r="GZL1261" s="203"/>
      <c r="GZM1261" s="203"/>
      <c r="GZN1261" s="357"/>
      <c r="GZO1261" s="357"/>
      <c r="GZP1261" s="262"/>
      <c r="GZQ1261" s="262"/>
      <c r="GZR1261" s="262"/>
      <c r="GZS1261" s="262"/>
      <c r="GZT1261" s="262"/>
      <c r="GZU1261" s="165"/>
      <c r="GZV1261" s="422"/>
      <c r="GZW1261" s="98"/>
      <c r="GZX1261" s="17"/>
      <c r="GZY1261" s="18"/>
      <c r="GZZ1261" s="5"/>
      <c r="HAA1261" s="18"/>
      <c r="HAB1261" s="76"/>
      <c r="HAC1261" s="192"/>
      <c r="HAD1261" s="114"/>
      <c r="HAE1261" s="125"/>
      <c r="HAF1261" s="15"/>
      <c r="HAG1261" s="131"/>
      <c r="HAH1261" s="131"/>
      <c r="HAI1261" s="131"/>
      <c r="HAJ1261" s="131"/>
      <c r="HAK1261" s="131"/>
      <c r="HAL1261" s="131"/>
      <c r="HAM1261" s="131"/>
      <c r="HAN1261" s="131"/>
      <c r="HAO1261" s="203"/>
      <c r="HAP1261" s="203"/>
      <c r="HAQ1261" s="203"/>
      <c r="HAR1261" s="357"/>
      <c r="HAS1261" s="357"/>
      <c r="HAT1261" s="262"/>
      <c r="HAU1261" s="262"/>
      <c r="HAV1261" s="262"/>
      <c r="HAW1261" s="262"/>
      <c r="HAX1261" s="262"/>
      <c r="HAY1261" s="165"/>
      <c r="HAZ1261" s="422"/>
      <c r="HBA1261" s="98"/>
      <c r="HBB1261" s="17"/>
      <c r="HBC1261" s="18"/>
      <c r="HBD1261" s="5"/>
      <c r="HBE1261" s="18"/>
      <c r="HBF1261" s="76"/>
      <c r="HBG1261" s="192"/>
      <c r="HBH1261" s="114"/>
      <c r="HBI1261" s="125"/>
      <c r="HBJ1261" s="15"/>
      <c r="HBK1261" s="131"/>
      <c r="HBL1261" s="131"/>
      <c r="HBM1261" s="131"/>
      <c r="HBN1261" s="131"/>
      <c r="HBO1261" s="131"/>
      <c r="HBP1261" s="131"/>
      <c r="HBQ1261" s="131"/>
      <c r="HBR1261" s="131"/>
      <c r="HBS1261" s="203"/>
      <c r="HBT1261" s="203"/>
      <c r="HBU1261" s="203"/>
      <c r="HBV1261" s="357"/>
      <c r="HBW1261" s="357"/>
      <c r="HBX1261" s="262"/>
      <c r="HBY1261" s="262"/>
      <c r="HBZ1261" s="262"/>
      <c r="HCA1261" s="262"/>
      <c r="HCB1261" s="262"/>
      <c r="HCC1261" s="165"/>
      <c r="HCD1261" s="422"/>
      <c r="HCE1261" s="98"/>
      <c r="HCF1261" s="17"/>
      <c r="HCG1261" s="18"/>
      <c r="HCH1261" s="5"/>
      <c r="HCI1261" s="18"/>
      <c r="HCJ1261" s="76"/>
      <c r="HCK1261" s="192"/>
      <c r="HCL1261" s="114"/>
      <c r="HCM1261" s="125"/>
      <c r="HCN1261" s="15"/>
      <c r="HCO1261" s="131"/>
      <c r="HCP1261" s="131"/>
      <c r="HCQ1261" s="131"/>
      <c r="HCR1261" s="131"/>
      <c r="HCS1261" s="131"/>
      <c r="HCT1261" s="131"/>
      <c r="HCU1261" s="131"/>
      <c r="HCV1261" s="131"/>
      <c r="HCW1261" s="203"/>
      <c r="HCX1261" s="203"/>
      <c r="HCY1261" s="203"/>
      <c r="HCZ1261" s="357"/>
      <c r="HDA1261" s="357"/>
      <c r="HDB1261" s="262"/>
      <c r="HDC1261" s="262"/>
      <c r="HDD1261" s="262"/>
      <c r="HDE1261" s="262"/>
      <c r="HDF1261" s="262"/>
      <c r="HDG1261" s="165"/>
      <c r="HDH1261" s="422"/>
      <c r="HDI1261" s="98"/>
      <c r="HDJ1261" s="17"/>
      <c r="HDK1261" s="18"/>
      <c r="HDL1261" s="5"/>
      <c r="HDM1261" s="18"/>
      <c r="HDN1261" s="76"/>
      <c r="HDO1261" s="192"/>
      <c r="HDP1261" s="114"/>
      <c r="HDQ1261" s="125"/>
      <c r="HDR1261" s="15"/>
      <c r="HDS1261" s="131"/>
      <c r="HDT1261" s="131"/>
      <c r="HDU1261" s="131"/>
      <c r="HDV1261" s="131"/>
      <c r="HDW1261" s="131"/>
      <c r="HDX1261" s="131"/>
      <c r="HDY1261" s="131"/>
      <c r="HDZ1261" s="131"/>
      <c r="HEA1261" s="203"/>
      <c r="HEB1261" s="203"/>
      <c r="HEC1261" s="203"/>
      <c r="HED1261" s="357"/>
      <c r="HEE1261" s="357"/>
      <c r="HEF1261" s="262"/>
      <c r="HEG1261" s="262"/>
      <c r="HEH1261" s="262"/>
      <c r="HEI1261" s="262"/>
      <c r="HEJ1261" s="262"/>
      <c r="HEK1261" s="165"/>
      <c r="HEL1261" s="422"/>
      <c r="HEM1261" s="98"/>
      <c r="HEN1261" s="17"/>
      <c r="HEO1261" s="18"/>
      <c r="HEP1261" s="5"/>
      <c r="HEQ1261" s="18"/>
      <c r="HER1261" s="76"/>
      <c r="HES1261" s="192"/>
      <c r="HET1261" s="114"/>
      <c r="HEU1261" s="125"/>
      <c r="HEV1261" s="15"/>
      <c r="HEW1261" s="131"/>
      <c r="HEX1261" s="131"/>
      <c r="HEY1261" s="131"/>
      <c r="HEZ1261" s="131"/>
      <c r="HFA1261" s="131"/>
      <c r="HFB1261" s="131"/>
      <c r="HFC1261" s="131"/>
      <c r="HFD1261" s="131"/>
      <c r="HFE1261" s="203"/>
      <c r="HFF1261" s="203"/>
      <c r="HFG1261" s="203"/>
      <c r="HFH1261" s="357"/>
      <c r="HFI1261" s="357"/>
      <c r="HFJ1261" s="262"/>
      <c r="HFK1261" s="262"/>
      <c r="HFL1261" s="262"/>
      <c r="HFM1261" s="262"/>
      <c r="HFN1261" s="262"/>
      <c r="HFO1261" s="165"/>
      <c r="HFP1261" s="422"/>
      <c r="HFQ1261" s="98"/>
      <c r="HFR1261" s="17"/>
      <c r="HFS1261" s="18"/>
      <c r="HFT1261" s="5"/>
      <c r="HFU1261" s="18"/>
      <c r="HFV1261" s="76"/>
      <c r="HFW1261" s="192"/>
      <c r="HFX1261" s="114"/>
      <c r="HFY1261" s="125"/>
      <c r="HFZ1261" s="15"/>
      <c r="HGA1261" s="131"/>
      <c r="HGB1261" s="131"/>
      <c r="HGC1261" s="131"/>
      <c r="HGD1261" s="131"/>
      <c r="HGE1261" s="131"/>
      <c r="HGF1261" s="131"/>
      <c r="HGG1261" s="131"/>
      <c r="HGH1261" s="131"/>
      <c r="HGI1261" s="203"/>
      <c r="HGJ1261" s="203"/>
      <c r="HGK1261" s="203"/>
      <c r="HGL1261" s="357"/>
      <c r="HGM1261" s="357"/>
      <c r="HGN1261" s="262"/>
      <c r="HGO1261" s="262"/>
      <c r="HGP1261" s="262"/>
      <c r="HGQ1261" s="262"/>
      <c r="HGR1261" s="262"/>
      <c r="HGS1261" s="165"/>
      <c r="HGT1261" s="422"/>
      <c r="HGU1261" s="98"/>
      <c r="HGV1261" s="17"/>
      <c r="HGW1261" s="18"/>
      <c r="HGX1261" s="5"/>
      <c r="HGY1261" s="18"/>
      <c r="HGZ1261" s="76"/>
      <c r="HHA1261" s="192"/>
      <c r="HHB1261" s="114"/>
      <c r="HHC1261" s="125"/>
      <c r="HHD1261" s="15"/>
      <c r="HHE1261" s="131"/>
      <c r="HHF1261" s="131"/>
      <c r="HHG1261" s="131"/>
      <c r="HHH1261" s="131"/>
      <c r="HHI1261" s="131"/>
      <c r="HHJ1261" s="131"/>
      <c r="HHK1261" s="131"/>
      <c r="HHL1261" s="131"/>
      <c r="HHM1261" s="203"/>
      <c r="HHN1261" s="203"/>
      <c r="HHO1261" s="203"/>
      <c r="HHP1261" s="357"/>
      <c r="HHQ1261" s="357"/>
      <c r="HHR1261" s="262"/>
      <c r="HHS1261" s="262"/>
      <c r="HHT1261" s="262"/>
      <c r="HHU1261" s="262"/>
      <c r="HHV1261" s="262"/>
      <c r="HHW1261" s="165"/>
      <c r="HHX1261" s="422"/>
      <c r="HHY1261" s="98"/>
      <c r="HHZ1261" s="17"/>
      <c r="HIA1261" s="18"/>
      <c r="HIB1261" s="5"/>
      <c r="HIC1261" s="18"/>
      <c r="HID1261" s="76"/>
      <c r="HIE1261" s="192"/>
      <c r="HIF1261" s="114"/>
      <c r="HIG1261" s="125"/>
      <c r="HIH1261" s="15"/>
      <c r="HII1261" s="131"/>
      <c r="HIJ1261" s="131"/>
      <c r="HIK1261" s="131"/>
      <c r="HIL1261" s="131"/>
      <c r="HIM1261" s="131"/>
      <c r="HIN1261" s="131"/>
      <c r="HIO1261" s="131"/>
      <c r="HIP1261" s="131"/>
      <c r="HIQ1261" s="203"/>
      <c r="HIR1261" s="203"/>
      <c r="HIS1261" s="203"/>
      <c r="HIT1261" s="357"/>
      <c r="HIU1261" s="357"/>
      <c r="HIV1261" s="262"/>
      <c r="HIW1261" s="262"/>
      <c r="HIX1261" s="262"/>
      <c r="HIY1261" s="262"/>
      <c r="HIZ1261" s="262"/>
      <c r="HJA1261" s="165"/>
      <c r="HJB1261" s="422"/>
      <c r="HJC1261" s="98"/>
      <c r="HJD1261" s="17"/>
      <c r="HJE1261" s="18"/>
      <c r="HJF1261" s="5"/>
      <c r="HJG1261" s="18"/>
      <c r="HJH1261" s="76"/>
      <c r="HJI1261" s="192"/>
      <c r="HJJ1261" s="114"/>
      <c r="HJK1261" s="125"/>
      <c r="HJL1261" s="15"/>
      <c r="HJM1261" s="131"/>
      <c r="HJN1261" s="131"/>
      <c r="HJO1261" s="131"/>
      <c r="HJP1261" s="131"/>
      <c r="HJQ1261" s="131"/>
      <c r="HJR1261" s="131"/>
      <c r="HJS1261" s="131"/>
      <c r="HJT1261" s="131"/>
      <c r="HJU1261" s="203"/>
      <c r="HJV1261" s="203"/>
      <c r="HJW1261" s="203"/>
      <c r="HJX1261" s="357"/>
      <c r="HJY1261" s="357"/>
      <c r="HJZ1261" s="262"/>
      <c r="HKA1261" s="262"/>
      <c r="HKB1261" s="262"/>
      <c r="HKC1261" s="262"/>
      <c r="HKD1261" s="262"/>
      <c r="HKE1261" s="165"/>
      <c r="HKF1261" s="422"/>
      <c r="HKG1261" s="98"/>
      <c r="HKH1261" s="17"/>
      <c r="HKI1261" s="18"/>
      <c r="HKJ1261" s="5"/>
      <c r="HKK1261" s="18"/>
      <c r="HKL1261" s="76"/>
      <c r="HKM1261" s="192"/>
      <c r="HKN1261" s="114"/>
      <c r="HKO1261" s="125"/>
      <c r="HKP1261" s="15"/>
      <c r="HKQ1261" s="131"/>
      <c r="HKR1261" s="131"/>
      <c r="HKS1261" s="131"/>
      <c r="HKT1261" s="131"/>
      <c r="HKU1261" s="131"/>
      <c r="HKV1261" s="131"/>
      <c r="HKW1261" s="131"/>
      <c r="HKX1261" s="131"/>
      <c r="HKY1261" s="203"/>
      <c r="HKZ1261" s="203"/>
      <c r="HLA1261" s="203"/>
      <c r="HLB1261" s="357"/>
      <c r="HLC1261" s="357"/>
      <c r="HLD1261" s="262"/>
      <c r="HLE1261" s="262"/>
      <c r="HLF1261" s="262"/>
      <c r="HLG1261" s="262"/>
      <c r="HLH1261" s="262"/>
      <c r="HLI1261" s="165"/>
      <c r="HLJ1261" s="422"/>
      <c r="HLK1261" s="98"/>
      <c r="HLL1261" s="17"/>
      <c r="HLM1261" s="18"/>
      <c r="HLN1261" s="5"/>
      <c r="HLO1261" s="18"/>
      <c r="HLP1261" s="76"/>
      <c r="HLQ1261" s="192"/>
      <c r="HLR1261" s="114"/>
      <c r="HLS1261" s="125"/>
      <c r="HLT1261" s="15"/>
      <c r="HLU1261" s="131"/>
      <c r="HLV1261" s="131"/>
      <c r="HLW1261" s="131"/>
      <c r="HLX1261" s="131"/>
      <c r="HLY1261" s="131"/>
      <c r="HLZ1261" s="131"/>
      <c r="HMA1261" s="131"/>
      <c r="HMB1261" s="131"/>
      <c r="HMC1261" s="203"/>
      <c r="HMD1261" s="203"/>
      <c r="HME1261" s="203"/>
      <c r="HMF1261" s="357"/>
      <c r="HMG1261" s="357"/>
      <c r="HMH1261" s="262"/>
      <c r="HMI1261" s="262"/>
      <c r="HMJ1261" s="262"/>
      <c r="HMK1261" s="262"/>
      <c r="HML1261" s="262"/>
      <c r="HMM1261" s="165"/>
      <c r="HMN1261" s="422"/>
      <c r="HMO1261" s="98"/>
      <c r="HMP1261" s="17"/>
      <c r="HMQ1261" s="18"/>
      <c r="HMR1261" s="5"/>
      <c r="HMS1261" s="18"/>
      <c r="HMT1261" s="76"/>
      <c r="HMU1261" s="192"/>
      <c r="HMV1261" s="114"/>
      <c r="HMW1261" s="125"/>
      <c r="HMX1261" s="15"/>
      <c r="HMY1261" s="131"/>
      <c r="HMZ1261" s="131"/>
      <c r="HNA1261" s="131"/>
      <c r="HNB1261" s="131"/>
      <c r="HNC1261" s="131"/>
      <c r="HND1261" s="131"/>
      <c r="HNE1261" s="131"/>
      <c r="HNF1261" s="131"/>
      <c r="HNG1261" s="203"/>
      <c r="HNH1261" s="203"/>
      <c r="HNI1261" s="203"/>
      <c r="HNJ1261" s="357"/>
      <c r="HNK1261" s="357"/>
      <c r="HNL1261" s="262"/>
      <c r="HNM1261" s="262"/>
      <c r="HNN1261" s="262"/>
      <c r="HNO1261" s="262"/>
      <c r="HNP1261" s="262"/>
      <c r="HNQ1261" s="165"/>
      <c r="HNR1261" s="422"/>
      <c r="HNS1261" s="98"/>
      <c r="HNT1261" s="17"/>
      <c r="HNU1261" s="18"/>
      <c r="HNV1261" s="5"/>
      <c r="HNW1261" s="18"/>
      <c r="HNX1261" s="76"/>
      <c r="HNY1261" s="192"/>
      <c r="HNZ1261" s="114"/>
      <c r="HOA1261" s="125"/>
      <c r="HOB1261" s="15"/>
      <c r="HOC1261" s="131"/>
      <c r="HOD1261" s="131"/>
      <c r="HOE1261" s="131"/>
      <c r="HOF1261" s="131"/>
      <c r="HOG1261" s="131"/>
      <c r="HOH1261" s="131"/>
      <c r="HOI1261" s="131"/>
      <c r="HOJ1261" s="131"/>
      <c r="HOK1261" s="203"/>
      <c r="HOL1261" s="203"/>
      <c r="HOM1261" s="203"/>
      <c r="HON1261" s="357"/>
      <c r="HOO1261" s="357"/>
      <c r="HOP1261" s="262"/>
      <c r="HOQ1261" s="262"/>
      <c r="HOR1261" s="262"/>
      <c r="HOS1261" s="262"/>
      <c r="HOT1261" s="262"/>
      <c r="HOU1261" s="165"/>
      <c r="HOV1261" s="422"/>
      <c r="HOW1261" s="98"/>
      <c r="HOX1261" s="17"/>
      <c r="HOY1261" s="18"/>
      <c r="HOZ1261" s="5"/>
      <c r="HPA1261" s="18"/>
      <c r="HPB1261" s="76"/>
      <c r="HPC1261" s="192"/>
      <c r="HPD1261" s="114"/>
      <c r="HPE1261" s="125"/>
      <c r="HPF1261" s="15"/>
      <c r="HPG1261" s="131"/>
      <c r="HPH1261" s="131"/>
      <c r="HPI1261" s="131"/>
      <c r="HPJ1261" s="131"/>
      <c r="HPK1261" s="131"/>
      <c r="HPL1261" s="131"/>
      <c r="HPM1261" s="131"/>
      <c r="HPN1261" s="131"/>
      <c r="HPO1261" s="203"/>
      <c r="HPP1261" s="203"/>
      <c r="HPQ1261" s="203"/>
      <c r="HPR1261" s="357"/>
      <c r="HPS1261" s="357"/>
      <c r="HPT1261" s="262"/>
      <c r="HPU1261" s="262"/>
      <c r="HPV1261" s="262"/>
      <c r="HPW1261" s="262"/>
      <c r="HPX1261" s="262"/>
      <c r="HPY1261" s="165"/>
      <c r="HPZ1261" s="422"/>
      <c r="HQA1261" s="98"/>
      <c r="HQB1261" s="17"/>
      <c r="HQC1261" s="18"/>
      <c r="HQD1261" s="5"/>
      <c r="HQE1261" s="18"/>
      <c r="HQF1261" s="76"/>
      <c r="HQG1261" s="192"/>
      <c r="HQH1261" s="114"/>
      <c r="HQI1261" s="125"/>
      <c r="HQJ1261" s="15"/>
      <c r="HQK1261" s="131"/>
      <c r="HQL1261" s="131"/>
      <c r="HQM1261" s="131"/>
      <c r="HQN1261" s="131"/>
      <c r="HQO1261" s="131"/>
      <c r="HQP1261" s="131"/>
      <c r="HQQ1261" s="131"/>
      <c r="HQR1261" s="131"/>
      <c r="HQS1261" s="203"/>
      <c r="HQT1261" s="203"/>
      <c r="HQU1261" s="203"/>
      <c r="HQV1261" s="357"/>
      <c r="HQW1261" s="357"/>
      <c r="HQX1261" s="262"/>
      <c r="HQY1261" s="262"/>
      <c r="HQZ1261" s="262"/>
      <c r="HRA1261" s="262"/>
      <c r="HRB1261" s="262"/>
      <c r="HRC1261" s="165"/>
      <c r="HRD1261" s="422"/>
      <c r="HRE1261" s="98"/>
      <c r="HRF1261" s="17"/>
      <c r="HRG1261" s="18"/>
      <c r="HRH1261" s="5"/>
      <c r="HRI1261" s="18"/>
      <c r="HRJ1261" s="76"/>
      <c r="HRK1261" s="192"/>
      <c r="HRL1261" s="114"/>
      <c r="HRM1261" s="125"/>
      <c r="HRN1261" s="15"/>
      <c r="HRO1261" s="131"/>
      <c r="HRP1261" s="131"/>
      <c r="HRQ1261" s="131"/>
      <c r="HRR1261" s="131"/>
      <c r="HRS1261" s="131"/>
      <c r="HRT1261" s="131"/>
      <c r="HRU1261" s="131"/>
      <c r="HRV1261" s="131"/>
      <c r="HRW1261" s="203"/>
      <c r="HRX1261" s="203"/>
      <c r="HRY1261" s="203"/>
      <c r="HRZ1261" s="357"/>
      <c r="HSA1261" s="357"/>
      <c r="HSB1261" s="262"/>
      <c r="HSC1261" s="262"/>
      <c r="HSD1261" s="262"/>
      <c r="HSE1261" s="262"/>
      <c r="HSF1261" s="262"/>
      <c r="HSG1261" s="165"/>
      <c r="HSH1261" s="422"/>
      <c r="HSI1261" s="98"/>
      <c r="HSJ1261" s="17"/>
      <c r="HSK1261" s="18"/>
      <c r="HSL1261" s="5"/>
      <c r="HSM1261" s="18"/>
      <c r="HSN1261" s="76"/>
      <c r="HSO1261" s="192"/>
      <c r="HSP1261" s="114"/>
      <c r="HSQ1261" s="125"/>
      <c r="HSR1261" s="15"/>
      <c r="HSS1261" s="131"/>
      <c r="HST1261" s="131"/>
      <c r="HSU1261" s="131"/>
      <c r="HSV1261" s="131"/>
      <c r="HSW1261" s="131"/>
      <c r="HSX1261" s="131"/>
      <c r="HSY1261" s="131"/>
      <c r="HSZ1261" s="131"/>
      <c r="HTA1261" s="203"/>
      <c r="HTB1261" s="203"/>
      <c r="HTC1261" s="203"/>
      <c r="HTD1261" s="357"/>
      <c r="HTE1261" s="357"/>
      <c r="HTF1261" s="262"/>
      <c r="HTG1261" s="262"/>
      <c r="HTH1261" s="262"/>
      <c r="HTI1261" s="262"/>
      <c r="HTJ1261" s="262"/>
      <c r="HTK1261" s="165"/>
      <c r="HTL1261" s="422"/>
      <c r="HTM1261" s="98"/>
      <c r="HTN1261" s="17"/>
      <c r="HTO1261" s="18"/>
      <c r="HTP1261" s="5"/>
      <c r="HTQ1261" s="18"/>
      <c r="HTR1261" s="76"/>
      <c r="HTS1261" s="192"/>
      <c r="HTT1261" s="114"/>
      <c r="HTU1261" s="125"/>
      <c r="HTV1261" s="15"/>
      <c r="HTW1261" s="131"/>
      <c r="HTX1261" s="131"/>
      <c r="HTY1261" s="131"/>
      <c r="HTZ1261" s="131"/>
      <c r="HUA1261" s="131"/>
      <c r="HUB1261" s="131"/>
      <c r="HUC1261" s="131"/>
      <c r="HUD1261" s="131"/>
      <c r="HUE1261" s="203"/>
      <c r="HUF1261" s="203"/>
      <c r="HUG1261" s="203"/>
      <c r="HUH1261" s="357"/>
      <c r="HUI1261" s="357"/>
      <c r="HUJ1261" s="262"/>
      <c r="HUK1261" s="262"/>
      <c r="HUL1261" s="262"/>
      <c r="HUM1261" s="262"/>
      <c r="HUN1261" s="262"/>
      <c r="HUO1261" s="165"/>
      <c r="HUP1261" s="422"/>
      <c r="HUQ1261" s="98"/>
      <c r="HUR1261" s="17"/>
      <c r="HUS1261" s="18"/>
      <c r="HUT1261" s="5"/>
      <c r="HUU1261" s="18"/>
      <c r="HUV1261" s="76"/>
      <c r="HUW1261" s="192"/>
      <c r="HUX1261" s="114"/>
      <c r="HUY1261" s="125"/>
      <c r="HUZ1261" s="15"/>
      <c r="HVA1261" s="131"/>
      <c r="HVB1261" s="131"/>
      <c r="HVC1261" s="131"/>
      <c r="HVD1261" s="131"/>
      <c r="HVE1261" s="131"/>
      <c r="HVF1261" s="131"/>
      <c r="HVG1261" s="131"/>
      <c r="HVH1261" s="131"/>
      <c r="HVI1261" s="203"/>
      <c r="HVJ1261" s="203"/>
      <c r="HVK1261" s="203"/>
      <c r="HVL1261" s="357"/>
      <c r="HVM1261" s="357"/>
      <c r="HVN1261" s="262"/>
      <c r="HVO1261" s="262"/>
      <c r="HVP1261" s="262"/>
      <c r="HVQ1261" s="262"/>
      <c r="HVR1261" s="262"/>
      <c r="HVS1261" s="165"/>
      <c r="HVT1261" s="422"/>
      <c r="HVU1261" s="98"/>
      <c r="HVV1261" s="17"/>
      <c r="HVW1261" s="18"/>
      <c r="HVX1261" s="5"/>
      <c r="HVY1261" s="18"/>
      <c r="HVZ1261" s="76"/>
      <c r="HWA1261" s="192"/>
      <c r="HWB1261" s="114"/>
      <c r="HWC1261" s="125"/>
      <c r="HWD1261" s="15"/>
      <c r="HWE1261" s="131"/>
      <c r="HWF1261" s="131"/>
      <c r="HWG1261" s="131"/>
      <c r="HWH1261" s="131"/>
      <c r="HWI1261" s="131"/>
      <c r="HWJ1261" s="131"/>
      <c r="HWK1261" s="131"/>
      <c r="HWL1261" s="131"/>
      <c r="HWM1261" s="203"/>
      <c r="HWN1261" s="203"/>
      <c r="HWO1261" s="203"/>
      <c r="HWP1261" s="357"/>
      <c r="HWQ1261" s="357"/>
      <c r="HWR1261" s="262"/>
      <c r="HWS1261" s="262"/>
      <c r="HWT1261" s="262"/>
      <c r="HWU1261" s="262"/>
      <c r="HWV1261" s="262"/>
      <c r="HWW1261" s="165"/>
      <c r="HWX1261" s="422"/>
      <c r="HWY1261" s="98"/>
      <c r="HWZ1261" s="17"/>
      <c r="HXA1261" s="18"/>
      <c r="HXB1261" s="5"/>
      <c r="HXC1261" s="18"/>
      <c r="HXD1261" s="76"/>
      <c r="HXE1261" s="192"/>
      <c r="HXF1261" s="114"/>
      <c r="HXG1261" s="125"/>
      <c r="HXH1261" s="15"/>
      <c r="HXI1261" s="131"/>
      <c r="HXJ1261" s="131"/>
      <c r="HXK1261" s="131"/>
      <c r="HXL1261" s="131"/>
      <c r="HXM1261" s="131"/>
      <c r="HXN1261" s="131"/>
      <c r="HXO1261" s="131"/>
      <c r="HXP1261" s="131"/>
      <c r="HXQ1261" s="203"/>
      <c r="HXR1261" s="203"/>
      <c r="HXS1261" s="203"/>
      <c r="HXT1261" s="357"/>
      <c r="HXU1261" s="357"/>
      <c r="HXV1261" s="262"/>
      <c r="HXW1261" s="262"/>
      <c r="HXX1261" s="262"/>
      <c r="HXY1261" s="262"/>
      <c r="HXZ1261" s="262"/>
      <c r="HYA1261" s="165"/>
      <c r="HYB1261" s="422"/>
      <c r="HYC1261" s="98"/>
      <c r="HYD1261" s="17"/>
      <c r="HYE1261" s="18"/>
      <c r="HYF1261" s="5"/>
      <c r="HYG1261" s="18"/>
      <c r="HYH1261" s="76"/>
      <c r="HYI1261" s="192"/>
      <c r="HYJ1261" s="114"/>
      <c r="HYK1261" s="125"/>
      <c r="HYL1261" s="15"/>
      <c r="HYM1261" s="131"/>
      <c r="HYN1261" s="131"/>
      <c r="HYO1261" s="131"/>
      <c r="HYP1261" s="131"/>
      <c r="HYQ1261" s="131"/>
      <c r="HYR1261" s="131"/>
      <c r="HYS1261" s="131"/>
      <c r="HYT1261" s="131"/>
      <c r="HYU1261" s="203"/>
      <c r="HYV1261" s="203"/>
      <c r="HYW1261" s="203"/>
      <c r="HYX1261" s="357"/>
      <c r="HYY1261" s="357"/>
      <c r="HYZ1261" s="262"/>
      <c r="HZA1261" s="262"/>
      <c r="HZB1261" s="262"/>
      <c r="HZC1261" s="262"/>
      <c r="HZD1261" s="262"/>
      <c r="HZE1261" s="165"/>
      <c r="HZF1261" s="422"/>
      <c r="HZG1261" s="98"/>
      <c r="HZH1261" s="17"/>
      <c r="HZI1261" s="18"/>
      <c r="HZJ1261" s="5"/>
      <c r="HZK1261" s="18"/>
      <c r="HZL1261" s="76"/>
      <c r="HZM1261" s="192"/>
      <c r="HZN1261" s="114"/>
      <c r="HZO1261" s="125"/>
      <c r="HZP1261" s="15"/>
      <c r="HZQ1261" s="131"/>
      <c r="HZR1261" s="131"/>
      <c r="HZS1261" s="131"/>
      <c r="HZT1261" s="131"/>
      <c r="HZU1261" s="131"/>
      <c r="HZV1261" s="131"/>
      <c r="HZW1261" s="131"/>
      <c r="HZX1261" s="131"/>
      <c r="HZY1261" s="203"/>
      <c r="HZZ1261" s="203"/>
      <c r="IAA1261" s="203"/>
      <c r="IAB1261" s="357"/>
      <c r="IAC1261" s="357"/>
      <c r="IAD1261" s="262"/>
      <c r="IAE1261" s="262"/>
      <c r="IAF1261" s="262"/>
      <c r="IAG1261" s="262"/>
      <c r="IAH1261" s="262"/>
      <c r="IAI1261" s="165"/>
      <c r="IAJ1261" s="422"/>
      <c r="IAK1261" s="98"/>
      <c r="IAL1261" s="17"/>
      <c r="IAM1261" s="18"/>
      <c r="IAN1261" s="5"/>
      <c r="IAO1261" s="18"/>
      <c r="IAP1261" s="76"/>
      <c r="IAQ1261" s="192"/>
      <c r="IAR1261" s="114"/>
      <c r="IAS1261" s="125"/>
      <c r="IAT1261" s="15"/>
      <c r="IAU1261" s="131"/>
      <c r="IAV1261" s="131"/>
      <c r="IAW1261" s="131"/>
      <c r="IAX1261" s="131"/>
      <c r="IAY1261" s="131"/>
      <c r="IAZ1261" s="131"/>
      <c r="IBA1261" s="131"/>
      <c r="IBB1261" s="131"/>
      <c r="IBC1261" s="203"/>
      <c r="IBD1261" s="203"/>
      <c r="IBE1261" s="203"/>
      <c r="IBF1261" s="357"/>
      <c r="IBG1261" s="357"/>
      <c r="IBH1261" s="262"/>
      <c r="IBI1261" s="262"/>
      <c r="IBJ1261" s="262"/>
      <c r="IBK1261" s="262"/>
      <c r="IBL1261" s="262"/>
      <c r="IBM1261" s="165"/>
      <c r="IBN1261" s="422"/>
      <c r="IBO1261" s="98"/>
      <c r="IBP1261" s="17"/>
      <c r="IBQ1261" s="18"/>
      <c r="IBR1261" s="5"/>
      <c r="IBS1261" s="18"/>
      <c r="IBT1261" s="76"/>
      <c r="IBU1261" s="192"/>
      <c r="IBV1261" s="114"/>
      <c r="IBW1261" s="125"/>
      <c r="IBX1261" s="15"/>
      <c r="IBY1261" s="131"/>
      <c r="IBZ1261" s="131"/>
      <c r="ICA1261" s="131"/>
      <c r="ICB1261" s="131"/>
      <c r="ICC1261" s="131"/>
      <c r="ICD1261" s="131"/>
      <c r="ICE1261" s="131"/>
      <c r="ICF1261" s="131"/>
      <c r="ICG1261" s="203"/>
      <c r="ICH1261" s="203"/>
      <c r="ICI1261" s="203"/>
      <c r="ICJ1261" s="357"/>
      <c r="ICK1261" s="357"/>
      <c r="ICL1261" s="262"/>
      <c r="ICM1261" s="262"/>
      <c r="ICN1261" s="262"/>
      <c r="ICO1261" s="262"/>
      <c r="ICP1261" s="262"/>
      <c r="ICQ1261" s="165"/>
      <c r="ICR1261" s="422"/>
      <c r="ICS1261" s="98"/>
      <c r="ICT1261" s="17"/>
      <c r="ICU1261" s="18"/>
      <c r="ICV1261" s="5"/>
      <c r="ICW1261" s="18"/>
      <c r="ICX1261" s="76"/>
      <c r="ICY1261" s="192"/>
      <c r="ICZ1261" s="114"/>
      <c r="IDA1261" s="125"/>
      <c r="IDB1261" s="15"/>
      <c r="IDC1261" s="131"/>
      <c r="IDD1261" s="131"/>
      <c r="IDE1261" s="131"/>
      <c r="IDF1261" s="131"/>
      <c r="IDG1261" s="131"/>
      <c r="IDH1261" s="131"/>
      <c r="IDI1261" s="131"/>
      <c r="IDJ1261" s="131"/>
      <c r="IDK1261" s="203"/>
      <c r="IDL1261" s="203"/>
      <c r="IDM1261" s="203"/>
      <c r="IDN1261" s="357"/>
      <c r="IDO1261" s="357"/>
      <c r="IDP1261" s="262"/>
      <c r="IDQ1261" s="262"/>
      <c r="IDR1261" s="262"/>
      <c r="IDS1261" s="262"/>
      <c r="IDT1261" s="262"/>
      <c r="IDU1261" s="165"/>
      <c r="IDV1261" s="422"/>
      <c r="IDW1261" s="98"/>
      <c r="IDX1261" s="17"/>
      <c r="IDY1261" s="18"/>
      <c r="IDZ1261" s="5"/>
      <c r="IEA1261" s="18"/>
      <c r="IEB1261" s="76"/>
      <c r="IEC1261" s="192"/>
      <c r="IED1261" s="114"/>
      <c r="IEE1261" s="125"/>
      <c r="IEF1261" s="15"/>
      <c r="IEG1261" s="131"/>
      <c r="IEH1261" s="131"/>
      <c r="IEI1261" s="131"/>
      <c r="IEJ1261" s="131"/>
      <c r="IEK1261" s="131"/>
      <c r="IEL1261" s="131"/>
      <c r="IEM1261" s="131"/>
      <c r="IEN1261" s="131"/>
      <c r="IEO1261" s="203"/>
      <c r="IEP1261" s="203"/>
      <c r="IEQ1261" s="203"/>
      <c r="IER1261" s="357"/>
      <c r="IES1261" s="357"/>
      <c r="IET1261" s="262"/>
      <c r="IEU1261" s="262"/>
      <c r="IEV1261" s="262"/>
      <c r="IEW1261" s="262"/>
      <c r="IEX1261" s="262"/>
      <c r="IEY1261" s="165"/>
      <c r="IEZ1261" s="422"/>
      <c r="IFA1261" s="98"/>
      <c r="IFB1261" s="17"/>
      <c r="IFC1261" s="18"/>
      <c r="IFD1261" s="5"/>
      <c r="IFE1261" s="18"/>
      <c r="IFF1261" s="76"/>
      <c r="IFG1261" s="192"/>
      <c r="IFH1261" s="114"/>
      <c r="IFI1261" s="125"/>
      <c r="IFJ1261" s="15"/>
      <c r="IFK1261" s="131"/>
      <c r="IFL1261" s="131"/>
      <c r="IFM1261" s="131"/>
      <c r="IFN1261" s="131"/>
      <c r="IFO1261" s="131"/>
      <c r="IFP1261" s="131"/>
      <c r="IFQ1261" s="131"/>
      <c r="IFR1261" s="131"/>
      <c r="IFS1261" s="203"/>
      <c r="IFT1261" s="203"/>
      <c r="IFU1261" s="203"/>
      <c r="IFV1261" s="357"/>
      <c r="IFW1261" s="357"/>
      <c r="IFX1261" s="262"/>
      <c r="IFY1261" s="262"/>
      <c r="IFZ1261" s="262"/>
      <c r="IGA1261" s="262"/>
      <c r="IGB1261" s="262"/>
      <c r="IGC1261" s="165"/>
      <c r="IGD1261" s="422"/>
      <c r="IGE1261" s="98"/>
      <c r="IGF1261" s="17"/>
      <c r="IGG1261" s="18"/>
      <c r="IGH1261" s="5"/>
      <c r="IGI1261" s="18"/>
      <c r="IGJ1261" s="76"/>
      <c r="IGK1261" s="192"/>
      <c r="IGL1261" s="114"/>
      <c r="IGM1261" s="125"/>
      <c r="IGN1261" s="15"/>
      <c r="IGO1261" s="131"/>
      <c r="IGP1261" s="131"/>
      <c r="IGQ1261" s="131"/>
      <c r="IGR1261" s="131"/>
      <c r="IGS1261" s="131"/>
      <c r="IGT1261" s="131"/>
      <c r="IGU1261" s="131"/>
      <c r="IGV1261" s="131"/>
      <c r="IGW1261" s="203"/>
      <c r="IGX1261" s="203"/>
      <c r="IGY1261" s="203"/>
      <c r="IGZ1261" s="357"/>
      <c r="IHA1261" s="357"/>
      <c r="IHB1261" s="262"/>
      <c r="IHC1261" s="262"/>
      <c r="IHD1261" s="262"/>
      <c r="IHE1261" s="262"/>
      <c r="IHF1261" s="262"/>
      <c r="IHG1261" s="165"/>
      <c r="IHH1261" s="422"/>
      <c r="IHI1261" s="98"/>
      <c r="IHJ1261" s="17"/>
      <c r="IHK1261" s="18"/>
      <c r="IHL1261" s="5"/>
      <c r="IHM1261" s="18"/>
      <c r="IHN1261" s="76"/>
      <c r="IHO1261" s="192"/>
      <c r="IHP1261" s="114"/>
      <c r="IHQ1261" s="125"/>
      <c r="IHR1261" s="15"/>
      <c r="IHS1261" s="131"/>
      <c r="IHT1261" s="131"/>
      <c r="IHU1261" s="131"/>
      <c r="IHV1261" s="131"/>
      <c r="IHW1261" s="131"/>
      <c r="IHX1261" s="131"/>
      <c r="IHY1261" s="131"/>
      <c r="IHZ1261" s="131"/>
      <c r="IIA1261" s="203"/>
      <c r="IIB1261" s="203"/>
      <c r="IIC1261" s="203"/>
      <c r="IID1261" s="357"/>
      <c r="IIE1261" s="357"/>
      <c r="IIF1261" s="262"/>
      <c r="IIG1261" s="262"/>
      <c r="IIH1261" s="262"/>
      <c r="III1261" s="262"/>
      <c r="IIJ1261" s="262"/>
      <c r="IIK1261" s="165"/>
      <c r="IIL1261" s="422"/>
      <c r="IIM1261" s="98"/>
      <c r="IIN1261" s="17"/>
      <c r="IIO1261" s="18"/>
      <c r="IIP1261" s="5"/>
      <c r="IIQ1261" s="18"/>
      <c r="IIR1261" s="76"/>
      <c r="IIS1261" s="192"/>
      <c r="IIT1261" s="114"/>
      <c r="IIU1261" s="125"/>
      <c r="IIV1261" s="15"/>
      <c r="IIW1261" s="131"/>
      <c r="IIX1261" s="131"/>
      <c r="IIY1261" s="131"/>
      <c r="IIZ1261" s="131"/>
      <c r="IJA1261" s="131"/>
      <c r="IJB1261" s="131"/>
      <c r="IJC1261" s="131"/>
      <c r="IJD1261" s="131"/>
      <c r="IJE1261" s="203"/>
      <c r="IJF1261" s="203"/>
      <c r="IJG1261" s="203"/>
      <c r="IJH1261" s="357"/>
      <c r="IJI1261" s="357"/>
      <c r="IJJ1261" s="262"/>
      <c r="IJK1261" s="262"/>
      <c r="IJL1261" s="262"/>
      <c r="IJM1261" s="262"/>
      <c r="IJN1261" s="262"/>
      <c r="IJO1261" s="165"/>
      <c r="IJP1261" s="422"/>
      <c r="IJQ1261" s="98"/>
      <c r="IJR1261" s="17"/>
      <c r="IJS1261" s="18"/>
      <c r="IJT1261" s="5"/>
      <c r="IJU1261" s="18"/>
      <c r="IJV1261" s="76"/>
      <c r="IJW1261" s="192"/>
      <c r="IJX1261" s="114"/>
      <c r="IJY1261" s="125"/>
      <c r="IJZ1261" s="15"/>
      <c r="IKA1261" s="131"/>
      <c r="IKB1261" s="131"/>
      <c r="IKC1261" s="131"/>
      <c r="IKD1261" s="131"/>
      <c r="IKE1261" s="131"/>
      <c r="IKF1261" s="131"/>
      <c r="IKG1261" s="131"/>
      <c r="IKH1261" s="131"/>
      <c r="IKI1261" s="203"/>
      <c r="IKJ1261" s="203"/>
      <c r="IKK1261" s="203"/>
      <c r="IKL1261" s="357"/>
      <c r="IKM1261" s="357"/>
      <c r="IKN1261" s="262"/>
      <c r="IKO1261" s="262"/>
      <c r="IKP1261" s="262"/>
      <c r="IKQ1261" s="262"/>
      <c r="IKR1261" s="262"/>
      <c r="IKS1261" s="165"/>
      <c r="IKT1261" s="422"/>
      <c r="IKU1261" s="98"/>
      <c r="IKV1261" s="17"/>
      <c r="IKW1261" s="18"/>
      <c r="IKX1261" s="5"/>
      <c r="IKY1261" s="18"/>
      <c r="IKZ1261" s="76"/>
      <c r="ILA1261" s="192"/>
      <c r="ILB1261" s="114"/>
      <c r="ILC1261" s="125"/>
      <c r="ILD1261" s="15"/>
      <c r="ILE1261" s="131"/>
      <c r="ILF1261" s="131"/>
      <c r="ILG1261" s="131"/>
      <c r="ILH1261" s="131"/>
      <c r="ILI1261" s="131"/>
      <c r="ILJ1261" s="131"/>
      <c r="ILK1261" s="131"/>
      <c r="ILL1261" s="131"/>
      <c r="ILM1261" s="203"/>
      <c r="ILN1261" s="203"/>
      <c r="ILO1261" s="203"/>
      <c r="ILP1261" s="357"/>
      <c r="ILQ1261" s="357"/>
      <c r="ILR1261" s="262"/>
      <c r="ILS1261" s="262"/>
      <c r="ILT1261" s="262"/>
      <c r="ILU1261" s="262"/>
      <c r="ILV1261" s="262"/>
      <c r="ILW1261" s="165"/>
      <c r="ILX1261" s="422"/>
      <c r="ILY1261" s="98"/>
      <c r="ILZ1261" s="17"/>
      <c r="IMA1261" s="18"/>
      <c r="IMB1261" s="5"/>
      <c r="IMC1261" s="18"/>
      <c r="IMD1261" s="76"/>
      <c r="IME1261" s="192"/>
      <c r="IMF1261" s="114"/>
      <c r="IMG1261" s="125"/>
      <c r="IMH1261" s="15"/>
      <c r="IMI1261" s="131"/>
      <c r="IMJ1261" s="131"/>
      <c r="IMK1261" s="131"/>
      <c r="IML1261" s="131"/>
      <c r="IMM1261" s="131"/>
      <c r="IMN1261" s="131"/>
      <c r="IMO1261" s="131"/>
      <c r="IMP1261" s="131"/>
      <c r="IMQ1261" s="203"/>
      <c r="IMR1261" s="203"/>
      <c r="IMS1261" s="203"/>
      <c r="IMT1261" s="357"/>
      <c r="IMU1261" s="357"/>
      <c r="IMV1261" s="262"/>
      <c r="IMW1261" s="262"/>
      <c r="IMX1261" s="262"/>
      <c r="IMY1261" s="262"/>
      <c r="IMZ1261" s="262"/>
      <c r="INA1261" s="165"/>
      <c r="INB1261" s="422"/>
      <c r="INC1261" s="98"/>
      <c r="IND1261" s="17"/>
      <c r="INE1261" s="18"/>
      <c r="INF1261" s="5"/>
      <c r="ING1261" s="18"/>
      <c r="INH1261" s="76"/>
      <c r="INI1261" s="192"/>
      <c r="INJ1261" s="114"/>
      <c r="INK1261" s="125"/>
      <c r="INL1261" s="15"/>
      <c r="INM1261" s="131"/>
      <c r="INN1261" s="131"/>
      <c r="INO1261" s="131"/>
      <c r="INP1261" s="131"/>
      <c r="INQ1261" s="131"/>
      <c r="INR1261" s="131"/>
      <c r="INS1261" s="131"/>
      <c r="INT1261" s="131"/>
      <c r="INU1261" s="203"/>
      <c r="INV1261" s="203"/>
      <c r="INW1261" s="203"/>
      <c r="INX1261" s="357"/>
      <c r="INY1261" s="357"/>
      <c r="INZ1261" s="262"/>
      <c r="IOA1261" s="262"/>
      <c r="IOB1261" s="262"/>
      <c r="IOC1261" s="262"/>
      <c r="IOD1261" s="262"/>
      <c r="IOE1261" s="165"/>
      <c r="IOF1261" s="422"/>
      <c r="IOG1261" s="98"/>
      <c r="IOH1261" s="17"/>
      <c r="IOI1261" s="18"/>
      <c r="IOJ1261" s="5"/>
      <c r="IOK1261" s="18"/>
      <c r="IOL1261" s="76"/>
      <c r="IOM1261" s="192"/>
      <c r="ION1261" s="114"/>
      <c r="IOO1261" s="125"/>
      <c r="IOP1261" s="15"/>
      <c r="IOQ1261" s="131"/>
      <c r="IOR1261" s="131"/>
      <c r="IOS1261" s="131"/>
      <c r="IOT1261" s="131"/>
      <c r="IOU1261" s="131"/>
      <c r="IOV1261" s="131"/>
      <c r="IOW1261" s="131"/>
      <c r="IOX1261" s="131"/>
      <c r="IOY1261" s="203"/>
      <c r="IOZ1261" s="203"/>
      <c r="IPA1261" s="203"/>
      <c r="IPB1261" s="357"/>
      <c r="IPC1261" s="357"/>
      <c r="IPD1261" s="262"/>
      <c r="IPE1261" s="262"/>
      <c r="IPF1261" s="262"/>
      <c r="IPG1261" s="262"/>
      <c r="IPH1261" s="262"/>
      <c r="IPI1261" s="165"/>
      <c r="IPJ1261" s="422"/>
      <c r="IPK1261" s="98"/>
      <c r="IPL1261" s="17"/>
      <c r="IPM1261" s="18"/>
      <c r="IPN1261" s="5"/>
      <c r="IPO1261" s="18"/>
      <c r="IPP1261" s="76"/>
      <c r="IPQ1261" s="192"/>
      <c r="IPR1261" s="114"/>
      <c r="IPS1261" s="125"/>
      <c r="IPT1261" s="15"/>
      <c r="IPU1261" s="131"/>
      <c r="IPV1261" s="131"/>
      <c r="IPW1261" s="131"/>
      <c r="IPX1261" s="131"/>
      <c r="IPY1261" s="131"/>
      <c r="IPZ1261" s="131"/>
      <c r="IQA1261" s="131"/>
      <c r="IQB1261" s="131"/>
      <c r="IQC1261" s="203"/>
      <c r="IQD1261" s="203"/>
      <c r="IQE1261" s="203"/>
      <c r="IQF1261" s="357"/>
      <c r="IQG1261" s="357"/>
      <c r="IQH1261" s="262"/>
      <c r="IQI1261" s="262"/>
      <c r="IQJ1261" s="262"/>
      <c r="IQK1261" s="262"/>
      <c r="IQL1261" s="262"/>
      <c r="IQM1261" s="165"/>
      <c r="IQN1261" s="422"/>
      <c r="IQO1261" s="98"/>
      <c r="IQP1261" s="17"/>
      <c r="IQQ1261" s="18"/>
      <c r="IQR1261" s="5"/>
      <c r="IQS1261" s="18"/>
      <c r="IQT1261" s="76"/>
      <c r="IQU1261" s="192"/>
      <c r="IQV1261" s="114"/>
      <c r="IQW1261" s="125"/>
      <c r="IQX1261" s="15"/>
      <c r="IQY1261" s="131"/>
      <c r="IQZ1261" s="131"/>
      <c r="IRA1261" s="131"/>
      <c r="IRB1261" s="131"/>
      <c r="IRC1261" s="131"/>
      <c r="IRD1261" s="131"/>
      <c r="IRE1261" s="131"/>
      <c r="IRF1261" s="131"/>
      <c r="IRG1261" s="203"/>
      <c r="IRH1261" s="203"/>
      <c r="IRI1261" s="203"/>
      <c r="IRJ1261" s="357"/>
      <c r="IRK1261" s="357"/>
      <c r="IRL1261" s="262"/>
      <c r="IRM1261" s="262"/>
      <c r="IRN1261" s="262"/>
      <c r="IRO1261" s="262"/>
      <c r="IRP1261" s="262"/>
      <c r="IRQ1261" s="165"/>
      <c r="IRR1261" s="422"/>
      <c r="IRS1261" s="98"/>
      <c r="IRT1261" s="17"/>
      <c r="IRU1261" s="18"/>
      <c r="IRV1261" s="5"/>
      <c r="IRW1261" s="18"/>
      <c r="IRX1261" s="76"/>
      <c r="IRY1261" s="192"/>
      <c r="IRZ1261" s="114"/>
      <c r="ISA1261" s="125"/>
      <c r="ISB1261" s="15"/>
      <c r="ISC1261" s="131"/>
      <c r="ISD1261" s="131"/>
      <c r="ISE1261" s="131"/>
      <c r="ISF1261" s="131"/>
      <c r="ISG1261" s="131"/>
      <c r="ISH1261" s="131"/>
      <c r="ISI1261" s="131"/>
      <c r="ISJ1261" s="131"/>
      <c r="ISK1261" s="203"/>
      <c r="ISL1261" s="203"/>
      <c r="ISM1261" s="203"/>
      <c r="ISN1261" s="357"/>
      <c r="ISO1261" s="357"/>
      <c r="ISP1261" s="262"/>
      <c r="ISQ1261" s="262"/>
      <c r="ISR1261" s="262"/>
      <c r="ISS1261" s="262"/>
      <c r="IST1261" s="262"/>
      <c r="ISU1261" s="165"/>
      <c r="ISV1261" s="422"/>
      <c r="ISW1261" s="98"/>
      <c r="ISX1261" s="17"/>
      <c r="ISY1261" s="18"/>
      <c r="ISZ1261" s="5"/>
      <c r="ITA1261" s="18"/>
      <c r="ITB1261" s="76"/>
      <c r="ITC1261" s="192"/>
      <c r="ITD1261" s="114"/>
      <c r="ITE1261" s="125"/>
      <c r="ITF1261" s="15"/>
      <c r="ITG1261" s="131"/>
      <c r="ITH1261" s="131"/>
      <c r="ITI1261" s="131"/>
      <c r="ITJ1261" s="131"/>
      <c r="ITK1261" s="131"/>
      <c r="ITL1261" s="131"/>
      <c r="ITM1261" s="131"/>
      <c r="ITN1261" s="131"/>
      <c r="ITO1261" s="203"/>
      <c r="ITP1261" s="203"/>
      <c r="ITQ1261" s="203"/>
      <c r="ITR1261" s="357"/>
      <c r="ITS1261" s="357"/>
      <c r="ITT1261" s="262"/>
      <c r="ITU1261" s="262"/>
      <c r="ITV1261" s="262"/>
      <c r="ITW1261" s="262"/>
      <c r="ITX1261" s="262"/>
      <c r="ITY1261" s="165"/>
      <c r="ITZ1261" s="422"/>
      <c r="IUA1261" s="98"/>
      <c r="IUB1261" s="17"/>
      <c r="IUC1261" s="18"/>
      <c r="IUD1261" s="5"/>
      <c r="IUE1261" s="18"/>
      <c r="IUF1261" s="76"/>
      <c r="IUG1261" s="192"/>
      <c r="IUH1261" s="114"/>
      <c r="IUI1261" s="125"/>
      <c r="IUJ1261" s="15"/>
      <c r="IUK1261" s="131"/>
      <c r="IUL1261" s="131"/>
      <c r="IUM1261" s="131"/>
      <c r="IUN1261" s="131"/>
      <c r="IUO1261" s="131"/>
      <c r="IUP1261" s="131"/>
      <c r="IUQ1261" s="131"/>
      <c r="IUR1261" s="131"/>
      <c r="IUS1261" s="203"/>
      <c r="IUT1261" s="203"/>
      <c r="IUU1261" s="203"/>
      <c r="IUV1261" s="357"/>
      <c r="IUW1261" s="357"/>
      <c r="IUX1261" s="262"/>
      <c r="IUY1261" s="262"/>
      <c r="IUZ1261" s="262"/>
      <c r="IVA1261" s="262"/>
      <c r="IVB1261" s="262"/>
      <c r="IVC1261" s="165"/>
      <c r="IVD1261" s="422"/>
      <c r="IVE1261" s="98"/>
      <c r="IVF1261" s="17"/>
      <c r="IVG1261" s="18"/>
      <c r="IVH1261" s="5"/>
      <c r="IVI1261" s="18"/>
      <c r="IVJ1261" s="76"/>
      <c r="IVK1261" s="192"/>
      <c r="IVL1261" s="114"/>
      <c r="IVM1261" s="125"/>
      <c r="IVN1261" s="15"/>
      <c r="IVO1261" s="131"/>
      <c r="IVP1261" s="131"/>
      <c r="IVQ1261" s="131"/>
      <c r="IVR1261" s="131"/>
      <c r="IVS1261" s="131"/>
      <c r="IVT1261" s="131"/>
      <c r="IVU1261" s="131"/>
      <c r="IVV1261" s="131"/>
      <c r="IVW1261" s="203"/>
      <c r="IVX1261" s="203"/>
      <c r="IVY1261" s="203"/>
      <c r="IVZ1261" s="357"/>
      <c r="IWA1261" s="357"/>
      <c r="IWB1261" s="262"/>
      <c r="IWC1261" s="262"/>
      <c r="IWD1261" s="262"/>
      <c r="IWE1261" s="262"/>
      <c r="IWF1261" s="262"/>
      <c r="IWG1261" s="165"/>
      <c r="IWH1261" s="422"/>
      <c r="IWI1261" s="98"/>
      <c r="IWJ1261" s="17"/>
      <c r="IWK1261" s="18"/>
      <c r="IWL1261" s="5"/>
      <c r="IWM1261" s="18"/>
      <c r="IWN1261" s="76"/>
      <c r="IWO1261" s="192"/>
      <c r="IWP1261" s="114"/>
      <c r="IWQ1261" s="125"/>
      <c r="IWR1261" s="15"/>
      <c r="IWS1261" s="131"/>
      <c r="IWT1261" s="131"/>
      <c r="IWU1261" s="131"/>
      <c r="IWV1261" s="131"/>
      <c r="IWW1261" s="131"/>
      <c r="IWX1261" s="131"/>
      <c r="IWY1261" s="131"/>
      <c r="IWZ1261" s="131"/>
      <c r="IXA1261" s="203"/>
      <c r="IXB1261" s="203"/>
      <c r="IXC1261" s="203"/>
      <c r="IXD1261" s="357"/>
      <c r="IXE1261" s="357"/>
      <c r="IXF1261" s="262"/>
      <c r="IXG1261" s="262"/>
      <c r="IXH1261" s="262"/>
      <c r="IXI1261" s="262"/>
      <c r="IXJ1261" s="262"/>
      <c r="IXK1261" s="165"/>
      <c r="IXL1261" s="422"/>
      <c r="IXM1261" s="98"/>
      <c r="IXN1261" s="17"/>
      <c r="IXO1261" s="18"/>
      <c r="IXP1261" s="5"/>
      <c r="IXQ1261" s="18"/>
      <c r="IXR1261" s="76"/>
      <c r="IXS1261" s="192"/>
      <c r="IXT1261" s="114"/>
      <c r="IXU1261" s="125"/>
      <c r="IXV1261" s="15"/>
      <c r="IXW1261" s="131"/>
      <c r="IXX1261" s="131"/>
      <c r="IXY1261" s="131"/>
      <c r="IXZ1261" s="131"/>
      <c r="IYA1261" s="131"/>
      <c r="IYB1261" s="131"/>
      <c r="IYC1261" s="131"/>
      <c r="IYD1261" s="131"/>
      <c r="IYE1261" s="203"/>
      <c r="IYF1261" s="203"/>
      <c r="IYG1261" s="203"/>
      <c r="IYH1261" s="357"/>
      <c r="IYI1261" s="357"/>
      <c r="IYJ1261" s="262"/>
      <c r="IYK1261" s="262"/>
      <c r="IYL1261" s="262"/>
      <c r="IYM1261" s="262"/>
      <c r="IYN1261" s="262"/>
      <c r="IYO1261" s="165"/>
      <c r="IYP1261" s="422"/>
      <c r="IYQ1261" s="98"/>
      <c r="IYR1261" s="17"/>
      <c r="IYS1261" s="18"/>
      <c r="IYT1261" s="5"/>
      <c r="IYU1261" s="18"/>
      <c r="IYV1261" s="76"/>
      <c r="IYW1261" s="192"/>
      <c r="IYX1261" s="114"/>
      <c r="IYY1261" s="125"/>
      <c r="IYZ1261" s="15"/>
      <c r="IZA1261" s="131"/>
      <c r="IZB1261" s="131"/>
      <c r="IZC1261" s="131"/>
      <c r="IZD1261" s="131"/>
      <c r="IZE1261" s="131"/>
      <c r="IZF1261" s="131"/>
      <c r="IZG1261" s="131"/>
      <c r="IZH1261" s="131"/>
      <c r="IZI1261" s="203"/>
      <c r="IZJ1261" s="203"/>
      <c r="IZK1261" s="203"/>
      <c r="IZL1261" s="357"/>
      <c r="IZM1261" s="357"/>
      <c r="IZN1261" s="262"/>
      <c r="IZO1261" s="262"/>
      <c r="IZP1261" s="262"/>
      <c r="IZQ1261" s="262"/>
      <c r="IZR1261" s="262"/>
      <c r="IZS1261" s="165"/>
      <c r="IZT1261" s="422"/>
      <c r="IZU1261" s="98"/>
      <c r="IZV1261" s="17"/>
      <c r="IZW1261" s="18"/>
      <c r="IZX1261" s="5"/>
      <c r="IZY1261" s="18"/>
      <c r="IZZ1261" s="76"/>
      <c r="JAA1261" s="192"/>
      <c r="JAB1261" s="114"/>
      <c r="JAC1261" s="125"/>
      <c r="JAD1261" s="15"/>
      <c r="JAE1261" s="131"/>
      <c r="JAF1261" s="131"/>
      <c r="JAG1261" s="131"/>
      <c r="JAH1261" s="131"/>
      <c r="JAI1261" s="131"/>
      <c r="JAJ1261" s="131"/>
      <c r="JAK1261" s="131"/>
      <c r="JAL1261" s="131"/>
      <c r="JAM1261" s="203"/>
      <c r="JAN1261" s="203"/>
      <c r="JAO1261" s="203"/>
      <c r="JAP1261" s="357"/>
      <c r="JAQ1261" s="357"/>
      <c r="JAR1261" s="262"/>
      <c r="JAS1261" s="262"/>
      <c r="JAT1261" s="262"/>
      <c r="JAU1261" s="262"/>
      <c r="JAV1261" s="262"/>
      <c r="JAW1261" s="165"/>
      <c r="JAX1261" s="422"/>
      <c r="JAY1261" s="98"/>
      <c r="JAZ1261" s="17"/>
      <c r="JBA1261" s="18"/>
      <c r="JBB1261" s="5"/>
      <c r="JBC1261" s="18"/>
      <c r="JBD1261" s="76"/>
      <c r="JBE1261" s="192"/>
      <c r="JBF1261" s="114"/>
      <c r="JBG1261" s="125"/>
      <c r="JBH1261" s="15"/>
      <c r="JBI1261" s="131"/>
      <c r="JBJ1261" s="131"/>
      <c r="JBK1261" s="131"/>
      <c r="JBL1261" s="131"/>
      <c r="JBM1261" s="131"/>
      <c r="JBN1261" s="131"/>
      <c r="JBO1261" s="131"/>
      <c r="JBP1261" s="131"/>
      <c r="JBQ1261" s="203"/>
      <c r="JBR1261" s="203"/>
      <c r="JBS1261" s="203"/>
      <c r="JBT1261" s="357"/>
      <c r="JBU1261" s="357"/>
      <c r="JBV1261" s="262"/>
      <c r="JBW1261" s="262"/>
      <c r="JBX1261" s="262"/>
      <c r="JBY1261" s="262"/>
      <c r="JBZ1261" s="262"/>
      <c r="JCA1261" s="165"/>
      <c r="JCB1261" s="422"/>
      <c r="JCC1261" s="98"/>
      <c r="JCD1261" s="17"/>
      <c r="JCE1261" s="18"/>
      <c r="JCF1261" s="5"/>
      <c r="JCG1261" s="18"/>
      <c r="JCH1261" s="76"/>
      <c r="JCI1261" s="192"/>
      <c r="JCJ1261" s="114"/>
      <c r="JCK1261" s="125"/>
      <c r="JCL1261" s="15"/>
      <c r="JCM1261" s="131"/>
      <c r="JCN1261" s="131"/>
      <c r="JCO1261" s="131"/>
      <c r="JCP1261" s="131"/>
      <c r="JCQ1261" s="131"/>
      <c r="JCR1261" s="131"/>
      <c r="JCS1261" s="131"/>
      <c r="JCT1261" s="131"/>
      <c r="JCU1261" s="203"/>
      <c r="JCV1261" s="203"/>
      <c r="JCW1261" s="203"/>
      <c r="JCX1261" s="357"/>
      <c r="JCY1261" s="357"/>
      <c r="JCZ1261" s="262"/>
      <c r="JDA1261" s="262"/>
      <c r="JDB1261" s="262"/>
      <c r="JDC1261" s="262"/>
      <c r="JDD1261" s="262"/>
      <c r="JDE1261" s="165"/>
      <c r="JDF1261" s="422"/>
      <c r="JDG1261" s="98"/>
      <c r="JDH1261" s="17"/>
      <c r="JDI1261" s="18"/>
      <c r="JDJ1261" s="5"/>
      <c r="JDK1261" s="18"/>
      <c r="JDL1261" s="76"/>
      <c r="JDM1261" s="192"/>
      <c r="JDN1261" s="114"/>
      <c r="JDO1261" s="125"/>
      <c r="JDP1261" s="15"/>
      <c r="JDQ1261" s="131"/>
      <c r="JDR1261" s="131"/>
      <c r="JDS1261" s="131"/>
      <c r="JDT1261" s="131"/>
      <c r="JDU1261" s="131"/>
      <c r="JDV1261" s="131"/>
      <c r="JDW1261" s="131"/>
      <c r="JDX1261" s="131"/>
      <c r="JDY1261" s="203"/>
      <c r="JDZ1261" s="203"/>
      <c r="JEA1261" s="203"/>
      <c r="JEB1261" s="357"/>
      <c r="JEC1261" s="357"/>
      <c r="JED1261" s="262"/>
      <c r="JEE1261" s="262"/>
      <c r="JEF1261" s="262"/>
      <c r="JEG1261" s="262"/>
      <c r="JEH1261" s="262"/>
      <c r="JEI1261" s="165"/>
      <c r="JEJ1261" s="422"/>
      <c r="JEK1261" s="98"/>
      <c r="JEL1261" s="17"/>
      <c r="JEM1261" s="18"/>
      <c r="JEN1261" s="5"/>
      <c r="JEO1261" s="18"/>
      <c r="JEP1261" s="76"/>
      <c r="JEQ1261" s="192"/>
      <c r="JER1261" s="114"/>
      <c r="JES1261" s="125"/>
      <c r="JET1261" s="15"/>
      <c r="JEU1261" s="131"/>
      <c r="JEV1261" s="131"/>
      <c r="JEW1261" s="131"/>
      <c r="JEX1261" s="131"/>
      <c r="JEY1261" s="131"/>
      <c r="JEZ1261" s="131"/>
      <c r="JFA1261" s="131"/>
      <c r="JFB1261" s="131"/>
      <c r="JFC1261" s="203"/>
      <c r="JFD1261" s="203"/>
      <c r="JFE1261" s="203"/>
      <c r="JFF1261" s="357"/>
      <c r="JFG1261" s="357"/>
      <c r="JFH1261" s="262"/>
      <c r="JFI1261" s="262"/>
      <c r="JFJ1261" s="262"/>
      <c r="JFK1261" s="262"/>
      <c r="JFL1261" s="262"/>
      <c r="JFM1261" s="165"/>
      <c r="JFN1261" s="422"/>
      <c r="JFO1261" s="98"/>
      <c r="JFP1261" s="17"/>
      <c r="JFQ1261" s="18"/>
      <c r="JFR1261" s="5"/>
      <c r="JFS1261" s="18"/>
      <c r="JFT1261" s="76"/>
      <c r="JFU1261" s="192"/>
      <c r="JFV1261" s="114"/>
      <c r="JFW1261" s="125"/>
      <c r="JFX1261" s="15"/>
      <c r="JFY1261" s="131"/>
      <c r="JFZ1261" s="131"/>
      <c r="JGA1261" s="131"/>
      <c r="JGB1261" s="131"/>
      <c r="JGC1261" s="131"/>
      <c r="JGD1261" s="131"/>
      <c r="JGE1261" s="131"/>
      <c r="JGF1261" s="131"/>
      <c r="JGG1261" s="203"/>
      <c r="JGH1261" s="203"/>
      <c r="JGI1261" s="203"/>
      <c r="JGJ1261" s="357"/>
      <c r="JGK1261" s="357"/>
      <c r="JGL1261" s="262"/>
      <c r="JGM1261" s="262"/>
      <c r="JGN1261" s="262"/>
      <c r="JGO1261" s="262"/>
      <c r="JGP1261" s="262"/>
      <c r="JGQ1261" s="165"/>
      <c r="JGR1261" s="422"/>
      <c r="JGS1261" s="98"/>
      <c r="JGT1261" s="17"/>
      <c r="JGU1261" s="18"/>
      <c r="JGV1261" s="5"/>
      <c r="JGW1261" s="18"/>
      <c r="JGX1261" s="76"/>
      <c r="JGY1261" s="192"/>
      <c r="JGZ1261" s="114"/>
      <c r="JHA1261" s="125"/>
      <c r="JHB1261" s="15"/>
      <c r="JHC1261" s="131"/>
      <c r="JHD1261" s="131"/>
      <c r="JHE1261" s="131"/>
      <c r="JHF1261" s="131"/>
      <c r="JHG1261" s="131"/>
      <c r="JHH1261" s="131"/>
      <c r="JHI1261" s="131"/>
      <c r="JHJ1261" s="131"/>
      <c r="JHK1261" s="203"/>
      <c r="JHL1261" s="203"/>
      <c r="JHM1261" s="203"/>
      <c r="JHN1261" s="357"/>
      <c r="JHO1261" s="357"/>
      <c r="JHP1261" s="262"/>
      <c r="JHQ1261" s="262"/>
      <c r="JHR1261" s="262"/>
      <c r="JHS1261" s="262"/>
      <c r="JHT1261" s="262"/>
      <c r="JHU1261" s="165"/>
      <c r="JHV1261" s="422"/>
      <c r="JHW1261" s="98"/>
      <c r="JHX1261" s="17"/>
      <c r="JHY1261" s="18"/>
      <c r="JHZ1261" s="5"/>
      <c r="JIA1261" s="18"/>
      <c r="JIB1261" s="76"/>
      <c r="JIC1261" s="192"/>
      <c r="JID1261" s="114"/>
      <c r="JIE1261" s="125"/>
      <c r="JIF1261" s="15"/>
      <c r="JIG1261" s="131"/>
      <c r="JIH1261" s="131"/>
      <c r="JII1261" s="131"/>
      <c r="JIJ1261" s="131"/>
      <c r="JIK1261" s="131"/>
      <c r="JIL1261" s="131"/>
      <c r="JIM1261" s="131"/>
      <c r="JIN1261" s="131"/>
      <c r="JIO1261" s="203"/>
      <c r="JIP1261" s="203"/>
      <c r="JIQ1261" s="203"/>
      <c r="JIR1261" s="357"/>
      <c r="JIS1261" s="357"/>
      <c r="JIT1261" s="262"/>
      <c r="JIU1261" s="262"/>
      <c r="JIV1261" s="262"/>
      <c r="JIW1261" s="262"/>
      <c r="JIX1261" s="262"/>
      <c r="JIY1261" s="165"/>
      <c r="JIZ1261" s="422"/>
      <c r="JJA1261" s="98"/>
      <c r="JJB1261" s="17"/>
      <c r="JJC1261" s="18"/>
      <c r="JJD1261" s="5"/>
      <c r="JJE1261" s="18"/>
      <c r="JJF1261" s="76"/>
      <c r="JJG1261" s="192"/>
      <c r="JJH1261" s="114"/>
      <c r="JJI1261" s="125"/>
      <c r="JJJ1261" s="15"/>
      <c r="JJK1261" s="131"/>
      <c r="JJL1261" s="131"/>
      <c r="JJM1261" s="131"/>
      <c r="JJN1261" s="131"/>
      <c r="JJO1261" s="131"/>
      <c r="JJP1261" s="131"/>
      <c r="JJQ1261" s="131"/>
      <c r="JJR1261" s="131"/>
      <c r="JJS1261" s="203"/>
      <c r="JJT1261" s="203"/>
      <c r="JJU1261" s="203"/>
      <c r="JJV1261" s="357"/>
      <c r="JJW1261" s="357"/>
      <c r="JJX1261" s="262"/>
      <c r="JJY1261" s="262"/>
      <c r="JJZ1261" s="262"/>
      <c r="JKA1261" s="262"/>
      <c r="JKB1261" s="262"/>
      <c r="JKC1261" s="165"/>
      <c r="JKD1261" s="422"/>
      <c r="JKE1261" s="98"/>
      <c r="JKF1261" s="17"/>
      <c r="JKG1261" s="18"/>
      <c r="JKH1261" s="5"/>
      <c r="JKI1261" s="18"/>
      <c r="JKJ1261" s="76"/>
      <c r="JKK1261" s="192"/>
      <c r="JKL1261" s="114"/>
      <c r="JKM1261" s="125"/>
      <c r="JKN1261" s="15"/>
      <c r="JKO1261" s="131"/>
      <c r="JKP1261" s="131"/>
      <c r="JKQ1261" s="131"/>
      <c r="JKR1261" s="131"/>
      <c r="JKS1261" s="131"/>
      <c r="JKT1261" s="131"/>
      <c r="JKU1261" s="131"/>
      <c r="JKV1261" s="131"/>
      <c r="JKW1261" s="203"/>
      <c r="JKX1261" s="203"/>
      <c r="JKY1261" s="203"/>
      <c r="JKZ1261" s="357"/>
      <c r="JLA1261" s="357"/>
      <c r="JLB1261" s="262"/>
      <c r="JLC1261" s="262"/>
      <c r="JLD1261" s="262"/>
      <c r="JLE1261" s="262"/>
      <c r="JLF1261" s="262"/>
      <c r="JLG1261" s="165"/>
      <c r="JLH1261" s="422"/>
      <c r="JLI1261" s="98"/>
      <c r="JLJ1261" s="17"/>
      <c r="JLK1261" s="18"/>
      <c r="JLL1261" s="5"/>
      <c r="JLM1261" s="18"/>
      <c r="JLN1261" s="76"/>
      <c r="JLO1261" s="192"/>
      <c r="JLP1261" s="114"/>
      <c r="JLQ1261" s="125"/>
      <c r="JLR1261" s="15"/>
      <c r="JLS1261" s="131"/>
      <c r="JLT1261" s="131"/>
      <c r="JLU1261" s="131"/>
      <c r="JLV1261" s="131"/>
      <c r="JLW1261" s="131"/>
      <c r="JLX1261" s="131"/>
      <c r="JLY1261" s="131"/>
      <c r="JLZ1261" s="131"/>
      <c r="JMA1261" s="203"/>
      <c r="JMB1261" s="203"/>
      <c r="JMC1261" s="203"/>
      <c r="JMD1261" s="357"/>
      <c r="JME1261" s="357"/>
      <c r="JMF1261" s="262"/>
      <c r="JMG1261" s="262"/>
      <c r="JMH1261" s="262"/>
      <c r="JMI1261" s="262"/>
      <c r="JMJ1261" s="262"/>
      <c r="JMK1261" s="165"/>
      <c r="JML1261" s="422"/>
      <c r="JMM1261" s="98"/>
      <c r="JMN1261" s="17"/>
      <c r="JMO1261" s="18"/>
      <c r="JMP1261" s="5"/>
      <c r="JMQ1261" s="18"/>
      <c r="JMR1261" s="76"/>
      <c r="JMS1261" s="192"/>
      <c r="JMT1261" s="114"/>
      <c r="JMU1261" s="125"/>
      <c r="JMV1261" s="15"/>
      <c r="JMW1261" s="131"/>
      <c r="JMX1261" s="131"/>
      <c r="JMY1261" s="131"/>
      <c r="JMZ1261" s="131"/>
      <c r="JNA1261" s="131"/>
      <c r="JNB1261" s="131"/>
      <c r="JNC1261" s="131"/>
      <c r="JND1261" s="131"/>
      <c r="JNE1261" s="203"/>
      <c r="JNF1261" s="203"/>
      <c r="JNG1261" s="203"/>
      <c r="JNH1261" s="357"/>
      <c r="JNI1261" s="357"/>
      <c r="JNJ1261" s="262"/>
      <c r="JNK1261" s="262"/>
      <c r="JNL1261" s="262"/>
      <c r="JNM1261" s="262"/>
      <c r="JNN1261" s="262"/>
      <c r="JNO1261" s="165"/>
      <c r="JNP1261" s="422"/>
      <c r="JNQ1261" s="98"/>
      <c r="JNR1261" s="17"/>
      <c r="JNS1261" s="18"/>
      <c r="JNT1261" s="5"/>
      <c r="JNU1261" s="18"/>
      <c r="JNV1261" s="76"/>
      <c r="JNW1261" s="192"/>
      <c r="JNX1261" s="114"/>
      <c r="JNY1261" s="125"/>
      <c r="JNZ1261" s="15"/>
      <c r="JOA1261" s="131"/>
      <c r="JOB1261" s="131"/>
      <c r="JOC1261" s="131"/>
      <c r="JOD1261" s="131"/>
      <c r="JOE1261" s="131"/>
      <c r="JOF1261" s="131"/>
      <c r="JOG1261" s="131"/>
      <c r="JOH1261" s="131"/>
      <c r="JOI1261" s="203"/>
      <c r="JOJ1261" s="203"/>
      <c r="JOK1261" s="203"/>
      <c r="JOL1261" s="357"/>
      <c r="JOM1261" s="357"/>
      <c r="JON1261" s="262"/>
      <c r="JOO1261" s="262"/>
      <c r="JOP1261" s="262"/>
      <c r="JOQ1261" s="262"/>
      <c r="JOR1261" s="262"/>
      <c r="JOS1261" s="165"/>
      <c r="JOT1261" s="422"/>
      <c r="JOU1261" s="98"/>
      <c r="JOV1261" s="17"/>
      <c r="JOW1261" s="18"/>
      <c r="JOX1261" s="5"/>
      <c r="JOY1261" s="18"/>
      <c r="JOZ1261" s="76"/>
      <c r="JPA1261" s="192"/>
      <c r="JPB1261" s="114"/>
      <c r="JPC1261" s="125"/>
      <c r="JPD1261" s="15"/>
      <c r="JPE1261" s="131"/>
      <c r="JPF1261" s="131"/>
      <c r="JPG1261" s="131"/>
      <c r="JPH1261" s="131"/>
      <c r="JPI1261" s="131"/>
      <c r="JPJ1261" s="131"/>
      <c r="JPK1261" s="131"/>
      <c r="JPL1261" s="131"/>
      <c r="JPM1261" s="203"/>
      <c r="JPN1261" s="203"/>
      <c r="JPO1261" s="203"/>
      <c r="JPP1261" s="357"/>
      <c r="JPQ1261" s="357"/>
      <c r="JPR1261" s="262"/>
      <c r="JPS1261" s="262"/>
      <c r="JPT1261" s="262"/>
      <c r="JPU1261" s="262"/>
      <c r="JPV1261" s="262"/>
      <c r="JPW1261" s="165"/>
      <c r="JPX1261" s="422"/>
      <c r="JPY1261" s="98"/>
      <c r="JPZ1261" s="17"/>
      <c r="JQA1261" s="18"/>
      <c r="JQB1261" s="5"/>
      <c r="JQC1261" s="18"/>
      <c r="JQD1261" s="76"/>
      <c r="JQE1261" s="192"/>
      <c r="JQF1261" s="114"/>
      <c r="JQG1261" s="125"/>
      <c r="JQH1261" s="15"/>
      <c r="JQI1261" s="131"/>
      <c r="JQJ1261" s="131"/>
      <c r="JQK1261" s="131"/>
      <c r="JQL1261" s="131"/>
      <c r="JQM1261" s="131"/>
      <c r="JQN1261" s="131"/>
      <c r="JQO1261" s="131"/>
      <c r="JQP1261" s="131"/>
      <c r="JQQ1261" s="203"/>
      <c r="JQR1261" s="203"/>
      <c r="JQS1261" s="203"/>
      <c r="JQT1261" s="357"/>
      <c r="JQU1261" s="357"/>
      <c r="JQV1261" s="262"/>
      <c r="JQW1261" s="262"/>
      <c r="JQX1261" s="262"/>
      <c r="JQY1261" s="262"/>
      <c r="JQZ1261" s="262"/>
      <c r="JRA1261" s="165"/>
      <c r="JRB1261" s="422"/>
      <c r="JRC1261" s="98"/>
      <c r="JRD1261" s="17"/>
      <c r="JRE1261" s="18"/>
      <c r="JRF1261" s="5"/>
      <c r="JRG1261" s="18"/>
      <c r="JRH1261" s="76"/>
      <c r="JRI1261" s="192"/>
      <c r="JRJ1261" s="114"/>
      <c r="JRK1261" s="125"/>
      <c r="JRL1261" s="15"/>
      <c r="JRM1261" s="131"/>
      <c r="JRN1261" s="131"/>
      <c r="JRO1261" s="131"/>
      <c r="JRP1261" s="131"/>
      <c r="JRQ1261" s="131"/>
      <c r="JRR1261" s="131"/>
      <c r="JRS1261" s="131"/>
      <c r="JRT1261" s="131"/>
      <c r="JRU1261" s="203"/>
      <c r="JRV1261" s="203"/>
      <c r="JRW1261" s="203"/>
      <c r="JRX1261" s="357"/>
      <c r="JRY1261" s="357"/>
      <c r="JRZ1261" s="262"/>
      <c r="JSA1261" s="262"/>
      <c r="JSB1261" s="262"/>
      <c r="JSC1261" s="262"/>
      <c r="JSD1261" s="262"/>
      <c r="JSE1261" s="165"/>
      <c r="JSF1261" s="422"/>
      <c r="JSG1261" s="98"/>
      <c r="JSH1261" s="17"/>
      <c r="JSI1261" s="18"/>
      <c r="JSJ1261" s="5"/>
      <c r="JSK1261" s="18"/>
      <c r="JSL1261" s="76"/>
      <c r="JSM1261" s="192"/>
      <c r="JSN1261" s="114"/>
      <c r="JSO1261" s="125"/>
      <c r="JSP1261" s="15"/>
      <c r="JSQ1261" s="131"/>
      <c r="JSR1261" s="131"/>
      <c r="JSS1261" s="131"/>
      <c r="JST1261" s="131"/>
      <c r="JSU1261" s="131"/>
      <c r="JSV1261" s="131"/>
      <c r="JSW1261" s="131"/>
      <c r="JSX1261" s="131"/>
      <c r="JSY1261" s="203"/>
      <c r="JSZ1261" s="203"/>
      <c r="JTA1261" s="203"/>
      <c r="JTB1261" s="357"/>
      <c r="JTC1261" s="357"/>
      <c r="JTD1261" s="262"/>
      <c r="JTE1261" s="262"/>
      <c r="JTF1261" s="262"/>
      <c r="JTG1261" s="262"/>
      <c r="JTH1261" s="262"/>
      <c r="JTI1261" s="165"/>
      <c r="JTJ1261" s="422"/>
      <c r="JTK1261" s="98"/>
      <c r="JTL1261" s="17"/>
      <c r="JTM1261" s="18"/>
      <c r="JTN1261" s="5"/>
      <c r="JTO1261" s="18"/>
      <c r="JTP1261" s="76"/>
      <c r="JTQ1261" s="192"/>
      <c r="JTR1261" s="114"/>
      <c r="JTS1261" s="125"/>
      <c r="JTT1261" s="15"/>
      <c r="JTU1261" s="131"/>
      <c r="JTV1261" s="131"/>
      <c r="JTW1261" s="131"/>
      <c r="JTX1261" s="131"/>
      <c r="JTY1261" s="131"/>
      <c r="JTZ1261" s="131"/>
      <c r="JUA1261" s="131"/>
      <c r="JUB1261" s="131"/>
      <c r="JUC1261" s="203"/>
      <c r="JUD1261" s="203"/>
      <c r="JUE1261" s="203"/>
      <c r="JUF1261" s="357"/>
      <c r="JUG1261" s="357"/>
      <c r="JUH1261" s="262"/>
      <c r="JUI1261" s="262"/>
      <c r="JUJ1261" s="262"/>
      <c r="JUK1261" s="262"/>
      <c r="JUL1261" s="262"/>
      <c r="JUM1261" s="165"/>
      <c r="JUN1261" s="422"/>
      <c r="JUO1261" s="98"/>
      <c r="JUP1261" s="17"/>
      <c r="JUQ1261" s="18"/>
      <c r="JUR1261" s="5"/>
      <c r="JUS1261" s="18"/>
      <c r="JUT1261" s="76"/>
      <c r="JUU1261" s="192"/>
      <c r="JUV1261" s="114"/>
      <c r="JUW1261" s="125"/>
      <c r="JUX1261" s="15"/>
      <c r="JUY1261" s="131"/>
      <c r="JUZ1261" s="131"/>
      <c r="JVA1261" s="131"/>
      <c r="JVB1261" s="131"/>
      <c r="JVC1261" s="131"/>
      <c r="JVD1261" s="131"/>
      <c r="JVE1261" s="131"/>
      <c r="JVF1261" s="131"/>
      <c r="JVG1261" s="203"/>
      <c r="JVH1261" s="203"/>
      <c r="JVI1261" s="203"/>
      <c r="JVJ1261" s="357"/>
      <c r="JVK1261" s="357"/>
      <c r="JVL1261" s="262"/>
      <c r="JVM1261" s="262"/>
      <c r="JVN1261" s="262"/>
      <c r="JVO1261" s="262"/>
      <c r="JVP1261" s="262"/>
      <c r="JVQ1261" s="165"/>
      <c r="JVR1261" s="422"/>
      <c r="JVS1261" s="98"/>
      <c r="JVT1261" s="17"/>
      <c r="JVU1261" s="18"/>
      <c r="JVV1261" s="5"/>
      <c r="JVW1261" s="18"/>
      <c r="JVX1261" s="76"/>
      <c r="JVY1261" s="192"/>
      <c r="JVZ1261" s="114"/>
      <c r="JWA1261" s="125"/>
      <c r="JWB1261" s="15"/>
      <c r="JWC1261" s="131"/>
      <c r="JWD1261" s="131"/>
      <c r="JWE1261" s="131"/>
      <c r="JWF1261" s="131"/>
      <c r="JWG1261" s="131"/>
      <c r="JWH1261" s="131"/>
      <c r="JWI1261" s="131"/>
      <c r="JWJ1261" s="131"/>
      <c r="JWK1261" s="203"/>
      <c r="JWL1261" s="203"/>
      <c r="JWM1261" s="203"/>
      <c r="JWN1261" s="357"/>
      <c r="JWO1261" s="357"/>
      <c r="JWP1261" s="262"/>
      <c r="JWQ1261" s="262"/>
      <c r="JWR1261" s="262"/>
      <c r="JWS1261" s="262"/>
      <c r="JWT1261" s="262"/>
      <c r="JWU1261" s="165"/>
      <c r="JWV1261" s="422"/>
      <c r="JWW1261" s="98"/>
      <c r="JWX1261" s="17"/>
      <c r="JWY1261" s="18"/>
      <c r="JWZ1261" s="5"/>
      <c r="JXA1261" s="18"/>
      <c r="JXB1261" s="76"/>
      <c r="JXC1261" s="192"/>
      <c r="JXD1261" s="114"/>
      <c r="JXE1261" s="125"/>
      <c r="JXF1261" s="15"/>
      <c r="JXG1261" s="131"/>
      <c r="JXH1261" s="131"/>
      <c r="JXI1261" s="131"/>
      <c r="JXJ1261" s="131"/>
      <c r="JXK1261" s="131"/>
      <c r="JXL1261" s="131"/>
      <c r="JXM1261" s="131"/>
      <c r="JXN1261" s="131"/>
      <c r="JXO1261" s="203"/>
      <c r="JXP1261" s="203"/>
      <c r="JXQ1261" s="203"/>
      <c r="JXR1261" s="357"/>
      <c r="JXS1261" s="357"/>
      <c r="JXT1261" s="262"/>
      <c r="JXU1261" s="262"/>
      <c r="JXV1261" s="262"/>
      <c r="JXW1261" s="262"/>
      <c r="JXX1261" s="262"/>
      <c r="JXY1261" s="165"/>
      <c r="JXZ1261" s="422"/>
      <c r="JYA1261" s="98"/>
      <c r="JYB1261" s="17"/>
      <c r="JYC1261" s="18"/>
      <c r="JYD1261" s="5"/>
      <c r="JYE1261" s="18"/>
      <c r="JYF1261" s="76"/>
      <c r="JYG1261" s="192"/>
      <c r="JYH1261" s="114"/>
      <c r="JYI1261" s="125"/>
      <c r="JYJ1261" s="15"/>
      <c r="JYK1261" s="131"/>
      <c r="JYL1261" s="131"/>
      <c r="JYM1261" s="131"/>
      <c r="JYN1261" s="131"/>
      <c r="JYO1261" s="131"/>
      <c r="JYP1261" s="131"/>
      <c r="JYQ1261" s="131"/>
      <c r="JYR1261" s="131"/>
      <c r="JYS1261" s="203"/>
      <c r="JYT1261" s="203"/>
      <c r="JYU1261" s="203"/>
      <c r="JYV1261" s="357"/>
      <c r="JYW1261" s="357"/>
      <c r="JYX1261" s="262"/>
      <c r="JYY1261" s="262"/>
      <c r="JYZ1261" s="262"/>
      <c r="JZA1261" s="262"/>
      <c r="JZB1261" s="262"/>
      <c r="JZC1261" s="165"/>
      <c r="JZD1261" s="422"/>
      <c r="JZE1261" s="98"/>
      <c r="JZF1261" s="17"/>
      <c r="JZG1261" s="18"/>
      <c r="JZH1261" s="5"/>
      <c r="JZI1261" s="18"/>
      <c r="JZJ1261" s="76"/>
      <c r="JZK1261" s="192"/>
      <c r="JZL1261" s="114"/>
      <c r="JZM1261" s="125"/>
      <c r="JZN1261" s="15"/>
      <c r="JZO1261" s="131"/>
      <c r="JZP1261" s="131"/>
      <c r="JZQ1261" s="131"/>
      <c r="JZR1261" s="131"/>
      <c r="JZS1261" s="131"/>
      <c r="JZT1261" s="131"/>
      <c r="JZU1261" s="131"/>
      <c r="JZV1261" s="131"/>
      <c r="JZW1261" s="203"/>
      <c r="JZX1261" s="203"/>
      <c r="JZY1261" s="203"/>
      <c r="JZZ1261" s="357"/>
      <c r="KAA1261" s="357"/>
      <c r="KAB1261" s="262"/>
      <c r="KAC1261" s="262"/>
      <c r="KAD1261" s="262"/>
      <c r="KAE1261" s="262"/>
      <c r="KAF1261" s="262"/>
      <c r="KAG1261" s="165"/>
      <c r="KAH1261" s="422"/>
      <c r="KAI1261" s="98"/>
      <c r="KAJ1261" s="17"/>
      <c r="KAK1261" s="18"/>
      <c r="KAL1261" s="5"/>
      <c r="KAM1261" s="18"/>
      <c r="KAN1261" s="76"/>
      <c r="KAO1261" s="192"/>
      <c r="KAP1261" s="114"/>
      <c r="KAQ1261" s="125"/>
      <c r="KAR1261" s="15"/>
      <c r="KAS1261" s="131"/>
      <c r="KAT1261" s="131"/>
      <c r="KAU1261" s="131"/>
      <c r="KAV1261" s="131"/>
      <c r="KAW1261" s="131"/>
      <c r="KAX1261" s="131"/>
      <c r="KAY1261" s="131"/>
      <c r="KAZ1261" s="131"/>
      <c r="KBA1261" s="203"/>
      <c r="KBB1261" s="203"/>
      <c r="KBC1261" s="203"/>
      <c r="KBD1261" s="357"/>
      <c r="KBE1261" s="357"/>
      <c r="KBF1261" s="262"/>
      <c r="KBG1261" s="262"/>
      <c r="KBH1261" s="262"/>
      <c r="KBI1261" s="262"/>
      <c r="KBJ1261" s="262"/>
      <c r="KBK1261" s="165"/>
      <c r="KBL1261" s="422"/>
      <c r="KBM1261" s="98"/>
      <c r="KBN1261" s="17"/>
      <c r="KBO1261" s="18"/>
      <c r="KBP1261" s="5"/>
      <c r="KBQ1261" s="18"/>
      <c r="KBR1261" s="76"/>
      <c r="KBS1261" s="192"/>
      <c r="KBT1261" s="114"/>
      <c r="KBU1261" s="125"/>
      <c r="KBV1261" s="15"/>
      <c r="KBW1261" s="131"/>
      <c r="KBX1261" s="131"/>
      <c r="KBY1261" s="131"/>
      <c r="KBZ1261" s="131"/>
      <c r="KCA1261" s="131"/>
      <c r="KCB1261" s="131"/>
      <c r="KCC1261" s="131"/>
      <c r="KCD1261" s="131"/>
      <c r="KCE1261" s="203"/>
      <c r="KCF1261" s="203"/>
      <c r="KCG1261" s="203"/>
      <c r="KCH1261" s="357"/>
      <c r="KCI1261" s="357"/>
      <c r="KCJ1261" s="262"/>
      <c r="KCK1261" s="262"/>
      <c r="KCL1261" s="262"/>
      <c r="KCM1261" s="262"/>
      <c r="KCN1261" s="262"/>
      <c r="KCO1261" s="165"/>
      <c r="KCP1261" s="422"/>
      <c r="KCQ1261" s="98"/>
      <c r="KCR1261" s="17"/>
      <c r="KCS1261" s="18"/>
      <c r="KCT1261" s="5"/>
      <c r="KCU1261" s="18"/>
      <c r="KCV1261" s="76"/>
      <c r="KCW1261" s="192"/>
      <c r="KCX1261" s="114"/>
      <c r="KCY1261" s="125"/>
      <c r="KCZ1261" s="15"/>
      <c r="KDA1261" s="131"/>
      <c r="KDB1261" s="131"/>
      <c r="KDC1261" s="131"/>
      <c r="KDD1261" s="131"/>
      <c r="KDE1261" s="131"/>
      <c r="KDF1261" s="131"/>
      <c r="KDG1261" s="131"/>
      <c r="KDH1261" s="131"/>
      <c r="KDI1261" s="203"/>
      <c r="KDJ1261" s="203"/>
      <c r="KDK1261" s="203"/>
      <c r="KDL1261" s="357"/>
      <c r="KDM1261" s="357"/>
      <c r="KDN1261" s="262"/>
      <c r="KDO1261" s="262"/>
      <c r="KDP1261" s="262"/>
      <c r="KDQ1261" s="262"/>
      <c r="KDR1261" s="262"/>
      <c r="KDS1261" s="165"/>
      <c r="KDT1261" s="422"/>
      <c r="KDU1261" s="98"/>
      <c r="KDV1261" s="17"/>
      <c r="KDW1261" s="18"/>
      <c r="KDX1261" s="5"/>
      <c r="KDY1261" s="18"/>
      <c r="KDZ1261" s="76"/>
      <c r="KEA1261" s="192"/>
      <c r="KEB1261" s="114"/>
      <c r="KEC1261" s="125"/>
      <c r="KED1261" s="15"/>
      <c r="KEE1261" s="131"/>
      <c r="KEF1261" s="131"/>
      <c r="KEG1261" s="131"/>
      <c r="KEH1261" s="131"/>
      <c r="KEI1261" s="131"/>
      <c r="KEJ1261" s="131"/>
      <c r="KEK1261" s="131"/>
      <c r="KEL1261" s="131"/>
      <c r="KEM1261" s="203"/>
      <c r="KEN1261" s="203"/>
      <c r="KEO1261" s="203"/>
      <c r="KEP1261" s="357"/>
      <c r="KEQ1261" s="357"/>
      <c r="KER1261" s="262"/>
      <c r="KES1261" s="262"/>
      <c r="KET1261" s="262"/>
      <c r="KEU1261" s="262"/>
      <c r="KEV1261" s="262"/>
      <c r="KEW1261" s="165"/>
      <c r="KEX1261" s="422"/>
      <c r="KEY1261" s="98"/>
      <c r="KEZ1261" s="17"/>
      <c r="KFA1261" s="18"/>
      <c r="KFB1261" s="5"/>
      <c r="KFC1261" s="18"/>
      <c r="KFD1261" s="76"/>
      <c r="KFE1261" s="192"/>
      <c r="KFF1261" s="114"/>
      <c r="KFG1261" s="125"/>
      <c r="KFH1261" s="15"/>
      <c r="KFI1261" s="131"/>
      <c r="KFJ1261" s="131"/>
      <c r="KFK1261" s="131"/>
      <c r="KFL1261" s="131"/>
      <c r="KFM1261" s="131"/>
      <c r="KFN1261" s="131"/>
      <c r="KFO1261" s="131"/>
      <c r="KFP1261" s="131"/>
      <c r="KFQ1261" s="203"/>
      <c r="KFR1261" s="203"/>
      <c r="KFS1261" s="203"/>
      <c r="KFT1261" s="357"/>
      <c r="KFU1261" s="357"/>
      <c r="KFV1261" s="262"/>
      <c r="KFW1261" s="262"/>
      <c r="KFX1261" s="262"/>
      <c r="KFY1261" s="262"/>
      <c r="KFZ1261" s="262"/>
      <c r="KGA1261" s="165"/>
      <c r="KGB1261" s="422"/>
      <c r="KGC1261" s="98"/>
      <c r="KGD1261" s="17"/>
      <c r="KGE1261" s="18"/>
      <c r="KGF1261" s="5"/>
      <c r="KGG1261" s="18"/>
      <c r="KGH1261" s="76"/>
      <c r="KGI1261" s="192"/>
      <c r="KGJ1261" s="114"/>
      <c r="KGK1261" s="125"/>
      <c r="KGL1261" s="15"/>
      <c r="KGM1261" s="131"/>
      <c r="KGN1261" s="131"/>
      <c r="KGO1261" s="131"/>
      <c r="KGP1261" s="131"/>
      <c r="KGQ1261" s="131"/>
      <c r="KGR1261" s="131"/>
      <c r="KGS1261" s="131"/>
      <c r="KGT1261" s="131"/>
      <c r="KGU1261" s="203"/>
      <c r="KGV1261" s="203"/>
      <c r="KGW1261" s="203"/>
      <c r="KGX1261" s="357"/>
      <c r="KGY1261" s="357"/>
      <c r="KGZ1261" s="262"/>
      <c r="KHA1261" s="262"/>
      <c r="KHB1261" s="262"/>
      <c r="KHC1261" s="262"/>
      <c r="KHD1261" s="262"/>
      <c r="KHE1261" s="165"/>
      <c r="KHF1261" s="422"/>
      <c r="KHG1261" s="98"/>
      <c r="KHH1261" s="17"/>
      <c r="KHI1261" s="18"/>
      <c r="KHJ1261" s="5"/>
      <c r="KHK1261" s="18"/>
      <c r="KHL1261" s="76"/>
      <c r="KHM1261" s="192"/>
      <c r="KHN1261" s="114"/>
      <c r="KHO1261" s="125"/>
      <c r="KHP1261" s="15"/>
      <c r="KHQ1261" s="131"/>
      <c r="KHR1261" s="131"/>
      <c r="KHS1261" s="131"/>
      <c r="KHT1261" s="131"/>
      <c r="KHU1261" s="131"/>
      <c r="KHV1261" s="131"/>
      <c r="KHW1261" s="131"/>
      <c r="KHX1261" s="131"/>
      <c r="KHY1261" s="203"/>
      <c r="KHZ1261" s="203"/>
      <c r="KIA1261" s="203"/>
      <c r="KIB1261" s="357"/>
      <c r="KIC1261" s="357"/>
      <c r="KID1261" s="262"/>
      <c r="KIE1261" s="262"/>
      <c r="KIF1261" s="262"/>
      <c r="KIG1261" s="262"/>
      <c r="KIH1261" s="262"/>
      <c r="KII1261" s="165"/>
      <c r="KIJ1261" s="422"/>
      <c r="KIK1261" s="98"/>
      <c r="KIL1261" s="17"/>
      <c r="KIM1261" s="18"/>
      <c r="KIN1261" s="5"/>
      <c r="KIO1261" s="18"/>
      <c r="KIP1261" s="76"/>
      <c r="KIQ1261" s="192"/>
      <c r="KIR1261" s="114"/>
      <c r="KIS1261" s="125"/>
      <c r="KIT1261" s="15"/>
      <c r="KIU1261" s="131"/>
      <c r="KIV1261" s="131"/>
      <c r="KIW1261" s="131"/>
      <c r="KIX1261" s="131"/>
      <c r="KIY1261" s="131"/>
      <c r="KIZ1261" s="131"/>
      <c r="KJA1261" s="131"/>
      <c r="KJB1261" s="131"/>
      <c r="KJC1261" s="203"/>
      <c r="KJD1261" s="203"/>
      <c r="KJE1261" s="203"/>
      <c r="KJF1261" s="357"/>
      <c r="KJG1261" s="357"/>
      <c r="KJH1261" s="262"/>
      <c r="KJI1261" s="262"/>
      <c r="KJJ1261" s="262"/>
      <c r="KJK1261" s="262"/>
      <c r="KJL1261" s="262"/>
      <c r="KJM1261" s="165"/>
      <c r="KJN1261" s="422"/>
      <c r="KJO1261" s="98"/>
      <c r="KJP1261" s="17"/>
      <c r="KJQ1261" s="18"/>
      <c r="KJR1261" s="5"/>
      <c r="KJS1261" s="18"/>
      <c r="KJT1261" s="76"/>
      <c r="KJU1261" s="192"/>
      <c r="KJV1261" s="114"/>
      <c r="KJW1261" s="125"/>
      <c r="KJX1261" s="15"/>
      <c r="KJY1261" s="131"/>
      <c r="KJZ1261" s="131"/>
      <c r="KKA1261" s="131"/>
      <c r="KKB1261" s="131"/>
      <c r="KKC1261" s="131"/>
      <c r="KKD1261" s="131"/>
      <c r="KKE1261" s="131"/>
      <c r="KKF1261" s="131"/>
      <c r="KKG1261" s="203"/>
      <c r="KKH1261" s="203"/>
      <c r="KKI1261" s="203"/>
      <c r="KKJ1261" s="357"/>
      <c r="KKK1261" s="357"/>
      <c r="KKL1261" s="262"/>
      <c r="KKM1261" s="262"/>
      <c r="KKN1261" s="262"/>
      <c r="KKO1261" s="262"/>
      <c r="KKP1261" s="262"/>
      <c r="KKQ1261" s="165"/>
      <c r="KKR1261" s="422"/>
      <c r="KKS1261" s="98"/>
      <c r="KKT1261" s="17"/>
      <c r="KKU1261" s="18"/>
      <c r="KKV1261" s="5"/>
      <c r="KKW1261" s="18"/>
      <c r="KKX1261" s="76"/>
      <c r="KKY1261" s="192"/>
      <c r="KKZ1261" s="114"/>
      <c r="KLA1261" s="125"/>
      <c r="KLB1261" s="15"/>
      <c r="KLC1261" s="131"/>
      <c r="KLD1261" s="131"/>
      <c r="KLE1261" s="131"/>
      <c r="KLF1261" s="131"/>
      <c r="KLG1261" s="131"/>
      <c r="KLH1261" s="131"/>
      <c r="KLI1261" s="131"/>
      <c r="KLJ1261" s="131"/>
      <c r="KLK1261" s="203"/>
      <c r="KLL1261" s="203"/>
      <c r="KLM1261" s="203"/>
      <c r="KLN1261" s="357"/>
      <c r="KLO1261" s="357"/>
      <c r="KLP1261" s="262"/>
      <c r="KLQ1261" s="262"/>
      <c r="KLR1261" s="262"/>
      <c r="KLS1261" s="262"/>
      <c r="KLT1261" s="262"/>
      <c r="KLU1261" s="165"/>
      <c r="KLV1261" s="422"/>
      <c r="KLW1261" s="98"/>
      <c r="KLX1261" s="17"/>
      <c r="KLY1261" s="18"/>
      <c r="KLZ1261" s="5"/>
      <c r="KMA1261" s="18"/>
      <c r="KMB1261" s="76"/>
      <c r="KMC1261" s="192"/>
      <c r="KMD1261" s="114"/>
      <c r="KME1261" s="125"/>
      <c r="KMF1261" s="15"/>
      <c r="KMG1261" s="131"/>
      <c r="KMH1261" s="131"/>
      <c r="KMI1261" s="131"/>
      <c r="KMJ1261" s="131"/>
      <c r="KMK1261" s="131"/>
      <c r="KML1261" s="131"/>
      <c r="KMM1261" s="131"/>
      <c r="KMN1261" s="131"/>
      <c r="KMO1261" s="203"/>
      <c r="KMP1261" s="203"/>
      <c r="KMQ1261" s="203"/>
      <c r="KMR1261" s="357"/>
      <c r="KMS1261" s="357"/>
      <c r="KMT1261" s="262"/>
      <c r="KMU1261" s="262"/>
      <c r="KMV1261" s="262"/>
      <c r="KMW1261" s="262"/>
      <c r="KMX1261" s="262"/>
      <c r="KMY1261" s="165"/>
      <c r="KMZ1261" s="422"/>
      <c r="KNA1261" s="98"/>
      <c r="KNB1261" s="17"/>
      <c r="KNC1261" s="18"/>
      <c r="KND1261" s="5"/>
      <c r="KNE1261" s="18"/>
      <c r="KNF1261" s="76"/>
      <c r="KNG1261" s="192"/>
      <c r="KNH1261" s="114"/>
      <c r="KNI1261" s="125"/>
      <c r="KNJ1261" s="15"/>
      <c r="KNK1261" s="131"/>
      <c r="KNL1261" s="131"/>
      <c r="KNM1261" s="131"/>
      <c r="KNN1261" s="131"/>
      <c r="KNO1261" s="131"/>
      <c r="KNP1261" s="131"/>
      <c r="KNQ1261" s="131"/>
      <c r="KNR1261" s="131"/>
      <c r="KNS1261" s="203"/>
      <c r="KNT1261" s="203"/>
      <c r="KNU1261" s="203"/>
      <c r="KNV1261" s="357"/>
      <c r="KNW1261" s="357"/>
      <c r="KNX1261" s="262"/>
      <c r="KNY1261" s="262"/>
      <c r="KNZ1261" s="262"/>
      <c r="KOA1261" s="262"/>
      <c r="KOB1261" s="262"/>
      <c r="KOC1261" s="165"/>
      <c r="KOD1261" s="422"/>
      <c r="KOE1261" s="98"/>
      <c r="KOF1261" s="17"/>
      <c r="KOG1261" s="18"/>
      <c r="KOH1261" s="5"/>
      <c r="KOI1261" s="18"/>
      <c r="KOJ1261" s="76"/>
      <c r="KOK1261" s="192"/>
      <c r="KOL1261" s="114"/>
      <c r="KOM1261" s="125"/>
      <c r="KON1261" s="15"/>
      <c r="KOO1261" s="131"/>
      <c r="KOP1261" s="131"/>
      <c r="KOQ1261" s="131"/>
      <c r="KOR1261" s="131"/>
      <c r="KOS1261" s="131"/>
      <c r="KOT1261" s="131"/>
      <c r="KOU1261" s="131"/>
      <c r="KOV1261" s="131"/>
      <c r="KOW1261" s="203"/>
      <c r="KOX1261" s="203"/>
      <c r="KOY1261" s="203"/>
      <c r="KOZ1261" s="357"/>
      <c r="KPA1261" s="357"/>
      <c r="KPB1261" s="262"/>
      <c r="KPC1261" s="262"/>
      <c r="KPD1261" s="262"/>
      <c r="KPE1261" s="262"/>
      <c r="KPF1261" s="262"/>
      <c r="KPG1261" s="165"/>
      <c r="KPH1261" s="422"/>
      <c r="KPI1261" s="98"/>
      <c r="KPJ1261" s="17"/>
      <c r="KPK1261" s="18"/>
      <c r="KPL1261" s="5"/>
      <c r="KPM1261" s="18"/>
      <c r="KPN1261" s="76"/>
      <c r="KPO1261" s="192"/>
      <c r="KPP1261" s="114"/>
      <c r="KPQ1261" s="125"/>
      <c r="KPR1261" s="15"/>
      <c r="KPS1261" s="131"/>
      <c r="KPT1261" s="131"/>
      <c r="KPU1261" s="131"/>
      <c r="KPV1261" s="131"/>
      <c r="KPW1261" s="131"/>
      <c r="KPX1261" s="131"/>
      <c r="KPY1261" s="131"/>
      <c r="KPZ1261" s="131"/>
      <c r="KQA1261" s="203"/>
      <c r="KQB1261" s="203"/>
      <c r="KQC1261" s="203"/>
      <c r="KQD1261" s="357"/>
      <c r="KQE1261" s="357"/>
      <c r="KQF1261" s="262"/>
      <c r="KQG1261" s="262"/>
      <c r="KQH1261" s="262"/>
      <c r="KQI1261" s="262"/>
      <c r="KQJ1261" s="262"/>
      <c r="KQK1261" s="165"/>
      <c r="KQL1261" s="422"/>
      <c r="KQM1261" s="98"/>
      <c r="KQN1261" s="17"/>
      <c r="KQO1261" s="18"/>
      <c r="KQP1261" s="5"/>
      <c r="KQQ1261" s="18"/>
      <c r="KQR1261" s="76"/>
      <c r="KQS1261" s="192"/>
      <c r="KQT1261" s="114"/>
      <c r="KQU1261" s="125"/>
      <c r="KQV1261" s="15"/>
      <c r="KQW1261" s="131"/>
      <c r="KQX1261" s="131"/>
      <c r="KQY1261" s="131"/>
      <c r="KQZ1261" s="131"/>
      <c r="KRA1261" s="131"/>
      <c r="KRB1261" s="131"/>
      <c r="KRC1261" s="131"/>
      <c r="KRD1261" s="131"/>
      <c r="KRE1261" s="203"/>
      <c r="KRF1261" s="203"/>
      <c r="KRG1261" s="203"/>
      <c r="KRH1261" s="357"/>
      <c r="KRI1261" s="357"/>
      <c r="KRJ1261" s="262"/>
      <c r="KRK1261" s="262"/>
      <c r="KRL1261" s="262"/>
      <c r="KRM1261" s="262"/>
      <c r="KRN1261" s="262"/>
      <c r="KRO1261" s="165"/>
      <c r="KRP1261" s="422"/>
      <c r="KRQ1261" s="98"/>
      <c r="KRR1261" s="17"/>
      <c r="KRS1261" s="18"/>
      <c r="KRT1261" s="5"/>
      <c r="KRU1261" s="18"/>
      <c r="KRV1261" s="76"/>
      <c r="KRW1261" s="192"/>
      <c r="KRX1261" s="114"/>
      <c r="KRY1261" s="125"/>
      <c r="KRZ1261" s="15"/>
      <c r="KSA1261" s="131"/>
      <c r="KSB1261" s="131"/>
      <c r="KSC1261" s="131"/>
      <c r="KSD1261" s="131"/>
      <c r="KSE1261" s="131"/>
      <c r="KSF1261" s="131"/>
      <c r="KSG1261" s="131"/>
      <c r="KSH1261" s="131"/>
      <c r="KSI1261" s="203"/>
      <c r="KSJ1261" s="203"/>
      <c r="KSK1261" s="203"/>
      <c r="KSL1261" s="357"/>
      <c r="KSM1261" s="357"/>
      <c r="KSN1261" s="262"/>
      <c r="KSO1261" s="262"/>
      <c r="KSP1261" s="262"/>
      <c r="KSQ1261" s="262"/>
      <c r="KSR1261" s="262"/>
      <c r="KSS1261" s="165"/>
      <c r="KST1261" s="422"/>
      <c r="KSU1261" s="98"/>
      <c r="KSV1261" s="17"/>
      <c r="KSW1261" s="18"/>
      <c r="KSX1261" s="5"/>
      <c r="KSY1261" s="18"/>
      <c r="KSZ1261" s="76"/>
      <c r="KTA1261" s="192"/>
      <c r="KTB1261" s="114"/>
      <c r="KTC1261" s="125"/>
      <c r="KTD1261" s="15"/>
      <c r="KTE1261" s="131"/>
      <c r="KTF1261" s="131"/>
      <c r="KTG1261" s="131"/>
      <c r="KTH1261" s="131"/>
      <c r="KTI1261" s="131"/>
      <c r="KTJ1261" s="131"/>
      <c r="KTK1261" s="131"/>
      <c r="KTL1261" s="131"/>
      <c r="KTM1261" s="203"/>
      <c r="KTN1261" s="203"/>
      <c r="KTO1261" s="203"/>
      <c r="KTP1261" s="357"/>
      <c r="KTQ1261" s="357"/>
      <c r="KTR1261" s="262"/>
      <c r="KTS1261" s="262"/>
      <c r="KTT1261" s="262"/>
      <c r="KTU1261" s="262"/>
      <c r="KTV1261" s="262"/>
      <c r="KTW1261" s="165"/>
      <c r="KTX1261" s="422"/>
      <c r="KTY1261" s="98"/>
      <c r="KTZ1261" s="17"/>
      <c r="KUA1261" s="18"/>
      <c r="KUB1261" s="5"/>
      <c r="KUC1261" s="18"/>
      <c r="KUD1261" s="76"/>
      <c r="KUE1261" s="192"/>
      <c r="KUF1261" s="114"/>
      <c r="KUG1261" s="125"/>
      <c r="KUH1261" s="15"/>
      <c r="KUI1261" s="131"/>
      <c r="KUJ1261" s="131"/>
      <c r="KUK1261" s="131"/>
      <c r="KUL1261" s="131"/>
      <c r="KUM1261" s="131"/>
      <c r="KUN1261" s="131"/>
      <c r="KUO1261" s="131"/>
      <c r="KUP1261" s="131"/>
      <c r="KUQ1261" s="203"/>
      <c r="KUR1261" s="203"/>
      <c r="KUS1261" s="203"/>
      <c r="KUT1261" s="357"/>
      <c r="KUU1261" s="357"/>
      <c r="KUV1261" s="262"/>
      <c r="KUW1261" s="262"/>
      <c r="KUX1261" s="262"/>
      <c r="KUY1261" s="262"/>
      <c r="KUZ1261" s="262"/>
      <c r="KVA1261" s="165"/>
      <c r="KVB1261" s="422"/>
      <c r="KVC1261" s="98"/>
      <c r="KVD1261" s="17"/>
      <c r="KVE1261" s="18"/>
      <c r="KVF1261" s="5"/>
      <c r="KVG1261" s="18"/>
      <c r="KVH1261" s="76"/>
      <c r="KVI1261" s="192"/>
      <c r="KVJ1261" s="114"/>
      <c r="KVK1261" s="125"/>
      <c r="KVL1261" s="15"/>
      <c r="KVM1261" s="131"/>
      <c r="KVN1261" s="131"/>
      <c r="KVO1261" s="131"/>
      <c r="KVP1261" s="131"/>
      <c r="KVQ1261" s="131"/>
      <c r="KVR1261" s="131"/>
      <c r="KVS1261" s="131"/>
      <c r="KVT1261" s="131"/>
      <c r="KVU1261" s="203"/>
      <c r="KVV1261" s="203"/>
      <c r="KVW1261" s="203"/>
      <c r="KVX1261" s="357"/>
      <c r="KVY1261" s="357"/>
      <c r="KVZ1261" s="262"/>
      <c r="KWA1261" s="262"/>
      <c r="KWB1261" s="262"/>
      <c r="KWC1261" s="262"/>
      <c r="KWD1261" s="262"/>
      <c r="KWE1261" s="165"/>
      <c r="KWF1261" s="422"/>
      <c r="KWG1261" s="98"/>
      <c r="KWH1261" s="17"/>
      <c r="KWI1261" s="18"/>
      <c r="KWJ1261" s="5"/>
      <c r="KWK1261" s="18"/>
      <c r="KWL1261" s="76"/>
      <c r="KWM1261" s="192"/>
      <c r="KWN1261" s="114"/>
      <c r="KWO1261" s="125"/>
      <c r="KWP1261" s="15"/>
      <c r="KWQ1261" s="131"/>
      <c r="KWR1261" s="131"/>
      <c r="KWS1261" s="131"/>
      <c r="KWT1261" s="131"/>
      <c r="KWU1261" s="131"/>
      <c r="KWV1261" s="131"/>
      <c r="KWW1261" s="131"/>
      <c r="KWX1261" s="131"/>
      <c r="KWY1261" s="203"/>
      <c r="KWZ1261" s="203"/>
      <c r="KXA1261" s="203"/>
      <c r="KXB1261" s="357"/>
      <c r="KXC1261" s="357"/>
      <c r="KXD1261" s="262"/>
      <c r="KXE1261" s="262"/>
      <c r="KXF1261" s="262"/>
      <c r="KXG1261" s="262"/>
      <c r="KXH1261" s="262"/>
      <c r="KXI1261" s="165"/>
      <c r="KXJ1261" s="422"/>
      <c r="KXK1261" s="98"/>
      <c r="KXL1261" s="17"/>
      <c r="KXM1261" s="18"/>
      <c r="KXN1261" s="5"/>
      <c r="KXO1261" s="18"/>
      <c r="KXP1261" s="76"/>
      <c r="KXQ1261" s="192"/>
      <c r="KXR1261" s="114"/>
      <c r="KXS1261" s="125"/>
      <c r="KXT1261" s="15"/>
      <c r="KXU1261" s="131"/>
      <c r="KXV1261" s="131"/>
      <c r="KXW1261" s="131"/>
      <c r="KXX1261" s="131"/>
      <c r="KXY1261" s="131"/>
      <c r="KXZ1261" s="131"/>
      <c r="KYA1261" s="131"/>
      <c r="KYB1261" s="131"/>
      <c r="KYC1261" s="203"/>
      <c r="KYD1261" s="203"/>
      <c r="KYE1261" s="203"/>
      <c r="KYF1261" s="357"/>
      <c r="KYG1261" s="357"/>
      <c r="KYH1261" s="262"/>
      <c r="KYI1261" s="262"/>
      <c r="KYJ1261" s="262"/>
      <c r="KYK1261" s="262"/>
      <c r="KYL1261" s="262"/>
      <c r="KYM1261" s="165"/>
      <c r="KYN1261" s="422"/>
      <c r="KYO1261" s="98"/>
      <c r="KYP1261" s="17"/>
      <c r="KYQ1261" s="18"/>
      <c r="KYR1261" s="5"/>
      <c r="KYS1261" s="18"/>
      <c r="KYT1261" s="76"/>
      <c r="KYU1261" s="192"/>
      <c r="KYV1261" s="114"/>
      <c r="KYW1261" s="125"/>
      <c r="KYX1261" s="15"/>
      <c r="KYY1261" s="131"/>
      <c r="KYZ1261" s="131"/>
      <c r="KZA1261" s="131"/>
      <c r="KZB1261" s="131"/>
      <c r="KZC1261" s="131"/>
      <c r="KZD1261" s="131"/>
      <c r="KZE1261" s="131"/>
      <c r="KZF1261" s="131"/>
      <c r="KZG1261" s="203"/>
      <c r="KZH1261" s="203"/>
      <c r="KZI1261" s="203"/>
      <c r="KZJ1261" s="357"/>
      <c r="KZK1261" s="357"/>
      <c r="KZL1261" s="262"/>
      <c r="KZM1261" s="262"/>
      <c r="KZN1261" s="262"/>
      <c r="KZO1261" s="262"/>
      <c r="KZP1261" s="262"/>
      <c r="KZQ1261" s="165"/>
      <c r="KZR1261" s="422"/>
      <c r="KZS1261" s="98"/>
      <c r="KZT1261" s="17"/>
      <c r="KZU1261" s="18"/>
      <c r="KZV1261" s="5"/>
      <c r="KZW1261" s="18"/>
      <c r="KZX1261" s="76"/>
      <c r="KZY1261" s="192"/>
      <c r="KZZ1261" s="114"/>
      <c r="LAA1261" s="125"/>
      <c r="LAB1261" s="15"/>
      <c r="LAC1261" s="131"/>
      <c r="LAD1261" s="131"/>
      <c r="LAE1261" s="131"/>
      <c r="LAF1261" s="131"/>
      <c r="LAG1261" s="131"/>
      <c r="LAH1261" s="131"/>
      <c r="LAI1261" s="131"/>
      <c r="LAJ1261" s="131"/>
      <c r="LAK1261" s="203"/>
      <c r="LAL1261" s="203"/>
      <c r="LAM1261" s="203"/>
      <c r="LAN1261" s="357"/>
      <c r="LAO1261" s="357"/>
      <c r="LAP1261" s="262"/>
      <c r="LAQ1261" s="262"/>
      <c r="LAR1261" s="262"/>
      <c r="LAS1261" s="262"/>
      <c r="LAT1261" s="262"/>
      <c r="LAU1261" s="165"/>
      <c r="LAV1261" s="422"/>
      <c r="LAW1261" s="98"/>
      <c r="LAX1261" s="17"/>
      <c r="LAY1261" s="18"/>
      <c r="LAZ1261" s="5"/>
      <c r="LBA1261" s="18"/>
      <c r="LBB1261" s="76"/>
      <c r="LBC1261" s="192"/>
      <c r="LBD1261" s="114"/>
      <c r="LBE1261" s="125"/>
      <c r="LBF1261" s="15"/>
      <c r="LBG1261" s="131"/>
      <c r="LBH1261" s="131"/>
      <c r="LBI1261" s="131"/>
      <c r="LBJ1261" s="131"/>
      <c r="LBK1261" s="131"/>
      <c r="LBL1261" s="131"/>
      <c r="LBM1261" s="131"/>
      <c r="LBN1261" s="131"/>
      <c r="LBO1261" s="203"/>
      <c r="LBP1261" s="203"/>
      <c r="LBQ1261" s="203"/>
      <c r="LBR1261" s="357"/>
      <c r="LBS1261" s="357"/>
      <c r="LBT1261" s="262"/>
      <c r="LBU1261" s="262"/>
      <c r="LBV1261" s="262"/>
      <c r="LBW1261" s="262"/>
      <c r="LBX1261" s="262"/>
      <c r="LBY1261" s="165"/>
      <c r="LBZ1261" s="422"/>
      <c r="LCA1261" s="98"/>
      <c r="LCB1261" s="17"/>
      <c r="LCC1261" s="18"/>
      <c r="LCD1261" s="5"/>
      <c r="LCE1261" s="18"/>
      <c r="LCF1261" s="76"/>
      <c r="LCG1261" s="192"/>
      <c r="LCH1261" s="114"/>
      <c r="LCI1261" s="125"/>
      <c r="LCJ1261" s="15"/>
      <c r="LCK1261" s="131"/>
      <c r="LCL1261" s="131"/>
      <c r="LCM1261" s="131"/>
      <c r="LCN1261" s="131"/>
      <c r="LCO1261" s="131"/>
      <c r="LCP1261" s="131"/>
      <c r="LCQ1261" s="131"/>
      <c r="LCR1261" s="131"/>
      <c r="LCS1261" s="203"/>
      <c r="LCT1261" s="203"/>
      <c r="LCU1261" s="203"/>
      <c r="LCV1261" s="357"/>
      <c r="LCW1261" s="357"/>
      <c r="LCX1261" s="262"/>
      <c r="LCY1261" s="262"/>
      <c r="LCZ1261" s="262"/>
      <c r="LDA1261" s="262"/>
      <c r="LDB1261" s="262"/>
      <c r="LDC1261" s="165"/>
      <c r="LDD1261" s="422"/>
      <c r="LDE1261" s="98"/>
      <c r="LDF1261" s="17"/>
      <c r="LDG1261" s="18"/>
      <c r="LDH1261" s="5"/>
      <c r="LDI1261" s="18"/>
      <c r="LDJ1261" s="76"/>
      <c r="LDK1261" s="192"/>
      <c r="LDL1261" s="114"/>
      <c r="LDM1261" s="125"/>
      <c r="LDN1261" s="15"/>
      <c r="LDO1261" s="131"/>
      <c r="LDP1261" s="131"/>
      <c r="LDQ1261" s="131"/>
      <c r="LDR1261" s="131"/>
      <c r="LDS1261" s="131"/>
      <c r="LDT1261" s="131"/>
      <c r="LDU1261" s="131"/>
      <c r="LDV1261" s="131"/>
      <c r="LDW1261" s="203"/>
      <c r="LDX1261" s="203"/>
      <c r="LDY1261" s="203"/>
      <c r="LDZ1261" s="357"/>
      <c r="LEA1261" s="357"/>
      <c r="LEB1261" s="262"/>
      <c r="LEC1261" s="262"/>
      <c r="LED1261" s="262"/>
      <c r="LEE1261" s="262"/>
      <c r="LEF1261" s="262"/>
      <c r="LEG1261" s="165"/>
      <c r="LEH1261" s="422"/>
      <c r="LEI1261" s="98"/>
      <c r="LEJ1261" s="17"/>
      <c r="LEK1261" s="18"/>
      <c r="LEL1261" s="5"/>
      <c r="LEM1261" s="18"/>
      <c r="LEN1261" s="76"/>
      <c r="LEO1261" s="192"/>
      <c r="LEP1261" s="114"/>
      <c r="LEQ1261" s="125"/>
      <c r="LER1261" s="15"/>
      <c r="LES1261" s="131"/>
      <c r="LET1261" s="131"/>
      <c r="LEU1261" s="131"/>
      <c r="LEV1261" s="131"/>
      <c r="LEW1261" s="131"/>
      <c r="LEX1261" s="131"/>
      <c r="LEY1261" s="131"/>
      <c r="LEZ1261" s="131"/>
      <c r="LFA1261" s="203"/>
      <c r="LFB1261" s="203"/>
      <c r="LFC1261" s="203"/>
      <c r="LFD1261" s="357"/>
      <c r="LFE1261" s="357"/>
      <c r="LFF1261" s="262"/>
      <c r="LFG1261" s="262"/>
      <c r="LFH1261" s="262"/>
      <c r="LFI1261" s="262"/>
      <c r="LFJ1261" s="262"/>
      <c r="LFK1261" s="165"/>
      <c r="LFL1261" s="422"/>
      <c r="LFM1261" s="98"/>
      <c r="LFN1261" s="17"/>
      <c r="LFO1261" s="18"/>
      <c r="LFP1261" s="5"/>
      <c r="LFQ1261" s="18"/>
      <c r="LFR1261" s="76"/>
      <c r="LFS1261" s="192"/>
      <c r="LFT1261" s="114"/>
      <c r="LFU1261" s="125"/>
      <c r="LFV1261" s="15"/>
      <c r="LFW1261" s="131"/>
      <c r="LFX1261" s="131"/>
      <c r="LFY1261" s="131"/>
      <c r="LFZ1261" s="131"/>
      <c r="LGA1261" s="131"/>
      <c r="LGB1261" s="131"/>
      <c r="LGC1261" s="131"/>
      <c r="LGD1261" s="131"/>
      <c r="LGE1261" s="203"/>
      <c r="LGF1261" s="203"/>
      <c r="LGG1261" s="203"/>
      <c r="LGH1261" s="357"/>
      <c r="LGI1261" s="357"/>
      <c r="LGJ1261" s="262"/>
      <c r="LGK1261" s="262"/>
      <c r="LGL1261" s="262"/>
      <c r="LGM1261" s="262"/>
      <c r="LGN1261" s="262"/>
      <c r="LGO1261" s="165"/>
      <c r="LGP1261" s="422"/>
      <c r="LGQ1261" s="98"/>
      <c r="LGR1261" s="17"/>
      <c r="LGS1261" s="18"/>
      <c r="LGT1261" s="5"/>
      <c r="LGU1261" s="18"/>
      <c r="LGV1261" s="76"/>
      <c r="LGW1261" s="192"/>
      <c r="LGX1261" s="114"/>
      <c r="LGY1261" s="125"/>
      <c r="LGZ1261" s="15"/>
      <c r="LHA1261" s="131"/>
      <c r="LHB1261" s="131"/>
      <c r="LHC1261" s="131"/>
      <c r="LHD1261" s="131"/>
      <c r="LHE1261" s="131"/>
      <c r="LHF1261" s="131"/>
      <c r="LHG1261" s="131"/>
      <c r="LHH1261" s="131"/>
      <c r="LHI1261" s="203"/>
      <c r="LHJ1261" s="203"/>
      <c r="LHK1261" s="203"/>
      <c r="LHL1261" s="357"/>
      <c r="LHM1261" s="357"/>
      <c r="LHN1261" s="262"/>
      <c r="LHO1261" s="262"/>
      <c r="LHP1261" s="262"/>
      <c r="LHQ1261" s="262"/>
      <c r="LHR1261" s="262"/>
      <c r="LHS1261" s="165"/>
      <c r="LHT1261" s="422"/>
      <c r="LHU1261" s="98"/>
      <c r="LHV1261" s="17"/>
      <c r="LHW1261" s="18"/>
      <c r="LHX1261" s="5"/>
      <c r="LHY1261" s="18"/>
      <c r="LHZ1261" s="76"/>
      <c r="LIA1261" s="192"/>
      <c r="LIB1261" s="114"/>
      <c r="LIC1261" s="125"/>
      <c r="LID1261" s="15"/>
      <c r="LIE1261" s="131"/>
      <c r="LIF1261" s="131"/>
      <c r="LIG1261" s="131"/>
      <c r="LIH1261" s="131"/>
      <c r="LII1261" s="131"/>
      <c r="LIJ1261" s="131"/>
      <c r="LIK1261" s="131"/>
      <c r="LIL1261" s="131"/>
      <c r="LIM1261" s="203"/>
      <c r="LIN1261" s="203"/>
      <c r="LIO1261" s="203"/>
      <c r="LIP1261" s="357"/>
      <c r="LIQ1261" s="357"/>
      <c r="LIR1261" s="262"/>
      <c r="LIS1261" s="262"/>
      <c r="LIT1261" s="262"/>
      <c r="LIU1261" s="262"/>
      <c r="LIV1261" s="262"/>
      <c r="LIW1261" s="165"/>
      <c r="LIX1261" s="422"/>
      <c r="LIY1261" s="98"/>
      <c r="LIZ1261" s="17"/>
      <c r="LJA1261" s="18"/>
      <c r="LJB1261" s="5"/>
      <c r="LJC1261" s="18"/>
      <c r="LJD1261" s="76"/>
      <c r="LJE1261" s="192"/>
      <c r="LJF1261" s="114"/>
      <c r="LJG1261" s="125"/>
      <c r="LJH1261" s="15"/>
      <c r="LJI1261" s="131"/>
      <c r="LJJ1261" s="131"/>
      <c r="LJK1261" s="131"/>
      <c r="LJL1261" s="131"/>
      <c r="LJM1261" s="131"/>
      <c r="LJN1261" s="131"/>
      <c r="LJO1261" s="131"/>
      <c r="LJP1261" s="131"/>
      <c r="LJQ1261" s="203"/>
      <c r="LJR1261" s="203"/>
      <c r="LJS1261" s="203"/>
      <c r="LJT1261" s="357"/>
      <c r="LJU1261" s="357"/>
      <c r="LJV1261" s="262"/>
      <c r="LJW1261" s="262"/>
      <c r="LJX1261" s="262"/>
      <c r="LJY1261" s="262"/>
      <c r="LJZ1261" s="262"/>
      <c r="LKA1261" s="165"/>
      <c r="LKB1261" s="422"/>
      <c r="LKC1261" s="98"/>
      <c r="LKD1261" s="17"/>
      <c r="LKE1261" s="18"/>
      <c r="LKF1261" s="5"/>
      <c r="LKG1261" s="18"/>
      <c r="LKH1261" s="76"/>
      <c r="LKI1261" s="192"/>
      <c r="LKJ1261" s="114"/>
      <c r="LKK1261" s="125"/>
      <c r="LKL1261" s="15"/>
      <c r="LKM1261" s="131"/>
      <c r="LKN1261" s="131"/>
      <c r="LKO1261" s="131"/>
      <c r="LKP1261" s="131"/>
      <c r="LKQ1261" s="131"/>
      <c r="LKR1261" s="131"/>
      <c r="LKS1261" s="131"/>
      <c r="LKT1261" s="131"/>
      <c r="LKU1261" s="203"/>
      <c r="LKV1261" s="203"/>
      <c r="LKW1261" s="203"/>
      <c r="LKX1261" s="357"/>
      <c r="LKY1261" s="357"/>
      <c r="LKZ1261" s="262"/>
      <c r="LLA1261" s="262"/>
      <c r="LLB1261" s="262"/>
      <c r="LLC1261" s="262"/>
      <c r="LLD1261" s="262"/>
      <c r="LLE1261" s="165"/>
      <c r="LLF1261" s="422"/>
      <c r="LLG1261" s="98"/>
      <c r="LLH1261" s="17"/>
      <c r="LLI1261" s="18"/>
      <c r="LLJ1261" s="5"/>
      <c r="LLK1261" s="18"/>
      <c r="LLL1261" s="76"/>
      <c r="LLM1261" s="192"/>
      <c r="LLN1261" s="114"/>
      <c r="LLO1261" s="125"/>
      <c r="LLP1261" s="15"/>
      <c r="LLQ1261" s="131"/>
      <c r="LLR1261" s="131"/>
      <c r="LLS1261" s="131"/>
      <c r="LLT1261" s="131"/>
      <c r="LLU1261" s="131"/>
      <c r="LLV1261" s="131"/>
      <c r="LLW1261" s="131"/>
      <c r="LLX1261" s="131"/>
      <c r="LLY1261" s="203"/>
      <c r="LLZ1261" s="203"/>
      <c r="LMA1261" s="203"/>
      <c r="LMB1261" s="357"/>
      <c r="LMC1261" s="357"/>
      <c r="LMD1261" s="262"/>
      <c r="LME1261" s="262"/>
      <c r="LMF1261" s="262"/>
      <c r="LMG1261" s="262"/>
      <c r="LMH1261" s="262"/>
      <c r="LMI1261" s="165"/>
      <c r="LMJ1261" s="422"/>
      <c r="LMK1261" s="98"/>
      <c r="LML1261" s="17"/>
      <c r="LMM1261" s="18"/>
      <c r="LMN1261" s="5"/>
      <c r="LMO1261" s="18"/>
      <c r="LMP1261" s="76"/>
      <c r="LMQ1261" s="192"/>
      <c r="LMR1261" s="114"/>
      <c r="LMS1261" s="125"/>
      <c r="LMT1261" s="15"/>
      <c r="LMU1261" s="131"/>
      <c r="LMV1261" s="131"/>
      <c r="LMW1261" s="131"/>
      <c r="LMX1261" s="131"/>
      <c r="LMY1261" s="131"/>
      <c r="LMZ1261" s="131"/>
      <c r="LNA1261" s="131"/>
      <c r="LNB1261" s="131"/>
      <c r="LNC1261" s="203"/>
      <c r="LND1261" s="203"/>
      <c r="LNE1261" s="203"/>
      <c r="LNF1261" s="357"/>
      <c r="LNG1261" s="357"/>
      <c r="LNH1261" s="262"/>
      <c r="LNI1261" s="262"/>
      <c r="LNJ1261" s="262"/>
      <c r="LNK1261" s="262"/>
      <c r="LNL1261" s="262"/>
      <c r="LNM1261" s="165"/>
      <c r="LNN1261" s="422"/>
      <c r="LNO1261" s="98"/>
      <c r="LNP1261" s="17"/>
      <c r="LNQ1261" s="18"/>
      <c r="LNR1261" s="5"/>
      <c r="LNS1261" s="18"/>
      <c r="LNT1261" s="76"/>
      <c r="LNU1261" s="192"/>
      <c r="LNV1261" s="114"/>
      <c r="LNW1261" s="125"/>
      <c r="LNX1261" s="15"/>
      <c r="LNY1261" s="131"/>
      <c r="LNZ1261" s="131"/>
      <c r="LOA1261" s="131"/>
      <c r="LOB1261" s="131"/>
      <c r="LOC1261" s="131"/>
      <c r="LOD1261" s="131"/>
      <c r="LOE1261" s="131"/>
      <c r="LOF1261" s="131"/>
      <c r="LOG1261" s="203"/>
      <c r="LOH1261" s="203"/>
      <c r="LOI1261" s="203"/>
      <c r="LOJ1261" s="357"/>
      <c r="LOK1261" s="357"/>
      <c r="LOL1261" s="262"/>
      <c r="LOM1261" s="262"/>
      <c r="LON1261" s="262"/>
      <c r="LOO1261" s="262"/>
      <c r="LOP1261" s="262"/>
      <c r="LOQ1261" s="165"/>
      <c r="LOR1261" s="422"/>
      <c r="LOS1261" s="98"/>
      <c r="LOT1261" s="17"/>
      <c r="LOU1261" s="18"/>
      <c r="LOV1261" s="5"/>
      <c r="LOW1261" s="18"/>
      <c r="LOX1261" s="76"/>
      <c r="LOY1261" s="192"/>
      <c r="LOZ1261" s="114"/>
      <c r="LPA1261" s="125"/>
      <c r="LPB1261" s="15"/>
      <c r="LPC1261" s="131"/>
      <c r="LPD1261" s="131"/>
      <c r="LPE1261" s="131"/>
      <c r="LPF1261" s="131"/>
      <c r="LPG1261" s="131"/>
      <c r="LPH1261" s="131"/>
      <c r="LPI1261" s="131"/>
      <c r="LPJ1261" s="131"/>
      <c r="LPK1261" s="203"/>
      <c r="LPL1261" s="203"/>
      <c r="LPM1261" s="203"/>
      <c r="LPN1261" s="357"/>
      <c r="LPO1261" s="357"/>
      <c r="LPP1261" s="262"/>
      <c r="LPQ1261" s="262"/>
      <c r="LPR1261" s="262"/>
      <c r="LPS1261" s="262"/>
      <c r="LPT1261" s="262"/>
      <c r="LPU1261" s="165"/>
      <c r="LPV1261" s="422"/>
      <c r="LPW1261" s="98"/>
      <c r="LPX1261" s="17"/>
      <c r="LPY1261" s="18"/>
      <c r="LPZ1261" s="5"/>
      <c r="LQA1261" s="18"/>
      <c r="LQB1261" s="76"/>
      <c r="LQC1261" s="192"/>
      <c r="LQD1261" s="114"/>
      <c r="LQE1261" s="125"/>
      <c r="LQF1261" s="15"/>
      <c r="LQG1261" s="131"/>
      <c r="LQH1261" s="131"/>
      <c r="LQI1261" s="131"/>
      <c r="LQJ1261" s="131"/>
      <c r="LQK1261" s="131"/>
      <c r="LQL1261" s="131"/>
      <c r="LQM1261" s="131"/>
      <c r="LQN1261" s="131"/>
      <c r="LQO1261" s="203"/>
      <c r="LQP1261" s="203"/>
      <c r="LQQ1261" s="203"/>
      <c r="LQR1261" s="357"/>
      <c r="LQS1261" s="357"/>
      <c r="LQT1261" s="262"/>
      <c r="LQU1261" s="262"/>
      <c r="LQV1261" s="262"/>
      <c r="LQW1261" s="262"/>
      <c r="LQX1261" s="262"/>
      <c r="LQY1261" s="165"/>
      <c r="LQZ1261" s="422"/>
      <c r="LRA1261" s="98"/>
      <c r="LRB1261" s="17"/>
      <c r="LRC1261" s="18"/>
      <c r="LRD1261" s="5"/>
      <c r="LRE1261" s="18"/>
      <c r="LRF1261" s="76"/>
      <c r="LRG1261" s="192"/>
      <c r="LRH1261" s="114"/>
      <c r="LRI1261" s="125"/>
      <c r="LRJ1261" s="15"/>
      <c r="LRK1261" s="131"/>
      <c r="LRL1261" s="131"/>
      <c r="LRM1261" s="131"/>
      <c r="LRN1261" s="131"/>
      <c r="LRO1261" s="131"/>
      <c r="LRP1261" s="131"/>
      <c r="LRQ1261" s="131"/>
      <c r="LRR1261" s="131"/>
      <c r="LRS1261" s="203"/>
      <c r="LRT1261" s="203"/>
      <c r="LRU1261" s="203"/>
      <c r="LRV1261" s="357"/>
      <c r="LRW1261" s="357"/>
      <c r="LRX1261" s="262"/>
      <c r="LRY1261" s="262"/>
      <c r="LRZ1261" s="262"/>
      <c r="LSA1261" s="262"/>
      <c r="LSB1261" s="262"/>
      <c r="LSC1261" s="165"/>
      <c r="LSD1261" s="422"/>
      <c r="LSE1261" s="98"/>
      <c r="LSF1261" s="17"/>
      <c r="LSG1261" s="18"/>
      <c r="LSH1261" s="5"/>
      <c r="LSI1261" s="18"/>
      <c r="LSJ1261" s="76"/>
      <c r="LSK1261" s="192"/>
      <c r="LSL1261" s="114"/>
      <c r="LSM1261" s="125"/>
      <c r="LSN1261" s="15"/>
      <c r="LSO1261" s="131"/>
      <c r="LSP1261" s="131"/>
      <c r="LSQ1261" s="131"/>
      <c r="LSR1261" s="131"/>
      <c r="LSS1261" s="131"/>
      <c r="LST1261" s="131"/>
      <c r="LSU1261" s="131"/>
      <c r="LSV1261" s="131"/>
      <c r="LSW1261" s="203"/>
      <c r="LSX1261" s="203"/>
      <c r="LSY1261" s="203"/>
      <c r="LSZ1261" s="357"/>
      <c r="LTA1261" s="357"/>
      <c r="LTB1261" s="262"/>
      <c r="LTC1261" s="262"/>
      <c r="LTD1261" s="262"/>
      <c r="LTE1261" s="262"/>
      <c r="LTF1261" s="262"/>
      <c r="LTG1261" s="165"/>
      <c r="LTH1261" s="422"/>
      <c r="LTI1261" s="98"/>
      <c r="LTJ1261" s="17"/>
      <c r="LTK1261" s="18"/>
      <c r="LTL1261" s="5"/>
      <c r="LTM1261" s="18"/>
      <c r="LTN1261" s="76"/>
      <c r="LTO1261" s="192"/>
      <c r="LTP1261" s="114"/>
      <c r="LTQ1261" s="125"/>
      <c r="LTR1261" s="15"/>
      <c r="LTS1261" s="131"/>
      <c r="LTT1261" s="131"/>
      <c r="LTU1261" s="131"/>
      <c r="LTV1261" s="131"/>
      <c r="LTW1261" s="131"/>
      <c r="LTX1261" s="131"/>
      <c r="LTY1261" s="131"/>
      <c r="LTZ1261" s="131"/>
      <c r="LUA1261" s="203"/>
      <c r="LUB1261" s="203"/>
      <c r="LUC1261" s="203"/>
      <c r="LUD1261" s="357"/>
      <c r="LUE1261" s="357"/>
      <c r="LUF1261" s="262"/>
      <c r="LUG1261" s="262"/>
      <c r="LUH1261" s="262"/>
      <c r="LUI1261" s="262"/>
      <c r="LUJ1261" s="262"/>
      <c r="LUK1261" s="165"/>
      <c r="LUL1261" s="422"/>
      <c r="LUM1261" s="98"/>
      <c r="LUN1261" s="17"/>
      <c r="LUO1261" s="18"/>
      <c r="LUP1261" s="5"/>
      <c r="LUQ1261" s="18"/>
      <c r="LUR1261" s="76"/>
      <c r="LUS1261" s="192"/>
      <c r="LUT1261" s="114"/>
      <c r="LUU1261" s="125"/>
      <c r="LUV1261" s="15"/>
      <c r="LUW1261" s="131"/>
      <c r="LUX1261" s="131"/>
      <c r="LUY1261" s="131"/>
      <c r="LUZ1261" s="131"/>
      <c r="LVA1261" s="131"/>
      <c r="LVB1261" s="131"/>
      <c r="LVC1261" s="131"/>
      <c r="LVD1261" s="131"/>
      <c r="LVE1261" s="203"/>
      <c r="LVF1261" s="203"/>
      <c r="LVG1261" s="203"/>
      <c r="LVH1261" s="357"/>
      <c r="LVI1261" s="357"/>
      <c r="LVJ1261" s="262"/>
      <c r="LVK1261" s="262"/>
      <c r="LVL1261" s="262"/>
      <c r="LVM1261" s="262"/>
      <c r="LVN1261" s="262"/>
      <c r="LVO1261" s="165"/>
      <c r="LVP1261" s="422"/>
      <c r="LVQ1261" s="98"/>
      <c r="LVR1261" s="17"/>
      <c r="LVS1261" s="18"/>
      <c r="LVT1261" s="5"/>
      <c r="LVU1261" s="18"/>
      <c r="LVV1261" s="76"/>
      <c r="LVW1261" s="192"/>
      <c r="LVX1261" s="114"/>
      <c r="LVY1261" s="125"/>
      <c r="LVZ1261" s="15"/>
      <c r="LWA1261" s="131"/>
      <c r="LWB1261" s="131"/>
      <c r="LWC1261" s="131"/>
      <c r="LWD1261" s="131"/>
      <c r="LWE1261" s="131"/>
      <c r="LWF1261" s="131"/>
      <c r="LWG1261" s="131"/>
      <c r="LWH1261" s="131"/>
      <c r="LWI1261" s="203"/>
      <c r="LWJ1261" s="203"/>
      <c r="LWK1261" s="203"/>
      <c r="LWL1261" s="357"/>
      <c r="LWM1261" s="357"/>
      <c r="LWN1261" s="262"/>
      <c r="LWO1261" s="262"/>
      <c r="LWP1261" s="262"/>
      <c r="LWQ1261" s="262"/>
      <c r="LWR1261" s="262"/>
      <c r="LWS1261" s="165"/>
      <c r="LWT1261" s="422"/>
      <c r="LWU1261" s="98"/>
      <c r="LWV1261" s="17"/>
      <c r="LWW1261" s="18"/>
      <c r="LWX1261" s="5"/>
      <c r="LWY1261" s="18"/>
      <c r="LWZ1261" s="76"/>
      <c r="LXA1261" s="192"/>
      <c r="LXB1261" s="114"/>
      <c r="LXC1261" s="125"/>
      <c r="LXD1261" s="15"/>
      <c r="LXE1261" s="131"/>
      <c r="LXF1261" s="131"/>
      <c r="LXG1261" s="131"/>
      <c r="LXH1261" s="131"/>
      <c r="LXI1261" s="131"/>
      <c r="LXJ1261" s="131"/>
      <c r="LXK1261" s="131"/>
      <c r="LXL1261" s="131"/>
      <c r="LXM1261" s="203"/>
      <c r="LXN1261" s="203"/>
      <c r="LXO1261" s="203"/>
      <c r="LXP1261" s="357"/>
      <c r="LXQ1261" s="357"/>
      <c r="LXR1261" s="262"/>
      <c r="LXS1261" s="262"/>
      <c r="LXT1261" s="262"/>
      <c r="LXU1261" s="262"/>
      <c r="LXV1261" s="262"/>
      <c r="LXW1261" s="165"/>
      <c r="LXX1261" s="422"/>
      <c r="LXY1261" s="98"/>
      <c r="LXZ1261" s="17"/>
      <c r="LYA1261" s="18"/>
      <c r="LYB1261" s="5"/>
      <c r="LYC1261" s="18"/>
      <c r="LYD1261" s="76"/>
      <c r="LYE1261" s="192"/>
      <c r="LYF1261" s="114"/>
      <c r="LYG1261" s="125"/>
      <c r="LYH1261" s="15"/>
      <c r="LYI1261" s="131"/>
      <c r="LYJ1261" s="131"/>
      <c r="LYK1261" s="131"/>
      <c r="LYL1261" s="131"/>
      <c r="LYM1261" s="131"/>
      <c r="LYN1261" s="131"/>
      <c r="LYO1261" s="131"/>
      <c r="LYP1261" s="131"/>
      <c r="LYQ1261" s="203"/>
      <c r="LYR1261" s="203"/>
      <c r="LYS1261" s="203"/>
      <c r="LYT1261" s="357"/>
      <c r="LYU1261" s="357"/>
      <c r="LYV1261" s="262"/>
      <c r="LYW1261" s="262"/>
      <c r="LYX1261" s="262"/>
      <c r="LYY1261" s="262"/>
      <c r="LYZ1261" s="262"/>
      <c r="LZA1261" s="165"/>
      <c r="LZB1261" s="422"/>
      <c r="LZC1261" s="98"/>
      <c r="LZD1261" s="17"/>
      <c r="LZE1261" s="18"/>
      <c r="LZF1261" s="5"/>
      <c r="LZG1261" s="18"/>
      <c r="LZH1261" s="76"/>
      <c r="LZI1261" s="192"/>
      <c r="LZJ1261" s="114"/>
      <c r="LZK1261" s="125"/>
      <c r="LZL1261" s="15"/>
      <c r="LZM1261" s="131"/>
      <c r="LZN1261" s="131"/>
      <c r="LZO1261" s="131"/>
      <c r="LZP1261" s="131"/>
      <c r="LZQ1261" s="131"/>
      <c r="LZR1261" s="131"/>
      <c r="LZS1261" s="131"/>
      <c r="LZT1261" s="131"/>
      <c r="LZU1261" s="203"/>
      <c r="LZV1261" s="203"/>
      <c r="LZW1261" s="203"/>
      <c r="LZX1261" s="357"/>
      <c r="LZY1261" s="357"/>
      <c r="LZZ1261" s="262"/>
      <c r="MAA1261" s="262"/>
      <c r="MAB1261" s="262"/>
      <c r="MAC1261" s="262"/>
      <c r="MAD1261" s="262"/>
      <c r="MAE1261" s="165"/>
      <c r="MAF1261" s="422"/>
      <c r="MAG1261" s="98"/>
      <c r="MAH1261" s="17"/>
      <c r="MAI1261" s="18"/>
      <c r="MAJ1261" s="5"/>
      <c r="MAK1261" s="18"/>
      <c r="MAL1261" s="76"/>
      <c r="MAM1261" s="192"/>
      <c r="MAN1261" s="114"/>
      <c r="MAO1261" s="125"/>
      <c r="MAP1261" s="15"/>
      <c r="MAQ1261" s="131"/>
      <c r="MAR1261" s="131"/>
      <c r="MAS1261" s="131"/>
      <c r="MAT1261" s="131"/>
      <c r="MAU1261" s="131"/>
      <c r="MAV1261" s="131"/>
      <c r="MAW1261" s="131"/>
      <c r="MAX1261" s="131"/>
      <c r="MAY1261" s="203"/>
      <c r="MAZ1261" s="203"/>
      <c r="MBA1261" s="203"/>
      <c r="MBB1261" s="357"/>
      <c r="MBC1261" s="357"/>
      <c r="MBD1261" s="262"/>
      <c r="MBE1261" s="262"/>
      <c r="MBF1261" s="262"/>
      <c r="MBG1261" s="262"/>
      <c r="MBH1261" s="262"/>
      <c r="MBI1261" s="165"/>
      <c r="MBJ1261" s="422"/>
      <c r="MBK1261" s="98"/>
      <c r="MBL1261" s="17"/>
      <c r="MBM1261" s="18"/>
      <c r="MBN1261" s="5"/>
      <c r="MBO1261" s="18"/>
      <c r="MBP1261" s="76"/>
      <c r="MBQ1261" s="192"/>
      <c r="MBR1261" s="114"/>
      <c r="MBS1261" s="125"/>
      <c r="MBT1261" s="15"/>
      <c r="MBU1261" s="131"/>
      <c r="MBV1261" s="131"/>
      <c r="MBW1261" s="131"/>
      <c r="MBX1261" s="131"/>
      <c r="MBY1261" s="131"/>
      <c r="MBZ1261" s="131"/>
      <c r="MCA1261" s="131"/>
      <c r="MCB1261" s="131"/>
      <c r="MCC1261" s="203"/>
      <c r="MCD1261" s="203"/>
      <c r="MCE1261" s="203"/>
      <c r="MCF1261" s="357"/>
      <c r="MCG1261" s="357"/>
      <c r="MCH1261" s="262"/>
      <c r="MCI1261" s="262"/>
      <c r="MCJ1261" s="262"/>
      <c r="MCK1261" s="262"/>
      <c r="MCL1261" s="262"/>
      <c r="MCM1261" s="165"/>
      <c r="MCN1261" s="422"/>
      <c r="MCO1261" s="98"/>
      <c r="MCP1261" s="17"/>
      <c r="MCQ1261" s="18"/>
      <c r="MCR1261" s="5"/>
      <c r="MCS1261" s="18"/>
      <c r="MCT1261" s="76"/>
      <c r="MCU1261" s="192"/>
      <c r="MCV1261" s="114"/>
      <c r="MCW1261" s="125"/>
      <c r="MCX1261" s="15"/>
      <c r="MCY1261" s="131"/>
      <c r="MCZ1261" s="131"/>
      <c r="MDA1261" s="131"/>
      <c r="MDB1261" s="131"/>
      <c r="MDC1261" s="131"/>
      <c r="MDD1261" s="131"/>
      <c r="MDE1261" s="131"/>
      <c r="MDF1261" s="131"/>
      <c r="MDG1261" s="203"/>
      <c r="MDH1261" s="203"/>
      <c r="MDI1261" s="203"/>
      <c r="MDJ1261" s="357"/>
      <c r="MDK1261" s="357"/>
      <c r="MDL1261" s="262"/>
      <c r="MDM1261" s="262"/>
      <c r="MDN1261" s="262"/>
      <c r="MDO1261" s="262"/>
      <c r="MDP1261" s="262"/>
      <c r="MDQ1261" s="165"/>
      <c r="MDR1261" s="422"/>
      <c r="MDS1261" s="98"/>
      <c r="MDT1261" s="17"/>
      <c r="MDU1261" s="18"/>
      <c r="MDV1261" s="5"/>
      <c r="MDW1261" s="18"/>
      <c r="MDX1261" s="76"/>
      <c r="MDY1261" s="192"/>
      <c r="MDZ1261" s="114"/>
      <c r="MEA1261" s="125"/>
      <c r="MEB1261" s="15"/>
      <c r="MEC1261" s="131"/>
      <c r="MED1261" s="131"/>
      <c r="MEE1261" s="131"/>
      <c r="MEF1261" s="131"/>
      <c r="MEG1261" s="131"/>
      <c r="MEH1261" s="131"/>
      <c r="MEI1261" s="131"/>
      <c r="MEJ1261" s="131"/>
      <c r="MEK1261" s="203"/>
      <c r="MEL1261" s="203"/>
      <c r="MEM1261" s="203"/>
      <c r="MEN1261" s="357"/>
      <c r="MEO1261" s="357"/>
      <c r="MEP1261" s="262"/>
      <c r="MEQ1261" s="262"/>
      <c r="MER1261" s="262"/>
      <c r="MES1261" s="262"/>
      <c r="MET1261" s="262"/>
      <c r="MEU1261" s="165"/>
      <c r="MEV1261" s="422"/>
      <c r="MEW1261" s="98"/>
      <c r="MEX1261" s="17"/>
      <c r="MEY1261" s="18"/>
      <c r="MEZ1261" s="5"/>
      <c r="MFA1261" s="18"/>
      <c r="MFB1261" s="76"/>
      <c r="MFC1261" s="192"/>
      <c r="MFD1261" s="114"/>
      <c r="MFE1261" s="125"/>
      <c r="MFF1261" s="15"/>
      <c r="MFG1261" s="131"/>
      <c r="MFH1261" s="131"/>
      <c r="MFI1261" s="131"/>
      <c r="MFJ1261" s="131"/>
      <c r="MFK1261" s="131"/>
      <c r="MFL1261" s="131"/>
      <c r="MFM1261" s="131"/>
      <c r="MFN1261" s="131"/>
      <c r="MFO1261" s="203"/>
      <c r="MFP1261" s="203"/>
      <c r="MFQ1261" s="203"/>
      <c r="MFR1261" s="357"/>
      <c r="MFS1261" s="357"/>
      <c r="MFT1261" s="262"/>
      <c r="MFU1261" s="262"/>
      <c r="MFV1261" s="262"/>
      <c r="MFW1261" s="262"/>
      <c r="MFX1261" s="262"/>
      <c r="MFY1261" s="165"/>
      <c r="MFZ1261" s="422"/>
      <c r="MGA1261" s="98"/>
      <c r="MGB1261" s="17"/>
      <c r="MGC1261" s="18"/>
      <c r="MGD1261" s="5"/>
      <c r="MGE1261" s="18"/>
      <c r="MGF1261" s="76"/>
      <c r="MGG1261" s="192"/>
      <c r="MGH1261" s="114"/>
      <c r="MGI1261" s="125"/>
      <c r="MGJ1261" s="15"/>
      <c r="MGK1261" s="131"/>
      <c r="MGL1261" s="131"/>
      <c r="MGM1261" s="131"/>
      <c r="MGN1261" s="131"/>
      <c r="MGO1261" s="131"/>
      <c r="MGP1261" s="131"/>
      <c r="MGQ1261" s="131"/>
      <c r="MGR1261" s="131"/>
      <c r="MGS1261" s="203"/>
      <c r="MGT1261" s="203"/>
      <c r="MGU1261" s="203"/>
      <c r="MGV1261" s="357"/>
      <c r="MGW1261" s="357"/>
      <c r="MGX1261" s="262"/>
      <c r="MGY1261" s="262"/>
      <c r="MGZ1261" s="262"/>
      <c r="MHA1261" s="262"/>
      <c r="MHB1261" s="262"/>
      <c r="MHC1261" s="165"/>
      <c r="MHD1261" s="422"/>
      <c r="MHE1261" s="98"/>
      <c r="MHF1261" s="17"/>
      <c r="MHG1261" s="18"/>
      <c r="MHH1261" s="5"/>
      <c r="MHI1261" s="18"/>
      <c r="MHJ1261" s="76"/>
      <c r="MHK1261" s="192"/>
      <c r="MHL1261" s="114"/>
      <c r="MHM1261" s="125"/>
      <c r="MHN1261" s="15"/>
      <c r="MHO1261" s="131"/>
      <c r="MHP1261" s="131"/>
      <c r="MHQ1261" s="131"/>
      <c r="MHR1261" s="131"/>
      <c r="MHS1261" s="131"/>
      <c r="MHT1261" s="131"/>
      <c r="MHU1261" s="131"/>
      <c r="MHV1261" s="131"/>
      <c r="MHW1261" s="203"/>
      <c r="MHX1261" s="203"/>
      <c r="MHY1261" s="203"/>
      <c r="MHZ1261" s="357"/>
      <c r="MIA1261" s="357"/>
      <c r="MIB1261" s="262"/>
      <c r="MIC1261" s="262"/>
      <c r="MID1261" s="262"/>
      <c r="MIE1261" s="262"/>
      <c r="MIF1261" s="262"/>
      <c r="MIG1261" s="165"/>
      <c r="MIH1261" s="422"/>
      <c r="MII1261" s="98"/>
      <c r="MIJ1261" s="17"/>
      <c r="MIK1261" s="18"/>
      <c r="MIL1261" s="5"/>
      <c r="MIM1261" s="18"/>
      <c r="MIN1261" s="76"/>
      <c r="MIO1261" s="192"/>
      <c r="MIP1261" s="114"/>
      <c r="MIQ1261" s="125"/>
      <c r="MIR1261" s="15"/>
      <c r="MIS1261" s="131"/>
      <c r="MIT1261" s="131"/>
      <c r="MIU1261" s="131"/>
      <c r="MIV1261" s="131"/>
      <c r="MIW1261" s="131"/>
      <c r="MIX1261" s="131"/>
      <c r="MIY1261" s="131"/>
      <c r="MIZ1261" s="131"/>
      <c r="MJA1261" s="203"/>
      <c r="MJB1261" s="203"/>
      <c r="MJC1261" s="203"/>
      <c r="MJD1261" s="357"/>
      <c r="MJE1261" s="357"/>
      <c r="MJF1261" s="262"/>
      <c r="MJG1261" s="262"/>
      <c r="MJH1261" s="262"/>
      <c r="MJI1261" s="262"/>
      <c r="MJJ1261" s="262"/>
      <c r="MJK1261" s="165"/>
      <c r="MJL1261" s="422"/>
      <c r="MJM1261" s="98"/>
      <c r="MJN1261" s="17"/>
      <c r="MJO1261" s="18"/>
      <c r="MJP1261" s="5"/>
      <c r="MJQ1261" s="18"/>
      <c r="MJR1261" s="76"/>
      <c r="MJS1261" s="192"/>
      <c r="MJT1261" s="114"/>
      <c r="MJU1261" s="125"/>
      <c r="MJV1261" s="15"/>
      <c r="MJW1261" s="131"/>
      <c r="MJX1261" s="131"/>
      <c r="MJY1261" s="131"/>
      <c r="MJZ1261" s="131"/>
      <c r="MKA1261" s="131"/>
      <c r="MKB1261" s="131"/>
      <c r="MKC1261" s="131"/>
      <c r="MKD1261" s="131"/>
      <c r="MKE1261" s="203"/>
      <c r="MKF1261" s="203"/>
      <c r="MKG1261" s="203"/>
      <c r="MKH1261" s="357"/>
      <c r="MKI1261" s="357"/>
      <c r="MKJ1261" s="262"/>
      <c r="MKK1261" s="262"/>
      <c r="MKL1261" s="262"/>
      <c r="MKM1261" s="262"/>
      <c r="MKN1261" s="262"/>
      <c r="MKO1261" s="165"/>
      <c r="MKP1261" s="422"/>
      <c r="MKQ1261" s="98"/>
      <c r="MKR1261" s="17"/>
      <c r="MKS1261" s="18"/>
      <c r="MKT1261" s="5"/>
      <c r="MKU1261" s="18"/>
      <c r="MKV1261" s="76"/>
      <c r="MKW1261" s="192"/>
      <c r="MKX1261" s="114"/>
      <c r="MKY1261" s="125"/>
      <c r="MKZ1261" s="15"/>
      <c r="MLA1261" s="131"/>
      <c r="MLB1261" s="131"/>
      <c r="MLC1261" s="131"/>
      <c r="MLD1261" s="131"/>
      <c r="MLE1261" s="131"/>
      <c r="MLF1261" s="131"/>
      <c r="MLG1261" s="131"/>
      <c r="MLH1261" s="131"/>
      <c r="MLI1261" s="203"/>
      <c r="MLJ1261" s="203"/>
      <c r="MLK1261" s="203"/>
      <c r="MLL1261" s="357"/>
      <c r="MLM1261" s="357"/>
      <c r="MLN1261" s="262"/>
      <c r="MLO1261" s="262"/>
      <c r="MLP1261" s="262"/>
      <c r="MLQ1261" s="262"/>
      <c r="MLR1261" s="262"/>
      <c r="MLS1261" s="165"/>
      <c r="MLT1261" s="422"/>
      <c r="MLU1261" s="98"/>
      <c r="MLV1261" s="17"/>
      <c r="MLW1261" s="18"/>
      <c r="MLX1261" s="5"/>
      <c r="MLY1261" s="18"/>
      <c r="MLZ1261" s="76"/>
      <c r="MMA1261" s="192"/>
      <c r="MMB1261" s="114"/>
      <c r="MMC1261" s="125"/>
      <c r="MMD1261" s="15"/>
      <c r="MME1261" s="131"/>
      <c r="MMF1261" s="131"/>
      <c r="MMG1261" s="131"/>
      <c r="MMH1261" s="131"/>
      <c r="MMI1261" s="131"/>
      <c r="MMJ1261" s="131"/>
      <c r="MMK1261" s="131"/>
      <c r="MML1261" s="131"/>
      <c r="MMM1261" s="203"/>
      <c r="MMN1261" s="203"/>
      <c r="MMO1261" s="203"/>
      <c r="MMP1261" s="357"/>
      <c r="MMQ1261" s="357"/>
      <c r="MMR1261" s="262"/>
      <c r="MMS1261" s="262"/>
      <c r="MMT1261" s="262"/>
      <c r="MMU1261" s="262"/>
      <c r="MMV1261" s="262"/>
      <c r="MMW1261" s="165"/>
      <c r="MMX1261" s="422"/>
      <c r="MMY1261" s="98"/>
      <c r="MMZ1261" s="17"/>
      <c r="MNA1261" s="18"/>
      <c r="MNB1261" s="5"/>
      <c r="MNC1261" s="18"/>
      <c r="MND1261" s="76"/>
      <c r="MNE1261" s="192"/>
      <c r="MNF1261" s="114"/>
      <c r="MNG1261" s="125"/>
      <c r="MNH1261" s="15"/>
      <c r="MNI1261" s="131"/>
      <c r="MNJ1261" s="131"/>
      <c r="MNK1261" s="131"/>
      <c r="MNL1261" s="131"/>
      <c r="MNM1261" s="131"/>
      <c r="MNN1261" s="131"/>
      <c r="MNO1261" s="131"/>
      <c r="MNP1261" s="131"/>
      <c r="MNQ1261" s="203"/>
      <c r="MNR1261" s="203"/>
      <c r="MNS1261" s="203"/>
      <c r="MNT1261" s="357"/>
      <c r="MNU1261" s="357"/>
      <c r="MNV1261" s="262"/>
      <c r="MNW1261" s="262"/>
      <c r="MNX1261" s="262"/>
      <c r="MNY1261" s="262"/>
      <c r="MNZ1261" s="262"/>
      <c r="MOA1261" s="165"/>
      <c r="MOB1261" s="422"/>
      <c r="MOC1261" s="98"/>
      <c r="MOD1261" s="17"/>
      <c r="MOE1261" s="18"/>
      <c r="MOF1261" s="5"/>
      <c r="MOG1261" s="18"/>
      <c r="MOH1261" s="76"/>
      <c r="MOI1261" s="192"/>
      <c r="MOJ1261" s="114"/>
      <c r="MOK1261" s="125"/>
      <c r="MOL1261" s="15"/>
      <c r="MOM1261" s="131"/>
      <c r="MON1261" s="131"/>
      <c r="MOO1261" s="131"/>
      <c r="MOP1261" s="131"/>
      <c r="MOQ1261" s="131"/>
      <c r="MOR1261" s="131"/>
      <c r="MOS1261" s="131"/>
      <c r="MOT1261" s="131"/>
      <c r="MOU1261" s="203"/>
      <c r="MOV1261" s="203"/>
      <c r="MOW1261" s="203"/>
      <c r="MOX1261" s="357"/>
      <c r="MOY1261" s="357"/>
      <c r="MOZ1261" s="262"/>
      <c r="MPA1261" s="262"/>
      <c r="MPB1261" s="262"/>
      <c r="MPC1261" s="262"/>
      <c r="MPD1261" s="262"/>
      <c r="MPE1261" s="165"/>
      <c r="MPF1261" s="422"/>
      <c r="MPG1261" s="98"/>
      <c r="MPH1261" s="17"/>
      <c r="MPI1261" s="18"/>
      <c r="MPJ1261" s="5"/>
      <c r="MPK1261" s="18"/>
      <c r="MPL1261" s="76"/>
      <c r="MPM1261" s="192"/>
      <c r="MPN1261" s="114"/>
      <c r="MPO1261" s="125"/>
      <c r="MPP1261" s="15"/>
      <c r="MPQ1261" s="131"/>
      <c r="MPR1261" s="131"/>
      <c r="MPS1261" s="131"/>
      <c r="MPT1261" s="131"/>
      <c r="MPU1261" s="131"/>
      <c r="MPV1261" s="131"/>
      <c r="MPW1261" s="131"/>
      <c r="MPX1261" s="131"/>
      <c r="MPY1261" s="203"/>
      <c r="MPZ1261" s="203"/>
      <c r="MQA1261" s="203"/>
      <c r="MQB1261" s="357"/>
      <c r="MQC1261" s="357"/>
      <c r="MQD1261" s="262"/>
      <c r="MQE1261" s="262"/>
      <c r="MQF1261" s="262"/>
      <c r="MQG1261" s="262"/>
      <c r="MQH1261" s="262"/>
      <c r="MQI1261" s="165"/>
      <c r="MQJ1261" s="422"/>
      <c r="MQK1261" s="98"/>
      <c r="MQL1261" s="17"/>
      <c r="MQM1261" s="18"/>
      <c r="MQN1261" s="5"/>
      <c r="MQO1261" s="18"/>
      <c r="MQP1261" s="76"/>
      <c r="MQQ1261" s="192"/>
      <c r="MQR1261" s="114"/>
      <c r="MQS1261" s="125"/>
      <c r="MQT1261" s="15"/>
      <c r="MQU1261" s="131"/>
      <c r="MQV1261" s="131"/>
      <c r="MQW1261" s="131"/>
      <c r="MQX1261" s="131"/>
      <c r="MQY1261" s="131"/>
      <c r="MQZ1261" s="131"/>
      <c r="MRA1261" s="131"/>
      <c r="MRB1261" s="131"/>
      <c r="MRC1261" s="203"/>
      <c r="MRD1261" s="203"/>
      <c r="MRE1261" s="203"/>
      <c r="MRF1261" s="357"/>
      <c r="MRG1261" s="357"/>
      <c r="MRH1261" s="262"/>
      <c r="MRI1261" s="262"/>
      <c r="MRJ1261" s="262"/>
      <c r="MRK1261" s="262"/>
      <c r="MRL1261" s="262"/>
      <c r="MRM1261" s="165"/>
      <c r="MRN1261" s="422"/>
      <c r="MRO1261" s="98"/>
      <c r="MRP1261" s="17"/>
      <c r="MRQ1261" s="18"/>
      <c r="MRR1261" s="5"/>
      <c r="MRS1261" s="18"/>
      <c r="MRT1261" s="76"/>
      <c r="MRU1261" s="192"/>
      <c r="MRV1261" s="114"/>
      <c r="MRW1261" s="125"/>
      <c r="MRX1261" s="15"/>
      <c r="MRY1261" s="131"/>
      <c r="MRZ1261" s="131"/>
      <c r="MSA1261" s="131"/>
      <c r="MSB1261" s="131"/>
      <c r="MSC1261" s="131"/>
      <c r="MSD1261" s="131"/>
      <c r="MSE1261" s="131"/>
      <c r="MSF1261" s="131"/>
      <c r="MSG1261" s="203"/>
      <c r="MSH1261" s="203"/>
      <c r="MSI1261" s="203"/>
      <c r="MSJ1261" s="357"/>
      <c r="MSK1261" s="357"/>
      <c r="MSL1261" s="262"/>
      <c r="MSM1261" s="262"/>
      <c r="MSN1261" s="262"/>
      <c r="MSO1261" s="262"/>
      <c r="MSP1261" s="262"/>
      <c r="MSQ1261" s="165"/>
      <c r="MSR1261" s="422"/>
      <c r="MSS1261" s="98"/>
      <c r="MST1261" s="17"/>
      <c r="MSU1261" s="18"/>
      <c r="MSV1261" s="5"/>
      <c r="MSW1261" s="18"/>
      <c r="MSX1261" s="76"/>
      <c r="MSY1261" s="192"/>
      <c r="MSZ1261" s="114"/>
      <c r="MTA1261" s="125"/>
      <c r="MTB1261" s="15"/>
      <c r="MTC1261" s="131"/>
      <c r="MTD1261" s="131"/>
      <c r="MTE1261" s="131"/>
      <c r="MTF1261" s="131"/>
      <c r="MTG1261" s="131"/>
      <c r="MTH1261" s="131"/>
      <c r="MTI1261" s="131"/>
      <c r="MTJ1261" s="131"/>
      <c r="MTK1261" s="203"/>
      <c r="MTL1261" s="203"/>
      <c r="MTM1261" s="203"/>
      <c r="MTN1261" s="357"/>
      <c r="MTO1261" s="357"/>
      <c r="MTP1261" s="262"/>
      <c r="MTQ1261" s="262"/>
      <c r="MTR1261" s="262"/>
      <c r="MTS1261" s="262"/>
      <c r="MTT1261" s="262"/>
      <c r="MTU1261" s="165"/>
      <c r="MTV1261" s="422"/>
      <c r="MTW1261" s="98"/>
      <c r="MTX1261" s="17"/>
      <c r="MTY1261" s="18"/>
      <c r="MTZ1261" s="5"/>
      <c r="MUA1261" s="18"/>
      <c r="MUB1261" s="76"/>
      <c r="MUC1261" s="192"/>
      <c r="MUD1261" s="114"/>
      <c r="MUE1261" s="125"/>
      <c r="MUF1261" s="15"/>
      <c r="MUG1261" s="131"/>
      <c r="MUH1261" s="131"/>
      <c r="MUI1261" s="131"/>
      <c r="MUJ1261" s="131"/>
      <c r="MUK1261" s="131"/>
      <c r="MUL1261" s="131"/>
      <c r="MUM1261" s="131"/>
      <c r="MUN1261" s="131"/>
      <c r="MUO1261" s="203"/>
      <c r="MUP1261" s="203"/>
      <c r="MUQ1261" s="203"/>
      <c r="MUR1261" s="357"/>
      <c r="MUS1261" s="357"/>
      <c r="MUT1261" s="262"/>
      <c r="MUU1261" s="262"/>
      <c r="MUV1261" s="262"/>
      <c r="MUW1261" s="262"/>
      <c r="MUX1261" s="262"/>
      <c r="MUY1261" s="165"/>
      <c r="MUZ1261" s="422"/>
      <c r="MVA1261" s="98"/>
      <c r="MVB1261" s="17"/>
      <c r="MVC1261" s="18"/>
      <c r="MVD1261" s="5"/>
      <c r="MVE1261" s="18"/>
      <c r="MVF1261" s="76"/>
      <c r="MVG1261" s="192"/>
      <c r="MVH1261" s="114"/>
      <c r="MVI1261" s="125"/>
      <c r="MVJ1261" s="15"/>
      <c r="MVK1261" s="131"/>
      <c r="MVL1261" s="131"/>
      <c r="MVM1261" s="131"/>
      <c r="MVN1261" s="131"/>
      <c r="MVO1261" s="131"/>
      <c r="MVP1261" s="131"/>
      <c r="MVQ1261" s="131"/>
      <c r="MVR1261" s="131"/>
      <c r="MVS1261" s="203"/>
      <c r="MVT1261" s="203"/>
      <c r="MVU1261" s="203"/>
      <c r="MVV1261" s="357"/>
      <c r="MVW1261" s="357"/>
      <c r="MVX1261" s="262"/>
      <c r="MVY1261" s="262"/>
      <c r="MVZ1261" s="262"/>
      <c r="MWA1261" s="262"/>
      <c r="MWB1261" s="262"/>
      <c r="MWC1261" s="165"/>
      <c r="MWD1261" s="422"/>
      <c r="MWE1261" s="98"/>
      <c r="MWF1261" s="17"/>
      <c r="MWG1261" s="18"/>
      <c r="MWH1261" s="5"/>
      <c r="MWI1261" s="18"/>
      <c r="MWJ1261" s="76"/>
      <c r="MWK1261" s="192"/>
      <c r="MWL1261" s="114"/>
      <c r="MWM1261" s="125"/>
      <c r="MWN1261" s="15"/>
      <c r="MWO1261" s="131"/>
      <c r="MWP1261" s="131"/>
      <c r="MWQ1261" s="131"/>
      <c r="MWR1261" s="131"/>
      <c r="MWS1261" s="131"/>
      <c r="MWT1261" s="131"/>
      <c r="MWU1261" s="131"/>
      <c r="MWV1261" s="131"/>
      <c r="MWW1261" s="203"/>
      <c r="MWX1261" s="203"/>
      <c r="MWY1261" s="203"/>
      <c r="MWZ1261" s="357"/>
      <c r="MXA1261" s="357"/>
      <c r="MXB1261" s="262"/>
      <c r="MXC1261" s="262"/>
      <c r="MXD1261" s="262"/>
      <c r="MXE1261" s="262"/>
      <c r="MXF1261" s="262"/>
      <c r="MXG1261" s="165"/>
      <c r="MXH1261" s="422"/>
      <c r="MXI1261" s="98"/>
      <c r="MXJ1261" s="17"/>
      <c r="MXK1261" s="18"/>
      <c r="MXL1261" s="5"/>
      <c r="MXM1261" s="18"/>
      <c r="MXN1261" s="76"/>
      <c r="MXO1261" s="192"/>
      <c r="MXP1261" s="114"/>
      <c r="MXQ1261" s="125"/>
      <c r="MXR1261" s="15"/>
      <c r="MXS1261" s="131"/>
      <c r="MXT1261" s="131"/>
      <c r="MXU1261" s="131"/>
      <c r="MXV1261" s="131"/>
      <c r="MXW1261" s="131"/>
      <c r="MXX1261" s="131"/>
      <c r="MXY1261" s="131"/>
      <c r="MXZ1261" s="131"/>
      <c r="MYA1261" s="203"/>
      <c r="MYB1261" s="203"/>
      <c r="MYC1261" s="203"/>
      <c r="MYD1261" s="357"/>
      <c r="MYE1261" s="357"/>
      <c r="MYF1261" s="262"/>
      <c r="MYG1261" s="262"/>
      <c r="MYH1261" s="262"/>
      <c r="MYI1261" s="262"/>
      <c r="MYJ1261" s="262"/>
      <c r="MYK1261" s="165"/>
      <c r="MYL1261" s="422"/>
      <c r="MYM1261" s="98"/>
      <c r="MYN1261" s="17"/>
      <c r="MYO1261" s="18"/>
      <c r="MYP1261" s="5"/>
      <c r="MYQ1261" s="18"/>
      <c r="MYR1261" s="76"/>
      <c r="MYS1261" s="192"/>
      <c r="MYT1261" s="114"/>
      <c r="MYU1261" s="125"/>
      <c r="MYV1261" s="15"/>
      <c r="MYW1261" s="131"/>
      <c r="MYX1261" s="131"/>
      <c r="MYY1261" s="131"/>
      <c r="MYZ1261" s="131"/>
      <c r="MZA1261" s="131"/>
      <c r="MZB1261" s="131"/>
      <c r="MZC1261" s="131"/>
      <c r="MZD1261" s="131"/>
      <c r="MZE1261" s="203"/>
      <c r="MZF1261" s="203"/>
      <c r="MZG1261" s="203"/>
      <c r="MZH1261" s="357"/>
      <c r="MZI1261" s="357"/>
      <c r="MZJ1261" s="262"/>
      <c r="MZK1261" s="262"/>
      <c r="MZL1261" s="262"/>
      <c r="MZM1261" s="262"/>
      <c r="MZN1261" s="262"/>
      <c r="MZO1261" s="165"/>
      <c r="MZP1261" s="422"/>
      <c r="MZQ1261" s="98"/>
      <c r="MZR1261" s="17"/>
      <c r="MZS1261" s="18"/>
      <c r="MZT1261" s="5"/>
      <c r="MZU1261" s="18"/>
      <c r="MZV1261" s="76"/>
      <c r="MZW1261" s="192"/>
      <c r="MZX1261" s="114"/>
      <c r="MZY1261" s="125"/>
      <c r="MZZ1261" s="15"/>
      <c r="NAA1261" s="131"/>
      <c r="NAB1261" s="131"/>
      <c r="NAC1261" s="131"/>
      <c r="NAD1261" s="131"/>
      <c r="NAE1261" s="131"/>
      <c r="NAF1261" s="131"/>
      <c r="NAG1261" s="131"/>
      <c r="NAH1261" s="131"/>
      <c r="NAI1261" s="203"/>
      <c r="NAJ1261" s="203"/>
      <c r="NAK1261" s="203"/>
      <c r="NAL1261" s="357"/>
      <c r="NAM1261" s="357"/>
      <c r="NAN1261" s="262"/>
      <c r="NAO1261" s="262"/>
      <c r="NAP1261" s="262"/>
      <c r="NAQ1261" s="262"/>
      <c r="NAR1261" s="262"/>
      <c r="NAS1261" s="165"/>
      <c r="NAT1261" s="422"/>
      <c r="NAU1261" s="98"/>
      <c r="NAV1261" s="17"/>
      <c r="NAW1261" s="18"/>
      <c r="NAX1261" s="5"/>
      <c r="NAY1261" s="18"/>
      <c r="NAZ1261" s="76"/>
      <c r="NBA1261" s="192"/>
      <c r="NBB1261" s="114"/>
      <c r="NBC1261" s="125"/>
      <c r="NBD1261" s="15"/>
      <c r="NBE1261" s="131"/>
      <c r="NBF1261" s="131"/>
      <c r="NBG1261" s="131"/>
      <c r="NBH1261" s="131"/>
      <c r="NBI1261" s="131"/>
      <c r="NBJ1261" s="131"/>
      <c r="NBK1261" s="131"/>
      <c r="NBL1261" s="131"/>
      <c r="NBM1261" s="203"/>
      <c r="NBN1261" s="203"/>
      <c r="NBO1261" s="203"/>
      <c r="NBP1261" s="357"/>
      <c r="NBQ1261" s="357"/>
      <c r="NBR1261" s="262"/>
      <c r="NBS1261" s="262"/>
      <c r="NBT1261" s="262"/>
      <c r="NBU1261" s="262"/>
      <c r="NBV1261" s="262"/>
      <c r="NBW1261" s="165"/>
      <c r="NBX1261" s="422"/>
      <c r="NBY1261" s="98"/>
      <c r="NBZ1261" s="17"/>
      <c r="NCA1261" s="18"/>
      <c r="NCB1261" s="5"/>
      <c r="NCC1261" s="18"/>
      <c r="NCD1261" s="76"/>
      <c r="NCE1261" s="192"/>
      <c r="NCF1261" s="114"/>
      <c r="NCG1261" s="125"/>
      <c r="NCH1261" s="15"/>
      <c r="NCI1261" s="131"/>
      <c r="NCJ1261" s="131"/>
      <c r="NCK1261" s="131"/>
      <c r="NCL1261" s="131"/>
      <c r="NCM1261" s="131"/>
      <c r="NCN1261" s="131"/>
      <c r="NCO1261" s="131"/>
      <c r="NCP1261" s="131"/>
      <c r="NCQ1261" s="203"/>
      <c r="NCR1261" s="203"/>
      <c r="NCS1261" s="203"/>
      <c r="NCT1261" s="357"/>
      <c r="NCU1261" s="357"/>
      <c r="NCV1261" s="262"/>
      <c r="NCW1261" s="262"/>
      <c r="NCX1261" s="262"/>
      <c r="NCY1261" s="262"/>
      <c r="NCZ1261" s="262"/>
      <c r="NDA1261" s="165"/>
      <c r="NDB1261" s="422"/>
      <c r="NDC1261" s="98"/>
      <c r="NDD1261" s="17"/>
      <c r="NDE1261" s="18"/>
      <c r="NDF1261" s="5"/>
      <c r="NDG1261" s="18"/>
      <c r="NDH1261" s="76"/>
      <c r="NDI1261" s="192"/>
      <c r="NDJ1261" s="114"/>
      <c r="NDK1261" s="125"/>
      <c r="NDL1261" s="15"/>
      <c r="NDM1261" s="131"/>
      <c r="NDN1261" s="131"/>
      <c r="NDO1261" s="131"/>
      <c r="NDP1261" s="131"/>
      <c r="NDQ1261" s="131"/>
      <c r="NDR1261" s="131"/>
      <c r="NDS1261" s="131"/>
      <c r="NDT1261" s="131"/>
      <c r="NDU1261" s="203"/>
      <c r="NDV1261" s="203"/>
      <c r="NDW1261" s="203"/>
      <c r="NDX1261" s="357"/>
      <c r="NDY1261" s="357"/>
      <c r="NDZ1261" s="262"/>
      <c r="NEA1261" s="262"/>
      <c r="NEB1261" s="262"/>
      <c r="NEC1261" s="262"/>
      <c r="NED1261" s="262"/>
      <c r="NEE1261" s="165"/>
      <c r="NEF1261" s="422"/>
      <c r="NEG1261" s="98"/>
      <c r="NEH1261" s="17"/>
      <c r="NEI1261" s="18"/>
      <c r="NEJ1261" s="5"/>
      <c r="NEK1261" s="18"/>
      <c r="NEL1261" s="76"/>
      <c r="NEM1261" s="192"/>
      <c r="NEN1261" s="114"/>
      <c r="NEO1261" s="125"/>
      <c r="NEP1261" s="15"/>
      <c r="NEQ1261" s="131"/>
      <c r="NER1261" s="131"/>
      <c r="NES1261" s="131"/>
      <c r="NET1261" s="131"/>
      <c r="NEU1261" s="131"/>
      <c r="NEV1261" s="131"/>
      <c r="NEW1261" s="131"/>
      <c r="NEX1261" s="131"/>
      <c r="NEY1261" s="203"/>
      <c r="NEZ1261" s="203"/>
      <c r="NFA1261" s="203"/>
      <c r="NFB1261" s="357"/>
      <c r="NFC1261" s="357"/>
      <c r="NFD1261" s="262"/>
      <c r="NFE1261" s="262"/>
      <c r="NFF1261" s="262"/>
      <c r="NFG1261" s="262"/>
      <c r="NFH1261" s="262"/>
      <c r="NFI1261" s="165"/>
      <c r="NFJ1261" s="422"/>
      <c r="NFK1261" s="98"/>
      <c r="NFL1261" s="17"/>
      <c r="NFM1261" s="18"/>
      <c r="NFN1261" s="5"/>
      <c r="NFO1261" s="18"/>
      <c r="NFP1261" s="76"/>
      <c r="NFQ1261" s="192"/>
      <c r="NFR1261" s="114"/>
      <c r="NFS1261" s="125"/>
      <c r="NFT1261" s="15"/>
      <c r="NFU1261" s="131"/>
      <c r="NFV1261" s="131"/>
      <c r="NFW1261" s="131"/>
      <c r="NFX1261" s="131"/>
      <c r="NFY1261" s="131"/>
      <c r="NFZ1261" s="131"/>
      <c r="NGA1261" s="131"/>
      <c r="NGB1261" s="131"/>
      <c r="NGC1261" s="203"/>
      <c r="NGD1261" s="203"/>
      <c r="NGE1261" s="203"/>
      <c r="NGF1261" s="357"/>
      <c r="NGG1261" s="357"/>
      <c r="NGH1261" s="262"/>
      <c r="NGI1261" s="262"/>
      <c r="NGJ1261" s="262"/>
      <c r="NGK1261" s="262"/>
      <c r="NGL1261" s="262"/>
      <c r="NGM1261" s="165"/>
      <c r="NGN1261" s="422"/>
      <c r="NGO1261" s="98"/>
      <c r="NGP1261" s="17"/>
      <c r="NGQ1261" s="18"/>
      <c r="NGR1261" s="5"/>
      <c r="NGS1261" s="18"/>
      <c r="NGT1261" s="76"/>
      <c r="NGU1261" s="192"/>
      <c r="NGV1261" s="114"/>
      <c r="NGW1261" s="125"/>
      <c r="NGX1261" s="15"/>
      <c r="NGY1261" s="131"/>
      <c r="NGZ1261" s="131"/>
      <c r="NHA1261" s="131"/>
      <c r="NHB1261" s="131"/>
      <c r="NHC1261" s="131"/>
      <c r="NHD1261" s="131"/>
      <c r="NHE1261" s="131"/>
      <c r="NHF1261" s="131"/>
      <c r="NHG1261" s="203"/>
      <c r="NHH1261" s="203"/>
      <c r="NHI1261" s="203"/>
      <c r="NHJ1261" s="357"/>
      <c r="NHK1261" s="357"/>
      <c r="NHL1261" s="262"/>
      <c r="NHM1261" s="262"/>
      <c r="NHN1261" s="262"/>
      <c r="NHO1261" s="262"/>
      <c r="NHP1261" s="262"/>
      <c r="NHQ1261" s="165"/>
      <c r="NHR1261" s="422"/>
      <c r="NHS1261" s="98"/>
      <c r="NHT1261" s="17"/>
      <c r="NHU1261" s="18"/>
      <c r="NHV1261" s="5"/>
      <c r="NHW1261" s="18"/>
      <c r="NHX1261" s="76"/>
      <c r="NHY1261" s="192"/>
      <c r="NHZ1261" s="114"/>
      <c r="NIA1261" s="125"/>
      <c r="NIB1261" s="15"/>
      <c r="NIC1261" s="131"/>
      <c r="NID1261" s="131"/>
      <c r="NIE1261" s="131"/>
      <c r="NIF1261" s="131"/>
      <c r="NIG1261" s="131"/>
      <c r="NIH1261" s="131"/>
      <c r="NII1261" s="131"/>
      <c r="NIJ1261" s="131"/>
      <c r="NIK1261" s="203"/>
      <c r="NIL1261" s="203"/>
      <c r="NIM1261" s="203"/>
      <c r="NIN1261" s="357"/>
      <c r="NIO1261" s="357"/>
      <c r="NIP1261" s="262"/>
      <c r="NIQ1261" s="262"/>
      <c r="NIR1261" s="262"/>
      <c r="NIS1261" s="262"/>
      <c r="NIT1261" s="262"/>
      <c r="NIU1261" s="165"/>
      <c r="NIV1261" s="422"/>
      <c r="NIW1261" s="98"/>
      <c r="NIX1261" s="17"/>
      <c r="NIY1261" s="18"/>
      <c r="NIZ1261" s="5"/>
      <c r="NJA1261" s="18"/>
      <c r="NJB1261" s="76"/>
      <c r="NJC1261" s="192"/>
      <c r="NJD1261" s="114"/>
      <c r="NJE1261" s="125"/>
      <c r="NJF1261" s="15"/>
      <c r="NJG1261" s="131"/>
      <c r="NJH1261" s="131"/>
      <c r="NJI1261" s="131"/>
      <c r="NJJ1261" s="131"/>
      <c r="NJK1261" s="131"/>
      <c r="NJL1261" s="131"/>
      <c r="NJM1261" s="131"/>
      <c r="NJN1261" s="131"/>
      <c r="NJO1261" s="203"/>
      <c r="NJP1261" s="203"/>
      <c r="NJQ1261" s="203"/>
      <c r="NJR1261" s="357"/>
      <c r="NJS1261" s="357"/>
      <c r="NJT1261" s="262"/>
      <c r="NJU1261" s="262"/>
      <c r="NJV1261" s="262"/>
      <c r="NJW1261" s="262"/>
      <c r="NJX1261" s="262"/>
      <c r="NJY1261" s="165"/>
      <c r="NJZ1261" s="422"/>
      <c r="NKA1261" s="98"/>
      <c r="NKB1261" s="17"/>
      <c r="NKC1261" s="18"/>
      <c r="NKD1261" s="5"/>
      <c r="NKE1261" s="18"/>
      <c r="NKF1261" s="76"/>
      <c r="NKG1261" s="192"/>
      <c r="NKH1261" s="114"/>
      <c r="NKI1261" s="125"/>
      <c r="NKJ1261" s="15"/>
      <c r="NKK1261" s="131"/>
      <c r="NKL1261" s="131"/>
      <c r="NKM1261" s="131"/>
      <c r="NKN1261" s="131"/>
      <c r="NKO1261" s="131"/>
      <c r="NKP1261" s="131"/>
      <c r="NKQ1261" s="131"/>
      <c r="NKR1261" s="131"/>
      <c r="NKS1261" s="203"/>
      <c r="NKT1261" s="203"/>
      <c r="NKU1261" s="203"/>
      <c r="NKV1261" s="357"/>
      <c r="NKW1261" s="357"/>
      <c r="NKX1261" s="262"/>
      <c r="NKY1261" s="262"/>
      <c r="NKZ1261" s="262"/>
      <c r="NLA1261" s="262"/>
      <c r="NLB1261" s="262"/>
      <c r="NLC1261" s="165"/>
      <c r="NLD1261" s="422"/>
      <c r="NLE1261" s="98"/>
      <c r="NLF1261" s="17"/>
      <c r="NLG1261" s="18"/>
      <c r="NLH1261" s="5"/>
      <c r="NLI1261" s="18"/>
      <c r="NLJ1261" s="76"/>
      <c r="NLK1261" s="192"/>
      <c r="NLL1261" s="114"/>
      <c r="NLM1261" s="125"/>
      <c r="NLN1261" s="15"/>
      <c r="NLO1261" s="131"/>
      <c r="NLP1261" s="131"/>
      <c r="NLQ1261" s="131"/>
      <c r="NLR1261" s="131"/>
      <c r="NLS1261" s="131"/>
      <c r="NLT1261" s="131"/>
      <c r="NLU1261" s="131"/>
      <c r="NLV1261" s="131"/>
      <c r="NLW1261" s="203"/>
      <c r="NLX1261" s="203"/>
      <c r="NLY1261" s="203"/>
      <c r="NLZ1261" s="357"/>
      <c r="NMA1261" s="357"/>
      <c r="NMB1261" s="262"/>
      <c r="NMC1261" s="262"/>
      <c r="NMD1261" s="262"/>
      <c r="NME1261" s="262"/>
      <c r="NMF1261" s="262"/>
      <c r="NMG1261" s="165"/>
      <c r="NMH1261" s="422"/>
      <c r="NMI1261" s="98"/>
      <c r="NMJ1261" s="17"/>
      <c r="NMK1261" s="18"/>
      <c r="NML1261" s="5"/>
      <c r="NMM1261" s="18"/>
      <c r="NMN1261" s="76"/>
      <c r="NMO1261" s="192"/>
      <c r="NMP1261" s="114"/>
      <c r="NMQ1261" s="125"/>
      <c r="NMR1261" s="15"/>
      <c r="NMS1261" s="131"/>
      <c r="NMT1261" s="131"/>
      <c r="NMU1261" s="131"/>
      <c r="NMV1261" s="131"/>
      <c r="NMW1261" s="131"/>
      <c r="NMX1261" s="131"/>
      <c r="NMY1261" s="131"/>
      <c r="NMZ1261" s="131"/>
      <c r="NNA1261" s="203"/>
      <c r="NNB1261" s="203"/>
      <c r="NNC1261" s="203"/>
      <c r="NND1261" s="357"/>
      <c r="NNE1261" s="357"/>
      <c r="NNF1261" s="262"/>
      <c r="NNG1261" s="262"/>
      <c r="NNH1261" s="262"/>
      <c r="NNI1261" s="262"/>
      <c r="NNJ1261" s="262"/>
      <c r="NNK1261" s="165"/>
      <c r="NNL1261" s="422"/>
      <c r="NNM1261" s="98"/>
      <c r="NNN1261" s="17"/>
      <c r="NNO1261" s="18"/>
      <c r="NNP1261" s="5"/>
      <c r="NNQ1261" s="18"/>
      <c r="NNR1261" s="76"/>
      <c r="NNS1261" s="192"/>
      <c r="NNT1261" s="114"/>
      <c r="NNU1261" s="125"/>
      <c r="NNV1261" s="15"/>
      <c r="NNW1261" s="131"/>
      <c r="NNX1261" s="131"/>
      <c r="NNY1261" s="131"/>
      <c r="NNZ1261" s="131"/>
      <c r="NOA1261" s="131"/>
      <c r="NOB1261" s="131"/>
      <c r="NOC1261" s="131"/>
      <c r="NOD1261" s="131"/>
      <c r="NOE1261" s="203"/>
      <c r="NOF1261" s="203"/>
      <c r="NOG1261" s="203"/>
      <c r="NOH1261" s="357"/>
      <c r="NOI1261" s="357"/>
      <c r="NOJ1261" s="262"/>
      <c r="NOK1261" s="262"/>
      <c r="NOL1261" s="262"/>
      <c r="NOM1261" s="262"/>
      <c r="NON1261" s="262"/>
      <c r="NOO1261" s="165"/>
      <c r="NOP1261" s="422"/>
      <c r="NOQ1261" s="98"/>
      <c r="NOR1261" s="17"/>
      <c r="NOS1261" s="18"/>
      <c r="NOT1261" s="5"/>
      <c r="NOU1261" s="18"/>
      <c r="NOV1261" s="76"/>
      <c r="NOW1261" s="192"/>
      <c r="NOX1261" s="114"/>
      <c r="NOY1261" s="125"/>
      <c r="NOZ1261" s="15"/>
      <c r="NPA1261" s="131"/>
      <c r="NPB1261" s="131"/>
      <c r="NPC1261" s="131"/>
      <c r="NPD1261" s="131"/>
      <c r="NPE1261" s="131"/>
      <c r="NPF1261" s="131"/>
      <c r="NPG1261" s="131"/>
      <c r="NPH1261" s="131"/>
      <c r="NPI1261" s="203"/>
      <c r="NPJ1261" s="203"/>
      <c r="NPK1261" s="203"/>
      <c r="NPL1261" s="357"/>
      <c r="NPM1261" s="357"/>
      <c r="NPN1261" s="262"/>
      <c r="NPO1261" s="262"/>
      <c r="NPP1261" s="262"/>
      <c r="NPQ1261" s="262"/>
      <c r="NPR1261" s="262"/>
      <c r="NPS1261" s="165"/>
      <c r="NPT1261" s="422"/>
      <c r="NPU1261" s="98"/>
      <c r="NPV1261" s="17"/>
      <c r="NPW1261" s="18"/>
      <c r="NPX1261" s="5"/>
      <c r="NPY1261" s="18"/>
      <c r="NPZ1261" s="76"/>
      <c r="NQA1261" s="192"/>
      <c r="NQB1261" s="114"/>
      <c r="NQC1261" s="125"/>
      <c r="NQD1261" s="15"/>
      <c r="NQE1261" s="131"/>
      <c r="NQF1261" s="131"/>
      <c r="NQG1261" s="131"/>
      <c r="NQH1261" s="131"/>
      <c r="NQI1261" s="131"/>
      <c r="NQJ1261" s="131"/>
      <c r="NQK1261" s="131"/>
      <c r="NQL1261" s="131"/>
      <c r="NQM1261" s="203"/>
      <c r="NQN1261" s="203"/>
      <c r="NQO1261" s="203"/>
      <c r="NQP1261" s="357"/>
      <c r="NQQ1261" s="357"/>
      <c r="NQR1261" s="262"/>
      <c r="NQS1261" s="262"/>
      <c r="NQT1261" s="262"/>
      <c r="NQU1261" s="262"/>
      <c r="NQV1261" s="262"/>
      <c r="NQW1261" s="165"/>
      <c r="NQX1261" s="422"/>
      <c r="NQY1261" s="98"/>
      <c r="NQZ1261" s="17"/>
      <c r="NRA1261" s="18"/>
      <c r="NRB1261" s="5"/>
      <c r="NRC1261" s="18"/>
      <c r="NRD1261" s="76"/>
      <c r="NRE1261" s="192"/>
      <c r="NRF1261" s="114"/>
      <c r="NRG1261" s="125"/>
      <c r="NRH1261" s="15"/>
      <c r="NRI1261" s="131"/>
      <c r="NRJ1261" s="131"/>
      <c r="NRK1261" s="131"/>
      <c r="NRL1261" s="131"/>
      <c r="NRM1261" s="131"/>
      <c r="NRN1261" s="131"/>
      <c r="NRO1261" s="131"/>
      <c r="NRP1261" s="131"/>
      <c r="NRQ1261" s="203"/>
      <c r="NRR1261" s="203"/>
      <c r="NRS1261" s="203"/>
      <c r="NRT1261" s="357"/>
      <c r="NRU1261" s="357"/>
      <c r="NRV1261" s="262"/>
      <c r="NRW1261" s="262"/>
      <c r="NRX1261" s="262"/>
      <c r="NRY1261" s="262"/>
      <c r="NRZ1261" s="262"/>
      <c r="NSA1261" s="165"/>
      <c r="NSB1261" s="422"/>
      <c r="NSC1261" s="98"/>
      <c r="NSD1261" s="17"/>
      <c r="NSE1261" s="18"/>
      <c r="NSF1261" s="5"/>
      <c r="NSG1261" s="18"/>
      <c r="NSH1261" s="76"/>
      <c r="NSI1261" s="192"/>
      <c r="NSJ1261" s="114"/>
      <c r="NSK1261" s="125"/>
      <c r="NSL1261" s="15"/>
      <c r="NSM1261" s="131"/>
      <c r="NSN1261" s="131"/>
      <c r="NSO1261" s="131"/>
      <c r="NSP1261" s="131"/>
      <c r="NSQ1261" s="131"/>
      <c r="NSR1261" s="131"/>
      <c r="NSS1261" s="131"/>
      <c r="NST1261" s="131"/>
      <c r="NSU1261" s="203"/>
      <c r="NSV1261" s="203"/>
      <c r="NSW1261" s="203"/>
      <c r="NSX1261" s="357"/>
      <c r="NSY1261" s="357"/>
      <c r="NSZ1261" s="262"/>
      <c r="NTA1261" s="262"/>
      <c r="NTB1261" s="262"/>
      <c r="NTC1261" s="262"/>
      <c r="NTD1261" s="262"/>
      <c r="NTE1261" s="165"/>
      <c r="NTF1261" s="422"/>
      <c r="NTG1261" s="98"/>
      <c r="NTH1261" s="17"/>
      <c r="NTI1261" s="18"/>
      <c r="NTJ1261" s="5"/>
      <c r="NTK1261" s="18"/>
      <c r="NTL1261" s="76"/>
      <c r="NTM1261" s="192"/>
      <c r="NTN1261" s="114"/>
      <c r="NTO1261" s="125"/>
      <c r="NTP1261" s="15"/>
      <c r="NTQ1261" s="131"/>
      <c r="NTR1261" s="131"/>
      <c r="NTS1261" s="131"/>
      <c r="NTT1261" s="131"/>
      <c r="NTU1261" s="131"/>
      <c r="NTV1261" s="131"/>
      <c r="NTW1261" s="131"/>
      <c r="NTX1261" s="131"/>
      <c r="NTY1261" s="203"/>
      <c r="NTZ1261" s="203"/>
      <c r="NUA1261" s="203"/>
      <c r="NUB1261" s="357"/>
      <c r="NUC1261" s="357"/>
      <c r="NUD1261" s="262"/>
      <c r="NUE1261" s="262"/>
      <c r="NUF1261" s="262"/>
      <c r="NUG1261" s="262"/>
      <c r="NUH1261" s="262"/>
      <c r="NUI1261" s="165"/>
      <c r="NUJ1261" s="422"/>
      <c r="NUK1261" s="98"/>
      <c r="NUL1261" s="17"/>
      <c r="NUM1261" s="18"/>
      <c r="NUN1261" s="5"/>
      <c r="NUO1261" s="18"/>
      <c r="NUP1261" s="76"/>
      <c r="NUQ1261" s="192"/>
      <c r="NUR1261" s="114"/>
      <c r="NUS1261" s="125"/>
      <c r="NUT1261" s="15"/>
      <c r="NUU1261" s="131"/>
      <c r="NUV1261" s="131"/>
      <c r="NUW1261" s="131"/>
      <c r="NUX1261" s="131"/>
      <c r="NUY1261" s="131"/>
      <c r="NUZ1261" s="131"/>
      <c r="NVA1261" s="131"/>
      <c r="NVB1261" s="131"/>
      <c r="NVC1261" s="203"/>
      <c r="NVD1261" s="203"/>
      <c r="NVE1261" s="203"/>
      <c r="NVF1261" s="357"/>
      <c r="NVG1261" s="357"/>
      <c r="NVH1261" s="262"/>
      <c r="NVI1261" s="262"/>
      <c r="NVJ1261" s="262"/>
      <c r="NVK1261" s="262"/>
      <c r="NVL1261" s="262"/>
      <c r="NVM1261" s="165"/>
      <c r="NVN1261" s="422"/>
      <c r="NVO1261" s="98"/>
      <c r="NVP1261" s="17"/>
      <c r="NVQ1261" s="18"/>
      <c r="NVR1261" s="5"/>
      <c r="NVS1261" s="18"/>
      <c r="NVT1261" s="76"/>
      <c r="NVU1261" s="192"/>
      <c r="NVV1261" s="114"/>
      <c r="NVW1261" s="125"/>
      <c r="NVX1261" s="15"/>
      <c r="NVY1261" s="131"/>
      <c r="NVZ1261" s="131"/>
      <c r="NWA1261" s="131"/>
      <c r="NWB1261" s="131"/>
      <c r="NWC1261" s="131"/>
      <c r="NWD1261" s="131"/>
      <c r="NWE1261" s="131"/>
      <c r="NWF1261" s="131"/>
      <c r="NWG1261" s="203"/>
      <c r="NWH1261" s="203"/>
      <c r="NWI1261" s="203"/>
      <c r="NWJ1261" s="357"/>
      <c r="NWK1261" s="357"/>
      <c r="NWL1261" s="262"/>
      <c r="NWM1261" s="262"/>
      <c r="NWN1261" s="262"/>
      <c r="NWO1261" s="262"/>
      <c r="NWP1261" s="262"/>
      <c r="NWQ1261" s="165"/>
      <c r="NWR1261" s="422"/>
      <c r="NWS1261" s="98"/>
      <c r="NWT1261" s="17"/>
      <c r="NWU1261" s="18"/>
      <c r="NWV1261" s="5"/>
      <c r="NWW1261" s="18"/>
      <c r="NWX1261" s="76"/>
      <c r="NWY1261" s="192"/>
      <c r="NWZ1261" s="114"/>
      <c r="NXA1261" s="125"/>
      <c r="NXB1261" s="15"/>
      <c r="NXC1261" s="131"/>
      <c r="NXD1261" s="131"/>
      <c r="NXE1261" s="131"/>
      <c r="NXF1261" s="131"/>
      <c r="NXG1261" s="131"/>
      <c r="NXH1261" s="131"/>
      <c r="NXI1261" s="131"/>
      <c r="NXJ1261" s="131"/>
      <c r="NXK1261" s="203"/>
      <c r="NXL1261" s="203"/>
      <c r="NXM1261" s="203"/>
      <c r="NXN1261" s="357"/>
      <c r="NXO1261" s="357"/>
      <c r="NXP1261" s="262"/>
      <c r="NXQ1261" s="262"/>
      <c r="NXR1261" s="262"/>
      <c r="NXS1261" s="262"/>
      <c r="NXT1261" s="262"/>
      <c r="NXU1261" s="165"/>
      <c r="NXV1261" s="422"/>
      <c r="NXW1261" s="98"/>
      <c r="NXX1261" s="17"/>
      <c r="NXY1261" s="18"/>
      <c r="NXZ1261" s="5"/>
      <c r="NYA1261" s="18"/>
      <c r="NYB1261" s="76"/>
      <c r="NYC1261" s="192"/>
      <c r="NYD1261" s="114"/>
      <c r="NYE1261" s="125"/>
      <c r="NYF1261" s="15"/>
      <c r="NYG1261" s="131"/>
      <c r="NYH1261" s="131"/>
      <c r="NYI1261" s="131"/>
      <c r="NYJ1261" s="131"/>
      <c r="NYK1261" s="131"/>
      <c r="NYL1261" s="131"/>
      <c r="NYM1261" s="131"/>
      <c r="NYN1261" s="131"/>
      <c r="NYO1261" s="203"/>
      <c r="NYP1261" s="203"/>
      <c r="NYQ1261" s="203"/>
      <c r="NYR1261" s="357"/>
      <c r="NYS1261" s="357"/>
      <c r="NYT1261" s="262"/>
      <c r="NYU1261" s="262"/>
      <c r="NYV1261" s="262"/>
      <c r="NYW1261" s="262"/>
      <c r="NYX1261" s="262"/>
      <c r="NYY1261" s="165"/>
      <c r="NYZ1261" s="422"/>
      <c r="NZA1261" s="98"/>
      <c r="NZB1261" s="17"/>
      <c r="NZC1261" s="18"/>
      <c r="NZD1261" s="5"/>
      <c r="NZE1261" s="18"/>
      <c r="NZF1261" s="76"/>
      <c r="NZG1261" s="192"/>
      <c r="NZH1261" s="114"/>
      <c r="NZI1261" s="125"/>
      <c r="NZJ1261" s="15"/>
      <c r="NZK1261" s="131"/>
      <c r="NZL1261" s="131"/>
      <c r="NZM1261" s="131"/>
      <c r="NZN1261" s="131"/>
      <c r="NZO1261" s="131"/>
      <c r="NZP1261" s="131"/>
      <c r="NZQ1261" s="131"/>
      <c r="NZR1261" s="131"/>
      <c r="NZS1261" s="203"/>
      <c r="NZT1261" s="203"/>
      <c r="NZU1261" s="203"/>
      <c r="NZV1261" s="357"/>
      <c r="NZW1261" s="357"/>
      <c r="NZX1261" s="262"/>
      <c r="NZY1261" s="262"/>
      <c r="NZZ1261" s="262"/>
      <c r="OAA1261" s="262"/>
      <c r="OAB1261" s="262"/>
      <c r="OAC1261" s="165"/>
      <c r="OAD1261" s="422"/>
      <c r="OAE1261" s="98"/>
      <c r="OAF1261" s="17"/>
      <c r="OAG1261" s="18"/>
      <c r="OAH1261" s="5"/>
      <c r="OAI1261" s="18"/>
      <c r="OAJ1261" s="76"/>
      <c r="OAK1261" s="192"/>
      <c r="OAL1261" s="114"/>
      <c r="OAM1261" s="125"/>
      <c r="OAN1261" s="15"/>
      <c r="OAO1261" s="131"/>
      <c r="OAP1261" s="131"/>
      <c r="OAQ1261" s="131"/>
      <c r="OAR1261" s="131"/>
      <c r="OAS1261" s="131"/>
      <c r="OAT1261" s="131"/>
      <c r="OAU1261" s="131"/>
      <c r="OAV1261" s="131"/>
      <c r="OAW1261" s="203"/>
      <c r="OAX1261" s="203"/>
      <c r="OAY1261" s="203"/>
      <c r="OAZ1261" s="357"/>
      <c r="OBA1261" s="357"/>
      <c r="OBB1261" s="262"/>
      <c r="OBC1261" s="262"/>
      <c r="OBD1261" s="262"/>
      <c r="OBE1261" s="262"/>
      <c r="OBF1261" s="262"/>
      <c r="OBG1261" s="165"/>
      <c r="OBH1261" s="422"/>
      <c r="OBI1261" s="98"/>
      <c r="OBJ1261" s="17"/>
      <c r="OBK1261" s="18"/>
      <c r="OBL1261" s="5"/>
      <c r="OBM1261" s="18"/>
      <c r="OBN1261" s="76"/>
      <c r="OBO1261" s="192"/>
      <c r="OBP1261" s="114"/>
      <c r="OBQ1261" s="125"/>
      <c r="OBR1261" s="15"/>
      <c r="OBS1261" s="131"/>
      <c r="OBT1261" s="131"/>
      <c r="OBU1261" s="131"/>
      <c r="OBV1261" s="131"/>
      <c r="OBW1261" s="131"/>
      <c r="OBX1261" s="131"/>
      <c r="OBY1261" s="131"/>
      <c r="OBZ1261" s="131"/>
      <c r="OCA1261" s="203"/>
      <c r="OCB1261" s="203"/>
      <c r="OCC1261" s="203"/>
      <c r="OCD1261" s="357"/>
      <c r="OCE1261" s="357"/>
      <c r="OCF1261" s="262"/>
      <c r="OCG1261" s="262"/>
      <c r="OCH1261" s="262"/>
      <c r="OCI1261" s="262"/>
      <c r="OCJ1261" s="262"/>
      <c r="OCK1261" s="165"/>
      <c r="OCL1261" s="422"/>
      <c r="OCM1261" s="98"/>
      <c r="OCN1261" s="17"/>
      <c r="OCO1261" s="18"/>
      <c r="OCP1261" s="5"/>
      <c r="OCQ1261" s="18"/>
      <c r="OCR1261" s="76"/>
      <c r="OCS1261" s="192"/>
      <c r="OCT1261" s="114"/>
      <c r="OCU1261" s="125"/>
      <c r="OCV1261" s="15"/>
      <c r="OCW1261" s="131"/>
      <c r="OCX1261" s="131"/>
      <c r="OCY1261" s="131"/>
      <c r="OCZ1261" s="131"/>
      <c r="ODA1261" s="131"/>
      <c r="ODB1261" s="131"/>
      <c r="ODC1261" s="131"/>
      <c r="ODD1261" s="131"/>
      <c r="ODE1261" s="203"/>
      <c r="ODF1261" s="203"/>
      <c r="ODG1261" s="203"/>
      <c r="ODH1261" s="357"/>
      <c r="ODI1261" s="357"/>
      <c r="ODJ1261" s="262"/>
      <c r="ODK1261" s="262"/>
      <c r="ODL1261" s="262"/>
      <c r="ODM1261" s="262"/>
      <c r="ODN1261" s="262"/>
      <c r="ODO1261" s="165"/>
      <c r="ODP1261" s="422"/>
      <c r="ODQ1261" s="98"/>
      <c r="ODR1261" s="17"/>
      <c r="ODS1261" s="18"/>
      <c r="ODT1261" s="5"/>
      <c r="ODU1261" s="18"/>
      <c r="ODV1261" s="76"/>
      <c r="ODW1261" s="192"/>
      <c r="ODX1261" s="114"/>
      <c r="ODY1261" s="125"/>
      <c r="ODZ1261" s="15"/>
      <c r="OEA1261" s="131"/>
      <c r="OEB1261" s="131"/>
      <c r="OEC1261" s="131"/>
      <c r="OED1261" s="131"/>
      <c r="OEE1261" s="131"/>
      <c r="OEF1261" s="131"/>
      <c r="OEG1261" s="131"/>
      <c r="OEH1261" s="131"/>
      <c r="OEI1261" s="203"/>
      <c r="OEJ1261" s="203"/>
      <c r="OEK1261" s="203"/>
      <c r="OEL1261" s="357"/>
      <c r="OEM1261" s="357"/>
      <c r="OEN1261" s="262"/>
      <c r="OEO1261" s="262"/>
      <c r="OEP1261" s="262"/>
      <c r="OEQ1261" s="262"/>
      <c r="OER1261" s="262"/>
      <c r="OES1261" s="165"/>
      <c r="OET1261" s="422"/>
      <c r="OEU1261" s="98"/>
      <c r="OEV1261" s="17"/>
      <c r="OEW1261" s="18"/>
      <c r="OEX1261" s="5"/>
      <c r="OEY1261" s="18"/>
      <c r="OEZ1261" s="76"/>
      <c r="OFA1261" s="192"/>
      <c r="OFB1261" s="114"/>
      <c r="OFC1261" s="125"/>
      <c r="OFD1261" s="15"/>
      <c r="OFE1261" s="131"/>
      <c r="OFF1261" s="131"/>
      <c r="OFG1261" s="131"/>
      <c r="OFH1261" s="131"/>
      <c r="OFI1261" s="131"/>
      <c r="OFJ1261" s="131"/>
      <c r="OFK1261" s="131"/>
      <c r="OFL1261" s="131"/>
      <c r="OFM1261" s="203"/>
      <c r="OFN1261" s="203"/>
      <c r="OFO1261" s="203"/>
      <c r="OFP1261" s="357"/>
      <c r="OFQ1261" s="357"/>
      <c r="OFR1261" s="262"/>
      <c r="OFS1261" s="262"/>
      <c r="OFT1261" s="262"/>
      <c r="OFU1261" s="262"/>
      <c r="OFV1261" s="262"/>
      <c r="OFW1261" s="165"/>
      <c r="OFX1261" s="422"/>
      <c r="OFY1261" s="98"/>
      <c r="OFZ1261" s="17"/>
      <c r="OGA1261" s="18"/>
      <c r="OGB1261" s="5"/>
      <c r="OGC1261" s="18"/>
      <c r="OGD1261" s="76"/>
      <c r="OGE1261" s="192"/>
      <c r="OGF1261" s="114"/>
      <c r="OGG1261" s="125"/>
      <c r="OGH1261" s="15"/>
      <c r="OGI1261" s="131"/>
      <c r="OGJ1261" s="131"/>
      <c r="OGK1261" s="131"/>
      <c r="OGL1261" s="131"/>
      <c r="OGM1261" s="131"/>
      <c r="OGN1261" s="131"/>
      <c r="OGO1261" s="131"/>
      <c r="OGP1261" s="131"/>
      <c r="OGQ1261" s="203"/>
      <c r="OGR1261" s="203"/>
      <c r="OGS1261" s="203"/>
      <c r="OGT1261" s="357"/>
      <c r="OGU1261" s="357"/>
      <c r="OGV1261" s="262"/>
      <c r="OGW1261" s="262"/>
      <c r="OGX1261" s="262"/>
      <c r="OGY1261" s="262"/>
      <c r="OGZ1261" s="262"/>
      <c r="OHA1261" s="165"/>
      <c r="OHB1261" s="422"/>
      <c r="OHC1261" s="98"/>
      <c r="OHD1261" s="17"/>
      <c r="OHE1261" s="18"/>
      <c r="OHF1261" s="5"/>
      <c r="OHG1261" s="18"/>
      <c r="OHH1261" s="76"/>
      <c r="OHI1261" s="192"/>
      <c r="OHJ1261" s="114"/>
      <c r="OHK1261" s="125"/>
      <c r="OHL1261" s="15"/>
      <c r="OHM1261" s="131"/>
      <c r="OHN1261" s="131"/>
      <c r="OHO1261" s="131"/>
      <c r="OHP1261" s="131"/>
      <c r="OHQ1261" s="131"/>
      <c r="OHR1261" s="131"/>
      <c r="OHS1261" s="131"/>
      <c r="OHT1261" s="131"/>
      <c r="OHU1261" s="203"/>
      <c r="OHV1261" s="203"/>
      <c r="OHW1261" s="203"/>
      <c r="OHX1261" s="357"/>
      <c r="OHY1261" s="357"/>
      <c r="OHZ1261" s="262"/>
      <c r="OIA1261" s="262"/>
      <c r="OIB1261" s="262"/>
      <c r="OIC1261" s="262"/>
      <c r="OID1261" s="262"/>
      <c r="OIE1261" s="165"/>
      <c r="OIF1261" s="422"/>
      <c r="OIG1261" s="98"/>
      <c r="OIH1261" s="17"/>
      <c r="OII1261" s="18"/>
      <c r="OIJ1261" s="5"/>
      <c r="OIK1261" s="18"/>
      <c r="OIL1261" s="76"/>
      <c r="OIM1261" s="192"/>
      <c r="OIN1261" s="114"/>
      <c r="OIO1261" s="125"/>
      <c r="OIP1261" s="15"/>
      <c r="OIQ1261" s="131"/>
      <c r="OIR1261" s="131"/>
      <c r="OIS1261" s="131"/>
      <c r="OIT1261" s="131"/>
      <c r="OIU1261" s="131"/>
      <c r="OIV1261" s="131"/>
      <c r="OIW1261" s="131"/>
      <c r="OIX1261" s="131"/>
      <c r="OIY1261" s="203"/>
      <c r="OIZ1261" s="203"/>
      <c r="OJA1261" s="203"/>
      <c r="OJB1261" s="357"/>
      <c r="OJC1261" s="357"/>
      <c r="OJD1261" s="262"/>
      <c r="OJE1261" s="262"/>
      <c r="OJF1261" s="262"/>
      <c r="OJG1261" s="262"/>
      <c r="OJH1261" s="262"/>
      <c r="OJI1261" s="165"/>
      <c r="OJJ1261" s="422"/>
      <c r="OJK1261" s="98"/>
      <c r="OJL1261" s="17"/>
      <c r="OJM1261" s="18"/>
      <c r="OJN1261" s="5"/>
      <c r="OJO1261" s="18"/>
      <c r="OJP1261" s="76"/>
      <c r="OJQ1261" s="192"/>
      <c r="OJR1261" s="114"/>
      <c r="OJS1261" s="125"/>
      <c r="OJT1261" s="15"/>
      <c r="OJU1261" s="131"/>
      <c r="OJV1261" s="131"/>
      <c r="OJW1261" s="131"/>
      <c r="OJX1261" s="131"/>
      <c r="OJY1261" s="131"/>
      <c r="OJZ1261" s="131"/>
      <c r="OKA1261" s="131"/>
      <c r="OKB1261" s="131"/>
      <c r="OKC1261" s="203"/>
      <c r="OKD1261" s="203"/>
      <c r="OKE1261" s="203"/>
      <c r="OKF1261" s="357"/>
      <c r="OKG1261" s="357"/>
      <c r="OKH1261" s="262"/>
      <c r="OKI1261" s="262"/>
      <c r="OKJ1261" s="262"/>
      <c r="OKK1261" s="262"/>
      <c r="OKL1261" s="262"/>
      <c r="OKM1261" s="165"/>
      <c r="OKN1261" s="422"/>
      <c r="OKO1261" s="98"/>
      <c r="OKP1261" s="17"/>
      <c r="OKQ1261" s="18"/>
      <c r="OKR1261" s="5"/>
      <c r="OKS1261" s="18"/>
      <c r="OKT1261" s="76"/>
      <c r="OKU1261" s="192"/>
      <c r="OKV1261" s="114"/>
      <c r="OKW1261" s="125"/>
      <c r="OKX1261" s="15"/>
      <c r="OKY1261" s="131"/>
      <c r="OKZ1261" s="131"/>
      <c r="OLA1261" s="131"/>
      <c r="OLB1261" s="131"/>
      <c r="OLC1261" s="131"/>
      <c r="OLD1261" s="131"/>
      <c r="OLE1261" s="131"/>
      <c r="OLF1261" s="131"/>
      <c r="OLG1261" s="203"/>
      <c r="OLH1261" s="203"/>
      <c r="OLI1261" s="203"/>
      <c r="OLJ1261" s="357"/>
      <c r="OLK1261" s="357"/>
      <c r="OLL1261" s="262"/>
      <c r="OLM1261" s="262"/>
      <c r="OLN1261" s="262"/>
      <c r="OLO1261" s="262"/>
      <c r="OLP1261" s="262"/>
      <c r="OLQ1261" s="165"/>
      <c r="OLR1261" s="422"/>
      <c r="OLS1261" s="98"/>
      <c r="OLT1261" s="17"/>
      <c r="OLU1261" s="18"/>
      <c r="OLV1261" s="5"/>
      <c r="OLW1261" s="18"/>
      <c r="OLX1261" s="76"/>
      <c r="OLY1261" s="192"/>
      <c r="OLZ1261" s="114"/>
      <c r="OMA1261" s="125"/>
      <c r="OMB1261" s="15"/>
      <c r="OMC1261" s="131"/>
      <c r="OMD1261" s="131"/>
      <c r="OME1261" s="131"/>
      <c r="OMF1261" s="131"/>
      <c r="OMG1261" s="131"/>
      <c r="OMH1261" s="131"/>
      <c r="OMI1261" s="131"/>
      <c r="OMJ1261" s="131"/>
      <c r="OMK1261" s="203"/>
      <c r="OML1261" s="203"/>
      <c r="OMM1261" s="203"/>
      <c r="OMN1261" s="357"/>
      <c r="OMO1261" s="357"/>
      <c r="OMP1261" s="262"/>
      <c r="OMQ1261" s="262"/>
      <c r="OMR1261" s="262"/>
      <c r="OMS1261" s="262"/>
      <c r="OMT1261" s="262"/>
      <c r="OMU1261" s="165"/>
      <c r="OMV1261" s="422"/>
      <c r="OMW1261" s="98"/>
      <c r="OMX1261" s="17"/>
      <c r="OMY1261" s="18"/>
      <c r="OMZ1261" s="5"/>
      <c r="ONA1261" s="18"/>
      <c r="ONB1261" s="76"/>
      <c r="ONC1261" s="192"/>
      <c r="OND1261" s="114"/>
      <c r="ONE1261" s="125"/>
      <c r="ONF1261" s="15"/>
      <c r="ONG1261" s="131"/>
      <c r="ONH1261" s="131"/>
      <c r="ONI1261" s="131"/>
      <c r="ONJ1261" s="131"/>
      <c r="ONK1261" s="131"/>
      <c r="ONL1261" s="131"/>
      <c r="ONM1261" s="131"/>
      <c r="ONN1261" s="131"/>
      <c r="ONO1261" s="203"/>
      <c r="ONP1261" s="203"/>
      <c r="ONQ1261" s="203"/>
      <c r="ONR1261" s="357"/>
      <c r="ONS1261" s="357"/>
      <c r="ONT1261" s="262"/>
      <c r="ONU1261" s="262"/>
      <c r="ONV1261" s="262"/>
      <c r="ONW1261" s="262"/>
      <c r="ONX1261" s="262"/>
      <c r="ONY1261" s="165"/>
      <c r="ONZ1261" s="422"/>
      <c r="OOA1261" s="98"/>
      <c r="OOB1261" s="17"/>
      <c r="OOC1261" s="18"/>
      <c r="OOD1261" s="5"/>
      <c r="OOE1261" s="18"/>
      <c r="OOF1261" s="76"/>
      <c r="OOG1261" s="192"/>
      <c r="OOH1261" s="114"/>
      <c r="OOI1261" s="125"/>
      <c r="OOJ1261" s="15"/>
      <c r="OOK1261" s="131"/>
      <c r="OOL1261" s="131"/>
      <c r="OOM1261" s="131"/>
      <c r="OON1261" s="131"/>
      <c r="OOO1261" s="131"/>
      <c r="OOP1261" s="131"/>
      <c r="OOQ1261" s="131"/>
      <c r="OOR1261" s="131"/>
      <c r="OOS1261" s="203"/>
      <c r="OOT1261" s="203"/>
      <c r="OOU1261" s="203"/>
      <c r="OOV1261" s="357"/>
      <c r="OOW1261" s="357"/>
      <c r="OOX1261" s="262"/>
      <c r="OOY1261" s="262"/>
      <c r="OOZ1261" s="262"/>
      <c r="OPA1261" s="262"/>
      <c r="OPB1261" s="262"/>
      <c r="OPC1261" s="165"/>
      <c r="OPD1261" s="422"/>
      <c r="OPE1261" s="98"/>
      <c r="OPF1261" s="17"/>
      <c r="OPG1261" s="18"/>
      <c r="OPH1261" s="5"/>
      <c r="OPI1261" s="18"/>
      <c r="OPJ1261" s="76"/>
      <c r="OPK1261" s="192"/>
      <c r="OPL1261" s="114"/>
      <c r="OPM1261" s="125"/>
      <c r="OPN1261" s="15"/>
      <c r="OPO1261" s="131"/>
      <c r="OPP1261" s="131"/>
      <c r="OPQ1261" s="131"/>
      <c r="OPR1261" s="131"/>
      <c r="OPS1261" s="131"/>
      <c r="OPT1261" s="131"/>
      <c r="OPU1261" s="131"/>
      <c r="OPV1261" s="131"/>
      <c r="OPW1261" s="203"/>
      <c r="OPX1261" s="203"/>
      <c r="OPY1261" s="203"/>
      <c r="OPZ1261" s="357"/>
      <c r="OQA1261" s="357"/>
      <c r="OQB1261" s="262"/>
      <c r="OQC1261" s="262"/>
      <c r="OQD1261" s="262"/>
      <c r="OQE1261" s="262"/>
      <c r="OQF1261" s="262"/>
      <c r="OQG1261" s="165"/>
      <c r="OQH1261" s="422"/>
      <c r="OQI1261" s="98"/>
      <c r="OQJ1261" s="17"/>
      <c r="OQK1261" s="18"/>
      <c r="OQL1261" s="5"/>
      <c r="OQM1261" s="18"/>
      <c r="OQN1261" s="76"/>
      <c r="OQO1261" s="192"/>
      <c r="OQP1261" s="114"/>
      <c r="OQQ1261" s="125"/>
      <c r="OQR1261" s="15"/>
      <c r="OQS1261" s="131"/>
      <c r="OQT1261" s="131"/>
      <c r="OQU1261" s="131"/>
      <c r="OQV1261" s="131"/>
      <c r="OQW1261" s="131"/>
      <c r="OQX1261" s="131"/>
      <c r="OQY1261" s="131"/>
      <c r="OQZ1261" s="131"/>
      <c r="ORA1261" s="203"/>
      <c r="ORB1261" s="203"/>
      <c r="ORC1261" s="203"/>
      <c r="ORD1261" s="357"/>
      <c r="ORE1261" s="357"/>
      <c r="ORF1261" s="262"/>
      <c r="ORG1261" s="262"/>
      <c r="ORH1261" s="262"/>
      <c r="ORI1261" s="262"/>
      <c r="ORJ1261" s="262"/>
      <c r="ORK1261" s="165"/>
      <c r="ORL1261" s="422"/>
      <c r="ORM1261" s="98"/>
      <c r="ORN1261" s="17"/>
      <c r="ORO1261" s="18"/>
      <c r="ORP1261" s="5"/>
      <c r="ORQ1261" s="18"/>
      <c r="ORR1261" s="76"/>
      <c r="ORS1261" s="192"/>
      <c r="ORT1261" s="114"/>
      <c r="ORU1261" s="125"/>
      <c r="ORV1261" s="15"/>
      <c r="ORW1261" s="131"/>
      <c r="ORX1261" s="131"/>
      <c r="ORY1261" s="131"/>
      <c r="ORZ1261" s="131"/>
      <c r="OSA1261" s="131"/>
      <c r="OSB1261" s="131"/>
      <c r="OSC1261" s="131"/>
      <c r="OSD1261" s="131"/>
      <c r="OSE1261" s="203"/>
      <c r="OSF1261" s="203"/>
      <c r="OSG1261" s="203"/>
      <c r="OSH1261" s="357"/>
      <c r="OSI1261" s="357"/>
      <c r="OSJ1261" s="262"/>
      <c r="OSK1261" s="262"/>
      <c r="OSL1261" s="262"/>
      <c r="OSM1261" s="262"/>
      <c r="OSN1261" s="262"/>
      <c r="OSO1261" s="165"/>
      <c r="OSP1261" s="422"/>
      <c r="OSQ1261" s="98"/>
      <c r="OSR1261" s="17"/>
      <c r="OSS1261" s="18"/>
      <c r="OST1261" s="5"/>
      <c r="OSU1261" s="18"/>
      <c r="OSV1261" s="76"/>
      <c r="OSW1261" s="192"/>
      <c r="OSX1261" s="114"/>
      <c r="OSY1261" s="125"/>
      <c r="OSZ1261" s="15"/>
      <c r="OTA1261" s="131"/>
      <c r="OTB1261" s="131"/>
      <c r="OTC1261" s="131"/>
      <c r="OTD1261" s="131"/>
      <c r="OTE1261" s="131"/>
      <c r="OTF1261" s="131"/>
      <c r="OTG1261" s="131"/>
      <c r="OTH1261" s="131"/>
      <c r="OTI1261" s="203"/>
      <c r="OTJ1261" s="203"/>
      <c r="OTK1261" s="203"/>
      <c r="OTL1261" s="357"/>
      <c r="OTM1261" s="357"/>
      <c r="OTN1261" s="262"/>
      <c r="OTO1261" s="262"/>
      <c r="OTP1261" s="262"/>
      <c r="OTQ1261" s="262"/>
      <c r="OTR1261" s="262"/>
      <c r="OTS1261" s="165"/>
      <c r="OTT1261" s="422"/>
      <c r="OTU1261" s="98"/>
      <c r="OTV1261" s="17"/>
      <c r="OTW1261" s="18"/>
      <c r="OTX1261" s="5"/>
      <c r="OTY1261" s="18"/>
      <c r="OTZ1261" s="76"/>
      <c r="OUA1261" s="192"/>
      <c r="OUB1261" s="114"/>
      <c r="OUC1261" s="125"/>
      <c r="OUD1261" s="15"/>
      <c r="OUE1261" s="131"/>
      <c r="OUF1261" s="131"/>
      <c r="OUG1261" s="131"/>
      <c r="OUH1261" s="131"/>
      <c r="OUI1261" s="131"/>
      <c r="OUJ1261" s="131"/>
      <c r="OUK1261" s="131"/>
      <c r="OUL1261" s="131"/>
      <c r="OUM1261" s="203"/>
      <c r="OUN1261" s="203"/>
      <c r="OUO1261" s="203"/>
      <c r="OUP1261" s="357"/>
      <c r="OUQ1261" s="357"/>
      <c r="OUR1261" s="262"/>
      <c r="OUS1261" s="262"/>
      <c r="OUT1261" s="262"/>
      <c r="OUU1261" s="262"/>
      <c r="OUV1261" s="262"/>
      <c r="OUW1261" s="165"/>
      <c r="OUX1261" s="422"/>
      <c r="OUY1261" s="98"/>
      <c r="OUZ1261" s="17"/>
      <c r="OVA1261" s="18"/>
      <c r="OVB1261" s="5"/>
      <c r="OVC1261" s="18"/>
      <c r="OVD1261" s="76"/>
      <c r="OVE1261" s="192"/>
      <c r="OVF1261" s="114"/>
      <c r="OVG1261" s="125"/>
      <c r="OVH1261" s="15"/>
      <c r="OVI1261" s="131"/>
      <c r="OVJ1261" s="131"/>
      <c r="OVK1261" s="131"/>
      <c r="OVL1261" s="131"/>
      <c r="OVM1261" s="131"/>
      <c r="OVN1261" s="131"/>
      <c r="OVO1261" s="131"/>
      <c r="OVP1261" s="131"/>
      <c r="OVQ1261" s="203"/>
      <c r="OVR1261" s="203"/>
      <c r="OVS1261" s="203"/>
      <c r="OVT1261" s="357"/>
      <c r="OVU1261" s="357"/>
      <c r="OVV1261" s="262"/>
      <c r="OVW1261" s="262"/>
      <c r="OVX1261" s="262"/>
      <c r="OVY1261" s="262"/>
      <c r="OVZ1261" s="262"/>
      <c r="OWA1261" s="165"/>
      <c r="OWB1261" s="422"/>
      <c r="OWC1261" s="98"/>
      <c r="OWD1261" s="17"/>
      <c r="OWE1261" s="18"/>
      <c r="OWF1261" s="5"/>
      <c r="OWG1261" s="18"/>
      <c r="OWH1261" s="76"/>
      <c r="OWI1261" s="192"/>
      <c r="OWJ1261" s="114"/>
      <c r="OWK1261" s="125"/>
      <c r="OWL1261" s="15"/>
      <c r="OWM1261" s="131"/>
      <c r="OWN1261" s="131"/>
      <c r="OWO1261" s="131"/>
      <c r="OWP1261" s="131"/>
      <c r="OWQ1261" s="131"/>
      <c r="OWR1261" s="131"/>
      <c r="OWS1261" s="131"/>
      <c r="OWT1261" s="131"/>
      <c r="OWU1261" s="203"/>
      <c r="OWV1261" s="203"/>
      <c r="OWW1261" s="203"/>
      <c r="OWX1261" s="357"/>
      <c r="OWY1261" s="357"/>
      <c r="OWZ1261" s="262"/>
      <c r="OXA1261" s="262"/>
      <c r="OXB1261" s="262"/>
      <c r="OXC1261" s="262"/>
      <c r="OXD1261" s="262"/>
      <c r="OXE1261" s="165"/>
      <c r="OXF1261" s="422"/>
      <c r="OXG1261" s="98"/>
      <c r="OXH1261" s="17"/>
      <c r="OXI1261" s="18"/>
      <c r="OXJ1261" s="5"/>
      <c r="OXK1261" s="18"/>
      <c r="OXL1261" s="76"/>
      <c r="OXM1261" s="192"/>
      <c r="OXN1261" s="114"/>
      <c r="OXO1261" s="125"/>
      <c r="OXP1261" s="15"/>
      <c r="OXQ1261" s="131"/>
      <c r="OXR1261" s="131"/>
      <c r="OXS1261" s="131"/>
      <c r="OXT1261" s="131"/>
      <c r="OXU1261" s="131"/>
      <c r="OXV1261" s="131"/>
      <c r="OXW1261" s="131"/>
      <c r="OXX1261" s="131"/>
      <c r="OXY1261" s="203"/>
      <c r="OXZ1261" s="203"/>
      <c r="OYA1261" s="203"/>
      <c r="OYB1261" s="357"/>
      <c r="OYC1261" s="357"/>
      <c r="OYD1261" s="262"/>
      <c r="OYE1261" s="262"/>
      <c r="OYF1261" s="262"/>
      <c r="OYG1261" s="262"/>
      <c r="OYH1261" s="262"/>
      <c r="OYI1261" s="165"/>
      <c r="OYJ1261" s="422"/>
      <c r="OYK1261" s="98"/>
      <c r="OYL1261" s="17"/>
      <c r="OYM1261" s="18"/>
      <c r="OYN1261" s="5"/>
      <c r="OYO1261" s="18"/>
      <c r="OYP1261" s="76"/>
      <c r="OYQ1261" s="192"/>
      <c r="OYR1261" s="114"/>
      <c r="OYS1261" s="125"/>
      <c r="OYT1261" s="15"/>
      <c r="OYU1261" s="131"/>
      <c r="OYV1261" s="131"/>
      <c r="OYW1261" s="131"/>
      <c r="OYX1261" s="131"/>
      <c r="OYY1261" s="131"/>
      <c r="OYZ1261" s="131"/>
      <c r="OZA1261" s="131"/>
      <c r="OZB1261" s="131"/>
      <c r="OZC1261" s="203"/>
      <c r="OZD1261" s="203"/>
      <c r="OZE1261" s="203"/>
      <c r="OZF1261" s="357"/>
      <c r="OZG1261" s="357"/>
      <c r="OZH1261" s="262"/>
      <c r="OZI1261" s="262"/>
      <c r="OZJ1261" s="262"/>
      <c r="OZK1261" s="262"/>
      <c r="OZL1261" s="262"/>
      <c r="OZM1261" s="165"/>
      <c r="OZN1261" s="422"/>
      <c r="OZO1261" s="98"/>
      <c r="OZP1261" s="17"/>
      <c r="OZQ1261" s="18"/>
      <c r="OZR1261" s="5"/>
      <c r="OZS1261" s="18"/>
      <c r="OZT1261" s="76"/>
      <c r="OZU1261" s="192"/>
      <c r="OZV1261" s="114"/>
      <c r="OZW1261" s="125"/>
      <c r="OZX1261" s="15"/>
      <c r="OZY1261" s="131"/>
      <c r="OZZ1261" s="131"/>
      <c r="PAA1261" s="131"/>
      <c r="PAB1261" s="131"/>
      <c r="PAC1261" s="131"/>
      <c r="PAD1261" s="131"/>
      <c r="PAE1261" s="131"/>
      <c r="PAF1261" s="131"/>
      <c r="PAG1261" s="203"/>
      <c r="PAH1261" s="203"/>
      <c r="PAI1261" s="203"/>
      <c r="PAJ1261" s="357"/>
      <c r="PAK1261" s="357"/>
      <c r="PAL1261" s="262"/>
      <c r="PAM1261" s="262"/>
      <c r="PAN1261" s="262"/>
      <c r="PAO1261" s="262"/>
      <c r="PAP1261" s="262"/>
      <c r="PAQ1261" s="165"/>
      <c r="PAR1261" s="422"/>
      <c r="PAS1261" s="98"/>
      <c r="PAT1261" s="17"/>
      <c r="PAU1261" s="18"/>
      <c r="PAV1261" s="5"/>
      <c r="PAW1261" s="18"/>
      <c r="PAX1261" s="76"/>
      <c r="PAY1261" s="192"/>
      <c r="PAZ1261" s="114"/>
      <c r="PBA1261" s="125"/>
      <c r="PBB1261" s="15"/>
      <c r="PBC1261" s="131"/>
      <c r="PBD1261" s="131"/>
      <c r="PBE1261" s="131"/>
      <c r="PBF1261" s="131"/>
      <c r="PBG1261" s="131"/>
      <c r="PBH1261" s="131"/>
      <c r="PBI1261" s="131"/>
      <c r="PBJ1261" s="131"/>
      <c r="PBK1261" s="203"/>
      <c r="PBL1261" s="203"/>
      <c r="PBM1261" s="203"/>
      <c r="PBN1261" s="357"/>
      <c r="PBO1261" s="357"/>
      <c r="PBP1261" s="262"/>
      <c r="PBQ1261" s="262"/>
      <c r="PBR1261" s="262"/>
      <c r="PBS1261" s="262"/>
      <c r="PBT1261" s="262"/>
      <c r="PBU1261" s="165"/>
      <c r="PBV1261" s="422"/>
      <c r="PBW1261" s="98"/>
      <c r="PBX1261" s="17"/>
      <c r="PBY1261" s="18"/>
      <c r="PBZ1261" s="5"/>
      <c r="PCA1261" s="18"/>
      <c r="PCB1261" s="76"/>
      <c r="PCC1261" s="192"/>
      <c r="PCD1261" s="114"/>
      <c r="PCE1261" s="125"/>
      <c r="PCF1261" s="15"/>
      <c r="PCG1261" s="131"/>
      <c r="PCH1261" s="131"/>
      <c r="PCI1261" s="131"/>
      <c r="PCJ1261" s="131"/>
      <c r="PCK1261" s="131"/>
      <c r="PCL1261" s="131"/>
      <c r="PCM1261" s="131"/>
      <c r="PCN1261" s="131"/>
      <c r="PCO1261" s="203"/>
      <c r="PCP1261" s="203"/>
      <c r="PCQ1261" s="203"/>
      <c r="PCR1261" s="357"/>
      <c r="PCS1261" s="357"/>
      <c r="PCT1261" s="262"/>
      <c r="PCU1261" s="262"/>
      <c r="PCV1261" s="262"/>
      <c r="PCW1261" s="262"/>
      <c r="PCX1261" s="262"/>
      <c r="PCY1261" s="165"/>
      <c r="PCZ1261" s="422"/>
      <c r="PDA1261" s="98"/>
      <c r="PDB1261" s="17"/>
      <c r="PDC1261" s="18"/>
      <c r="PDD1261" s="5"/>
      <c r="PDE1261" s="18"/>
      <c r="PDF1261" s="76"/>
      <c r="PDG1261" s="192"/>
      <c r="PDH1261" s="114"/>
      <c r="PDI1261" s="125"/>
      <c r="PDJ1261" s="15"/>
      <c r="PDK1261" s="131"/>
      <c r="PDL1261" s="131"/>
      <c r="PDM1261" s="131"/>
      <c r="PDN1261" s="131"/>
      <c r="PDO1261" s="131"/>
      <c r="PDP1261" s="131"/>
      <c r="PDQ1261" s="131"/>
      <c r="PDR1261" s="131"/>
      <c r="PDS1261" s="203"/>
      <c r="PDT1261" s="203"/>
      <c r="PDU1261" s="203"/>
      <c r="PDV1261" s="357"/>
      <c r="PDW1261" s="357"/>
      <c r="PDX1261" s="262"/>
      <c r="PDY1261" s="262"/>
      <c r="PDZ1261" s="262"/>
      <c r="PEA1261" s="262"/>
      <c r="PEB1261" s="262"/>
      <c r="PEC1261" s="165"/>
      <c r="PED1261" s="422"/>
      <c r="PEE1261" s="98"/>
      <c r="PEF1261" s="17"/>
      <c r="PEG1261" s="18"/>
      <c r="PEH1261" s="5"/>
      <c r="PEI1261" s="18"/>
      <c r="PEJ1261" s="76"/>
      <c r="PEK1261" s="192"/>
      <c r="PEL1261" s="114"/>
      <c r="PEM1261" s="125"/>
      <c r="PEN1261" s="15"/>
      <c r="PEO1261" s="131"/>
      <c r="PEP1261" s="131"/>
      <c r="PEQ1261" s="131"/>
      <c r="PER1261" s="131"/>
      <c r="PES1261" s="131"/>
      <c r="PET1261" s="131"/>
      <c r="PEU1261" s="131"/>
      <c r="PEV1261" s="131"/>
      <c r="PEW1261" s="203"/>
      <c r="PEX1261" s="203"/>
      <c r="PEY1261" s="203"/>
      <c r="PEZ1261" s="357"/>
      <c r="PFA1261" s="357"/>
      <c r="PFB1261" s="262"/>
      <c r="PFC1261" s="262"/>
      <c r="PFD1261" s="262"/>
      <c r="PFE1261" s="262"/>
      <c r="PFF1261" s="262"/>
      <c r="PFG1261" s="165"/>
      <c r="PFH1261" s="422"/>
      <c r="PFI1261" s="98"/>
      <c r="PFJ1261" s="17"/>
      <c r="PFK1261" s="18"/>
      <c r="PFL1261" s="5"/>
      <c r="PFM1261" s="18"/>
      <c r="PFN1261" s="76"/>
      <c r="PFO1261" s="192"/>
      <c r="PFP1261" s="114"/>
      <c r="PFQ1261" s="125"/>
      <c r="PFR1261" s="15"/>
      <c r="PFS1261" s="131"/>
      <c r="PFT1261" s="131"/>
      <c r="PFU1261" s="131"/>
      <c r="PFV1261" s="131"/>
      <c r="PFW1261" s="131"/>
      <c r="PFX1261" s="131"/>
      <c r="PFY1261" s="131"/>
      <c r="PFZ1261" s="131"/>
      <c r="PGA1261" s="203"/>
      <c r="PGB1261" s="203"/>
      <c r="PGC1261" s="203"/>
      <c r="PGD1261" s="357"/>
      <c r="PGE1261" s="357"/>
      <c r="PGF1261" s="262"/>
      <c r="PGG1261" s="262"/>
      <c r="PGH1261" s="262"/>
      <c r="PGI1261" s="262"/>
      <c r="PGJ1261" s="262"/>
      <c r="PGK1261" s="165"/>
      <c r="PGL1261" s="422"/>
      <c r="PGM1261" s="98"/>
      <c r="PGN1261" s="17"/>
      <c r="PGO1261" s="18"/>
      <c r="PGP1261" s="5"/>
      <c r="PGQ1261" s="18"/>
      <c r="PGR1261" s="76"/>
      <c r="PGS1261" s="192"/>
      <c r="PGT1261" s="114"/>
      <c r="PGU1261" s="125"/>
      <c r="PGV1261" s="15"/>
      <c r="PGW1261" s="131"/>
      <c r="PGX1261" s="131"/>
      <c r="PGY1261" s="131"/>
      <c r="PGZ1261" s="131"/>
      <c r="PHA1261" s="131"/>
      <c r="PHB1261" s="131"/>
      <c r="PHC1261" s="131"/>
      <c r="PHD1261" s="131"/>
      <c r="PHE1261" s="203"/>
      <c r="PHF1261" s="203"/>
      <c r="PHG1261" s="203"/>
      <c r="PHH1261" s="357"/>
      <c r="PHI1261" s="357"/>
      <c r="PHJ1261" s="262"/>
      <c r="PHK1261" s="262"/>
      <c r="PHL1261" s="262"/>
      <c r="PHM1261" s="262"/>
      <c r="PHN1261" s="262"/>
      <c r="PHO1261" s="165"/>
      <c r="PHP1261" s="422"/>
      <c r="PHQ1261" s="98"/>
      <c r="PHR1261" s="17"/>
      <c r="PHS1261" s="18"/>
      <c r="PHT1261" s="5"/>
      <c r="PHU1261" s="18"/>
      <c r="PHV1261" s="76"/>
      <c r="PHW1261" s="192"/>
      <c r="PHX1261" s="114"/>
      <c r="PHY1261" s="125"/>
      <c r="PHZ1261" s="15"/>
      <c r="PIA1261" s="131"/>
      <c r="PIB1261" s="131"/>
      <c r="PIC1261" s="131"/>
      <c r="PID1261" s="131"/>
      <c r="PIE1261" s="131"/>
      <c r="PIF1261" s="131"/>
      <c r="PIG1261" s="131"/>
      <c r="PIH1261" s="131"/>
      <c r="PII1261" s="203"/>
      <c r="PIJ1261" s="203"/>
      <c r="PIK1261" s="203"/>
      <c r="PIL1261" s="357"/>
      <c r="PIM1261" s="357"/>
      <c r="PIN1261" s="262"/>
      <c r="PIO1261" s="262"/>
      <c r="PIP1261" s="262"/>
      <c r="PIQ1261" s="262"/>
      <c r="PIR1261" s="262"/>
      <c r="PIS1261" s="165"/>
      <c r="PIT1261" s="422"/>
      <c r="PIU1261" s="98"/>
      <c r="PIV1261" s="17"/>
      <c r="PIW1261" s="18"/>
      <c r="PIX1261" s="5"/>
      <c r="PIY1261" s="18"/>
      <c r="PIZ1261" s="76"/>
      <c r="PJA1261" s="192"/>
      <c r="PJB1261" s="114"/>
      <c r="PJC1261" s="125"/>
      <c r="PJD1261" s="15"/>
      <c r="PJE1261" s="131"/>
      <c r="PJF1261" s="131"/>
      <c r="PJG1261" s="131"/>
      <c r="PJH1261" s="131"/>
      <c r="PJI1261" s="131"/>
      <c r="PJJ1261" s="131"/>
      <c r="PJK1261" s="131"/>
      <c r="PJL1261" s="131"/>
      <c r="PJM1261" s="203"/>
      <c r="PJN1261" s="203"/>
      <c r="PJO1261" s="203"/>
      <c r="PJP1261" s="357"/>
      <c r="PJQ1261" s="357"/>
      <c r="PJR1261" s="262"/>
      <c r="PJS1261" s="262"/>
      <c r="PJT1261" s="262"/>
      <c r="PJU1261" s="262"/>
      <c r="PJV1261" s="262"/>
      <c r="PJW1261" s="165"/>
      <c r="PJX1261" s="422"/>
      <c r="PJY1261" s="98"/>
      <c r="PJZ1261" s="17"/>
      <c r="PKA1261" s="18"/>
      <c r="PKB1261" s="5"/>
      <c r="PKC1261" s="18"/>
      <c r="PKD1261" s="76"/>
      <c r="PKE1261" s="192"/>
      <c r="PKF1261" s="114"/>
      <c r="PKG1261" s="125"/>
      <c r="PKH1261" s="15"/>
      <c r="PKI1261" s="131"/>
      <c r="PKJ1261" s="131"/>
      <c r="PKK1261" s="131"/>
      <c r="PKL1261" s="131"/>
      <c r="PKM1261" s="131"/>
      <c r="PKN1261" s="131"/>
      <c r="PKO1261" s="131"/>
      <c r="PKP1261" s="131"/>
      <c r="PKQ1261" s="203"/>
      <c r="PKR1261" s="203"/>
      <c r="PKS1261" s="203"/>
      <c r="PKT1261" s="357"/>
      <c r="PKU1261" s="357"/>
      <c r="PKV1261" s="262"/>
      <c r="PKW1261" s="262"/>
      <c r="PKX1261" s="262"/>
      <c r="PKY1261" s="262"/>
      <c r="PKZ1261" s="262"/>
      <c r="PLA1261" s="165"/>
      <c r="PLB1261" s="422"/>
      <c r="PLC1261" s="98"/>
      <c r="PLD1261" s="17"/>
      <c r="PLE1261" s="18"/>
      <c r="PLF1261" s="5"/>
      <c r="PLG1261" s="18"/>
      <c r="PLH1261" s="76"/>
      <c r="PLI1261" s="192"/>
      <c r="PLJ1261" s="114"/>
      <c r="PLK1261" s="125"/>
      <c r="PLL1261" s="15"/>
      <c r="PLM1261" s="131"/>
      <c r="PLN1261" s="131"/>
      <c r="PLO1261" s="131"/>
      <c r="PLP1261" s="131"/>
      <c r="PLQ1261" s="131"/>
      <c r="PLR1261" s="131"/>
      <c r="PLS1261" s="131"/>
      <c r="PLT1261" s="131"/>
      <c r="PLU1261" s="203"/>
      <c r="PLV1261" s="203"/>
      <c r="PLW1261" s="203"/>
      <c r="PLX1261" s="357"/>
      <c r="PLY1261" s="357"/>
      <c r="PLZ1261" s="262"/>
      <c r="PMA1261" s="262"/>
      <c r="PMB1261" s="262"/>
      <c r="PMC1261" s="262"/>
      <c r="PMD1261" s="262"/>
      <c r="PME1261" s="165"/>
      <c r="PMF1261" s="422"/>
      <c r="PMG1261" s="98"/>
      <c r="PMH1261" s="17"/>
      <c r="PMI1261" s="18"/>
      <c r="PMJ1261" s="5"/>
      <c r="PMK1261" s="18"/>
      <c r="PML1261" s="76"/>
      <c r="PMM1261" s="192"/>
      <c r="PMN1261" s="114"/>
      <c r="PMO1261" s="125"/>
      <c r="PMP1261" s="15"/>
      <c r="PMQ1261" s="131"/>
      <c r="PMR1261" s="131"/>
      <c r="PMS1261" s="131"/>
      <c r="PMT1261" s="131"/>
      <c r="PMU1261" s="131"/>
      <c r="PMV1261" s="131"/>
      <c r="PMW1261" s="131"/>
      <c r="PMX1261" s="131"/>
      <c r="PMY1261" s="203"/>
      <c r="PMZ1261" s="203"/>
      <c r="PNA1261" s="203"/>
      <c r="PNB1261" s="357"/>
      <c r="PNC1261" s="357"/>
      <c r="PND1261" s="262"/>
      <c r="PNE1261" s="262"/>
      <c r="PNF1261" s="262"/>
      <c r="PNG1261" s="262"/>
      <c r="PNH1261" s="262"/>
      <c r="PNI1261" s="165"/>
      <c r="PNJ1261" s="422"/>
      <c r="PNK1261" s="98"/>
      <c r="PNL1261" s="17"/>
      <c r="PNM1261" s="18"/>
      <c r="PNN1261" s="5"/>
      <c r="PNO1261" s="18"/>
      <c r="PNP1261" s="76"/>
      <c r="PNQ1261" s="192"/>
      <c r="PNR1261" s="114"/>
      <c r="PNS1261" s="125"/>
      <c r="PNT1261" s="15"/>
      <c r="PNU1261" s="131"/>
      <c r="PNV1261" s="131"/>
      <c r="PNW1261" s="131"/>
      <c r="PNX1261" s="131"/>
      <c r="PNY1261" s="131"/>
      <c r="PNZ1261" s="131"/>
      <c r="POA1261" s="131"/>
      <c r="POB1261" s="131"/>
      <c r="POC1261" s="203"/>
      <c r="POD1261" s="203"/>
      <c r="POE1261" s="203"/>
      <c r="POF1261" s="357"/>
      <c r="POG1261" s="357"/>
      <c r="POH1261" s="262"/>
      <c r="POI1261" s="262"/>
      <c r="POJ1261" s="262"/>
      <c r="POK1261" s="262"/>
      <c r="POL1261" s="262"/>
      <c r="POM1261" s="165"/>
      <c r="PON1261" s="422"/>
      <c r="POO1261" s="98"/>
      <c r="POP1261" s="17"/>
      <c r="POQ1261" s="18"/>
      <c r="POR1261" s="5"/>
      <c r="POS1261" s="18"/>
      <c r="POT1261" s="76"/>
      <c r="POU1261" s="192"/>
      <c r="POV1261" s="114"/>
      <c r="POW1261" s="125"/>
      <c r="POX1261" s="15"/>
      <c r="POY1261" s="131"/>
      <c r="POZ1261" s="131"/>
      <c r="PPA1261" s="131"/>
      <c r="PPB1261" s="131"/>
      <c r="PPC1261" s="131"/>
      <c r="PPD1261" s="131"/>
      <c r="PPE1261" s="131"/>
      <c r="PPF1261" s="131"/>
      <c r="PPG1261" s="203"/>
      <c r="PPH1261" s="203"/>
      <c r="PPI1261" s="203"/>
      <c r="PPJ1261" s="357"/>
      <c r="PPK1261" s="357"/>
      <c r="PPL1261" s="262"/>
      <c r="PPM1261" s="262"/>
      <c r="PPN1261" s="262"/>
      <c r="PPO1261" s="262"/>
      <c r="PPP1261" s="262"/>
      <c r="PPQ1261" s="165"/>
      <c r="PPR1261" s="422"/>
      <c r="PPS1261" s="98"/>
      <c r="PPT1261" s="17"/>
      <c r="PPU1261" s="18"/>
      <c r="PPV1261" s="5"/>
      <c r="PPW1261" s="18"/>
      <c r="PPX1261" s="76"/>
      <c r="PPY1261" s="192"/>
      <c r="PPZ1261" s="114"/>
      <c r="PQA1261" s="125"/>
      <c r="PQB1261" s="15"/>
      <c r="PQC1261" s="131"/>
      <c r="PQD1261" s="131"/>
      <c r="PQE1261" s="131"/>
      <c r="PQF1261" s="131"/>
      <c r="PQG1261" s="131"/>
      <c r="PQH1261" s="131"/>
      <c r="PQI1261" s="131"/>
      <c r="PQJ1261" s="131"/>
      <c r="PQK1261" s="203"/>
      <c r="PQL1261" s="203"/>
      <c r="PQM1261" s="203"/>
      <c r="PQN1261" s="357"/>
      <c r="PQO1261" s="357"/>
      <c r="PQP1261" s="262"/>
      <c r="PQQ1261" s="262"/>
      <c r="PQR1261" s="262"/>
      <c r="PQS1261" s="262"/>
      <c r="PQT1261" s="262"/>
      <c r="PQU1261" s="165"/>
      <c r="PQV1261" s="422"/>
      <c r="PQW1261" s="98"/>
      <c r="PQX1261" s="17"/>
      <c r="PQY1261" s="18"/>
      <c r="PQZ1261" s="5"/>
      <c r="PRA1261" s="18"/>
      <c r="PRB1261" s="76"/>
      <c r="PRC1261" s="192"/>
      <c r="PRD1261" s="114"/>
      <c r="PRE1261" s="125"/>
      <c r="PRF1261" s="15"/>
      <c r="PRG1261" s="131"/>
      <c r="PRH1261" s="131"/>
      <c r="PRI1261" s="131"/>
      <c r="PRJ1261" s="131"/>
      <c r="PRK1261" s="131"/>
      <c r="PRL1261" s="131"/>
      <c r="PRM1261" s="131"/>
      <c r="PRN1261" s="131"/>
      <c r="PRO1261" s="203"/>
      <c r="PRP1261" s="203"/>
      <c r="PRQ1261" s="203"/>
      <c r="PRR1261" s="357"/>
      <c r="PRS1261" s="357"/>
      <c r="PRT1261" s="262"/>
      <c r="PRU1261" s="262"/>
      <c r="PRV1261" s="262"/>
      <c r="PRW1261" s="262"/>
      <c r="PRX1261" s="262"/>
      <c r="PRY1261" s="165"/>
      <c r="PRZ1261" s="422"/>
      <c r="PSA1261" s="98"/>
      <c r="PSB1261" s="17"/>
      <c r="PSC1261" s="18"/>
      <c r="PSD1261" s="5"/>
      <c r="PSE1261" s="18"/>
      <c r="PSF1261" s="76"/>
      <c r="PSG1261" s="192"/>
      <c r="PSH1261" s="114"/>
      <c r="PSI1261" s="125"/>
      <c r="PSJ1261" s="15"/>
      <c r="PSK1261" s="131"/>
      <c r="PSL1261" s="131"/>
      <c r="PSM1261" s="131"/>
      <c r="PSN1261" s="131"/>
      <c r="PSO1261" s="131"/>
      <c r="PSP1261" s="131"/>
      <c r="PSQ1261" s="131"/>
      <c r="PSR1261" s="131"/>
      <c r="PSS1261" s="203"/>
      <c r="PST1261" s="203"/>
      <c r="PSU1261" s="203"/>
      <c r="PSV1261" s="357"/>
      <c r="PSW1261" s="357"/>
      <c r="PSX1261" s="262"/>
      <c r="PSY1261" s="262"/>
      <c r="PSZ1261" s="262"/>
      <c r="PTA1261" s="262"/>
      <c r="PTB1261" s="262"/>
      <c r="PTC1261" s="165"/>
      <c r="PTD1261" s="422"/>
      <c r="PTE1261" s="98"/>
      <c r="PTF1261" s="17"/>
      <c r="PTG1261" s="18"/>
      <c r="PTH1261" s="5"/>
      <c r="PTI1261" s="18"/>
      <c r="PTJ1261" s="76"/>
      <c r="PTK1261" s="192"/>
      <c r="PTL1261" s="114"/>
      <c r="PTM1261" s="125"/>
      <c r="PTN1261" s="15"/>
      <c r="PTO1261" s="131"/>
      <c r="PTP1261" s="131"/>
      <c r="PTQ1261" s="131"/>
      <c r="PTR1261" s="131"/>
      <c r="PTS1261" s="131"/>
      <c r="PTT1261" s="131"/>
      <c r="PTU1261" s="131"/>
      <c r="PTV1261" s="131"/>
      <c r="PTW1261" s="203"/>
      <c r="PTX1261" s="203"/>
      <c r="PTY1261" s="203"/>
      <c r="PTZ1261" s="357"/>
      <c r="PUA1261" s="357"/>
      <c r="PUB1261" s="262"/>
      <c r="PUC1261" s="262"/>
      <c r="PUD1261" s="262"/>
      <c r="PUE1261" s="262"/>
      <c r="PUF1261" s="262"/>
      <c r="PUG1261" s="165"/>
      <c r="PUH1261" s="422"/>
      <c r="PUI1261" s="98"/>
      <c r="PUJ1261" s="17"/>
      <c r="PUK1261" s="18"/>
      <c r="PUL1261" s="5"/>
      <c r="PUM1261" s="18"/>
      <c r="PUN1261" s="76"/>
      <c r="PUO1261" s="192"/>
      <c r="PUP1261" s="114"/>
      <c r="PUQ1261" s="125"/>
      <c r="PUR1261" s="15"/>
      <c r="PUS1261" s="131"/>
      <c r="PUT1261" s="131"/>
      <c r="PUU1261" s="131"/>
      <c r="PUV1261" s="131"/>
      <c r="PUW1261" s="131"/>
      <c r="PUX1261" s="131"/>
      <c r="PUY1261" s="131"/>
      <c r="PUZ1261" s="131"/>
      <c r="PVA1261" s="203"/>
      <c r="PVB1261" s="203"/>
      <c r="PVC1261" s="203"/>
      <c r="PVD1261" s="357"/>
      <c r="PVE1261" s="357"/>
      <c r="PVF1261" s="262"/>
      <c r="PVG1261" s="262"/>
      <c r="PVH1261" s="262"/>
      <c r="PVI1261" s="262"/>
      <c r="PVJ1261" s="262"/>
      <c r="PVK1261" s="165"/>
      <c r="PVL1261" s="422"/>
      <c r="PVM1261" s="98"/>
      <c r="PVN1261" s="17"/>
      <c r="PVO1261" s="18"/>
      <c r="PVP1261" s="5"/>
      <c r="PVQ1261" s="18"/>
      <c r="PVR1261" s="76"/>
      <c r="PVS1261" s="192"/>
      <c r="PVT1261" s="114"/>
      <c r="PVU1261" s="125"/>
      <c r="PVV1261" s="15"/>
      <c r="PVW1261" s="131"/>
      <c r="PVX1261" s="131"/>
      <c r="PVY1261" s="131"/>
      <c r="PVZ1261" s="131"/>
      <c r="PWA1261" s="131"/>
      <c r="PWB1261" s="131"/>
      <c r="PWC1261" s="131"/>
      <c r="PWD1261" s="131"/>
      <c r="PWE1261" s="203"/>
      <c r="PWF1261" s="203"/>
      <c r="PWG1261" s="203"/>
      <c r="PWH1261" s="357"/>
      <c r="PWI1261" s="357"/>
      <c r="PWJ1261" s="262"/>
      <c r="PWK1261" s="262"/>
      <c r="PWL1261" s="262"/>
      <c r="PWM1261" s="262"/>
      <c r="PWN1261" s="262"/>
      <c r="PWO1261" s="165"/>
      <c r="PWP1261" s="422"/>
      <c r="PWQ1261" s="98"/>
      <c r="PWR1261" s="17"/>
      <c r="PWS1261" s="18"/>
      <c r="PWT1261" s="5"/>
      <c r="PWU1261" s="18"/>
      <c r="PWV1261" s="76"/>
      <c r="PWW1261" s="192"/>
      <c r="PWX1261" s="114"/>
      <c r="PWY1261" s="125"/>
      <c r="PWZ1261" s="15"/>
      <c r="PXA1261" s="131"/>
      <c r="PXB1261" s="131"/>
      <c r="PXC1261" s="131"/>
      <c r="PXD1261" s="131"/>
      <c r="PXE1261" s="131"/>
      <c r="PXF1261" s="131"/>
      <c r="PXG1261" s="131"/>
      <c r="PXH1261" s="131"/>
      <c r="PXI1261" s="203"/>
      <c r="PXJ1261" s="203"/>
      <c r="PXK1261" s="203"/>
      <c r="PXL1261" s="357"/>
      <c r="PXM1261" s="357"/>
      <c r="PXN1261" s="262"/>
      <c r="PXO1261" s="262"/>
      <c r="PXP1261" s="262"/>
      <c r="PXQ1261" s="262"/>
      <c r="PXR1261" s="262"/>
      <c r="PXS1261" s="165"/>
      <c r="PXT1261" s="422"/>
      <c r="PXU1261" s="98"/>
      <c r="PXV1261" s="17"/>
      <c r="PXW1261" s="18"/>
      <c r="PXX1261" s="5"/>
      <c r="PXY1261" s="18"/>
      <c r="PXZ1261" s="76"/>
      <c r="PYA1261" s="192"/>
      <c r="PYB1261" s="114"/>
      <c r="PYC1261" s="125"/>
      <c r="PYD1261" s="15"/>
      <c r="PYE1261" s="131"/>
      <c r="PYF1261" s="131"/>
      <c r="PYG1261" s="131"/>
      <c r="PYH1261" s="131"/>
      <c r="PYI1261" s="131"/>
      <c r="PYJ1261" s="131"/>
      <c r="PYK1261" s="131"/>
      <c r="PYL1261" s="131"/>
      <c r="PYM1261" s="203"/>
      <c r="PYN1261" s="203"/>
      <c r="PYO1261" s="203"/>
      <c r="PYP1261" s="357"/>
      <c r="PYQ1261" s="357"/>
      <c r="PYR1261" s="262"/>
      <c r="PYS1261" s="262"/>
      <c r="PYT1261" s="262"/>
      <c r="PYU1261" s="262"/>
      <c r="PYV1261" s="262"/>
      <c r="PYW1261" s="165"/>
      <c r="PYX1261" s="422"/>
      <c r="PYY1261" s="98"/>
      <c r="PYZ1261" s="17"/>
      <c r="PZA1261" s="18"/>
      <c r="PZB1261" s="5"/>
      <c r="PZC1261" s="18"/>
      <c r="PZD1261" s="76"/>
      <c r="PZE1261" s="192"/>
      <c r="PZF1261" s="114"/>
      <c r="PZG1261" s="125"/>
      <c r="PZH1261" s="15"/>
      <c r="PZI1261" s="131"/>
      <c r="PZJ1261" s="131"/>
      <c r="PZK1261" s="131"/>
      <c r="PZL1261" s="131"/>
      <c r="PZM1261" s="131"/>
      <c r="PZN1261" s="131"/>
      <c r="PZO1261" s="131"/>
      <c r="PZP1261" s="131"/>
      <c r="PZQ1261" s="203"/>
      <c r="PZR1261" s="203"/>
      <c r="PZS1261" s="203"/>
      <c r="PZT1261" s="357"/>
      <c r="PZU1261" s="357"/>
      <c r="PZV1261" s="262"/>
      <c r="PZW1261" s="262"/>
      <c r="PZX1261" s="262"/>
      <c r="PZY1261" s="262"/>
      <c r="PZZ1261" s="262"/>
      <c r="QAA1261" s="165"/>
      <c r="QAB1261" s="422"/>
      <c r="QAC1261" s="98"/>
      <c r="QAD1261" s="17"/>
      <c r="QAE1261" s="18"/>
      <c r="QAF1261" s="5"/>
      <c r="QAG1261" s="18"/>
      <c r="QAH1261" s="76"/>
      <c r="QAI1261" s="192"/>
      <c r="QAJ1261" s="114"/>
      <c r="QAK1261" s="125"/>
      <c r="QAL1261" s="15"/>
      <c r="QAM1261" s="131"/>
      <c r="QAN1261" s="131"/>
      <c r="QAO1261" s="131"/>
      <c r="QAP1261" s="131"/>
      <c r="QAQ1261" s="131"/>
      <c r="QAR1261" s="131"/>
      <c r="QAS1261" s="131"/>
      <c r="QAT1261" s="131"/>
      <c r="QAU1261" s="203"/>
      <c r="QAV1261" s="203"/>
      <c r="QAW1261" s="203"/>
      <c r="QAX1261" s="357"/>
      <c r="QAY1261" s="357"/>
      <c r="QAZ1261" s="262"/>
      <c r="QBA1261" s="262"/>
      <c r="QBB1261" s="262"/>
      <c r="QBC1261" s="262"/>
      <c r="QBD1261" s="262"/>
      <c r="QBE1261" s="165"/>
      <c r="QBF1261" s="422"/>
      <c r="QBG1261" s="98"/>
      <c r="QBH1261" s="17"/>
      <c r="QBI1261" s="18"/>
      <c r="QBJ1261" s="5"/>
      <c r="QBK1261" s="18"/>
      <c r="QBL1261" s="76"/>
      <c r="QBM1261" s="192"/>
      <c r="QBN1261" s="114"/>
      <c r="QBO1261" s="125"/>
      <c r="QBP1261" s="15"/>
      <c r="QBQ1261" s="131"/>
      <c r="QBR1261" s="131"/>
      <c r="QBS1261" s="131"/>
      <c r="QBT1261" s="131"/>
      <c r="QBU1261" s="131"/>
      <c r="QBV1261" s="131"/>
      <c r="QBW1261" s="131"/>
      <c r="QBX1261" s="131"/>
      <c r="QBY1261" s="203"/>
      <c r="QBZ1261" s="203"/>
      <c r="QCA1261" s="203"/>
      <c r="QCB1261" s="357"/>
      <c r="QCC1261" s="357"/>
      <c r="QCD1261" s="262"/>
      <c r="QCE1261" s="262"/>
      <c r="QCF1261" s="262"/>
      <c r="QCG1261" s="262"/>
      <c r="QCH1261" s="262"/>
      <c r="QCI1261" s="165"/>
      <c r="QCJ1261" s="422"/>
      <c r="QCK1261" s="98"/>
      <c r="QCL1261" s="17"/>
      <c r="QCM1261" s="18"/>
      <c r="QCN1261" s="5"/>
      <c r="QCO1261" s="18"/>
      <c r="QCP1261" s="76"/>
      <c r="QCQ1261" s="192"/>
      <c r="QCR1261" s="114"/>
      <c r="QCS1261" s="125"/>
      <c r="QCT1261" s="15"/>
      <c r="QCU1261" s="131"/>
      <c r="QCV1261" s="131"/>
      <c r="QCW1261" s="131"/>
      <c r="QCX1261" s="131"/>
      <c r="QCY1261" s="131"/>
      <c r="QCZ1261" s="131"/>
      <c r="QDA1261" s="131"/>
      <c r="QDB1261" s="131"/>
      <c r="QDC1261" s="203"/>
      <c r="QDD1261" s="203"/>
      <c r="QDE1261" s="203"/>
      <c r="QDF1261" s="357"/>
      <c r="QDG1261" s="357"/>
      <c r="QDH1261" s="262"/>
      <c r="QDI1261" s="262"/>
      <c r="QDJ1261" s="262"/>
      <c r="QDK1261" s="262"/>
      <c r="QDL1261" s="262"/>
      <c r="QDM1261" s="165"/>
      <c r="QDN1261" s="422"/>
      <c r="QDO1261" s="98"/>
      <c r="QDP1261" s="17"/>
      <c r="QDQ1261" s="18"/>
      <c r="QDR1261" s="5"/>
      <c r="QDS1261" s="18"/>
      <c r="QDT1261" s="76"/>
      <c r="QDU1261" s="192"/>
      <c r="QDV1261" s="114"/>
      <c r="QDW1261" s="125"/>
      <c r="QDX1261" s="15"/>
      <c r="QDY1261" s="131"/>
      <c r="QDZ1261" s="131"/>
      <c r="QEA1261" s="131"/>
      <c r="QEB1261" s="131"/>
      <c r="QEC1261" s="131"/>
      <c r="QED1261" s="131"/>
      <c r="QEE1261" s="131"/>
      <c r="QEF1261" s="131"/>
      <c r="QEG1261" s="203"/>
      <c r="QEH1261" s="203"/>
      <c r="QEI1261" s="203"/>
      <c r="QEJ1261" s="357"/>
      <c r="QEK1261" s="357"/>
      <c r="QEL1261" s="262"/>
      <c r="QEM1261" s="262"/>
      <c r="QEN1261" s="262"/>
      <c r="QEO1261" s="262"/>
      <c r="QEP1261" s="262"/>
      <c r="QEQ1261" s="165"/>
      <c r="QER1261" s="422"/>
      <c r="QES1261" s="98"/>
      <c r="QET1261" s="17"/>
      <c r="QEU1261" s="18"/>
      <c r="QEV1261" s="5"/>
      <c r="QEW1261" s="18"/>
      <c r="QEX1261" s="76"/>
      <c r="QEY1261" s="192"/>
      <c r="QEZ1261" s="114"/>
      <c r="QFA1261" s="125"/>
      <c r="QFB1261" s="15"/>
      <c r="QFC1261" s="131"/>
      <c r="QFD1261" s="131"/>
      <c r="QFE1261" s="131"/>
      <c r="QFF1261" s="131"/>
      <c r="QFG1261" s="131"/>
      <c r="QFH1261" s="131"/>
      <c r="QFI1261" s="131"/>
      <c r="QFJ1261" s="131"/>
      <c r="QFK1261" s="203"/>
      <c r="QFL1261" s="203"/>
      <c r="QFM1261" s="203"/>
      <c r="QFN1261" s="357"/>
      <c r="QFO1261" s="357"/>
      <c r="QFP1261" s="262"/>
      <c r="QFQ1261" s="262"/>
      <c r="QFR1261" s="262"/>
      <c r="QFS1261" s="262"/>
      <c r="QFT1261" s="262"/>
      <c r="QFU1261" s="165"/>
      <c r="QFV1261" s="422"/>
      <c r="QFW1261" s="98"/>
      <c r="QFX1261" s="17"/>
      <c r="QFY1261" s="18"/>
      <c r="QFZ1261" s="5"/>
      <c r="QGA1261" s="18"/>
      <c r="QGB1261" s="76"/>
      <c r="QGC1261" s="192"/>
      <c r="QGD1261" s="114"/>
      <c r="QGE1261" s="125"/>
      <c r="QGF1261" s="15"/>
      <c r="QGG1261" s="131"/>
      <c r="QGH1261" s="131"/>
      <c r="QGI1261" s="131"/>
      <c r="QGJ1261" s="131"/>
      <c r="QGK1261" s="131"/>
      <c r="QGL1261" s="131"/>
      <c r="QGM1261" s="131"/>
      <c r="QGN1261" s="131"/>
      <c r="QGO1261" s="203"/>
      <c r="QGP1261" s="203"/>
      <c r="QGQ1261" s="203"/>
      <c r="QGR1261" s="357"/>
      <c r="QGS1261" s="357"/>
      <c r="QGT1261" s="262"/>
      <c r="QGU1261" s="262"/>
      <c r="QGV1261" s="262"/>
      <c r="QGW1261" s="262"/>
      <c r="QGX1261" s="262"/>
      <c r="QGY1261" s="165"/>
      <c r="QGZ1261" s="422"/>
      <c r="QHA1261" s="98"/>
      <c r="QHB1261" s="17"/>
      <c r="QHC1261" s="18"/>
      <c r="QHD1261" s="5"/>
      <c r="QHE1261" s="18"/>
      <c r="QHF1261" s="76"/>
      <c r="QHG1261" s="192"/>
      <c r="QHH1261" s="114"/>
      <c r="QHI1261" s="125"/>
      <c r="QHJ1261" s="15"/>
      <c r="QHK1261" s="131"/>
      <c r="QHL1261" s="131"/>
      <c r="QHM1261" s="131"/>
      <c r="QHN1261" s="131"/>
      <c r="QHO1261" s="131"/>
      <c r="QHP1261" s="131"/>
      <c r="QHQ1261" s="131"/>
      <c r="QHR1261" s="131"/>
      <c r="QHS1261" s="203"/>
      <c r="QHT1261" s="203"/>
      <c r="QHU1261" s="203"/>
      <c r="QHV1261" s="357"/>
      <c r="QHW1261" s="357"/>
      <c r="QHX1261" s="262"/>
      <c r="QHY1261" s="262"/>
      <c r="QHZ1261" s="262"/>
      <c r="QIA1261" s="262"/>
      <c r="QIB1261" s="262"/>
      <c r="QIC1261" s="165"/>
      <c r="QID1261" s="422"/>
      <c r="QIE1261" s="98"/>
      <c r="QIF1261" s="17"/>
      <c r="QIG1261" s="18"/>
      <c r="QIH1261" s="5"/>
      <c r="QII1261" s="18"/>
      <c r="QIJ1261" s="76"/>
      <c r="QIK1261" s="192"/>
      <c r="QIL1261" s="114"/>
      <c r="QIM1261" s="125"/>
      <c r="QIN1261" s="15"/>
      <c r="QIO1261" s="131"/>
      <c r="QIP1261" s="131"/>
      <c r="QIQ1261" s="131"/>
      <c r="QIR1261" s="131"/>
      <c r="QIS1261" s="131"/>
      <c r="QIT1261" s="131"/>
      <c r="QIU1261" s="131"/>
      <c r="QIV1261" s="131"/>
      <c r="QIW1261" s="203"/>
      <c r="QIX1261" s="203"/>
      <c r="QIY1261" s="203"/>
      <c r="QIZ1261" s="357"/>
      <c r="QJA1261" s="357"/>
      <c r="QJB1261" s="262"/>
      <c r="QJC1261" s="262"/>
      <c r="QJD1261" s="262"/>
      <c r="QJE1261" s="262"/>
      <c r="QJF1261" s="262"/>
      <c r="QJG1261" s="165"/>
      <c r="QJH1261" s="422"/>
      <c r="QJI1261" s="98"/>
      <c r="QJJ1261" s="17"/>
      <c r="QJK1261" s="18"/>
      <c r="QJL1261" s="5"/>
      <c r="QJM1261" s="18"/>
      <c r="QJN1261" s="76"/>
      <c r="QJO1261" s="192"/>
      <c r="QJP1261" s="114"/>
      <c r="QJQ1261" s="125"/>
      <c r="QJR1261" s="15"/>
      <c r="QJS1261" s="131"/>
      <c r="QJT1261" s="131"/>
      <c r="QJU1261" s="131"/>
      <c r="QJV1261" s="131"/>
      <c r="QJW1261" s="131"/>
      <c r="QJX1261" s="131"/>
      <c r="QJY1261" s="131"/>
      <c r="QJZ1261" s="131"/>
      <c r="QKA1261" s="203"/>
      <c r="QKB1261" s="203"/>
      <c r="QKC1261" s="203"/>
      <c r="QKD1261" s="357"/>
      <c r="QKE1261" s="357"/>
      <c r="QKF1261" s="262"/>
      <c r="QKG1261" s="262"/>
      <c r="QKH1261" s="262"/>
      <c r="QKI1261" s="262"/>
      <c r="QKJ1261" s="262"/>
      <c r="QKK1261" s="165"/>
      <c r="QKL1261" s="422"/>
      <c r="QKM1261" s="98"/>
      <c r="QKN1261" s="17"/>
      <c r="QKO1261" s="18"/>
      <c r="QKP1261" s="5"/>
      <c r="QKQ1261" s="18"/>
      <c r="QKR1261" s="76"/>
      <c r="QKS1261" s="192"/>
      <c r="QKT1261" s="114"/>
      <c r="QKU1261" s="125"/>
      <c r="QKV1261" s="15"/>
      <c r="QKW1261" s="131"/>
      <c r="QKX1261" s="131"/>
      <c r="QKY1261" s="131"/>
      <c r="QKZ1261" s="131"/>
      <c r="QLA1261" s="131"/>
      <c r="QLB1261" s="131"/>
      <c r="QLC1261" s="131"/>
      <c r="QLD1261" s="131"/>
      <c r="QLE1261" s="203"/>
      <c r="QLF1261" s="203"/>
      <c r="QLG1261" s="203"/>
      <c r="QLH1261" s="357"/>
      <c r="QLI1261" s="357"/>
      <c r="QLJ1261" s="262"/>
      <c r="QLK1261" s="262"/>
      <c r="QLL1261" s="262"/>
      <c r="QLM1261" s="262"/>
      <c r="QLN1261" s="262"/>
      <c r="QLO1261" s="165"/>
      <c r="QLP1261" s="422"/>
      <c r="QLQ1261" s="98"/>
      <c r="QLR1261" s="17"/>
      <c r="QLS1261" s="18"/>
      <c r="QLT1261" s="5"/>
      <c r="QLU1261" s="18"/>
      <c r="QLV1261" s="76"/>
      <c r="QLW1261" s="192"/>
      <c r="QLX1261" s="114"/>
      <c r="QLY1261" s="125"/>
      <c r="QLZ1261" s="15"/>
      <c r="QMA1261" s="131"/>
      <c r="QMB1261" s="131"/>
      <c r="QMC1261" s="131"/>
      <c r="QMD1261" s="131"/>
      <c r="QME1261" s="131"/>
      <c r="QMF1261" s="131"/>
      <c r="QMG1261" s="131"/>
      <c r="QMH1261" s="131"/>
      <c r="QMI1261" s="203"/>
      <c r="QMJ1261" s="203"/>
      <c r="QMK1261" s="203"/>
      <c r="QML1261" s="357"/>
      <c r="QMM1261" s="357"/>
      <c r="QMN1261" s="262"/>
      <c r="QMO1261" s="262"/>
      <c r="QMP1261" s="262"/>
      <c r="QMQ1261" s="262"/>
      <c r="QMR1261" s="262"/>
      <c r="QMS1261" s="165"/>
      <c r="QMT1261" s="422"/>
      <c r="QMU1261" s="98"/>
      <c r="QMV1261" s="17"/>
      <c r="QMW1261" s="18"/>
      <c r="QMX1261" s="5"/>
      <c r="QMY1261" s="18"/>
      <c r="QMZ1261" s="76"/>
      <c r="QNA1261" s="192"/>
      <c r="QNB1261" s="114"/>
      <c r="QNC1261" s="125"/>
      <c r="QND1261" s="15"/>
      <c r="QNE1261" s="131"/>
      <c r="QNF1261" s="131"/>
      <c r="QNG1261" s="131"/>
      <c r="QNH1261" s="131"/>
      <c r="QNI1261" s="131"/>
      <c r="QNJ1261" s="131"/>
      <c r="QNK1261" s="131"/>
      <c r="QNL1261" s="131"/>
      <c r="QNM1261" s="203"/>
      <c r="QNN1261" s="203"/>
      <c r="QNO1261" s="203"/>
      <c r="QNP1261" s="357"/>
      <c r="QNQ1261" s="357"/>
      <c r="QNR1261" s="262"/>
      <c r="QNS1261" s="262"/>
      <c r="QNT1261" s="262"/>
      <c r="QNU1261" s="262"/>
      <c r="QNV1261" s="262"/>
      <c r="QNW1261" s="165"/>
      <c r="QNX1261" s="422"/>
      <c r="QNY1261" s="98"/>
      <c r="QNZ1261" s="17"/>
      <c r="QOA1261" s="18"/>
      <c r="QOB1261" s="5"/>
      <c r="QOC1261" s="18"/>
      <c r="QOD1261" s="76"/>
      <c r="QOE1261" s="192"/>
      <c r="QOF1261" s="114"/>
      <c r="QOG1261" s="125"/>
      <c r="QOH1261" s="15"/>
      <c r="QOI1261" s="131"/>
      <c r="QOJ1261" s="131"/>
      <c r="QOK1261" s="131"/>
      <c r="QOL1261" s="131"/>
      <c r="QOM1261" s="131"/>
      <c r="QON1261" s="131"/>
      <c r="QOO1261" s="131"/>
      <c r="QOP1261" s="131"/>
      <c r="QOQ1261" s="203"/>
      <c r="QOR1261" s="203"/>
      <c r="QOS1261" s="203"/>
      <c r="QOT1261" s="357"/>
      <c r="QOU1261" s="357"/>
      <c r="QOV1261" s="262"/>
      <c r="QOW1261" s="262"/>
      <c r="QOX1261" s="262"/>
      <c r="QOY1261" s="262"/>
      <c r="QOZ1261" s="262"/>
      <c r="QPA1261" s="165"/>
      <c r="QPB1261" s="422"/>
      <c r="QPC1261" s="98"/>
      <c r="QPD1261" s="17"/>
      <c r="QPE1261" s="18"/>
      <c r="QPF1261" s="5"/>
      <c r="QPG1261" s="18"/>
      <c r="QPH1261" s="76"/>
      <c r="QPI1261" s="192"/>
      <c r="QPJ1261" s="114"/>
      <c r="QPK1261" s="125"/>
      <c r="QPL1261" s="15"/>
      <c r="QPM1261" s="131"/>
      <c r="QPN1261" s="131"/>
      <c r="QPO1261" s="131"/>
      <c r="QPP1261" s="131"/>
      <c r="QPQ1261" s="131"/>
      <c r="QPR1261" s="131"/>
      <c r="QPS1261" s="131"/>
      <c r="QPT1261" s="131"/>
      <c r="QPU1261" s="203"/>
      <c r="QPV1261" s="203"/>
      <c r="QPW1261" s="203"/>
      <c r="QPX1261" s="357"/>
      <c r="QPY1261" s="357"/>
      <c r="QPZ1261" s="262"/>
      <c r="QQA1261" s="262"/>
      <c r="QQB1261" s="262"/>
      <c r="QQC1261" s="262"/>
      <c r="QQD1261" s="262"/>
      <c r="QQE1261" s="165"/>
      <c r="QQF1261" s="422"/>
      <c r="QQG1261" s="98"/>
      <c r="QQH1261" s="17"/>
      <c r="QQI1261" s="18"/>
      <c r="QQJ1261" s="5"/>
      <c r="QQK1261" s="18"/>
      <c r="QQL1261" s="76"/>
      <c r="QQM1261" s="192"/>
      <c r="QQN1261" s="114"/>
      <c r="QQO1261" s="125"/>
      <c r="QQP1261" s="15"/>
      <c r="QQQ1261" s="131"/>
      <c r="QQR1261" s="131"/>
      <c r="QQS1261" s="131"/>
      <c r="QQT1261" s="131"/>
      <c r="QQU1261" s="131"/>
      <c r="QQV1261" s="131"/>
      <c r="QQW1261" s="131"/>
      <c r="QQX1261" s="131"/>
      <c r="QQY1261" s="203"/>
      <c r="QQZ1261" s="203"/>
      <c r="QRA1261" s="203"/>
      <c r="QRB1261" s="357"/>
      <c r="QRC1261" s="357"/>
      <c r="QRD1261" s="262"/>
      <c r="QRE1261" s="262"/>
      <c r="QRF1261" s="262"/>
      <c r="QRG1261" s="262"/>
      <c r="QRH1261" s="262"/>
      <c r="QRI1261" s="165"/>
      <c r="QRJ1261" s="422"/>
      <c r="QRK1261" s="98"/>
      <c r="QRL1261" s="17"/>
      <c r="QRM1261" s="18"/>
      <c r="QRN1261" s="5"/>
      <c r="QRO1261" s="18"/>
      <c r="QRP1261" s="76"/>
      <c r="QRQ1261" s="192"/>
      <c r="QRR1261" s="114"/>
      <c r="QRS1261" s="125"/>
      <c r="QRT1261" s="15"/>
      <c r="QRU1261" s="131"/>
      <c r="QRV1261" s="131"/>
      <c r="QRW1261" s="131"/>
      <c r="QRX1261" s="131"/>
      <c r="QRY1261" s="131"/>
      <c r="QRZ1261" s="131"/>
      <c r="QSA1261" s="131"/>
      <c r="QSB1261" s="131"/>
      <c r="QSC1261" s="203"/>
      <c r="QSD1261" s="203"/>
      <c r="QSE1261" s="203"/>
      <c r="QSF1261" s="357"/>
      <c r="QSG1261" s="357"/>
      <c r="QSH1261" s="262"/>
      <c r="QSI1261" s="262"/>
      <c r="QSJ1261" s="262"/>
      <c r="QSK1261" s="262"/>
      <c r="QSL1261" s="262"/>
      <c r="QSM1261" s="165"/>
      <c r="QSN1261" s="422"/>
      <c r="QSO1261" s="98"/>
      <c r="QSP1261" s="17"/>
      <c r="QSQ1261" s="18"/>
      <c r="QSR1261" s="5"/>
      <c r="QSS1261" s="18"/>
      <c r="QST1261" s="76"/>
      <c r="QSU1261" s="192"/>
      <c r="QSV1261" s="114"/>
      <c r="QSW1261" s="125"/>
      <c r="QSX1261" s="15"/>
      <c r="QSY1261" s="131"/>
      <c r="QSZ1261" s="131"/>
      <c r="QTA1261" s="131"/>
      <c r="QTB1261" s="131"/>
      <c r="QTC1261" s="131"/>
      <c r="QTD1261" s="131"/>
      <c r="QTE1261" s="131"/>
      <c r="QTF1261" s="131"/>
      <c r="QTG1261" s="203"/>
      <c r="QTH1261" s="203"/>
      <c r="QTI1261" s="203"/>
      <c r="QTJ1261" s="357"/>
      <c r="QTK1261" s="357"/>
      <c r="QTL1261" s="262"/>
      <c r="QTM1261" s="262"/>
      <c r="QTN1261" s="262"/>
      <c r="QTO1261" s="262"/>
      <c r="QTP1261" s="262"/>
      <c r="QTQ1261" s="165"/>
      <c r="QTR1261" s="422"/>
      <c r="QTS1261" s="98"/>
      <c r="QTT1261" s="17"/>
      <c r="QTU1261" s="18"/>
      <c r="QTV1261" s="5"/>
      <c r="QTW1261" s="18"/>
      <c r="QTX1261" s="76"/>
      <c r="QTY1261" s="192"/>
      <c r="QTZ1261" s="114"/>
      <c r="QUA1261" s="125"/>
      <c r="QUB1261" s="15"/>
      <c r="QUC1261" s="131"/>
      <c r="QUD1261" s="131"/>
      <c r="QUE1261" s="131"/>
      <c r="QUF1261" s="131"/>
      <c r="QUG1261" s="131"/>
      <c r="QUH1261" s="131"/>
      <c r="QUI1261" s="131"/>
      <c r="QUJ1261" s="131"/>
      <c r="QUK1261" s="203"/>
      <c r="QUL1261" s="203"/>
      <c r="QUM1261" s="203"/>
      <c r="QUN1261" s="357"/>
      <c r="QUO1261" s="357"/>
      <c r="QUP1261" s="262"/>
      <c r="QUQ1261" s="262"/>
      <c r="QUR1261" s="262"/>
      <c r="QUS1261" s="262"/>
      <c r="QUT1261" s="262"/>
      <c r="QUU1261" s="165"/>
      <c r="QUV1261" s="422"/>
      <c r="QUW1261" s="98"/>
      <c r="QUX1261" s="17"/>
      <c r="QUY1261" s="18"/>
      <c r="QUZ1261" s="5"/>
      <c r="QVA1261" s="18"/>
      <c r="QVB1261" s="76"/>
      <c r="QVC1261" s="192"/>
      <c r="QVD1261" s="114"/>
      <c r="QVE1261" s="125"/>
      <c r="QVF1261" s="15"/>
      <c r="QVG1261" s="131"/>
      <c r="QVH1261" s="131"/>
      <c r="QVI1261" s="131"/>
      <c r="QVJ1261" s="131"/>
      <c r="QVK1261" s="131"/>
      <c r="QVL1261" s="131"/>
      <c r="QVM1261" s="131"/>
      <c r="QVN1261" s="131"/>
      <c r="QVO1261" s="203"/>
      <c r="QVP1261" s="203"/>
      <c r="QVQ1261" s="203"/>
      <c r="QVR1261" s="357"/>
      <c r="QVS1261" s="357"/>
      <c r="QVT1261" s="262"/>
      <c r="QVU1261" s="262"/>
      <c r="QVV1261" s="262"/>
      <c r="QVW1261" s="262"/>
      <c r="QVX1261" s="262"/>
      <c r="QVY1261" s="165"/>
      <c r="QVZ1261" s="422"/>
      <c r="QWA1261" s="98"/>
      <c r="QWB1261" s="17"/>
      <c r="QWC1261" s="18"/>
      <c r="QWD1261" s="5"/>
      <c r="QWE1261" s="18"/>
      <c r="QWF1261" s="76"/>
      <c r="QWG1261" s="192"/>
      <c r="QWH1261" s="114"/>
      <c r="QWI1261" s="125"/>
      <c r="QWJ1261" s="15"/>
      <c r="QWK1261" s="131"/>
      <c r="QWL1261" s="131"/>
      <c r="QWM1261" s="131"/>
      <c r="QWN1261" s="131"/>
      <c r="QWO1261" s="131"/>
      <c r="QWP1261" s="131"/>
      <c r="QWQ1261" s="131"/>
      <c r="QWR1261" s="131"/>
      <c r="QWS1261" s="203"/>
      <c r="QWT1261" s="203"/>
      <c r="QWU1261" s="203"/>
      <c r="QWV1261" s="357"/>
      <c r="QWW1261" s="357"/>
      <c r="QWX1261" s="262"/>
      <c r="QWY1261" s="262"/>
      <c r="QWZ1261" s="262"/>
      <c r="QXA1261" s="262"/>
      <c r="QXB1261" s="262"/>
      <c r="QXC1261" s="165"/>
      <c r="QXD1261" s="422"/>
      <c r="QXE1261" s="98"/>
      <c r="QXF1261" s="17"/>
      <c r="QXG1261" s="18"/>
      <c r="QXH1261" s="5"/>
      <c r="QXI1261" s="18"/>
      <c r="QXJ1261" s="76"/>
      <c r="QXK1261" s="192"/>
      <c r="QXL1261" s="114"/>
      <c r="QXM1261" s="125"/>
      <c r="QXN1261" s="15"/>
      <c r="QXO1261" s="131"/>
      <c r="QXP1261" s="131"/>
      <c r="QXQ1261" s="131"/>
      <c r="QXR1261" s="131"/>
      <c r="QXS1261" s="131"/>
      <c r="QXT1261" s="131"/>
      <c r="QXU1261" s="131"/>
      <c r="QXV1261" s="131"/>
      <c r="QXW1261" s="203"/>
      <c r="QXX1261" s="203"/>
      <c r="QXY1261" s="203"/>
      <c r="QXZ1261" s="357"/>
      <c r="QYA1261" s="357"/>
      <c r="QYB1261" s="262"/>
      <c r="QYC1261" s="262"/>
      <c r="QYD1261" s="262"/>
      <c r="QYE1261" s="262"/>
      <c r="QYF1261" s="262"/>
      <c r="QYG1261" s="165"/>
      <c r="QYH1261" s="422"/>
      <c r="QYI1261" s="98"/>
      <c r="QYJ1261" s="17"/>
      <c r="QYK1261" s="18"/>
      <c r="QYL1261" s="5"/>
      <c r="QYM1261" s="18"/>
      <c r="QYN1261" s="76"/>
      <c r="QYO1261" s="192"/>
      <c r="QYP1261" s="114"/>
      <c r="QYQ1261" s="125"/>
      <c r="QYR1261" s="15"/>
      <c r="QYS1261" s="131"/>
      <c r="QYT1261" s="131"/>
      <c r="QYU1261" s="131"/>
      <c r="QYV1261" s="131"/>
      <c r="QYW1261" s="131"/>
      <c r="QYX1261" s="131"/>
      <c r="QYY1261" s="131"/>
      <c r="QYZ1261" s="131"/>
      <c r="QZA1261" s="203"/>
      <c r="QZB1261" s="203"/>
      <c r="QZC1261" s="203"/>
      <c r="QZD1261" s="357"/>
      <c r="QZE1261" s="357"/>
      <c r="QZF1261" s="262"/>
      <c r="QZG1261" s="262"/>
      <c r="QZH1261" s="262"/>
      <c r="QZI1261" s="262"/>
      <c r="QZJ1261" s="262"/>
      <c r="QZK1261" s="165"/>
      <c r="QZL1261" s="422"/>
      <c r="QZM1261" s="98"/>
      <c r="QZN1261" s="17"/>
      <c r="QZO1261" s="18"/>
      <c r="QZP1261" s="5"/>
      <c r="QZQ1261" s="18"/>
      <c r="QZR1261" s="76"/>
      <c r="QZS1261" s="192"/>
      <c r="QZT1261" s="114"/>
      <c r="QZU1261" s="125"/>
      <c r="QZV1261" s="15"/>
      <c r="QZW1261" s="131"/>
      <c r="QZX1261" s="131"/>
      <c r="QZY1261" s="131"/>
      <c r="QZZ1261" s="131"/>
      <c r="RAA1261" s="131"/>
      <c r="RAB1261" s="131"/>
      <c r="RAC1261" s="131"/>
      <c r="RAD1261" s="131"/>
      <c r="RAE1261" s="203"/>
      <c r="RAF1261" s="203"/>
      <c r="RAG1261" s="203"/>
      <c r="RAH1261" s="357"/>
      <c r="RAI1261" s="357"/>
      <c r="RAJ1261" s="262"/>
      <c r="RAK1261" s="262"/>
      <c r="RAL1261" s="262"/>
      <c r="RAM1261" s="262"/>
      <c r="RAN1261" s="262"/>
      <c r="RAO1261" s="165"/>
      <c r="RAP1261" s="422"/>
      <c r="RAQ1261" s="98"/>
      <c r="RAR1261" s="17"/>
      <c r="RAS1261" s="18"/>
      <c r="RAT1261" s="5"/>
      <c r="RAU1261" s="18"/>
      <c r="RAV1261" s="76"/>
      <c r="RAW1261" s="192"/>
      <c r="RAX1261" s="114"/>
      <c r="RAY1261" s="125"/>
      <c r="RAZ1261" s="15"/>
      <c r="RBA1261" s="131"/>
      <c r="RBB1261" s="131"/>
      <c r="RBC1261" s="131"/>
      <c r="RBD1261" s="131"/>
      <c r="RBE1261" s="131"/>
      <c r="RBF1261" s="131"/>
      <c r="RBG1261" s="131"/>
      <c r="RBH1261" s="131"/>
      <c r="RBI1261" s="203"/>
      <c r="RBJ1261" s="203"/>
      <c r="RBK1261" s="203"/>
      <c r="RBL1261" s="357"/>
      <c r="RBM1261" s="357"/>
      <c r="RBN1261" s="262"/>
      <c r="RBO1261" s="262"/>
      <c r="RBP1261" s="262"/>
      <c r="RBQ1261" s="262"/>
      <c r="RBR1261" s="262"/>
      <c r="RBS1261" s="165"/>
      <c r="RBT1261" s="422"/>
      <c r="RBU1261" s="98"/>
      <c r="RBV1261" s="17"/>
      <c r="RBW1261" s="18"/>
      <c r="RBX1261" s="5"/>
      <c r="RBY1261" s="18"/>
      <c r="RBZ1261" s="76"/>
      <c r="RCA1261" s="192"/>
      <c r="RCB1261" s="114"/>
      <c r="RCC1261" s="125"/>
      <c r="RCD1261" s="15"/>
      <c r="RCE1261" s="131"/>
      <c r="RCF1261" s="131"/>
      <c r="RCG1261" s="131"/>
      <c r="RCH1261" s="131"/>
      <c r="RCI1261" s="131"/>
      <c r="RCJ1261" s="131"/>
      <c r="RCK1261" s="131"/>
      <c r="RCL1261" s="131"/>
      <c r="RCM1261" s="203"/>
      <c r="RCN1261" s="203"/>
      <c r="RCO1261" s="203"/>
      <c r="RCP1261" s="357"/>
      <c r="RCQ1261" s="357"/>
      <c r="RCR1261" s="262"/>
      <c r="RCS1261" s="262"/>
      <c r="RCT1261" s="262"/>
      <c r="RCU1261" s="262"/>
      <c r="RCV1261" s="262"/>
      <c r="RCW1261" s="165"/>
      <c r="RCX1261" s="422"/>
      <c r="RCY1261" s="98"/>
      <c r="RCZ1261" s="17"/>
      <c r="RDA1261" s="18"/>
      <c r="RDB1261" s="5"/>
      <c r="RDC1261" s="18"/>
      <c r="RDD1261" s="76"/>
      <c r="RDE1261" s="192"/>
      <c r="RDF1261" s="114"/>
      <c r="RDG1261" s="125"/>
      <c r="RDH1261" s="15"/>
      <c r="RDI1261" s="131"/>
      <c r="RDJ1261" s="131"/>
      <c r="RDK1261" s="131"/>
      <c r="RDL1261" s="131"/>
      <c r="RDM1261" s="131"/>
      <c r="RDN1261" s="131"/>
      <c r="RDO1261" s="131"/>
      <c r="RDP1261" s="131"/>
      <c r="RDQ1261" s="203"/>
      <c r="RDR1261" s="203"/>
      <c r="RDS1261" s="203"/>
      <c r="RDT1261" s="357"/>
      <c r="RDU1261" s="357"/>
      <c r="RDV1261" s="262"/>
      <c r="RDW1261" s="262"/>
      <c r="RDX1261" s="262"/>
      <c r="RDY1261" s="262"/>
      <c r="RDZ1261" s="262"/>
      <c r="REA1261" s="165"/>
      <c r="REB1261" s="422"/>
      <c r="REC1261" s="98"/>
      <c r="RED1261" s="17"/>
      <c r="REE1261" s="18"/>
      <c r="REF1261" s="5"/>
      <c r="REG1261" s="18"/>
      <c r="REH1261" s="76"/>
      <c r="REI1261" s="192"/>
      <c r="REJ1261" s="114"/>
      <c r="REK1261" s="125"/>
      <c r="REL1261" s="15"/>
      <c r="REM1261" s="131"/>
      <c r="REN1261" s="131"/>
      <c r="REO1261" s="131"/>
      <c r="REP1261" s="131"/>
      <c r="REQ1261" s="131"/>
      <c r="RER1261" s="131"/>
      <c r="RES1261" s="131"/>
      <c r="RET1261" s="131"/>
      <c r="REU1261" s="203"/>
      <c r="REV1261" s="203"/>
      <c r="REW1261" s="203"/>
      <c r="REX1261" s="357"/>
      <c r="REY1261" s="357"/>
      <c r="REZ1261" s="262"/>
      <c r="RFA1261" s="262"/>
      <c r="RFB1261" s="262"/>
      <c r="RFC1261" s="262"/>
      <c r="RFD1261" s="262"/>
      <c r="RFE1261" s="165"/>
      <c r="RFF1261" s="422"/>
      <c r="RFG1261" s="98"/>
      <c r="RFH1261" s="17"/>
      <c r="RFI1261" s="18"/>
      <c r="RFJ1261" s="5"/>
      <c r="RFK1261" s="18"/>
      <c r="RFL1261" s="76"/>
      <c r="RFM1261" s="192"/>
      <c r="RFN1261" s="114"/>
      <c r="RFO1261" s="125"/>
      <c r="RFP1261" s="15"/>
      <c r="RFQ1261" s="131"/>
      <c r="RFR1261" s="131"/>
      <c r="RFS1261" s="131"/>
      <c r="RFT1261" s="131"/>
      <c r="RFU1261" s="131"/>
      <c r="RFV1261" s="131"/>
      <c r="RFW1261" s="131"/>
      <c r="RFX1261" s="131"/>
      <c r="RFY1261" s="203"/>
      <c r="RFZ1261" s="203"/>
      <c r="RGA1261" s="203"/>
      <c r="RGB1261" s="357"/>
      <c r="RGC1261" s="357"/>
      <c r="RGD1261" s="262"/>
      <c r="RGE1261" s="262"/>
      <c r="RGF1261" s="262"/>
      <c r="RGG1261" s="262"/>
      <c r="RGH1261" s="262"/>
      <c r="RGI1261" s="165"/>
      <c r="RGJ1261" s="422"/>
      <c r="RGK1261" s="98"/>
      <c r="RGL1261" s="17"/>
      <c r="RGM1261" s="18"/>
      <c r="RGN1261" s="5"/>
      <c r="RGO1261" s="18"/>
      <c r="RGP1261" s="76"/>
      <c r="RGQ1261" s="192"/>
      <c r="RGR1261" s="114"/>
      <c r="RGS1261" s="125"/>
      <c r="RGT1261" s="15"/>
      <c r="RGU1261" s="131"/>
      <c r="RGV1261" s="131"/>
      <c r="RGW1261" s="131"/>
      <c r="RGX1261" s="131"/>
      <c r="RGY1261" s="131"/>
      <c r="RGZ1261" s="131"/>
      <c r="RHA1261" s="131"/>
      <c r="RHB1261" s="131"/>
      <c r="RHC1261" s="203"/>
      <c r="RHD1261" s="203"/>
      <c r="RHE1261" s="203"/>
      <c r="RHF1261" s="357"/>
      <c r="RHG1261" s="357"/>
      <c r="RHH1261" s="262"/>
      <c r="RHI1261" s="262"/>
      <c r="RHJ1261" s="262"/>
      <c r="RHK1261" s="262"/>
      <c r="RHL1261" s="262"/>
      <c r="RHM1261" s="165"/>
      <c r="RHN1261" s="422"/>
      <c r="RHO1261" s="98"/>
      <c r="RHP1261" s="17"/>
      <c r="RHQ1261" s="18"/>
      <c r="RHR1261" s="5"/>
      <c r="RHS1261" s="18"/>
      <c r="RHT1261" s="76"/>
      <c r="RHU1261" s="192"/>
      <c r="RHV1261" s="114"/>
      <c r="RHW1261" s="125"/>
      <c r="RHX1261" s="15"/>
      <c r="RHY1261" s="131"/>
      <c r="RHZ1261" s="131"/>
      <c r="RIA1261" s="131"/>
      <c r="RIB1261" s="131"/>
      <c r="RIC1261" s="131"/>
      <c r="RID1261" s="131"/>
      <c r="RIE1261" s="131"/>
      <c r="RIF1261" s="131"/>
      <c r="RIG1261" s="203"/>
      <c r="RIH1261" s="203"/>
      <c r="RII1261" s="203"/>
      <c r="RIJ1261" s="357"/>
      <c r="RIK1261" s="357"/>
      <c r="RIL1261" s="262"/>
      <c r="RIM1261" s="262"/>
      <c r="RIN1261" s="262"/>
      <c r="RIO1261" s="262"/>
      <c r="RIP1261" s="262"/>
      <c r="RIQ1261" s="165"/>
      <c r="RIR1261" s="422"/>
      <c r="RIS1261" s="98"/>
      <c r="RIT1261" s="17"/>
      <c r="RIU1261" s="18"/>
      <c r="RIV1261" s="5"/>
      <c r="RIW1261" s="18"/>
      <c r="RIX1261" s="76"/>
      <c r="RIY1261" s="192"/>
      <c r="RIZ1261" s="114"/>
      <c r="RJA1261" s="125"/>
      <c r="RJB1261" s="15"/>
      <c r="RJC1261" s="131"/>
      <c r="RJD1261" s="131"/>
      <c r="RJE1261" s="131"/>
      <c r="RJF1261" s="131"/>
      <c r="RJG1261" s="131"/>
      <c r="RJH1261" s="131"/>
      <c r="RJI1261" s="131"/>
      <c r="RJJ1261" s="131"/>
      <c r="RJK1261" s="203"/>
      <c r="RJL1261" s="203"/>
      <c r="RJM1261" s="203"/>
      <c r="RJN1261" s="357"/>
      <c r="RJO1261" s="357"/>
      <c r="RJP1261" s="262"/>
      <c r="RJQ1261" s="262"/>
      <c r="RJR1261" s="262"/>
      <c r="RJS1261" s="262"/>
      <c r="RJT1261" s="262"/>
      <c r="RJU1261" s="165"/>
      <c r="RJV1261" s="422"/>
      <c r="RJW1261" s="98"/>
      <c r="RJX1261" s="17"/>
      <c r="RJY1261" s="18"/>
      <c r="RJZ1261" s="5"/>
      <c r="RKA1261" s="18"/>
      <c r="RKB1261" s="76"/>
      <c r="RKC1261" s="192"/>
      <c r="RKD1261" s="114"/>
      <c r="RKE1261" s="125"/>
      <c r="RKF1261" s="15"/>
      <c r="RKG1261" s="131"/>
      <c r="RKH1261" s="131"/>
      <c r="RKI1261" s="131"/>
      <c r="RKJ1261" s="131"/>
      <c r="RKK1261" s="131"/>
      <c r="RKL1261" s="131"/>
      <c r="RKM1261" s="131"/>
      <c r="RKN1261" s="131"/>
      <c r="RKO1261" s="203"/>
      <c r="RKP1261" s="203"/>
      <c r="RKQ1261" s="203"/>
      <c r="RKR1261" s="357"/>
      <c r="RKS1261" s="357"/>
      <c r="RKT1261" s="262"/>
      <c r="RKU1261" s="262"/>
      <c r="RKV1261" s="262"/>
      <c r="RKW1261" s="262"/>
      <c r="RKX1261" s="262"/>
      <c r="RKY1261" s="165"/>
      <c r="RKZ1261" s="422"/>
      <c r="RLA1261" s="98"/>
      <c r="RLB1261" s="17"/>
      <c r="RLC1261" s="18"/>
      <c r="RLD1261" s="5"/>
      <c r="RLE1261" s="18"/>
      <c r="RLF1261" s="76"/>
      <c r="RLG1261" s="192"/>
      <c r="RLH1261" s="114"/>
      <c r="RLI1261" s="125"/>
      <c r="RLJ1261" s="15"/>
      <c r="RLK1261" s="131"/>
      <c r="RLL1261" s="131"/>
      <c r="RLM1261" s="131"/>
      <c r="RLN1261" s="131"/>
      <c r="RLO1261" s="131"/>
      <c r="RLP1261" s="131"/>
      <c r="RLQ1261" s="131"/>
      <c r="RLR1261" s="131"/>
      <c r="RLS1261" s="203"/>
      <c r="RLT1261" s="203"/>
      <c r="RLU1261" s="203"/>
      <c r="RLV1261" s="357"/>
      <c r="RLW1261" s="357"/>
      <c r="RLX1261" s="262"/>
      <c r="RLY1261" s="262"/>
      <c r="RLZ1261" s="262"/>
      <c r="RMA1261" s="262"/>
      <c r="RMB1261" s="262"/>
      <c r="RMC1261" s="165"/>
      <c r="RMD1261" s="422"/>
      <c r="RME1261" s="98"/>
      <c r="RMF1261" s="17"/>
      <c r="RMG1261" s="18"/>
      <c r="RMH1261" s="5"/>
      <c r="RMI1261" s="18"/>
      <c r="RMJ1261" s="76"/>
      <c r="RMK1261" s="192"/>
      <c r="RML1261" s="114"/>
      <c r="RMM1261" s="125"/>
      <c r="RMN1261" s="15"/>
      <c r="RMO1261" s="131"/>
      <c r="RMP1261" s="131"/>
      <c r="RMQ1261" s="131"/>
      <c r="RMR1261" s="131"/>
      <c r="RMS1261" s="131"/>
      <c r="RMT1261" s="131"/>
      <c r="RMU1261" s="131"/>
      <c r="RMV1261" s="131"/>
      <c r="RMW1261" s="203"/>
      <c r="RMX1261" s="203"/>
      <c r="RMY1261" s="203"/>
      <c r="RMZ1261" s="357"/>
      <c r="RNA1261" s="357"/>
      <c r="RNB1261" s="262"/>
      <c r="RNC1261" s="262"/>
      <c r="RND1261" s="262"/>
      <c r="RNE1261" s="262"/>
      <c r="RNF1261" s="262"/>
      <c r="RNG1261" s="165"/>
      <c r="RNH1261" s="422"/>
      <c r="RNI1261" s="98"/>
      <c r="RNJ1261" s="17"/>
      <c r="RNK1261" s="18"/>
      <c r="RNL1261" s="5"/>
      <c r="RNM1261" s="18"/>
      <c r="RNN1261" s="76"/>
      <c r="RNO1261" s="192"/>
      <c r="RNP1261" s="114"/>
      <c r="RNQ1261" s="125"/>
      <c r="RNR1261" s="15"/>
      <c r="RNS1261" s="131"/>
      <c r="RNT1261" s="131"/>
      <c r="RNU1261" s="131"/>
      <c r="RNV1261" s="131"/>
      <c r="RNW1261" s="131"/>
      <c r="RNX1261" s="131"/>
      <c r="RNY1261" s="131"/>
      <c r="RNZ1261" s="131"/>
      <c r="ROA1261" s="203"/>
      <c r="ROB1261" s="203"/>
      <c r="ROC1261" s="203"/>
      <c r="ROD1261" s="357"/>
      <c r="ROE1261" s="357"/>
      <c r="ROF1261" s="262"/>
      <c r="ROG1261" s="262"/>
      <c r="ROH1261" s="262"/>
      <c r="ROI1261" s="262"/>
      <c r="ROJ1261" s="262"/>
      <c r="ROK1261" s="165"/>
      <c r="ROL1261" s="422"/>
      <c r="ROM1261" s="98"/>
      <c r="RON1261" s="17"/>
      <c r="ROO1261" s="18"/>
      <c r="ROP1261" s="5"/>
      <c r="ROQ1261" s="18"/>
      <c r="ROR1261" s="76"/>
      <c r="ROS1261" s="192"/>
      <c r="ROT1261" s="114"/>
      <c r="ROU1261" s="125"/>
      <c r="ROV1261" s="15"/>
      <c r="ROW1261" s="131"/>
      <c r="ROX1261" s="131"/>
      <c r="ROY1261" s="131"/>
      <c r="ROZ1261" s="131"/>
      <c r="RPA1261" s="131"/>
      <c r="RPB1261" s="131"/>
      <c r="RPC1261" s="131"/>
      <c r="RPD1261" s="131"/>
      <c r="RPE1261" s="203"/>
      <c r="RPF1261" s="203"/>
      <c r="RPG1261" s="203"/>
      <c r="RPH1261" s="357"/>
      <c r="RPI1261" s="357"/>
      <c r="RPJ1261" s="262"/>
      <c r="RPK1261" s="262"/>
      <c r="RPL1261" s="262"/>
      <c r="RPM1261" s="262"/>
      <c r="RPN1261" s="262"/>
      <c r="RPO1261" s="165"/>
      <c r="RPP1261" s="422"/>
      <c r="RPQ1261" s="98"/>
      <c r="RPR1261" s="17"/>
      <c r="RPS1261" s="18"/>
      <c r="RPT1261" s="5"/>
      <c r="RPU1261" s="18"/>
      <c r="RPV1261" s="76"/>
      <c r="RPW1261" s="192"/>
      <c r="RPX1261" s="114"/>
      <c r="RPY1261" s="125"/>
      <c r="RPZ1261" s="15"/>
      <c r="RQA1261" s="131"/>
      <c r="RQB1261" s="131"/>
      <c r="RQC1261" s="131"/>
      <c r="RQD1261" s="131"/>
      <c r="RQE1261" s="131"/>
      <c r="RQF1261" s="131"/>
      <c r="RQG1261" s="131"/>
      <c r="RQH1261" s="131"/>
      <c r="RQI1261" s="203"/>
      <c r="RQJ1261" s="203"/>
      <c r="RQK1261" s="203"/>
      <c r="RQL1261" s="357"/>
      <c r="RQM1261" s="357"/>
      <c r="RQN1261" s="262"/>
      <c r="RQO1261" s="262"/>
      <c r="RQP1261" s="262"/>
      <c r="RQQ1261" s="262"/>
      <c r="RQR1261" s="262"/>
      <c r="RQS1261" s="165"/>
      <c r="RQT1261" s="422"/>
      <c r="RQU1261" s="98"/>
      <c r="RQV1261" s="17"/>
      <c r="RQW1261" s="18"/>
      <c r="RQX1261" s="5"/>
      <c r="RQY1261" s="18"/>
      <c r="RQZ1261" s="76"/>
      <c r="RRA1261" s="192"/>
      <c r="RRB1261" s="114"/>
      <c r="RRC1261" s="125"/>
      <c r="RRD1261" s="15"/>
      <c r="RRE1261" s="131"/>
      <c r="RRF1261" s="131"/>
      <c r="RRG1261" s="131"/>
      <c r="RRH1261" s="131"/>
      <c r="RRI1261" s="131"/>
      <c r="RRJ1261" s="131"/>
      <c r="RRK1261" s="131"/>
      <c r="RRL1261" s="131"/>
      <c r="RRM1261" s="203"/>
      <c r="RRN1261" s="203"/>
      <c r="RRO1261" s="203"/>
      <c r="RRP1261" s="357"/>
      <c r="RRQ1261" s="357"/>
      <c r="RRR1261" s="262"/>
      <c r="RRS1261" s="262"/>
      <c r="RRT1261" s="262"/>
      <c r="RRU1261" s="262"/>
      <c r="RRV1261" s="262"/>
      <c r="RRW1261" s="165"/>
      <c r="RRX1261" s="422"/>
      <c r="RRY1261" s="98"/>
      <c r="RRZ1261" s="17"/>
      <c r="RSA1261" s="18"/>
      <c r="RSB1261" s="5"/>
      <c r="RSC1261" s="18"/>
      <c r="RSD1261" s="76"/>
      <c r="RSE1261" s="192"/>
      <c r="RSF1261" s="114"/>
      <c r="RSG1261" s="125"/>
      <c r="RSH1261" s="15"/>
      <c r="RSI1261" s="131"/>
      <c r="RSJ1261" s="131"/>
      <c r="RSK1261" s="131"/>
      <c r="RSL1261" s="131"/>
      <c r="RSM1261" s="131"/>
      <c r="RSN1261" s="131"/>
      <c r="RSO1261" s="131"/>
      <c r="RSP1261" s="131"/>
      <c r="RSQ1261" s="203"/>
      <c r="RSR1261" s="203"/>
      <c r="RSS1261" s="203"/>
      <c r="RST1261" s="357"/>
      <c r="RSU1261" s="357"/>
      <c r="RSV1261" s="262"/>
      <c r="RSW1261" s="262"/>
      <c r="RSX1261" s="262"/>
      <c r="RSY1261" s="262"/>
      <c r="RSZ1261" s="262"/>
      <c r="RTA1261" s="165"/>
      <c r="RTB1261" s="422"/>
      <c r="RTC1261" s="98"/>
      <c r="RTD1261" s="17"/>
      <c r="RTE1261" s="18"/>
      <c r="RTF1261" s="5"/>
      <c r="RTG1261" s="18"/>
      <c r="RTH1261" s="76"/>
      <c r="RTI1261" s="192"/>
      <c r="RTJ1261" s="114"/>
      <c r="RTK1261" s="125"/>
      <c r="RTL1261" s="15"/>
      <c r="RTM1261" s="131"/>
      <c r="RTN1261" s="131"/>
      <c r="RTO1261" s="131"/>
      <c r="RTP1261" s="131"/>
      <c r="RTQ1261" s="131"/>
      <c r="RTR1261" s="131"/>
      <c r="RTS1261" s="131"/>
      <c r="RTT1261" s="131"/>
      <c r="RTU1261" s="203"/>
      <c r="RTV1261" s="203"/>
      <c r="RTW1261" s="203"/>
      <c r="RTX1261" s="357"/>
      <c r="RTY1261" s="357"/>
      <c r="RTZ1261" s="262"/>
      <c r="RUA1261" s="262"/>
      <c r="RUB1261" s="262"/>
      <c r="RUC1261" s="262"/>
      <c r="RUD1261" s="262"/>
      <c r="RUE1261" s="165"/>
      <c r="RUF1261" s="422"/>
      <c r="RUG1261" s="98"/>
      <c r="RUH1261" s="17"/>
      <c r="RUI1261" s="18"/>
      <c r="RUJ1261" s="5"/>
      <c r="RUK1261" s="18"/>
      <c r="RUL1261" s="76"/>
      <c r="RUM1261" s="192"/>
      <c r="RUN1261" s="114"/>
      <c r="RUO1261" s="125"/>
      <c r="RUP1261" s="15"/>
      <c r="RUQ1261" s="131"/>
      <c r="RUR1261" s="131"/>
      <c r="RUS1261" s="131"/>
      <c r="RUT1261" s="131"/>
      <c r="RUU1261" s="131"/>
      <c r="RUV1261" s="131"/>
      <c r="RUW1261" s="131"/>
      <c r="RUX1261" s="131"/>
      <c r="RUY1261" s="203"/>
      <c r="RUZ1261" s="203"/>
      <c r="RVA1261" s="203"/>
      <c r="RVB1261" s="357"/>
      <c r="RVC1261" s="357"/>
      <c r="RVD1261" s="262"/>
      <c r="RVE1261" s="262"/>
      <c r="RVF1261" s="262"/>
      <c r="RVG1261" s="262"/>
      <c r="RVH1261" s="262"/>
      <c r="RVI1261" s="165"/>
      <c r="RVJ1261" s="422"/>
      <c r="RVK1261" s="98"/>
      <c r="RVL1261" s="17"/>
      <c r="RVM1261" s="18"/>
      <c r="RVN1261" s="5"/>
      <c r="RVO1261" s="18"/>
      <c r="RVP1261" s="76"/>
      <c r="RVQ1261" s="192"/>
      <c r="RVR1261" s="114"/>
      <c r="RVS1261" s="125"/>
      <c r="RVT1261" s="15"/>
      <c r="RVU1261" s="131"/>
      <c r="RVV1261" s="131"/>
      <c r="RVW1261" s="131"/>
      <c r="RVX1261" s="131"/>
      <c r="RVY1261" s="131"/>
      <c r="RVZ1261" s="131"/>
      <c r="RWA1261" s="131"/>
      <c r="RWB1261" s="131"/>
      <c r="RWC1261" s="203"/>
      <c r="RWD1261" s="203"/>
      <c r="RWE1261" s="203"/>
      <c r="RWF1261" s="357"/>
      <c r="RWG1261" s="357"/>
      <c r="RWH1261" s="262"/>
      <c r="RWI1261" s="262"/>
      <c r="RWJ1261" s="262"/>
      <c r="RWK1261" s="262"/>
      <c r="RWL1261" s="262"/>
      <c r="RWM1261" s="165"/>
      <c r="RWN1261" s="422"/>
      <c r="RWO1261" s="98"/>
      <c r="RWP1261" s="17"/>
      <c r="RWQ1261" s="18"/>
      <c r="RWR1261" s="5"/>
      <c r="RWS1261" s="18"/>
      <c r="RWT1261" s="76"/>
      <c r="RWU1261" s="192"/>
      <c r="RWV1261" s="114"/>
      <c r="RWW1261" s="125"/>
      <c r="RWX1261" s="15"/>
      <c r="RWY1261" s="131"/>
      <c r="RWZ1261" s="131"/>
      <c r="RXA1261" s="131"/>
      <c r="RXB1261" s="131"/>
      <c r="RXC1261" s="131"/>
      <c r="RXD1261" s="131"/>
      <c r="RXE1261" s="131"/>
      <c r="RXF1261" s="131"/>
      <c r="RXG1261" s="203"/>
      <c r="RXH1261" s="203"/>
      <c r="RXI1261" s="203"/>
      <c r="RXJ1261" s="357"/>
      <c r="RXK1261" s="357"/>
      <c r="RXL1261" s="262"/>
      <c r="RXM1261" s="262"/>
      <c r="RXN1261" s="262"/>
      <c r="RXO1261" s="262"/>
      <c r="RXP1261" s="262"/>
      <c r="RXQ1261" s="165"/>
      <c r="RXR1261" s="422"/>
      <c r="RXS1261" s="98"/>
      <c r="RXT1261" s="17"/>
      <c r="RXU1261" s="18"/>
      <c r="RXV1261" s="5"/>
      <c r="RXW1261" s="18"/>
      <c r="RXX1261" s="76"/>
      <c r="RXY1261" s="192"/>
      <c r="RXZ1261" s="114"/>
      <c r="RYA1261" s="125"/>
      <c r="RYB1261" s="15"/>
      <c r="RYC1261" s="131"/>
      <c r="RYD1261" s="131"/>
      <c r="RYE1261" s="131"/>
      <c r="RYF1261" s="131"/>
      <c r="RYG1261" s="131"/>
      <c r="RYH1261" s="131"/>
      <c r="RYI1261" s="131"/>
      <c r="RYJ1261" s="131"/>
      <c r="RYK1261" s="203"/>
      <c r="RYL1261" s="203"/>
      <c r="RYM1261" s="203"/>
      <c r="RYN1261" s="357"/>
      <c r="RYO1261" s="357"/>
      <c r="RYP1261" s="262"/>
      <c r="RYQ1261" s="262"/>
      <c r="RYR1261" s="262"/>
      <c r="RYS1261" s="262"/>
      <c r="RYT1261" s="262"/>
      <c r="RYU1261" s="165"/>
      <c r="RYV1261" s="422"/>
      <c r="RYW1261" s="98"/>
      <c r="RYX1261" s="17"/>
      <c r="RYY1261" s="18"/>
      <c r="RYZ1261" s="5"/>
      <c r="RZA1261" s="18"/>
      <c r="RZB1261" s="76"/>
      <c r="RZC1261" s="192"/>
      <c r="RZD1261" s="114"/>
      <c r="RZE1261" s="125"/>
      <c r="RZF1261" s="15"/>
      <c r="RZG1261" s="131"/>
      <c r="RZH1261" s="131"/>
      <c r="RZI1261" s="131"/>
      <c r="RZJ1261" s="131"/>
      <c r="RZK1261" s="131"/>
      <c r="RZL1261" s="131"/>
      <c r="RZM1261" s="131"/>
      <c r="RZN1261" s="131"/>
      <c r="RZO1261" s="203"/>
      <c r="RZP1261" s="203"/>
      <c r="RZQ1261" s="203"/>
      <c r="RZR1261" s="357"/>
      <c r="RZS1261" s="357"/>
      <c r="RZT1261" s="262"/>
      <c r="RZU1261" s="262"/>
      <c r="RZV1261" s="262"/>
      <c r="RZW1261" s="262"/>
      <c r="RZX1261" s="262"/>
      <c r="RZY1261" s="165"/>
      <c r="RZZ1261" s="422"/>
      <c r="SAA1261" s="98"/>
      <c r="SAB1261" s="17"/>
      <c r="SAC1261" s="18"/>
      <c r="SAD1261" s="5"/>
      <c r="SAE1261" s="18"/>
      <c r="SAF1261" s="76"/>
      <c r="SAG1261" s="192"/>
      <c r="SAH1261" s="114"/>
      <c r="SAI1261" s="125"/>
      <c r="SAJ1261" s="15"/>
      <c r="SAK1261" s="131"/>
      <c r="SAL1261" s="131"/>
      <c r="SAM1261" s="131"/>
      <c r="SAN1261" s="131"/>
      <c r="SAO1261" s="131"/>
      <c r="SAP1261" s="131"/>
      <c r="SAQ1261" s="131"/>
      <c r="SAR1261" s="131"/>
      <c r="SAS1261" s="203"/>
      <c r="SAT1261" s="203"/>
      <c r="SAU1261" s="203"/>
      <c r="SAV1261" s="357"/>
      <c r="SAW1261" s="357"/>
      <c r="SAX1261" s="262"/>
      <c r="SAY1261" s="262"/>
      <c r="SAZ1261" s="262"/>
      <c r="SBA1261" s="262"/>
      <c r="SBB1261" s="262"/>
      <c r="SBC1261" s="165"/>
      <c r="SBD1261" s="422"/>
      <c r="SBE1261" s="98"/>
      <c r="SBF1261" s="17"/>
      <c r="SBG1261" s="18"/>
      <c r="SBH1261" s="5"/>
      <c r="SBI1261" s="18"/>
      <c r="SBJ1261" s="76"/>
      <c r="SBK1261" s="192"/>
      <c r="SBL1261" s="114"/>
      <c r="SBM1261" s="125"/>
      <c r="SBN1261" s="15"/>
      <c r="SBO1261" s="131"/>
      <c r="SBP1261" s="131"/>
      <c r="SBQ1261" s="131"/>
      <c r="SBR1261" s="131"/>
      <c r="SBS1261" s="131"/>
      <c r="SBT1261" s="131"/>
      <c r="SBU1261" s="131"/>
      <c r="SBV1261" s="131"/>
      <c r="SBW1261" s="203"/>
      <c r="SBX1261" s="203"/>
      <c r="SBY1261" s="203"/>
      <c r="SBZ1261" s="357"/>
      <c r="SCA1261" s="357"/>
      <c r="SCB1261" s="262"/>
      <c r="SCC1261" s="262"/>
      <c r="SCD1261" s="262"/>
      <c r="SCE1261" s="262"/>
      <c r="SCF1261" s="262"/>
      <c r="SCG1261" s="165"/>
      <c r="SCH1261" s="422"/>
      <c r="SCI1261" s="98"/>
      <c r="SCJ1261" s="17"/>
      <c r="SCK1261" s="18"/>
      <c r="SCL1261" s="5"/>
      <c r="SCM1261" s="18"/>
      <c r="SCN1261" s="76"/>
      <c r="SCO1261" s="192"/>
      <c r="SCP1261" s="114"/>
      <c r="SCQ1261" s="125"/>
      <c r="SCR1261" s="15"/>
      <c r="SCS1261" s="131"/>
      <c r="SCT1261" s="131"/>
      <c r="SCU1261" s="131"/>
      <c r="SCV1261" s="131"/>
      <c r="SCW1261" s="131"/>
      <c r="SCX1261" s="131"/>
      <c r="SCY1261" s="131"/>
      <c r="SCZ1261" s="131"/>
      <c r="SDA1261" s="203"/>
      <c r="SDB1261" s="203"/>
      <c r="SDC1261" s="203"/>
      <c r="SDD1261" s="357"/>
      <c r="SDE1261" s="357"/>
      <c r="SDF1261" s="262"/>
      <c r="SDG1261" s="262"/>
      <c r="SDH1261" s="262"/>
      <c r="SDI1261" s="262"/>
      <c r="SDJ1261" s="262"/>
      <c r="SDK1261" s="165"/>
      <c r="SDL1261" s="422"/>
      <c r="SDM1261" s="98"/>
      <c r="SDN1261" s="17"/>
      <c r="SDO1261" s="18"/>
      <c r="SDP1261" s="5"/>
      <c r="SDQ1261" s="18"/>
      <c r="SDR1261" s="76"/>
      <c r="SDS1261" s="192"/>
      <c r="SDT1261" s="114"/>
      <c r="SDU1261" s="125"/>
      <c r="SDV1261" s="15"/>
      <c r="SDW1261" s="131"/>
      <c r="SDX1261" s="131"/>
      <c r="SDY1261" s="131"/>
      <c r="SDZ1261" s="131"/>
      <c r="SEA1261" s="131"/>
      <c r="SEB1261" s="131"/>
      <c r="SEC1261" s="131"/>
      <c r="SED1261" s="131"/>
      <c r="SEE1261" s="203"/>
      <c r="SEF1261" s="203"/>
      <c r="SEG1261" s="203"/>
      <c r="SEH1261" s="357"/>
      <c r="SEI1261" s="357"/>
      <c r="SEJ1261" s="262"/>
      <c r="SEK1261" s="262"/>
      <c r="SEL1261" s="262"/>
      <c r="SEM1261" s="262"/>
      <c r="SEN1261" s="262"/>
      <c r="SEO1261" s="165"/>
      <c r="SEP1261" s="422"/>
      <c r="SEQ1261" s="98"/>
      <c r="SER1261" s="17"/>
      <c r="SES1261" s="18"/>
      <c r="SET1261" s="5"/>
      <c r="SEU1261" s="18"/>
      <c r="SEV1261" s="76"/>
      <c r="SEW1261" s="192"/>
      <c r="SEX1261" s="114"/>
      <c r="SEY1261" s="125"/>
      <c r="SEZ1261" s="15"/>
      <c r="SFA1261" s="131"/>
      <c r="SFB1261" s="131"/>
      <c r="SFC1261" s="131"/>
      <c r="SFD1261" s="131"/>
      <c r="SFE1261" s="131"/>
      <c r="SFF1261" s="131"/>
      <c r="SFG1261" s="131"/>
      <c r="SFH1261" s="131"/>
      <c r="SFI1261" s="203"/>
      <c r="SFJ1261" s="203"/>
      <c r="SFK1261" s="203"/>
      <c r="SFL1261" s="357"/>
      <c r="SFM1261" s="357"/>
      <c r="SFN1261" s="262"/>
      <c r="SFO1261" s="262"/>
      <c r="SFP1261" s="262"/>
      <c r="SFQ1261" s="262"/>
      <c r="SFR1261" s="262"/>
      <c r="SFS1261" s="165"/>
      <c r="SFT1261" s="422"/>
      <c r="SFU1261" s="98"/>
      <c r="SFV1261" s="17"/>
      <c r="SFW1261" s="18"/>
      <c r="SFX1261" s="5"/>
      <c r="SFY1261" s="18"/>
      <c r="SFZ1261" s="76"/>
      <c r="SGA1261" s="192"/>
      <c r="SGB1261" s="114"/>
      <c r="SGC1261" s="125"/>
      <c r="SGD1261" s="15"/>
      <c r="SGE1261" s="131"/>
      <c r="SGF1261" s="131"/>
      <c r="SGG1261" s="131"/>
      <c r="SGH1261" s="131"/>
      <c r="SGI1261" s="131"/>
      <c r="SGJ1261" s="131"/>
      <c r="SGK1261" s="131"/>
      <c r="SGL1261" s="131"/>
      <c r="SGM1261" s="203"/>
      <c r="SGN1261" s="203"/>
      <c r="SGO1261" s="203"/>
      <c r="SGP1261" s="357"/>
      <c r="SGQ1261" s="357"/>
      <c r="SGR1261" s="262"/>
      <c r="SGS1261" s="262"/>
      <c r="SGT1261" s="262"/>
      <c r="SGU1261" s="262"/>
      <c r="SGV1261" s="262"/>
      <c r="SGW1261" s="165"/>
      <c r="SGX1261" s="422"/>
      <c r="SGY1261" s="98"/>
      <c r="SGZ1261" s="17"/>
      <c r="SHA1261" s="18"/>
      <c r="SHB1261" s="5"/>
      <c r="SHC1261" s="18"/>
      <c r="SHD1261" s="76"/>
      <c r="SHE1261" s="192"/>
      <c r="SHF1261" s="114"/>
      <c r="SHG1261" s="125"/>
      <c r="SHH1261" s="15"/>
      <c r="SHI1261" s="131"/>
      <c r="SHJ1261" s="131"/>
      <c r="SHK1261" s="131"/>
      <c r="SHL1261" s="131"/>
      <c r="SHM1261" s="131"/>
      <c r="SHN1261" s="131"/>
      <c r="SHO1261" s="131"/>
      <c r="SHP1261" s="131"/>
      <c r="SHQ1261" s="203"/>
      <c r="SHR1261" s="203"/>
      <c r="SHS1261" s="203"/>
      <c r="SHT1261" s="357"/>
      <c r="SHU1261" s="357"/>
      <c r="SHV1261" s="262"/>
      <c r="SHW1261" s="262"/>
      <c r="SHX1261" s="262"/>
      <c r="SHY1261" s="262"/>
      <c r="SHZ1261" s="262"/>
      <c r="SIA1261" s="165"/>
      <c r="SIB1261" s="422"/>
      <c r="SIC1261" s="98"/>
      <c r="SID1261" s="17"/>
      <c r="SIE1261" s="18"/>
      <c r="SIF1261" s="5"/>
      <c r="SIG1261" s="18"/>
      <c r="SIH1261" s="76"/>
      <c r="SII1261" s="192"/>
      <c r="SIJ1261" s="114"/>
      <c r="SIK1261" s="125"/>
      <c r="SIL1261" s="15"/>
      <c r="SIM1261" s="131"/>
      <c r="SIN1261" s="131"/>
      <c r="SIO1261" s="131"/>
      <c r="SIP1261" s="131"/>
      <c r="SIQ1261" s="131"/>
      <c r="SIR1261" s="131"/>
      <c r="SIS1261" s="131"/>
      <c r="SIT1261" s="131"/>
      <c r="SIU1261" s="203"/>
      <c r="SIV1261" s="203"/>
      <c r="SIW1261" s="203"/>
      <c r="SIX1261" s="357"/>
      <c r="SIY1261" s="357"/>
      <c r="SIZ1261" s="262"/>
      <c r="SJA1261" s="262"/>
      <c r="SJB1261" s="262"/>
      <c r="SJC1261" s="262"/>
      <c r="SJD1261" s="262"/>
      <c r="SJE1261" s="165"/>
      <c r="SJF1261" s="422"/>
      <c r="SJG1261" s="98"/>
      <c r="SJH1261" s="17"/>
      <c r="SJI1261" s="18"/>
      <c r="SJJ1261" s="5"/>
      <c r="SJK1261" s="18"/>
      <c r="SJL1261" s="76"/>
      <c r="SJM1261" s="192"/>
      <c r="SJN1261" s="114"/>
      <c r="SJO1261" s="125"/>
      <c r="SJP1261" s="15"/>
      <c r="SJQ1261" s="131"/>
      <c r="SJR1261" s="131"/>
      <c r="SJS1261" s="131"/>
      <c r="SJT1261" s="131"/>
      <c r="SJU1261" s="131"/>
      <c r="SJV1261" s="131"/>
      <c r="SJW1261" s="131"/>
      <c r="SJX1261" s="131"/>
      <c r="SJY1261" s="203"/>
      <c r="SJZ1261" s="203"/>
      <c r="SKA1261" s="203"/>
      <c r="SKB1261" s="357"/>
      <c r="SKC1261" s="357"/>
      <c r="SKD1261" s="262"/>
      <c r="SKE1261" s="262"/>
      <c r="SKF1261" s="262"/>
      <c r="SKG1261" s="262"/>
      <c r="SKH1261" s="262"/>
      <c r="SKI1261" s="165"/>
      <c r="SKJ1261" s="422"/>
      <c r="SKK1261" s="98"/>
      <c r="SKL1261" s="17"/>
      <c r="SKM1261" s="18"/>
      <c r="SKN1261" s="5"/>
      <c r="SKO1261" s="18"/>
      <c r="SKP1261" s="76"/>
      <c r="SKQ1261" s="192"/>
      <c r="SKR1261" s="114"/>
      <c r="SKS1261" s="125"/>
      <c r="SKT1261" s="15"/>
      <c r="SKU1261" s="131"/>
      <c r="SKV1261" s="131"/>
      <c r="SKW1261" s="131"/>
      <c r="SKX1261" s="131"/>
      <c r="SKY1261" s="131"/>
      <c r="SKZ1261" s="131"/>
      <c r="SLA1261" s="131"/>
      <c r="SLB1261" s="131"/>
      <c r="SLC1261" s="203"/>
      <c r="SLD1261" s="203"/>
      <c r="SLE1261" s="203"/>
      <c r="SLF1261" s="357"/>
      <c r="SLG1261" s="357"/>
      <c r="SLH1261" s="262"/>
      <c r="SLI1261" s="262"/>
      <c r="SLJ1261" s="262"/>
      <c r="SLK1261" s="262"/>
      <c r="SLL1261" s="262"/>
      <c r="SLM1261" s="165"/>
      <c r="SLN1261" s="422"/>
      <c r="SLO1261" s="98"/>
      <c r="SLP1261" s="17"/>
      <c r="SLQ1261" s="18"/>
      <c r="SLR1261" s="5"/>
      <c r="SLS1261" s="18"/>
      <c r="SLT1261" s="76"/>
      <c r="SLU1261" s="192"/>
      <c r="SLV1261" s="114"/>
      <c r="SLW1261" s="125"/>
      <c r="SLX1261" s="15"/>
      <c r="SLY1261" s="131"/>
      <c r="SLZ1261" s="131"/>
      <c r="SMA1261" s="131"/>
      <c r="SMB1261" s="131"/>
      <c r="SMC1261" s="131"/>
      <c r="SMD1261" s="131"/>
      <c r="SME1261" s="131"/>
      <c r="SMF1261" s="131"/>
      <c r="SMG1261" s="203"/>
      <c r="SMH1261" s="203"/>
      <c r="SMI1261" s="203"/>
      <c r="SMJ1261" s="357"/>
      <c r="SMK1261" s="357"/>
      <c r="SML1261" s="262"/>
      <c r="SMM1261" s="262"/>
      <c r="SMN1261" s="262"/>
      <c r="SMO1261" s="262"/>
      <c r="SMP1261" s="262"/>
      <c r="SMQ1261" s="165"/>
      <c r="SMR1261" s="422"/>
      <c r="SMS1261" s="98"/>
      <c r="SMT1261" s="17"/>
      <c r="SMU1261" s="18"/>
      <c r="SMV1261" s="5"/>
      <c r="SMW1261" s="18"/>
      <c r="SMX1261" s="76"/>
      <c r="SMY1261" s="192"/>
      <c r="SMZ1261" s="114"/>
      <c r="SNA1261" s="125"/>
      <c r="SNB1261" s="15"/>
      <c r="SNC1261" s="131"/>
      <c r="SND1261" s="131"/>
      <c r="SNE1261" s="131"/>
      <c r="SNF1261" s="131"/>
      <c r="SNG1261" s="131"/>
      <c r="SNH1261" s="131"/>
      <c r="SNI1261" s="131"/>
      <c r="SNJ1261" s="131"/>
      <c r="SNK1261" s="203"/>
      <c r="SNL1261" s="203"/>
      <c r="SNM1261" s="203"/>
      <c r="SNN1261" s="357"/>
      <c r="SNO1261" s="357"/>
      <c r="SNP1261" s="262"/>
      <c r="SNQ1261" s="262"/>
      <c r="SNR1261" s="262"/>
      <c r="SNS1261" s="262"/>
      <c r="SNT1261" s="262"/>
      <c r="SNU1261" s="165"/>
      <c r="SNV1261" s="422"/>
      <c r="SNW1261" s="98"/>
      <c r="SNX1261" s="17"/>
      <c r="SNY1261" s="18"/>
      <c r="SNZ1261" s="5"/>
      <c r="SOA1261" s="18"/>
      <c r="SOB1261" s="76"/>
      <c r="SOC1261" s="192"/>
      <c r="SOD1261" s="114"/>
      <c r="SOE1261" s="125"/>
      <c r="SOF1261" s="15"/>
      <c r="SOG1261" s="131"/>
      <c r="SOH1261" s="131"/>
      <c r="SOI1261" s="131"/>
      <c r="SOJ1261" s="131"/>
      <c r="SOK1261" s="131"/>
      <c r="SOL1261" s="131"/>
      <c r="SOM1261" s="131"/>
      <c r="SON1261" s="131"/>
      <c r="SOO1261" s="203"/>
      <c r="SOP1261" s="203"/>
      <c r="SOQ1261" s="203"/>
      <c r="SOR1261" s="357"/>
      <c r="SOS1261" s="357"/>
      <c r="SOT1261" s="262"/>
      <c r="SOU1261" s="262"/>
      <c r="SOV1261" s="262"/>
      <c r="SOW1261" s="262"/>
      <c r="SOX1261" s="262"/>
      <c r="SOY1261" s="165"/>
      <c r="SOZ1261" s="422"/>
      <c r="SPA1261" s="98"/>
      <c r="SPB1261" s="17"/>
      <c r="SPC1261" s="18"/>
      <c r="SPD1261" s="5"/>
      <c r="SPE1261" s="18"/>
      <c r="SPF1261" s="76"/>
      <c r="SPG1261" s="192"/>
      <c r="SPH1261" s="114"/>
      <c r="SPI1261" s="125"/>
      <c r="SPJ1261" s="15"/>
      <c r="SPK1261" s="131"/>
      <c r="SPL1261" s="131"/>
      <c r="SPM1261" s="131"/>
      <c r="SPN1261" s="131"/>
      <c r="SPO1261" s="131"/>
      <c r="SPP1261" s="131"/>
      <c r="SPQ1261" s="131"/>
      <c r="SPR1261" s="131"/>
      <c r="SPS1261" s="203"/>
      <c r="SPT1261" s="203"/>
      <c r="SPU1261" s="203"/>
      <c r="SPV1261" s="357"/>
      <c r="SPW1261" s="357"/>
      <c r="SPX1261" s="262"/>
      <c r="SPY1261" s="262"/>
      <c r="SPZ1261" s="262"/>
      <c r="SQA1261" s="262"/>
      <c r="SQB1261" s="262"/>
      <c r="SQC1261" s="165"/>
      <c r="SQD1261" s="422"/>
      <c r="SQE1261" s="98"/>
      <c r="SQF1261" s="17"/>
      <c r="SQG1261" s="18"/>
      <c r="SQH1261" s="5"/>
      <c r="SQI1261" s="18"/>
      <c r="SQJ1261" s="76"/>
      <c r="SQK1261" s="192"/>
      <c r="SQL1261" s="114"/>
      <c r="SQM1261" s="125"/>
      <c r="SQN1261" s="15"/>
      <c r="SQO1261" s="131"/>
      <c r="SQP1261" s="131"/>
      <c r="SQQ1261" s="131"/>
      <c r="SQR1261" s="131"/>
      <c r="SQS1261" s="131"/>
      <c r="SQT1261" s="131"/>
      <c r="SQU1261" s="131"/>
      <c r="SQV1261" s="131"/>
      <c r="SQW1261" s="203"/>
      <c r="SQX1261" s="203"/>
      <c r="SQY1261" s="203"/>
      <c r="SQZ1261" s="357"/>
      <c r="SRA1261" s="357"/>
      <c r="SRB1261" s="262"/>
      <c r="SRC1261" s="262"/>
      <c r="SRD1261" s="262"/>
      <c r="SRE1261" s="262"/>
      <c r="SRF1261" s="262"/>
      <c r="SRG1261" s="165"/>
      <c r="SRH1261" s="422"/>
      <c r="SRI1261" s="98"/>
      <c r="SRJ1261" s="17"/>
      <c r="SRK1261" s="18"/>
      <c r="SRL1261" s="5"/>
      <c r="SRM1261" s="18"/>
      <c r="SRN1261" s="76"/>
      <c r="SRO1261" s="192"/>
      <c r="SRP1261" s="114"/>
      <c r="SRQ1261" s="125"/>
      <c r="SRR1261" s="15"/>
      <c r="SRS1261" s="131"/>
      <c r="SRT1261" s="131"/>
      <c r="SRU1261" s="131"/>
      <c r="SRV1261" s="131"/>
      <c r="SRW1261" s="131"/>
      <c r="SRX1261" s="131"/>
      <c r="SRY1261" s="131"/>
      <c r="SRZ1261" s="131"/>
      <c r="SSA1261" s="203"/>
      <c r="SSB1261" s="203"/>
      <c r="SSC1261" s="203"/>
      <c r="SSD1261" s="357"/>
      <c r="SSE1261" s="357"/>
      <c r="SSF1261" s="262"/>
      <c r="SSG1261" s="262"/>
      <c r="SSH1261" s="262"/>
      <c r="SSI1261" s="262"/>
      <c r="SSJ1261" s="262"/>
      <c r="SSK1261" s="165"/>
      <c r="SSL1261" s="422"/>
      <c r="SSM1261" s="98"/>
      <c r="SSN1261" s="17"/>
      <c r="SSO1261" s="18"/>
      <c r="SSP1261" s="5"/>
      <c r="SSQ1261" s="18"/>
      <c r="SSR1261" s="76"/>
      <c r="SSS1261" s="192"/>
      <c r="SST1261" s="114"/>
      <c r="SSU1261" s="125"/>
      <c r="SSV1261" s="15"/>
      <c r="SSW1261" s="131"/>
      <c r="SSX1261" s="131"/>
      <c r="SSY1261" s="131"/>
      <c r="SSZ1261" s="131"/>
      <c r="STA1261" s="131"/>
      <c r="STB1261" s="131"/>
      <c r="STC1261" s="131"/>
      <c r="STD1261" s="131"/>
      <c r="STE1261" s="203"/>
      <c r="STF1261" s="203"/>
      <c r="STG1261" s="203"/>
      <c r="STH1261" s="357"/>
      <c r="STI1261" s="357"/>
      <c r="STJ1261" s="262"/>
      <c r="STK1261" s="262"/>
      <c r="STL1261" s="262"/>
      <c r="STM1261" s="262"/>
      <c r="STN1261" s="262"/>
      <c r="STO1261" s="165"/>
      <c r="STP1261" s="422"/>
      <c r="STQ1261" s="98"/>
      <c r="STR1261" s="17"/>
      <c r="STS1261" s="18"/>
      <c r="STT1261" s="5"/>
      <c r="STU1261" s="18"/>
      <c r="STV1261" s="76"/>
      <c r="STW1261" s="192"/>
      <c r="STX1261" s="114"/>
      <c r="STY1261" s="125"/>
      <c r="STZ1261" s="15"/>
      <c r="SUA1261" s="131"/>
      <c r="SUB1261" s="131"/>
      <c r="SUC1261" s="131"/>
      <c r="SUD1261" s="131"/>
      <c r="SUE1261" s="131"/>
      <c r="SUF1261" s="131"/>
      <c r="SUG1261" s="131"/>
      <c r="SUH1261" s="131"/>
      <c r="SUI1261" s="203"/>
      <c r="SUJ1261" s="203"/>
      <c r="SUK1261" s="203"/>
      <c r="SUL1261" s="357"/>
      <c r="SUM1261" s="357"/>
      <c r="SUN1261" s="262"/>
      <c r="SUO1261" s="262"/>
      <c r="SUP1261" s="262"/>
      <c r="SUQ1261" s="262"/>
      <c r="SUR1261" s="262"/>
      <c r="SUS1261" s="165"/>
      <c r="SUT1261" s="422"/>
      <c r="SUU1261" s="98"/>
      <c r="SUV1261" s="17"/>
      <c r="SUW1261" s="18"/>
      <c r="SUX1261" s="5"/>
      <c r="SUY1261" s="18"/>
      <c r="SUZ1261" s="76"/>
      <c r="SVA1261" s="192"/>
      <c r="SVB1261" s="114"/>
      <c r="SVC1261" s="125"/>
      <c r="SVD1261" s="15"/>
      <c r="SVE1261" s="131"/>
      <c r="SVF1261" s="131"/>
      <c r="SVG1261" s="131"/>
      <c r="SVH1261" s="131"/>
      <c r="SVI1261" s="131"/>
      <c r="SVJ1261" s="131"/>
      <c r="SVK1261" s="131"/>
      <c r="SVL1261" s="131"/>
      <c r="SVM1261" s="203"/>
      <c r="SVN1261" s="203"/>
      <c r="SVO1261" s="203"/>
      <c r="SVP1261" s="357"/>
      <c r="SVQ1261" s="357"/>
      <c r="SVR1261" s="262"/>
      <c r="SVS1261" s="262"/>
      <c r="SVT1261" s="262"/>
      <c r="SVU1261" s="262"/>
      <c r="SVV1261" s="262"/>
      <c r="SVW1261" s="165"/>
      <c r="SVX1261" s="422"/>
      <c r="SVY1261" s="98"/>
      <c r="SVZ1261" s="17"/>
      <c r="SWA1261" s="18"/>
      <c r="SWB1261" s="5"/>
      <c r="SWC1261" s="18"/>
      <c r="SWD1261" s="76"/>
      <c r="SWE1261" s="192"/>
      <c r="SWF1261" s="114"/>
      <c r="SWG1261" s="125"/>
      <c r="SWH1261" s="15"/>
      <c r="SWI1261" s="131"/>
      <c r="SWJ1261" s="131"/>
      <c r="SWK1261" s="131"/>
      <c r="SWL1261" s="131"/>
      <c r="SWM1261" s="131"/>
      <c r="SWN1261" s="131"/>
      <c r="SWO1261" s="131"/>
      <c r="SWP1261" s="131"/>
      <c r="SWQ1261" s="203"/>
      <c r="SWR1261" s="203"/>
      <c r="SWS1261" s="203"/>
      <c r="SWT1261" s="357"/>
      <c r="SWU1261" s="357"/>
      <c r="SWV1261" s="262"/>
      <c r="SWW1261" s="262"/>
      <c r="SWX1261" s="262"/>
      <c r="SWY1261" s="262"/>
      <c r="SWZ1261" s="262"/>
      <c r="SXA1261" s="165"/>
      <c r="SXB1261" s="422"/>
      <c r="SXC1261" s="98"/>
      <c r="SXD1261" s="17"/>
      <c r="SXE1261" s="18"/>
      <c r="SXF1261" s="5"/>
      <c r="SXG1261" s="18"/>
      <c r="SXH1261" s="76"/>
      <c r="SXI1261" s="192"/>
      <c r="SXJ1261" s="114"/>
      <c r="SXK1261" s="125"/>
      <c r="SXL1261" s="15"/>
      <c r="SXM1261" s="131"/>
      <c r="SXN1261" s="131"/>
      <c r="SXO1261" s="131"/>
      <c r="SXP1261" s="131"/>
      <c r="SXQ1261" s="131"/>
      <c r="SXR1261" s="131"/>
      <c r="SXS1261" s="131"/>
      <c r="SXT1261" s="131"/>
      <c r="SXU1261" s="203"/>
      <c r="SXV1261" s="203"/>
      <c r="SXW1261" s="203"/>
      <c r="SXX1261" s="357"/>
      <c r="SXY1261" s="357"/>
      <c r="SXZ1261" s="262"/>
      <c r="SYA1261" s="262"/>
      <c r="SYB1261" s="262"/>
      <c r="SYC1261" s="262"/>
      <c r="SYD1261" s="262"/>
      <c r="SYE1261" s="165"/>
      <c r="SYF1261" s="422"/>
      <c r="SYG1261" s="98"/>
      <c r="SYH1261" s="17"/>
      <c r="SYI1261" s="18"/>
      <c r="SYJ1261" s="5"/>
      <c r="SYK1261" s="18"/>
      <c r="SYL1261" s="76"/>
      <c r="SYM1261" s="192"/>
      <c r="SYN1261" s="114"/>
      <c r="SYO1261" s="125"/>
      <c r="SYP1261" s="15"/>
      <c r="SYQ1261" s="131"/>
      <c r="SYR1261" s="131"/>
      <c r="SYS1261" s="131"/>
      <c r="SYT1261" s="131"/>
      <c r="SYU1261" s="131"/>
      <c r="SYV1261" s="131"/>
      <c r="SYW1261" s="131"/>
      <c r="SYX1261" s="131"/>
      <c r="SYY1261" s="203"/>
      <c r="SYZ1261" s="203"/>
      <c r="SZA1261" s="203"/>
      <c r="SZB1261" s="357"/>
      <c r="SZC1261" s="357"/>
      <c r="SZD1261" s="262"/>
      <c r="SZE1261" s="262"/>
      <c r="SZF1261" s="262"/>
      <c r="SZG1261" s="262"/>
      <c r="SZH1261" s="262"/>
      <c r="SZI1261" s="165"/>
      <c r="SZJ1261" s="422"/>
      <c r="SZK1261" s="98"/>
      <c r="SZL1261" s="17"/>
      <c r="SZM1261" s="18"/>
      <c r="SZN1261" s="5"/>
      <c r="SZO1261" s="18"/>
      <c r="SZP1261" s="76"/>
      <c r="SZQ1261" s="192"/>
      <c r="SZR1261" s="114"/>
      <c r="SZS1261" s="125"/>
      <c r="SZT1261" s="15"/>
      <c r="SZU1261" s="131"/>
      <c r="SZV1261" s="131"/>
      <c r="SZW1261" s="131"/>
      <c r="SZX1261" s="131"/>
      <c r="SZY1261" s="131"/>
      <c r="SZZ1261" s="131"/>
      <c r="TAA1261" s="131"/>
      <c r="TAB1261" s="131"/>
      <c r="TAC1261" s="203"/>
      <c r="TAD1261" s="203"/>
      <c r="TAE1261" s="203"/>
      <c r="TAF1261" s="357"/>
      <c r="TAG1261" s="357"/>
      <c r="TAH1261" s="262"/>
      <c r="TAI1261" s="262"/>
      <c r="TAJ1261" s="262"/>
      <c r="TAK1261" s="262"/>
      <c r="TAL1261" s="262"/>
      <c r="TAM1261" s="165"/>
      <c r="TAN1261" s="422"/>
      <c r="TAO1261" s="98"/>
      <c r="TAP1261" s="17"/>
      <c r="TAQ1261" s="18"/>
      <c r="TAR1261" s="5"/>
      <c r="TAS1261" s="18"/>
      <c r="TAT1261" s="76"/>
      <c r="TAU1261" s="192"/>
      <c r="TAV1261" s="114"/>
      <c r="TAW1261" s="125"/>
      <c r="TAX1261" s="15"/>
      <c r="TAY1261" s="131"/>
      <c r="TAZ1261" s="131"/>
      <c r="TBA1261" s="131"/>
      <c r="TBB1261" s="131"/>
      <c r="TBC1261" s="131"/>
      <c r="TBD1261" s="131"/>
      <c r="TBE1261" s="131"/>
      <c r="TBF1261" s="131"/>
      <c r="TBG1261" s="203"/>
      <c r="TBH1261" s="203"/>
      <c r="TBI1261" s="203"/>
      <c r="TBJ1261" s="357"/>
      <c r="TBK1261" s="357"/>
      <c r="TBL1261" s="262"/>
      <c r="TBM1261" s="262"/>
      <c r="TBN1261" s="262"/>
      <c r="TBO1261" s="262"/>
      <c r="TBP1261" s="262"/>
      <c r="TBQ1261" s="165"/>
      <c r="TBR1261" s="422"/>
      <c r="TBS1261" s="98"/>
      <c r="TBT1261" s="17"/>
      <c r="TBU1261" s="18"/>
      <c r="TBV1261" s="5"/>
      <c r="TBW1261" s="18"/>
      <c r="TBX1261" s="76"/>
      <c r="TBY1261" s="192"/>
      <c r="TBZ1261" s="114"/>
      <c r="TCA1261" s="125"/>
      <c r="TCB1261" s="15"/>
      <c r="TCC1261" s="131"/>
      <c r="TCD1261" s="131"/>
      <c r="TCE1261" s="131"/>
      <c r="TCF1261" s="131"/>
      <c r="TCG1261" s="131"/>
      <c r="TCH1261" s="131"/>
      <c r="TCI1261" s="131"/>
      <c r="TCJ1261" s="131"/>
      <c r="TCK1261" s="203"/>
      <c r="TCL1261" s="203"/>
      <c r="TCM1261" s="203"/>
      <c r="TCN1261" s="357"/>
      <c r="TCO1261" s="357"/>
      <c r="TCP1261" s="262"/>
      <c r="TCQ1261" s="262"/>
      <c r="TCR1261" s="262"/>
      <c r="TCS1261" s="262"/>
      <c r="TCT1261" s="262"/>
      <c r="TCU1261" s="165"/>
      <c r="TCV1261" s="422"/>
      <c r="TCW1261" s="98"/>
      <c r="TCX1261" s="17"/>
      <c r="TCY1261" s="18"/>
      <c r="TCZ1261" s="5"/>
      <c r="TDA1261" s="18"/>
      <c r="TDB1261" s="76"/>
      <c r="TDC1261" s="192"/>
      <c r="TDD1261" s="114"/>
      <c r="TDE1261" s="125"/>
      <c r="TDF1261" s="15"/>
      <c r="TDG1261" s="131"/>
      <c r="TDH1261" s="131"/>
      <c r="TDI1261" s="131"/>
      <c r="TDJ1261" s="131"/>
      <c r="TDK1261" s="131"/>
      <c r="TDL1261" s="131"/>
      <c r="TDM1261" s="131"/>
      <c r="TDN1261" s="131"/>
      <c r="TDO1261" s="203"/>
      <c r="TDP1261" s="203"/>
      <c r="TDQ1261" s="203"/>
      <c r="TDR1261" s="357"/>
      <c r="TDS1261" s="357"/>
      <c r="TDT1261" s="262"/>
      <c r="TDU1261" s="262"/>
      <c r="TDV1261" s="262"/>
      <c r="TDW1261" s="262"/>
      <c r="TDX1261" s="262"/>
      <c r="TDY1261" s="165"/>
      <c r="TDZ1261" s="422"/>
      <c r="TEA1261" s="98"/>
      <c r="TEB1261" s="17"/>
      <c r="TEC1261" s="18"/>
      <c r="TED1261" s="5"/>
      <c r="TEE1261" s="18"/>
      <c r="TEF1261" s="76"/>
      <c r="TEG1261" s="192"/>
      <c r="TEH1261" s="114"/>
      <c r="TEI1261" s="125"/>
      <c r="TEJ1261" s="15"/>
      <c r="TEK1261" s="131"/>
      <c r="TEL1261" s="131"/>
      <c r="TEM1261" s="131"/>
      <c r="TEN1261" s="131"/>
      <c r="TEO1261" s="131"/>
      <c r="TEP1261" s="131"/>
      <c r="TEQ1261" s="131"/>
      <c r="TER1261" s="131"/>
      <c r="TES1261" s="203"/>
      <c r="TET1261" s="203"/>
      <c r="TEU1261" s="203"/>
      <c r="TEV1261" s="357"/>
      <c r="TEW1261" s="357"/>
      <c r="TEX1261" s="262"/>
      <c r="TEY1261" s="262"/>
      <c r="TEZ1261" s="262"/>
      <c r="TFA1261" s="262"/>
      <c r="TFB1261" s="262"/>
      <c r="TFC1261" s="165"/>
      <c r="TFD1261" s="422"/>
      <c r="TFE1261" s="98"/>
      <c r="TFF1261" s="17"/>
      <c r="TFG1261" s="18"/>
      <c r="TFH1261" s="5"/>
      <c r="TFI1261" s="18"/>
      <c r="TFJ1261" s="76"/>
      <c r="TFK1261" s="192"/>
      <c r="TFL1261" s="114"/>
      <c r="TFM1261" s="125"/>
      <c r="TFN1261" s="15"/>
      <c r="TFO1261" s="131"/>
      <c r="TFP1261" s="131"/>
      <c r="TFQ1261" s="131"/>
      <c r="TFR1261" s="131"/>
      <c r="TFS1261" s="131"/>
      <c r="TFT1261" s="131"/>
      <c r="TFU1261" s="131"/>
      <c r="TFV1261" s="131"/>
      <c r="TFW1261" s="203"/>
      <c r="TFX1261" s="203"/>
      <c r="TFY1261" s="203"/>
      <c r="TFZ1261" s="357"/>
      <c r="TGA1261" s="357"/>
      <c r="TGB1261" s="262"/>
      <c r="TGC1261" s="262"/>
      <c r="TGD1261" s="262"/>
      <c r="TGE1261" s="262"/>
      <c r="TGF1261" s="262"/>
      <c r="TGG1261" s="165"/>
      <c r="TGH1261" s="422"/>
      <c r="TGI1261" s="98"/>
      <c r="TGJ1261" s="17"/>
      <c r="TGK1261" s="18"/>
      <c r="TGL1261" s="5"/>
      <c r="TGM1261" s="18"/>
      <c r="TGN1261" s="76"/>
      <c r="TGO1261" s="192"/>
      <c r="TGP1261" s="114"/>
      <c r="TGQ1261" s="125"/>
      <c r="TGR1261" s="15"/>
      <c r="TGS1261" s="131"/>
      <c r="TGT1261" s="131"/>
      <c r="TGU1261" s="131"/>
      <c r="TGV1261" s="131"/>
      <c r="TGW1261" s="131"/>
      <c r="TGX1261" s="131"/>
      <c r="TGY1261" s="131"/>
      <c r="TGZ1261" s="131"/>
      <c r="THA1261" s="203"/>
      <c r="THB1261" s="203"/>
      <c r="THC1261" s="203"/>
      <c r="THD1261" s="357"/>
      <c r="THE1261" s="357"/>
      <c r="THF1261" s="262"/>
      <c r="THG1261" s="262"/>
      <c r="THH1261" s="262"/>
      <c r="THI1261" s="262"/>
      <c r="THJ1261" s="262"/>
      <c r="THK1261" s="165"/>
      <c r="THL1261" s="422"/>
      <c r="THM1261" s="98"/>
      <c r="THN1261" s="17"/>
      <c r="THO1261" s="18"/>
      <c r="THP1261" s="5"/>
      <c r="THQ1261" s="18"/>
      <c r="THR1261" s="76"/>
      <c r="THS1261" s="192"/>
      <c r="THT1261" s="114"/>
      <c r="THU1261" s="125"/>
      <c r="THV1261" s="15"/>
      <c r="THW1261" s="131"/>
      <c r="THX1261" s="131"/>
      <c r="THY1261" s="131"/>
      <c r="THZ1261" s="131"/>
      <c r="TIA1261" s="131"/>
      <c r="TIB1261" s="131"/>
      <c r="TIC1261" s="131"/>
      <c r="TID1261" s="131"/>
      <c r="TIE1261" s="203"/>
      <c r="TIF1261" s="203"/>
      <c r="TIG1261" s="203"/>
      <c r="TIH1261" s="357"/>
      <c r="TII1261" s="357"/>
      <c r="TIJ1261" s="262"/>
      <c r="TIK1261" s="262"/>
      <c r="TIL1261" s="262"/>
      <c r="TIM1261" s="262"/>
      <c r="TIN1261" s="262"/>
      <c r="TIO1261" s="165"/>
      <c r="TIP1261" s="422"/>
      <c r="TIQ1261" s="98"/>
      <c r="TIR1261" s="17"/>
      <c r="TIS1261" s="18"/>
      <c r="TIT1261" s="5"/>
      <c r="TIU1261" s="18"/>
      <c r="TIV1261" s="76"/>
      <c r="TIW1261" s="192"/>
      <c r="TIX1261" s="114"/>
      <c r="TIY1261" s="125"/>
      <c r="TIZ1261" s="15"/>
      <c r="TJA1261" s="131"/>
      <c r="TJB1261" s="131"/>
      <c r="TJC1261" s="131"/>
      <c r="TJD1261" s="131"/>
      <c r="TJE1261" s="131"/>
      <c r="TJF1261" s="131"/>
      <c r="TJG1261" s="131"/>
      <c r="TJH1261" s="131"/>
      <c r="TJI1261" s="203"/>
      <c r="TJJ1261" s="203"/>
      <c r="TJK1261" s="203"/>
      <c r="TJL1261" s="357"/>
      <c r="TJM1261" s="357"/>
      <c r="TJN1261" s="262"/>
      <c r="TJO1261" s="262"/>
      <c r="TJP1261" s="262"/>
      <c r="TJQ1261" s="262"/>
      <c r="TJR1261" s="262"/>
      <c r="TJS1261" s="165"/>
      <c r="TJT1261" s="422"/>
      <c r="TJU1261" s="98"/>
      <c r="TJV1261" s="17"/>
      <c r="TJW1261" s="18"/>
      <c r="TJX1261" s="5"/>
      <c r="TJY1261" s="18"/>
      <c r="TJZ1261" s="76"/>
      <c r="TKA1261" s="192"/>
      <c r="TKB1261" s="114"/>
      <c r="TKC1261" s="125"/>
      <c r="TKD1261" s="15"/>
      <c r="TKE1261" s="131"/>
      <c r="TKF1261" s="131"/>
      <c r="TKG1261" s="131"/>
      <c r="TKH1261" s="131"/>
      <c r="TKI1261" s="131"/>
      <c r="TKJ1261" s="131"/>
      <c r="TKK1261" s="131"/>
      <c r="TKL1261" s="131"/>
      <c r="TKM1261" s="203"/>
      <c r="TKN1261" s="203"/>
      <c r="TKO1261" s="203"/>
      <c r="TKP1261" s="357"/>
      <c r="TKQ1261" s="357"/>
      <c r="TKR1261" s="262"/>
      <c r="TKS1261" s="262"/>
      <c r="TKT1261" s="262"/>
      <c r="TKU1261" s="262"/>
      <c r="TKV1261" s="262"/>
      <c r="TKW1261" s="165"/>
      <c r="TKX1261" s="422"/>
      <c r="TKY1261" s="98"/>
      <c r="TKZ1261" s="17"/>
      <c r="TLA1261" s="18"/>
      <c r="TLB1261" s="5"/>
      <c r="TLC1261" s="18"/>
      <c r="TLD1261" s="76"/>
      <c r="TLE1261" s="192"/>
      <c r="TLF1261" s="114"/>
      <c r="TLG1261" s="125"/>
      <c r="TLH1261" s="15"/>
      <c r="TLI1261" s="131"/>
      <c r="TLJ1261" s="131"/>
      <c r="TLK1261" s="131"/>
      <c r="TLL1261" s="131"/>
      <c r="TLM1261" s="131"/>
      <c r="TLN1261" s="131"/>
      <c r="TLO1261" s="131"/>
      <c r="TLP1261" s="131"/>
      <c r="TLQ1261" s="203"/>
      <c r="TLR1261" s="203"/>
      <c r="TLS1261" s="203"/>
      <c r="TLT1261" s="357"/>
      <c r="TLU1261" s="357"/>
      <c r="TLV1261" s="262"/>
      <c r="TLW1261" s="262"/>
      <c r="TLX1261" s="262"/>
      <c r="TLY1261" s="262"/>
      <c r="TLZ1261" s="262"/>
      <c r="TMA1261" s="165"/>
      <c r="TMB1261" s="422"/>
      <c r="TMC1261" s="98"/>
      <c r="TMD1261" s="17"/>
      <c r="TME1261" s="18"/>
      <c r="TMF1261" s="5"/>
      <c r="TMG1261" s="18"/>
      <c r="TMH1261" s="76"/>
      <c r="TMI1261" s="192"/>
      <c r="TMJ1261" s="114"/>
      <c r="TMK1261" s="125"/>
      <c r="TML1261" s="15"/>
      <c r="TMM1261" s="131"/>
      <c r="TMN1261" s="131"/>
      <c r="TMO1261" s="131"/>
      <c r="TMP1261" s="131"/>
      <c r="TMQ1261" s="131"/>
      <c r="TMR1261" s="131"/>
      <c r="TMS1261" s="131"/>
      <c r="TMT1261" s="131"/>
      <c r="TMU1261" s="203"/>
      <c r="TMV1261" s="203"/>
      <c r="TMW1261" s="203"/>
      <c r="TMX1261" s="357"/>
      <c r="TMY1261" s="357"/>
      <c r="TMZ1261" s="262"/>
      <c r="TNA1261" s="262"/>
      <c r="TNB1261" s="262"/>
      <c r="TNC1261" s="262"/>
      <c r="TND1261" s="262"/>
      <c r="TNE1261" s="165"/>
      <c r="TNF1261" s="422"/>
      <c r="TNG1261" s="98"/>
      <c r="TNH1261" s="17"/>
      <c r="TNI1261" s="18"/>
      <c r="TNJ1261" s="5"/>
      <c r="TNK1261" s="18"/>
      <c r="TNL1261" s="76"/>
      <c r="TNM1261" s="192"/>
      <c r="TNN1261" s="114"/>
      <c r="TNO1261" s="125"/>
      <c r="TNP1261" s="15"/>
      <c r="TNQ1261" s="131"/>
      <c r="TNR1261" s="131"/>
      <c r="TNS1261" s="131"/>
      <c r="TNT1261" s="131"/>
      <c r="TNU1261" s="131"/>
      <c r="TNV1261" s="131"/>
      <c r="TNW1261" s="131"/>
      <c r="TNX1261" s="131"/>
      <c r="TNY1261" s="203"/>
      <c r="TNZ1261" s="203"/>
      <c r="TOA1261" s="203"/>
      <c r="TOB1261" s="357"/>
      <c r="TOC1261" s="357"/>
      <c r="TOD1261" s="262"/>
      <c r="TOE1261" s="262"/>
      <c r="TOF1261" s="262"/>
      <c r="TOG1261" s="262"/>
      <c r="TOH1261" s="262"/>
      <c r="TOI1261" s="165"/>
      <c r="TOJ1261" s="422"/>
      <c r="TOK1261" s="98"/>
      <c r="TOL1261" s="17"/>
      <c r="TOM1261" s="18"/>
      <c r="TON1261" s="5"/>
      <c r="TOO1261" s="18"/>
      <c r="TOP1261" s="76"/>
      <c r="TOQ1261" s="192"/>
      <c r="TOR1261" s="114"/>
      <c r="TOS1261" s="125"/>
      <c r="TOT1261" s="15"/>
      <c r="TOU1261" s="131"/>
      <c r="TOV1261" s="131"/>
      <c r="TOW1261" s="131"/>
      <c r="TOX1261" s="131"/>
      <c r="TOY1261" s="131"/>
      <c r="TOZ1261" s="131"/>
      <c r="TPA1261" s="131"/>
      <c r="TPB1261" s="131"/>
      <c r="TPC1261" s="203"/>
      <c r="TPD1261" s="203"/>
      <c r="TPE1261" s="203"/>
      <c r="TPF1261" s="357"/>
      <c r="TPG1261" s="357"/>
      <c r="TPH1261" s="262"/>
      <c r="TPI1261" s="262"/>
      <c r="TPJ1261" s="262"/>
      <c r="TPK1261" s="262"/>
      <c r="TPL1261" s="262"/>
      <c r="TPM1261" s="165"/>
      <c r="TPN1261" s="422"/>
      <c r="TPO1261" s="98"/>
      <c r="TPP1261" s="17"/>
      <c r="TPQ1261" s="18"/>
      <c r="TPR1261" s="5"/>
      <c r="TPS1261" s="18"/>
      <c r="TPT1261" s="76"/>
      <c r="TPU1261" s="192"/>
      <c r="TPV1261" s="114"/>
      <c r="TPW1261" s="125"/>
      <c r="TPX1261" s="15"/>
      <c r="TPY1261" s="131"/>
      <c r="TPZ1261" s="131"/>
      <c r="TQA1261" s="131"/>
      <c r="TQB1261" s="131"/>
      <c r="TQC1261" s="131"/>
      <c r="TQD1261" s="131"/>
      <c r="TQE1261" s="131"/>
      <c r="TQF1261" s="131"/>
      <c r="TQG1261" s="203"/>
      <c r="TQH1261" s="203"/>
      <c r="TQI1261" s="203"/>
      <c r="TQJ1261" s="357"/>
      <c r="TQK1261" s="357"/>
      <c r="TQL1261" s="262"/>
      <c r="TQM1261" s="262"/>
      <c r="TQN1261" s="262"/>
      <c r="TQO1261" s="262"/>
      <c r="TQP1261" s="262"/>
      <c r="TQQ1261" s="165"/>
      <c r="TQR1261" s="422"/>
      <c r="TQS1261" s="98"/>
      <c r="TQT1261" s="17"/>
      <c r="TQU1261" s="18"/>
      <c r="TQV1261" s="5"/>
      <c r="TQW1261" s="18"/>
      <c r="TQX1261" s="76"/>
      <c r="TQY1261" s="192"/>
      <c r="TQZ1261" s="114"/>
      <c r="TRA1261" s="125"/>
      <c r="TRB1261" s="15"/>
      <c r="TRC1261" s="131"/>
      <c r="TRD1261" s="131"/>
      <c r="TRE1261" s="131"/>
      <c r="TRF1261" s="131"/>
      <c r="TRG1261" s="131"/>
      <c r="TRH1261" s="131"/>
      <c r="TRI1261" s="131"/>
      <c r="TRJ1261" s="131"/>
      <c r="TRK1261" s="203"/>
      <c r="TRL1261" s="203"/>
      <c r="TRM1261" s="203"/>
      <c r="TRN1261" s="357"/>
      <c r="TRO1261" s="357"/>
      <c r="TRP1261" s="262"/>
      <c r="TRQ1261" s="262"/>
      <c r="TRR1261" s="262"/>
      <c r="TRS1261" s="262"/>
      <c r="TRT1261" s="262"/>
      <c r="TRU1261" s="165"/>
      <c r="TRV1261" s="422"/>
      <c r="TRW1261" s="98"/>
      <c r="TRX1261" s="17"/>
      <c r="TRY1261" s="18"/>
      <c r="TRZ1261" s="5"/>
      <c r="TSA1261" s="18"/>
      <c r="TSB1261" s="76"/>
      <c r="TSC1261" s="192"/>
      <c r="TSD1261" s="114"/>
      <c r="TSE1261" s="125"/>
      <c r="TSF1261" s="15"/>
      <c r="TSG1261" s="131"/>
      <c r="TSH1261" s="131"/>
      <c r="TSI1261" s="131"/>
      <c r="TSJ1261" s="131"/>
      <c r="TSK1261" s="131"/>
      <c r="TSL1261" s="131"/>
      <c r="TSM1261" s="131"/>
      <c r="TSN1261" s="131"/>
      <c r="TSO1261" s="203"/>
      <c r="TSP1261" s="203"/>
      <c r="TSQ1261" s="203"/>
      <c r="TSR1261" s="357"/>
      <c r="TSS1261" s="357"/>
      <c r="TST1261" s="262"/>
      <c r="TSU1261" s="262"/>
      <c r="TSV1261" s="262"/>
      <c r="TSW1261" s="262"/>
      <c r="TSX1261" s="262"/>
      <c r="TSY1261" s="165"/>
      <c r="TSZ1261" s="422"/>
      <c r="TTA1261" s="98"/>
      <c r="TTB1261" s="17"/>
      <c r="TTC1261" s="18"/>
      <c r="TTD1261" s="5"/>
      <c r="TTE1261" s="18"/>
      <c r="TTF1261" s="76"/>
      <c r="TTG1261" s="192"/>
      <c r="TTH1261" s="114"/>
      <c r="TTI1261" s="125"/>
      <c r="TTJ1261" s="15"/>
      <c r="TTK1261" s="131"/>
      <c r="TTL1261" s="131"/>
      <c r="TTM1261" s="131"/>
      <c r="TTN1261" s="131"/>
      <c r="TTO1261" s="131"/>
      <c r="TTP1261" s="131"/>
      <c r="TTQ1261" s="131"/>
      <c r="TTR1261" s="131"/>
      <c r="TTS1261" s="203"/>
      <c r="TTT1261" s="203"/>
      <c r="TTU1261" s="203"/>
      <c r="TTV1261" s="357"/>
      <c r="TTW1261" s="357"/>
      <c r="TTX1261" s="262"/>
      <c r="TTY1261" s="262"/>
      <c r="TTZ1261" s="262"/>
      <c r="TUA1261" s="262"/>
      <c r="TUB1261" s="262"/>
      <c r="TUC1261" s="165"/>
      <c r="TUD1261" s="422"/>
      <c r="TUE1261" s="98"/>
      <c r="TUF1261" s="17"/>
      <c r="TUG1261" s="18"/>
      <c r="TUH1261" s="5"/>
      <c r="TUI1261" s="18"/>
      <c r="TUJ1261" s="76"/>
      <c r="TUK1261" s="192"/>
      <c r="TUL1261" s="114"/>
      <c r="TUM1261" s="125"/>
      <c r="TUN1261" s="15"/>
      <c r="TUO1261" s="131"/>
      <c r="TUP1261" s="131"/>
      <c r="TUQ1261" s="131"/>
      <c r="TUR1261" s="131"/>
      <c r="TUS1261" s="131"/>
      <c r="TUT1261" s="131"/>
      <c r="TUU1261" s="131"/>
      <c r="TUV1261" s="131"/>
      <c r="TUW1261" s="203"/>
      <c r="TUX1261" s="203"/>
      <c r="TUY1261" s="203"/>
      <c r="TUZ1261" s="357"/>
      <c r="TVA1261" s="357"/>
      <c r="TVB1261" s="262"/>
      <c r="TVC1261" s="262"/>
      <c r="TVD1261" s="262"/>
      <c r="TVE1261" s="262"/>
      <c r="TVF1261" s="262"/>
      <c r="TVG1261" s="165"/>
      <c r="TVH1261" s="422"/>
      <c r="TVI1261" s="98"/>
      <c r="TVJ1261" s="17"/>
      <c r="TVK1261" s="18"/>
      <c r="TVL1261" s="5"/>
      <c r="TVM1261" s="18"/>
      <c r="TVN1261" s="76"/>
      <c r="TVO1261" s="192"/>
      <c r="TVP1261" s="114"/>
      <c r="TVQ1261" s="125"/>
      <c r="TVR1261" s="15"/>
      <c r="TVS1261" s="131"/>
      <c r="TVT1261" s="131"/>
      <c r="TVU1261" s="131"/>
      <c r="TVV1261" s="131"/>
      <c r="TVW1261" s="131"/>
      <c r="TVX1261" s="131"/>
      <c r="TVY1261" s="131"/>
      <c r="TVZ1261" s="131"/>
      <c r="TWA1261" s="203"/>
      <c r="TWB1261" s="203"/>
      <c r="TWC1261" s="203"/>
      <c r="TWD1261" s="357"/>
      <c r="TWE1261" s="357"/>
      <c r="TWF1261" s="262"/>
      <c r="TWG1261" s="262"/>
      <c r="TWH1261" s="262"/>
      <c r="TWI1261" s="262"/>
      <c r="TWJ1261" s="262"/>
      <c r="TWK1261" s="165"/>
      <c r="TWL1261" s="422"/>
      <c r="TWM1261" s="98"/>
      <c r="TWN1261" s="17"/>
      <c r="TWO1261" s="18"/>
      <c r="TWP1261" s="5"/>
      <c r="TWQ1261" s="18"/>
      <c r="TWR1261" s="76"/>
      <c r="TWS1261" s="192"/>
      <c r="TWT1261" s="114"/>
      <c r="TWU1261" s="125"/>
      <c r="TWV1261" s="15"/>
      <c r="TWW1261" s="131"/>
      <c r="TWX1261" s="131"/>
      <c r="TWY1261" s="131"/>
      <c r="TWZ1261" s="131"/>
      <c r="TXA1261" s="131"/>
      <c r="TXB1261" s="131"/>
      <c r="TXC1261" s="131"/>
      <c r="TXD1261" s="131"/>
      <c r="TXE1261" s="203"/>
      <c r="TXF1261" s="203"/>
      <c r="TXG1261" s="203"/>
      <c r="TXH1261" s="357"/>
      <c r="TXI1261" s="357"/>
      <c r="TXJ1261" s="262"/>
      <c r="TXK1261" s="262"/>
      <c r="TXL1261" s="262"/>
      <c r="TXM1261" s="262"/>
      <c r="TXN1261" s="262"/>
      <c r="TXO1261" s="165"/>
      <c r="TXP1261" s="422"/>
      <c r="TXQ1261" s="98"/>
      <c r="TXR1261" s="17"/>
      <c r="TXS1261" s="18"/>
      <c r="TXT1261" s="5"/>
      <c r="TXU1261" s="18"/>
      <c r="TXV1261" s="76"/>
      <c r="TXW1261" s="192"/>
      <c r="TXX1261" s="114"/>
      <c r="TXY1261" s="125"/>
      <c r="TXZ1261" s="15"/>
      <c r="TYA1261" s="131"/>
      <c r="TYB1261" s="131"/>
      <c r="TYC1261" s="131"/>
      <c r="TYD1261" s="131"/>
      <c r="TYE1261" s="131"/>
      <c r="TYF1261" s="131"/>
      <c r="TYG1261" s="131"/>
      <c r="TYH1261" s="131"/>
      <c r="TYI1261" s="203"/>
      <c r="TYJ1261" s="203"/>
      <c r="TYK1261" s="203"/>
      <c r="TYL1261" s="357"/>
      <c r="TYM1261" s="357"/>
      <c r="TYN1261" s="262"/>
      <c r="TYO1261" s="262"/>
      <c r="TYP1261" s="262"/>
      <c r="TYQ1261" s="262"/>
      <c r="TYR1261" s="262"/>
      <c r="TYS1261" s="165"/>
      <c r="TYT1261" s="422"/>
      <c r="TYU1261" s="98"/>
      <c r="TYV1261" s="17"/>
      <c r="TYW1261" s="18"/>
      <c r="TYX1261" s="5"/>
      <c r="TYY1261" s="18"/>
      <c r="TYZ1261" s="76"/>
      <c r="TZA1261" s="192"/>
      <c r="TZB1261" s="114"/>
      <c r="TZC1261" s="125"/>
      <c r="TZD1261" s="15"/>
      <c r="TZE1261" s="131"/>
      <c r="TZF1261" s="131"/>
      <c r="TZG1261" s="131"/>
      <c r="TZH1261" s="131"/>
      <c r="TZI1261" s="131"/>
      <c r="TZJ1261" s="131"/>
      <c r="TZK1261" s="131"/>
      <c r="TZL1261" s="131"/>
      <c r="TZM1261" s="203"/>
      <c r="TZN1261" s="203"/>
      <c r="TZO1261" s="203"/>
      <c r="TZP1261" s="357"/>
      <c r="TZQ1261" s="357"/>
      <c r="TZR1261" s="262"/>
      <c r="TZS1261" s="262"/>
      <c r="TZT1261" s="262"/>
      <c r="TZU1261" s="262"/>
      <c r="TZV1261" s="262"/>
      <c r="TZW1261" s="165"/>
      <c r="TZX1261" s="422"/>
      <c r="TZY1261" s="98"/>
      <c r="TZZ1261" s="17"/>
      <c r="UAA1261" s="18"/>
      <c r="UAB1261" s="5"/>
      <c r="UAC1261" s="18"/>
      <c r="UAD1261" s="76"/>
      <c r="UAE1261" s="192"/>
      <c r="UAF1261" s="114"/>
      <c r="UAG1261" s="125"/>
      <c r="UAH1261" s="15"/>
      <c r="UAI1261" s="131"/>
      <c r="UAJ1261" s="131"/>
      <c r="UAK1261" s="131"/>
      <c r="UAL1261" s="131"/>
      <c r="UAM1261" s="131"/>
      <c r="UAN1261" s="131"/>
      <c r="UAO1261" s="131"/>
      <c r="UAP1261" s="131"/>
      <c r="UAQ1261" s="203"/>
      <c r="UAR1261" s="203"/>
      <c r="UAS1261" s="203"/>
      <c r="UAT1261" s="357"/>
      <c r="UAU1261" s="357"/>
      <c r="UAV1261" s="262"/>
      <c r="UAW1261" s="262"/>
      <c r="UAX1261" s="262"/>
      <c r="UAY1261" s="262"/>
      <c r="UAZ1261" s="262"/>
      <c r="UBA1261" s="165"/>
      <c r="UBB1261" s="422"/>
      <c r="UBC1261" s="98"/>
      <c r="UBD1261" s="17"/>
      <c r="UBE1261" s="18"/>
      <c r="UBF1261" s="5"/>
      <c r="UBG1261" s="18"/>
      <c r="UBH1261" s="76"/>
      <c r="UBI1261" s="192"/>
      <c r="UBJ1261" s="114"/>
      <c r="UBK1261" s="125"/>
      <c r="UBL1261" s="15"/>
      <c r="UBM1261" s="131"/>
      <c r="UBN1261" s="131"/>
      <c r="UBO1261" s="131"/>
      <c r="UBP1261" s="131"/>
      <c r="UBQ1261" s="131"/>
      <c r="UBR1261" s="131"/>
      <c r="UBS1261" s="131"/>
      <c r="UBT1261" s="131"/>
      <c r="UBU1261" s="203"/>
      <c r="UBV1261" s="203"/>
      <c r="UBW1261" s="203"/>
      <c r="UBX1261" s="357"/>
      <c r="UBY1261" s="357"/>
      <c r="UBZ1261" s="262"/>
      <c r="UCA1261" s="262"/>
      <c r="UCB1261" s="262"/>
      <c r="UCC1261" s="262"/>
      <c r="UCD1261" s="262"/>
      <c r="UCE1261" s="165"/>
      <c r="UCF1261" s="422"/>
      <c r="UCG1261" s="98"/>
      <c r="UCH1261" s="17"/>
      <c r="UCI1261" s="18"/>
      <c r="UCJ1261" s="5"/>
      <c r="UCK1261" s="18"/>
      <c r="UCL1261" s="76"/>
      <c r="UCM1261" s="192"/>
      <c r="UCN1261" s="114"/>
      <c r="UCO1261" s="125"/>
      <c r="UCP1261" s="15"/>
      <c r="UCQ1261" s="131"/>
      <c r="UCR1261" s="131"/>
      <c r="UCS1261" s="131"/>
      <c r="UCT1261" s="131"/>
      <c r="UCU1261" s="131"/>
      <c r="UCV1261" s="131"/>
      <c r="UCW1261" s="131"/>
      <c r="UCX1261" s="131"/>
      <c r="UCY1261" s="203"/>
      <c r="UCZ1261" s="203"/>
      <c r="UDA1261" s="203"/>
      <c r="UDB1261" s="357"/>
      <c r="UDC1261" s="357"/>
      <c r="UDD1261" s="262"/>
      <c r="UDE1261" s="262"/>
      <c r="UDF1261" s="262"/>
      <c r="UDG1261" s="262"/>
      <c r="UDH1261" s="262"/>
      <c r="UDI1261" s="165"/>
      <c r="UDJ1261" s="422"/>
      <c r="UDK1261" s="98"/>
      <c r="UDL1261" s="17"/>
      <c r="UDM1261" s="18"/>
      <c r="UDN1261" s="5"/>
      <c r="UDO1261" s="18"/>
      <c r="UDP1261" s="76"/>
      <c r="UDQ1261" s="192"/>
      <c r="UDR1261" s="114"/>
      <c r="UDS1261" s="125"/>
      <c r="UDT1261" s="15"/>
      <c r="UDU1261" s="131"/>
      <c r="UDV1261" s="131"/>
      <c r="UDW1261" s="131"/>
      <c r="UDX1261" s="131"/>
      <c r="UDY1261" s="131"/>
      <c r="UDZ1261" s="131"/>
      <c r="UEA1261" s="131"/>
      <c r="UEB1261" s="131"/>
      <c r="UEC1261" s="203"/>
      <c r="UED1261" s="203"/>
      <c r="UEE1261" s="203"/>
      <c r="UEF1261" s="357"/>
      <c r="UEG1261" s="357"/>
      <c r="UEH1261" s="262"/>
      <c r="UEI1261" s="262"/>
      <c r="UEJ1261" s="262"/>
      <c r="UEK1261" s="262"/>
      <c r="UEL1261" s="262"/>
      <c r="UEM1261" s="165"/>
      <c r="UEN1261" s="422"/>
      <c r="UEO1261" s="98"/>
      <c r="UEP1261" s="17"/>
      <c r="UEQ1261" s="18"/>
      <c r="UER1261" s="5"/>
      <c r="UES1261" s="18"/>
      <c r="UET1261" s="76"/>
      <c r="UEU1261" s="192"/>
      <c r="UEV1261" s="114"/>
      <c r="UEW1261" s="125"/>
      <c r="UEX1261" s="15"/>
      <c r="UEY1261" s="131"/>
      <c r="UEZ1261" s="131"/>
      <c r="UFA1261" s="131"/>
      <c r="UFB1261" s="131"/>
      <c r="UFC1261" s="131"/>
      <c r="UFD1261" s="131"/>
      <c r="UFE1261" s="131"/>
      <c r="UFF1261" s="131"/>
      <c r="UFG1261" s="203"/>
      <c r="UFH1261" s="203"/>
      <c r="UFI1261" s="203"/>
      <c r="UFJ1261" s="357"/>
      <c r="UFK1261" s="357"/>
      <c r="UFL1261" s="262"/>
      <c r="UFM1261" s="262"/>
      <c r="UFN1261" s="262"/>
      <c r="UFO1261" s="262"/>
      <c r="UFP1261" s="262"/>
      <c r="UFQ1261" s="165"/>
      <c r="UFR1261" s="422"/>
      <c r="UFS1261" s="98"/>
      <c r="UFT1261" s="17"/>
      <c r="UFU1261" s="18"/>
      <c r="UFV1261" s="5"/>
      <c r="UFW1261" s="18"/>
      <c r="UFX1261" s="76"/>
      <c r="UFY1261" s="192"/>
      <c r="UFZ1261" s="114"/>
      <c r="UGA1261" s="125"/>
      <c r="UGB1261" s="15"/>
      <c r="UGC1261" s="131"/>
      <c r="UGD1261" s="131"/>
      <c r="UGE1261" s="131"/>
      <c r="UGF1261" s="131"/>
      <c r="UGG1261" s="131"/>
      <c r="UGH1261" s="131"/>
      <c r="UGI1261" s="131"/>
      <c r="UGJ1261" s="131"/>
      <c r="UGK1261" s="203"/>
      <c r="UGL1261" s="203"/>
      <c r="UGM1261" s="203"/>
      <c r="UGN1261" s="357"/>
      <c r="UGO1261" s="357"/>
      <c r="UGP1261" s="262"/>
      <c r="UGQ1261" s="262"/>
      <c r="UGR1261" s="262"/>
      <c r="UGS1261" s="262"/>
      <c r="UGT1261" s="262"/>
      <c r="UGU1261" s="165"/>
      <c r="UGV1261" s="422"/>
      <c r="UGW1261" s="98"/>
      <c r="UGX1261" s="17"/>
      <c r="UGY1261" s="18"/>
      <c r="UGZ1261" s="5"/>
      <c r="UHA1261" s="18"/>
      <c r="UHB1261" s="76"/>
      <c r="UHC1261" s="192"/>
      <c r="UHD1261" s="114"/>
      <c r="UHE1261" s="125"/>
      <c r="UHF1261" s="15"/>
      <c r="UHG1261" s="131"/>
      <c r="UHH1261" s="131"/>
      <c r="UHI1261" s="131"/>
      <c r="UHJ1261" s="131"/>
      <c r="UHK1261" s="131"/>
      <c r="UHL1261" s="131"/>
      <c r="UHM1261" s="131"/>
      <c r="UHN1261" s="131"/>
      <c r="UHO1261" s="203"/>
      <c r="UHP1261" s="203"/>
      <c r="UHQ1261" s="203"/>
      <c r="UHR1261" s="357"/>
      <c r="UHS1261" s="357"/>
      <c r="UHT1261" s="262"/>
      <c r="UHU1261" s="262"/>
      <c r="UHV1261" s="262"/>
      <c r="UHW1261" s="262"/>
      <c r="UHX1261" s="262"/>
      <c r="UHY1261" s="165"/>
      <c r="UHZ1261" s="422"/>
      <c r="UIA1261" s="98"/>
      <c r="UIB1261" s="17"/>
      <c r="UIC1261" s="18"/>
      <c r="UID1261" s="5"/>
      <c r="UIE1261" s="18"/>
      <c r="UIF1261" s="76"/>
      <c r="UIG1261" s="192"/>
      <c r="UIH1261" s="114"/>
      <c r="UII1261" s="125"/>
      <c r="UIJ1261" s="15"/>
      <c r="UIK1261" s="131"/>
      <c r="UIL1261" s="131"/>
      <c r="UIM1261" s="131"/>
      <c r="UIN1261" s="131"/>
      <c r="UIO1261" s="131"/>
      <c r="UIP1261" s="131"/>
      <c r="UIQ1261" s="131"/>
      <c r="UIR1261" s="131"/>
      <c r="UIS1261" s="203"/>
      <c r="UIT1261" s="203"/>
      <c r="UIU1261" s="203"/>
      <c r="UIV1261" s="357"/>
      <c r="UIW1261" s="357"/>
      <c r="UIX1261" s="262"/>
      <c r="UIY1261" s="262"/>
      <c r="UIZ1261" s="262"/>
      <c r="UJA1261" s="262"/>
      <c r="UJB1261" s="262"/>
      <c r="UJC1261" s="165"/>
      <c r="UJD1261" s="422"/>
      <c r="UJE1261" s="98"/>
      <c r="UJF1261" s="17"/>
      <c r="UJG1261" s="18"/>
      <c r="UJH1261" s="5"/>
      <c r="UJI1261" s="18"/>
      <c r="UJJ1261" s="76"/>
      <c r="UJK1261" s="192"/>
      <c r="UJL1261" s="114"/>
      <c r="UJM1261" s="125"/>
      <c r="UJN1261" s="15"/>
      <c r="UJO1261" s="131"/>
      <c r="UJP1261" s="131"/>
      <c r="UJQ1261" s="131"/>
      <c r="UJR1261" s="131"/>
      <c r="UJS1261" s="131"/>
      <c r="UJT1261" s="131"/>
      <c r="UJU1261" s="131"/>
      <c r="UJV1261" s="131"/>
      <c r="UJW1261" s="203"/>
      <c r="UJX1261" s="203"/>
      <c r="UJY1261" s="203"/>
      <c r="UJZ1261" s="357"/>
      <c r="UKA1261" s="357"/>
      <c r="UKB1261" s="262"/>
      <c r="UKC1261" s="262"/>
      <c r="UKD1261" s="262"/>
      <c r="UKE1261" s="262"/>
      <c r="UKF1261" s="262"/>
      <c r="UKG1261" s="165"/>
      <c r="UKH1261" s="422"/>
      <c r="UKI1261" s="98"/>
      <c r="UKJ1261" s="17"/>
      <c r="UKK1261" s="18"/>
      <c r="UKL1261" s="5"/>
      <c r="UKM1261" s="18"/>
      <c r="UKN1261" s="76"/>
      <c r="UKO1261" s="192"/>
      <c r="UKP1261" s="114"/>
      <c r="UKQ1261" s="125"/>
      <c r="UKR1261" s="15"/>
      <c r="UKS1261" s="131"/>
      <c r="UKT1261" s="131"/>
      <c r="UKU1261" s="131"/>
      <c r="UKV1261" s="131"/>
      <c r="UKW1261" s="131"/>
      <c r="UKX1261" s="131"/>
      <c r="UKY1261" s="131"/>
      <c r="UKZ1261" s="131"/>
      <c r="ULA1261" s="203"/>
      <c r="ULB1261" s="203"/>
      <c r="ULC1261" s="203"/>
      <c r="ULD1261" s="357"/>
      <c r="ULE1261" s="357"/>
      <c r="ULF1261" s="262"/>
      <c r="ULG1261" s="262"/>
      <c r="ULH1261" s="262"/>
      <c r="ULI1261" s="262"/>
      <c r="ULJ1261" s="262"/>
      <c r="ULK1261" s="165"/>
      <c r="ULL1261" s="422"/>
      <c r="ULM1261" s="98"/>
      <c r="ULN1261" s="17"/>
      <c r="ULO1261" s="18"/>
      <c r="ULP1261" s="5"/>
      <c r="ULQ1261" s="18"/>
      <c r="ULR1261" s="76"/>
      <c r="ULS1261" s="192"/>
      <c r="ULT1261" s="114"/>
      <c r="ULU1261" s="125"/>
      <c r="ULV1261" s="15"/>
      <c r="ULW1261" s="131"/>
      <c r="ULX1261" s="131"/>
      <c r="ULY1261" s="131"/>
      <c r="ULZ1261" s="131"/>
      <c r="UMA1261" s="131"/>
      <c r="UMB1261" s="131"/>
      <c r="UMC1261" s="131"/>
      <c r="UMD1261" s="131"/>
      <c r="UME1261" s="203"/>
      <c r="UMF1261" s="203"/>
      <c r="UMG1261" s="203"/>
      <c r="UMH1261" s="357"/>
      <c r="UMI1261" s="357"/>
      <c r="UMJ1261" s="262"/>
      <c r="UMK1261" s="262"/>
      <c r="UML1261" s="262"/>
      <c r="UMM1261" s="262"/>
      <c r="UMN1261" s="262"/>
      <c r="UMO1261" s="165"/>
      <c r="UMP1261" s="422"/>
      <c r="UMQ1261" s="98"/>
      <c r="UMR1261" s="17"/>
      <c r="UMS1261" s="18"/>
      <c r="UMT1261" s="5"/>
      <c r="UMU1261" s="18"/>
      <c r="UMV1261" s="76"/>
      <c r="UMW1261" s="192"/>
      <c r="UMX1261" s="114"/>
      <c r="UMY1261" s="125"/>
      <c r="UMZ1261" s="15"/>
      <c r="UNA1261" s="131"/>
      <c r="UNB1261" s="131"/>
      <c r="UNC1261" s="131"/>
      <c r="UND1261" s="131"/>
      <c r="UNE1261" s="131"/>
      <c r="UNF1261" s="131"/>
      <c r="UNG1261" s="131"/>
      <c r="UNH1261" s="131"/>
      <c r="UNI1261" s="203"/>
      <c r="UNJ1261" s="203"/>
      <c r="UNK1261" s="203"/>
      <c r="UNL1261" s="357"/>
      <c r="UNM1261" s="357"/>
      <c r="UNN1261" s="262"/>
      <c r="UNO1261" s="262"/>
      <c r="UNP1261" s="262"/>
      <c r="UNQ1261" s="262"/>
      <c r="UNR1261" s="262"/>
      <c r="UNS1261" s="165"/>
      <c r="UNT1261" s="422"/>
      <c r="UNU1261" s="98"/>
      <c r="UNV1261" s="17"/>
      <c r="UNW1261" s="18"/>
      <c r="UNX1261" s="5"/>
      <c r="UNY1261" s="18"/>
      <c r="UNZ1261" s="76"/>
      <c r="UOA1261" s="192"/>
      <c r="UOB1261" s="114"/>
      <c r="UOC1261" s="125"/>
      <c r="UOD1261" s="15"/>
      <c r="UOE1261" s="131"/>
      <c r="UOF1261" s="131"/>
      <c r="UOG1261" s="131"/>
      <c r="UOH1261" s="131"/>
      <c r="UOI1261" s="131"/>
      <c r="UOJ1261" s="131"/>
      <c r="UOK1261" s="131"/>
      <c r="UOL1261" s="131"/>
      <c r="UOM1261" s="203"/>
      <c r="UON1261" s="203"/>
      <c r="UOO1261" s="203"/>
      <c r="UOP1261" s="357"/>
      <c r="UOQ1261" s="357"/>
      <c r="UOR1261" s="262"/>
      <c r="UOS1261" s="262"/>
      <c r="UOT1261" s="262"/>
      <c r="UOU1261" s="262"/>
      <c r="UOV1261" s="262"/>
      <c r="UOW1261" s="165"/>
      <c r="UOX1261" s="422"/>
      <c r="UOY1261" s="98"/>
      <c r="UOZ1261" s="17"/>
      <c r="UPA1261" s="18"/>
      <c r="UPB1261" s="5"/>
      <c r="UPC1261" s="18"/>
      <c r="UPD1261" s="76"/>
      <c r="UPE1261" s="192"/>
      <c r="UPF1261" s="114"/>
      <c r="UPG1261" s="125"/>
      <c r="UPH1261" s="15"/>
      <c r="UPI1261" s="131"/>
      <c r="UPJ1261" s="131"/>
      <c r="UPK1261" s="131"/>
      <c r="UPL1261" s="131"/>
      <c r="UPM1261" s="131"/>
      <c r="UPN1261" s="131"/>
      <c r="UPO1261" s="131"/>
      <c r="UPP1261" s="131"/>
      <c r="UPQ1261" s="203"/>
      <c r="UPR1261" s="203"/>
      <c r="UPS1261" s="203"/>
      <c r="UPT1261" s="357"/>
      <c r="UPU1261" s="357"/>
      <c r="UPV1261" s="262"/>
      <c r="UPW1261" s="262"/>
      <c r="UPX1261" s="262"/>
      <c r="UPY1261" s="262"/>
      <c r="UPZ1261" s="262"/>
      <c r="UQA1261" s="165"/>
      <c r="UQB1261" s="422"/>
      <c r="UQC1261" s="98"/>
      <c r="UQD1261" s="17"/>
      <c r="UQE1261" s="18"/>
      <c r="UQF1261" s="5"/>
      <c r="UQG1261" s="18"/>
      <c r="UQH1261" s="76"/>
      <c r="UQI1261" s="192"/>
      <c r="UQJ1261" s="114"/>
      <c r="UQK1261" s="125"/>
      <c r="UQL1261" s="15"/>
      <c r="UQM1261" s="131"/>
      <c r="UQN1261" s="131"/>
      <c r="UQO1261" s="131"/>
      <c r="UQP1261" s="131"/>
      <c r="UQQ1261" s="131"/>
      <c r="UQR1261" s="131"/>
      <c r="UQS1261" s="131"/>
      <c r="UQT1261" s="131"/>
      <c r="UQU1261" s="203"/>
      <c r="UQV1261" s="203"/>
      <c r="UQW1261" s="203"/>
      <c r="UQX1261" s="357"/>
      <c r="UQY1261" s="357"/>
      <c r="UQZ1261" s="262"/>
      <c r="URA1261" s="262"/>
      <c r="URB1261" s="262"/>
      <c r="URC1261" s="262"/>
      <c r="URD1261" s="262"/>
      <c r="URE1261" s="165"/>
      <c r="URF1261" s="422"/>
      <c r="URG1261" s="98"/>
      <c r="URH1261" s="17"/>
      <c r="URI1261" s="18"/>
      <c r="URJ1261" s="5"/>
      <c r="URK1261" s="18"/>
      <c r="URL1261" s="76"/>
      <c r="URM1261" s="192"/>
      <c r="URN1261" s="114"/>
      <c r="URO1261" s="125"/>
      <c r="URP1261" s="15"/>
      <c r="URQ1261" s="131"/>
      <c r="URR1261" s="131"/>
      <c r="URS1261" s="131"/>
      <c r="URT1261" s="131"/>
      <c r="URU1261" s="131"/>
      <c r="URV1261" s="131"/>
      <c r="URW1261" s="131"/>
      <c r="URX1261" s="131"/>
      <c r="URY1261" s="203"/>
      <c r="URZ1261" s="203"/>
      <c r="USA1261" s="203"/>
      <c r="USB1261" s="357"/>
      <c r="USC1261" s="357"/>
      <c r="USD1261" s="262"/>
      <c r="USE1261" s="262"/>
      <c r="USF1261" s="262"/>
      <c r="USG1261" s="262"/>
      <c r="USH1261" s="262"/>
      <c r="USI1261" s="165"/>
      <c r="USJ1261" s="422"/>
      <c r="USK1261" s="98"/>
      <c r="USL1261" s="17"/>
      <c r="USM1261" s="18"/>
      <c r="USN1261" s="5"/>
      <c r="USO1261" s="18"/>
      <c r="USP1261" s="76"/>
      <c r="USQ1261" s="192"/>
      <c r="USR1261" s="114"/>
      <c r="USS1261" s="125"/>
      <c r="UST1261" s="15"/>
      <c r="USU1261" s="131"/>
      <c r="USV1261" s="131"/>
      <c r="USW1261" s="131"/>
      <c r="USX1261" s="131"/>
      <c r="USY1261" s="131"/>
      <c r="USZ1261" s="131"/>
      <c r="UTA1261" s="131"/>
      <c r="UTB1261" s="131"/>
      <c r="UTC1261" s="203"/>
      <c r="UTD1261" s="203"/>
      <c r="UTE1261" s="203"/>
      <c r="UTF1261" s="357"/>
      <c r="UTG1261" s="357"/>
      <c r="UTH1261" s="262"/>
      <c r="UTI1261" s="262"/>
      <c r="UTJ1261" s="262"/>
      <c r="UTK1261" s="262"/>
      <c r="UTL1261" s="262"/>
      <c r="UTM1261" s="165"/>
      <c r="UTN1261" s="422"/>
      <c r="UTO1261" s="98"/>
      <c r="UTP1261" s="17"/>
      <c r="UTQ1261" s="18"/>
      <c r="UTR1261" s="5"/>
      <c r="UTS1261" s="18"/>
      <c r="UTT1261" s="76"/>
      <c r="UTU1261" s="192"/>
      <c r="UTV1261" s="114"/>
      <c r="UTW1261" s="125"/>
      <c r="UTX1261" s="15"/>
      <c r="UTY1261" s="131"/>
      <c r="UTZ1261" s="131"/>
      <c r="UUA1261" s="131"/>
      <c r="UUB1261" s="131"/>
      <c r="UUC1261" s="131"/>
      <c r="UUD1261" s="131"/>
      <c r="UUE1261" s="131"/>
      <c r="UUF1261" s="131"/>
      <c r="UUG1261" s="203"/>
      <c r="UUH1261" s="203"/>
      <c r="UUI1261" s="203"/>
      <c r="UUJ1261" s="357"/>
      <c r="UUK1261" s="357"/>
      <c r="UUL1261" s="262"/>
      <c r="UUM1261" s="262"/>
      <c r="UUN1261" s="262"/>
      <c r="UUO1261" s="262"/>
      <c r="UUP1261" s="262"/>
      <c r="UUQ1261" s="165"/>
      <c r="UUR1261" s="422"/>
      <c r="UUS1261" s="98"/>
      <c r="UUT1261" s="17"/>
      <c r="UUU1261" s="18"/>
      <c r="UUV1261" s="5"/>
      <c r="UUW1261" s="18"/>
      <c r="UUX1261" s="76"/>
      <c r="UUY1261" s="192"/>
      <c r="UUZ1261" s="114"/>
      <c r="UVA1261" s="125"/>
      <c r="UVB1261" s="15"/>
      <c r="UVC1261" s="131"/>
      <c r="UVD1261" s="131"/>
      <c r="UVE1261" s="131"/>
      <c r="UVF1261" s="131"/>
      <c r="UVG1261" s="131"/>
      <c r="UVH1261" s="131"/>
      <c r="UVI1261" s="131"/>
      <c r="UVJ1261" s="131"/>
      <c r="UVK1261" s="203"/>
      <c r="UVL1261" s="203"/>
      <c r="UVM1261" s="203"/>
      <c r="UVN1261" s="357"/>
      <c r="UVO1261" s="357"/>
      <c r="UVP1261" s="262"/>
      <c r="UVQ1261" s="262"/>
      <c r="UVR1261" s="262"/>
      <c r="UVS1261" s="262"/>
      <c r="UVT1261" s="262"/>
      <c r="UVU1261" s="165"/>
      <c r="UVV1261" s="422"/>
      <c r="UVW1261" s="98"/>
      <c r="UVX1261" s="17"/>
      <c r="UVY1261" s="18"/>
      <c r="UVZ1261" s="5"/>
      <c r="UWA1261" s="18"/>
      <c r="UWB1261" s="76"/>
      <c r="UWC1261" s="192"/>
      <c r="UWD1261" s="114"/>
      <c r="UWE1261" s="125"/>
      <c r="UWF1261" s="15"/>
      <c r="UWG1261" s="131"/>
      <c r="UWH1261" s="131"/>
      <c r="UWI1261" s="131"/>
      <c r="UWJ1261" s="131"/>
      <c r="UWK1261" s="131"/>
      <c r="UWL1261" s="131"/>
      <c r="UWM1261" s="131"/>
      <c r="UWN1261" s="131"/>
      <c r="UWO1261" s="203"/>
      <c r="UWP1261" s="203"/>
      <c r="UWQ1261" s="203"/>
      <c r="UWR1261" s="357"/>
      <c r="UWS1261" s="357"/>
      <c r="UWT1261" s="262"/>
      <c r="UWU1261" s="262"/>
      <c r="UWV1261" s="262"/>
      <c r="UWW1261" s="262"/>
      <c r="UWX1261" s="262"/>
      <c r="UWY1261" s="165"/>
      <c r="UWZ1261" s="422"/>
      <c r="UXA1261" s="98"/>
      <c r="UXB1261" s="17"/>
      <c r="UXC1261" s="18"/>
      <c r="UXD1261" s="5"/>
      <c r="UXE1261" s="18"/>
      <c r="UXF1261" s="76"/>
      <c r="UXG1261" s="192"/>
      <c r="UXH1261" s="114"/>
      <c r="UXI1261" s="125"/>
      <c r="UXJ1261" s="15"/>
      <c r="UXK1261" s="131"/>
      <c r="UXL1261" s="131"/>
      <c r="UXM1261" s="131"/>
      <c r="UXN1261" s="131"/>
      <c r="UXO1261" s="131"/>
      <c r="UXP1261" s="131"/>
      <c r="UXQ1261" s="131"/>
      <c r="UXR1261" s="131"/>
      <c r="UXS1261" s="203"/>
      <c r="UXT1261" s="203"/>
      <c r="UXU1261" s="203"/>
      <c r="UXV1261" s="357"/>
      <c r="UXW1261" s="357"/>
      <c r="UXX1261" s="262"/>
      <c r="UXY1261" s="262"/>
      <c r="UXZ1261" s="262"/>
      <c r="UYA1261" s="262"/>
      <c r="UYB1261" s="262"/>
      <c r="UYC1261" s="165"/>
      <c r="UYD1261" s="422"/>
      <c r="UYE1261" s="98"/>
      <c r="UYF1261" s="17"/>
      <c r="UYG1261" s="18"/>
      <c r="UYH1261" s="5"/>
      <c r="UYI1261" s="18"/>
      <c r="UYJ1261" s="76"/>
      <c r="UYK1261" s="192"/>
      <c r="UYL1261" s="114"/>
      <c r="UYM1261" s="125"/>
      <c r="UYN1261" s="15"/>
      <c r="UYO1261" s="131"/>
      <c r="UYP1261" s="131"/>
      <c r="UYQ1261" s="131"/>
      <c r="UYR1261" s="131"/>
      <c r="UYS1261" s="131"/>
      <c r="UYT1261" s="131"/>
      <c r="UYU1261" s="131"/>
      <c r="UYV1261" s="131"/>
      <c r="UYW1261" s="203"/>
      <c r="UYX1261" s="203"/>
      <c r="UYY1261" s="203"/>
      <c r="UYZ1261" s="357"/>
      <c r="UZA1261" s="357"/>
      <c r="UZB1261" s="262"/>
      <c r="UZC1261" s="262"/>
      <c r="UZD1261" s="262"/>
      <c r="UZE1261" s="262"/>
      <c r="UZF1261" s="262"/>
      <c r="UZG1261" s="165"/>
      <c r="UZH1261" s="422"/>
      <c r="UZI1261" s="98"/>
      <c r="UZJ1261" s="17"/>
      <c r="UZK1261" s="18"/>
      <c r="UZL1261" s="5"/>
      <c r="UZM1261" s="18"/>
      <c r="UZN1261" s="76"/>
      <c r="UZO1261" s="192"/>
      <c r="UZP1261" s="114"/>
      <c r="UZQ1261" s="125"/>
      <c r="UZR1261" s="15"/>
      <c r="UZS1261" s="131"/>
      <c r="UZT1261" s="131"/>
      <c r="UZU1261" s="131"/>
      <c r="UZV1261" s="131"/>
      <c r="UZW1261" s="131"/>
      <c r="UZX1261" s="131"/>
      <c r="UZY1261" s="131"/>
      <c r="UZZ1261" s="131"/>
      <c r="VAA1261" s="203"/>
      <c r="VAB1261" s="203"/>
      <c r="VAC1261" s="203"/>
      <c r="VAD1261" s="357"/>
      <c r="VAE1261" s="357"/>
      <c r="VAF1261" s="262"/>
      <c r="VAG1261" s="262"/>
      <c r="VAH1261" s="262"/>
      <c r="VAI1261" s="262"/>
      <c r="VAJ1261" s="262"/>
      <c r="VAK1261" s="165"/>
      <c r="VAL1261" s="422"/>
      <c r="VAM1261" s="98"/>
      <c r="VAN1261" s="17"/>
      <c r="VAO1261" s="18"/>
      <c r="VAP1261" s="5"/>
      <c r="VAQ1261" s="18"/>
      <c r="VAR1261" s="76"/>
      <c r="VAS1261" s="192"/>
      <c r="VAT1261" s="114"/>
      <c r="VAU1261" s="125"/>
      <c r="VAV1261" s="15"/>
      <c r="VAW1261" s="131"/>
      <c r="VAX1261" s="131"/>
      <c r="VAY1261" s="131"/>
      <c r="VAZ1261" s="131"/>
      <c r="VBA1261" s="131"/>
      <c r="VBB1261" s="131"/>
      <c r="VBC1261" s="131"/>
      <c r="VBD1261" s="131"/>
      <c r="VBE1261" s="203"/>
      <c r="VBF1261" s="203"/>
      <c r="VBG1261" s="203"/>
      <c r="VBH1261" s="357"/>
      <c r="VBI1261" s="357"/>
      <c r="VBJ1261" s="262"/>
      <c r="VBK1261" s="262"/>
      <c r="VBL1261" s="262"/>
      <c r="VBM1261" s="262"/>
      <c r="VBN1261" s="262"/>
      <c r="VBO1261" s="165"/>
      <c r="VBP1261" s="422"/>
      <c r="VBQ1261" s="98"/>
      <c r="VBR1261" s="17"/>
      <c r="VBS1261" s="18"/>
      <c r="VBT1261" s="5"/>
      <c r="VBU1261" s="18"/>
      <c r="VBV1261" s="76"/>
      <c r="VBW1261" s="192"/>
      <c r="VBX1261" s="114"/>
      <c r="VBY1261" s="125"/>
      <c r="VBZ1261" s="15"/>
      <c r="VCA1261" s="131"/>
      <c r="VCB1261" s="131"/>
      <c r="VCC1261" s="131"/>
      <c r="VCD1261" s="131"/>
      <c r="VCE1261" s="131"/>
      <c r="VCF1261" s="131"/>
      <c r="VCG1261" s="131"/>
      <c r="VCH1261" s="131"/>
      <c r="VCI1261" s="203"/>
      <c r="VCJ1261" s="203"/>
      <c r="VCK1261" s="203"/>
      <c r="VCL1261" s="357"/>
      <c r="VCM1261" s="357"/>
      <c r="VCN1261" s="262"/>
      <c r="VCO1261" s="262"/>
      <c r="VCP1261" s="262"/>
      <c r="VCQ1261" s="262"/>
      <c r="VCR1261" s="262"/>
      <c r="VCS1261" s="165"/>
      <c r="VCT1261" s="422"/>
      <c r="VCU1261" s="98"/>
      <c r="VCV1261" s="17"/>
      <c r="VCW1261" s="18"/>
      <c r="VCX1261" s="5"/>
      <c r="VCY1261" s="18"/>
      <c r="VCZ1261" s="76"/>
      <c r="VDA1261" s="192"/>
      <c r="VDB1261" s="114"/>
      <c r="VDC1261" s="125"/>
      <c r="VDD1261" s="15"/>
      <c r="VDE1261" s="131"/>
      <c r="VDF1261" s="131"/>
      <c r="VDG1261" s="131"/>
      <c r="VDH1261" s="131"/>
      <c r="VDI1261" s="131"/>
      <c r="VDJ1261" s="131"/>
      <c r="VDK1261" s="131"/>
      <c r="VDL1261" s="131"/>
      <c r="VDM1261" s="203"/>
      <c r="VDN1261" s="203"/>
      <c r="VDO1261" s="203"/>
      <c r="VDP1261" s="357"/>
      <c r="VDQ1261" s="357"/>
      <c r="VDR1261" s="262"/>
      <c r="VDS1261" s="262"/>
      <c r="VDT1261" s="262"/>
      <c r="VDU1261" s="262"/>
      <c r="VDV1261" s="262"/>
      <c r="VDW1261" s="165"/>
      <c r="VDX1261" s="422"/>
      <c r="VDY1261" s="98"/>
      <c r="VDZ1261" s="17"/>
      <c r="VEA1261" s="18"/>
      <c r="VEB1261" s="5"/>
      <c r="VEC1261" s="18"/>
      <c r="VED1261" s="76"/>
      <c r="VEE1261" s="192"/>
      <c r="VEF1261" s="114"/>
      <c r="VEG1261" s="125"/>
      <c r="VEH1261" s="15"/>
      <c r="VEI1261" s="131"/>
      <c r="VEJ1261" s="131"/>
      <c r="VEK1261" s="131"/>
      <c r="VEL1261" s="131"/>
      <c r="VEM1261" s="131"/>
      <c r="VEN1261" s="131"/>
      <c r="VEO1261" s="131"/>
      <c r="VEP1261" s="131"/>
      <c r="VEQ1261" s="203"/>
      <c r="VER1261" s="203"/>
      <c r="VES1261" s="203"/>
      <c r="VET1261" s="357"/>
      <c r="VEU1261" s="357"/>
      <c r="VEV1261" s="262"/>
      <c r="VEW1261" s="262"/>
      <c r="VEX1261" s="262"/>
      <c r="VEY1261" s="262"/>
      <c r="VEZ1261" s="262"/>
      <c r="VFA1261" s="165"/>
      <c r="VFB1261" s="422"/>
      <c r="VFC1261" s="98"/>
      <c r="VFD1261" s="17"/>
      <c r="VFE1261" s="18"/>
      <c r="VFF1261" s="5"/>
      <c r="VFG1261" s="18"/>
      <c r="VFH1261" s="76"/>
      <c r="VFI1261" s="192"/>
      <c r="VFJ1261" s="114"/>
      <c r="VFK1261" s="125"/>
      <c r="VFL1261" s="15"/>
      <c r="VFM1261" s="131"/>
      <c r="VFN1261" s="131"/>
      <c r="VFO1261" s="131"/>
      <c r="VFP1261" s="131"/>
      <c r="VFQ1261" s="131"/>
      <c r="VFR1261" s="131"/>
      <c r="VFS1261" s="131"/>
      <c r="VFT1261" s="131"/>
      <c r="VFU1261" s="203"/>
      <c r="VFV1261" s="203"/>
      <c r="VFW1261" s="203"/>
      <c r="VFX1261" s="357"/>
      <c r="VFY1261" s="357"/>
      <c r="VFZ1261" s="262"/>
      <c r="VGA1261" s="262"/>
      <c r="VGB1261" s="262"/>
      <c r="VGC1261" s="262"/>
      <c r="VGD1261" s="262"/>
      <c r="VGE1261" s="165"/>
      <c r="VGF1261" s="422"/>
      <c r="VGG1261" s="98"/>
      <c r="VGH1261" s="17"/>
      <c r="VGI1261" s="18"/>
      <c r="VGJ1261" s="5"/>
      <c r="VGK1261" s="18"/>
      <c r="VGL1261" s="76"/>
      <c r="VGM1261" s="192"/>
      <c r="VGN1261" s="114"/>
      <c r="VGO1261" s="125"/>
      <c r="VGP1261" s="15"/>
      <c r="VGQ1261" s="131"/>
      <c r="VGR1261" s="131"/>
      <c r="VGS1261" s="131"/>
      <c r="VGT1261" s="131"/>
      <c r="VGU1261" s="131"/>
      <c r="VGV1261" s="131"/>
      <c r="VGW1261" s="131"/>
      <c r="VGX1261" s="131"/>
      <c r="VGY1261" s="203"/>
      <c r="VGZ1261" s="203"/>
      <c r="VHA1261" s="203"/>
      <c r="VHB1261" s="357"/>
      <c r="VHC1261" s="357"/>
      <c r="VHD1261" s="262"/>
      <c r="VHE1261" s="262"/>
      <c r="VHF1261" s="262"/>
      <c r="VHG1261" s="262"/>
      <c r="VHH1261" s="262"/>
      <c r="VHI1261" s="165"/>
      <c r="VHJ1261" s="422"/>
      <c r="VHK1261" s="98"/>
      <c r="VHL1261" s="17"/>
      <c r="VHM1261" s="18"/>
      <c r="VHN1261" s="5"/>
      <c r="VHO1261" s="18"/>
      <c r="VHP1261" s="76"/>
      <c r="VHQ1261" s="192"/>
      <c r="VHR1261" s="114"/>
      <c r="VHS1261" s="125"/>
      <c r="VHT1261" s="15"/>
      <c r="VHU1261" s="131"/>
      <c r="VHV1261" s="131"/>
      <c r="VHW1261" s="131"/>
      <c r="VHX1261" s="131"/>
      <c r="VHY1261" s="131"/>
      <c r="VHZ1261" s="131"/>
      <c r="VIA1261" s="131"/>
      <c r="VIB1261" s="131"/>
      <c r="VIC1261" s="203"/>
      <c r="VID1261" s="203"/>
      <c r="VIE1261" s="203"/>
      <c r="VIF1261" s="357"/>
      <c r="VIG1261" s="357"/>
      <c r="VIH1261" s="262"/>
      <c r="VII1261" s="262"/>
      <c r="VIJ1261" s="262"/>
      <c r="VIK1261" s="262"/>
      <c r="VIL1261" s="262"/>
      <c r="VIM1261" s="165"/>
      <c r="VIN1261" s="422"/>
      <c r="VIO1261" s="98"/>
      <c r="VIP1261" s="17"/>
      <c r="VIQ1261" s="18"/>
      <c r="VIR1261" s="5"/>
      <c r="VIS1261" s="18"/>
      <c r="VIT1261" s="76"/>
      <c r="VIU1261" s="192"/>
      <c r="VIV1261" s="114"/>
      <c r="VIW1261" s="125"/>
      <c r="VIX1261" s="15"/>
      <c r="VIY1261" s="131"/>
      <c r="VIZ1261" s="131"/>
      <c r="VJA1261" s="131"/>
      <c r="VJB1261" s="131"/>
      <c r="VJC1261" s="131"/>
      <c r="VJD1261" s="131"/>
      <c r="VJE1261" s="131"/>
      <c r="VJF1261" s="131"/>
      <c r="VJG1261" s="203"/>
      <c r="VJH1261" s="203"/>
      <c r="VJI1261" s="203"/>
      <c r="VJJ1261" s="357"/>
      <c r="VJK1261" s="357"/>
      <c r="VJL1261" s="262"/>
      <c r="VJM1261" s="262"/>
      <c r="VJN1261" s="262"/>
      <c r="VJO1261" s="262"/>
      <c r="VJP1261" s="262"/>
      <c r="VJQ1261" s="165"/>
      <c r="VJR1261" s="422"/>
      <c r="VJS1261" s="98"/>
      <c r="VJT1261" s="17"/>
      <c r="VJU1261" s="18"/>
      <c r="VJV1261" s="5"/>
      <c r="VJW1261" s="18"/>
      <c r="VJX1261" s="76"/>
      <c r="VJY1261" s="192"/>
      <c r="VJZ1261" s="114"/>
      <c r="VKA1261" s="125"/>
      <c r="VKB1261" s="15"/>
      <c r="VKC1261" s="131"/>
      <c r="VKD1261" s="131"/>
      <c r="VKE1261" s="131"/>
      <c r="VKF1261" s="131"/>
      <c r="VKG1261" s="131"/>
      <c r="VKH1261" s="131"/>
      <c r="VKI1261" s="131"/>
      <c r="VKJ1261" s="131"/>
      <c r="VKK1261" s="203"/>
      <c r="VKL1261" s="203"/>
      <c r="VKM1261" s="203"/>
      <c r="VKN1261" s="357"/>
      <c r="VKO1261" s="357"/>
      <c r="VKP1261" s="262"/>
      <c r="VKQ1261" s="262"/>
      <c r="VKR1261" s="262"/>
      <c r="VKS1261" s="262"/>
      <c r="VKT1261" s="262"/>
      <c r="VKU1261" s="165"/>
      <c r="VKV1261" s="422"/>
      <c r="VKW1261" s="98"/>
      <c r="VKX1261" s="17"/>
      <c r="VKY1261" s="18"/>
      <c r="VKZ1261" s="5"/>
      <c r="VLA1261" s="18"/>
      <c r="VLB1261" s="76"/>
      <c r="VLC1261" s="192"/>
      <c r="VLD1261" s="114"/>
      <c r="VLE1261" s="125"/>
      <c r="VLF1261" s="15"/>
      <c r="VLG1261" s="131"/>
      <c r="VLH1261" s="131"/>
      <c r="VLI1261" s="131"/>
      <c r="VLJ1261" s="131"/>
      <c r="VLK1261" s="131"/>
      <c r="VLL1261" s="131"/>
      <c r="VLM1261" s="131"/>
      <c r="VLN1261" s="131"/>
      <c r="VLO1261" s="203"/>
      <c r="VLP1261" s="203"/>
      <c r="VLQ1261" s="203"/>
      <c r="VLR1261" s="357"/>
      <c r="VLS1261" s="357"/>
      <c r="VLT1261" s="262"/>
      <c r="VLU1261" s="262"/>
      <c r="VLV1261" s="262"/>
      <c r="VLW1261" s="262"/>
      <c r="VLX1261" s="262"/>
      <c r="VLY1261" s="165"/>
      <c r="VLZ1261" s="422"/>
      <c r="VMA1261" s="98"/>
      <c r="VMB1261" s="17"/>
      <c r="VMC1261" s="18"/>
      <c r="VMD1261" s="5"/>
      <c r="VME1261" s="18"/>
      <c r="VMF1261" s="76"/>
      <c r="VMG1261" s="192"/>
      <c r="VMH1261" s="114"/>
      <c r="VMI1261" s="125"/>
      <c r="VMJ1261" s="15"/>
      <c r="VMK1261" s="131"/>
      <c r="VML1261" s="131"/>
      <c r="VMM1261" s="131"/>
      <c r="VMN1261" s="131"/>
      <c r="VMO1261" s="131"/>
      <c r="VMP1261" s="131"/>
      <c r="VMQ1261" s="131"/>
      <c r="VMR1261" s="131"/>
      <c r="VMS1261" s="203"/>
      <c r="VMT1261" s="203"/>
      <c r="VMU1261" s="203"/>
      <c r="VMV1261" s="357"/>
      <c r="VMW1261" s="357"/>
      <c r="VMX1261" s="262"/>
      <c r="VMY1261" s="262"/>
      <c r="VMZ1261" s="262"/>
      <c r="VNA1261" s="262"/>
      <c r="VNB1261" s="262"/>
      <c r="VNC1261" s="165"/>
      <c r="VND1261" s="422"/>
      <c r="VNE1261" s="98"/>
      <c r="VNF1261" s="17"/>
      <c r="VNG1261" s="18"/>
      <c r="VNH1261" s="5"/>
      <c r="VNI1261" s="18"/>
      <c r="VNJ1261" s="76"/>
      <c r="VNK1261" s="192"/>
      <c r="VNL1261" s="114"/>
      <c r="VNM1261" s="125"/>
      <c r="VNN1261" s="15"/>
      <c r="VNO1261" s="131"/>
      <c r="VNP1261" s="131"/>
      <c r="VNQ1261" s="131"/>
      <c r="VNR1261" s="131"/>
      <c r="VNS1261" s="131"/>
      <c r="VNT1261" s="131"/>
      <c r="VNU1261" s="131"/>
      <c r="VNV1261" s="131"/>
      <c r="VNW1261" s="203"/>
      <c r="VNX1261" s="203"/>
      <c r="VNY1261" s="203"/>
      <c r="VNZ1261" s="357"/>
      <c r="VOA1261" s="357"/>
      <c r="VOB1261" s="262"/>
      <c r="VOC1261" s="262"/>
      <c r="VOD1261" s="262"/>
      <c r="VOE1261" s="262"/>
      <c r="VOF1261" s="262"/>
      <c r="VOG1261" s="165"/>
      <c r="VOH1261" s="422"/>
      <c r="VOI1261" s="98"/>
      <c r="VOJ1261" s="17"/>
      <c r="VOK1261" s="18"/>
      <c r="VOL1261" s="5"/>
      <c r="VOM1261" s="18"/>
      <c r="VON1261" s="76"/>
      <c r="VOO1261" s="192"/>
      <c r="VOP1261" s="114"/>
      <c r="VOQ1261" s="125"/>
      <c r="VOR1261" s="15"/>
      <c r="VOS1261" s="131"/>
      <c r="VOT1261" s="131"/>
      <c r="VOU1261" s="131"/>
      <c r="VOV1261" s="131"/>
      <c r="VOW1261" s="131"/>
      <c r="VOX1261" s="131"/>
      <c r="VOY1261" s="131"/>
      <c r="VOZ1261" s="131"/>
      <c r="VPA1261" s="203"/>
      <c r="VPB1261" s="203"/>
      <c r="VPC1261" s="203"/>
      <c r="VPD1261" s="357"/>
      <c r="VPE1261" s="357"/>
      <c r="VPF1261" s="262"/>
      <c r="VPG1261" s="262"/>
      <c r="VPH1261" s="262"/>
      <c r="VPI1261" s="262"/>
      <c r="VPJ1261" s="262"/>
      <c r="VPK1261" s="165"/>
      <c r="VPL1261" s="422"/>
      <c r="VPM1261" s="98"/>
      <c r="VPN1261" s="17"/>
      <c r="VPO1261" s="18"/>
      <c r="VPP1261" s="5"/>
      <c r="VPQ1261" s="18"/>
      <c r="VPR1261" s="76"/>
      <c r="VPS1261" s="192"/>
      <c r="VPT1261" s="114"/>
      <c r="VPU1261" s="125"/>
      <c r="VPV1261" s="15"/>
      <c r="VPW1261" s="131"/>
      <c r="VPX1261" s="131"/>
      <c r="VPY1261" s="131"/>
      <c r="VPZ1261" s="131"/>
      <c r="VQA1261" s="131"/>
      <c r="VQB1261" s="131"/>
      <c r="VQC1261" s="131"/>
      <c r="VQD1261" s="131"/>
      <c r="VQE1261" s="203"/>
      <c r="VQF1261" s="203"/>
      <c r="VQG1261" s="203"/>
      <c r="VQH1261" s="357"/>
      <c r="VQI1261" s="357"/>
      <c r="VQJ1261" s="262"/>
      <c r="VQK1261" s="262"/>
      <c r="VQL1261" s="262"/>
      <c r="VQM1261" s="262"/>
      <c r="VQN1261" s="262"/>
      <c r="VQO1261" s="165"/>
      <c r="VQP1261" s="422"/>
      <c r="VQQ1261" s="98"/>
      <c r="VQR1261" s="17"/>
      <c r="VQS1261" s="18"/>
      <c r="VQT1261" s="5"/>
      <c r="VQU1261" s="18"/>
      <c r="VQV1261" s="76"/>
      <c r="VQW1261" s="192"/>
      <c r="VQX1261" s="114"/>
      <c r="VQY1261" s="125"/>
      <c r="VQZ1261" s="15"/>
      <c r="VRA1261" s="131"/>
      <c r="VRB1261" s="131"/>
      <c r="VRC1261" s="131"/>
      <c r="VRD1261" s="131"/>
      <c r="VRE1261" s="131"/>
      <c r="VRF1261" s="131"/>
      <c r="VRG1261" s="131"/>
      <c r="VRH1261" s="131"/>
      <c r="VRI1261" s="203"/>
      <c r="VRJ1261" s="203"/>
      <c r="VRK1261" s="203"/>
      <c r="VRL1261" s="357"/>
      <c r="VRM1261" s="357"/>
      <c r="VRN1261" s="262"/>
      <c r="VRO1261" s="262"/>
      <c r="VRP1261" s="262"/>
      <c r="VRQ1261" s="262"/>
      <c r="VRR1261" s="262"/>
      <c r="VRS1261" s="165"/>
      <c r="VRT1261" s="422"/>
      <c r="VRU1261" s="98"/>
      <c r="VRV1261" s="17"/>
      <c r="VRW1261" s="18"/>
      <c r="VRX1261" s="5"/>
      <c r="VRY1261" s="18"/>
      <c r="VRZ1261" s="76"/>
      <c r="VSA1261" s="192"/>
      <c r="VSB1261" s="114"/>
      <c r="VSC1261" s="125"/>
      <c r="VSD1261" s="15"/>
      <c r="VSE1261" s="131"/>
      <c r="VSF1261" s="131"/>
      <c r="VSG1261" s="131"/>
      <c r="VSH1261" s="131"/>
      <c r="VSI1261" s="131"/>
      <c r="VSJ1261" s="131"/>
      <c r="VSK1261" s="131"/>
      <c r="VSL1261" s="131"/>
      <c r="VSM1261" s="203"/>
      <c r="VSN1261" s="203"/>
      <c r="VSO1261" s="203"/>
      <c r="VSP1261" s="357"/>
      <c r="VSQ1261" s="357"/>
      <c r="VSR1261" s="262"/>
      <c r="VSS1261" s="262"/>
      <c r="VST1261" s="262"/>
      <c r="VSU1261" s="262"/>
      <c r="VSV1261" s="262"/>
      <c r="VSW1261" s="165"/>
      <c r="VSX1261" s="422"/>
      <c r="VSY1261" s="98"/>
      <c r="VSZ1261" s="17"/>
      <c r="VTA1261" s="18"/>
      <c r="VTB1261" s="5"/>
      <c r="VTC1261" s="18"/>
      <c r="VTD1261" s="76"/>
      <c r="VTE1261" s="192"/>
      <c r="VTF1261" s="114"/>
      <c r="VTG1261" s="125"/>
      <c r="VTH1261" s="15"/>
      <c r="VTI1261" s="131"/>
      <c r="VTJ1261" s="131"/>
      <c r="VTK1261" s="131"/>
      <c r="VTL1261" s="131"/>
      <c r="VTM1261" s="131"/>
      <c r="VTN1261" s="131"/>
      <c r="VTO1261" s="131"/>
      <c r="VTP1261" s="131"/>
      <c r="VTQ1261" s="203"/>
      <c r="VTR1261" s="203"/>
      <c r="VTS1261" s="203"/>
      <c r="VTT1261" s="357"/>
      <c r="VTU1261" s="357"/>
      <c r="VTV1261" s="262"/>
      <c r="VTW1261" s="262"/>
      <c r="VTX1261" s="262"/>
      <c r="VTY1261" s="262"/>
      <c r="VTZ1261" s="262"/>
      <c r="VUA1261" s="165"/>
      <c r="VUB1261" s="422"/>
      <c r="VUC1261" s="98"/>
      <c r="VUD1261" s="17"/>
      <c r="VUE1261" s="18"/>
      <c r="VUF1261" s="5"/>
      <c r="VUG1261" s="18"/>
      <c r="VUH1261" s="76"/>
      <c r="VUI1261" s="192"/>
      <c r="VUJ1261" s="114"/>
      <c r="VUK1261" s="125"/>
      <c r="VUL1261" s="15"/>
      <c r="VUM1261" s="131"/>
      <c r="VUN1261" s="131"/>
      <c r="VUO1261" s="131"/>
      <c r="VUP1261" s="131"/>
      <c r="VUQ1261" s="131"/>
      <c r="VUR1261" s="131"/>
      <c r="VUS1261" s="131"/>
      <c r="VUT1261" s="131"/>
      <c r="VUU1261" s="203"/>
      <c r="VUV1261" s="203"/>
      <c r="VUW1261" s="203"/>
      <c r="VUX1261" s="357"/>
      <c r="VUY1261" s="357"/>
      <c r="VUZ1261" s="262"/>
      <c r="VVA1261" s="262"/>
      <c r="VVB1261" s="262"/>
      <c r="VVC1261" s="262"/>
      <c r="VVD1261" s="262"/>
      <c r="VVE1261" s="165"/>
      <c r="VVF1261" s="422"/>
      <c r="VVG1261" s="98"/>
      <c r="VVH1261" s="17"/>
      <c r="VVI1261" s="18"/>
      <c r="VVJ1261" s="5"/>
      <c r="VVK1261" s="18"/>
      <c r="VVL1261" s="76"/>
      <c r="VVM1261" s="192"/>
      <c r="VVN1261" s="114"/>
      <c r="VVO1261" s="125"/>
      <c r="VVP1261" s="15"/>
      <c r="VVQ1261" s="131"/>
      <c r="VVR1261" s="131"/>
      <c r="VVS1261" s="131"/>
      <c r="VVT1261" s="131"/>
      <c r="VVU1261" s="131"/>
      <c r="VVV1261" s="131"/>
      <c r="VVW1261" s="131"/>
      <c r="VVX1261" s="131"/>
      <c r="VVY1261" s="203"/>
      <c r="VVZ1261" s="203"/>
      <c r="VWA1261" s="203"/>
      <c r="VWB1261" s="357"/>
      <c r="VWC1261" s="357"/>
      <c r="VWD1261" s="262"/>
      <c r="VWE1261" s="262"/>
      <c r="VWF1261" s="262"/>
      <c r="VWG1261" s="262"/>
      <c r="VWH1261" s="262"/>
      <c r="VWI1261" s="165"/>
      <c r="VWJ1261" s="422"/>
      <c r="VWK1261" s="98"/>
      <c r="VWL1261" s="17"/>
      <c r="VWM1261" s="18"/>
      <c r="VWN1261" s="5"/>
      <c r="VWO1261" s="18"/>
      <c r="VWP1261" s="76"/>
      <c r="VWQ1261" s="192"/>
      <c r="VWR1261" s="114"/>
      <c r="VWS1261" s="125"/>
      <c r="VWT1261" s="15"/>
      <c r="VWU1261" s="131"/>
      <c r="VWV1261" s="131"/>
      <c r="VWW1261" s="131"/>
      <c r="VWX1261" s="131"/>
      <c r="VWY1261" s="131"/>
      <c r="VWZ1261" s="131"/>
      <c r="VXA1261" s="131"/>
      <c r="VXB1261" s="131"/>
      <c r="VXC1261" s="203"/>
      <c r="VXD1261" s="203"/>
      <c r="VXE1261" s="203"/>
      <c r="VXF1261" s="357"/>
      <c r="VXG1261" s="357"/>
      <c r="VXH1261" s="262"/>
      <c r="VXI1261" s="262"/>
      <c r="VXJ1261" s="262"/>
      <c r="VXK1261" s="262"/>
      <c r="VXL1261" s="262"/>
      <c r="VXM1261" s="165"/>
      <c r="VXN1261" s="422"/>
      <c r="VXO1261" s="98"/>
      <c r="VXP1261" s="17"/>
      <c r="VXQ1261" s="18"/>
      <c r="VXR1261" s="5"/>
      <c r="VXS1261" s="18"/>
      <c r="VXT1261" s="76"/>
      <c r="VXU1261" s="192"/>
      <c r="VXV1261" s="114"/>
      <c r="VXW1261" s="125"/>
      <c r="VXX1261" s="15"/>
      <c r="VXY1261" s="131"/>
      <c r="VXZ1261" s="131"/>
      <c r="VYA1261" s="131"/>
      <c r="VYB1261" s="131"/>
      <c r="VYC1261" s="131"/>
      <c r="VYD1261" s="131"/>
      <c r="VYE1261" s="131"/>
      <c r="VYF1261" s="131"/>
      <c r="VYG1261" s="203"/>
      <c r="VYH1261" s="203"/>
      <c r="VYI1261" s="203"/>
      <c r="VYJ1261" s="357"/>
      <c r="VYK1261" s="357"/>
      <c r="VYL1261" s="262"/>
      <c r="VYM1261" s="262"/>
      <c r="VYN1261" s="262"/>
      <c r="VYO1261" s="262"/>
      <c r="VYP1261" s="262"/>
      <c r="VYQ1261" s="165"/>
      <c r="VYR1261" s="422"/>
      <c r="VYS1261" s="98"/>
      <c r="VYT1261" s="17"/>
      <c r="VYU1261" s="18"/>
      <c r="VYV1261" s="5"/>
      <c r="VYW1261" s="18"/>
      <c r="VYX1261" s="76"/>
      <c r="VYY1261" s="192"/>
      <c r="VYZ1261" s="114"/>
      <c r="VZA1261" s="125"/>
      <c r="VZB1261" s="15"/>
      <c r="VZC1261" s="131"/>
      <c r="VZD1261" s="131"/>
      <c r="VZE1261" s="131"/>
      <c r="VZF1261" s="131"/>
      <c r="VZG1261" s="131"/>
      <c r="VZH1261" s="131"/>
      <c r="VZI1261" s="131"/>
      <c r="VZJ1261" s="131"/>
      <c r="VZK1261" s="203"/>
      <c r="VZL1261" s="203"/>
      <c r="VZM1261" s="203"/>
      <c r="VZN1261" s="357"/>
      <c r="VZO1261" s="357"/>
      <c r="VZP1261" s="262"/>
      <c r="VZQ1261" s="262"/>
      <c r="VZR1261" s="262"/>
      <c r="VZS1261" s="262"/>
      <c r="VZT1261" s="262"/>
      <c r="VZU1261" s="165"/>
      <c r="VZV1261" s="422"/>
      <c r="VZW1261" s="98"/>
      <c r="VZX1261" s="17"/>
      <c r="VZY1261" s="18"/>
      <c r="VZZ1261" s="5"/>
      <c r="WAA1261" s="18"/>
      <c r="WAB1261" s="76"/>
      <c r="WAC1261" s="192"/>
      <c r="WAD1261" s="114"/>
      <c r="WAE1261" s="125"/>
      <c r="WAF1261" s="15"/>
      <c r="WAG1261" s="131"/>
      <c r="WAH1261" s="131"/>
      <c r="WAI1261" s="131"/>
      <c r="WAJ1261" s="131"/>
      <c r="WAK1261" s="131"/>
      <c r="WAL1261" s="131"/>
      <c r="WAM1261" s="131"/>
      <c r="WAN1261" s="131"/>
      <c r="WAO1261" s="203"/>
      <c r="WAP1261" s="203"/>
      <c r="WAQ1261" s="203"/>
      <c r="WAR1261" s="357"/>
      <c r="WAS1261" s="357"/>
      <c r="WAT1261" s="262"/>
      <c r="WAU1261" s="262"/>
      <c r="WAV1261" s="262"/>
      <c r="WAW1261" s="262"/>
      <c r="WAX1261" s="262"/>
      <c r="WAY1261" s="165"/>
      <c r="WAZ1261" s="422"/>
      <c r="WBA1261" s="98"/>
      <c r="WBB1261" s="17"/>
      <c r="WBC1261" s="18"/>
      <c r="WBD1261" s="5"/>
      <c r="WBE1261" s="18"/>
      <c r="WBF1261" s="76"/>
      <c r="WBG1261" s="192"/>
      <c r="WBH1261" s="114"/>
      <c r="WBI1261" s="125"/>
      <c r="WBJ1261" s="15"/>
      <c r="WBK1261" s="131"/>
      <c r="WBL1261" s="131"/>
      <c r="WBM1261" s="131"/>
      <c r="WBN1261" s="131"/>
      <c r="WBO1261" s="131"/>
      <c r="WBP1261" s="131"/>
      <c r="WBQ1261" s="131"/>
      <c r="WBR1261" s="131"/>
      <c r="WBS1261" s="203"/>
      <c r="WBT1261" s="203"/>
      <c r="WBU1261" s="203"/>
      <c r="WBV1261" s="357"/>
      <c r="WBW1261" s="357"/>
      <c r="WBX1261" s="262"/>
      <c r="WBY1261" s="262"/>
      <c r="WBZ1261" s="262"/>
      <c r="WCA1261" s="262"/>
      <c r="WCB1261" s="262"/>
      <c r="WCC1261" s="165"/>
      <c r="WCD1261" s="422"/>
      <c r="WCE1261" s="98"/>
      <c r="WCF1261" s="17"/>
      <c r="WCG1261" s="18"/>
      <c r="WCH1261" s="5"/>
      <c r="WCI1261" s="18"/>
      <c r="WCJ1261" s="76"/>
      <c r="WCK1261" s="192"/>
      <c r="WCL1261" s="114"/>
      <c r="WCM1261" s="125"/>
      <c r="WCN1261" s="15"/>
      <c r="WCO1261" s="131"/>
      <c r="WCP1261" s="131"/>
      <c r="WCQ1261" s="131"/>
      <c r="WCR1261" s="131"/>
      <c r="WCS1261" s="131"/>
      <c r="WCT1261" s="131"/>
      <c r="WCU1261" s="131"/>
      <c r="WCV1261" s="131"/>
      <c r="WCW1261" s="203"/>
      <c r="WCX1261" s="203"/>
      <c r="WCY1261" s="203"/>
      <c r="WCZ1261" s="357"/>
      <c r="WDA1261" s="357"/>
      <c r="WDB1261" s="262"/>
      <c r="WDC1261" s="262"/>
      <c r="WDD1261" s="262"/>
      <c r="WDE1261" s="262"/>
      <c r="WDF1261" s="262"/>
      <c r="WDG1261" s="165"/>
      <c r="WDH1261" s="422"/>
      <c r="WDI1261" s="98"/>
      <c r="WDJ1261" s="17"/>
      <c r="WDK1261" s="18"/>
      <c r="WDL1261" s="5"/>
      <c r="WDM1261" s="18"/>
      <c r="WDN1261" s="76"/>
      <c r="WDO1261" s="192"/>
      <c r="WDP1261" s="114"/>
      <c r="WDQ1261" s="125"/>
      <c r="WDR1261" s="15"/>
      <c r="WDS1261" s="131"/>
      <c r="WDT1261" s="131"/>
      <c r="WDU1261" s="131"/>
      <c r="WDV1261" s="131"/>
      <c r="WDW1261" s="131"/>
      <c r="WDX1261" s="131"/>
      <c r="WDY1261" s="131"/>
      <c r="WDZ1261" s="131"/>
      <c r="WEA1261" s="203"/>
      <c r="WEB1261" s="203"/>
      <c r="WEC1261" s="203"/>
      <c r="WED1261" s="357"/>
      <c r="WEE1261" s="357"/>
      <c r="WEF1261" s="262"/>
      <c r="WEG1261" s="262"/>
      <c r="WEH1261" s="262"/>
      <c r="WEI1261" s="262"/>
      <c r="WEJ1261" s="262"/>
      <c r="WEK1261" s="165"/>
      <c r="WEL1261" s="422"/>
      <c r="WEM1261" s="98"/>
      <c r="WEN1261" s="17"/>
      <c r="WEO1261" s="18"/>
      <c r="WEP1261" s="5"/>
      <c r="WEQ1261" s="18"/>
      <c r="WER1261" s="76"/>
      <c r="WES1261" s="192"/>
      <c r="WET1261" s="114"/>
      <c r="WEU1261" s="125"/>
      <c r="WEV1261" s="15"/>
      <c r="WEW1261" s="131"/>
      <c r="WEX1261" s="131"/>
      <c r="WEY1261" s="131"/>
      <c r="WEZ1261" s="131"/>
      <c r="WFA1261" s="131"/>
      <c r="WFB1261" s="131"/>
      <c r="WFC1261" s="131"/>
      <c r="WFD1261" s="131"/>
      <c r="WFE1261" s="203"/>
      <c r="WFF1261" s="203"/>
      <c r="WFG1261" s="203"/>
      <c r="WFH1261" s="357"/>
      <c r="WFI1261" s="357"/>
      <c r="WFJ1261" s="262"/>
      <c r="WFK1261" s="262"/>
      <c r="WFL1261" s="262"/>
      <c r="WFM1261" s="262"/>
      <c r="WFN1261" s="262"/>
      <c r="WFO1261" s="165"/>
      <c r="WFP1261" s="422"/>
      <c r="WFQ1261" s="98"/>
      <c r="WFR1261" s="17"/>
      <c r="WFS1261" s="18"/>
      <c r="WFT1261" s="5"/>
      <c r="WFU1261" s="18"/>
      <c r="WFV1261" s="76"/>
      <c r="WFW1261" s="192"/>
      <c r="WFX1261" s="114"/>
      <c r="WFY1261" s="125"/>
      <c r="WFZ1261" s="15"/>
      <c r="WGA1261" s="131"/>
      <c r="WGB1261" s="131"/>
      <c r="WGC1261" s="131"/>
      <c r="WGD1261" s="131"/>
      <c r="WGE1261" s="131"/>
      <c r="WGF1261" s="131"/>
      <c r="WGG1261" s="131"/>
      <c r="WGH1261" s="131"/>
      <c r="WGI1261" s="203"/>
      <c r="WGJ1261" s="203"/>
      <c r="WGK1261" s="203"/>
      <c r="WGL1261" s="357"/>
      <c r="WGM1261" s="357"/>
      <c r="WGN1261" s="262"/>
      <c r="WGO1261" s="262"/>
      <c r="WGP1261" s="262"/>
      <c r="WGQ1261" s="262"/>
      <c r="WGR1261" s="262"/>
      <c r="WGS1261" s="165"/>
      <c r="WGT1261" s="422"/>
      <c r="WGU1261" s="98"/>
      <c r="WGV1261" s="17"/>
      <c r="WGW1261" s="18"/>
      <c r="WGX1261" s="5"/>
      <c r="WGY1261" s="18"/>
      <c r="WGZ1261" s="76"/>
      <c r="WHA1261" s="192"/>
      <c r="WHB1261" s="114"/>
      <c r="WHC1261" s="125"/>
      <c r="WHD1261" s="15"/>
      <c r="WHE1261" s="131"/>
      <c r="WHF1261" s="131"/>
      <c r="WHG1261" s="131"/>
      <c r="WHH1261" s="131"/>
      <c r="WHI1261" s="131"/>
      <c r="WHJ1261" s="131"/>
      <c r="WHK1261" s="131"/>
      <c r="WHL1261" s="131"/>
      <c r="WHM1261" s="203"/>
      <c r="WHN1261" s="203"/>
      <c r="WHO1261" s="203"/>
      <c r="WHP1261" s="357"/>
      <c r="WHQ1261" s="357"/>
      <c r="WHR1261" s="262"/>
      <c r="WHS1261" s="262"/>
      <c r="WHT1261" s="262"/>
      <c r="WHU1261" s="262"/>
      <c r="WHV1261" s="262"/>
      <c r="WHW1261" s="165"/>
      <c r="WHX1261" s="422"/>
      <c r="WHY1261" s="98"/>
      <c r="WHZ1261" s="17"/>
      <c r="WIA1261" s="18"/>
      <c r="WIB1261" s="5"/>
      <c r="WIC1261" s="18"/>
      <c r="WID1261" s="76"/>
      <c r="WIE1261" s="192"/>
      <c r="WIF1261" s="114"/>
      <c r="WIG1261" s="125"/>
      <c r="WIH1261" s="15"/>
      <c r="WII1261" s="131"/>
      <c r="WIJ1261" s="131"/>
      <c r="WIK1261" s="131"/>
      <c r="WIL1261" s="131"/>
      <c r="WIM1261" s="131"/>
      <c r="WIN1261" s="131"/>
      <c r="WIO1261" s="131"/>
      <c r="WIP1261" s="131"/>
      <c r="WIQ1261" s="203"/>
      <c r="WIR1261" s="203"/>
      <c r="WIS1261" s="203"/>
      <c r="WIT1261" s="357"/>
      <c r="WIU1261" s="357"/>
      <c r="WIV1261" s="262"/>
      <c r="WIW1261" s="262"/>
      <c r="WIX1261" s="262"/>
      <c r="WIY1261" s="262"/>
      <c r="WIZ1261" s="262"/>
      <c r="WJA1261" s="165"/>
      <c r="WJB1261" s="422"/>
      <c r="WJC1261" s="98"/>
      <c r="WJD1261" s="17"/>
      <c r="WJE1261" s="18"/>
      <c r="WJF1261" s="5"/>
      <c r="WJG1261" s="18"/>
      <c r="WJH1261" s="76"/>
      <c r="WJI1261" s="192"/>
      <c r="WJJ1261" s="114"/>
      <c r="WJK1261" s="125"/>
      <c r="WJL1261" s="15"/>
      <c r="WJM1261" s="131"/>
      <c r="WJN1261" s="131"/>
      <c r="WJO1261" s="131"/>
      <c r="WJP1261" s="131"/>
      <c r="WJQ1261" s="131"/>
      <c r="WJR1261" s="131"/>
      <c r="WJS1261" s="131"/>
      <c r="WJT1261" s="131"/>
      <c r="WJU1261" s="203"/>
      <c r="WJV1261" s="203"/>
      <c r="WJW1261" s="203"/>
      <c r="WJX1261" s="357"/>
      <c r="WJY1261" s="357"/>
      <c r="WJZ1261" s="262"/>
      <c r="WKA1261" s="262"/>
      <c r="WKB1261" s="262"/>
      <c r="WKC1261" s="262"/>
      <c r="WKD1261" s="262"/>
      <c r="WKE1261" s="165"/>
      <c r="WKF1261" s="422"/>
      <c r="WKG1261" s="98"/>
      <c r="WKH1261" s="17"/>
      <c r="WKI1261" s="18"/>
      <c r="WKJ1261" s="5"/>
      <c r="WKK1261" s="18"/>
      <c r="WKL1261" s="76"/>
      <c r="WKM1261" s="192"/>
      <c r="WKN1261" s="114"/>
      <c r="WKO1261" s="125"/>
      <c r="WKP1261" s="15"/>
      <c r="WKQ1261" s="131"/>
      <c r="WKR1261" s="131"/>
      <c r="WKS1261" s="131"/>
      <c r="WKT1261" s="131"/>
      <c r="WKU1261" s="131"/>
      <c r="WKV1261" s="131"/>
      <c r="WKW1261" s="131"/>
      <c r="WKX1261" s="131"/>
      <c r="WKY1261" s="203"/>
      <c r="WKZ1261" s="203"/>
      <c r="WLA1261" s="203"/>
      <c r="WLB1261" s="357"/>
      <c r="WLC1261" s="357"/>
      <c r="WLD1261" s="262"/>
      <c r="WLE1261" s="262"/>
      <c r="WLF1261" s="262"/>
      <c r="WLG1261" s="262"/>
      <c r="WLH1261" s="262"/>
      <c r="WLI1261" s="165"/>
      <c r="WLJ1261" s="422"/>
      <c r="WLK1261" s="98"/>
      <c r="WLL1261" s="17"/>
      <c r="WLM1261" s="18"/>
      <c r="WLN1261" s="5"/>
      <c r="WLO1261" s="18"/>
      <c r="WLP1261" s="76"/>
      <c r="WLQ1261" s="192"/>
      <c r="WLR1261" s="114"/>
      <c r="WLS1261" s="125"/>
      <c r="WLT1261" s="15"/>
      <c r="WLU1261" s="131"/>
      <c r="WLV1261" s="131"/>
      <c r="WLW1261" s="131"/>
      <c r="WLX1261" s="131"/>
      <c r="WLY1261" s="131"/>
      <c r="WLZ1261" s="131"/>
      <c r="WMA1261" s="131"/>
      <c r="WMB1261" s="131"/>
      <c r="WMC1261" s="203"/>
      <c r="WMD1261" s="203"/>
      <c r="WME1261" s="203"/>
      <c r="WMF1261" s="357"/>
      <c r="WMG1261" s="357"/>
      <c r="WMH1261" s="262"/>
      <c r="WMI1261" s="262"/>
      <c r="WMJ1261" s="262"/>
      <c r="WMK1261" s="262"/>
      <c r="WML1261" s="262"/>
      <c r="WMM1261" s="165"/>
      <c r="WMN1261" s="422"/>
      <c r="WMO1261" s="98"/>
      <c r="WMP1261" s="17"/>
      <c r="WMQ1261" s="18"/>
      <c r="WMR1261" s="5"/>
      <c r="WMS1261" s="18"/>
      <c r="WMT1261" s="76"/>
      <c r="WMU1261" s="192"/>
      <c r="WMV1261" s="114"/>
      <c r="WMW1261" s="125"/>
      <c r="WMX1261" s="15"/>
      <c r="WMY1261" s="131"/>
      <c r="WMZ1261" s="131"/>
      <c r="WNA1261" s="131"/>
      <c r="WNB1261" s="131"/>
      <c r="WNC1261" s="131"/>
      <c r="WND1261" s="131"/>
      <c r="WNE1261" s="131"/>
      <c r="WNF1261" s="131"/>
      <c r="WNG1261" s="203"/>
      <c r="WNH1261" s="203"/>
      <c r="WNI1261" s="203"/>
      <c r="WNJ1261" s="357"/>
      <c r="WNK1261" s="357"/>
      <c r="WNL1261" s="262"/>
      <c r="WNM1261" s="262"/>
      <c r="WNN1261" s="262"/>
      <c r="WNO1261" s="262"/>
      <c r="WNP1261" s="262"/>
      <c r="WNQ1261" s="165"/>
      <c r="WNR1261" s="422"/>
      <c r="WNS1261" s="98"/>
      <c r="WNT1261" s="17"/>
      <c r="WNU1261" s="18"/>
      <c r="WNV1261" s="5"/>
      <c r="WNW1261" s="18"/>
      <c r="WNX1261" s="76"/>
      <c r="WNY1261" s="192"/>
      <c r="WNZ1261" s="114"/>
      <c r="WOA1261" s="125"/>
      <c r="WOB1261" s="15"/>
      <c r="WOC1261" s="131"/>
      <c r="WOD1261" s="131"/>
      <c r="WOE1261" s="131"/>
      <c r="WOF1261" s="131"/>
      <c r="WOG1261" s="131"/>
      <c r="WOH1261" s="131"/>
      <c r="WOI1261" s="131"/>
      <c r="WOJ1261" s="131"/>
      <c r="WOK1261" s="203"/>
      <c r="WOL1261" s="203"/>
      <c r="WOM1261" s="203"/>
      <c r="WON1261" s="357"/>
      <c r="WOO1261" s="357"/>
      <c r="WOP1261" s="262"/>
      <c r="WOQ1261" s="262"/>
      <c r="WOR1261" s="262"/>
      <c r="WOS1261" s="262"/>
      <c r="WOT1261" s="262"/>
      <c r="WOU1261" s="165"/>
      <c r="WOV1261" s="422"/>
      <c r="WOW1261" s="98"/>
      <c r="WOX1261" s="17"/>
      <c r="WOY1261" s="18"/>
      <c r="WOZ1261" s="5"/>
      <c r="WPA1261" s="18"/>
      <c r="WPB1261" s="76"/>
      <c r="WPC1261" s="192"/>
      <c r="WPD1261" s="114"/>
      <c r="WPE1261" s="125"/>
      <c r="WPF1261" s="15"/>
      <c r="WPG1261" s="131"/>
      <c r="WPH1261" s="131"/>
      <c r="WPI1261" s="131"/>
      <c r="WPJ1261" s="131"/>
      <c r="WPK1261" s="131"/>
      <c r="WPL1261" s="131"/>
      <c r="WPM1261" s="131"/>
      <c r="WPN1261" s="131"/>
      <c r="WPO1261" s="203"/>
      <c r="WPP1261" s="203"/>
      <c r="WPQ1261" s="203"/>
      <c r="WPR1261" s="357"/>
      <c r="WPS1261" s="357"/>
      <c r="WPT1261" s="262"/>
      <c r="WPU1261" s="262"/>
      <c r="WPV1261" s="262"/>
      <c r="WPW1261" s="262"/>
      <c r="WPX1261" s="262"/>
      <c r="WPY1261" s="165"/>
      <c r="WPZ1261" s="422"/>
      <c r="WQA1261" s="98"/>
      <c r="WQB1261" s="17"/>
      <c r="WQC1261" s="18"/>
      <c r="WQD1261" s="5"/>
      <c r="WQE1261" s="18"/>
      <c r="WQF1261" s="76"/>
      <c r="WQG1261" s="192"/>
      <c r="WQH1261" s="114"/>
      <c r="WQI1261" s="125"/>
      <c r="WQJ1261" s="15"/>
      <c r="WQK1261" s="131"/>
      <c r="WQL1261" s="131"/>
      <c r="WQM1261" s="131"/>
      <c r="WQN1261" s="131"/>
      <c r="WQO1261" s="131"/>
      <c r="WQP1261" s="131"/>
      <c r="WQQ1261" s="131"/>
      <c r="WQR1261" s="131"/>
      <c r="WQS1261" s="203"/>
      <c r="WQT1261" s="203"/>
      <c r="WQU1261" s="203"/>
      <c r="WQV1261" s="357"/>
      <c r="WQW1261" s="357"/>
      <c r="WQX1261" s="262"/>
      <c r="WQY1261" s="262"/>
      <c r="WQZ1261" s="262"/>
      <c r="WRA1261" s="262"/>
      <c r="WRB1261" s="262"/>
      <c r="WRC1261" s="165"/>
      <c r="WRD1261" s="422"/>
      <c r="WRE1261" s="98"/>
      <c r="WRF1261" s="17"/>
      <c r="WRG1261" s="18"/>
      <c r="WRH1261" s="5"/>
      <c r="WRI1261" s="18"/>
      <c r="WRJ1261" s="76"/>
      <c r="WRK1261" s="192"/>
      <c r="WRL1261" s="114"/>
      <c r="WRM1261" s="125"/>
      <c r="WRN1261" s="15"/>
      <c r="WRO1261" s="131"/>
      <c r="WRP1261" s="131"/>
      <c r="WRQ1261" s="131"/>
      <c r="WRR1261" s="131"/>
      <c r="WRS1261" s="131"/>
      <c r="WRT1261" s="131"/>
      <c r="WRU1261" s="131"/>
      <c r="WRV1261" s="131"/>
      <c r="WRW1261" s="203"/>
      <c r="WRX1261" s="203"/>
      <c r="WRY1261" s="203"/>
      <c r="WRZ1261" s="357"/>
      <c r="WSA1261" s="357"/>
      <c r="WSB1261" s="262"/>
      <c r="WSC1261" s="262"/>
      <c r="WSD1261" s="262"/>
      <c r="WSE1261" s="262"/>
      <c r="WSF1261" s="262"/>
      <c r="WSG1261" s="165"/>
      <c r="WSH1261" s="422"/>
      <c r="WSI1261" s="98"/>
      <c r="WSJ1261" s="17"/>
      <c r="WSK1261" s="18"/>
      <c r="WSL1261" s="5"/>
      <c r="WSM1261" s="18"/>
      <c r="WSN1261" s="76"/>
      <c r="WSO1261" s="192"/>
      <c r="WSP1261" s="114"/>
      <c r="WSQ1261" s="125"/>
      <c r="WSR1261" s="15"/>
      <c r="WSS1261" s="131"/>
      <c r="WST1261" s="131"/>
      <c r="WSU1261" s="131"/>
      <c r="WSV1261" s="131"/>
      <c r="WSW1261" s="131"/>
      <c r="WSX1261" s="131"/>
      <c r="WSY1261" s="131"/>
      <c r="WSZ1261" s="131"/>
      <c r="WTA1261" s="203"/>
      <c r="WTB1261" s="203"/>
      <c r="WTC1261" s="203"/>
      <c r="WTD1261" s="357"/>
      <c r="WTE1261" s="357"/>
      <c r="WTF1261" s="262"/>
      <c r="WTG1261" s="262"/>
      <c r="WTH1261" s="262"/>
      <c r="WTI1261" s="262"/>
      <c r="WTJ1261" s="262"/>
      <c r="WTK1261" s="165"/>
      <c r="WTL1261" s="422"/>
      <c r="WTM1261" s="98"/>
      <c r="WTN1261" s="17"/>
      <c r="WTO1261" s="18"/>
      <c r="WTP1261" s="5"/>
      <c r="WTQ1261" s="18"/>
      <c r="WTR1261" s="76"/>
      <c r="WTS1261" s="192"/>
      <c r="WTT1261" s="114"/>
      <c r="WTU1261" s="125"/>
      <c r="WTV1261" s="15"/>
      <c r="WTW1261" s="131"/>
      <c r="WTX1261" s="131"/>
      <c r="WTY1261" s="131"/>
      <c r="WTZ1261" s="131"/>
      <c r="WUA1261" s="131"/>
      <c r="WUB1261" s="131"/>
      <c r="WUC1261" s="131"/>
      <c r="WUD1261" s="131"/>
      <c r="WUE1261" s="203"/>
      <c r="WUF1261" s="203"/>
      <c r="WUG1261" s="203"/>
      <c r="WUH1261" s="357"/>
      <c r="WUI1261" s="357"/>
      <c r="WUJ1261" s="262"/>
      <c r="WUK1261" s="262"/>
      <c r="WUL1261" s="262"/>
      <c r="WUM1261" s="262"/>
      <c r="WUN1261" s="262"/>
      <c r="WUO1261" s="165"/>
      <c r="WUP1261" s="422"/>
      <c r="WUQ1261" s="98"/>
      <c r="WUR1261" s="17"/>
      <c r="WUS1261" s="18"/>
      <c r="WUT1261" s="5"/>
      <c r="WUU1261" s="18"/>
      <c r="WUV1261" s="76"/>
      <c r="WUW1261" s="192"/>
      <c r="WUX1261" s="114"/>
      <c r="WUY1261" s="125"/>
      <c r="WUZ1261" s="15"/>
      <c r="WVA1261" s="131"/>
      <c r="WVB1261" s="131"/>
      <c r="WVC1261" s="131"/>
      <c r="WVD1261" s="131"/>
      <c r="WVE1261" s="131"/>
      <c r="WVF1261" s="131"/>
      <c r="WVG1261" s="131"/>
      <c r="WVH1261" s="131"/>
      <c r="WVI1261" s="203"/>
      <c r="WVJ1261" s="203"/>
      <c r="WVK1261" s="203"/>
      <c r="WVL1261" s="357"/>
      <c r="WVM1261" s="357"/>
      <c r="WVN1261" s="262"/>
      <c r="WVO1261" s="262"/>
      <c r="WVP1261" s="262"/>
      <c r="WVQ1261" s="262"/>
      <c r="WVR1261" s="262"/>
      <c r="WVS1261" s="165"/>
      <c r="WVT1261" s="422"/>
      <c r="WVU1261" s="98"/>
      <c r="WVV1261" s="17"/>
      <c r="WVW1261" s="18"/>
      <c r="WVX1261" s="5"/>
      <c r="WVY1261" s="18"/>
      <c r="WVZ1261" s="76"/>
      <c r="WWA1261" s="192"/>
      <c r="WWB1261" s="114"/>
      <c r="WWC1261" s="125"/>
      <c r="WWD1261" s="15"/>
      <c r="WWE1261" s="131"/>
      <c r="WWF1261" s="131"/>
      <c r="WWG1261" s="131"/>
      <c r="WWH1261" s="131"/>
      <c r="WWI1261" s="131"/>
      <c r="WWJ1261" s="131"/>
      <c r="WWK1261" s="131"/>
      <c r="WWL1261" s="131"/>
      <c r="WWM1261" s="203"/>
      <c r="WWN1261" s="203"/>
      <c r="WWO1261" s="203"/>
      <c r="WWP1261" s="357"/>
      <c r="WWQ1261" s="357"/>
      <c r="WWR1261" s="262"/>
      <c r="WWS1261" s="262"/>
      <c r="WWT1261" s="262"/>
      <c r="WWU1261" s="262"/>
      <c r="WWV1261" s="262"/>
      <c r="WWW1261" s="165"/>
      <c r="WWX1261" s="422"/>
      <c r="WWY1261" s="98"/>
      <c r="WWZ1261" s="17"/>
      <c r="WXA1261" s="18"/>
      <c r="WXB1261" s="5"/>
      <c r="WXC1261" s="18"/>
      <c r="WXD1261" s="76"/>
      <c r="WXE1261" s="192"/>
      <c r="WXF1261" s="114"/>
      <c r="WXG1261" s="125"/>
      <c r="WXH1261" s="15"/>
      <c r="WXI1261" s="131"/>
      <c r="WXJ1261" s="131"/>
      <c r="WXK1261" s="131"/>
      <c r="WXL1261" s="131"/>
      <c r="WXM1261" s="131"/>
      <c r="WXN1261" s="131"/>
      <c r="WXO1261" s="131"/>
      <c r="WXP1261" s="131"/>
      <c r="WXQ1261" s="203"/>
      <c r="WXR1261" s="203"/>
      <c r="WXS1261" s="203"/>
      <c r="WXT1261" s="357"/>
      <c r="WXU1261" s="357"/>
      <c r="WXV1261" s="262"/>
      <c r="WXW1261" s="262"/>
      <c r="WXX1261" s="262"/>
      <c r="WXY1261" s="262"/>
      <c r="WXZ1261" s="262"/>
      <c r="WYA1261" s="165"/>
      <c r="WYB1261" s="422"/>
      <c r="WYC1261" s="98"/>
      <c r="WYD1261" s="17"/>
      <c r="WYE1261" s="18"/>
      <c r="WYF1261" s="5"/>
      <c r="WYG1261" s="18"/>
      <c r="WYH1261" s="76"/>
      <c r="WYI1261" s="192"/>
      <c r="WYJ1261" s="114"/>
      <c r="WYK1261" s="125"/>
      <c r="WYL1261" s="15"/>
      <c r="WYM1261" s="131"/>
      <c r="WYN1261" s="131"/>
      <c r="WYO1261" s="131"/>
      <c r="WYP1261" s="131"/>
      <c r="WYQ1261" s="131"/>
      <c r="WYR1261" s="131"/>
      <c r="WYS1261" s="131"/>
      <c r="WYT1261" s="131"/>
      <c r="WYU1261" s="203"/>
      <c r="WYV1261" s="203"/>
      <c r="WYW1261" s="203"/>
      <c r="WYX1261" s="357"/>
      <c r="WYY1261" s="357"/>
      <c r="WYZ1261" s="262"/>
      <c r="WZA1261" s="262"/>
      <c r="WZB1261" s="262"/>
      <c r="WZC1261" s="262"/>
      <c r="WZD1261" s="262"/>
      <c r="WZE1261" s="165"/>
      <c r="WZF1261" s="422"/>
      <c r="WZG1261" s="98"/>
      <c r="WZH1261" s="17"/>
      <c r="WZI1261" s="18"/>
      <c r="WZJ1261" s="5"/>
      <c r="WZK1261" s="18"/>
      <c r="WZL1261" s="76"/>
      <c r="WZM1261" s="192"/>
      <c r="WZN1261" s="114"/>
      <c r="WZO1261" s="125"/>
      <c r="WZP1261" s="15"/>
      <c r="WZQ1261" s="131"/>
      <c r="WZR1261" s="131"/>
      <c r="WZS1261" s="131"/>
      <c r="WZT1261" s="131"/>
      <c r="WZU1261" s="131"/>
      <c r="WZV1261" s="131"/>
      <c r="WZW1261" s="131"/>
      <c r="WZX1261" s="131"/>
      <c r="WZY1261" s="203"/>
      <c r="WZZ1261" s="203"/>
      <c r="XAA1261" s="203"/>
      <c r="XAB1261" s="357"/>
      <c r="XAC1261" s="357"/>
      <c r="XAD1261" s="262"/>
      <c r="XAE1261" s="262"/>
      <c r="XAF1261" s="262"/>
      <c r="XAG1261" s="262"/>
      <c r="XAH1261" s="262"/>
      <c r="XAI1261" s="165"/>
      <c r="XAJ1261" s="422"/>
      <c r="XAK1261" s="98"/>
      <c r="XAL1261" s="17"/>
      <c r="XAM1261" s="18"/>
      <c r="XAN1261" s="5"/>
      <c r="XAO1261" s="18"/>
      <c r="XAP1261" s="76"/>
      <c r="XAQ1261" s="192"/>
      <c r="XAR1261" s="114"/>
      <c r="XAS1261" s="125"/>
      <c r="XAT1261" s="15"/>
      <c r="XAU1261" s="131"/>
      <c r="XAV1261" s="131"/>
      <c r="XAW1261" s="131"/>
      <c r="XAX1261" s="131"/>
      <c r="XAY1261" s="131"/>
      <c r="XAZ1261" s="131"/>
      <c r="XBA1261" s="131"/>
      <c r="XBB1261" s="131"/>
      <c r="XBC1261" s="203"/>
      <c r="XBD1261" s="203"/>
      <c r="XBE1261" s="203"/>
      <c r="XBF1261" s="357"/>
      <c r="XBG1261" s="357"/>
      <c r="XBH1261" s="262"/>
      <c r="XBI1261" s="262"/>
      <c r="XBJ1261" s="262"/>
      <c r="XBK1261" s="262"/>
      <c r="XBL1261" s="262"/>
      <c r="XBM1261" s="165"/>
      <c r="XBN1261" s="422"/>
      <c r="XBO1261" s="98"/>
      <c r="XBP1261" s="17"/>
      <c r="XBQ1261" s="18"/>
      <c r="XBR1261" s="5"/>
      <c r="XBS1261" s="18"/>
      <c r="XBT1261" s="76"/>
      <c r="XBU1261" s="192"/>
      <c r="XBV1261" s="114"/>
      <c r="XBW1261" s="125"/>
      <c r="XBX1261" s="15"/>
      <c r="XBY1261" s="131"/>
      <c r="XBZ1261" s="131"/>
      <c r="XCA1261" s="131"/>
      <c r="XCB1261" s="131"/>
      <c r="XCC1261" s="131"/>
      <c r="XCD1261" s="131"/>
      <c r="XCE1261" s="131"/>
      <c r="XCF1261" s="131"/>
      <c r="XCG1261" s="203"/>
      <c r="XCH1261" s="203"/>
      <c r="XCI1261" s="203"/>
      <c r="XCJ1261" s="357"/>
      <c r="XCK1261" s="357"/>
      <c r="XCL1261" s="262"/>
      <c r="XCM1261" s="262"/>
      <c r="XCN1261" s="262"/>
      <c r="XCO1261" s="262"/>
      <c r="XCP1261" s="262"/>
      <c r="XCQ1261" s="165"/>
      <c r="XCR1261" s="422"/>
      <c r="XCS1261" s="98"/>
      <c r="XCT1261" s="17"/>
      <c r="XCU1261" s="18"/>
      <c r="XCV1261" s="5"/>
      <c r="XCW1261" s="18"/>
      <c r="XCX1261" s="76"/>
      <c r="XCY1261" s="192"/>
      <c r="XCZ1261" s="114"/>
      <c r="XDA1261" s="125"/>
      <c r="XDB1261" s="15"/>
      <c r="XDC1261" s="131"/>
      <c r="XDD1261" s="131"/>
      <c r="XDE1261" s="131"/>
      <c r="XDF1261" s="131"/>
      <c r="XDG1261" s="131"/>
      <c r="XDH1261" s="131"/>
      <c r="XDI1261" s="131"/>
      <c r="XDJ1261" s="131"/>
      <c r="XDK1261" s="203"/>
      <c r="XDL1261" s="203"/>
      <c r="XDM1261" s="203"/>
      <c r="XDN1261" s="357"/>
      <c r="XDO1261" s="357"/>
      <c r="XDP1261" s="262"/>
      <c r="XDQ1261" s="262"/>
      <c r="XDR1261" s="262"/>
      <c r="XDS1261" s="262"/>
      <c r="XDT1261" s="262"/>
      <c r="XDU1261" s="165"/>
      <c r="XDV1261" s="422"/>
      <c r="XDW1261" s="98"/>
      <c r="XDX1261" s="17"/>
      <c r="XDY1261" s="18"/>
      <c r="XDZ1261" s="5"/>
      <c r="XEA1261" s="18"/>
      <c r="XEB1261" s="76"/>
      <c r="XEC1261" s="192"/>
      <c r="XED1261" s="114"/>
      <c r="XEE1261" s="125"/>
      <c r="XEF1261" s="15"/>
      <c r="XEG1261" s="131"/>
      <c r="XEH1261" s="131"/>
      <c r="XEI1261" s="131"/>
      <c r="XEJ1261" s="131"/>
      <c r="XEK1261" s="131"/>
      <c r="XEL1261" s="131"/>
      <c r="XEM1261" s="131"/>
      <c r="XEN1261" s="131"/>
      <c r="XEO1261" s="203"/>
      <c r="XEP1261" s="203"/>
      <c r="XEQ1261" s="203"/>
      <c r="XER1261" s="357"/>
      <c r="XES1261" s="357"/>
      <c r="XET1261" s="262"/>
      <c r="XEU1261" s="262"/>
      <c r="XEV1261" s="262"/>
      <c r="XEW1261" s="262"/>
      <c r="XEX1261" s="262"/>
      <c r="XEY1261" s="165"/>
      <c r="XEZ1261" s="422"/>
      <c r="XFA1261" s="98"/>
      <c r="XFB1261" s="17"/>
      <c r="XFC1261" s="18"/>
      <c r="XFD1261" s="5"/>
    </row>
    <row r="1262" spans="1:16384" ht="70.5" customHeight="1" x14ac:dyDescent="0.25">
      <c r="A1262" s="98" t="s">
        <v>597</v>
      </c>
      <c r="B1262" s="159" t="s">
        <v>4722</v>
      </c>
      <c r="C1262" s="127">
        <v>2005</v>
      </c>
      <c r="D1262" s="128" t="str">
        <f t="shared" si="32"/>
        <v>Resolución 68 de 2005</v>
      </c>
      <c r="E1262" s="127" t="s">
        <v>4723</v>
      </c>
      <c r="F1262" s="76">
        <v>43410</v>
      </c>
      <c r="G1262" s="192"/>
      <c r="H1262" s="114" t="s">
        <v>549</v>
      </c>
      <c r="I1262" s="138" t="s">
        <v>437</v>
      </c>
      <c r="J1262" s="162" t="s">
        <v>1247</v>
      </c>
      <c r="K1262" s="138" t="s">
        <v>437</v>
      </c>
      <c r="L1262" s="138" t="s">
        <v>437</v>
      </c>
      <c r="M1262" s="138" t="s">
        <v>437</v>
      </c>
      <c r="N1262" s="18" t="s">
        <v>437</v>
      </c>
      <c r="O1262" s="131" t="s">
        <v>437</v>
      </c>
      <c r="P1262" s="131" t="s">
        <v>437</v>
      </c>
      <c r="Q1262" s="131" t="s">
        <v>4705</v>
      </c>
      <c r="R1262" s="131" t="s">
        <v>437</v>
      </c>
      <c r="S1262" s="203" t="s">
        <v>43</v>
      </c>
      <c r="T1262" s="203" t="s">
        <v>43</v>
      </c>
      <c r="U1262" s="203" t="s">
        <v>994</v>
      </c>
      <c r="V1262" s="357" t="s">
        <v>4724</v>
      </c>
      <c r="W1262" s="357" t="s">
        <v>4725</v>
      </c>
      <c r="X1262" s="138" t="s">
        <v>84</v>
      </c>
      <c r="Y1262" s="262"/>
      <c r="Z1262" s="262"/>
      <c r="AA1262" s="262"/>
      <c r="AB1262" s="262"/>
      <c r="AC1262" s="165"/>
      <c r="AD1262" s="422"/>
      <c r="AE1262" s="422"/>
      <c r="AF1262" s="422"/>
      <c r="AG1262" s="127"/>
      <c r="AH1262" s="128"/>
      <c r="AI1262" s="127"/>
      <c r="AJ1262" s="195"/>
      <c r="AK1262" s="192"/>
      <c r="AL1262" s="114"/>
      <c r="AM1262" s="125"/>
      <c r="AN1262" s="131"/>
      <c r="AO1262" s="131"/>
      <c r="AP1262" s="131"/>
      <c r="AQ1262" s="131"/>
      <c r="AR1262" s="131"/>
      <c r="AS1262" s="131"/>
      <c r="AT1262" s="131"/>
      <c r="AU1262" s="131"/>
      <c r="AV1262" s="131"/>
      <c r="AW1262" s="203"/>
      <c r="AX1262" s="203"/>
      <c r="AY1262" s="203"/>
      <c r="AZ1262" s="357"/>
      <c r="BA1262" s="357"/>
      <c r="BB1262" s="262"/>
      <c r="BC1262" s="262"/>
      <c r="BD1262" s="262"/>
      <c r="BE1262" s="262"/>
      <c r="BF1262" s="262"/>
      <c r="BG1262" s="165"/>
      <c r="BH1262" s="422"/>
      <c r="BI1262" s="112"/>
      <c r="BJ1262" s="159"/>
      <c r="BK1262" s="127"/>
      <c r="BL1262" s="128"/>
      <c r="BM1262" s="127"/>
      <c r="BN1262" s="195"/>
      <c r="BO1262" s="192"/>
      <c r="BP1262" s="114"/>
      <c r="BQ1262" s="125"/>
      <c r="BR1262" s="131"/>
      <c r="BS1262" s="131"/>
      <c r="BT1262" s="131"/>
      <c r="BU1262" s="131"/>
      <c r="BV1262" s="131"/>
      <c r="BW1262" s="131"/>
      <c r="BX1262" s="131"/>
      <c r="BY1262" s="131"/>
      <c r="BZ1262" s="131"/>
      <c r="CA1262" s="203"/>
      <c r="CB1262" s="203"/>
      <c r="CC1262" s="203"/>
      <c r="CD1262" s="357"/>
      <c r="CE1262" s="357"/>
      <c r="CF1262" s="262"/>
      <c r="CG1262" s="262"/>
      <c r="CH1262" s="262"/>
      <c r="CI1262" s="262"/>
      <c r="CJ1262" s="262"/>
      <c r="CK1262" s="165"/>
      <c r="CL1262" s="422"/>
      <c r="CM1262" s="112"/>
      <c r="CN1262" s="159"/>
      <c r="CO1262" s="127"/>
      <c r="CP1262" s="128"/>
      <c r="CQ1262" s="127"/>
      <c r="CR1262" s="195"/>
      <c r="CS1262" s="192"/>
      <c r="CT1262" s="114"/>
      <c r="CU1262" s="125"/>
      <c r="CV1262" s="131"/>
      <c r="CW1262" s="131"/>
      <c r="CX1262" s="131"/>
      <c r="CY1262" s="131"/>
      <c r="CZ1262" s="131"/>
      <c r="DA1262" s="131"/>
      <c r="DB1262" s="131"/>
      <c r="DC1262" s="131"/>
      <c r="DD1262" s="131"/>
      <c r="DE1262" s="203"/>
      <c r="DF1262" s="203"/>
      <c r="DG1262" s="203"/>
      <c r="DH1262" s="357"/>
      <c r="DI1262" s="357"/>
      <c r="DJ1262" s="262"/>
      <c r="DK1262" s="262"/>
      <c r="DL1262" s="262"/>
      <c r="DM1262" s="262"/>
      <c r="DN1262" s="262"/>
      <c r="DO1262" s="165"/>
      <c r="DP1262" s="422"/>
      <c r="DQ1262" s="112"/>
      <c r="DR1262" s="159"/>
      <c r="DS1262" s="127"/>
      <c r="DT1262" s="128"/>
      <c r="DU1262" s="127"/>
      <c r="DV1262" s="195"/>
      <c r="DW1262" s="192"/>
      <c r="DX1262" s="114"/>
      <c r="DY1262" s="125"/>
      <c r="DZ1262" s="131"/>
      <c r="EA1262" s="131"/>
      <c r="EB1262" s="131"/>
      <c r="EC1262" s="131"/>
      <c r="ED1262" s="131"/>
      <c r="EE1262" s="131"/>
      <c r="EF1262" s="131"/>
      <c r="EG1262" s="131"/>
      <c r="EH1262" s="131"/>
      <c r="EI1262" s="203"/>
      <c r="EJ1262" s="203"/>
      <c r="EK1262" s="203"/>
      <c r="EL1262" s="357"/>
      <c r="EM1262" s="357"/>
      <c r="EN1262" s="262"/>
      <c r="EO1262" s="262"/>
      <c r="EP1262" s="262"/>
      <c r="EQ1262" s="262"/>
      <c r="ER1262" s="262"/>
      <c r="ES1262" s="165"/>
      <c r="ET1262" s="422"/>
      <c r="EU1262" s="112"/>
      <c r="EV1262" s="159"/>
      <c r="EW1262" s="127"/>
      <c r="EX1262" s="128"/>
      <c r="EY1262" s="127"/>
      <c r="EZ1262" s="195"/>
      <c r="FA1262" s="192"/>
      <c r="FB1262" s="114"/>
      <c r="FC1262" s="125"/>
      <c r="FD1262" s="131"/>
      <c r="FE1262" s="131"/>
      <c r="FF1262" s="131"/>
      <c r="FG1262" s="131"/>
      <c r="FH1262" s="131"/>
      <c r="FI1262" s="131"/>
      <c r="FJ1262" s="131"/>
      <c r="FK1262" s="131"/>
      <c r="FL1262" s="131"/>
      <c r="FM1262" s="203"/>
      <c r="FN1262" s="203"/>
      <c r="FO1262" s="203"/>
      <c r="FP1262" s="357"/>
      <c r="FQ1262" s="357"/>
      <c r="FR1262" s="262"/>
      <c r="FS1262" s="262"/>
      <c r="FT1262" s="262"/>
      <c r="FU1262" s="262"/>
      <c r="FV1262" s="262"/>
      <c r="FW1262" s="165"/>
      <c r="FX1262" s="422"/>
      <c r="FY1262" s="112"/>
      <c r="FZ1262" s="159"/>
      <c r="GA1262" s="127"/>
      <c r="GB1262" s="128"/>
      <c r="GC1262" s="127"/>
      <c r="GD1262" s="195"/>
      <c r="GE1262" s="192"/>
      <c r="GF1262" s="114"/>
      <c r="GG1262" s="125"/>
      <c r="GH1262" s="131"/>
      <c r="GI1262" s="131"/>
      <c r="GJ1262" s="131"/>
      <c r="GK1262" s="131"/>
      <c r="GL1262" s="131"/>
      <c r="GM1262" s="131"/>
      <c r="GN1262" s="131"/>
      <c r="GO1262" s="131"/>
      <c r="GP1262" s="131"/>
      <c r="GQ1262" s="203"/>
      <c r="GR1262" s="203"/>
      <c r="GS1262" s="203"/>
      <c r="GT1262" s="357"/>
      <c r="GU1262" s="357"/>
      <c r="GV1262" s="262"/>
      <c r="GW1262" s="262"/>
      <c r="GX1262" s="262"/>
      <c r="GY1262" s="262"/>
      <c r="GZ1262" s="262"/>
      <c r="HA1262" s="165"/>
      <c r="HB1262" s="422"/>
      <c r="HC1262" s="112"/>
      <c r="HD1262" s="159"/>
      <c r="HE1262" s="127"/>
      <c r="HF1262" s="128"/>
      <c r="HG1262" s="127"/>
      <c r="HH1262" s="195"/>
      <c r="HI1262" s="192"/>
      <c r="HJ1262" s="114"/>
      <c r="HK1262" s="125"/>
      <c r="HL1262" s="131"/>
      <c r="HM1262" s="131"/>
      <c r="HN1262" s="131"/>
      <c r="HO1262" s="131"/>
      <c r="HP1262" s="131"/>
      <c r="HQ1262" s="131"/>
      <c r="HR1262" s="131"/>
      <c r="HS1262" s="131"/>
      <c r="HT1262" s="131"/>
      <c r="HU1262" s="203"/>
      <c r="HV1262" s="203"/>
      <c r="HW1262" s="203"/>
      <c r="HX1262" s="357"/>
      <c r="HY1262" s="357"/>
      <c r="HZ1262" s="262"/>
      <c r="IA1262" s="262"/>
      <c r="IB1262" s="262"/>
      <c r="IC1262" s="262"/>
      <c r="ID1262" s="262"/>
      <c r="IE1262" s="165"/>
      <c r="IF1262" s="422"/>
      <c r="IG1262" s="112"/>
      <c r="IH1262" s="159"/>
      <c r="II1262" s="127"/>
      <c r="IJ1262" s="128"/>
      <c r="IK1262" s="127"/>
      <c r="IL1262" s="195"/>
      <c r="IM1262" s="192"/>
      <c r="IN1262" s="114"/>
      <c r="IO1262" s="125"/>
      <c r="IP1262" s="131"/>
      <c r="IQ1262" s="131"/>
      <c r="IR1262" s="131"/>
      <c r="IS1262" s="131"/>
      <c r="IT1262" s="131"/>
      <c r="IU1262" s="131"/>
      <c r="IV1262" s="131"/>
      <c r="IW1262" s="131"/>
      <c r="IX1262" s="131"/>
      <c r="IY1262" s="203"/>
      <c r="IZ1262" s="203"/>
      <c r="JA1262" s="203"/>
      <c r="JB1262" s="357"/>
      <c r="JC1262" s="357"/>
      <c r="JD1262" s="262"/>
      <c r="JE1262" s="262"/>
      <c r="JF1262" s="262"/>
      <c r="JG1262" s="262"/>
      <c r="JH1262" s="262"/>
      <c r="JI1262" s="165"/>
      <c r="JJ1262" s="422"/>
      <c r="JK1262" s="112"/>
      <c r="JL1262" s="159"/>
      <c r="JM1262" s="127"/>
      <c r="JN1262" s="128"/>
      <c r="JO1262" s="127"/>
      <c r="JP1262" s="195"/>
      <c r="JQ1262" s="192"/>
      <c r="JR1262" s="114"/>
      <c r="JS1262" s="125"/>
      <c r="JT1262" s="131"/>
      <c r="JU1262" s="131"/>
      <c r="JV1262" s="131"/>
      <c r="JW1262" s="131"/>
      <c r="JX1262" s="131"/>
      <c r="JY1262" s="131"/>
      <c r="JZ1262" s="131"/>
      <c r="KA1262" s="131"/>
      <c r="KB1262" s="131"/>
      <c r="KC1262" s="203"/>
      <c r="KD1262" s="203"/>
      <c r="KE1262" s="203"/>
      <c r="KF1262" s="357"/>
      <c r="KG1262" s="357"/>
      <c r="KH1262" s="262"/>
      <c r="KI1262" s="262"/>
      <c r="KJ1262" s="262"/>
      <c r="KK1262" s="262"/>
      <c r="KL1262" s="262"/>
      <c r="KM1262" s="165"/>
      <c r="KN1262" s="422"/>
      <c r="KO1262" s="112"/>
      <c r="KP1262" s="159"/>
      <c r="KQ1262" s="127"/>
      <c r="KR1262" s="128"/>
      <c r="KS1262" s="127"/>
      <c r="KT1262" s="195"/>
      <c r="KU1262" s="192"/>
      <c r="KV1262" s="114"/>
      <c r="KW1262" s="125"/>
      <c r="KX1262" s="131"/>
      <c r="KY1262" s="131"/>
      <c r="KZ1262" s="131"/>
      <c r="LA1262" s="131"/>
      <c r="LB1262" s="131"/>
      <c r="LC1262" s="131"/>
      <c r="LD1262" s="131"/>
      <c r="LE1262" s="131"/>
      <c r="LF1262" s="131"/>
      <c r="LG1262" s="203"/>
      <c r="LH1262" s="203"/>
      <c r="LI1262" s="203"/>
      <c r="LJ1262" s="357"/>
      <c r="LK1262" s="357"/>
      <c r="LL1262" s="262"/>
      <c r="LM1262" s="262"/>
      <c r="LN1262" s="262"/>
      <c r="LO1262" s="262"/>
      <c r="LP1262" s="262"/>
      <c r="LQ1262" s="165"/>
      <c r="LR1262" s="422"/>
      <c r="LS1262" s="112"/>
      <c r="LT1262" s="159"/>
      <c r="LU1262" s="127"/>
      <c r="LV1262" s="128"/>
      <c r="LW1262" s="127"/>
      <c r="LX1262" s="195"/>
      <c r="LY1262" s="192"/>
      <c r="LZ1262" s="114"/>
      <c r="MA1262" s="125"/>
      <c r="MB1262" s="131"/>
      <c r="MC1262" s="131"/>
      <c r="MD1262" s="131"/>
      <c r="ME1262" s="131"/>
      <c r="MF1262" s="131"/>
      <c r="MG1262" s="131"/>
      <c r="MH1262" s="131"/>
      <c r="MI1262" s="131"/>
      <c r="MJ1262" s="131"/>
      <c r="MK1262" s="203"/>
      <c r="ML1262" s="203"/>
      <c r="MM1262" s="203"/>
      <c r="MN1262" s="357"/>
      <c r="MO1262" s="357"/>
      <c r="MP1262" s="262"/>
      <c r="MQ1262" s="262"/>
      <c r="MR1262" s="262"/>
      <c r="MS1262" s="262"/>
      <c r="MT1262" s="262"/>
      <c r="MU1262" s="165"/>
      <c r="MV1262" s="422"/>
      <c r="MW1262" s="112"/>
      <c r="MX1262" s="159"/>
      <c r="MY1262" s="127"/>
      <c r="MZ1262" s="128"/>
      <c r="NA1262" s="127"/>
      <c r="NB1262" s="195"/>
      <c r="NC1262" s="192"/>
      <c r="ND1262" s="114"/>
      <c r="NE1262" s="125"/>
      <c r="NF1262" s="131"/>
      <c r="NG1262" s="131"/>
      <c r="NH1262" s="131"/>
      <c r="NI1262" s="131"/>
      <c r="NJ1262" s="131"/>
      <c r="NK1262" s="131"/>
      <c r="NL1262" s="131"/>
      <c r="NM1262" s="131"/>
      <c r="NN1262" s="131"/>
      <c r="NO1262" s="203"/>
      <c r="NP1262" s="203"/>
      <c r="NQ1262" s="203"/>
      <c r="NR1262" s="357"/>
      <c r="NS1262" s="357"/>
      <c r="NT1262" s="262"/>
      <c r="NU1262" s="262"/>
      <c r="NV1262" s="262"/>
      <c r="NW1262" s="262"/>
      <c r="NX1262" s="262"/>
      <c r="NY1262" s="165"/>
      <c r="NZ1262" s="422"/>
      <c r="OA1262" s="112"/>
      <c r="OB1262" s="159"/>
      <c r="OC1262" s="127"/>
      <c r="OD1262" s="128"/>
      <c r="OE1262" s="127"/>
      <c r="OF1262" s="195"/>
      <c r="OG1262" s="192"/>
      <c r="OH1262" s="114"/>
      <c r="OI1262" s="125"/>
      <c r="OJ1262" s="131"/>
      <c r="OK1262" s="131"/>
      <c r="OL1262" s="131"/>
      <c r="OM1262" s="131"/>
      <c r="ON1262" s="131"/>
      <c r="OO1262" s="131"/>
      <c r="OP1262" s="131"/>
      <c r="OQ1262" s="131"/>
      <c r="OR1262" s="131"/>
      <c r="OS1262" s="203"/>
      <c r="OT1262" s="203"/>
      <c r="OU1262" s="203"/>
      <c r="OV1262" s="357"/>
      <c r="OW1262" s="357"/>
      <c r="OX1262" s="262"/>
      <c r="OY1262" s="262"/>
      <c r="OZ1262" s="262"/>
      <c r="PA1262" s="262"/>
      <c r="PB1262" s="262"/>
      <c r="PC1262" s="165"/>
      <c r="PD1262" s="422"/>
      <c r="PE1262" s="112"/>
      <c r="PF1262" s="159"/>
      <c r="PG1262" s="127"/>
      <c r="PH1262" s="128"/>
      <c r="PI1262" s="127"/>
      <c r="PJ1262" s="195"/>
      <c r="PK1262" s="192"/>
      <c r="PL1262" s="114"/>
      <c r="PM1262" s="125"/>
      <c r="PN1262" s="131"/>
      <c r="PO1262" s="131"/>
      <c r="PP1262" s="131"/>
      <c r="PQ1262" s="131"/>
      <c r="PR1262" s="131"/>
      <c r="PS1262" s="131"/>
      <c r="PT1262" s="131"/>
      <c r="PU1262" s="131"/>
      <c r="PV1262" s="131"/>
      <c r="PW1262" s="203"/>
      <c r="PX1262" s="203"/>
      <c r="PY1262" s="203"/>
      <c r="PZ1262" s="357"/>
      <c r="QA1262" s="357"/>
      <c r="QB1262" s="262"/>
      <c r="QC1262" s="262"/>
      <c r="QD1262" s="262"/>
      <c r="QE1262" s="262"/>
      <c r="QF1262" s="262"/>
      <c r="QG1262" s="165"/>
      <c r="QH1262" s="422"/>
      <c r="QI1262" s="112"/>
      <c r="QJ1262" s="159"/>
      <c r="QK1262" s="127"/>
      <c r="QL1262" s="128"/>
      <c r="QM1262" s="127"/>
      <c r="QN1262" s="195"/>
      <c r="QO1262" s="192"/>
      <c r="QP1262" s="114"/>
      <c r="QQ1262" s="125"/>
      <c r="QR1262" s="131"/>
      <c r="QS1262" s="131"/>
      <c r="QT1262" s="131"/>
      <c r="QU1262" s="131"/>
      <c r="QV1262" s="131"/>
      <c r="QW1262" s="131"/>
      <c r="QX1262" s="131"/>
      <c r="QY1262" s="131"/>
      <c r="QZ1262" s="131"/>
      <c r="RA1262" s="203"/>
      <c r="RB1262" s="203"/>
      <c r="RC1262" s="203"/>
      <c r="RD1262" s="357"/>
      <c r="RE1262" s="357"/>
      <c r="RF1262" s="262"/>
      <c r="RG1262" s="262"/>
      <c r="RH1262" s="262"/>
      <c r="RI1262" s="262"/>
      <c r="RJ1262" s="262"/>
      <c r="RK1262" s="165"/>
      <c r="RL1262" s="422"/>
      <c r="RM1262" s="112"/>
      <c r="RN1262" s="159"/>
      <c r="RO1262" s="127"/>
      <c r="RP1262" s="128"/>
      <c r="RQ1262" s="127"/>
      <c r="RR1262" s="195"/>
      <c r="RS1262" s="192"/>
      <c r="RT1262" s="114"/>
      <c r="RU1262" s="125"/>
      <c r="RV1262" s="131"/>
      <c r="RW1262" s="131"/>
      <c r="RX1262" s="131"/>
      <c r="RY1262" s="131"/>
      <c r="RZ1262" s="131"/>
      <c r="SA1262" s="131"/>
      <c r="SB1262" s="131"/>
      <c r="SC1262" s="131"/>
      <c r="SD1262" s="131"/>
      <c r="SE1262" s="203"/>
      <c r="SF1262" s="203"/>
      <c r="SG1262" s="203"/>
      <c r="SH1262" s="357"/>
      <c r="SI1262" s="357"/>
      <c r="SJ1262" s="262"/>
      <c r="SK1262" s="262"/>
      <c r="SL1262" s="262"/>
      <c r="SM1262" s="262"/>
      <c r="SN1262" s="262"/>
      <c r="SO1262" s="165"/>
      <c r="SP1262" s="422"/>
      <c r="SQ1262" s="112"/>
      <c r="SR1262" s="159"/>
      <c r="SS1262" s="127"/>
      <c r="ST1262" s="128"/>
      <c r="SU1262" s="127"/>
      <c r="SV1262" s="195"/>
      <c r="SW1262" s="192"/>
      <c r="SX1262" s="114"/>
      <c r="SY1262" s="125"/>
      <c r="SZ1262" s="131"/>
      <c r="TA1262" s="131"/>
      <c r="TB1262" s="131"/>
      <c r="TC1262" s="131"/>
      <c r="TD1262" s="131"/>
      <c r="TE1262" s="131"/>
      <c r="TF1262" s="131"/>
      <c r="TG1262" s="131"/>
      <c r="TH1262" s="131"/>
      <c r="TI1262" s="203"/>
      <c r="TJ1262" s="203"/>
      <c r="TK1262" s="203"/>
      <c r="TL1262" s="357"/>
      <c r="TM1262" s="357"/>
      <c r="TN1262" s="262"/>
      <c r="TO1262" s="262"/>
      <c r="TP1262" s="262"/>
      <c r="TQ1262" s="262"/>
      <c r="TR1262" s="262"/>
      <c r="TS1262" s="165"/>
      <c r="TT1262" s="422"/>
      <c r="TU1262" s="112"/>
      <c r="TV1262" s="159"/>
      <c r="TW1262" s="127"/>
      <c r="TX1262" s="128"/>
      <c r="TY1262" s="127"/>
      <c r="TZ1262" s="195"/>
      <c r="UA1262" s="192"/>
      <c r="UB1262" s="114"/>
      <c r="UC1262" s="125"/>
      <c r="UD1262" s="131"/>
      <c r="UE1262" s="131"/>
      <c r="UF1262" s="131"/>
      <c r="UG1262" s="131"/>
      <c r="UH1262" s="131"/>
      <c r="UI1262" s="131"/>
      <c r="UJ1262" s="131"/>
      <c r="UK1262" s="131"/>
      <c r="UL1262" s="131"/>
      <c r="UM1262" s="203"/>
      <c r="UN1262" s="203"/>
      <c r="UO1262" s="203"/>
      <c r="UP1262" s="357"/>
      <c r="UQ1262" s="357"/>
      <c r="UR1262" s="262"/>
      <c r="US1262" s="262"/>
      <c r="UT1262" s="262"/>
      <c r="UU1262" s="262"/>
      <c r="UV1262" s="262"/>
      <c r="UW1262" s="165"/>
      <c r="UX1262" s="422"/>
      <c r="UY1262" s="112"/>
      <c r="UZ1262" s="159"/>
      <c r="VA1262" s="127"/>
      <c r="VB1262" s="128"/>
      <c r="VC1262" s="127"/>
      <c r="VD1262" s="195"/>
      <c r="VE1262" s="192"/>
      <c r="VF1262" s="114"/>
      <c r="VG1262" s="125"/>
      <c r="VH1262" s="131"/>
      <c r="VI1262" s="131"/>
      <c r="VJ1262" s="131"/>
      <c r="VK1262" s="131"/>
      <c r="VL1262" s="131"/>
      <c r="VM1262" s="131"/>
      <c r="VN1262" s="131"/>
      <c r="VO1262" s="131"/>
      <c r="VP1262" s="131"/>
      <c r="VQ1262" s="203"/>
      <c r="VR1262" s="203"/>
      <c r="VS1262" s="203"/>
      <c r="VT1262" s="357"/>
      <c r="VU1262" s="357"/>
      <c r="VV1262" s="262"/>
      <c r="VW1262" s="262"/>
      <c r="VX1262" s="262"/>
      <c r="VY1262" s="262"/>
      <c r="VZ1262" s="262"/>
      <c r="WA1262" s="165"/>
      <c r="WB1262" s="422"/>
      <c r="WC1262" s="112"/>
      <c r="WD1262" s="159"/>
      <c r="WE1262" s="127"/>
      <c r="WF1262" s="128"/>
      <c r="WG1262" s="127"/>
      <c r="WH1262" s="195"/>
      <c r="WI1262" s="192"/>
      <c r="WJ1262" s="114"/>
      <c r="WK1262" s="125"/>
      <c r="WL1262" s="131"/>
      <c r="WM1262" s="131"/>
      <c r="WN1262" s="131"/>
      <c r="WO1262" s="131"/>
      <c r="WP1262" s="131"/>
      <c r="WQ1262" s="131"/>
      <c r="WR1262" s="131"/>
      <c r="WS1262" s="131"/>
      <c r="WT1262" s="131"/>
      <c r="WU1262" s="203"/>
      <c r="WV1262" s="203"/>
      <c r="WW1262" s="203"/>
      <c r="WX1262" s="357"/>
      <c r="WY1262" s="357"/>
      <c r="WZ1262" s="262"/>
      <c r="XA1262" s="262"/>
      <c r="XB1262" s="262"/>
      <c r="XC1262" s="262"/>
      <c r="XD1262" s="262"/>
      <c r="XE1262" s="165"/>
      <c r="XF1262" s="422"/>
      <c r="XG1262" s="112"/>
      <c r="XH1262" s="159"/>
      <c r="XI1262" s="127"/>
      <c r="XJ1262" s="128"/>
      <c r="XK1262" s="127"/>
      <c r="XL1262" s="195"/>
      <c r="XM1262" s="192"/>
      <c r="XN1262" s="114"/>
      <c r="XO1262" s="125"/>
      <c r="XP1262" s="131"/>
      <c r="XQ1262" s="131"/>
      <c r="XR1262" s="131"/>
      <c r="XS1262" s="131"/>
      <c r="XT1262" s="131"/>
      <c r="XU1262" s="131"/>
      <c r="XV1262" s="131"/>
      <c r="XW1262" s="131"/>
      <c r="XX1262" s="131"/>
      <c r="XY1262" s="203"/>
      <c r="XZ1262" s="203"/>
      <c r="YA1262" s="203"/>
      <c r="YB1262" s="357"/>
      <c r="YC1262" s="357"/>
      <c r="YD1262" s="262"/>
      <c r="YE1262" s="262"/>
      <c r="YF1262" s="262"/>
      <c r="YG1262" s="262"/>
      <c r="YH1262" s="262"/>
      <c r="YI1262" s="165"/>
      <c r="YJ1262" s="422"/>
      <c r="YK1262" s="112"/>
      <c r="YL1262" s="159"/>
      <c r="YM1262" s="127"/>
      <c r="YN1262" s="128"/>
      <c r="YO1262" s="127"/>
      <c r="YP1262" s="195"/>
      <c r="YQ1262" s="192"/>
      <c r="YR1262" s="114"/>
      <c r="YS1262" s="125"/>
      <c r="YT1262" s="131"/>
      <c r="YU1262" s="131"/>
      <c r="YV1262" s="131"/>
      <c r="YW1262" s="131"/>
      <c r="YX1262" s="131"/>
      <c r="YY1262" s="131"/>
      <c r="YZ1262" s="131"/>
      <c r="ZA1262" s="131"/>
      <c r="ZB1262" s="131"/>
      <c r="ZC1262" s="203"/>
      <c r="ZD1262" s="203"/>
      <c r="ZE1262" s="203"/>
      <c r="ZF1262" s="357"/>
      <c r="ZG1262" s="357"/>
      <c r="ZH1262" s="262"/>
      <c r="ZI1262" s="262"/>
      <c r="ZJ1262" s="262"/>
      <c r="ZK1262" s="262"/>
      <c r="ZL1262" s="262"/>
      <c r="ZM1262" s="165"/>
      <c r="ZN1262" s="422"/>
      <c r="ZO1262" s="112"/>
      <c r="ZP1262" s="159"/>
      <c r="ZQ1262" s="127"/>
      <c r="ZR1262" s="128"/>
      <c r="ZS1262" s="127"/>
      <c r="ZT1262" s="195"/>
      <c r="ZU1262" s="192"/>
      <c r="ZV1262" s="114"/>
      <c r="ZW1262" s="125"/>
      <c r="ZX1262" s="131"/>
      <c r="ZY1262" s="131"/>
      <c r="ZZ1262" s="131"/>
      <c r="AAA1262" s="131"/>
      <c r="AAB1262" s="131"/>
      <c r="AAC1262" s="131"/>
      <c r="AAD1262" s="131"/>
      <c r="AAE1262" s="131"/>
      <c r="AAF1262" s="131"/>
      <c r="AAG1262" s="203"/>
      <c r="AAH1262" s="203"/>
      <c r="AAI1262" s="203"/>
      <c r="AAJ1262" s="357"/>
      <c r="AAK1262" s="357"/>
      <c r="AAL1262" s="262"/>
      <c r="AAM1262" s="262"/>
      <c r="AAN1262" s="262"/>
      <c r="AAO1262" s="262"/>
      <c r="AAP1262" s="262"/>
      <c r="AAQ1262" s="165"/>
      <c r="AAR1262" s="422"/>
      <c r="AAS1262" s="112"/>
      <c r="AAT1262" s="159"/>
      <c r="AAU1262" s="127"/>
      <c r="AAV1262" s="128"/>
      <c r="AAW1262" s="127"/>
      <c r="AAX1262" s="195"/>
      <c r="AAY1262" s="192"/>
      <c r="AAZ1262" s="114"/>
      <c r="ABA1262" s="125"/>
      <c r="ABB1262" s="131"/>
      <c r="ABC1262" s="131"/>
      <c r="ABD1262" s="131"/>
      <c r="ABE1262" s="131"/>
      <c r="ABF1262" s="131"/>
      <c r="ABG1262" s="131"/>
      <c r="ABH1262" s="131"/>
      <c r="ABI1262" s="131"/>
      <c r="ABJ1262" s="131"/>
      <c r="ABK1262" s="203"/>
      <c r="ABL1262" s="203"/>
      <c r="ABM1262" s="203"/>
      <c r="ABN1262" s="357"/>
      <c r="ABO1262" s="357"/>
      <c r="ABP1262" s="262"/>
      <c r="ABQ1262" s="262"/>
      <c r="ABR1262" s="262"/>
      <c r="ABS1262" s="262"/>
      <c r="ABT1262" s="262"/>
      <c r="ABU1262" s="165"/>
      <c r="ABV1262" s="422"/>
      <c r="ABW1262" s="112"/>
      <c r="ABX1262" s="159"/>
      <c r="ABY1262" s="127"/>
      <c r="ABZ1262" s="128"/>
      <c r="ACA1262" s="127"/>
      <c r="ACB1262" s="195"/>
      <c r="ACC1262" s="192"/>
      <c r="ACD1262" s="114"/>
      <c r="ACE1262" s="125"/>
      <c r="ACF1262" s="131"/>
      <c r="ACG1262" s="131"/>
      <c r="ACH1262" s="131"/>
      <c r="ACI1262" s="131"/>
      <c r="ACJ1262" s="131"/>
      <c r="ACK1262" s="131"/>
      <c r="ACL1262" s="131"/>
      <c r="ACM1262" s="131"/>
      <c r="ACN1262" s="131"/>
      <c r="ACO1262" s="203"/>
      <c r="ACP1262" s="203"/>
      <c r="ACQ1262" s="203"/>
      <c r="ACR1262" s="357"/>
      <c r="ACS1262" s="357"/>
      <c r="ACT1262" s="262"/>
      <c r="ACU1262" s="262"/>
      <c r="ACV1262" s="262"/>
      <c r="ACW1262" s="262"/>
      <c r="ACX1262" s="262"/>
      <c r="ACY1262" s="165"/>
      <c r="ACZ1262" s="422"/>
      <c r="ADA1262" s="112"/>
      <c r="ADB1262" s="159"/>
      <c r="ADC1262" s="127"/>
      <c r="ADD1262" s="128"/>
      <c r="ADE1262" s="127"/>
      <c r="ADF1262" s="195"/>
      <c r="ADG1262" s="192"/>
      <c r="ADH1262" s="114"/>
      <c r="ADI1262" s="125"/>
      <c r="ADJ1262" s="131"/>
      <c r="ADK1262" s="131"/>
      <c r="ADL1262" s="131"/>
      <c r="ADM1262" s="131"/>
      <c r="ADN1262" s="131"/>
      <c r="ADO1262" s="131"/>
      <c r="ADP1262" s="131"/>
      <c r="ADQ1262" s="131"/>
      <c r="ADR1262" s="131"/>
      <c r="ADS1262" s="203"/>
      <c r="ADT1262" s="203"/>
      <c r="ADU1262" s="203"/>
      <c r="ADV1262" s="357"/>
      <c r="ADW1262" s="357"/>
      <c r="ADX1262" s="262"/>
      <c r="ADY1262" s="262"/>
      <c r="ADZ1262" s="262"/>
      <c r="AEA1262" s="262"/>
      <c r="AEB1262" s="262"/>
      <c r="AEC1262" s="165"/>
      <c r="AED1262" s="422"/>
      <c r="AEE1262" s="112"/>
      <c r="AEF1262" s="159"/>
      <c r="AEG1262" s="127"/>
      <c r="AEH1262" s="128"/>
      <c r="AEI1262" s="127"/>
      <c r="AEJ1262" s="195"/>
      <c r="AEK1262" s="192"/>
      <c r="AEL1262" s="114"/>
      <c r="AEM1262" s="125"/>
      <c r="AEN1262" s="131"/>
      <c r="AEO1262" s="131"/>
      <c r="AEP1262" s="131"/>
      <c r="AEQ1262" s="131"/>
      <c r="AER1262" s="131"/>
      <c r="AES1262" s="131"/>
      <c r="AET1262" s="131"/>
      <c r="AEU1262" s="131"/>
      <c r="AEV1262" s="131"/>
      <c r="AEW1262" s="203"/>
      <c r="AEX1262" s="203"/>
      <c r="AEY1262" s="203"/>
      <c r="AEZ1262" s="357"/>
      <c r="AFA1262" s="357"/>
      <c r="AFB1262" s="262"/>
      <c r="AFC1262" s="262"/>
      <c r="AFD1262" s="262"/>
      <c r="AFE1262" s="262"/>
      <c r="AFF1262" s="262"/>
      <c r="AFG1262" s="165"/>
      <c r="AFH1262" s="422"/>
      <c r="AFI1262" s="112"/>
      <c r="AFJ1262" s="159"/>
      <c r="AFK1262" s="127"/>
      <c r="AFL1262" s="128"/>
      <c r="AFM1262" s="127"/>
      <c r="AFN1262" s="195"/>
      <c r="AFO1262" s="192"/>
      <c r="AFP1262" s="114"/>
      <c r="AFQ1262" s="125"/>
      <c r="AFR1262" s="131"/>
      <c r="AFS1262" s="131"/>
      <c r="AFT1262" s="131"/>
      <c r="AFU1262" s="131"/>
      <c r="AFV1262" s="131"/>
      <c r="AFW1262" s="131"/>
      <c r="AFX1262" s="131"/>
      <c r="AFY1262" s="131"/>
      <c r="AFZ1262" s="131"/>
      <c r="AGA1262" s="203"/>
      <c r="AGB1262" s="203"/>
      <c r="AGC1262" s="203"/>
      <c r="AGD1262" s="357"/>
      <c r="AGE1262" s="357"/>
      <c r="AGF1262" s="262"/>
      <c r="AGG1262" s="262"/>
      <c r="AGH1262" s="262"/>
      <c r="AGI1262" s="262"/>
      <c r="AGJ1262" s="262"/>
      <c r="AGK1262" s="165"/>
      <c r="AGL1262" s="422"/>
      <c r="AGM1262" s="112"/>
      <c r="AGN1262" s="159"/>
      <c r="AGO1262" s="127"/>
      <c r="AGP1262" s="128"/>
      <c r="AGQ1262" s="127"/>
      <c r="AGR1262" s="195"/>
      <c r="AGS1262" s="192"/>
      <c r="AGT1262" s="114"/>
      <c r="AGU1262" s="125"/>
      <c r="AGV1262" s="131"/>
      <c r="AGW1262" s="131"/>
      <c r="AGX1262" s="131"/>
      <c r="AGY1262" s="131"/>
      <c r="AGZ1262" s="131"/>
      <c r="AHA1262" s="131"/>
      <c r="AHB1262" s="131"/>
      <c r="AHC1262" s="131"/>
      <c r="AHD1262" s="131"/>
      <c r="AHE1262" s="203"/>
      <c r="AHF1262" s="203"/>
      <c r="AHG1262" s="203"/>
      <c r="AHH1262" s="357"/>
      <c r="AHI1262" s="357"/>
      <c r="AHJ1262" s="262"/>
      <c r="AHK1262" s="262"/>
      <c r="AHL1262" s="262"/>
      <c r="AHM1262" s="262"/>
      <c r="AHN1262" s="262"/>
      <c r="AHO1262" s="165"/>
      <c r="AHP1262" s="422"/>
      <c r="AHQ1262" s="112"/>
      <c r="AHR1262" s="159"/>
      <c r="AHS1262" s="127"/>
      <c r="AHT1262" s="128"/>
      <c r="AHU1262" s="127"/>
      <c r="AHV1262" s="195"/>
      <c r="AHW1262" s="192"/>
      <c r="AHX1262" s="114"/>
      <c r="AHY1262" s="125"/>
      <c r="AHZ1262" s="131"/>
      <c r="AIA1262" s="131"/>
      <c r="AIB1262" s="131"/>
      <c r="AIC1262" s="131"/>
      <c r="AID1262" s="131"/>
      <c r="AIE1262" s="131"/>
      <c r="AIF1262" s="131"/>
      <c r="AIG1262" s="131"/>
      <c r="AIH1262" s="131"/>
      <c r="AII1262" s="203"/>
      <c r="AIJ1262" s="203"/>
      <c r="AIK1262" s="203"/>
      <c r="AIL1262" s="357"/>
      <c r="AIM1262" s="357"/>
      <c r="AIN1262" s="262"/>
      <c r="AIO1262" s="262"/>
      <c r="AIP1262" s="262"/>
      <c r="AIQ1262" s="262"/>
      <c r="AIR1262" s="262"/>
      <c r="AIS1262" s="165"/>
      <c r="AIT1262" s="422"/>
      <c r="AIU1262" s="112"/>
      <c r="AIV1262" s="159"/>
      <c r="AIW1262" s="127"/>
      <c r="AIX1262" s="128"/>
      <c r="AIY1262" s="127"/>
      <c r="AIZ1262" s="195"/>
      <c r="AJA1262" s="192"/>
      <c r="AJB1262" s="114"/>
      <c r="AJC1262" s="125"/>
      <c r="AJD1262" s="131"/>
      <c r="AJE1262" s="131"/>
      <c r="AJF1262" s="131"/>
      <c r="AJG1262" s="131"/>
      <c r="AJH1262" s="131"/>
      <c r="AJI1262" s="131"/>
      <c r="AJJ1262" s="131"/>
      <c r="AJK1262" s="131"/>
      <c r="AJL1262" s="131"/>
      <c r="AJM1262" s="203"/>
      <c r="AJN1262" s="203"/>
      <c r="AJO1262" s="203"/>
      <c r="AJP1262" s="357"/>
      <c r="AJQ1262" s="357"/>
      <c r="AJR1262" s="262"/>
      <c r="AJS1262" s="262"/>
      <c r="AJT1262" s="262"/>
      <c r="AJU1262" s="262"/>
      <c r="AJV1262" s="262"/>
      <c r="AJW1262" s="165"/>
      <c r="AJX1262" s="422"/>
      <c r="AJY1262" s="112"/>
      <c r="AJZ1262" s="159"/>
      <c r="AKA1262" s="127"/>
      <c r="AKB1262" s="128"/>
      <c r="AKC1262" s="127"/>
      <c r="AKD1262" s="195"/>
      <c r="AKE1262" s="192"/>
      <c r="AKF1262" s="114"/>
      <c r="AKG1262" s="125"/>
      <c r="AKH1262" s="131"/>
      <c r="AKI1262" s="131"/>
      <c r="AKJ1262" s="131"/>
      <c r="AKK1262" s="131"/>
      <c r="AKL1262" s="131"/>
      <c r="AKM1262" s="131"/>
      <c r="AKN1262" s="131"/>
      <c r="AKO1262" s="131"/>
      <c r="AKP1262" s="131"/>
      <c r="AKQ1262" s="203"/>
      <c r="AKR1262" s="203"/>
      <c r="AKS1262" s="203"/>
      <c r="AKT1262" s="357"/>
      <c r="AKU1262" s="357"/>
      <c r="AKV1262" s="262"/>
      <c r="AKW1262" s="262"/>
      <c r="AKX1262" s="262"/>
      <c r="AKY1262" s="262"/>
      <c r="AKZ1262" s="262"/>
      <c r="ALA1262" s="165"/>
      <c r="ALB1262" s="422"/>
      <c r="ALC1262" s="112"/>
      <c r="ALD1262" s="159"/>
      <c r="ALE1262" s="127"/>
      <c r="ALF1262" s="128"/>
      <c r="ALG1262" s="127"/>
      <c r="ALH1262" s="195"/>
      <c r="ALI1262" s="192"/>
      <c r="ALJ1262" s="114"/>
      <c r="ALK1262" s="125"/>
      <c r="ALL1262" s="131"/>
      <c r="ALM1262" s="131"/>
      <c r="ALN1262" s="131"/>
      <c r="ALO1262" s="131"/>
      <c r="ALP1262" s="131"/>
      <c r="ALQ1262" s="131"/>
      <c r="ALR1262" s="131"/>
      <c r="ALS1262" s="131"/>
      <c r="ALT1262" s="131"/>
      <c r="ALU1262" s="203"/>
      <c r="ALV1262" s="203"/>
      <c r="ALW1262" s="203"/>
      <c r="ALX1262" s="357"/>
      <c r="ALY1262" s="357"/>
      <c r="ALZ1262" s="262"/>
      <c r="AMA1262" s="262"/>
      <c r="AMB1262" s="262"/>
      <c r="AMC1262" s="262"/>
      <c r="AMD1262" s="262"/>
      <c r="AME1262" s="165"/>
      <c r="AMF1262" s="422"/>
      <c r="AMG1262" s="112"/>
      <c r="AMH1262" s="159"/>
      <c r="AMI1262" s="127"/>
      <c r="AMJ1262" s="128"/>
      <c r="AMK1262" s="127"/>
      <c r="AML1262" s="195"/>
      <c r="AMM1262" s="192"/>
      <c r="AMN1262" s="114"/>
      <c r="AMO1262" s="125"/>
      <c r="AMP1262" s="131"/>
      <c r="AMQ1262" s="131"/>
      <c r="AMR1262" s="131"/>
      <c r="AMS1262" s="131"/>
      <c r="AMT1262" s="131"/>
      <c r="AMU1262" s="131"/>
      <c r="AMV1262" s="131"/>
      <c r="AMW1262" s="131"/>
      <c r="AMX1262" s="131"/>
      <c r="AMY1262" s="203"/>
      <c r="AMZ1262" s="203"/>
      <c r="ANA1262" s="203"/>
      <c r="ANB1262" s="357"/>
      <c r="ANC1262" s="357"/>
      <c r="AND1262" s="262"/>
      <c r="ANE1262" s="262"/>
      <c r="ANF1262" s="262"/>
      <c r="ANG1262" s="262"/>
      <c r="ANH1262" s="262"/>
      <c r="ANI1262" s="165"/>
      <c r="ANJ1262" s="422"/>
      <c r="ANK1262" s="112"/>
      <c r="ANL1262" s="159"/>
      <c r="ANM1262" s="127"/>
      <c r="ANN1262" s="128"/>
      <c r="ANO1262" s="127"/>
      <c r="ANP1262" s="195"/>
      <c r="ANQ1262" s="192"/>
      <c r="ANR1262" s="114"/>
      <c r="ANS1262" s="125"/>
      <c r="ANT1262" s="131"/>
      <c r="ANU1262" s="131"/>
      <c r="ANV1262" s="131"/>
      <c r="ANW1262" s="131"/>
      <c r="ANX1262" s="131"/>
      <c r="ANY1262" s="131"/>
      <c r="ANZ1262" s="131"/>
      <c r="AOA1262" s="131"/>
      <c r="AOB1262" s="131"/>
      <c r="AOC1262" s="203"/>
      <c r="AOD1262" s="203"/>
      <c r="AOE1262" s="203"/>
      <c r="AOF1262" s="357"/>
      <c r="AOG1262" s="357"/>
      <c r="AOH1262" s="262"/>
      <c r="AOI1262" s="262"/>
      <c r="AOJ1262" s="262"/>
      <c r="AOK1262" s="262"/>
      <c r="AOL1262" s="262"/>
      <c r="AOM1262" s="165"/>
      <c r="AON1262" s="422"/>
      <c r="AOO1262" s="112"/>
      <c r="AOP1262" s="159"/>
      <c r="AOQ1262" s="127"/>
      <c r="AOR1262" s="128"/>
      <c r="AOS1262" s="127"/>
      <c r="AOT1262" s="195"/>
      <c r="AOU1262" s="192"/>
      <c r="AOV1262" s="114"/>
      <c r="AOW1262" s="125"/>
      <c r="AOX1262" s="131"/>
      <c r="AOY1262" s="131"/>
      <c r="AOZ1262" s="131"/>
      <c r="APA1262" s="131"/>
      <c r="APB1262" s="131"/>
      <c r="APC1262" s="131"/>
      <c r="APD1262" s="131"/>
      <c r="APE1262" s="131"/>
      <c r="APF1262" s="131"/>
      <c r="APG1262" s="203"/>
      <c r="APH1262" s="203"/>
      <c r="API1262" s="203"/>
      <c r="APJ1262" s="357"/>
      <c r="APK1262" s="357"/>
      <c r="APL1262" s="262"/>
      <c r="APM1262" s="262"/>
      <c r="APN1262" s="262"/>
      <c r="APO1262" s="262"/>
      <c r="APP1262" s="262"/>
      <c r="APQ1262" s="165"/>
      <c r="APR1262" s="422"/>
      <c r="APS1262" s="112"/>
      <c r="APT1262" s="159"/>
      <c r="APU1262" s="127"/>
      <c r="APV1262" s="128"/>
      <c r="APW1262" s="127"/>
      <c r="APX1262" s="195"/>
      <c r="APY1262" s="192"/>
      <c r="APZ1262" s="114"/>
      <c r="AQA1262" s="125"/>
      <c r="AQB1262" s="131"/>
      <c r="AQC1262" s="131"/>
      <c r="AQD1262" s="131"/>
      <c r="AQE1262" s="131"/>
      <c r="AQF1262" s="131"/>
      <c r="AQG1262" s="131"/>
      <c r="AQH1262" s="131"/>
      <c r="AQI1262" s="131"/>
      <c r="AQJ1262" s="131"/>
      <c r="AQK1262" s="203"/>
      <c r="AQL1262" s="203"/>
      <c r="AQM1262" s="203"/>
      <c r="AQN1262" s="357"/>
      <c r="AQO1262" s="357"/>
      <c r="AQP1262" s="262"/>
      <c r="AQQ1262" s="262"/>
      <c r="AQR1262" s="262"/>
      <c r="AQS1262" s="262"/>
      <c r="AQT1262" s="262"/>
      <c r="AQU1262" s="165"/>
      <c r="AQV1262" s="422"/>
      <c r="AQW1262" s="112"/>
      <c r="AQX1262" s="159"/>
      <c r="AQY1262" s="127"/>
      <c r="AQZ1262" s="128"/>
      <c r="ARA1262" s="127"/>
      <c r="ARB1262" s="195"/>
      <c r="ARC1262" s="192"/>
      <c r="ARD1262" s="114"/>
      <c r="ARE1262" s="125"/>
      <c r="ARF1262" s="131"/>
      <c r="ARG1262" s="131"/>
      <c r="ARH1262" s="131"/>
      <c r="ARI1262" s="131"/>
      <c r="ARJ1262" s="131"/>
      <c r="ARK1262" s="131"/>
      <c r="ARL1262" s="131"/>
      <c r="ARM1262" s="131"/>
      <c r="ARN1262" s="131"/>
      <c r="ARO1262" s="203"/>
      <c r="ARP1262" s="203"/>
      <c r="ARQ1262" s="203"/>
      <c r="ARR1262" s="357"/>
      <c r="ARS1262" s="357"/>
      <c r="ART1262" s="262"/>
      <c r="ARU1262" s="262"/>
      <c r="ARV1262" s="262"/>
      <c r="ARW1262" s="262"/>
      <c r="ARX1262" s="262"/>
      <c r="ARY1262" s="165"/>
      <c r="ARZ1262" s="422"/>
      <c r="ASA1262" s="112"/>
      <c r="ASB1262" s="159"/>
      <c r="ASC1262" s="127"/>
      <c r="ASD1262" s="128"/>
      <c r="ASE1262" s="127"/>
      <c r="ASF1262" s="195"/>
      <c r="ASG1262" s="192"/>
      <c r="ASH1262" s="114"/>
      <c r="ASI1262" s="125"/>
      <c r="ASJ1262" s="131"/>
      <c r="ASK1262" s="131"/>
      <c r="ASL1262" s="131"/>
      <c r="ASM1262" s="131"/>
      <c r="ASN1262" s="131"/>
      <c r="ASO1262" s="131"/>
      <c r="ASP1262" s="131"/>
      <c r="ASQ1262" s="131"/>
      <c r="ASR1262" s="131"/>
      <c r="ASS1262" s="203"/>
      <c r="AST1262" s="203"/>
      <c r="ASU1262" s="203"/>
      <c r="ASV1262" s="357"/>
      <c r="ASW1262" s="357"/>
      <c r="ASX1262" s="262"/>
      <c r="ASY1262" s="262"/>
      <c r="ASZ1262" s="262"/>
      <c r="ATA1262" s="262"/>
      <c r="ATB1262" s="262"/>
      <c r="ATC1262" s="165"/>
      <c r="ATD1262" s="422"/>
      <c r="ATE1262" s="112"/>
      <c r="ATF1262" s="159"/>
      <c r="ATG1262" s="127"/>
      <c r="ATH1262" s="128"/>
      <c r="ATI1262" s="127"/>
      <c r="ATJ1262" s="195"/>
      <c r="ATK1262" s="192"/>
      <c r="ATL1262" s="114"/>
      <c r="ATM1262" s="125"/>
      <c r="ATN1262" s="131"/>
      <c r="ATO1262" s="131"/>
      <c r="ATP1262" s="131"/>
      <c r="ATQ1262" s="131"/>
      <c r="ATR1262" s="131"/>
      <c r="ATS1262" s="131"/>
      <c r="ATT1262" s="131"/>
      <c r="ATU1262" s="131"/>
      <c r="ATV1262" s="131"/>
      <c r="ATW1262" s="203"/>
      <c r="ATX1262" s="203"/>
      <c r="ATY1262" s="203"/>
      <c r="ATZ1262" s="357"/>
      <c r="AUA1262" s="357"/>
      <c r="AUB1262" s="262"/>
      <c r="AUC1262" s="262"/>
      <c r="AUD1262" s="262"/>
      <c r="AUE1262" s="262"/>
      <c r="AUF1262" s="262"/>
      <c r="AUG1262" s="165"/>
      <c r="AUH1262" s="422"/>
      <c r="AUI1262" s="112"/>
      <c r="AUJ1262" s="159"/>
      <c r="AUK1262" s="127"/>
      <c r="AUL1262" s="128"/>
      <c r="AUM1262" s="127"/>
      <c r="AUN1262" s="195"/>
      <c r="AUO1262" s="192"/>
      <c r="AUP1262" s="114"/>
      <c r="AUQ1262" s="125"/>
      <c r="AUR1262" s="131"/>
      <c r="AUS1262" s="131"/>
      <c r="AUT1262" s="131"/>
      <c r="AUU1262" s="131"/>
      <c r="AUV1262" s="131"/>
      <c r="AUW1262" s="131"/>
      <c r="AUX1262" s="131"/>
      <c r="AUY1262" s="131"/>
      <c r="AUZ1262" s="131"/>
      <c r="AVA1262" s="203"/>
      <c r="AVB1262" s="203"/>
      <c r="AVC1262" s="203"/>
      <c r="AVD1262" s="357"/>
      <c r="AVE1262" s="357"/>
      <c r="AVF1262" s="262"/>
      <c r="AVG1262" s="262"/>
      <c r="AVH1262" s="262"/>
      <c r="AVI1262" s="262"/>
      <c r="AVJ1262" s="262"/>
      <c r="AVK1262" s="165"/>
      <c r="AVL1262" s="422"/>
      <c r="AVM1262" s="112"/>
      <c r="AVN1262" s="159"/>
      <c r="AVO1262" s="127"/>
      <c r="AVP1262" s="128"/>
      <c r="AVQ1262" s="127"/>
      <c r="AVR1262" s="195"/>
      <c r="AVS1262" s="192"/>
      <c r="AVT1262" s="114"/>
      <c r="AVU1262" s="125"/>
      <c r="AVV1262" s="131"/>
      <c r="AVW1262" s="131"/>
      <c r="AVX1262" s="131"/>
      <c r="AVY1262" s="131"/>
      <c r="AVZ1262" s="131"/>
      <c r="AWA1262" s="131"/>
      <c r="AWB1262" s="131"/>
      <c r="AWC1262" s="131"/>
      <c r="AWD1262" s="131"/>
      <c r="AWE1262" s="203"/>
      <c r="AWF1262" s="203"/>
      <c r="AWG1262" s="203"/>
      <c r="AWH1262" s="357"/>
      <c r="AWI1262" s="357"/>
      <c r="AWJ1262" s="262"/>
      <c r="AWK1262" s="262"/>
      <c r="AWL1262" s="262"/>
      <c r="AWM1262" s="262"/>
      <c r="AWN1262" s="262"/>
      <c r="AWO1262" s="165"/>
      <c r="AWP1262" s="422"/>
      <c r="AWQ1262" s="112"/>
      <c r="AWR1262" s="159"/>
      <c r="AWS1262" s="127"/>
      <c r="AWT1262" s="128"/>
      <c r="AWU1262" s="127"/>
      <c r="AWV1262" s="195"/>
      <c r="AWW1262" s="192"/>
      <c r="AWX1262" s="114"/>
      <c r="AWY1262" s="125"/>
      <c r="AWZ1262" s="131"/>
      <c r="AXA1262" s="131"/>
      <c r="AXB1262" s="131"/>
      <c r="AXC1262" s="131"/>
      <c r="AXD1262" s="131"/>
      <c r="AXE1262" s="131"/>
      <c r="AXF1262" s="131"/>
      <c r="AXG1262" s="131"/>
      <c r="AXH1262" s="131"/>
      <c r="AXI1262" s="203"/>
      <c r="AXJ1262" s="203"/>
      <c r="AXK1262" s="203"/>
      <c r="AXL1262" s="357"/>
      <c r="AXM1262" s="357"/>
      <c r="AXN1262" s="262"/>
      <c r="AXO1262" s="262"/>
      <c r="AXP1262" s="262"/>
      <c r="AXQ1262" s="262"/>
      <c r="AXR1262" s="262"/>
      <c r="AXS1262" s="165"/>
      <c r="AXT1262" s="422"/>
      <c r="AXU1262" s="112"/>
      <c r="AXV1262" s="159"/>
      <c r="AXW1262" s="127"/>
      <c r="AXX1262" s="128"/>
      <c r="AXY1262" s="127"/>
      <c r="AXZ1262" s="195"/>
      <c r="AYA1262" s="192"/>
      <c r="AYB1262" s="114"/>
      <c r="AYC1262" s="125"/>
      <c r="AYD1262" s="131"/>
      <c r="AYE1262" s="131"/>
      <c r="AYF1262" s="131"/>
      <c r="AYG1262" s="131"/>
      <c r="AYH1262" s="131"/>
      <c r="AYI1262" s="131"/>
      <c r="AYJ1262" s="131"/>
      <c r="AYK1262" s="131"/>
      <c r="AYL1262" s="131"/>
      <c r="AYM1262" s="203"/>
      <c r="AYN1262" s="203"/>
      <c r="AYO1262" s="203"/>
      <c r="AYP1262" s="357"/>
      <c r="AYQ1262" s="357"/>
      <c r="AYR1262" s="262"/>
      <c r="AYS1262" s="262"/>
      <c r="AYT1262" s="262"/>
      <c r="AYU1262" s="262"/>
      <c r="AYV1262" s="262"/>
      <c r="AYW1262" s="165"/>
      <c r="AYX1262" s="422"/>
      <c r="AYY1262" s="112"/>
      <c r="AYZ1262" s="159"/>
      <c r="AZA1262" s="127"/>
      <c r="AZB1262" s="128"/>
      <c r="AZC1262" s="127"/>
      <c r="AZD1262" s="195"/>
      <c r="AZE1262" s="192"/>
      <c r="AZF1262" s="114"/>
      <c r="AZG1262" s="125"/>
      <c r="AZH1262" s="131"/>
      <c r="AZI1262" s="131"/>
      <c r="AZJ1262" s="131"/>
      <c r="AZK1262" s="131"/>
      <c r="AZL1262" s="131"/>
      <c r="AZM1262" s="131"/>
      <c r="AZN1262" s="131"/>
      <c r="AZO1262" s="131"/>
      <c r="AZP1262" s="131"/>
      <c r="AZQ1262" s="203"/>
      <c r="AZR1262" s="203"/>
      <c r="AZS1262" s="203"/>
      <c r="AZT1262" s="357"/>
      <c r="AZU1262" s="357"/>
      <c r="AZV1262" s="262"/>
      <c r="AZW1262" s="262"/>
      <c r="AZX1262" s="262"/>
      <c r="AZY1262" s="262"/>
      <c r="AZZ1262" s="262"/>
      <c r="BAA1262" s="165"/>
      <c r="BAB1262" s="422"/>
      <c r="BAC1262" s="112"/>
      <c r="BAD1262" s="159"/>
      <c r="BAE1262" s="127"/>
      <c r="BAF1262" s="128"/>
      <c r="BAG1262" s="127"/>
      <c r="BAH1262" s="195"/>
      <c r="BAI1262" s="192"/>
      <c r="BAJ1262" s="114"/>
      <c r="BAK1262" s="125"/>
      <c r="BAL1262" s="131"/>
      <c r="BAM1262" s="131"/>
      <c r="BAN1262" s="131"/>
      <c r="BAO1262" s="131"/>
      <c r="BAP1262" s="131"/>
      <c r="BAQ1262" s="131"/>
      <c r="BAR1262" s="131"/>
      <c r="BAS1262" s="131"/>
      <c r="BAT1262" s="131"/>
      <c r="BAU1262" s="203"/>
      <c r="BAV1262" s="203"/>
      <c r="BAW1262" s="203"/>
      <c r="BAX1262" s="357"/>
      <c r="BAY1262" s="357"/>
      <c r="BAZ1262" s="262"/>
      <c r="BBA1262" s="262"/>
      <c r="BBB1262" s="262"/>
      <c r="BBC1262" s="262"/>
      <c r="BBD1262" s="262"/>
      <c r="BBE1262" s="165"/>
      <c r="BBF1262" s="422"/>
      <c r="BBG1262" s="112"/>
      <c r="BBH1262" s="159"/>
      <c r="BBI1262" s="127"/>
      <c r="BBJ1262" s="128"/>
      <c r="BBK1262" s="127"/>
      <c r="BBL1262" s="195"/>
      <c r="BBM1262" s="192"/>
      <c r="BBN1262" s="114"/>
      <c r="BBO1262" s="125"/>
      <c r="BBP1262" s="131"/>
      <c r="BBQ1262" s="131"/>
      <c r="BBR1262" s="131"/>
      <c r="BBS1262" s="131"/>
      <c r="BBT1262" s="131"/>
      <c r="BBU1262" s="131"/>
      <c r="BBV1262" s="131"/>
      <c r="BBW1262" s="131"/>
      <c r="BBX1262" s="131"/>
      <c r="BBY1262" s="203"/>
      <c r="BBZ1262" s="203"/>
      <c r="BCA1262" s="203"/>
      <c r="BCB1262" s="357"/>
      <c r="BCC1262" s="357"/>
      <c r="BCD1262" s="262"/>
      <c r="BCE1262" s="262"/>
      <c r="BCF1262" s="262"/>
      <c r="BCG1262" s="262"/>
      <c r="BCH1262" s="262"/>
      <c r="BCI1262" s="165"/>
      <c r="BCJ1262" s="422"/>
      <c r="BCK1262" s="112"/>
      <c r="BCL1262" s="159"/>
      <c r="BCM1262" s="127"/>
      <c r="BCN1262" s="128"/>
      <c r="BCO1262" s="127"/>
      <c r="BCP1262" s="195"/>
      <c r="BCQ1262" s="192"/>
      <c r="BCR1262" s="114"/>
      <c r="BCS1262" s="125"/>
      <c r="BCT1262" s="131"/>
      <c r="BCU1262" s="131"/>
      <c r="BCV1262" s="131"/>
      <c r="BCW1262" s="131"/>
      <c r="BCX1262" s="131"/>
      <c r="BCY1262" s="131"/>
      <c r="BCZ1262" s="131"/>
      <c r="BDA1262" s="131"/>
      <c r="BDB1262" s="131"/>
      <c r="BDC1262" s="203"/>
      <c r="BDD1262" s="203"/>
      <c r="BDE1262" s="203"/>
      <c r="BDF1262" s="357"/>
      <c r="BDG1262" s="357"/>
      <c r="BDH1262" s="262"/>
      <c r="BDI1262" s="262"/>
      <c r="BDJ1262" s="262"/>
      <c r="BDK1262" s="262"/>
      <c r="BDL1262" s="262"/>
      <c r="BDM1262" s="165"/>
      <c r="BDN1262" s="422"/>
      <c r="BDO1262" s="112"/>
      <c r="BDP1262" s="159"/>
      <c r="BDQ1262" s="127"/>
      <c r="BDR1262" s="128"/>
      <c r="BDS1262" s="127"/>
      <c r="BDT1262" s="195"/>
      <c r="BDU1262" s="192"/>
      <c r="BDV1262" s="114"/>
      <c r="BDW1262" s="125"/>
      <c r="BDX1262" s="131"/>
      <c r="BDY1262" s="131"/>
      <c r="BDZ1262" s="131"/>
      <c r="BEA1262" s="131"/>
      <c r="BEB1262" s="131"/>
      <c r="BEC1262" s="131"/>
      <c r="BED1262" s="131"/>
      <c r="BEE1262" s="131"/>
      <c r="BEF1262" s="131"/>
      <c r="BEG1262" s="203"/>
      <c r="BEH1262" s="203"/>
      <c r="BEI1262" s="203"/>
      <c r="BEJ1262" s="357"/>
      <c r="BEK1262" s="357"/>
      <c r="BEL1262" s="262"/>
      <c r="BEM1262" s="262"/>
      <c r="BEN1262" s="262"/>
      <c r="BEO1262" s="262"/>
      <c r="BEP1262" s="262"/>
      <c r="BEQ1262" s="165"/>
      <c r="BER1262" s="422"/>
      <c r="BES1262" s="112"/>
      <c r="BET1262" s="159"/>
      <c r="BEU1262" s="127"/>
      <c r="BEV1262" s="128"/>
      <c r="BEW1262" s="127"/>
      <c r="BEX1262" s="195"/>
      <c r="BEY1262" s="192"/>
      <c r="BEZ1262" s="114"/>
      <c r="BFA1262" s="125"/>
      <c r="BFB1262" s="131"/>
      <c r="BFC1262" s="131"/>
      <c r="BFD1262" s="131"/>
      <c r="BFE1262" s="131"/>
      <c r="BFF1262" s="131"/>
      <c r="BFG1262" s="131"/>
      <c r="BFH1262" s="131"/>
      <c r="BFI1262" s="131"/>
      <c r="BFJ1262" s="131"/>
      <c r="BFK1262" s="203"/>
      <c r="BFL1262" s="203"/>
      <c r="BFM1262" s="203"/>
      <c r="BFN1262" s="357"/>
      <c r="BFO1262" s="357"/>
      <c r="BFP1262" s="262"/>
      <c r="BFQ1262" s="262"/>
      <c r="BFR1262" s="262"/>
      <c r="BFS1262" s="262"/>
      <c r="BFT1262" s="262"/>
      <c r="BFU1262" s="165"/>
      <c r="BFV1262" s="422"/>
      <c r="BFW1262" s="112"/>
      <c r="BFX1262" s="159"/>
      <c r="BFY1262" s="127"/>
      <c r="BFZ1262" s="128"/>
      <c r="BGA1262" s="127"/>
      <c r="BGB1262" s="195"/>
      <c r="BGC1262" s="192"/>
      <c r="BGD1262" s="114"/>
      <c r="BGE1262" s="125"/>
      <c r="BGF1262" s="131"/>
      <c r="BGG1262" s="131"/>
      <c r="BGH1262" s="131"/>
      <c r="BGI1262" s="131"/>
      <c r="BGJ1262" s="131"/>
      <c r="BGK1262" s="131"/>
      <c r="BGL1262" s="131"/>
      <c r="BGM1262" s="131"/>
      <c r="BGN1262" s="131"/>
      <c r="BGO1262" s="203"/>
      <c r="BGP1262" s="203"/>
      <c r="BGQ1262" s="203"/>
      <c r="BGR1262" s="357"/>
      <c r="BGS1262" s="357"/>
      <c r="BGT1262" s="262"/>
      <c r="BGU1262" s="262"/>
      <c r="BGV1262" s="262"/>
      <c r="BGW1262" s="262"/>
      <c r="BGX1262" s="262"/>
      <c r="BGY1262" s="165"/>
      <c r="BGZ1262" s="422"/>
      <c r="BHA1262" s="112"/>
      <c r="BHB1262" s="159"/>
      <c r="BHC1262" s="127"/>
      <c r="BHD1262" s="128"/>
      <c r="BHE1262" s="127"/>
      <c r="BHF1262" s="195"/>
      <c r="BHG1262" s="192"/>
      <c r="BHH1262" s="114"/>
      <c r="BHI1262" s="125"/>
      <c r="BHJ1262" s="131"/>
      <c r="BHK1262" s="131"/>
      <c r="BHL1262" s="131"/>
      <c r="BHM1262" s="131"/>
      <c r="BHN1262" s="131"/>
      <c r="BHO1262" s="131"/>
      <c r="BHP1262" s="131"/>
      <c r="BHQ1262" s="131"/>
      <c r="BHR1262" s="131"/>
      <c r="BHS1262" s="203"/>
      <c r="BHT1262" s="203"/>
      <c r="BHU1262" s="203"/>
      <c r="BHV1262" s="357"/>
      <c r="BHW1262" s="357"/>
      <c r="BHX1262" s="262"/>
      <c r="BHY1262" s="262"/>
      <c r="BHZ1262" s="262"/>
      <c r="BIA1262" s="262"/>
      <c r="BIB1262" s="262"/>
      <c r="BIC1262" s="165"/>
      <c r="BID1262" s="422"/>
      <c r="BIE1262" s="112"/>
      <c r="BIF1262" s="159"/>
      <c r="BIG1262" s="127"/>
      <c r="BIH1262" s="128"/>
      <c r="BII1262" s="127"/>
      <c r="BIJ1262" s="195"/>
      <c r="BIK1262" s="192"/>
      <c r="BIL1262" s="114"/>
      <c r="BIM1262" s="125"/>
      <c r="BIN1262" s="131"/>
      <c r="BIO1262" s="131"/>
      <c r="BIP1262" s="131"/>
      <c r="BIQ1262" s="131"/>
      <c r="BIR1262" s="131"/>
      <c r="BIS1262" s="131"/>
      <c r="BIT1262" s="131"/>
      <c r="BIU1262" s="131"/>
      <c r="BIV1262" s="131"/>
      <c r="BIW1262" s="203"/>
      <c r="BIX1262" s="203"/>
      <c r="BIY1262" s="203"/>
      <c r="BIZ1262" s="357"/>
      <c r="BJA1262" s="357"/>
      <c r="BJB1262" s="262"/>
      <c r="BJC1262" s="262"/>
      <c r="BJD1262" s="262"/>
      <c r="BJE1262" s="262"/>
      <c r="BJF1262" s="262"/>
      <c r="BJG1262" s="165"/>
      <c r="BJH1262" s="422"/>
      <c r="BJI1262" s="112"/>
      <c r="BJJ1262" s="159"/>
      <c r="BJK1262" s="127"/>
      <c r="BJL1262" s="128"/>
      <c r="BJM1262" s="127"/>
      <c r="BJN1262" s="195"/>
      <c r="BJO1262" s="192"/>
      <c r="BJP1262" s="114"/>
      <c r="BJQ1262" s="125"/>
      <c r="BJR1262" s="131"/>
      <c r="BJS1262" s="131"/>
      <c r="BJT1262" s="131"/>
      <c r="BJU1262" s="131"/>
      <c r="BJV1262" s="131"/>
      <c r="BJW1262" s="131"/>
      <c r="BJX1262" s="131"/>
      <c r="BJY1262" s="131"/>
      <c r="BJZ1262" s="131"/>
      <c r="BKA1262" s="203"/>
      <c r="BKB1262" s="203"/>
      <c r="BKC1262" s="203"/>
      <c r="BKD1262" s="357"/>
      <c r="BKE1262" s="357"/>
      <c r="BKF1262" s="262"/>
      <c r="BKG1262" s="262"/>
      <c r="BKH1262" s="262"/>
      <c r="BKI1262" s="262"/>
      <c r="BKJ1262" s="262"/>
      <c r="BKK1262" s="165"/>
      <c r="BKL1262" s="422"/>
      <c r="BKM1262" s="112"/>
      <c r="BKN1262" s="159"/>
      <c r="BKO1262" s="127"/>
      <c r="BKP1262" s="128"/>
      <c r="BKQ1262" s="127"/>
      <c r="BKR1262" s="195"/>
      <c r="BKS1262" s="192"/>
      <c r="BKT1262" s="114"/>
      <c r="BKU1262" s="125"/>
      <c r="BKV1262" s="131"/>
      <c r="BKW1262" s="131"/>
      <c r="BKX1262" s="131"/>
      <c r="BKY1262" s="131"/>
      <c r="BKZ1262" s="131"/>
      <c r="BLA1262" s="131"/>
      <c r="BLB1262" s="131"/>
      <c r="BLC1262" s="131"/>
      <c r="BLD1262" s="131"/>
      <c r="BLE1262" s="203"/>
      <c r="BLF1262" s="203"/>
      <c r="BLG1262" s="203"/>
      <c r="BLH1262" s="357"/>
      <c r="BLI1262" s="357"/>
      <c r="BLJ1262" s="262"/>
      <c r="BLK1262" s="262"/>
      <c r="BLL1262" s="262"/>
      <c r="BLM1262" s="262"/>
      <c r="BLN1262" s="262"/>
      <c r="BLO1262" s="165"/>
      <c r="BLP1262" s="422"/>
      <c r="BLQ1262" s="112"/>
      <c r="BLR1262" s="159"/>
      <c r="BLS1262" s="127"/>
      <c r="BLT1262" s="128"/>
      <c r="BLU1262" s="127"/>
      <c r="BLV1262" s="195"/>
      <c r="BLW1262" s="192"/>
      <c r="BLX1262" s="114"/>
      <c r="BLY1262" s="125"/>
      <c r="BLZ1262" s="131"/>
      <c r="BMA1262" s="131"/>
      <c r="BMB1262" s="131"/>
      <c r="BMC1262" s="131"/>
      <c r="BMD1262" s="131"/>
      <c r="BME1262" s="131"/>
      <c r="BMF1262" s="131"/>
      <c r="BMG1262" s="131"/>
      <c r="BMH1262" s="131"/>
      <c r="BMI1262" s="203"/>
      <c r="BMJ1262" s="203"/>
      <c r="BMK1262" s="203"/>
      <c r="BML1262" s="357"/>
      <c r="BMM1262" s="357"/>
      <c r="BMN1262" s="262"/>
      <c r="BMO1262" s="262"/>
      <c r="BMP1262" s="262"/>
      <c r="BMQ1262" s="262"/>
      <c r="BMR1262" s="262"/>
      <c r="BMS1262" s="165"/>
      <c r="BMT1262" s="422"/>
      <c r="BMU1262" s="112"/>
      <c r="BMV1262" s="159"/>
      <c r="BMW1262" s="127"/>
      <c r="BMX1262" s="128"/>
      <c r="BMY1262" s="127"/>
      <c r="BMZ1262" s="195"/>
      <c r="BNA1262" s="192"/>
      <c r="BNB1262" s="114"/>
      <c r="BNC1262" s="125"/>
      <c r="BND1262" s="131"/>
      <c r="BNE1262" s="131"/>
      <c r="BNF1262" s="131"/>
      <c r="BNG1262" s="131"/>
      <c r="BNH1262" s="131"/>
      <c r="BNI1262" s="131"/>
      <c r="BNJ1262" s="131"/>
      <c r="BNK1262" s="131"/>
      <c r="BNL1262" s="131"/>
      <c r="BNM1262" s="203"/>
      <c r="BNN1262" s="203"/>
      <c r="BNO1262" s="203"/>
      <c r="BNP1262" s="357"/>
      <c r="BNQ1262" s="357"/>
      <c r="BNR1262" s="262"/>
      <c r="BNS1262" s="262"/>
      <c r="BNT1262" s="262"/>
      <c r="BNU1262" s="262"/>
      <c r="BNV1262" s="262"/>
      <c r="BNW1262" s="165"/>
      <c r="BNX1262" s="422"/>
      <c r="BNY1262" s="112"/>
      <c r="BNZ1262" s="159"/>
      <c r="BOA1262" s="127"/>
      <c r="BOB1262" s="128"/>
      <c r="BOC1262" s="127"/>
      <c r="BOD1262" s="195"/>
      <c r="BOE1262" s="192"/>
      <c r="BOF1262" s="114"/>
      <c r="BOG1262" s="125"/>
      <c r="BOH1262" s="131"/>
      <c r="BOI1262" s="131"/>
      <c r="BOJ1262" s="131"/>
      <c r="BOK1262" s="131"/>
      <c r="BOL1262" s="131"/>
      <c r="BOM1262" s="131"/>
      <c r="BON1262" s="131"/>
      <c r="BOO1262" s="131"/>
      <c r="BOP1262" s="131"/>
      <c r="BOQ1262" s="203"/>
      <c r="BOR1262" s="203"/>
      <c r="BOS1262" s="203"/>
      <c r="BOT1262" s="357"/>
      <c r="BOU1262" s="357"/>
      <c r="BOV1262" s="262"/>
      <c r="BOW1262" s="262"/>
      <c r="BOX1262" s="262"/>
      <c r="BOY1262" s="262"/>
      <c r="BOZ1262" s="262"/>
      <c r="BPA1262" s="165"/>
      <c r="BPB1262" s="422"/>
      <c r="BPC1262" s="112"/>
      <c r="BPD1262" s="159"/>
      <c r="BPE1262" s="127"/>
      <c r="BPF1262" s="128"/>
      <c r="BPG1262" s="127"/>
      <c r="BPH1262" s="195"/>
      <c r="BPI1262" s="192"/>
      <c r="BPJ1262" s="114"/>
      <c r="BPK1262" s="125"/>
      <c r="BPL1262" s="131"/>
      <c r="BPM1262" s="131"/>
      <c r="BPN1262" s="131"/>
      <c r="BPO1262" s="131"/>
      <c r="BPP1262" s="131"/>
      <c r="BPQ1262" s="131"/>
      <c r="BPR1262" s="131"/>
      <c r="BPS1262" s="131"/>
      <c r="BPT1262" s="131"/>
      <c r="BPU1262" s="203"/>
      <c r="BPV1262" s="203"/>
      <c r="BPW1262" s="203"/>
      <c r="BPX1262" s="357"/>
      <c r="BPY1262" s="357"/>
      <c r="BPZ1262" s="262"/>
      <c r="BQA1262" s="262"/>
      <c r="BQB1262" s="262"/>
      <c r="BQC1262" s="262"/>
      <c r="BQD1262" s="262"/>
      <c r="BQE1262" s="165"/>
      <c r="BQF1262" s="422"/>
      <c r="BQG1262" s="112"/>
      <c r="BQH1262" s="159"/>
      <c r="BQI1262" s="127"/>
      <c r="BQJ1262" s="128"/>
      <c r="BQK1262" s="127"/>
      <c r="BQL1262" s="195"/>
      <c r="BQM1262" s="192"/>
      <c r="BQN1262" s="114"/>
      <c r="BQO1262" s="125"/>
      <c r="BQP1262" s="131"/>
      <c r="BQQ1262" s="131"/>
      <c r="BQR1262" s="131"/>
      <c r="BQS1262" s="131"/>
      <c r="BQT1262" s="131"/>
      <c r="BQU1262" s="131"/>
      <c r="BQV1262" s="131"/>
      <c r="BQW1262" s="131"/>
      <c r="BQX1262" s="131"/>
      <c r="BQY1262" s="203"/>
      <c r="BQZ1262" s="203"/>
      <c r="BRA1262" s="203"/>
      <c r="BRB1262" s="357"/>
      <c r="BRC1262" s="357"/>
      <c r="BRD1262" s="262"/>
      <c r="BRE1262" s="262"/>
      <c r="BRF1262" s="262"/>
      <c r="BRG1262" s="262"/>
      <c r="BRH1262" s="262"/>
      <c r="BRI1262" s="165"/>
      <c r="BRJ1262" s="422"/>
      <c r="BRK1262" s="112"/>
      <c r="BRL1262" s="159"/>
      <c r="BRM1262" s="127"/>
      <c r="BRN1262" s="128"/>
      <c r="BRO1262" s="127"/>
      <c r="BRP1262" s="195"/>
      <c r="BRQ1262" s="192"/>
      <c r="BRR1262" s="114"/>
      <c r="BRS1262" s="125"/>
      <c r="BRT1262" s="131"/>
      <c r="BRU1262" s="131"/>
      <c r="BRV1262" s="131"/>
      <c r="BRW1262" s="131"/>
      <c r="BRX1262" s="131"/>
      <c r="BRY1262" s="131"/>
      <c r="BRZ1262" s="131"/>
      <c r="BSA1262" s="131"/>
      <c r="BSB1262" s="131"/>
      <c r="BSC1262" s="203"/>
      <c r="BSD1262" s="203"/>
      <c r="BSE1262" s="203"/>
      <c r="BSF1262" s="357"/>
      <c r="BSG1262" s="357"/>
      <c r="BSH1262" s="262"/>
      <c r="BSI1262" s="262"/>
      <c r="BSJ1262" s="262"/>
      <c r="BSK1262" s="262"/>
      <c r="BSL1262" s="262"/>
      <c r="BSM1262" s="165"/>
      <c r="BSN1262" s="422"/>
      <c r="BSO1262" s="112"/>
      <c r="BSP1262" s="159"/>
      <c r="BSQ1262" s="127"/>
      <c r="BSR1262" s="128"/>
      <c r="BSS1262" s="127"/>
      <c r="BST1262" s="195"/>
      <c r="BSU1262" s="192"/>
      <c r="BSV1262" s="114"/>
      <c r="BSW1262" s="125"/>
      <c r="BSX1262" s="131"/>
      <c r="BSY1262" s="131"/>
      <c r="BSZ1262" s="131"/>
      <c r="BTA1262" s="131"/>
      <c r="BTB1262" s="131"/>
      <c r="BTC1262" s="131"/>
      <c r="BTD1262" s="131"/>
      <c r="BTE1262" s="131"/>
      <c r="BTF1262" s="131"/>
      <c r="BTG1262" s="203"/>
      <c r="BTH1262" s="203"/>
      <c r="BTI1262" s="203"/>
      <c r="BTJ1262" s="357"/>
      <c r="BTK1262" s="357"/>
      <c r="BTL1262" s="262"/>
      <c r="BTM1262" s="262"/>
      <c r="BTN1262" s="262"/>
      <c r="BTO1262" s="262"/>
      <c r="BTP1262" s="262"/>
      <c r="BTQ1262" s="165"/>
      <c r="BTR1262" s="422"/>
      <c r="BTS1262" s="112"/>
      <c r="BTT1262" s="159"/>
      <c r="BTU1262" s="127"/>
      <c r="BTV1262" s="128"/>
      <c r="BTW1262" s="127"/>
      <c r="BTX1262" s="195"/>
      <c r="BTY1262" s="192"/>
      <c r="BTZ1262" s="114"/>
      <c r="BUA1262" s="125"/>
      <c r="BUB1262" s="131"/>
      <c r="BUC1262" s="131"/>
      <c r="BUD1262" s="131"/>
      <c r="BUE1262" s="131"/>
      <c r="BUF1262" s="131"/>
      <c r="BUG1262" s="131"/>
      <c r="BUH1262" s="131"/>
      <c r="BUI1262" s="131"/>
      <c r="BUJ1262" s="131"/>
      <c r="BUK1262" s="203"/>
      <c r="BUL1262" s="203"/>
      <c r="BUM1262" s="203"/>
      <c r="BUN1262" s="357"/>
      <c r="BUO1262" s="357"/>
      <c r="BUP1262" s="262"/>
      <c r="BUQ1262" s="262"/>
      <c r="BUR1262" s="262"/>
      <c r="BUS1262" s="262"/>
      <c r="BUT1262" s="262"/>
      <c r="BUU1262" s="165"/>
      <c r="BUV1262" s="422"/>
      <c r="BUW1262" s="112"/>
      <c r="BUX1262" s="159"/>
      <c r="BUY1262" s="127"/>
      <c r="BUZ1262" s="128"/>
      <c r="BVA1262" s="127"/>
      <c r="BVB1262" s="195"/>
      <c r="BVC1262" s="192"/>
      <c r="BVD1262" s="114"/>
      <c r="BVE1262" s="125"/>
      <c r="BVF1262" s="131"/>
      <c r="BVG1262" s="131"/>
      <c r="BVH1262" s="131"/>
      <c r="BVI1262" s="131"/>
      <c r="BVJ1262" s="131"/>
      <c r="BVK1262" s="131"/>
      <c r="BVL1262" s="131"/>
      <c r="BVM1262" s="131"/>
      <c r="BVN1262" s="131"/>
      <c r="BVO1262" s="203"/>
      <c r="BVP1262" s="203"/>
      <c r="BVQ1262" s="203"/>
      <c r="BVR1262" s="357"/>
      <c r="BVS1262" s="357"/>
      <c r="BVT1262" s="262"/>
      <c r="BVU1262" s="262"/>
      <c r="BVV1262" s="262"/>
      <c r="BVW1262" s="262"/>
      <c r="BVX1262" s="262"/>
      <c r="BVY1262" s="165"/>
      <c r="BVZ1262" s="422"/>
      <c r="BWA1262" s="112"/>
      <c r="BWB1262" s="159"/>
      <c r="BWC1262" s="127"/>
      <c r="BWD1262" s="128"/>
      <c r="BWE1262" s="127"/>
      <c r="BWF1262" s="195"/>
      <c r="BWG1262" s="192"/>
      <c r="BWH1262" s="114"/>
      <c r="BWI1262" s="125"/>
      <c r="BWJ1262" s="131"/>
      <c r="BWK1262" s="131"/>
      <c r="BWL1262" s="131"/>
      <c r="BWM1262" s="131"/>
      <c r="BWN1262" s="131"/>
      <c r="BWO1262" s="131"/>
      <c r="BWP1262" s="131"/>
      <c r="BWQ1262" s="131"/>
      <c r="BWR1262" s="131"/>
      <c r="BWS1262" s="203"/>
      <c r="BWT1262" s="203"/>
      <c r="BWU1262" s="203"/>
      <c r="BWV1262" s="357"/>
      <c r="BWW1262" s="357"/>
      <c r="BWX1262" s="262"/>
      <c r="BWY1262" s="262"/>
      <c r="BWZ1262" s="262"/>
      <c r="BXA1262" s="262"/>
      <c r="BXB1262" s="262"/>
      <c r="BXC1262" s="165"/>
      <c r="BXD1262" s="422"/>
      <c r="BXE1262" s="112"/>
      <c r="BXF1262" s="159"/>
      <c r="BXG1262" s="127"/>
      <c r="BXH1262" s="128"/>
      <c r="BXI1262" s="127"/>
      <c r="BXJ1262" s="195"/>
      <c r="BXK1262" s="192"/>
      <c r="BXL1262" s="114"/>
      <c r="BXM1262" s="125"/>
      <c r="BXN1262" s="131"/>
      <c r="BXO1262" s="131"/>
      <c r="BXP1262" s="131"/>
      <c r="BXQ1262" s="131"/>
      <c r="BXR1262" s="131"/>
      <c r="BXS1262" s="131"/>
      <c r="BXT1262" s="131"/>
      <c r="BXU1262" s="131"/>
      <c r="BXV1262" s="131"/>
      <c r="BXW1262" s="203"/>
      <c r="BXX1262" s="203"/>
      <c r="BXY1262" s="203"/>
      <c r="BXZ1262" s="357"/>
      <c r="BYA1262" s="357"/>
      <c r="BYB1262" s="262"/>
      <c r="BYC1262" s="262"/>
      <c r="BYD1262" s="262"/>
      <c r="BYE1262" s="262"/>
      <c r="BYF1262" s="262"/>
      <c r="BYG1262" s="165"/>
      <c r="BYH1262" s="422"/>
      <c r="BYI1262" s="112"/>
      <c r="BYJ1262" s="159"/>
      <c r="BYK1262" s="127"/>
      <c r="BYL1262" s="128"/>
      <c r="BYM1262" s="127"/>
      <c r="BYN1262" s="195"/>
      <c r="BYO1262" s="192"/>
      <c r="BYP1262" s="114"/>
      <c r="BYQ1262" s="125"/>
      <c r="BYR1262" s="131"/>
      <c r="BYS1262" s="131"/>
      <c r="BYT1262" s="131"/>
      <c r="BYU1262" s="131"/>
      <c r="BYV1262" s="131"/>
      <c r="BYW1262" s="131"/>
      <c r="BYX1262" s="131"/>
      <c r="BYY1262" s="131"/>
      <c r="BYZ1262" s="131"/>
      <c r="BZA1262" s="203"/>
      <c r="BZB1262" s="203"/>
      <c r="BZC1262" s="203"/>
      <c r="BZD1262" s="357"/>
      <c r="BZE1262" s="357"/>
      <c r="BZF1262" s="262"/>
      <c r="BZG1262" s="262"/>
      <c r="BZH1262" s="262"/>
      <c r="BZI1262" s="262"/>
      <c r="BZJ1262" s="262"/>
      <c r="BZK1262" s="165"/>
      <c r="BZL1262" s="422"/>
      <c r="BZM1262" s="112"/>
      <c r="BZN1262" s="159"/>
      <c r="BZO1262" s="127"/>
      <c r="BZP1262" s="128"/>
      <c r="BZQ1262" s="127"/>
      <c r="BZR1262" s="195"/>
      <c r="BZS1262" s="192"/>
      <c r="BZT1262" s="114"/>
      <c r="BZU1262" s="125"/>
      <c r="BZV1262" s="131"/>
      <c r="BZW1262" s="131"/>
      <c r="BZX1262" s="131"/>
      <c r="BZY1262" s="131"/>
      <c r="BZZ1262" s="131"/>
      <c r="CAA1262" s="131"/>
      <c r="CAB1262" s="131"/>
      <c r="CAC1262" s="131"/>
      <c r="CAD1262" s="131"/>
      <c r="CAE1262" s="203"/>
      <c r="CAF1262" s="203"/>
      <c r="CAG1262" s="203"/>
      <c r="CAH1262" s="357"/>
      <c r="CAI1262" s="357"/>
      <c r="CAJ1262" s="262"/>
      <c r="CAK1262" s="262"/>
      <c r="CAL1262" s="262"/>
      <c r="CAM1262" s="262"/>
      <c r="CAN1262" s="262"/>
      <c r="CAO1262" s="165"/>
      <c r="CAP1262" s="422"/>
      <c r="CAQ1262" s="112"/>
      <c r="CAR1262" s="159"/>
      <c r="CAS1262" s="127"/>
      <c r="CAT1262" s="128"/>
      <c r="CAU1262" s="127"/>
      <c r="CAV1262" s="195"/>
      <c r="CAW1262" s="192"/>
      <c r="CAX1262" s="114"/>
      <c r="CAY1262" s="125"/>
      <c r="CAZ1262" s="131"/>
      <c r="CBA1262" s="131"/>
      <c r="CBB1262" s="131"/>
      <c r="CBC1262" s="131"/>
      <c r="CBD1262" s="131"/>
      <c r="CBE1262" s="131"/>
      <c r="CBF1262" s="131"/>
      <c r="CBG1262" s="131"/>
      <c r="CBH1262" s="131"/>
      <c r="CBI1262" s="203"/>
      <c r="CBJ1262" s="203"/>
      <c r="CBK1262" s="203"/>
      <c r="CBL1262" s="357"/>
      <c r="CBM1262" s="357"/>
      <c r="CBN1262" s="262"/>
      <c r="CBO1262" s="262"/>
      <c r="CBP1262" s="262"/>
      <c r="CBQ1262" s="262"/>
      <c r="CBR1262" s="262"/>
      <c r="CBS1262" s="165"/>
      <c r="CBT1262" s="422"/>
      <c r="CBU1262" s="112"/>
      <c r="CBV1262" s="159"/>
      <c r="CBW1262" s="127"/>
      <c r="CBX1262" s="128"/>
      <c r="CBY1262" s="127"/>
      <c r="CBZ1262" s="195"/>
      <c r="CCA1262" s="192"/>
      <c r="CCB1262" s="114"/>
      <c r="CCC1262" s="125"/>
      <c r="CCD1262" s="131"/>
      <c r="CCE1262" s="131"/>
      <c r="CCF1262" s="131"/>
      <c r="CCG1262" s="131"/>
      <c r="CCH1262" s="131"/>
      <c r="CCI1262" s="131"/>
      <c r="CCJ1262" s="131"/>
      <c r="CCK1262" s="131"/>
      <c r="CCL1262" s="131"/>
      <c r="CCM1262" s="203"/>
      <c r="CCN1262" s="203"/>
      <c r="CCO1262" s="203"/>
      <c r="CCP1262" s="357"/>
      <c r="CCQ1262" s="357"/>
      <c r="CCR1262" s="262"/>
      <c r="CCS1262" s="262"/>
      <c r="CCT1262" s="262"/>
      <c r="CCU1262" s="262"/>
      <c r="CCV1262" s="262"/>
      <c r="CCW1262" s="165"/>
      <c r="CCX1262" s="422"/>
      <c r="CCY1262" s="112"/>
      <c r="CCZ1262" s="159"/>
      <c r="CDA1262" s="127"/>
      <c r="CDB1262" s="128"/>
      <c r="CDC1262" s="127"/>
      <c r="CDD1262" s="195"/>
      <c r="CDE1262" s="192"/>
      <c r="CDF1262" s="114"/>
      <c r="CDG1262" s="125"/>
      <c r="CDH1262" s="131"/>
      <c r="CDI1262" s="131"/>
      <c r="CDJ1262" s="131"/>
      <c r="CDK1262" s="131"/>
      <c r="CDL1262" s="131"/>
      <c r="CDM1262" s="131"/>
      <c r="CDN1262" s="131"/>
      <c r="CDO1262" s="131"/>
      <c r="CDP1262" s="131"/>
      <c r="CDQ1262" s="203"/>
      <c r="CDR1262" s="203"/>
      <c r="CDS1262" s="203"/>
      <c r="CDT1262" s="357"/>
      <c r="CDU1262" s="357"/>
      <c r="CDV1262" s="262"/>
      <c r="CDW1262" s="262"/>
      <c r="CDX1262" s="262"/>
      <c r="CDY1262" s="262"/>
      <c r="CDZ1262" s="262"/>
      <c r="CEA1262" s="165"/>
      <c r="CEB1262" s="422"/>
      <c r="CEC1262" s="112"/>
      <c r="CED1262" s="159"/>
      <c r="CEE1262" s="127"/>
      <c r="CEF1262" s="128"/>
      <c r="CEG1262" s="127"/>
      <c r="CEH1262" s="195"/>
      <c r="CEI1262" s="192"/>
      <c r="CEJ1262" s="114"/>
      <c r="CEK1262" s="125"/>
      <c r="CEL1262" s="131"/>
      <c r="CEM1262" s="131"/>
      <c r="CEN1262" s="131"/>
      <c r="CEO1262" s="131"/>
      <c r="CEP1262" s="131"/>
      <c r="CEQ1262" s="131"/>
      <c r="CER1262" s="131"/>
      <c r="CES1262" s="131"/>
      <c r="CET1262" s="131"/>
      <c r="CEU1262" s="203"/>
      <c r="CEV1262" s="203"/>
      <c r="CEW1262" s="203"/>
      <c r="CEX1262" s="357"/>
      <c r="CEY1262" s="357"/>
      <c r="CEZ1262" s="262"/>
      <c r="CFA1262" s="262"/>
      <c r="CFB1262" s="262"/>
      <c r="CFC1262" s="262"/>
      <c r="CFD1262" s="262"/>
      <c r="CFE1262" s="165"/>
      <c r="CFF1262" s="422"/>
      <c r="CFG1262" s="112"/>
      <c r="CFH1262" s="159"/>
      <c r="CFI1262" s="127"/>
      <c r="CFJ1262" s="128"/>
      <c r="CFK1262" s="127"/>
      <c r="CFL1262" s="195"/>
      <c r="CFM1262" s="192"/>
      <c r="CFN1262" s="114"/>
      <c r="CFO1262" s="125"/>
      <c r="CFP1262" s="131"/>
      <c r="CFQ1262" s="131"/>
      <c r="CFR1262" s="131"/>
      <c r="CFS1262" s="131"/>
      <c r="CFT1262" s="131"/>
      <c r="CFU1262" s="131"/>
      <c r="CFV1262" s="131"/>
      <c r="CFW1262" s="131"/>
      <c r="CFX1262" s="131"/>
      <c r="CFY1262" s="203"/>
      <c r="CFZ1262" s="203"/>
      <c r="CGA1262" s="203"/>
      <c r="CGB1262" s="357"/>
      <c r="CGC1262" s="357"/>
      <c r="CGD1262" s="262"/>
      <c r="CGE1262" s="262"/>
      <c r="CGF1262" s="262"/>
      <c r="CGG1262" s="262"/>
      <c r="CGH1262" s="262"/>
      <c r="CGI1262" s="165"/>
      <c r="CGJ1262" s="422"/>
      <c r="CGK1262" s="112"/>
      <c r="CGL1262" s="159"/>
      <c r="CGM1262" s="127"/>
      <c r="CGN1262" s="128"/>
      <c r="CGO1262" s="127"/>
      <c r="CGP1262" s="195"/>
      <c r="CGQ1262" s="192"/>
      <c r="CGR1262" s="114"/>
      <c r="CGS1262" s="125"/>
      <c r="CGT1262" s="131"/>
      <c r="CGU1262" s="131"/>
      <c r="CGV1262" s="131"/>
      <c r="CGW1262" s="131"/>
      <c r="CGX1262" s="131"/>
      <c r="CGY1262" s="131"/>
      <c r="CGZ1262" s="131"/>
      <c r="CHA1262" s="131"/>
      <c r="CHB1262" s="131"/>
      <c r="CHC1262" s="203"/>
      <c r="CHD1262" s="203"/>
      <c r="CHE1262" s="203"/>
      <c r="CHF1262" s="357"/>
      <c r="CHG1262" s="357"/>
      <c r="CHH1262" s="262"/>
      <c r="CHI1262" s="262"/>
      <c r="CHJ1262" s="262"/>
      <c r="CHK1262" s="262"/>
      <c r="CHL1262" s="262"/>
      <c r="CHM1262" s="165"/>
      <c r="CHN1262" s="422"/>
      <c r="CHO1262" s="112"/>
      <c r="CHP1262" s="159"/>
      <c r="CHQ1262" s="127"/>
      <c r="CHR1262" s="128"/>
      <c r="CHS1262" s="127"/>
      <c r="CHT1262" s="195"/>
      <c r="CHU1262" s="192"/>
      <c r="CHV1262" s="114"/>
      <c r="CHW1262" s="125"/>
      <c r="CHX1262" s="131"/>
      <c r="CHY1262" s="131"/>
      <c r="CHZ1262" s="131"/>
      <c r="CIA1262" s="131"/>
      <c r="CIB1262" s="131"/>
      <c r="CIC1262" s="131"/>
      <c r="CID1262" s="131"/>
      <c r="CIE1262" s="131"/>
      <c r="CIF1262" s="131"/>
      <c r="CIG1262" s="203"/>
      <c r="CIH1262" s="203"/>
      <c r="CII1262" s="203"/>
      <c r="CIJ1262" s="357"/>
      <c r="CIK1262" s="357"/>
      <c r="CIL1262" s="262"/>
      <c r="CIM1262" s="262"/>
      <c r="CIN1262" s="262"/>
      <c r="CIO1262" s="262"/>
      <c r="CIP1262" s="262"/>
      <c r="CIQ1262" s="165"/>
      <c r="CIR1262" s="422"/>
      <c r="CIS1262" s="112"/>
      <c r="CIT1262" s="159"/>
      <c r="CIU1262" s="127"/>
      <c r="CIV1262" s="128"/>
      <c r="CIW1262" s="127"/>
      <c r="CIX1262" s="195"/>
      <c r="CIY1262" s="192"/>
      <c r="CIZ1262" s="114"/>
      <c r="CJA1262" s="125"/>
      <c r="CJB1262" s="131"/>
      <c r="CJC1262" s="131"/>
      <c r="CJD1262" s="131"/>
      <c r="CJE1262" s="131"/>
      <c r="CJF1262" s="131"/>
      <c r="CJG1262" s="131"/>
      <c r="CJH1262" s="131"/>
      <c r="CJI1262" s="131"/>
      <c r="CJJ1262" s="131"/>
      <c r="CJK1262" s="203"/>
      <c r="CJL1262" s="203"/>
      <c r="CJM1262" s="203"/>
      <c r="CJN1262" s="357"/>
      <c r="CJO1262" s="357"/>
      <c r="CJP1262" s="262"/>
      <c r="CJQ1262" s="262"/>
      <c r="CJR1262" s="262"/>
      <c r="CJS1262" s="262"/>
      <c r="CJT1262" s="262"/>
      <c r="CJU1262" s="165"/>
      <c r="CJV1262" s="422"/>
      <c r="CJW1262" s="112"/>
      <c r="CJX1262" s="159"/>
      <c r="CJY1262" s="127"/>
      <c r="CJZ1262" s="128"/>
      <c r="CKA1262" s="127"/>
      <c r="CKB1262" s="195"/>
      <c r="CKC1262" s="192"/>
      <c r="CKD1262" s="114"/>
      <c r="CKE1262" s="125"/>
      <c r="CKF1262" s="131"/>
      <c r="CKG1262" s="131"/>
      <c r="CKH1262" s="131"/>
      <c r="CKI1262" s="131"/>
      <c r="CKJ1262" s="131"/>
      <c r="CKK1262" s="131"/>
      <c r="CKL1262" s="131"/>
      <c r="CKM1262" s="131"/>
      <c r="CKN1262" s="131"/>
      <c r="CKO1262" s="203"/>
      <c r="CKP1262" s="203"/>
      <c r="CKQ1262" s="203"/>
      <c r="CKR1262" s="357"/>
      <c r="CKS1262" s="357"/>
      <c r="CKT1262" s="262"/>
      <c r="CKU1262" s="262"/>
      <c r="CKV1262" s="262"/>
      <c r="CKW1262" s="262"/>
      <c r="CKX1262" s="262"/>
      <c r="CKY1262" s="165"/>
      <c r="CKZ1262" s="422"/>
      <c r="CLA1262" s="112"/>
      <c r="CLB1262" s="159"/>
      <c r="CLC1262" s="127"/>
      <c r="CLD1262" s="128"/>
      <c r="CLE1262" s="127"/>
      <c r="CLF1262" s="195"/>
      <c r="CLG1262" s="192"/>
      <c r="CLH1262" s="114"/>
      <c r="CLI1262" s="125"/>
      <c r="CLJ1262" s="131"/>
      <c r="CLK1262" s="131"/>
      <c r="CLL1262" s="131"/>
      <c r="CLM1262" s="131"/>
      <c r="CLN1262" s="131"/>
      <c r="CLO1262" s="131"/>
      <c r="CLP1262" s="131"/>
      <c r="CLQ1262" s="131"/>
      <c r="CLR1262" s="131"/>
      <c r="CLS1262" s="203"/>
      <c r="CLT1262" s="203"/>
      <c r="CLU1262" s="203"/>
      <c r="CLV1262" s="357"/>
      <c r="CLW1262" s="357"/>
      <c r="CLX1262" s="262"/>
      <c r="CLY1262" s="262"/>
      <c r="CLZ1262" s="262"/>
      <c r="CMA1262" s="262"/>
      <c r="CMB1262" s="262"/>
      <c r="CMC1262" s="165"/>
      <c r="CMD1262" s="422"/>
      <c r="CME1262" s="112"/>
      <c r="CMF1262" s="159"/>
      <c r="CMG1262" s="127"/>
      <c r="CMH1262" s="128"/>
      <c r="CMI1262" s="127"/>
      <c r="CMJ1262" s="195"/>
      <c r="CMK1262" s="192"/>
      <c r="CML1262" s="114"/>
      <c r="CMM1262" s="125"/>
      <c r="CMN1262" s="131"/>
      <c r="CMO1262" s="131"/>
      <c r="CMP1262" s="131"/>
      <c r="CMQ1262" s="131"/>
      <c r="CMR1262" s="131"/>
      <c r="CMS1262" s="131"/>
      <c r="CMT1262" s="131"/>
      <c r="CMU1262" s="131"/>
      <c r="CMV1262" s="131"/>
      <c r="CMW1262" s="203"/>
      <c r="CMX1262" s="203"/>
      <c r="CMY1262" s="203"/>
      <c r="CMZ1262" s="357"/>
      <c r="CNA1262" s="357"/>
      <c r="CNB1262" s="262"/>
      <c r="CNC1262" s="262"/>
      <c r="CND1262" s="262"/>
      <c r="CNE1262" s="262"/>
      <c r="CNF1262" s="262"/>
      <c r="CNG1262" s="165"/>
      <c r="CNH1262" s="422"/>
      <c r="CNI1262" s="112"/>
      <c r="CNJ1262" s="159"/>
      <c r="CNK1262" s="127"/>
      <c r="CNL1262" s="128"/>
      <c r="CNM1262" s="127"/>
      <c r="CNN1262" s="195"/>
      <c r="CNO1262" s="192"/>
      <c r="CNP1262" s="114"/>
      <c r="CNQ1262" s="125"/>
      <c r="CNR1262" s="131"/>
      <c r="CNS1262" s="131"/>
      <c r="CNT1262" s="131"/>
      <c r="CNU1262" s="131"/>
      <c r="CNV1262" s="131"/>
      <c r="CNW1262" s="131"/>
      <c r="CNX1262" s="131"/>
      <c r="CNY1262" s="131"/>
      <c r="CNZ1262" s="131"/>
      <c r="COA1262" s="203"/>
      <c r="COB1262" s="203"/>
      <c r="COC1262" s="203"/>
      <c r="COD1262" s="357"/>
      <c r="COE1262" s="357"/>
      <c r="COF1262" s="262"/>
      <c r="COG1262" s="262"/>
      <c r="COH1262" s="262"/>
      <c r="COI1262" s="262"/>
      <c r="COJ1262" s="262"/>
      <c r="COK1262" s="165"/>
      <c r="COL1262" s="422"/>
      <c r="COM1262" s="112"/>
      <c r="CON1262" s="159"/>
      <c r="COO1262" s="127"/>
      <c r="COP1262" s="128"/>
      <c r="COQ1262" s="127"/>
      <c r="COR1262" s="195"/>
      <c r="COS1262" s="192"/>
      <c r="COT1262" s="114"/>
      <c r="COU1262" s="125"/>
      <c r="COV1262" s="131"/>
      <c r="COW1262" s="131"/>
      <c r="COX1262" s="131"/>
      <c r="COY1262" s="131"/>
      <c r="COZ1262" s="131"/>
      <c r="CPA1262" s="131"/>
      <c r="CPB1262" s="131"/>
      <c r="CPC1262" s="131"/>
      <c r="CPD1262" s="131"/>
      <c r="CPE1262" s="203"/>
      <c r="CPF1262" s="203"/>
      <c r="CPG1262" s="203"/>
      <c r="CPH1262" s="357"/>
      <c r="CPI1262" s="357"/>
      <c r="CPJ1262" s="262"/>
      <c r="CPK1262" s="262"/>
      <c r="CPL1262" s="262"/>
      <c r="CPM1262" s="262"/>
      <c r="CPN1262" s="262"/>
      <c r="CPO1262" s="165"/>
      <c r="CPP1262" s="422"/>
      <c r="CPQ1262" s="112"/>
      <c r="CPR1262" s="159"/>
      <c r="CPS1262" s="127"/>
      <c r="CPT1262" s="128"/>
      <c r="CPU1262" s="127"/>
      <c r="CPV1262" s="195"/>
      <c r="CPW1262" s="192"/>
      <c r="CPX1262" s="114"/>
      <c r="CPY1262" s="125"/>
      <c r="CPZ1262" s="131"/>
      <c r="CQA1262" s="131"/>
      <c r="CQB1262" s="131"/>
      <c r="CQC1262" s="131"/>
      <c r="CQD1262" s="131"/>
      <c r="CQE1262" s="131"/>
      <c r="CQF1262" s="131"/>
      <c r="CQG1262" s="131"/>
      <c r="CQH1262" s="131"/>
      <c r="CQI1262" s="203"/>
      <c r="CQJ1262" s="203"/>
      <c r="CQK1262" s="203"/>
      <c r="CQL1262" s="357"/>
      <c r="CQM1262" s="357"/>
      <c r="CQN1262" s="262"/>
      <c r="CQO1262" s="262"/>
      <c r="CQP1262" s="262"/>
      <c r="CQQ1262" s="262"/>
      <c r="CQR1262" s="262"/>
      <c r="CQS1262" s="165"/>
      <c r="CQT1262" s="422"/>
      <c r="CQU1262" s="112"/>
      <c r="CQV1262" s="159"/>
      <c r="CQW1262" s="127"/>
      <c r="CQX1262" s="128"/>
      <c r="CQY1262" s="127"/>
      <c r="CQZ1262" s="195"/>
      <c r="CRA1262" s="192"/>
      <c r="CRB1262" s="114"/>
      <c r="CRC1262" s="125"/>
      <c r="CRD1262" s="131"/>
      <c r="CRE1262" s="131"/>
      <c r="CRF1262" s="131"/>
      <c r="CRG1262" s="131"/>
      <c r="CRH1262" s="131"/>
      <c r="CRI1262" s="131"/>
      <c r="CRJ1262" s="131"/>
      <c r="CRK1262" s="131"/>
      <c r="CRL1262" s="131"/>
      <c r="CRM1262" s="203"/>
      <c r="CRN1262" s="203"/>
      <c r="CRO1262" s="203"/>
      <c r="CRP1262" s="357"/>
      <c r="CRQ1262" s="357"/>
      <c r="CRR1262" s="262"/>
      <c r="CRS1262" s="262"/>
      <c r="CRT1262" s="262"/>
      <c r="CRU1262" s="262"/>
      <c r="CRV1262" s="262"/>
      <c r="CRW1262" s="165"/>
      <c r="CRX1262" s="422"/>
      <c r="CRY1262" s="112"/>
      <c r="CRZ1262" s="159"/>
      <c r="CSA1262" s="127"/>
      <c r="CSB1262" s="128"/>
      <c r="CSC1262" s="127"/>
      <c r="CSD1262" s="195"/>
      <c r="CSE1262" s="192"/>
      <c r="CSF1262" s="114"/>
      <c r="CSG1262" s="125"/>
      <c r="CSH1262" s="131"/>
      <c r="CSI1262" s="131"/>
      <c r="CSJ1262" s="131"/>
      <c r="CSK1262" s="131"/>
      <c r="CSL1262" s="131"/>
      <c r="CSM1262" s="131"/>
      <c r="CSN1262" s="131"/>
      <c r="CSO1262" s="131"/>
      <c r="CSP1262" s="131"/>
      <c r="CSQ1262" s="203"/>
      <c r="CSR1262" s="203"/>
      <c r="CSS1262" s="203"/>
      <c r="CST1262" s="357"/>
      <c r="CSU1262" s="357"/>
      <c r="CSV1262" s="262"/>
      <c r="CSW1262" s="262"/>
      <c r="CSX1262" s="262"/>
      <c r="CSY1262" s="262"/>
      <c r="CSZ1262" s="262"/>
      <c r="CTA1262" s="165"/>
      <c r="CTB1262" s="422"/>
      <c r="CTC1262" s="112"/>
      <c r="CTD1262" s="159"/>
      <c r="CTE1262" s="127"/>
      <c r="CTF1262" s="128"/>
      <c r="CTG1262" s="127"/>
      <c r="CTH1262" s="195"/>
      <c r="CTI1262" s="192"/>
      <c r="CTJ1262" s="114"/>
      <c r="CTK1262" s="125"/>
      <c r="CTL1262" s="131"/>
      <c r="CTM1262" s="131"/>
      <c r="CTN1262" s="131"/>
      <c r="CTO1262" s="131"/>
      <c r="CTP1262" s="131"/>
      <c r="CTQ1262" s="131"/>
      <c r="CTR1262" s="131"/>
      <c r="CTS1262" s="131"/>
      <c r="CTT1262" s="131"/>
      <c r="CTU1262" s="203"/>
      <c r="CTV1262" s="203"/>
      <c r="CTW1262" s="203"/>
      <c r="CTX1262" s="357"/>
      <c r="CTY1262" s="357"/>
      <c r="CTZ1262" s="262"/>
      <c r="CUA1262" s="262"/>
      <c r="CUB1262" s="262"/>
      <c r="CUC1262" s="262"/>
      <c r="CUD1262" s="262"/>
      <c r="CUE1262" s="165"/>
      <c r="CUF1262" s="422"/>
      <c r="CUG1262" s="112"/>
      <c r="CUH1262" s="159"/>
      <c r="CUI1262" s="127"/>
      <c r="CUJ1262" s="128"/>
      <c r="CUK1262" s="127"/>
      <c r="CUL1262" s="195"/>
      <c r="CUM1262" s="192"/>
      <c r="CUN1262" s="114"/>
      <c r="CUO1262" s="125"/>
      <c r="CUP1262" s="131"/>
      <c r="CUQ1262" s="131"/>
      <c r="CUR1262" s="131"/>
      <c r="CUS1262" s="131"/>
      <c r="CUT1262" s="131"/>
      <c r="CUU1262" s="131"/>
      <c r="CUV1262" s="131"/>
      <c r="CUW1262" s="131"/>
      <c r="CUX1262" s="131"/>
      <c r="CUY1262" s="203"/>
      <c r="CUZ1262" s="203"/>
      <c r="CVA1262" s="203"/>
      <c r="CVB1262" s="357"/>
      <c r="CVC1262" s="357"/>
      <c r="CVD1262" s="262"/>
      <c r="CVE1262" s="262"/>
      <c r="CVF1262" s="262"/>
      <c r="CVG1262" s="262"/>
      <c r="CVH1262" s="262"/>
      <c r="CVI1262" s="165"/>
      <c r="CVJ1262" s="422"/>
      <c r="CVK1262" s="112"/>
      <c r="CVL1262" s="159"/>
      <c r="CVM1262" s="127"/>
      <c r="CVN1262" s="128"/>
      <c r="CVO1262" s="127"/>
      <c r="CVP1262" s="195"/>
      <c r="CVQ1262" s="192"/>
      <c r="CVR1262" s="114"/>
      <c r="CVS1262" s="125"/>
      <c r="CVT1262" s="131"/>
      <c r="CVU1262" s="131"/>
      <c r="CVV1262" s="131"/>
      <c r="CVW1262" s="131"/>
      <c r="CVX1262" s="131"/>
      <c r="CVY1262" s="131"/>
      <c r="CVZ1262" s="131"/>
      <c r="CWA1262" s="131"/>
      <c r="CWB1262" s="131"/>
      <c r="CWC1262" s="203"/>
      <c r="CWD1262" s="203"/>
      <c r="CWE1262" s="203"/>
      <c r="CWF1262" s="357"/>
      <c r="CWG1262" s="357"/>
      <c r="CWH1262" s="262"/>
      <c r="CWI1262" s="262"/>
      <c r="CWJ1262" s="262"/>
      <c r="CWK1262" s="262"/>
      <c r="CWL1262" s="262"/>
      <c r="CWM1262" s="165"/>
      <c r="CWN1262" s="422"/>
      <c r="CWO1262" s="112"/>
      <c r="CWP1262" s="159"/>
      <c r="CWQ1262" s="127"/>
      <c r="CWR1262" s="128"/>
      <c r="CWS1262" s="127"/>
      <c r="CWT1262" s="195"/>
      <c r="CWU1262" s="192"/>
      <c r="CWV1262" s="114"/>
      <c r="CWW1262" s="125"/>
      <c r="CWX1262" s="131"/>
      <c r="CWY1262" s="131"/>
      <c r="CWZ1262" s="131"/>
      <c r="CXA1262" s="131"/>
      <c r="CXB1262" s="131"/>
      <c r="CXC1262" s="131"/>
      <c r="CXD1262" s="131"/>
      <c r="CXE1262" s="131"/>
      <c r="CXF1262" s="131"/>
      <c r="CXG1262" s="203"/>
      <c r="CXH1262" s="203"/>
      <c r="CXI1262" s="203"/>
      <c r="CXJ1262" s="357"/>
      <c r="CXK1262" s="357"/>
      <c r="CXL1262" s="262"/>
      <c r="CXM1262" s="262"/>
      <c r="CXN1262" s="262"/>
      <c r="CXO1262" s="262"/>
      <c r="CXP1262" s="262"/>
      <c r="CXQ1262" s="165"/>
      <c r="CXR1262" s="422"/>
      <c r="CXS1262" s="112"/>
      <c r="CXT1262" s="159"/>
      <c r="CXU1262" s="127"/>
      <c r="CXV1262" s="128"/>
      <c r="CXW1262" s="127"/>
      <c r="CXX1262" s="195"/>
      <c r="CXY1262" s="192"/>
      <c r="CXZ1262" s="114"/>
      <c r="CYA1262" s="125"/>
      <c r="CYB1262" s="131"/>
      <c r="CYC1262" s="131"/>
      <c r="CYD1262" s="131"/>
      <c r="CYE1262" s="131"/>
      <c r="CYF1262" s="131"/>
      <c r="CYG1262" s="131"/>
      <c r="CYH1262" s="131"/>
      <c r="CYI1262" s="131"/>
      <c r="CYJ1262" s="131"/>
      <c r="CYK1262" s="203"/>
      <c r="CYL1262" s="203"/>
      <c r="CYM1262" s="203"/>
      <c r="CYN1262" s="357"/>
      <c r="CYO1262" s="357"/>
      <c r="CYP1262" s="262"/>
      <c r="CYQ1262" s="262"/>
      <c r="CYR1262" s="262"/>
      <c r="CYS1262" s="262"/>
      <c r="CYT1262" s="262"/>
      <c r="CYU1262" s="165"/>
      <c r="CYV1262" s="422"/>
      <c r="CYW1262" s="112"/>
      <c r="CYX1262" s="159"/>
      <c r="CYY1262" s="127"/>
      <c r="CYZ1262" s="128"/>
      <c r="CZA1262" s="127"/>
      <c r="CZB1262" s="195"/>
      <c r="CZC1262" s="192"/>
      <c r="CZD1262" s="114"/>
      <c r="CZE1262" s="125"/>
      <c r="CZF1262" s="131"/>
      <c r="CZG1262" s="131"/>
      <c r="CZH1262" s="131"/>
      <c r="CZI1262" s="131"/>
      <c r="CZJ1262" s="131"/>
      <c r="CZK1262" s="131"/>
      <c r="CZL1262" s="131"/>
      <c r="CZM1262" s="131"/>
      <c r="CZN1262" s="131"/>
      <c r="CZO1262" s="203"/>
      <c r="CZP1262" s="203"/>
      <c r="CZQ1262" s="203"/>
      <c r="CZR1262" s="357"/>
      <c r="CZS1262" s="357"/>
      <c r="CZT1262" s="262"/>
      <c r="CZU1262" s="262"/>
      <c r="CZV1262" s="262"/>
      <c r="CZW1262" s="262"/>
      <c r="CZX1262" s="262"/>
      <c r="CZY1262" s="165"/>
      <c r="CZZ1262" s="422"/>
      <c r="DAA1262" s="112"/>
      <c r="DAB1262" s="159"/>
      <c r="DAC1262" s="127"/>
      <c r="DAD1262" s="128"/>
      <c r="DAE1262" s="127"/>
      <c r="DAF1262" s="195"/>
      <c r="DAG1262" s="192"/>
      <c r="DAH1262" s="114"/>
      <c r="DAI1262" s="125"/>
      <c r="DAJ1262" s="131"/>
      <c r="DAK1262" s="131"/>
      <c r="DAL1262" s="131"/>
      <c r="DAM1262" s="131"/>
      <c r="DAN1262" s="131"/>
      <c r="DAO1262" s="131"/>
      <c r="DAP1262" s="131"/>
      <c r="DAQ1262" s="131"/>
      <c r="DAR1262" s="131"/>
      <c r="DAS1262" s="203"/>
      <c r="DAT1262" s="203"/>
      <c r="DAU1262" s="203"/>
      <c r="DAV1262" s="357"/>
      <c r="DAW1262" s="357"/>
      <c r="DAX1262" s="262"/>
      <c r="DAY1262" s="262"/>
      <c r="DAZ1262" s="262"/>
      <c r="DBA1262" s="262"/>
      <c r="DBB1262" s="262"/>
      <c r="DBC1262" s="165"/>
      <c r="DBD1262" s="422"/>
      <c r="DBE1262" s="112"/>
      <c r="DBF1262" s="159"/>
      <c r="DBG1262" s="127"/>
      <c r="DBH1262" s="128"/>
      <c r="DBI1262" s="127"/>
      <c r="DBJ1262" s="195"/>
      <c r="DBK1262" s="192"/>
      <c r="DBL1262" s="114"/>
      <c r="DBM1262" s="125"/>
      <c r="DBN1262" s="131"/>
      <c r="DBO1262" s="131"/>
      <c r="DBP1262" s="131"/>
      <c r="DBQ1262" s="131"/>
      <c r="DBR1262" s="131"/>
      <c r="DBS1262" s="131"/>
      <c r="DBT1262" s="131"/>
      <c r="DBU1262" s="131"/>
      <c r="DBV1262" s="131"/>
      <c r="DBW1262" s="203"/>
      <c r="DBX1262" s="203"/>
      <c r="DBY1262" s="203"/>
      <c r="DBZ1262" s="357"/>
      <c r="DCA1262" s="357"/>
      <c r="DCB1262" s="262"/>
      <c r="DCC1262" s="262"/>
      <c r="DCD1262" s="262"/>
      <c r="DCE1262" s="262"/>
      <c r="DCF1262" s="262"/>
      <c r="DCG1262" s="165"/>
      <c r="DCH1262" s="422"/>
      <c r="DCI1262" s="112"/>
      <c r="DCJ1262" s="159"/>
      <c r="DCK1262" s="127"/>
      <c r="DCL1262" s="128"/>
      <c r="DCM1262" s="127"/>
      <c r="DCN1262" s="195"/>
      <c r="DCO1262" s="192"/>
      <c r="DCP1262" s="114"/>
      <c r="DCQ1262" s="125"/>
      <c r="DCR1262" s="131"/>
      <c r="DCS1262" s="131"/>
      <c r="DCT1262" s="131"/>
      <c r="DCU1262" s="131"/>
      <c r="DCV1262" s="131"/>
      <c r="DCW1262" s="131"/>
      <c r="DCX1262" s="131"/>
      <c r="DCY1262" s="131"/>
      <c r="DCZ1262" s="131"/>
      <c r="DDA1262" s="203"/>
      <c r="DDB1262" s="203"/>
      <c r="DDC1262" s="203"/>
      <c r="DDD1262" s="357"/>
      <c r="DDE1262" s="357"/>
      <c r="DDF1262" s="262"/>
      <c r="DDG1262" s="262"/>
      <c r="DDH1262" s="262"/>
      <c r="DDI1262" s="262"/>
      <c r="DDJ1262" s="262"/>
      <c r="DDK1262" s="165"/>
      <c r="DDL1262" s="422"/>
      <c r="DDM1262" s="112"/>
      <c r="DDN1262" s="159"/>
      <c r="DDO1262" s="127"/>
      <c r="DDP1262" s="128"/>
      <c r="DDQ1262" s="127"/>
      <c r="DDR1262" s="195"/>
      <c r="DDS1262" s="192"/>
      <c r="DDT1262" s="114"/>
      <c r="DDU1262" s="125"/>
      <c r="DDV1262" s="131"/>
      <c r="DDW1262" s="131"/>
      <c r="DDX1262" s="131"/>
      <c r="DDY1262" s="131"/>
      <c r="DDZ1262" s="131"/>
      <c r="DEA1262" s="131"/>
      <c r="DEB1262" s="131"/>
      <c r="DEC1262" s="131"/>
      <c r="DED1262" s="131"/>
      <c r="DEE1262" s="203"/>
      <c r="DEF1262" s="203"/>
      <c r="DEG1262" s="203"/>
      <c r="DEH1262" s="357"/>
      <c r="DEI1262" s="357"/>
      <c r="DEJ1262" s="262"/>
      <c r="DEK1262" s="262"/>
      <c r="DEL1262" s="262"/>
      <c r="DEM1262" s="262"/>
      <c r="DEN1262" s="262"/>
      <c r="DEO1262" s="165"/>
      <c r="DEP1262" s="422"/>
      <c r="DEQ1262" s="112"/>
      <c r="DER1262" s="159"/>
      <c r="DES1262" s="127"/>
      <c r="DET1262" s="128"/>
      <c r="DEU1262" s="127"/>
      <c r="DEV1262" s="195"/>
      <c r="DEW1262" s="192"/>
      <c r="DEX1262" s="114"/>
      <c r="DEY1262" s="125"/>
      <c r="DEZ1262" s="131"/>
      <c r="DFA1262" s="131"/>
      <c r="DFB1262" s="131"/>
      <c r="DFC1262" s="131"/>
      <c r="DFD1262" s="131"/>
      <c r="DFE1262" s="131"/>
      <c r="DFF1262" s="131"/>
      <c r="DFG1262" s="131"/>
      <c r="DFH1262" s="131"/>
      <c r="DFI1262" s="203"/>
      <c r="DFJ1262" s="203"/>
      <c r="DFK1262" s="203"/>
      <c r="DFL1262" s="357"/>
      <c r="DFM1262" s="357"/>
      <c r="DFN1262" s="262"/>
      <c r="DFO1262" s="262"/>
      <c r="DFP1262" s="262"/>
      <c r="DFQ1262" s="262"/>
      <c r="DFR1262" s="262"/>
      <c r="DFS1262" s="165"/>
      <c r="DFT1262" s="422"/>
      <c r="DFU1262" s="112"/>
      <c r="DFV1262" s="159"/>
      <c r="DFW1262" s="127"/>
      <c r="DFX1262" s="128"/>
      <c r="DFY1262" s="127"/>
      <c r="DFZ1262" s="195"/>
      <c r="DGA1262" s="192"/>
      <c r="DGB1262" s="114"/>
      <c r="DGC1262" s="125"/>
      <c r="DGD1262" s="131"/>
      <c r="DGE1262" s="131"/>
      <c r="DGF1262" s="131"/>
      <c r="DGG1262" s="131"/>
      <c r="DGH1262" s="131"/>
      <c r="DGI1262" s="131"/>
      <c r="DGJ1262" s="131"/>
      <c r="DGK1262" s="131"/>
      <c r="DGL1262" s="131"/>
      <c r="DGM1262" s="203"/>
      <c r="DGN1262" s="203"/>
      <c r="DGO1262" s="203"/>
      <c r="DGP1262" s="357"/>
      <c r="DGQ1262" s="357"/>
      <c r="DGR1262" s="262"/>
      <c r="DGS1262" s="262"/>
      <c r="DGT1262" s="262"/>
      <c r="DGU1262" s="262"/>
      <c r="DGV1262" s="262"/>
      <c r="DGW1262" s="165"/>
      <c r="DGX1262" s="422"/>
      <c r="DGY1262" s="112"/>
      <c r="DGZ1262" s="159"/>
      <c r="DHA1262" s="127"/>
      <c r="DHB1262" s="128"/>
      <c r="DHC1262" s="127"/>
      <c r="DHD1262" s="195"/>
      <c r="DHE1262" s="192"/>
      <c r="DHF1262" s="114"/>
      <c r="DHG1262" s="125"/>
      <c r="DHH1262" s="131"/>
      <c r="DHI1262" s="131"/>
      <c r="DHJ1262" s="131"/>
      <c r="DHK1262" s="131"/>
      <c r="DHL1262" s="131"/>
      <c r="DHM1262" s="131"/>
      <c r="DHN1262" s="131"/>
      <c r="DHO1262" s="131"/>
      <c r="DHP1262" s="131"/>
      <c r="DHQ1262" s="203"/>
      <c r="DHR1262" s="203"/>
      <c r="DHS1262" s="203"/>
      <c r="DHT1262" s="357"/>
      <c r="DHU1262" s="357"/>
      <c r="DHV1262" s="262"/>
      <c r="DHW1262" s="262"/>
      <c r="DHX1262" s="262"/>
      <c r="DHY1262" s="262"/>
      <c r="DHZ1262" s="262"/>
      <c r="DIA1262" s="165"/>
      <c r="DIB1262" s="422"/>
      <c r="DIC1262" s="112"/>
      <c r="DID1262" s="159"/>
      <c r="DIE1262" s="127"/>
      <c r="DIF1262" s="128"/>
      <c r="DIG1262" s="127"/>
      <c r="DIH1262" s="195"/>
      <c r="DII1262" s="192"/>
      <c r="DIJ1262" s="114"/>
      <c r="DIK1262" s="125"/>
      <c r="DIL1262" s="131"/>
      <c r="DIM1262" s="131"/>
      <c r="DIN1262" s="131"/>
      <c r="DIO1262" s="131"/>
      <c r="DIP1262" s="131"/>
      <c r="DIQ1262" s="131"/>
      <c r="DIR1262" s="131"/>
      <c r="DIS1262" s="131"/>
      <c r="DIT1262" s="131"/>
      <c r="DIU1262" s="203"/>
      <c r="DIV1262" s="203"/>
      <c r="DIW1262" s="203"/>
      <c r="DIX1262" s="357"/>
      <c r="DIY1262" s="357"/>
      <c r="DIZ1262" s="262"/>
      <c r="DJA1262" s="262"/>
      <c r="DJB1262" s="262"/>
      <c r="DJC1262" s="262"/>
      <c r="DJD1262" s="262"/>
      <c r="DJE1262" s="165"/>
      <c r="DJF1262" s="422"/>
      <c r="DJG1262" s="112"/>
      <c r="DJH1262" s="159"/>
      <c r="DJI1262" s="127"/>
      <c r="DJJ1262" s="128"/>
      <c r="DJK1262" s="127"/>
      <c r="DJL1262" s="195"/>
      <c r="DJM1262" s="192"/>
      <c r="DJN1262" s="114"/>
      <c r="DJO1262" s="125"/>
      <c r="DJP1262" s="131"/>
      <c r="DJQ1262" s="131"/>
      <c r="DJR1262" s="131"/>
      <c r="DJS1262" s="131"/>
      <c r="DJT1262" s="131"/>
      <c r="DJU1262" s="131"/>
      <c r="DJV1262" s="131"/>
      <c r="DJW1262" s="131"/>
      <c r="DJX1262" s="131"/>
      <c r="DJY1262" s="203"/>
      <c r="DJZ1262" s="203"/>
      <c r="DKA1262" s="203"/>
      <c r="DKB1262" s="357"/>
      <c r="DKC1262" s="357"/>
      <c r="DKD1262" s="262"/>
      <c r="DKE1262" s="262"/>
      <c r="DKF1262" s="262"/>
      <c r="DKG1262" s="262"/>
      <c r="DKH1262" s="262"/>
      <c r="DKI1262" s="165"/>
      <c r="DKJ1262" s="422"/>
      <c r="DKK1262" s="112"/>
      <c r="DKL1262" s="159"/>
      <c r="DKM1262" s="127"/>
      <c r="DKN1262" s="128"/>
      <c r="DKO1262" s="127"/>
      <c r="DKP1262" s="195"/>
      <c r="DKQ1262" s="192"/>
      <c r="DKR1262" s="114"/>
      <c r="DKS1262" s="125"/>
      <c r="DKT1262" s="131"/>
      <c r="DKU1262" s="131"/>
      <c r="DKV1262" s="131"/>
      <c r="DKW1262" s="131"/>
      <c r="DKX1262" s="131"/>
      <c r="DKY1262" s="131"/>
      <c r="DKZ1262" s="131"/>
      <c r="DLA1262" s="131"/>
      <c r="DLB1262" s="131"/>
      <c r="DLC1262" s="203"/>
      <c r="DLD1262" s="203"/>
      <c r="DLE1262" s="203"/>
      <c r="DLF1262" s="357"/>
      <c r="DLG1262" s="357"/>
      <c r="DLH1262" s="262"/>
      <c r="DLI1262" s="262"/>
      <c r="DLJ1262" s="262"/>
      <c r="DLK1262" s="262"/>
      <c r="DLL1262" s="262"/>
      <c r="DLM1262" s="165"/>
      <c r="DLN1262" s="422"/>
      <c r="DLO1262" s="112"/>
      <c r="DLP1262" s="159"/>
      <c r="DLQ1262" s="127"/>
      <c r="DLR1262" s="128"/>
      <c r="DLS1262" s="127"/>
      <c r="DLT1262" s="195"/>
      <c r="DLU1262" s="192"/>
      <c r="DLV1262" s="114"/>
      <c r="DLW1262" s="125"/>
      <c r="DLX1262" s="131"/>
      <c r="DLY1262" s="131"/>
      <c r="DLZ1262" s="131"/>
      <c r="DMA1262" s="131"/>
      <c r="DMB1262" s="131"/>
      <c r="DMC1262" s="131"/>
      <c r="DMD1262" s="131"/>
      <c r="DME1262" s="131"/>
      <c r="DMF1262" s="131"/>
      <c r="DMG1262" s="203"/>
      <c r="DMH1262" s="203"/>
      <c r="DMI1262" s="203"/>
      <c r="DMJ1262" s="357"/>
      <c r="DMK1262" s="357"/>
      <c r="DML1262" s="262"/>
      <c r="DMM1262" s="262"/>
      <c r="DMN1262" s="262"/>
      <c r="DMO1262" s="262"/>
      <c r="DMP1262" s="262"/>
      <c r="DMQ1262" s="165"/>
      <c r="DMR1262" s="422"/>
      <c r="DMS1262" s="112"/>
      <c r="DMT1262" s="159"/>
      <c r="DMU1262" s="127"/>
      <c r="DMV1262" s="128"/>
      <c r="DMW1262" s="127"/>
      <c r="DMX1262" s="195"/>
      <c r="DMY1262" s="192"/>
      <c r="DMZ1262" s="114"/>
      <c r="DNA1262" s="125"/>
      <c r="DNB1262" s="131"/>
      <c r="DNC1262" s="131"/>
      <c r="DND1262" s="131"/>
      <c r="DNE1262" s="131"/>
      <c r="DNF1262" s="131"/>
      <c r="DNG1262" s="131"/>
      <c r="DNH1262" s="131"/>
      <c r="DNI1262" s="131"/>
      <c r="DNJ1262" s="131"/>
      <c r="DNK1262" s="203"/>
      <c r="DNL1262" s="203"/>
      <c r="DNM1262" s="203"/>
      <c r="DNN1262" s="357"/>
      <c r="DNO1262" s="357"/>
      <c r="DNP1262" s="262"/>
      <c r="DNQ1262" s="262"/>
      <c r="DNR1262" s="262"/>
      <c r="DNS1262" s="262"/>
      <c r="DNT1262" s="262"/>
      <c r="DNU1262" s="165"/>
      <c r="DNV1262" s="422"/>
      <c r="DNW1262" s="112"/>
      <c r="DNX1262" s="159"/>
      <c r="DNY1262" s="127"/>
      <c r="DNZ1262" s="128"/>
      <c r="DOA1262" s="127"/>
      <c r="DOB1262" s="195"/>
      <c r="DOC1262" s="192"/>
      <c r="DOD1262" s="114"/>
      <c r="DOE1262" s="125"/>
      <c r="DOF1262" s="131"/>
      <c r="DOG1262" s="131"/>
      <c r="DOH1262" s="131"/>
      <c r="DOI1262" s="131"/>
      <c r="DOJ1262" s="131"/>
      <c r="DOK1262" s="131"/>
      <c r="DOL1262" s="131"/>
      <c r="DOM1262" s="131"/>
      <c r="DON1262" s="131"/>
      <c r="DOO1262" s="203"/>
      <c r="DOP1262" s="203"/>
      <c r="DOQ1262" s="203"/>
      <c r="DOR1262" s="357"/>
      <c r="DOS1262" s="357"/>
      <c r="DOT1262" s="262"/>
      <c r="DOU1262" s="262"/>
      <c r="DOV1262" s="262"/>
      <c r="DOW1262" s="262"/>
      <c r="DOX1262" s="262"/>
      <c r="DOY1262" s="165"/>
      <c r="DOZ1262" s="422"/>
      <c r="DPA1262" s="112"/>
      <c r="DPB1262" s="159"/>
      <c r="DPC1262" s="127"/>
      <c r="DPD1262" s="128"/>
      <c r="DPE1262" s="127"/>
      <c r="DPF1262" s="195"/>
      <c r="DPG1262" s="192"/>
      <c r="DPH1262" s="114"/>
      <c r="DPI1262" s="125"/>
      <c r="DPJ1262" s="131"/>
      <c r="DPK1262" s="131"/>
      <c r="DPL1262" s="131"/>
      <c r="DPM1262" s="131"/>
      <c r="DPN1262" s="131"/>
      <c r="DPO1262" s="131"/>
      <c r="DPP1262" s="131"/>
      <c r="DPQ1262" s="131"/>
      <c r="DPR1262" s="131"/>
      <c r="DPS1262" s="203"/>
      <c r="DPT1262" s="203"/>
      <c r="DPU1262" s="203"/>
      <c r="DPV1262" s="357"/>
      <c r="DPW1262" s="357"/>
      <c r="DPX1262" s="262"/>
      <c r="DPY1262" s="262"/>
      <c r="DPZ1262" s="262"/>
      <c r="DQA1262" s="262"/>
      <c r="DQB1262" s="262"/>
      <c r="DQC1262" s="165"/>
      <c r="DQD1262" s="422"/>
      <c r="DQE1262" s="112"/>
      <c r="DQF1262" s="159"/>
      <c r="DQG1262" s="127"/>
      <c r="DQH1262" s="128"/>
      <c r="DQI1262" s="127"/>
      <c r="DQJ1262" s="195"/>
      <c r="DQK1262" s="192"/>
      <c r="DQL1262" s="114"/>
      <c r="DQM1262" s="125"/>
      <c r="DQN1262" s="131"/>
      <c r="DQO1262" s="131"/>
      <c r="DQP1262" s="131"/>
      <c r="DQQ1262" s="131"/>
      <c r="DQR1262" s="131"/>
      <c r="DQS1262" s="131"/>
      <c r="DQT1262" s="131"/>
      <c r="DQU1262" s="131"/>
      <c r="DQV1262" s="131"/>
      <c r="DQW1262" s="203"/>
      <c r="DQX1262" s="203"/>
      <c r="DQY1262" s="203"/>
      <c r="DQZ1262" s="357"/>
      <c r="DRA1262" s="357"/>
      <c r="DRB1262" s="262"/>
      <c r="DRC1262" s="262"/>
      <c r="DRD1262" s="262"/>
      <c r="DRE1262" s="262"/>
      <c r="DRF1262" s="262"/>
      <c r="DRG1262" s="165"/>
      <c r="DRH1262" s="422"/>
      <c r="DRI1262" s="112"/>
      <c r="DRJ1262" s="159"/>
      <c r="DRK1262" s="127"/>
      <c r="DRL1262" s="128"/>
      <c r="DRM1262" s="127"/>
      <c r="DRN1262" s="195"/>
      <c r="DRO1262" s="192"/>
      <c r="DRP1262" s="114"/>
      <c r="DRQ1262" s="125"/>
      <c r="DRR1262" s="131"/>
      <c r="DRS1262" s="131"/>
      <c r="DRT1262" s="131"/>
      <c r="DRU1262" s="131"/>
      <c r="DRV1262" s="131"/>
      <c r="DRW1262" s="131"/>
      <c r="DRX1262" s="131"/>
      <c r="DRY1262" s="131"/>
      <c r="DRZ1262" s="131"/>
      <c r="DSA1262" s="203"/>
      <c r="DSB1262" s="203"/>
      <c r="DSC1262" s="203"/>
      <c r="DSD1262" s="357"/>
      <c r="DSE1262" s="357"/>
      <c r="DSF1262" s="262"/>
      <c r="DSG1262" s="262"/>
      <c r="DSH1262" s="262"/>
      <c r="DSI1262" s="262"/>
      <c r="DSJ1262" s="262"/>
      <c r="DSK1262" s="165"/>
      <c r="DSL1262" s="422"/>
      <c r="DSM1262" s="112"/>
      <c r="DSN1262" s="159"/>
      <c r="DSO1262" s="127"/>
      <c r="DSP1262" s="128"/>
      <c r="DSQ1262" s="127"/>
      <c r="DSR1262" s="195"/>
      <c r="DSS1262" s="192"/>
      <c r="DST1262" s="114"/>
      <c r="DSU1262" s="125"/>
      <c r="DSV1262" s="131"/>
      <c r="DSW1262" s="131"/>
      <c r="DSX1262" s="131"/>
      <c r="DSY1262" s="131"/>
      <c r="DSZ1262" s="131"/>
      <c r="DTA1262" s="131"/>
      <c r="DTB1262" s="131"/>
      <c r="DTC1262" s="131"/>
      <c r="DTD1262" s="131"/>
      <c r="DTE1262" s="203"/>
      <c r="DTF1262" s="203"/>
      <c r="DTG1262" s="203"/>
      <c r="DTH1262" s="357"/>
      <c r="DTI1262" s="357"/>
      <c r="DTJ1262" s="262"/>
      <c r="DTK1262" s="262"/>
      <c r="DTL1262" s="262"/>
      <c r="DTM1262" s="262"/>
      <c r="DTN1262" s="262"/>
      <c r="DTO1262" s="165"/>
      <c r="DTP1262" s="422"/>
      <c r="DTQ1262" s="112"/>
      <c r="DTR1262" s="159"/>
      <c r="DTS1262" s="127"/>
      <c r="DTT1262" s="128"/>
      <c r="DTU1262" s="127"/>
      <c r="DTV1262" s="195"/>
      <c r="DTW1262" s="192"/>
      <c r="DTX1262" s="114"/>
      <c r="DTY1262" s="125"/>
      <c r="DTZ1262" s="131"/>
      <c r="DUA1262" s="131"/>
      <c r="DUB1262" s="131"/>
      <c r="DUC1262" s="131"/>
      <c r="DUD1262" s="131"/>
      <c r="DUE1262" s="131"/>
      <c r="DUF1262" s="131"/>
      <c r="DUG1262" s="131"/>
      <c r="DUH1262" s="131"/>
      <c r="DUI1262" s="203"/>
      <c r="DUJ1262" s="203"/>
      <c r="DUK1262" s="203"/>
      <c r="DUL1262" s="357"/>
      <c r="DUM1262" s="357"/>
      <c r="DUN1262" s="262"/>
      <c r="DUO1262" s="262"/>
      <c r="DUP1262" s="262"/>
      <c r="DUQ1262" s="262"/>
      <c r="DUR1262" s="262"/>
      <c r="DUS1262" s="165"/>
      <c r="DUT1262" s="422"/>
      <c r="DUU1262" s="112"/>
      <c r="DUV1262" s="159"/>
      <c r="DUW1262" s="127"/>
      <c r="DUX1262" s="128"/>
      <c r="DUY1262" s="127"/>
      <c r="DUZ1262" s="195"/>
      <c r="DVA1262" s="192"/>
      <c r="DVB1262" s="114"/>
      <c r="DVC1262" s="125"/>
      <c r="DVD1262" s="131"/>
      <c r="DVE1262" s="131"/>
      <c r="DVF1262" s="131"/>
      <c r="DVG1262" s="131"/>
      <c r="DVH1262" s="131"/>
      <c r="DVI1262" s="131"/>
      <c r="DVJ1262" s="131"/>
      <c r="DVK1262" s="131"/>
      <c r="DVL1262" s="131"/>
      <c r="DVM1262" s="203"/>
      <c r="DVN1262" s="203"/>
      <c r="DVO1262" s="203"/>
      <c r="DVP1262" s="357"/>
      <c r="DVQ1262" s="357"/>
      <c r="DVR1262" s="262"/>
      <c r="DVS1262" s="262"/>
      <c r="DVT1262" s="262"/>
      <c r="DVU1262" s="262"/>
      <c r="DVV1262" s="262"/>
      <c r="DVW1262" s="165"/>
      <c r="DVX1262" s="422"/>
      <c r="DVY1262" s="112"/>
      <c r="DVZ1262" s="159"/>
      <c r="DWA1262" s="127"/>
      <c r="DWB1262" s="128"/>
      <c r="DWC1262" s="127"/>
      <c r="DWD1262" s="195"/>
      <c r="DWE1262" s="192"/>
      <c r="DWF1262" s="114"/>
      <c r="DWG1262" s="125"/>
      <c r="DWH1262" s="131"/>
      <c r="DWI1262" s="131"/>
      <c r="DWJ1262" s="131"/>
      <c r="DWK1262" s="131"/>
      <c r="DWL1262" s="131"/>
      <c r="DWM1262" s="131"/>
      <c r="DWN1262" s="131"/>
      <c r="DWO1262" s="131"/>
      <c r="DWP1262" s="131"/>
      <c r="DWQ1262" s="203"/>
      <c r="DWR1262" s="203"/>
      <c r="DWS1262" s="203"/>
      <c r="DWT1262" s="357"/>
      <c r="DWU1262" s="357"/>
      <c r="DWV1262" s="262"/>
      <c r="DWW1262" s="262"/>
      <c r="DWX1262" s="262"/>
      <c r="DWY1262" s="262"/>
      <c r="DWZ1262" s="262"/>
      <c r="DXA1262" s="165"/>
      <c r="DXB1262" s="422"/>
      <c r="DXC1262" s="112"/>
      <c r="DXD1262" s="159"/>
      <c r="DXE1262" s="127"/>
      <c r="DXF1262" s="128"/>
      <c r="DXG1262" s="127"/>
      <c r="DXH1262" s="195"/>
      <c r="DXI1262" s="192"/>
      <c r="DXJ1262" s="114"/>
      <c r="DXK1262" s="125"/>
      <c r="DXL1262" s="131"/>
      <c r="DXM1262" s="131"/>
      <c r="DXN1262" s="131"/>
      <c r="DXO1262" s="131"/>
      <c r="DXP1262" s="131"/>
      <c r="DXQ1262" s="131"/>
      <c r="DXR1262" s="131"/>
      <c r="DXS1262" s="131"/>
      <c r="DXT1262" s="131"/>
      <c r="DXU1262" s="203"/>
      <c r="DXV1262" s="203"/>
      <c r="DXW1262" s="203"/>
      <c r="DXX1262" s="357"/>
      <c r="DXY1262" s="357"/>
      <c r="DXZ1262" s="262"/>
      <c r="DYA1262" s="262"/>
      <c r="DYB1262" s="262"/>
      <c r="DYC1262" s="262"/>
      <c r="DYD1262" s="262"/>
      <c r="DYE1262" s="165"/>
      <c r="DYF1262" s="422"/>
      <c r="DYG1262" s="112"/>
      <c r="DYH1262" s="159"/>
      <c r="DYI1262" s="127"/>
      <c r="DYJ1262" s="128"/>
      <c r="DYK1262" s="127"/>
      <c r="DYL1262" s="195"/>
      <c r="DYM1262" s="192"/>
      <c r="DYN1262" s="114"/>
      <c r="DYO1262" s="125"/>
      <c r="DYP1262" s="131"/>
      <c r="DYQ1262" s="131"/>
      <c r="DYR1262" s="131"/>
      <c r="DYS1262" s="131"/>
      <c r="DYT1262" s="131"/>
      <c r="DYU1262" s="131"/>
      <c r="DYV1262" s="131"/>
      <c r="DYW1262" s="131"/>
      <c r="DYX1262" s="131"/>
      <c r="DYY1262" s="203"/>
      <c r="DYZ1262" s="203"/>
      <c r="DZA1262" s="203"/>
      <c r="DZB1262" s="357"/>
      <c r="DZC1262" s="357"/>
      <c r="DZD1262" s="262"/>
      <c r="DZE1262" s="262"/>
      <c r="DZF1262" s="262"/>
      <c r="DZG1262" s="262"/>
      <c r="DZH1262" s="262"/>
      <c r="DZI1262" s="165"/>
      <c r="DZJ1262" s="422"/>
      <c r="DZK1262" s="112"/>
      <c r="DZL1262" s="159"/>
      <c r="DZM1262" s="127"/>
      <c r="DZN1262" s="128"/>
      <c r="DZO1262" s="127"/>
      <c r="DZP1262" s="195"/>
      <c r="DZQ1262" s="192"/>
      <c r="DZR1262" s="114"/>
      <c r="DZS1262" s="125"/>
      <c r="DZT1262" s="131"/>
      <c r="DZU1262" s="131"/>
      <c r="DZV1262" s="131"/>
      <c r="DZW1262" s="131"/>
      <c r="DZX1262" s="131"/>
      <c r="DZY1262" s="131"/>
      <c r="DZZ1262" s="131"/>
      <c r="EAA1262" s="131"/>
      <c r="EAB1262" s="131"/>
      <c r="EAC1262" s="203"/>
      <c r="EAD1262" s="203"/>
      <c r="EAE1262" s="203"/>
      <c r="EAF1262" s="357"/>
      <c r="EAG1262" s="357"/>
      <c r="EAH1262" s="262"/>
      <c r="EAI1262" s="262"/>
      <c r="EAJ1262" s="262"/>
      <c r="EAK1262" s="262"/>
      <c r="EAL1262" s="262"/>
      <c r="EAM1262" s="165"/>
      <c r="EAN1262" s="422"/>
      <c r="EAO1262" s="112"/>
      <c r="EAP1262" s="159"/>
      <c r="EAQ1262" s="127"/>
      <c r="EAR1262" s="128"/>
      <c r="EAS1262" s="127"/>
      <c r="EAT1262" s="195"/>
      <c r="EAU1262" s="192"/>
      <c r="EAV1262" s="114"/>
      <c r="EAW1262" s="125"/>
      <c r="EAX1262" s="131"/>
      <c r="EAY1262" s="131"/>
      <c r="EAZ1262" s="131"/>
      <c r="EBA1262" s="131"/>
      <c r="EBB1262" s="131"/>
      <c r="EBC1262" s="131"/>
      <c r="EBD1262" s="131"/>
      <c r="EBE1262" s="131"/>
      <c r="EBF1262" s="131"/>
      <c r="EBG1262" s="203"/>
      <c r="EBH1262" s="203"/>
      <c r="EBI1262" s="203"/>
      <c r="EBJ1262" s="357"/>
      <c r="EBK1262" s="357"/>
      <c r="EBL1262" s="262"/>
      <c r="EBM1262" s="262"/>
      <c r="EBN1262" s="262"/>
      <c r="EBO1262" s="262"/>
      <c r="EBP1262" s="262"/>
      <c r="EBQ1262" s="165"/>
      <c r="EBR1262" s="422"/>
      <c r="EBS1262" s="112"/>
      <c r="EBT1262" s="159"/>
      <c r="EBU1262" s="127"/>
      <c r="EBV1262" s="128"/>
      <c r="EBW1262" s="127"/>
      <c r="EBX1262" s="195"/>
      <c r="EBY1262" s="192"/>
      <c r="EBZ1262" s="114"/>
      <c r="ECA1262" s="125"/>
      <c r="ECB1262" s="131"/>
      <c r="ECC1262" s="131"/>
      <c r="ECD1262" s="131"/>
      <c r="ECE1262" s="131"/>
      <c r="ECF1262" s="131"/>
      <c r="ECG1262" s="131"/>
      <c r="ECH1262" s="131"/>
      <c r="ECI1262" s="131"/>
      <c r="ECJ1262" s="131"/>
      <c r="ECK1262" s="203"/>
      <c r="ECL1262" s="203"/>
      <c r="ECM1262" s="203"/>
      <c r="ECN1262" s="357"/>
      <c r="ECO1262" s="357"/>
      <c r="ECP1262" s="262"/>
      <c r="ECQ1262" s="262"/>
      <c r="ECR1262" s="262"/>
      <c r="ECS1262" s="262"/>
      <c r="ECT1262" s="262"/>
      <c r="ECU1262" s="165"/>
      <c r="ECV1262" s="422"/>
      <c r="ECW1262" s="112"/>
      <c r="ECX1262" s="159"/>
      <c r="ECY1262" s="127"/>
      <c r="ECZ1262" s="128"/>
      <c r="EDA1262" s="127"/>
      <c r="EDB1262" s="195"/>
      <c r="EDC1262" s="192"/>
      <c r="EDD1262" s="114"/>
      <c r="EDE1262" s="125"/>
      <c r="EDF1262" s="131"/>
      <c r="EDG1262" s="131"/>
      <c r="EDH1262" s="131"/>
      <c r="EDI1262" s="131"/>
      <c r="EDJ1262" s="131"/>
      <c r="EDK1262" s="131"/>
      <c r="EDL1262" s="131"/>
      <c r="EDM1262" s="131"/>
      <c r="EDN1262" s="131"/>
      <c r="EDO1262" s="203"/>
      <c r="EDP1262" s="203"/>
      <c r="EDQ1262" s="203"/>
      <c r="EDR1262" s="357"/>
      <c r="EDS1262" s="357"/>
      <c r="EDT1262" s="262"/>
      <c r="EDU1262" s="262"/>
      <c r="EDV1262" s="262"/>
      <c r="EDW1262" s="262"/>
      <c r="EDX1262" s="262"/>
      <c r="EDY1262" s="165"/>
      <c r="EDZ1262" s="422"/>
      <c r="EEA1262" s="112"/>
      <c r="EEB1262" s="159"/>
      <c r="EEC1262" s="127"/>
      <c r="EED1262" s="128"/>
      <c r="EEE1262" s="127"/>
      <c r="EEF1262" s="195"/>
      <c r="EEG1262" s="192"/>
      <c r="EEH1262" s="114"/>
      <c r="EEI1262" s="125"/>
      <c r="EEJ1262" s="131"/>
      <c r="EEK1262" s="131"/>
      <c r="EEL1262" s="131"/>
      <c r="EEM1262" s="131"/>
      <c r="EEN1262" s="131"/>
      <c r="EEO1262" s="131"/>
      <c r="EEP1262" s="131"/>
      <c r="EEQ1262" s="131"/>
      <c r="EER1262" s="131"/>
      <c r="EES1262" s="203"/>
      <c r="EET1262" s="203"/>
      <c r="EEU1262" s="203"/>
      <c r="EEV1262" s="357"/>
      <c r="EEW1262" s="357"/>
      <c r="EEX1262" s="262"/>
      <c r="EEY1262" s="262"/>
      <c r="EEZ1262" s="262"/>
      <c r="EFA1262" s="262"/>
      <c r="EFB1262" s="262"/>
      <c r="EFC1262" s="165"/>
      <c r="EFD1262" s="422"/>
      <c r="EFE1262" s="112"/>
      <c r="EFF1262" s="159"/>
      <c r="EFG1262" s="127"/>
      <c r="EFH1262" s="128"/>
      <c r="EFI1262" s="127"/>
      <c r="EFJ1262" s="195"/>
      <c r="EFK1262" s="192"/>
      <c r="EFL1262" s="114"/>
      <c r="EFM1262" s="125"/>
      <c r="EFN1262" s="131"/>
      <c r="EFO1262" s="131"/>
      <c r="EFP1262" s="131"/>
      <c r="EFQ1262" s="131"/>
      <c r="EFR1262" s="131"/>
      <c r="EFS1262" s="131"/>
      <c r="EFT1262" s="131"/>
      <c r="EFU1262" s="131"/>
      <c r="EFV1262" s="131"/>
      <c r="EFW1262" s="203"/>
      <c r="EFX1262" s="203"/>
      <c r="EFY1262" s="203"/>
      <c r="EFZ1262" s="357"/>
      <c r="EGA1262" s="357"/>
      <c r="EGB1262" s="262"/>
      <c r="EGC1262" s="262"/>
      <c r="EGD1262" s="262"/>
      <c r="EGE1262" s="262"/>
      <c r="EGF1262" s="262"/>
      <c r="EGG1262" s="165"/>
      <c r="EGH1262" s="422"/>
      <c r="EGI1262" s="112"/>
      <c r="EGJ1262" s="159"/>
      <c r="EGK1262" s="127"/>
      <c r="EGL1262" s="128"/>
      <c r="EGM1262" s="127"/>
      <c r="EGN1262" s="195"/>
      <c r="EGO1262" s="192"/>
      <c r="EGP1262" s="114"/>
      <c r="EGQ1262" s="125"/>
      <c r="EGR1262" s="131"/>
      <c r="EGS1262" s="131"/>
      <c r="EGT1262" s="131"/>
      <c r="EGU1262" s="131"/>
      <c r="EGV1262" s="131"/>
      <c r="EGW1262" s="131"/>
      <c r="EGX1262" s="131"/>
      <c r="EGY1262" s="131"/>
      <c r="EGZ1262" s="131"/>
      <c r="EHA1262" s="203"/>
      <c r="EHB1262" s="203"/>
      <c r="EHC1262" s="203"/>
      <c r="EHD1262" s="357"/>
      <c r="EHE1262" s="357"/>
      <c r="EHF1262" s="262"/>
      <c r="EHG1262" s="262"/>
      <c r="EHH1262" s="262"/>
      <c r="EHI1262" s="262"/>
      <c r="EHJ1262" s="262"/>
      <c r="EHK1262" s="165"/>
      <c r="EHL1262" s="422"/>
      <c r="EHM1262" s="112"/>
      <c r="EHN1262" s="159"/>
      <c r="EHO1262" s="127"/>
      <c r="EHP1262" s="128"/>
      <c r="EHQ1262" s="127"/>
      <c r="EHR1262" s="195"/>
      <c r="EHS1262" s="192"/>
      <c r="EHT1262" s="114"/>
      <c r="EHU1262" s="125"/>
      <c r="EHV1262" s="131"/>
      <c r="EHW1262" s="131"/>
      <c r="EHX1262" s="131"/>
      <c r="EHY1262" s="131"/>
      <c r="EHZ1262" s="131"/>
      <c r="EIA1262" s="131"/>
      <c r="EIB1262" s="131"/>
      <c r="EIC1262" s="131"/>
      <c r="EID1262" s="131"/>
      <c r="EIE1262" s="203"/>
      <c r="EIF1262" s="203"/>
      <c r="EIG1262" s="203"/>
      <c r="EIH1262" s="357"/>
      <c r="EII1262" s="357"/>
      <c r="EIJ1262" s="262"/>
      <c r="EIK1262" s="262"/>
      <c r="EIL1262" s="262"/>
      <c r="EIM1262" s="262"/>
      <c r="EIN1262" s="262"/>
      <c r="EIO1262" s="165"/>
      <c r="EIP1262" s="422"/>
      <c r="EIQ1262" s="112"/>
      <c r="EIR1262" s="159"/>
      <c r="EIS1262" s="127"/>
      <c r="EIT1262" s="128"/>
      <c r="EIU1262" s="127"/>
      <c r="EIV1262" s="195"/>
      <c r="EIW1262" s="192"/>
      <c r="EIX1262" s="114"/>
      <c r="EIY1262" s="125"/>
      <c r="EIZ1262" s="131"/>
      <c r="EJA1262" s="131"/>
      <c r="EJB1262" s="131"/>
      <c r="EJC1262" s="131"/>
      <c r="EJD1262" s="131"/>
      <c r="EJE1262" s="131"/>
      <c r="EJF1262" s="131"/>
      <c r="EJG1262" s="131"/>
      <c r="EJH1262" s="131"/>
      <c r="EJI1262" s="203"/>
      <c r="EJJ1262" s="203"/>
      <c r="EJK1262" s="203"/>
      <c r="EJL1262" s="357"/>
      <c r="EJM1262" s="357"/>
      <c r="EJN1262" s="262"/>
      <c r="EJO1262" s="262"/>
      <c r="EJP1262" s="262"/>
      <c r="EJQ1262" s="262"/>
      <c r="EJR1262" s="262"/>
      <c r="EJS1262" s="165"/>
      <c r="EJT1262" s="422"/>
      <c r="EJU1262" s="112"/>
      <c r="EJV1262" s="159"/>
      <c r="EJW1262" s="127"/>
      <c r="EJX1262" s="128"/>
      <c r="EJY1262" s="127"/>
      <c r="EJZ1262" s="195"/>
      <c r="EKA1262" s="192"/>
      <c r="EKB1262" s="114"/>
      <c r="EKC1262" s="125"/>
      <c r="EKD1262" s="131"/>
      <c r="EKE1262" s="131"/>
      <c r="EKF1262" s="131"/>
      <c r="EKG1262" s="131"/>
      <c r="EKH1262" s="131"/>
      <c r="EKI1262" s="131"/>
      <c r="EKJ1262" s="131"/>
      <c r="EKK1262" s="131"/>
      <c r="EKL1262" s="131"/>
      <c r="EKM1262" s="203"/>
      <c r="EKN1262" s="203"/>
      <c r="EKO1262" s="203"/>
      <c r="EKP1262" s="357"/>
      <c r="EKQ1262" s="357"/>
      <c r="EKR1262" s="262"/>
      <c r="EKS1262" s="262"/>
      <c r="EKT1262" s="262"/>
      <c r="EKU1262" s="262"/>
      <c r="EKV1262" s="262"/>
      <c r="EKW1262" s="165"/>
      <c r="EKX1262" s="422"/>
      <c r="EKY1262" s="112"/>
      <c r="EKZ1262" s="159"/>
      <c r="ELA1262" s="127"/>
      <c r="ELB1262" s="128"/>
      <c r="ELC1262" s="127"/>
      <c r="ELD1262" s="195"/>
      <c r="ELE1262" s="192"/>
      <c r="ELF1262" s="114"/>
      <c r="ELG1262" s="125"/>
      <c r="ELH1262" s="131"/>
      <c r="ELI1262" s="131"/>
      <c r="ELJ1262" s="131"/>
      <c r="ELK1262" s="131"/>
      <c r="ELL1262" s="131"/>
      <c r="ELM1262" s="131"/>
      <c r="ELN1262" s="131"/>
      <c r="ELO1262" s="131"/>
      <c r="ELP1262" s="131"/>
      <c r="ELQ1262" s="203"/>
      <c r="ELR1262" s="203"/>
      <c r="ELS1262" s="203"/>
      <c r="ELT1262" s="357"/>
      <c r="ELU1262" s="357"/>
      <c r="ELV1262" s="262"/>
      <c r="ELW1262" s="262"/>
      <c r="ELX1262" s="262"/>
      <c r="ELY1262" s="262"/>
      <c r="ELZ1262" s="262"/>
      <c r="EMA1262" s="165"/>
      <c r="EMB1262" s="422"/>
      <c r="EMC1262" s="112"/>
      <c r="EMD1262" s="159"/>
      <c r="EME1262" s="127"/>
      <c r="EMF1262" s="128"/>
      <c r="EMG1262" s="127"/>
      <c r="EMH1262" s="195"/>
      <c r="EMI1262" s="192"/>
      <c r="EMJ1262" s="114"/>
      <c r="EMK1262" s="125"/>
      <c r="EML1262" s="131"/>
      <c r="EMM1262" s="131"/>
      <c r="EMN1262" s="131"/>
      <c r="EMO1262" s="131"/>
      <c r="EMP1262" s="131"/>
      <c r="EMQ1262" s="131"/>
      <c r="EMR1262" s="131"/>
      <c r="EMS1262" s="131"/>
      <c r="EMT1262" s="131"/>
      <c r="EMU1262" s="203"/>
      <c r="EMV1262" s="203"/>
      <c r="EMW1262" s="203"/>
      <c r="EMX1262" s="357"/>
      <c r="EMY1262" s="357"/>
      <c r="EMZ1262" s="262"/>
      <c r="ENA1262" s="262"/>
      <c r="ENB1262" s="262"/>
      <c r="ENC1262" s="262"/>
      <c r="END1262" s="262"/>
      <c r="ENE1262" s="165"/>
      <c r="ENF1262" s="422"/>
      <c r="ENG1262" s="112"/>
      <c r="ENH1262" s="159"/>
      <c r="ENI1262" s="127"/>
      <c r="ENJ1262" s="128"/>
      <c r="ENK1262" s="127"/>
      <c r="ENL1262" s="195"/>
      <c r="ENM1262" s="192"/>
      <c r="ENN1262" s="114"/>
      <c r="ENO1262" s="125"/>
      <c r="ENP1262" s="131"/>
      <c r="ENQ1262" s="131"/>
      <c r="ENR1262" s="131"/>
      <c r="ENS1262" s="131"/>
      <c r="ENT1262" s="131"/>
      <c r="ENU1262" s="131"/>
      <c r="ENV1262" s="131"/>
      <c r="ENW1262" s="131"/>
      <c r="ENX1262" s="131"/>
      <c r="ENY1262" s="203"/>
      <c r="ENZ1262" s="203"/>
      <c r="EOA1262" s="203"/>
      <c r="EOB1262" s="357"/>
      <c r="EOC1262" s="357"/>
      <c r="EOD1262" s="262"/>
      <c r="EOE1262" s="262"/>
      <c r="EOF1262" s="262"/>
      <c r="EOG1262" s="262"/>
      <c r="EOH1262" s="262"/>
      <c r="EOI1262" s="165"/>
      <c r="EOJ1262" s="422"/>
      <c r="EOK1262" s="112"/>
      <c r="EOL1262" s="159"/>
      <c r="EOM1262" s="127"/>
      <c r="EON1262" s="128"/>
      <c r="EOO1262" s="127"/>
      <c r="EOP1262" s="195"/>
      <c r="EOQ1262" s="192"/>
      <c r="EOR1262" s="114"/>
      <c r="EOS1262" s="125"/>
      <c r="EOT1262" s="131"/>
      <c r="EOU1262" s="131"/>
      <c r="EOV1262" s="131"/>
      <c r="EOW1262" s="131"/>
      <c r="EOX1262" s="131"/>
      <c r="EOY1262" s="131"/>
      <c r="EOZ1262" s="131"/>
      <c r="EPA1262" s="131"/>
      <c r="EPB1262" s="131"/>
      <c r="EPC1262" s="203"/>
      <c r="EPD1262" s="203"/>
      <c r="EPE1262" s="203"/>
      <c r="EPF1262" s="357"/>
      <c r="EPG1262" s="357"/>
      <c r="EPH1262" s="262"/>
      <c r="EPI1262" s="262"/>
      <c r="EPJ1262" s="262"/>
      <c r="EPK1262" s="262"/>
      <c r="EPL1262" s="262"/>
      <c r="EPM1262" s="165"/>
      <c r="EPN1262" s="422"/>
      <c r="EPO1262" s="112"/>
      <c r="EPP1262" s="159"/>
      <c r="EPQ1262" s="127"/>
      <c r="EPR1262" s="128"/>
      <c r="EPS1262" s="127"/>
      <c r="EPT1262" s="195"/>
      <c r="EPU1262" s="192"/>
      <c r="EPV1262" s="114"/>
      <c r="EPW1262" s="125"/>
      <c r="EPX1262" s="131"/>
      <c r="EPY1262" s="131"/>
      <c r="EPZ1262" s="131"/>
      <c r="EQA1262" s="131"/>
      <c r="EQB1262" s="131"/>
      <c r="EQC1262" s="131"/>
      <c r="EQD1262" s="131"/>
      <c r="EQE1262" s="131"/>
      <c r="EQF1262" s="131"/>
      <c r="EQG1262" s="203"/>
      <c r="EQH1262" s="203"/>
      <c r="EQI1262" s="203"/>
      <c r="EQJ1262" s="357"/>
      <c r="EQK1262" s="357"/>
      <c r="EQL1262" s="262"/>
      <c r="EQM1262" s="262"/>
      <c r="EQN1262" s="262"/>
      <c r="EQO1262" s="262"/>
      <c r="EQP1262" s="262"/>
      <c r="EQQ1262" s="165"/>
      <c r="EQR1262" s="422"/>
      <c r="EQS1262" s="112"/>
      <c r="EQT1262" s="159"/>
      <c r="EQU1262" s="127"/>
      <c r="EQV1262" s="128"/>
      <c r="EQW1262" s="127"/>
      <c r="EQX1262" s="195"/>
      <c r="EQY1262" s="192"/>
      <c r="EQZ1262" s="114"/>
      <c r="ERA1262" s="125"/>
      <c r="ERB1262" s="131"/>
      <c r="ERC1262" s="131"/>
      <c r="ERD1262" s="131"/>
      <c r="ERE1262" s="131"/>
      <c r="ERF1262" s="131"/>
      <c r="ERG1262" s="131"/>
      <c r="ERH1262" s="131"/>
      <c r="ERI1262" s="131"/>
      <c r="ERJ1262" s="131"/>
      <c r="ERK1262" s="203"/>
      <c r="ERL1262" s="203"/>
      <c r="ERM1262" s="203"/>
      <c r="ERN1262" s="357"/>
      <c r="ERO1262" s="357"/>
      <c r="ERP1262" s="262"/>
      <c r="ERQ1262" s="262"/>
      <c r="ERR1262" s="262"/>
      <c r="ERS1262" s="262"/>
      <c r="ERT1262" s="262"/>
      <c r="ERU1262" s="165"/>
      <c r="ERV1262" s="422"/>
      <c r="ERW1262" s="112"/>
      <c r="ERX1262" s="159"/>
      <c r="ERY1262" s="127"/>
      <c r="ERZ1262" s="128"/>
      <c r="ESA1262" s="127"/>
      <c r="ESB1262" s="195"/>
      <c r="ESC1262" s="192"/>
      <c r="ESD1262" s="114"/>
      <c r="ESE1262" s="125"/>
      <c r="ESF1262" s="131"/>
      <c r="ESG1262" s="131"/>
      <c r="ESH1262" s="131"/>
      <c r="ESI1262" s="131"/>
      <c r="ESJ1262" s="131"/>
      <c r="ESK1262" s="131"/>
      <c r="ESL1262" s="131"/>
      <c r="ESM1262" s="131"/>
      <c r="ESN1262" s="131"/>
      <c r="ESO1262" s="203"/>
      <c r="ESP1262" s="203"/>
      <c r="ESQ1262" s="203"/>
      <c r="ESR1262" s="357"/>
      <c r="ESS1262" s="357"/>
      <c r="EST1262" s="262"/>
      <c r="ESU1262" s="262"/>
      <c r="ESV1262" s="262"/>
      <c r="ESW1262" s="262"/>
      <c r="ESX1262" s="262"/>
      <c r="ESY1262" s="165"/>
      <c r="ESZ1262" s="422"/>
      <c r="ETA1262" s="112"/>
      <c r="ETB1262" s="159"/>
      <c r="ETC1262" s="127"/>
      <c r="ETD1262" s="128"/>
      <c r="ETE1262" s="127"/>
      <c r="ETF1262" s="195"/>
      <c r="ETG1262" s="192"/>
      <c r="ETH1262" s="114"/>
      <c r="ETI1262" s="125"/>
      <c r="ETJ1262" s="131"/>
      <c r="ETK1262" s="131"/>
      <c r="ETL1262" s="131"/>
      <c r="ETM1262" s="131"/>
      <c r="ETN1262" s="131"/>
      <c r="ETO1262" s="131"/>
      <c r="ETP1262" s="131"/>
      <c r="ETQ1262" s="131"/>
      <c r="ETR1262" s="131"/>
      <c r="ETS1262" s="203"/>
      <c r="ETT1262" s="203"/>
      <c r="ETU1262" s="203"/>
      <c r="ETV1262" s="357"/>
      <c r="ETW1262" s="357"/>
      <c r="ETX1262" s="262"/>
      <c r="ETY1262" s="262"/>
      <c r="ETZ1262" s="262"/>
      <c r="EUA1262" s="262"/>
      <c r="EUB1262" s="262"/>
      <c r="EUC1262" s="165"/>
      <c r="EUD1262" s="422"/>
      <c r="EUE1262" s="112"/>
      <c r="EUF1262" s="159"/>
      <c r="EUG1262" s="127"/>
      <c r="EUH1262" s="128"/>
      <c r="EUI1262" s="127"/>
      <c r="EUJ1262" s="195"/>
      <c r="EUK1262" s="192"/>
      <c r="EUL1262" s="114"/>
      <c r="EUM1262" s="125"/>
      <c r="EUN1262" s="131"/>
      <c r="EUO1262" s="131"/>
      <c r="EUP1262" s="131"/>
      <c r="EUQ1262" s="131"/>
      <c r="EUR1262" s="131"/>
      <c r="EUS1262" s="131"/>
      <c r="EUT1262" s="131"/>
      <c r="EUU1262" s="131"/>
      <c r="EUV1262" s="131"/>
      <c r="EUW1262" s="203"/>
      <c r="EUX1262" s="203"/>
      <c r="EUY1262" s="203"/>
      <c r="EUZ1262" s="357"/>
      <c r="EVA1262" s="357"/>
      <c r="EVB1262" s="262"/>
      <c r="EVC1262" s="262"/>
      <c r="EVD1262" s="262"/>
      <c r="EVE1262" s="262"/>
      <c r="EVF1262" s="262"/>
      <c r="EVG1262" s="165"/>
      <c r="EVH1262" s="422"/>
      <c r="EVI1262" s="112"/>
      <c r="EVJ1262" s="159"/>
      <c r="EVK1262" s="127"/>
      <c r="EVL1262" s="128"/>
      <c r="EVM1262" s="127"/>
      <c r="EVN1262" s="195"/>
      <c r="EVO1262" s="192"/>
      <c r="EVP1262" s="114"/>
      <c r="EVQ1262" s="125"/>
      <c r="EVR1262" s="131"/>
      <c r="EVS1262" s="131"/>
      <c r="EVT1262" s="131"/>
      <c r="EVU1262" s="131"/>
      <c r="EVV1262" s="131"/>
      <c r="EVW1262" s="131"/>
      <c r="EVX1262" s="131"/>
      <c r="EVY1262" s="131"/>
      <c r="EVZ1262" s="131"/>
      <c r="EWA1262" s="203"/>
      <c r="EWB1262" s="203"/>
      <c r="EWC1262" s="203"/>
      <c r="EWD1262" s="357"/>
      <c r="EWE1262" s="357"/>
      <c r="EWF1262" s="262"/>
      <c r="EWG1262" s="262"/>
      <c r="EWH1262" s="262"/>
      <c r="EWI1262" s="262"/>
      <c r="EWJ1262" s="262"/>
      <c r="EWK1262" s="165"/>
      <c r="EWL1262" s="422"/>
      <c r="EWM1262" s="112"/>
      <c r="EWN1262" s="159"/>
      <c r="EWO1262" s="127"/>
      <c r="EWP1262" s="128"/>
      <c r="EWQ1262" s="127"/>
      <c r="EWR1262" s="195"/>
      <c r="EWS1262" s="192"/>
      <c r="EWT1262" s="114"/>
      <c r="EWU1262" s="125"/>
      <c r="EWV1262" s="131"/>
      <c r="EWW1262" s="131"/>
      <c r="EWX1262" s="131"/>
      <c r="EWY1262" s="131"/>
      <c r="EWZ1262" s="131"/>
      <c r="EXA1262" s="131"/>
      <c r="EXB1262" s="131"/>
      <c r="EXC1262" s="131"/>
      <c r="EXD1262" s="131"/>
      <c r="EXE1262" s="203"/>
      <c r="EXF1262" s="203"/>
      <c r="EXG1262" s="203"/>
      <c r="EXH1262" s="357"/>
      <c r="EXI1262" s="357"/>
      <c r="EXJ1262" s="262"/>
      <c r="EXK1262" s="262"/>
      <c r="EXL1262" s="262"/>
      <c r="EXM1262" s="262"/>
      <c r="EXN1262" s="262"/>
      <c r="EXO1262" s="165"/>
      <c r="EXP1262" s="422"/>
      <c r="EXQ1262" s="112"/>
      <c r="EXR1262" s="159"/>
      <c r="EXS1262" s="127"/>
      <c r="EXT1262" s="128"/>
      <c r="EXU1262" s="127"/>
      <c r="EXV1262" s="195"/>
      <c r="EXW1262" s="192"/>
      <c r="EXX1262" s="114"/>
      <c r="EXY1262" s="125"/>
      <c r="EXZ1262" s="131"/>
      <c r="EYA1262" s="131"/>
      <c r="EYB1262" s="131"/>
      <c r="EYC1262" s="131"/>
      <c r="EYD1262" s="131"/>
      <c r="EYE1262" s="131"/>
      <c r="EYF1262" s="131"/>
      <c r="EYG1262" s="131"/>
      <c r="EYH1262" s="131"/>
      <c r="EYI1262" s="203"/>
      <c r="EYJ1262" s="203"/>
      <c r="EYK1262" s="203"/>
      <c r="EYL1262" s="357"/>
      <c r="EYM1262" s="357"/>
      <c r="EYN1262" s="262"/>
      <c r="EYO1262" s="262"/>
      <c r="EYP1262" s="262"/>
      <c r="EYQ1262" s="262"/>
      <c r="EYR1262" s="262"/>
      <c r="EYS1262" s="165"/>
      <c r="EYT1262" s="422"/>
      <c r="EYU1262" s="112"/>
      <c r="EYV1262" s="159"/>
      <c r="EYW1262" s="127"/>
      <c r="EYX1262" s="128"/>
      <c r="EYY1262" s="127"/>
      <c r="EYZ1262" s="195"/>
      <c r="EZA1262" s="192"/>
      <c r="EZB1262" s="114"/>
      <c r="EZC1262" s="125"/>
      <c r="EZD1262" s="131"/>
      <c r="EZE1262" s="131"/>
      <c r="EZF1262" s="131"/>
      <c r="EZG1262" s="131"/>
      <c r="EZH1262" s="131"/>
      <c r="EZI1262" s="131"/>
      <c r="EZJ1262" s="131"/>
      <c r="EZK1262" s="131"/>
      <c r="EZL1262" s="131"/>
      <c r="EZM1262" s="203"/>
      <c r="EZN1262" s="203"/>
      <c r="EZO1262" s="203"/>
      <c r="EZP1262" s="357"/>
      <c r="EZQ1262" s="357"/>
      <c r="EZR1262" s="262"/>
      <c r="EZS1262" s="262"/>
      <c r="EZT1262" s="262"/>
      <c r="EZU1262" s="262"/>
      <c r="EZV1262" s="262"/>
      <c r="EZW1262" s="165"/>
      <c r="EZX1262" s="422"/>
      <c r="EZY1262" s="112"/>
      <c r="EZZ1262" s="159"/>
      <c r="FAA1262" s="127"/>
      <c r="FAB1262" s="128"/>
      <c r="FAC1262" s="127"/>
      <c r="FAD1262" s="195"/>
      <c r="FAE1262" s="192"/>
      <c r="FAF1262" s="114"/>
      <c r="FAG1262" s="125"/>
      <c r="FAH1262" s="131"/>
      <c r="FAI1262" s="131"/>
      <c r="FAJ1262" s="131"/>
      <c r="FAK1262" s="131"/>
      <c r="FAL1262" s="131"/>
      <c r="FAM1262" s="131"/>
      <c r="FAN1262" s="131"/>
      <c r="FAO1262" s="131"/>
      <c r="FAP1262" s="131"/>
      <c r="FAQ1262" s="203"/>
      <c r="FAR1262" s="203"/>
      <c r="FAS1262" s="203"/>
      <c r="FAT1262" s="357"/>
      <c r="FAU1262" s="357"/>
      <c r="FAV1262" s="262"/>
      <c r="FAW1262" s="262"/>
      <c r="FAX1262" s="262"/>
      <c r="FAY1262" s="262"/>
      <c r="FAZ1262" s="262"/>
      <c r="FBA1262" s="165"/>
      <c r="FBB1262" s="422"/>
      <c r="FBC1262" s="112"/>
      <c r="FBD1262" s="159"/>
      <c r="FBE1262" s="127"/>
      <c r="FBF1262" s="128"/>
      <c r="FBG1262" s="127"/>
      <c r="FBH1262" s="195"/>
      <c r="FBI1262" s="192"/>
      <c r="FBJ1262" s="114"/>
      <c r="FBK1262" s="125"/>
      <c r="FBL1262" s="131"/>
      <c r="FBM1262" s="131"/>
      <c r="FBN1262" s="131"/>
      <c r="FBO1262" s="131"/>
      <c r="FBP1262" s="131"/>
      <c r="FBQ1262" s="131"/>
      <c r="FBR1262" s="131"/>
      <c r="FBS1262" s="131"/>
      <c r="FBT1262" s="131"/>
      <c r="FBU1262" s="203"/>
      <c r="FBV1262" s="203"/>
      <c r="FBW1262" s="203"/>
      <c r="FBX1262" s="357"/>
      <c r="FBY1262" s="357"/>
      <c r="FBZ1262" s="262"/>
      <c r="FCA1262" s="262"/>
      <c r="FCB1262" s="262"/>
      <c r="FCC1262" s="262"/>
      <c r="FCD1262" s="262"/>
      <c r="FCE1262" s="165"/>
      <c r="FCF1262" s="422"/>
      <c r="FCG1262" s="112"/>
      <c r="FCH1262" s="159"/>
      <c r="FCI1262" s="127"/>
      <c r="FCJ1262" s="128"/>
      <c r="FCK1262" s="127"/>
      <c r="FCL1262" s="195"/>
      <c r="FCM1262" s="192"/>
      <c r="FCN1262" s="114"/>
      <c r="FCO1262" s="125"/>
      <c r="FCP1262" s="131"/>
      <c r="FCQ1262" s="131"/>
      <c r="FCR1262" s="131"/>
      <c r="FCS1262" s="131"/>
      <c r="FCT1262" s="131"/>
      <c r="FCU1262" s="131"/>
      <c r="FCV1262" s="131"/>
      <c r="FCW1262" s="131"/>
      <c r="FCX1262" s="131"/>
      <c r="FCY1262" s="203"/>
      <c r="FCZ1262" s="203"/>
      <c r="FDA1262" s="203"/>
      <c r="FDB1262" s="357"/>
      <c r="FDC1262" s="357"/>
      <c r="FDD1262" s="262"/>
      <c r="FDE1262" s="262"/>
      <c r="FDF1262" s="262"/>
      <c r="FDG1262" s="262"/>
      <c r="FDH1262" s="262"/>
      <c r="FDI1262" s="165"/>
      <c r="FDJ1262" s="422"/>
      <c r="FDK1262" s="112"/>
      <c r="FDL1262" s="159"/>
      <c r="FDM1262" s="127"/>
      <c r="FDN1262" s="128"/>
      <c r="FDO1262" s="127"/>
      <c r="FDP1262" s="195"/>
      <c r="FDQ1262" s="192"/>
      <c r="FDR1262" s="114"/>
      <c r="FDS1262" s="125"/>
      <c r="FDT1262" s="131"/>
      <c r="FDU1262" s="131"/>
      <c r="FDV1262" s="131"/>
      <c r="FDW1262" s="131"/>
      <c r="FDX1262" s="131"/>
      <c r="FDY1262" s="131"/>
      <c r="FDZ1262" s="131"/>
      <c r="FEA1262" s="131"/>
      <c r="FEB1262" s="131"/>
      <c r="FEC1262" s="203"/>
      <c r="FED1262" s="203"/>
      <c r="FEE1262" s="203"/>
      <c r="FEF1262" s="357"/>
      <c r="FEG1262" s="357"/>
      <c r="FEH1262" s="262"/>
      <c r="FEI1262" s="262"/>
      <c r="FEJ1262" s="262"/>
      <c r="FEK1262" s="262"/>
      <c r="FEL1262" s="262"/>
      <c r="FEM1262" s="165"/>
      <c r="FEN1262" s="422"/>
      <c r="FEO1262" s="112"/>
      <c r="FEP1262" s="159"/>
      <c r="FEQ1262" s="127"/>
      <c r="FER1262" s="128"/>
      <c r="FES1262" s="127"/>
      <c r="FET1262" s="195"/>
      <c r="FEU1262" s="192"/>
      <c r="FEV1262" s="114"/>
      <c r="FEW1262" s="125"/>
      <c r="FEX1262" s="131"/>
      <c r="FEY1262" s="131"/>
      <c r="FEZ1262" s="131"/>
      <c r="FFA1262" s="131"/>
      <c r="FFB1262" s="131"/>
      <c r="FFC1262" s="131"/>
      <c r="FFD1262" s="131"/>
      <c r="FFE1262" s="131"/>
      <c r="FFF1262" s="131"/>
      <c r="FFG1262" s="203"/>
      <c r="FFH1262" s="203"/>
      <c r="FFI1262" s="203"/>
      <c r="FFJ1262" s="357"/>
      <c r="FFK1262" s="357"/>
      <c r="FFL1262" s="262"/>
      <c r="FFM1262" s="262"/>
      <c r="FFN1262" s="262"/>
      <c r="FFO1262" s="262"/>
      <c r="FFP1262" s="262"/>
      <c r="FFQ1262" s="165"/>
      <c r="FFR1262" s="422"/>
      <c r="FFS1262" s="112"/>
      <c r="FFT1262" s="159"/>
      <c r="FFU1262" s="127"/>
      <c r="FFV1262" s="128"/>
      <c r="FFW1262" s="127"/>
      <c r="FFX1262" s="195"/>
      <c r="FFY1262" s="192"/>
      <c r="FFZ1262" s="114"/>
      <c r="FGA1262" s="125"/>
      <c r="FGB1262" s="131"/>
      <c r="FGC1262" s="131"/>
      <c r="FGD1262" s="131"/>
      <c r="FGE1262" s="131"/>
      <c r="FGF1262" s="131"/>
      <c r="FGG1262" s="131"/>
      <c r="FGH1262" s="131"/>
      <c r="FGI1262" s="131"/>
      <c r="FGJ1262" s="131"/>
      <c r="FGK1262" s="203"/>
      <c r="FGL1262" s="203"/>
      <c r="FGM1262" s="203"/>
      <c r="FGN1262" s="357"/>
      <c r="FGO1262" s="357"/>
      <c r="FGP1262" s="262"/>
      <c r="FGQ1262" s="262"/>
      <c r="FGR1262" s="262"/>
      <c r="FGS1262" s="262"/>
      <c r="FGT1262" s="262"/>
      <c r="FGU1262" s="165"/>
      <c r="FGV1262" s="422"/>
      <c r="FGW1262" s="112"/>
      <c r="FGX1262" s="159"/>
      <c r="FGY1262" s="127"/>
      <c r="FGZ1262" s="128"/>
      <c r="FHA1262" s="127"/>
      <c r="FHB1262" s="195"/>
      <c r="FHC1262" s="192"/>
      <c r="FHD1262" s="114"/>
      <c r="FHE1262" s="125"/>
      <c r="FHF1262" s="131"/>
      <c r="FHG1262" s="131"/>
      <c r="FHH1262" s="131"/>
      <c r="FHI1262" s="131"/>
      <c r="FHJ1262" s="131"/>
      <c r="FHK1262" s="131"/>
      <c r="FHL1262" s="131"/>
      <c r="FHM1262" s="131"/>
      <c r="FHN1262" s="131"/>
      <c r="FHO1262" s="203"/>
      <c r="FHP1262" s="203"/>
      <c r="FHQ1262" s="203"/>
      <c r="FHR1262" s="357"/>
      <c r="FHS1262" s="357"/>
      <c r="FHT1262" s="262"/>
      <c r="FHU1262" s="262"/>
      <c r="FHV1262" s="262"/>
      <c r="FHW1262" s="262"/>
      <c r="FHX1262" s="262"/>
      <c r="FHY1262" s="165"/>
      <c r="FHZ1262" s="422"/>
      <c r="FIA1262" s="112"/>
      <c r="FIB1262" s="159"/>
      <c r="FIC1262" s="127"/>
      <c r="FID1262" s="128"/>
      <c r="FIE1262" s="127"/>
      <c r="FIF1262" s="195"/>
      <c r="FIG1262" s="192"/>
      <c r="FIH1262" s="114"/>
      <c r="FII1262" s="125"/>
      <c r="FIJ1262" s="131"/>
      <c r="FIK1262" s="131"/>
      <c r="FIL1262" s="131"/>
      <c r="FIM1262" s="131"/>
      <c r="FIN1262" s="131"/>
      <c r="FIO1262" s="131"/>
      <c r="FIP1262" s="131"/>
      <c r="FIQ1262" s="131"/>
      <c r="FIR1262" s="131"/>
      <c r="FIS1262" s="203"/>
      <c r="FIT1262" s="203"/>
      <c r="FIU1262" s="203"/>
      <c r="FIV1262" s="357"/>
      <c r="FIW1262" s="357"/>
      <c r="FIX1262" s="262"/>
      <c r="FIY1262" s="262"/>
      <c r="FIZ1262" s="262"/>
      <c r="FJA1262" s="262"/>
      <c r="FJB1262" s="262"/>
      <c r="FJC1262" s="165"/>
      <c r="FJD1262" s="422"/>
      <c r="FJE1262" s="112"/>
      <c r="FJF1262" s="159"/>
      <c r="FJG1262" s="127"/>
      <c r="FJH1262" s="128"/>
      <c r="FJI1262" s="127"/>
      <c r="FJJ1262" s="195"/>
      <c r="FJK1262" s="192"/>
      <c r="FJL1262" s="114"/>
      <c r="FJM1262" s="125"/>
      <c r="FJN1262" s="131"/>
      <c r="FJO1262" s="131"/>
      <c r="FJP1262" s="131"/>
      <c r="FJQ1262" s="131"/>
      <c r="FJR1262" s="131"/>
      <c r="FJS1262" s="131"/>
      <c r="FJT1262" s="131"/>
      <c r="FJU1262" s="131"/>
      <c r="FJV1262" s="131"/>
      <c r="FJW1262" s="203"/>
      <c r="FJX1262" s="203"/>
      <c r="FJY1262" s="203"/>
      <c r="FJZ1262" s="357"/>
      <c r="FKA1262" s="357"/>
      <c r="FKB1262" s="262"/>
      <c r="FKC1262" s="262"/>
      <c r="FKD1262" s="262"/>
      <c r="FKE1262" s="262"/>
      <c r="FKF1262" s="262"/>
      <c r="FKG1262" s="165"/>
      <c r="FKH1262" s="422"/>
      <c r="FKI1262" s="112"/>
      <c r="FKJ1262" s="159"/>
      <c r="FKK1262" s="127"/>
      <c r="FKL1262" s="128"/>
      <c r="FKM1262" s="127"/>
      <c r="FKN1262" s="195"/>
      <c r="FKO1262" s="192"/>
      <c r="FKP1262" s="114"/>
      <c r="FKQ1262" s="125"/>
      <c r="FKR1262" s="131"/>
      <c r="FKS1262" s="131"/>
      <c r="FKT1262" s="131"/>
      <c r="FKU1262" s="131"/>
      <c r="FKV1262" s="131"/>
      <c r="FKW1262" s="131"/>
      <c r="FKX1262" s="131"/>
      <c r="FKY1262" s="131"/>
      <c r="FKZ1262" s="131"/>
      <c r="FLA1262" s="203"/>
      <c r="FLB1262" s="203"/>
      <c r="FLC1262" s="203"/>
      <c r="FLD1262" s="357"/>
      <c r="FLE1262" s="357"/>
      <c r="FLF1262" s="262"/>
      <c r="FLG1262" s="262"/>
      <c r="FLH1262" s="262"/>
      <c r="FLI1262" s="262"/>
      <c r="FLJ1262" s="262"/>
      <c r="FLK1262" s="165"/>
      <c r="FLL1262" s="422"/>
      <c r="FLM1262" s="112"/>
      <c r="FLN1262" s="159"/>
      <c r="FLO1262" s="127"/>
      <c r="FLP1262" s="128"/>
      <c r="FLQ1262" s="127"/>
      <c r="FLR1262" s="195"/>
      <c r="FLS1262" s="192"/>
      <c r="FLT1262" s="114"/>
      <c r="FLU1262" s="125"/>
      <c r="FLV1262" s="131"/>
      <c r="FLW1262" s="131"/>
      <c r="FLX1262" s="131"/>
      <c r="FLY1262" s="131"/>
      <c r="FLZ1262" s="131"/>
      <c r="FMA1262" s="131"/>
      <c r="FMB1262" s="131"/>
      <c r="FMC1262" s="131"/>
      <c r="FMD1262" s="131"/>
      <c r="FME1262" s="203"/>
      <c r="FMF1262" s="203"/>
      <c r="FMG1262" s="203"/>
      <c r="FMH1262" s="357"/>
      <c r="FMI1262" s="357"/>
      <c r="FMJ1262" s="262"/>
      <c r="FMK1262" s="262"/>
      <c r="FML1262" s="262"/>
      <c r="FMM1262" s="262"/>
      <c r="FMN1262" s="262"/>
      <c r="FMO1262" s="165"/>
      <c r="FMP1262" s="422"/>
      <c r="FMQ1262" s="112"/>
      <c r="FMR1262" s="159"/>
      <c r="FMS1262" s="127"/>
      <c r="FMT1262" s="128"/>
      <c r="FMU1262" s="127"/>
      <c r="FMV1262" s="195"/>
      <c r="FMW1262" s="192"/>
      <c r="FMX1262" s="114"/>
      <c r="FMY1262" s="125"/>
      <c r="FMZ1262" s="131"/>
      <c r="FNA1262" s="131"/>
      <c r="FNB1262" s="131"/>
      <c r="FNC1262" s="131"/>
      <c r="FND1262" s="131"/>
      <c r="FNE1262" s="131"/>
      <c r="FNF1262" s="131"/>
      <c r="FNG1262" s="131"/>
      <c r="FNH1262" s="131"/>
      <c r="FNI1262" s="203"/>
      <c r="FNJ1262" s="203"/>
      <c r="FNK1262" s="203"/>
      <c r="FNL1262" s="357"/>
      <c r="FNM1262" s="357"/>
      <c r="FNN1262" s="262"/>
      <c r="FNO1262" s="262"/>
      <c r="FNP1262" s="262"/>
      <c r="FNQ1262" s="262"/>
      <c r="FNR1262" s="262"/>
      <c r="FNS1262" s="165"/>
      <c r="FNT1262" s="422"/>
      <c r="FNU1262" s="112"/>
      <c r="FNV1262" s="159"/>
      <c r="FNW1262" s="127"/>
      <c r="FNX1262" s="128"/>
      <c r="FNY1262" s="127"/>
      <c r="FNZ1262" s="195"/>
      <c r="FOA1262" s="192"/>
      <c r="FOB1262" s="114"/>
      <c r="FOC1262" s="125"/>
      <c r="FOD1262" s="131"/>
      <c r="FOE1262" s="131"/>
      <c r="FOF1262" s="131"/>
      <c r="FOG1262" s="131"/>
      <c r="FOH1262" s="131"/>
      <c r="FOI1262" s="131"/>
      <c r="FOJ1262" s="131"/>
      <c r="FOK1262" s="131"/>
      <c r="FOL1262" s="131"/>
      <c r="FOM1262" s="203"/>
      <c r="FON1262" s="203"/>
      <c r="FOO1262" s="203"/>
      <c r="FOP1262" s="357"/>
      <c r="FOQ1262" s="357"/>
      <c r="FOR1262" s="262"/>
      <c r="FOS1262" s="262"/>
      <c r="FOT1262" s="262"/>
      <c r="FOU1262" s="262"/>
      <c r="FOV1262" s="262"/>
      <c r="FOW1262" s="165"/>
      <c r="FOX1262" s="422"/>
      <c r="FOY1262" s="112"/>
      <c r="FOZ1262" s="159"/>
      <c r="FPA1262" s="127"/>
      <c r="FPB1262" s="128"/>
      <c r="FPC1262" s="127"/>
      <c r="FPD1262" s="195"/>
      <c r="FPE1262" s="192"/>
      <c r="FPF1262" s="114"/>
      <c r="FPG1262" s="125"/>
      <c r="FPH1262" s="131"/>
      <c r="FPI1262" s="131"/>
      <c r="FPJ1262" s="131"/>
      <c r="FPK1262" s="131"/>
      <c r="FPL1262" s="131"/>
      <c r="FPM1262" s="131"/>
      <c r="FPN1262" s="131"/>
      <c r="FPO1262" s="131"/>
      <c r="FPP1262" s="131"/>
      <c r="FPQ1262" s="203"/>
      <c r="FPR1262" s="203"/>
      <c r="FPS1262" s="203"/>
      <c r="FPT1262" s="357"/>
      <c r="FPU1262" s="357"/>
      <c r="FPV1262" s="262"/>
      <c r="FPW1262" s="262"/>
      <c r="FPX1262" s="262"/>
      <c r="FPY1262" s="262"/>
      <c r="FPZ1262" s="262"/>
      <c r="FQA1262" s="165"/>
      <c r="FQB1262" s="422"/>
      <c r="FQC1262" s="112"/>
      <c r="FQD1262" s="159"/>
      <c r="FQE1262" s="127"/>
      <c r="FQF1262" s="128"/>
      <c r="FQG1262" s="127"/>
      <c r="FQH1262" s="195"/>
      <c r="FQI1262" s="192"/>
      <c r="FQJ1262" s="114"/>
      <c r="FQK1262" s="125"/>
      <c r="FQL1262" s="131"/>
      <c r="FQM1262" s="131"/>
      <c r="FQN1262" s="131"/>
      <c r="FQO1262" s="131"/>
      <c r="FQP1262" s="131"/>
      <c r="FQQ1262" s="131"/>
      <c r="FQR1262" s="131"/>
      <c r="FQS1262" s="131"/>
      <c r="FQT1262" s="131"/>
      <c r="FQU1262" s="203"/>
      <c r="FQV1262" s="203"/>
      <c r="FQW1262" s="203"/>
      <c r="FQX1262" s="357"/>
      <c r="FQY1262" s="357"/>
      <c r="FQZ1262" s="262"/>
      <c r="FRA1262" s="262"/>
      <c r="FRB1262" s="262"/>
      <c r="FRC1262" s="262"/>
      <c r="FRD1262" s="262"/>
      <c r="FRE1262" s="165"/>
      <c r="FRF1262" s="422"/>
      <c r="FRG1262" s="112"/>
      <c r="FRH1262" s="159"/>
      <c r="FRI1262" s="127"/>
      <c r="FRJ1262" s="128"/>
      <c r="FRK1262" s="127"/>
      <c r="FRL1262" s="195"/>
      <c r="FRM1262" s="192"/>
      <c r="FRN1262" s="114"/>
      <c r="FRO1262" s="125"/>
      <c r="FRP1262" s="131"/>
      <c r="FRQ1262" s="131"/>
      <c r="FRR1262" s="131"/>
      <c r="FRS1262" s="131"/>
      <c r="FRT1262" s="131"/>
      <c r="FRU1262" s="131"/>
      <c r="FRV1262" s="131"/>
      <c r="FRW1262" s="131"/>
      <c r="FRX1262" s="131"/>
      <c r="FRY1262" s="203"/>
      <c r="FRZ1262" s="203"/>
      <c r="FSA1262" s="203"/>
      <c r="FSB1262" s="357"/>
      <c r="FSC1262" s="357"/>
      <c r="FSD1262" s="262"/>
      <c r="FSE1262" s="262"/>
      <c r="FSF1262" s="262"/>
      <c r="FSG1262" s="262"/>
      <c r="FSH1262" s="262"/>
      <c r="FSI1262" s="165"/>
      <c r="FSJ1262" s="422"/>
      <c r="FSK1262" s="112"/>
      <c r="FSL1262" s="159"/>
      <c r="FSM1262" s="127"/>
      <c r="FSN1262" s="128"/>
      <c r="FSO1262" s="127"/>
      <c r="FSP1262" s="195"/>
      <c r="FSQ1262" s="192"/>
      <c r="FSR1262" s="114"/>
      <c r="FSS1262" s="125"/>
      <c r="FST1262" s="131"/>
      <c r="FSU1262" s="131"/>
      <c r="FSV1262" s="131"/>
      <c r="FSW1262" s="131"/>
      <c r="FSX1262" s="131"/>
      <c r="FSY1262" s="131"/>
      <c r="FSZ1262" s="131"/>
      <c r="FTA1262" s="131"/>
      <c r="FTB1262" s="131"/>
      <c r="FTC1262" s="203"/>
      <c r="FTD1262" s="203"/>
      <c r="FTE1262" s="203"/>
      <c r="FTF1262" s="357"/>
      <c r="FTG1262" s="357"/>
      <c r="FTH1262" s="262"/>
      <c r="FTI1262" s="262"/>
      <c r="FTJ1262" s="262"/>
      <c r="FTK1262" s="262"/>
      <c r="FTL1262" s="262"/>
      <c r="FTM1262" s="165"/>
      <c r="FTN1262" s="422"/>
      <c r="FTO1262" s="112"/>
      <c r="FTP1262" s="159"/>
      <c r="FTQ1262" s="127"/>
      <c r="FTR1262" s="128"/>
      <c r="FTS1262" s="127"/>
      <c r="FTT1262" s="195"/>
      <c r="FTU1262" s="192"/>
      <c r="FTV1262" s="114"/>
      <c r="FTW1262" s="125"/>
      <c r="FTX1262" s="131"/>
      <c r="FTY1262" s="131"/>
      <c r="FTZ1262" s="131"/>
      <c r="FUA1262" s="131"/>
      <c r="FUB1262" s="131"/>
      <c r="FUC1262" s="131"/>
      <c r="FUD1262" s="131"/>
      <c r="FUE1262" s="131"/>
      <c r="FUF1262" s="131"/>
      <c r="FUG1262" s="203"/>
      <c r="FUH1262" s="203"/>
      <c r="FUI1262" s="203"/>
      <c r="FUJ1262" s="357"/>
      <c r="FUK1262" s="357"/>
      <c r="FUL1262" s="262"/>
      <c r="FUM1262" s="262"/>
      <c r="FUN1262" s="262"/>
      <c r="FUO1262" s="262"/>
      <c r="FUP1262" s="262"/>
      <c r="FUQ1262" s="165"/>
      <c r="FUR1262" s="422"/>
      <c r="FUS1262" s="112"/>
      <c r="FUT1262" s="159"/>
      <c r="FUU1262" s="127"/>
      <c r="FUV1262" s="128"/>
      <c r="FUW1262" s="127"/>
      <c r="FUX1262" s="195"/>
      <c r="FUY1262" s="192"/>
      <c r="FUZ1262" s="114"/>
      <c r="FVA1262" s="125"/>
      <c r="FVB1262" s="131"/>
      <c r="FVC1262" s="131"/>
      <c r="FVD1262" s="131"/>
      <c r="FVE1262" s="131"/>
      <c r="FVF1262" s="131"/>
      <c r="FVG1262" s="131"/>
      <c r="FVH1262" s="131"/>
      <c r="FVI1262" s="131"/>
      <c r="FVJ1262" s="131"/>
      <c r="FVK1262" s="203"/>
      <c r="FVL1262" s="203"/>
      <c r="FVM1262" s="203"/>
      <c r="FVN1262" s="357"/>
      <c r="FVO1262" s="357"/>
      <c r="FVP1262" s="262"/>
      <c r="FVQ1262" s="262"/>
      <c r="FVR1262" s="262"/>
      <c r="FVS1262" s="262"/>
      <c r="FVT1262" s="262"/>
      <c r="FVU1262" s="165"/>
      <c r="FVV1262" s="422"/>
      <c r="FVW1262" s="112"/>
      <c r="FVX1262" s="159"/>
      <c r="FVY1262" s="127"/>
      <c r="FVZ1262" s="128"/>
      <c r="FWA1262" s="127"/>
      <c r="FWB1262" s="195"/>
      <c r="FWC1262" s="192"/>
      <c r="FWD1262" s="114"/>
      <c r="FWE1262" s="125"/>
      <c r="FWF1262" s="131"/>
      <c r="FWG1262" s="131"/>
      <c r="FWH1262" s="131"/>
      <c r="FWI1262" s="131"/>
      <c r="FWJ1262" s="131"/>
      <c r="FWK1262" s="131"/>
      <c r="FWL1262" s="131"/>
      <c r="FWM1262" s="131"/>
      <c r="FWN1262" s="131"/>
      <c r="FWO1262" s="203"/>
      <c r="FWP1262" s="203"/>
      <c r="FWQ1262" s="203"/>
      <c r="FWR1262" s="357"/>
      <c r="FWS1262" s="357"/>
      <c r="FWT1262" s="262"/>
      <c r="FWU1262" s="262"/>
      <c r="FWV1262" s="262"/>
      <c r="FWW1262" s="262"/>
      <c r="FWX1262" s="262"/>
      <c r="FWY1262" s="165"/>
      <c r="FWZ1262" s="422"/>
      <c r="FXA1262" s="112"/>
      <c r="FXB1262" s="159"/>
      <c r="FXC1262" s="127"/>
      <c r="FXD1262" s="128"/>
      <c r="FXE1262" s="127"/>
      <c r="FXF1262" s="195"/>
      <c r="FXG1262" s="192"/>
      <c r="FXH1262" s="114"/>
      <c r="FXI1262" s="125"/>
      <c r="FXJ1262" s="131"/>
      <c r="FXK1262" s="131"/>
      <c r="FXL1262" s="131"/>
      <c r="FXM1262" s="131"/>
      <c r="FXN1262" s="131"/>
      <c r="FXO1262" s="131"/>
      <c r="FXP1262" s="131"/>
      <c r="FXQ1262" s="131"/>
      <c r="FXR1262" s="131"/>
      <c r="FXS1262" s="203"/>
      <c r="FXT1262" s="203"/>
      <c r="FXU1262" s="203"/>
      <c r="FXV1262" s="357"/>
      <c r="FXW1262" s="357"/>
      <c r="FXX1262" s="262"/>
      <c r="FXY1262" s="262"/>
      <c r="FXZ1262" s="262"/>
      <c r="FYA1262" s="262"/>
      <c r="FYB1262" s="262"/>
      <c r="FYC1262" s="165"/>
      <c r="FYD1262" s="422"/>
      <c r="FYE1262" s="112"/>
      <c r="FYF1262" s="159"/>
      <c r="FYG1262" s="127"/>
      <c r="FYH1262" s="128"/>
      <c r="FYI1262" s="127"/>
      <c r="FYJ1262" s="195"/>
      <c r="FYK1262" s="192"/>
      <c r="FYL1262" s="114"/>
      <c r="FYM1262" s="125"/>
      <c r="FYN1262" s="131"/>
      <c r="FYO1262" s="131"/>
      <c r="FYP1262" s="131"/>
      <c r="FYQ1262" s="131"/>
      <c r="FYR1262" s="131"/>
      <c r="FYS1262" s="131"/>
      <c r="FYT1262" s="131"/>
      <c r="FYU1262" s="131"/>
      <c r="FYV1262" s="131"/>
      <c r="FYW1262" s="203"/>
      <c r="FYX1262" s="203"/>
      <c r="FYY1262" s="203"/>
      <c r="FYZ1262" s="357"/>
      <c r="FZA1262" s="357"/>
      <c r="FZB1262" s="262"/>
      <c r="FZC1262" s="262"/>
      <c r="FZD1262" s="262"/>
      <c r="FZE1262" s="262"/>
      <c r="FZF1262" s="262"/>
      <c r="FZG1262" s="165"/>
      <c r="FZH1262" s="422"/>
      <c r="FZI1262" s="112"/>
      <c r="FZJ1262" s="159"/>
      <c r="FZK1262" s="127"/>
      <c r="FZL1262" s="128"/>
      <c r="FZM1262" s="127"/>
      <c r="FZN1262" s="195"/>
      <c r="FZO1262" s="192"/>
      <c r="FZP1262" s="114"/>
      <c r="FZQ1262" s="125"/>
      <c r="FZR1262" s="131"/>
      <c r="FZS1262" s="131"/>
      <c r="FZT1262" s="131"/>
      <c r="FZU1262" s="131"/>
      <c r="FZV1262" s="131"/>
      <c r="FZW1262" s="131"/>
      <c r="FZX1262" s="131"/>
      <c r="FZY1262" s="131"/>
      <c r="FZZ1262" s="131"/>
      <c r="GAA1262" s="203"/>
      <c r="GAB1262" s="203"/>
      <c r="GAC1262" s="203"/>
      <c r="GAD1262" s="357"/>
      <c r="GAE1262" s="357"/>
      <c r="GAF1262" s="262"/>
      <c r="GAG1262" s="262"/>
      <c r="GAH1262" s="262"/>
      <c r="GAI1262" s="262"/>
      <c r="GAJ1262" s="262"/>
      <c r="GAK1262" s="165"/>
      <c r="GAL1262" s="422"/>
      <c r="GAM1262" s="112"/>
      <c r="GAN1262" s="159"/>
      <c r="GAO1262" s="127"/>
      <c r="GAP1262" s="128"/>
      <c r="GAQ1262" s="127"/>
      <c r="GAR1262" s="195"/>
      <c r="GAS1262" s="192"/>
      <c r="GAT1262" s="114"/>
      <c r="GAU1262" s="125"/>
      <c r="GAV1262" s="131"/>
      <c r="GAW1262" s="131"/>
      <c r="GAX1262" s="131"/>
      <c r="GAY1262" s="131"/>
      <c r="GAZ1262" s="131"/>
      <c r="GBA1262" s="131"/>
      <c r="GBB1262" s="131"/>
      <c r="GBC1262" s="131"/>
      <c r="GBD1262" s="131"/>
      <c r="GBE1262" s="203"/>
      <c r="GBF1262" s="203"/>
      <c r="GBG1262" s="203"/>
      <c r="GBH1262" s="357"/>
      <c r="GBI1262" s="357"/>
      <c r="GBJ1262" s="262"/>
      <c r="GBK1262" s="262"/>
      <c r="GBL1262" s="262"/>
      <c r="GBM1262" s="262"/>
      <c r="GBN1262" s="262"/>
      <c r="GBO1262" s="165"/>
      <c r="GBP1262" s="422"/>
      <c r="GBQ1262" s="112"/>
      <c r="GBR1262" s="159"/>
      <c r="GBS1262" s="127"/>
      <c r="GBT1262" s="128"/>
      <c r="GBU1262" s="127"/>
      <c r="GBV1262" s="195"/>
      <c r="GBW1262" s="192"/>
      <c r="GBX1262" s="114"/>
      <c r="GBY1262" s="125"/>
      <c r="GBZ1262" s="131"/>
      <c r="GCA1262" s="131"/>
      <c r="GCB1262" s="131"/>
      <c r="GCC1262" s="131"/>
      <c r="GCD1262" s="131"/>
      <c r="GCE1262" s="131"/>
      <c r="GCF1262" s="131"/>
      <c r="GCG1262" s="131"/>
      <c r="GCH1262" s="131"/>
      <c r="GCI1262" s="203"/>
      <c r="GCJ1262" s="203"/>
      <c r="GCK1262" s="203"/>
      <c r="GCL1262" s="357"/>
      <c r="GCM1262" s="357"/>
      <c r="GCN1262" s="262"/>
      <c r="GCO1262" s="262"/>
      <c r="GCP1262" s="262"/>
      <c r="GCQ1262" s="262"/>
      <c r="GCR1262" s="262"/>
      <c r="GCS1262" s="165"/>
      <c r="GCT1262" s="422"/>
      <c r="GCU1262" s="112"/>
      <c r="GCV1262" s="159"/>
      <c r="GCW1262" s="127"/>
      <c r="GCX1262" s="128"/>
      <c r="GCY1262" s="127"/>
      <c r="GCZ1262" s="195"/>
      <c r="GDA1262" s="192"/>
      <c r="GDB1262" s="114"/>
      <c r="GDC1262" s="125"/>
      <c r="GDD1262" s="131"/>
      <c r="GDE1262" s="131"/>
      <c r="GDF1262" s="131"/>
      <c r="GDG1262" s="131"/>
      <c r="GDH1262" s="131"/>
      <c r="GDI1262" s="131"/>
      <c r="GDJ1262" s="131"/>
      <c r="GDK1262" s="131"/>
      <c r="GDL1262" s="131"/>
      <c r="GDM1262" s="203"/>
      <c r="GDN1262" s="203"/>
      <c r="GDO1262" s="203"/>
      <c r="GDP1262" s="357"/>
      <c r="GDQ1262" s="357"/>
      <c r="GDR1262" s="262"/>
      <c r="GDS1262" s="262"/>
      <c r="GDT1262" s="262"/>
      <c r="GDU1262" s="262"/>
      <c r="GDV1262" s="262"/>
      <c r="GDW1262" s="165"/>
      <c r="GDX1262" s="422"/>
      <c r="GDY1262" s="112"/>
      <c r="GDZ1262" s="159"/>
      <c r="GEA1262" s="127"/>
      <c r="GEB1262" s="128"/>
      <c r="GEC1262" s="127"/>
      <c r="GED1262" s="195"/>
      <c r="GEE1262" s="192"/>
      <c r="GEF1262" s="114"/>
      <c r="GEG1262" s="125"/>
      <c r="GEH1262" s="131"/>
      <c r="GEI1262" s="131"/>
      <c r="GEJ1262" s="131"/>
      <c r="GEK1262" s="131"/>
      <c r="GEL1262" s="131"/>
      <c r="GEM1262" s="131"/>
      <c r="GEN1262" s="131"/>
      <c r="GEO1262" s="131"/>
      <c r="GEP1262" s="131"/>
      <c r="GEQ1262" s="203"/>
      <c r="GER1262" s="203"/>
      <c r="GES1262" s="203"/>
      <c r="GET1262" s="357"/>
      <c r="GEU1262" s="357"/>
      <c r="GEV1262" s="262"/>
      <c r="GEW1262" s="262"/>
      <c r="GEX1262" s="262"/>
      <c r="GEY1262" s="262"/>
      <c r="GEZ1262" s="262"/>
      <c r="GFA1262" s="165"/>
      <c r="GFB1262" s="422"/>
      <c r="GFC1262" s="112"/>
      <c r="GFD1262" s="159"/>
      <c r="GFE1262" s="127"/>
      <c r="GFF1262" s="128"/>
      <c r="GFG1262" s="127"/>
      <c r="GFH1262" s="195"/>
      <c r="GFI1262" s="192"/>
      <c r="GFJ1262" s="114"/>
      <c r="GFK1262" s="125"/>
      <c r="GFL1262" s="131"/>
      <c r="GFM1262" s="131"/>
      <c r="GFN1262" s="131"/>
      <c r="GFO1262" s="131"/>
      <c r="GFP1262" s="131"/>
      <c r="GFQ1262" s="131"/>
      <c r="GFR1262" s="131"/>
      <c r="GFS1262" s="131"/>
      <c r="GFT1262" s="131"/>
      <c r="GFU1262" s="203"/>
      <c r="GFV1262" s="203"/>
      <c r="GFW1262" s="203"/>
      <c r="GFX1262" s="357"/>
      <c r="GFY1262" s="357"/>
      <c r="GFZ1262" s="262"/>
      <c r="GGA1262" s="262"/>
      <c r="GGB1262" s="262"/>
      <c r="GGC1262" s="262"/>
      <c r="GGD1262" s="262"/>
      <c r="GGE1262" s="165"/>
      <c r="GGF1262" s="422"/>
      <c r="GGG1262" s="112"/>
      <c r="GGH1262" s="159"/>
      <c r="GGI1262" s="127"/>
      <c r="GGJ1262" s="128"/>
      <c r="GGK1262" s="127"/>
      <c r="GGL1262" s="195"/>
      <c r="GGM1262" s="192"/>
      <c r="GGN1262" s="114"/>
      <c r="GGO1262" s="125"/>
      <c r="GGP1262" s="131"/>
      <c r="GGQ1262" s="131"/>
      <c r="GGR1262" s="131"/>
      <c r="GGS1262" s="131"/>
      <c r="GGT1262" s="131"/>
      <c r="GGU1262" s="131"/>
      <c r="GGV1262" s="131"/>
      <c r="GGW1262" s="131"/>
      <c r="GGX1262" s="131"/>
      <c r="GGY1262" s="203"/>
      <c r="GGZ1262" s="203"/>
      <c r="GHA1262" s="203"/>
      <c r="GHB1262" s="357"/>
      <c r="GHC1262" s="357"/>
      <c r="GHD1262" s="262"/>
      <c r="GHE1262" s="262"/>
      <c r="GHF1262" s="262"/>
      <c r="GHG1262" s="262"/>
      <c r="GHH1262" s="262"/>
      <c r="GHI1262" s="165"/>
      <c r="GHJ1262" s="422"/>
      <c r="GHK1262" s="112"/>
      <c r="GHL1262" s="159"/>
      <c r="GHM1262" s="127"/>
      <c r="GHN1262" s="128"/>
      <c r="GHO1262" s="127"/>
      <c r="GHP1262" s="195"/>
      <c r="GHQ1262" s="192"/>
      <c r="GHR1262" s="114"/>
      <c r="GHS1262" s="125"/>
      <c r="GHT1262" s="131"/>
      <c r="GHU1262" s="131"/>
      <c r="GHV1262" s="131"/>
      <c r="GHW1262" s="131"/>
      <c r="GHX1262" s="131"/>
      <c r="GHY1262" s="131"/>
      <c r="GHZ1262" s="131"/>
      <c r="GIA1262" s="131"/>
      <c r="GIB1262" s="131"/>
      <c r="GIC1262" s="203"/>
      <c r="GID1262" s="203"/>
      <c r="GIE1262" s="203"/>
      <c r="GIF1262" s="357"/>
      <c r="GIG1262" s="357"/>
      <c r="GIH1262" s="262"/>
      <c r="GII1262" s="262"/>
      <c r="GIJ1262" s="262"/>
      <c r="GIK1262" s="262"/>
      <c r="GIL1262" s="262"/>
      <c r="GIM1262" s="165"/>
      <c r="GIN1262" s="422"/>
      <c r="GIO1262" s="112"/>
      <c r="GIP1262" s="159"/>
      <c r="GIQ1262" s="127"/>
      <c r="GIR1262" s="128"/>
      <c r="GIS1262" s="127"/>
      <c r="GIT1262" s="195"/>
      <c r="GIU1262" s="192"/>
      <c r="GIV1262" s="114"/>
      <c r="GIW1262" s="125"/>
      <c r="GIX1262" s="131"/>
      <c r="GIY1262" s="131"/>
      <c r="GIZ1262" s="131"/>
      <c r="GJA1262" s="131"/>
      <c r="GJB1262" s="131"/>
      <c r="GJC1262" s="131"/>
      <c r="GJD1262" s="131"/>
      <c r="GJE1262" s="131"/>
      <c r="GJF1262" s="131"/>
      <c r="GJG1262" s="203"/>
      <c r="GJH1262" s="203"/>
      <c r="GJI1262" s="203"/>
      <c r="GJJ1262" s="357"/>
      <c r="GJK1262" s="357"/>
      <c r="GJL1262" s="262"/>
      <c r="GJM1262" s="262"/>
      <c r="GJN1262" s="262"/>
      <c r="GJO1262" s="262"/>
      <c r="GJP1262" s="262"/>
      <c r="GJQ1262" s="165"/>
      <c r="GJR1262" s="422"/>
      <c r="GJS1262" s="112"/>
      <c r="GJT1262" s="159"/>
      <c r="GJU1262" s="127"/>
      <c r="GJV1262" s="128"/>
      <c r="GJW1262" s="127"/>
      <c r="GJX1262" s="195"/>
      <c r="GJY1262" s="192"/>
      <c r="GJZ1262" s="114"/>
      <c r="GKA1262" s="125"/>
      <c r="GKB1262" s="131"/>
      <c r="GKC1262" s="131"/>
      <c r="GKD1262" s="131"/>
      <c r="GKE1262" s="131"/>
      <c r="GKF1262" s="131"/>
      <c r="GKG1262" s="131"/>
      <c r="GKH1262" s="131"/>
      <c r="GKI1262" s="131"/>
      <c r="GKJ1262" s="131"/>
      <c r="GKK1262" s="203"/>
      <c r="GKL1262" s="203"/>
      <c r="GKM1262" s="203"/>
      <c r="GKN1262" s="357"/>
      <c r="GKO1262" s="357"/>
      <c r="GKP1262" s="262"/>
      <c r="GKQ1262" s="262"/>
      <c r="GKR1262" s="262"/>
      <c r="GKS1262" s="262"/>
      <c r="GKT1262" s="262"/>
      <c r="GKU1262" s="165"/>
      <c r="GKV1262" s="422"/>
      <c r="GKW1262" s="112"/>
      <c r="GKX1262" s="159"/>
      <c r="GKY1262" s="127"/>
      <c r="GKZ1262" s="128"/>
      <c r="GLA1262" s="127"/>
      <c r="GLB1262" s="195"/>
      <c r="GLC1262" s="192"/>
      <c r="GLD1262" s="114"/>
      <c r="GLE1262" s="125"/>
      <c r="GLF1262" s="131"/>
      <c r="GLG1262" s="131"/>
      <c r="GLH1262" s="131"/>
      <c r="GLI1262" s="131"/>
      <c r="GLJ1262" s="131"/>
      <c r="GLK1262" s="131"/>
      <c r="GLL1262" s="131"/>
      <c r="GLM1262" s="131"/>
      <c r="GLN1262" s="131"/>
      <c r="GLO1262" s="203"/>
      <c r="GLP1262" s="203"/>
      <c r="GLQ1262" s="203"/>
      <c r="GLR1262" s="357"/>
      <c r="GLS1262" s="357"/>
      <c r="GLT1262" s="262"/>
      <c r="GLU1262" s="262"/>
      <c r="GLV1262" s="262"/>
      <c r="GLW1262" s="262"/>
      <c r="GLX1262" s="262"/>
      <c r="GLY1262" s="165"/>
      <c r="GLZ1262" s="422"/>
      <c r="GMA1262" s="112"/>
      <c r="GMB1262" s="159"/>
      <c r="GMC1262" s="127"/>
      <c r="GMD1262" s="128"/>
      <c r="GME1262" s="127"/>
      <c r="GMF1262" s="195"/>
      <c r="GMG1262" s="192"/>
      <c r="GMH1262" s="114"/>
      <c r="GMI1262" s="125"/>
      <c r="GMJ1262" s="131"/>
      <c r="GMK1262" s="131"/>
      <c r="GML1262" s="131"/>
      <c r="GMM1262" s="131"/>
      <c r="GMN1262" s="131"/>
      <c r="GMO1262" s="131"/>
      <c r="GMP1262" s="131"/>
      <c r="GMQ1262" s="131"/>
      <c r="GMR1262" s="131"/>
      <c r="GMS1262" s="203"/>
      <c r="GMT1262" s="203"/>
      <c r="GMU1262" s="203"/>
      <c r="GMV1262" s="357"/>
      <c r="GMW1262" s="357"/>
      <c r="GMX1262" s="262"/>
      <c r="GMY1262" s="262"/>
      <c r="GMZ1262" s="262"/>
      <c r="GNA1262" s="262"/>
      <c r="GNB1262" s="262"/>
      <c r="GNC1262" s="165"/>
      <c r="GND1262" s="422"/>
      <c r="GNE1262" s="112"/>
      <c r="GNF1262" s="159"/>
      <c r="GNG1262" s="127"/>
      <c r="GNH1262" s="128"/>
      <c r="GNI1262" s="127"/>
      <c r="GNJ1262" s="195"/>
      <c r="GNK1262" s="192"/>
      <c r="GNL1262" s="114"/>
      <c r="GNM1262" s="125"/>
      <c r="GNN1262" s="131"/>
      <c r="GNO1262" s="131"/>
      <c r="GNP1262" s="131"/>
      <c r="GNQ1262" s="131"/>
      <c r="GNR1262" s="131"/>
      <c r="GNS1262" s="131"/>
      <c r="GNT1262" s="131"/>
      <c r="GNU1262" s="131"/>
      <c r="GNV1262" s="131"/>
      <c r="GNW1262" s="203"/>
      <c r="GNX1262" s="203"/>
      <c r="GNY1262" s="203"/>
      <c r="GNZ1262" s="357"/>
      <c r="GOA1262" s="357"/>
      <c r="GOB1262" s="262"/>
      <c r="GOC1262" s="262"/>
      <c r="GOD1262" s="262"/>
      <c r="GOE1262" s="262"/>
      <c r="GOF1262" s="262"/>
      <c r="GOG1262" s="165"/>
      <c r="GOH1262" s="422"/>
      <c r="GOI1262" s="112"/>
      <c r="GOJ1262" s="159"/>
      <c r="GOK1262" s="127"/>
      <c r="GOL1262" s="128"/>
      <c r="GOM1262" s="127"/>
      <c r="GON1262" s="195"/>
      <c r="GOO1262" s="192"/>
      <c r="GOP1262" s="114"/>
      <c r="GOQ1262" s="125"/>
      <c r="GOR1262" s="131"/>
      <c r="GOS1262" s="131"/>
      <c r="GOT1262" s="131"/>
      <c r="GOU1262" s="131"/>
      <c r="GOV1262" s="131"/>
      <c r="GOW1262" s="131"/>
      <c r="GOX1262" s="131"/>
      <c r="GOY1262" s="131"/>
      <c r="GOZ1262" s="131"/>
      <c r="GPA1262" s="203"/>
      <c r="GPB1262" s="203"/>
      <c r="GPC1262" s="203"/>
      <c r="GPD1262" s="357"/>
      <c r="GPE1262" s="357"/>
      <c r="GPF1262" s="262"/>
      <c r="GPG1262" s="262"/>
      <c r="GPH1262" s="262"/>
      <c r="GPI1262" s="262"/>
      <c r="GPJ1262" s="262"/>
      <c r="GPK1262" s="165"/>
      <c r="GPL1262" s="422"/>
      <c r="GPM1262" s="112"/>
      <c r="GPN1262" s="159"/>
      <c r="GPO1262" s="127"/>
      <c r="GPP1262" s="128"/>
      <c r="GPQ1262" s="127"/>
      <c r="GPR1262" s="195"/>
      <c r="GPS1262" s="192"/>
      <c r="GPT1262" s="114"/>
      <c r="GPU1262" s="125"/>
      <c r="GPV1262" s="131"/>
      <c r="GPW1262" s="131"/>
      <c r="GPX1262" s="131"/>
      <c r="GPY1262" s="131"/>
      <c r="GPZ1262" s="131"/>
      <c r="GQA1262" s="131"/>
      <c r="GQB1262" s="131"/>
      <c r="GQC1262" s="131"/>
      <c r="GQD1262" s="131"/>
      <c r="GQE1262" s="203"/>
      <c r="GQF1262" s="203"/>
      <c r="GQG1262" s="203"/>
      <c r="GQH1262" s="357"/>
      <c r="GQI1262" s="357"/>
      <c r="GQJ1262" s="262"/>
      <c r="GQK1262" s="262"/>
      <c r="GQL1262" s="262"/>
      <c r="GQM1262" s="262"/>
      <c r="GQN1262" s="262"/>
      <c r="GQO1262" s="165"/>
      <c r="GQP1262" s="422"/>
      <c r="GQQ1262" s="112"/>
      <c r="GQR1262" s="159"/>
      <c r="GQS1262" s="127"/>
      <c r="GQT1262" s="128"/>
      <c r="GQU1262" s="127"/>
      <c r="GQV1262" s="195"/>
      <c r="GQW1262" s="192"/>
      <c r="GQX1262" s="114"/>
      <c r="GQY1262" s="125"/>
      <c r="GQZ1262" s="131"/>
      <c r="GRA1262" s="131"/>
      <c r="GRB1262" s="131"/>
      <c r="GRC1262" s="131"/>
      <c r="GRD1262" s="131"/>
      <c r="GRE1262" s="131"/>
      <c r="GRF1262" s="131"/>
      <c r="GRG1262" s="131"/>
      <c r="GRH1262" s="131"/>
      <c r="GRI1262" s="203"/>
      <c r="GRJ1262" s="203"/>
      <c r="GRK1262" s="203"/>
      <c r="GRL1262" s="357"/>
      <c r="GRM1262" s="357"/>
      <c r="GRN1262" s="262"/>
      <c r="GRO1262" s="262"/>
      <c r="GRP1262" s="262"/>
      <c r="GRQ1262" s="262"/>
      <c r="GRR1262" s="262"/>
      <c r="GRS1262" s="165"/>
      <c r="GRT1262" s="422"/>
      <c r="GRU1262" s="112"/>
      <c r="GRV1262" s="159"/>
      <c r="GRW1262" s="127"/>
      <c r="GRX1262" s="128"/>
      <c r="GRY1262" s="127"/>
      <c r="GRZ1262" s="195"/>
      <c r="GSA1262" s="192"/>
      <c r="GSB1262" s="114"/>
      <c r="GSC1262" s="125"/>
      <c r="GSD1262" s="131"/>
      <c r="GSE1262" s="131"/>
      <c r="GSF1262" s="131"/>
      <c r="GSG1262" s="131"/>
      <c r="GSH1262" s="131"/>
      <c r="GSI1262" s="131"/>
      <c r="GSJ1262" s="131"/>
      <c r="GSK1262" s="131"/>
      <c r="GSL1262" s="131"/>
      <c r="GSM1262" s="203"/>
      <c r="GSN1262" s="203"/>
      <c r="GSO1262" s="203"/>
      <c r="GSP1262" s="357"/>
      <c r="GSQ1262" s="357"/>
      <c r="GSR1262" s="262"/>
      <c r="GSS1262" s="262"/>
      <c r="GST1262" s="262"/>
      <c r="GSU1262" s="262"/>
      <c r="GSV1262" s="262"/>
      <c r="GSW1262" s="165"/>
      <c r="GSX1262" s="422"/>
      <c r="GSY1262" s="112"/>
      <c r="GSZ1262" s="159"/>
      <c r="GTA1262" s="127"/>
      <c r="GTB1262" s="128"/>
      <c r="GTC1262" s="127"/>
      <c r="GTD1262" s="195"/>
      <c r="GTE1262" s="192"/>
      <c r="GTF1262" s="114"/>
      <c r="GTG1262" s="125"/>
      <c r="GTH1262" s="131"/>
      <c r="GTI1262" s="131"/>
      <c r="GTJ1262" s="131"/>
      <c r="GTK1262" s="131"/>
      <c r="GTL1262" s="131"/>
      <c r="GTM1262" s="131"/>
      <c r="GTN1262" s="131"/>
      <c r="GTO1262" s="131"/>
      <c r="GTP1262" s="131"/>
      <c r="GTQ1262" s="203"/>
      <c r="GTR1262" s="203"/>
      <c r="GTS1262" s="203"/>
      <c r="GTT1262" s="357"/>
      <c r="GTU1262" s="357"/>
      <c r="GTV1262" s="262"/>
      <c r="GTW1262" s="262"/>
      <c r="GTX1262" s="262"/>
      <c r="GTY1262" s="262"/>
      <c r="GTZ1262" s="262"/>
      <c r="GUA1262" s="165"/>
      <c r="GUB1262" s="422"/>
      <c r="GUC1262" s="112"/>
      <c r="GUD1262" s="159"/>
      <c r="GUE1262" s="127"/>
      <c r="GUF1262" s="128"/>
      <c r="GUG1262" s="127"/>
      <c r="GUH1262" s="195"/>
      <c r="GUI1262" s="192"/>
      <c r="GUJ1262" s="114"/>
      <c r="GUK1262" s="125"/>
      <c r="GUL1262" s="131"/>
      <c r="GUM1262" s="131"/>
      <c r="GUN1262" s="131"/>
      <c r="GUO1262" s="131"/>
      <c r="GUP1262" s="131"/>
      <c r="GUQ1262" s="131"/>
      <c r="GUR1262" s="131"/>
      <c r="GUS1262" s="131"/>
      <c r="GUT1262" s="131"/>
      <c r="GUU1262" s="203"/>
      <c r="GUV1262" s="203"/>
      <c r="GUW1262" s="203"/>
      <c r="GUX1262" s="357"/>
      <c r="GUY1262" s="357"/>
      <c r="GUZ1262" s="262"/>
      <c r="GVA1262" s="262"/>
      <c r="GVB1262" s="262"/>
      <c r="GVC1262" s="262"/>
      <c r="GVD1262" s="262"/>
      <c r="GVE1262" s="165"/>
      <c r="GVF1262" s="422"/>
      <c r="GVG1262" s="112"/>
      <c r="GVH1262" s="159"/>
      <c r="GVI1262" s="127"/>
      <c r="GVJ1262" s="128"/>
      <c r="GVK1262" s="127"/>
      <c r="GVL1262" s="195"/>
      <c r="GVM1262" s="192"/>
      <c r="GVN1262" s="114"/>
      <c r="GVO1262" s="125"/>
      <c r="GVP1262" s="131"/>
      <c r="GVQ1262" s="131"/>
      <c r="GVR1262" s="131"/>
      <c r="GVS1262" s="131"/>
      <c r="GVT1262" s="131"/>
      <c r="GVU1262" s="131"/>
      <c r="GVV1262" s="131"/>
      <c r="GVW1262" s="131"/>
      <c r="GVX1262" s="131"/>
      <c r="GVY1262" s="203"/>
      <c r="GVZ1262" s="203"/>
      <c r="GWA1262" s="203"/>
      <c r="GWB1262" s="357"/>
      <c r="GWC1262" s="357"/>
      <c r="GWD1262" s="262"/>
      <c r="GWE1262" s="262"/>
      <c r="GWF1262" s="262"/>
      <c r="GWG1262" s="262"/>
      <c r="GWH1262" s="262"/>
      <c r="GWI1262" s="165"/>
      <c r="GWJ1262" s="422"/>
      <c r="GWK1262" s="112"/>
      <c r="GWL1262" s="159"/>
      <c r="GWM1262" s="127"/>
      <c r="GWN1262" s="128"/>
      <c r="GWO1262" s="127"/>
      <c r="GWP1262" s="195"/>
      <c r="GWQ1262" s="192"/>
      <c r="GWR1262" s="114"/>
      <c r="GWS1262" s="125"/>
      <c r="GWT1262" s="131"/>
      <c r="GWU1262" s="131"/>
      <c r="GWV1262" s="131"/>
      <c r="GWW1262" s="131"/>
      <c r="GWX1262" s="131"/>
      <c r="GWY1262" s="131"/>
      <c r="GWZ1262" s="131"/>
      <c r="GXA1262" s="131"/>
      <c r="GXB1262" s="131"/>
      <c r="GXC1262" s="203"/>
      <c r="GXD1262" s="203"/>
      <c r="GXE1262" s="203"/>
      <c r="GXF1262" s="357"/>
      <c r="GXG1262" s="357"/>
      <c r="GXH1262" s="262"/>
      <c r="GXI1262" s="262"/>
      <c r="GXJ1262" s="262"/>
      <c r="GXK1262" s="262"/>
      <c r="GXL1262" s="262"/>
      <c r="GXM1262" s="165"/>
      <c r="GXN1262" s="422"/>
      <c r="GXO1262" s="112"/>
      <c r="GXP1262" s="159"/>
      <c r="GXQ1262" s="127"/>
      <c r="GXR1262" s="128"/>
      <c r="GXS1262" s="127"/>
      <c r="GXT1262" s="195"/>
      <c r="GXU1262" s="192"/>
      <c r="GXV1262" s="114"/>
      <c r="GXW1262" s="125"/>
      <c r="GXX1262" s="131"/>
      <c r="GXY1262" s="131"/>
      <c r="GXZ1262" s="131"/>
      <c r="GYA1262" s="131"/>
      <c r="GYB1262" s="131"/>
      <c r="GYC1262" s="131"/>
      <c r="GYD1262" s="131"/>
      <c r="GYE1262" s="131"/>
      <c r="GYF1262" s="131"/>
      <c r="GYG1262" s="203"/>
      <c r="GYH1262" s="203"/>
      <c r="GYI1262" s="203"/>
      <c r="GYJ1262" s="357"/>
      <c r="GYK1262" s="357"/>
      <c r="GYL1262" s="262"/>
      <c r="GYM1262" s="262"/>
      <c r="GYN1262" s="262"/>
      <c r="GYO1262" s="262"/>
      <c r="GYP1262" s="262"/>
      <c r="GYQ1262" s="165"/>
      <c r="GYR1262" s="422"/>
      <c r="GYS1262" s="112"/>
      <c r="GYT1262" s="159"/>
      <c r="GYU1262" s="127"/>
      <c r="GYV1262" s="128"/>
      <c r="GYW1262" s="127"/>
      <c r="GYX1262" s="195"/>
      <c r="GYY1262" s="192"/>
      <c r="GYZ1262" s="114"/>
      <c r="GZA1262" s="125"/>
      <c r="GZB1262" s="131"/>
      <c r="GZC1262" s="131"/>
      <c r="GZD1262" s="131"/>
      <c r="GZE1262" s="131"/>
      <c r="GZF1262" s="131"/>
      <c r="GZG1262" s="131"/>
      <c r="GZH1262" s="131"/>
      <c r="GZI1262" s="131"/>
      <c r="GZJ1262" s="131"/>
      <c r="GZK1262" s="203"/>
      <c r="GZL1262" s="203"/>
      <c r="GZM1262" s="203"/>
      <c r="GZN1262" s="357"/>
      <c r="GZO1262" s="357"/>
      <c r="GZP1262" s="262"/>
      <c r="GZQ1262" s="262"/>
      <c r="GZR1262" s="262"/>
      <c r="GZS1262" s="262"/>
      <c r="GZT1262" s="262"/>
      <c r="GZU1262" s="165"/>
      <c r="GZV1262" s="422"/>
      <c r="GZW1262" s="112"/>
      <c r="GZX1262" s="159"/>
      <c r="GZY1262" s="127"/>
      <c r="GZZ1262" s="128"/>
      <c r="HAA1262" s="127"/>
      <c r="HAB1262" s="195"/>
      <c r="HAC1262" s="192"/>
      <c r="HAD1262" s="114"/>
      <c r="HAE1262" s="125"/>
      <c r="HAF1262" s="131"/>
      <c r="HAG1262" s="131"/>
      <c r="HAH1262" s="131"/>
      <c r="HAI1262" s="131"/>
      <c r="HAJ1262" s="131"/>
      <c r="HAK1262" s="131"/>
      <c r="HAL1262" s="131"/>
      <c r="HAM1262" s="131"/>
      <c r="HAN1262" s="131"/>
      <c r="HAO1262" s="203"/>
      <c r="HAP1262" s="203"/>
      <c r="HAQ1262" s="203"/>
      <c r="HAR1262" s="357"/>
      <c r="HAS1262" s="357"/>
      <c r="HAT1262" s="262"/>
      <c r="HAU1262" s="262"/>
      <c r="HAV1262" s="262"/>
      <c r="HAW1262" s="262"/>
      <c r="HAX1262" s="262"/>
      <c r="HAY1262" s="165"/>
      <c r="HAZ1262" s="422"/>
      <c r="HBA1262" s="112"/>
      <c r="HBB1262" s="159"/>
      <c r="HBC1262" s="127"/>
      <c r="HBD1262" s="128"/>
      <c r="HBE1262" s="127"/>
      <c r="HBF1262" s="195"/>
      <c r="HBG1262" s="192"/>
      <c r="HBH1262" s="114"/>
      <c r="HBI1262" s="125"/>
      <c r="HBJ1262" s="131"/>
      <c r="HBK1262" s="131"/>
      <c r="HBL1262" s="131"/>
      <c r="HBM1262" s="131"/>
      <c r="HBN1262" s="131"/>
      <c r="HBO1262" s="131"/>
      <c r="HBP1262" s="131"/>
      <c r="HBQ1262" s="131"/>
      <c r="HBR1262" s="131"/>
      <c r="HBS1262" s="203"/>
      <c r="HBT1262" s="203"/>
      <c r="HBU1262" s="203"/>
      <c r="HBV1262" s="357"/>
      <c r="HBW1262" s="357"/>
      <c r="HBX1262" s="262"/>
      <c r="HBY1262" s="262"/>
      <c r="HBZ1262" s="262"/>
      <c r="HCA1262" s="262"/>
      <c r="HCB1262" s="262"/>
      <c r="HCC1262" s="165"/>
      <c r="HCD1262" s="422"/>
      <c r="HCE1262" s="112"/>
      <c r="HCF1262" s="159"/>
      <c r="HCG1262" s="127"/>
      <c r="HCH1262" s="128"/>
      <c r="HCI1262" s="127"/>
      <c r="HCJ1262" s="195"/>
      <c r="HCK1262" s="192"/>
      <c r="HCL1262" s="114"/>
      <c r="HCM1262" s="125"/>
      <c r="HCN1262" s="131"/>
      <c r="HCO1262" s="131"/>
      <c r="HCP1262" s="131"/>
      <c r="HCQ1262" s="131"/>
      <c r="HCR1262" s="131"/>
      <c r="HCS1262" s="131"/>
      <c r="HCT1262" s="131"/>
      <c r="HCU1262" s="131"/>
      <c r="HCV1262" s="131"/>
      <c r="HCW1262" s="203"/>
      <c r="HCX1262" s="203"/>
      <c r="HCY1262" s="203"/>
      <c r="HCZ1262" s="357"/>
      <c r="HDA1262" s="357"/>
      <c r="HDB1262" s="262"/>
      <c r="HDC1262" s="262"/>
      <c r="HDD1262" s="262"/>
      <c r="HDE1262" s="262"/>
      <c r="HDF1262" s="262"/>
      <c r="HDG1262" s="165"/>
      <c r="HDH1262" s="422"/>
      <c r="HDI1262" s="112"/>
      <c r="HDJ1262" s="159"/>
      <c r="HDK1262" s="127"/>
      <c r="HDL1262" s="128"/>
      <c r="HDM1262" s="127"/>
      <c r="HDN1262" s="195"/>
      <c r="HDO1262" s="192"/>
      <c r="HDP1262" s="114"/>
      <c r="HDQ1262" s="125"/>
      <c r="HDR1262" s="131"/>
      <c r="HDS1262" s="131"/>
      <c r="HDT1262" s="131"/>
      <c r="HDU1262" s="131"/>
      <c r="HDV1262" s="131"/>
      <c r="HDW1262" s="131"/>
      <c r="HDX1262" s="131"/>
      <c r="HDY1262" s="131"/>
      <c r="HDZ1262" s="131"/>
      <c r="HEA1262" s="203"/>
      <c r="HEB1262" s="203"/>
      <c r="HEC1262" s="203"/>
      <c r="HED1262" s="357"/>
      <c r="HEE1262" s="357"/>
      <c r="HEF1262" s="262"/>
      <c r="HEG1262" s="262"/>
      <c r="HEH1262" s="262"/>
      <c r="HEI1262" s="262"/>
      <c r="HEJ1262" s="262"/>
      <c r="HEK1262" s="165"/>
      <c r="HEL1262" s="422"/>
      <c r="HEM1262" s="112"/>
      <c r="HEN1262" s="159"/>
      <c r="HEO1262" s="127"/>
      <c r="HEP1262" s="128"/>
      <c r="HEQ1262" s="127"/>
      <c r="HER1262" s="195"/>
      <c r="HES1262" s="192"/>
      <c r="HET1262" s="114"/>
      <c r="HEU1262" s="125"/>
      <c r="HEV1262" s="131"/>
      <c r="HEW1262" s="131"/>
      <c r="HEX1262" s="131"/>
      <c r="HEY1262" s="131"/>
      <c r="HEZ1262" s="131"/>
      <c r="HFA1262" s="131"/>
      <c r="HFB1262" s="131"/>
      <c r="HFC1262" s="131"/>
      <c r="HFD1262" s="131"/>
      <c r="HFE1262" s="203"/>
      <c r="HFF1262" s="203"/>
      <c r="HFG1262" s="203"/>
      <c r="HFH1262" s="357"/>
      <c r="HFI1262" s="357"/>
      <c r="HFJ1262" s="262"/>
      <c r="HFK1262" s="262"/>
      <c r="HFL1262" s="262"/>
      <c r="HFM1262" s="262"/>
      <c r="HFN1262" s="262"/>
      <c r="HFO1262" s="165"/>
      <c r="HFP1262" s="422"/>
      <c r="HFQ1262" s="112"/>
      <c r="HFR1262" s="159"/>
      <c r="HFS1262" s="127"/>
      <c r="HFT1262" s="128"/>
      <c r="HFU1262" s="127"/>
      <c r="HFV1262" s="195"/>
      <c r="HFW1262" s="192"/>
      <c r="HFX1262" s="114"/>
      <c r="HFY1262" s="125"/>
      <c r="HFZ1262" s="131"/>
      <c r="HGA1262" s="131"/>
      <c r="HGB1262" s="131"/>
      <c r="HGC1262" s="131"/>
      <c r="HGD1262" s="131"/>
      <c r="HGE1262" s="131"/>
      <c r="HGF1262" s="131"/>
      <c r="HGG1262" s="131"/>
      <c r="HGH1262" s="131"/>
      <c r="HGI1262" s="203"/>
      <c r="HGJ1262" s="203"/>
      <c r="HGK1262" s="203"/>
      <c r="HGL1262" s="357"/>
      <c r="HGM1262" s="357"/>
      <c r="HGN1262" s="262"/>
      <c r="HGO1262" s="262"/>
      <c r="HGP1262" s="262"/>
      <c r="HGQ1262" s="262"/>
      <c r="HGR1262" s="262"/>
      <c r="HGS1262" s="165"/>
      <c r="HGT1262" s="422"/>
      <c r="HGU1262" s="112"/>
      <c r="HGV1262" s="159"/>
      <c r="HGW1262" s="127"/>
      <c r="HGX1262" s="128"/>
      <c r="HGY1262" s="127"/>
      <c r="HGZ1262" s="195"/>
      <c r="HHA1262" s="192"/>
      <c r="HHB1262" s="114"/>
      <c r="HHC1262" s="125"/>
      <c r="HHD1262" s="131"/>
      <c r="HHE1262" s="131"/>
      <c r="HHF1262" s="131"/>
      <c r="HHG1262" s="131"/>
      <c r="HHH1262" s="131"/>
      <c r="HHI1262" s="131"/>
      <c r="HHJ1262" s="131"/>
      <c r="HHK1262" s="131"/>
      <c r="HHL1262" s="131"/>
      <c r="HHM1262" s="203"/>
      <c r="HHN1262" s="203"/>
      <c r="HHO1262" s="203"/>
      <c r="HHP1262" s="357"/>
      <c r="HHQ1262" s="357"/>
      <c r="HHR1262" s="262"/>
      <c r="HHS1262" s="262"/>
      <c r="HHT1262" s="262"/>
      <c r="HHU1262" s="262"/>
      <c r="HHV1262" s="262"/>
      <c r="HHW1262" s="165"/>
      <c r="HHX1262" s="422"/>
      <c r="HHY1262" s="112"/>
      <c r="HHZ1262" s="159"/>
      <c r="HIA1262" s="127"/>
      <c r="HIB1262" s="128"/>
      <c r="HIC1262" s="127"/>
      <c r="HID1262" s="195"/>
      <c r="HIE1262" s="192"/>
      <c r="HIF1262" s="114"/>
      <c r="HIG1262" s="125"/>
      <c r="HIH1262" s="131"/>
      <c r="HII1262" s="131"/>
      <c r="HIJ1262" s="131"/>
      <c r="HIK1262" s="131"/>
      <c r="HIL1262" s="131"/>
      <c r="HIM1262" s="131"/>
      <c r="HIN1262" s="131"/>
      <c r="HIO1262" s="131"/>
      <c r="HIP1262" s="131"/>
      <c r="HIQ1262" s="203"/>
      <c r="HIR1262" s="203"/>
      <c r="HIS1262" s="203"/>
      <c r="HIT1262" s="357"/>
      <c r="HIU1262" s="357"/>
      <c r="HIV1262" s="262"/>
      <c r="HIW1262" s="262"/>
      <c r="HIX1262" s="262"/>
      <c r="HIY1262" s="262"/>
      <c r="HIZ1262" s="262"/>
      <c r="HJA1262" s="165"/>
      <c r="HJB1262" s="422"/>
      <c r="HJC1262" s="112"/>
      <c r="HJD1262" s="159"/>
      <c r="HJE1262" s="127"/>
      <c r="HJF1262" s="128"/>
      <c r="HJG1262" s="127"/>
      <c r="HJH1262" s="195"/>
      <c r="HJI1262" s="192"/>
      <c r="HJJ1262" s="114"/>
      <c r="HJK1262" s="125"/>
      <c r="HJL1262" s="131"/>
      <c r="HJM1262" s="131"/>
      <c r="HJN1262" s="131"/>
      <c r="HJO1262" s="131"/>
      <c r="HJP1262" s="131"/>
      <c r="HJQ1262" s="131"/>
      <c r="HJR1262" s="131"/>
      <c r="HJS1262" s="131"/>
      <c r="HJT1262" s="131"/>
      <c r="HJU1262" s="203"/>
      <c r="HJV1262" s="203"/>
      <c r="HJW1262" s="203"/>
      <c r="HJX1262" s="357"/>
      <c r="HJY1262" s="357"/>
      <c r="HJZ1262" s="262"/>
      <c r="HKA1262" s="262"/>
      <c r="HKB1262" s="262"/>
      <c r="HKC1262" s="262"/>
      <c r="HKD1262" s="262"/>
      <c r="HKE1262" s="165"/>
      <c r="HKF1262" s="422"/>
      <c r="HKG1262" s="112"/>
      <c r="HKH1262" s="159"/>
      <c r="HKI1262" s="127"/>
      <c r="HKJ1262" s="128"/>
      <c r="HKK1262" s="127"/>
      <c r="HKL1262" s="195"/>
      <c r="HKM1262" s="192"/>
      <c r="HKN1262" s="114"/>
      <c r="HKO1262" s="125"/>
      <c r="HKP1262" s="131"/>
      <c r="HKQ1262" s="131"/>
      <c r="HKR1262" s="131"/>
      <c r="HKS1262" s="131"/>
      <c r="HKT1262" s="131"/>
      <c r="HKU1262" s="131"/>
      <c r="HKV1262" s="131"/>
      <c r="HKW1262" s="131"/>
      <c r="HKX1262" s="131"/>
      <c r="HKY1262" s="203"/>
      <c r="HKZ1262" s="203"/>
      <c r="HLA1262" s="203"/>
      <c r="HLB1262" s="357"/>
      <c r="HLC1262" s="357"/>
      <c r="HLD1262" s="262"/>
      <c r="HLE1262" s="262"/>
      <c r="HLF1262" s="262"/>
      <c r="HLG1262" s="262"/>
      <c r="HLH1262" s="262"/>
      <c r="HLI1262" s="165"/>
      <c r="HLJ1262" s="422"/>
      <c r="HLK1262" s="112"/>
      <c r="HLL1262" s="159"/>
      <c r="HLM1262" s="127"/>
      <c r="HLN1262" s="128"/>
      <c r="HLO1262" s="127"/>
      <c r="HLP1262" s="195"/>
      <c r="HLQ1262" s="192"/>
      <c r="HLR1262" s="114"/>
      <c r="HLS1262" s="125"/>
      <c r="HLT1262" s="131"/>
      <c r="HLU1262" s="131"/>
      <c r="HLV1262" s="131"/>
      <c r="HLW1262" s="131"/>
      <c r="HLX1262" s="131"/>
      <c r="HLY1262" s="131"/>
      <c r="HLZ1262" s="131"/>
      <c r="HMA1262" s="131"/>
      <c r="HMB1262" s="131"/>
      <c r="HMC1262" s="203"/>
      <c r="HMD1262" s="203"/>
      <c r="HME1262" s="203"/>
      <c r="HMF1262" s="357"/>
      <c r="HMG1262" s="357"/>
      <c r="HMH1262" s="262"/>
      <c r="HMI1262" s="262"/>
      <c r="HMJ1262" s="262"/>
      <c r="HMK1262" s="262"/>
      <c r="HML1262" s="262"/>
      <c r="HMM1262" s="165"/>
      <c r="HMN1262" s="422"/>
      <c r="HMO1262" s="112"/>
      <c r="HMP1262" s="159"/>
      <c r="HMQ1262" s="127"/>
      <c r="HMR1262" s="128"/>
      <c r="HMS1262" s="127"/>
      <c r="HMT1262" s="195"/>
      <c r="HMU1262" s="192"/>
      <c r="HMV1262" s="114"/>
      <c r="HMW1262" s="125"/>
      <c r="HMX1262" s="131"/>
      <c r="HMY1262" s="131"/>
      <c r="HMZ1262" s="131"/>
      <c r="HNA1262" s="131"/>
      <c r="HNB1262" s="131"/>
      <c r="HNC1262" s="131"/>
      <c r="HND1262" s="131"/>
      <c r="HNE1262" s="131"/>
      <c r="HNF1262" s="131"/>
      <c r="HNG1262" s="203"/>
      <c r="HNH1262" s="203"/>
      <c r="HNI1262" s="203"/>
      <c r="HNJ1262" s="357"/>
      <c r="HNK1262" s="357"/>
      <c r="HNL1262" s="262"/>
      <c r="HNM1262" s="262"/>
      <c r="HNN1262" s="262"/>
      <c r="HNO1262" s="262"/>
      <c r="HNP1262" s="262"/>
      <c r="HNQ1262" s="165"/>
      <c r="HNR1262" s="422"/>
      <c r="HNS1262" s="112"/>
      <c r="HNT1262" s="159"/>
      <c r="HNU1262" s="127"/>
      <c r="HNV1262" s="128"/>
      <c r="HNW1262" s="127"/>
      <c r="HNX1262" s="195"/>
      <c r="HNY1262" s="192"/>
      <c r="HNZ1262" s="114"/>
      <c r="HOA1262" s="125"/>
      <c r="HOB1262" s="131"/>
      <c r="HOC1262" s="131"/>
      <c r="HOD1262" s="131"/>
      <c r="HOE1262" s="131"/>
      <c r="HOF1262" s="131"/>
      <c r="HOG1262" s="131"/>
      <c r="HOH1262" s="131"/>
      <c r="HOI1262" s="131"/>
      <c r="HOJ1262" s="131"/>
      <c r="HOK1262" s="203"/>
      <c r="HOL1262" s="203"/>
      <c r="HOM1262" s="203"/>
      <c r="HON1262" s="357"/>
      <c r="HOO1262" s="357"/>
      <c r="HOP1262" s="262"/>
      <c r="HOQ1262" s="262"/>
      <c r="HOR1262" s="262"/>
      <c r="HOS1262" s="262"/>
      <c r="HOT1262" s="262"/>
      <c r="HOU1262" s="165"/>
      <c r="HOV1262" s="422"/>
      <c r="HOW1262" s="112"/>
      <c r="HOX1262" s="159"/>
      <c r="HOY1262" s="127"/>
      <c r="HOZ1262" s="128"/>
      <c r="HPA1262" s="127"/>
      <c r="HPB1262" s="195"/>
      <c r="HPC1262" s="192"/>
      <c r="HPD1262" s="114"/>
      <c r="HPE1262" s="125"/>
      <c r="HPF1262" s="131"/>
      <c r="HPG1262" s="131"/>
      <c r="HPH1262" s="131"/>
      <c r="HPI1262" s="131"/>
      <c r="HPJ1262" s="131"/>
      <c r="HPK1262" s="131"/>
      <c r="HPL1262" s="131"/>
      <c r="HPM1262" s="131"/>
      <c r="HPN1262" s="131"/>
      <c r="HPO1262" s="203"/>
      <c r="HPP1262" s="203"/>
      <c r="HPQ1262" s="203"/>
      <c r="HPR1262" s="357"/>
      <c r="HPS1262" s="357"/>
      <c r="HPT1262" s="262"/>
      <c r="HPU1262" s="262"/>
      <c r="HPV1262" s="262"/>
      <c r="HPW1262" s="262"/>
      <c r="HPX1262" s="262"/>
      <c r="HPY1262" s="165"/>
      <c r="HPZ1262" s="422"/>
      <c r="HQA1262" s="112"/>
      <c r="HQB1262" s="159"/>
      <c r="HQC1262" s="127"/>
      <c r="HQD1262" s="128"/>
      <c r="HQE1262" s="127"/>
      <c r="HQF1262" s="195"/>
      <c r="HQG1262" s="192"/>
      <c r="HQH1262" s="114"/>
      <c r="HQI1262" s="125"/>
      <c r="HQJ1262" s="131"/>
      <c r="HQK1262" s="131"/>
      <c r="HQL1262" s="131"/>
      <c r="HQM1262" s="131"/>
      <c r="HQN1262" s="131"/>
      <c r="HQO1262" s="131"/>
      <c r="HQP1262" s="131"/>
      <c r="HQQ1262" s="131"/>
      <c r="HQR1262" s="131"/>
      <c r="HQS1262" s="203"/>
      <c r="HQT1262" s="203"/>
      <c r="HQU1262" s="203"/>
      <c r="HQV1262" s="357"/>
      <c r="HQW1262" s="357"/>
      <c r="HQX1262" s="262"/>
      <c r="HQY1262" s="262"/>
      <c r="HQZ1262" s="262"/>
      <c r="HRA1262" s="262"/>
      <c r="HRB1262" s="262"/>
      <c r="HRC1262" s="165"/>
      <c r="HRD1262" s="422"/>
      <c r="HRE1262" s="112"/>
      <c r="HRF1262" s="159"/>
      <c r="HRG1262" s="127"/>
      <c r="HRH1262" s="128"/>
      <c r="HRI1262" s="127"/>
      <c r="HRJ1262" s="195"/>
      <c r="HRK1262" s="192"/>
      <c r="HRL1262" s="114"/>
      <c r="HRM1262" s="125"/>
      <c r="HRN1262" s="131"/>
      <c r="HRO1262" s="131"/>
      <c r="HRP1262" s="131"/>
      <c r="HRQ1262" s="131"/>
      <c r="HRR1262" s="131"/>
      <c r="HRS1262" s="131"/>
      <c r="HRT1262" s="131"/>
      <c r="HRU1262" s="131"/>
      <c r="HRV1262" s="131"/>
      <c r="HRW1262" s="203"/>
      <c r="HRX1262" s="203"/>
      <c r="HRY1262" s="203"/>
      <c r="HRZ1262" s="357"/>
      <c r="HSA1262" s="357"/>
      <c r="HSB1262" s="262"/>
      <c r="HSC1262" s="262"/>
      <c r="HSD1262" s="262"/>
      <c r="HSE1262" s="262"/>
      <c r="HSF1262" s="262"/>
      <c r="HSG1262" s="165"/>
      <c r="HSH1262" s="422"/>
      <c r="HSI1262" s="112"/>
      <c r="HSJ1262" s="159"/>
      <c r="HSK1262" s="127"/>
      <c r="HSL1262" s="128"/>
      <c r="HSM1262" s="127"/>
      <c r="HSN1262" s="195"/>
      <c r="HSO1262" s="192"/>
      <c r="HSP1262" s="114"/>
      <c r="HSQ1262" s="125"/>
      <c r="HSR1262" s="131"/>
      <c r="HSS1262" s="131"/>
      <c r="HST1262" s="131"/>
      <c r="HSU1262" s="131"/>
      <c r="HSV1262" s="131"/>
      <c r="HSW1262" s="131"/>
      <c r="HSX1262" s="131"/>
      <c r="HSY1262" s="131"/>
      <c r="HSZ1262" s="131"/>
      <c r="HTA1262" s="203"/>
      <c r="HTB1262" s="203"/>
      <c r="HTC1262" s="203"/>
      <c r="HTD1262" s="357"/>
      <c r="HTE1262" s="357"/>
      <c r="HTF1262" s="262"/>
      <c r="HTG1262" s="262"/>
      <c r="HTH1262" s="262"/>
      <c r="HTI1262" s="262"/>
      <c r="HTJ1262" s="262"/>
      <c r="HTK1262" s="165"/>
      <c r="HTL1262" s="422"/>
      <c r="HTM1262" s="112"/>
      <c r="HTN1262" s="159"/>
      <c r="HTO1262" s="127"/>
      <c r="HTP1262" s="128"/>
      <c r="HTQ1262" s="127"/>
      <c r="HTR1262" s="195"/>
      <c r="HTS1262" s="192"/>
      <c r="HTT1262" s="114"/>
      <c r="HTU1262" s="125"/>
      <c r="HTV1262" s="131"/>
      <c r="HTW1262" s="131"/>
      <c r="HTX1262" s="131"/>
      <c r="HTY1262" s="131"/>
      <c r="HTZ1262" s="131"/>
      <c r="HUA1262" s="131"/>
      <c r="HUB1262" s="131"/>
      <c r="HUC1262" s="131"/>
      <c r="HUD1262" s="131"/>
      <c r="HUE1262" s="203"/>
      <c r="HUF1262" s="203"/>
      <c r="HUG1262" s="203"/>
      <c r="HUH1262" s="357"/>
      <c r="HUI1262" s="357"/>
      <c r="HUJ1262" s="262"/>
      <c r="HUK1262" s="262"/>
      <c r="HUL1262" s="262"/>
      <c r="HUM1262" s="262"/>
      <c r="HUN1262" s="262"/>
      <c r="HUO1262" s="165"/>
      <c r="HUP1262" s="422"/>
      <c r="HUQ1262" s="112"/>
      <c r="HUR1262" s="159"/>
      <c r="HUS1262" s="127"/>
      <c r="HUT1262" s="128"/>
      <c r="HUU1262" s="127"/>
      <c r="HUV1262" s="195"/>
      <c r="HUW1262" s="192"/>
      <c r="HUX1262" s="114"/>
      <c r="HUY1262" s="125"/>
      <c r="HUZ1262" s="131"/>
      <c r="HVA1262" s="131"/>
      <c r="HVB1262" s="131"/>
      <c r="HVC1262" s="131"/>
      <c r="HVD1262" s="131"/>
      <c r="HVE1262" s="131"/>
      <c r="HVF1262" s="131"/>
      <c r="HVG1262" s="131"/>
      <c r="HVH1262" s="131"/>
      <c r="HVI1262" s="203"/>
      <c r="HVJ1262" s="203"/>
      <c r="HVK1262" s="203"/>
      <c r="HVL1262" s="357"/>
      <c r="HVM1262" s="357"/>
      <c r="HVN1262" s="262"/>
      <c r="HVO1262" s="262"/>
      <c r="HVP1262" s="262"/>
      <c r="HVQ1262" s="262"/>
      <c r="HVR1262" s="262"/>
      <c r="HVS1262" s="165"/>
      <c r="HVT1262" s="422"/>
      <c r="HVU1262" s="112"/>
      <c r="HVV1262" s="159"/>
      <c r="HVW1262" s="127"/>
      <c r="HVX1262" s="128"/>
      <c r="HVY1262" s="127"/>
      <c r="HVZ1262" s="195"/>
      <c r="HWA1262" s="192"/>
      <c r="HWB1262" s="114"/>
      <c r="HWC1262" s="125"/>
      <c r="HWD1262" s="131"/>
      <c r="HWE1262" s="131"/>
      <c r="HWF1262" s="131"/>
      <c r="HWG1262" s="131"/>
      <c r="HWH1262" s="131"/>
      <c r="HWI1262" s="131"/>
      <c r="HWJ1262" s="131"/>
      <c r="HWK1262" s="131"/>
      <c r="HWL1262" s="131"/>
      <c r="HWM1262" s="203"/>
      <c r="HWN1262" s="203"/>
      <c r="HWO1262" s="203"/>
      <c r="HWP1262" s="357"/>
      <c r="HWQ1262" s="357"/>
      <c r="HWR1262" s="262"/>
      <c r="HWS1262" s="262"/>
      <c r="HWT1262" s="262"/>
      <c r="HWU1262" s="262"/>
      <c r="HWV1262" s="262"/>
      <c r="HWW1262" s="165"/>
      <c r="HWX1262" s="422"/>
      <c r="HWY1262" s="112"/>
      <c r="HWZ1262" s="159"/>
      <c r="HXA1262" s="127"/>
      <c r="HXB1262" s="128"/>
      <c r="HXC1262" s="127"/>
      <c r="HXD1262" s="195"/>
      <c r="HXE1262" s="192"/>
      <c r="HXF1262" s="114"/>
      <c r="HXG1262" s="125"/>
      <c r="HXH1262" s="131"/>
      <c r="HXI1262" s="131"/>
      <c r="HXJ1262" s="131"/>
      <c r="HXK1262" s="131"/>
      <c r="HXL1262" s="131"/>
      <c r="HXM1262" s="131"/>
      <c r="HXN1262" s="131"/>
      <c r="HXO1262" s="131"/>
      <c r="HXP1262" s="131"/>
      <c r="HXQ1262" s="203"/>
      <c r="HXR1262" s="203"/>
      <c r="HXS1262" s="203"/>
      <c r="HXT1262" s="357"/>
      <c r="HXU1262" s="357"/>
      <c r="HXV1262" s="262"/>
      <c r="HXW1262" s="262"/>
      <c r="HXX1262" s="262"/>
      <c r="HXY1262" s="262"/>
      <c r="HXZ1262" s="262"/>
      <c r="HYA1262" s="165"/>
      <c r="HYB1262" s="422"/>
      <c r="HYC1262" s="112"/>
      <c r="HYD1262" s="159"/>
      <c r="HYE1262" s="127"/>
      <c r="HYF1262" s="128"/>
      <c r="HYG1262" s="127"/>
      <c r="HYH1262" s="195"/>
      <c r="HYI1262" s="192"/>
      <c r="HYJ1262" s="114"/>
      <c r="HYK1262" s="125"/>
      <c r="HYL1262" s="131"/>
      <c r="HYM1262" s="131"/>
      <c r="HYN1262" s="131"/>
      <c r="HYO1262" s="131"/>
      <c r="HYP1262" s="131"/>
      <c r="HYQ1262" s="131"/>
      <c r="HYR1262" s="131"/>
      <c r="HYS1262" s="131"/>
      <c r="HYT1262" s="131"/>
      <c r="HYU1262" s="203"/>
      <c r="HYV1262" s="203"/>
      <c r="HYW1262" s="203"/>
      <c r="HYX1262" s="357"/>
      <c r="HYY1262" s="357"/>
      <c r="HYZ1262" s="262"/>
      <c r="HZA1262" s="262"/>
      <c r="HZB1262" s="262"/>
      <c r="HZC1262" s="262"/>
      <c r="HZD1262" s="262"/>
      <c r="HZE1262" s="165"/>
      <c r="HZF1262" s="422"/>
      <c r="HZG1262" s="112"/>
      <c r="HZH1262" s="159"/>
      <c r="HZI1262" s="127"/>
      <c r="HZJ1262" s="128"/>
      <c r="HZK1262" s="127"/>
      <c r="HZL1262" s="195"/>
      <c r="HZM1262" s="192"/>
      <c r="HZN1262" s="114"/>
      <c r="HZO1262" s="125"/>
      <c r="HZP1262" s="131"/>
      <c r="HZQ1262" s="131"/>
      <c r="HZR1262" s="131"/>
      <c r="HZS1262" s="131"/>
      <c r="HZT1262" s="131"/>
      <c r="HZU1262" s="131"/>
      <c r="HZV1262" s="131"/>
      <c r="HZW1262" s="131"/>
      <c r="HZX1262" s="131"/>
      <c r="HZY1262" s="203"/>
      <c r="HZZ1262" s="203"/>
      <c r="IAA1262" s="203"/>
      <c r="IAB1262" s="357"/>
      <c r="IAC1262" s="357"/>
      <c r="IAD1262" s="262"/>
      <c r="IAE1262" s="262"/>
      <c r="IAF1262" s="262"/>
      <c r="IAG1262" s="262"/>
      <c r="IAH1262" s="262"/>
      <c r="IAI1262" s="165"/>
      <c r="IAJ1262" s="422"/>
      <c r="IAK1262" s="112"/>
      <c r="IAL1262" s="159"/>
      <c r="IAM1262" s="127"/>
      <c r="IAN1262" s="128"/>
      <c r="IAO1262" s="127"/>
      <c r="IAP1262" s="195"/>
      <c r="IAQ1262" s="192"/>
      <c r="IAR1262" s="114"/>
      <c r="IAS1262" s="125"/>
      <c r="IAT1262" s="131"/>
      <c r="IAU1262" s="131"/>
      <c r="IAV1262" s="131"/>
      <c r="IAW1262" s="131"/>
      <c r="IAX1262" s="131"/>
      <c r="IAY1262" s="131"/>
      <c r="IAZ1262" s="131"/>
      <c r="IBA1262" s="131"/>
      <c r="IBB1262" s="131"/>
      <c r="IBC1262" s="203"/>
      <c r="IBD1262" s="203"/>
      <c r="IBE1262" s="203"/>
      <c r="IBF1262" s="357"/>
      <c r="IBG1262" s="357"/>
      <c r="IBH1262" s="262"/>
      <c r="IBI1262" s="262"/>
      <c r="IBJ1262" s="262"/>
      <c r="IBK1262" s="262"/>
      <c r="IBL1262" s="262"/>
      <c r="IBM1262" s="165"/>
      <c r="IBN1262" s="422"/>
      <c r="IBO1262" s="112"/>
      <c r="IBP1262" s="159"/>
      <c r="IBQ1262" s="127"/>
      <c r="IBR1262" s="128"/>
      <c r="IBS1262" s="127"/>
      <c r="IBT1262" s="195"/>
      <c r="IBU1262" s="192"/>
      <c r="IBV1262" s="114"/>
      <c r="IBW1262" s="125"/>
      <c r="IBX1262" s="131"/>
      <c r="IBY1262" s="131"/>
      <c r="IBZ1262" s="131"/>
      <c r="ICA1262" s="131"/>
      <c r="ICB1262" s="131"/>
      <c r="ICC1262" s="131"/>
      <c r="ICD1262" s="131"/>
      <c r="ICE1262" s="131"/>
      <c r="ICF1262" s="131"/>
      <c r="ICG1262" s="203"/>
      <c r="ICH1262" s="203"/>
      <c r="ICI1262" s="203"/>
      <c r="ICJ1262" s="357"/>
      <c r="ICK1262" s="357"/>
      <c r="ICL1262" s="262"/>
      <c r="ICM1262" s="262"/>
      <c r="ICN1262" s="262"/>
      <c r="ICO1262" s="262"/>
      <c r="ICP1262" s="262"/>
      <c r="ICQ1262" s="165"/>
      <c r="ICR1262" s="422"/>
      <c r="ICS1262" s="112"/>
      <c r="ICT1262" s="159"/>
      <c r="ICU1262" s="127"/>
      <c r="ICV1262" s="128"/>
      <c r="ICW1262" s="127"/>
      <c r="ICX1262" s="195"/>
      <c r="ICY1262" s="192"/>
      <c r="ICZ1262" s="114"/>
      <c r="IDA1262" s="125"/>
      <c r="IDB1262" s="131"/>
      <c r="IDC1262" s="131"/>
      <c r="IDD1262" s="131"/>
      <c r="IDE1262" s="131"/>
      <c r="IDF1262" s="131"/>
      <c r="IDG1262" s="131"/>
      <c r="IDH1262" s="131"/>
      <c r="IDI1262" s="131"/>
      <c r="IDJ1262" s="131"/>
      <c r="IDK1262" s="203"/>
      <c r="IDL1262" s="203"/>
      <c r="IDM1262" s="203"/>
      <c r="IDN1262" s="357"/>
      <c r="IDO1262" s="357"/>
      <c r="IDP1262" s="262"/>
      <c r="IDQ1262" s="262"/>
      <c r="IDR1262" s="262"/>
      <c r="IDS1262" s="262"/>
      <c r="IDT1262" s="262"/>
      <c r="IDU1262" s="165"/>
      <c r="IDV1262" s="422"/>
      <c r="IDW1262" s="112"/>
      <c r="IDX1262" s="159"/>
      <c r="IDY1262" s="127"/>
      <c r="IDZ1262" s="128"/>
      <c r="IEA1262" s="127"/>
      <c r="IEB1262" s="195"/>
      <c r="IEC1262" s="192"/>
      <c r="IED1262" s="114"/>
      <c r="IEE1262" s="125"/>
      <c r="IEF1262" s="131"/>
      <c r="IEG1262" s="131"/>
      <c r="IEH1262" s="131"/>
      <c r="IEI1262" s="131"/>
      <c r="IEJ1262" s="131"/>
      <c r="IEK1262" s="131"/>
      <c r="IEL1262" s="131"/>
      <c r="IEM1262" s="131"/>
      <c r="IEN1262" s="131"/>
      <c r="IEO1262" s="203"/>
      <c r="IEP1262" s="203"/>
      <c r="IEQ1262" s="203"/>
      <c r="IER1262" s="357"/>
      <c r="IES1262" s="357"/>
      <c r="IET1262" s="262"/>
      <c r="IEU1262" s="262"/>
      <c r="IEV1262" s="262"/>
      <c r="IEW1262" s="262"/>
      <c r="IEX1262" s="262"/>
      <c r="IEY1262" s="165"/>
      <c r="IEZ1262" s="422"/>
      <c r="IFA1262" s="112"/>
      <c r="IFB1262" s="159"/>
      <c r="IFC1262" s="127"/>
      <c r="IFD1262" s="128"/>
      <c r="IFE1262" s="127"/>
      <c r="IFF1262" s="195"/>
      <c r="IFG1262" s="192"/>
      <c r="IFH1262" s="114"/>
      <c r="IFI1262" s="125"/>
      <c r="IFJ1262" s="131"/>
      <c r="IFK1262" s="131"/>
      <c r="IFL1262" s="131"/>
      <c r="IFM1262" s="131"/>
      <c r="IFN1262" s="131"/>
      <c r="IFO1262" s="131"/>
      <c r="IFP1262" s="131"/>
      <c r="IFQ1262" s="131"/>
      <c r="IFR1262" s="131"/>
      <c r="IFS1262" s="203"/>
      <c r="IFT1262" s="203"/>
      <c r="IFU1262" s="203"/>
      <c r="IFV1262" s="357"/>
      <c r="IFW1262" s="357"/>
      <c r="IFX1262" s="262"/>
      <c r="IFY1262" s="262"/>
      <c r="IFZ1262" s="262"/>
      <c r="IGA1262" s="262"/>
      <c r="IGB1262" s="262"/>
      <c r="IGC1262" s="165"/>
      <c r="IGD1262" s="422"/>
      <c r="IGE1262" s="112"/>
      <c r="IGF1262" s="159"/>
      <c r="IGG1262" s="127"/>
      <c r="IGH1262" s="128"/>
      <c r="IGI1262" s="127"/>
      <c r="IGJ1262" s="195"/>
      <c r="IGK1262" s="192"/>
      <c r="IGL1262" s="114"/>
      <c r="IGM1262" s="125"/>
      <c r="IGN1262" s="131"/>
      <c r="IGO1262" s="131"/>
      <c r="IGP1262" s="131"/>
      <c r="IGQ1262" s="131"/>
      <c r="IGR1262" s="131"/>
      <c r="IGS1262" s="131"/>
      <c r="IGT1262" s="131"/>
      <c r="IGU1262" s="131"/>
      <c r="IGV1262" s="131"/>
      <c r="IGW1262" s="203"/>
      <c r="IGX1262" s="203"/>
      <c r="IGY1262" s="203"/>
      <c r="IGZ1262" s="357"/>
      <c r="IHA1262" s="357"/>
      <c r="IHB1262" s="262"/>
      <c r="IHC1262" s="262"/>
      <c r="IHD1262" s="262"/>
      <c r="IHE1262" s="262"/>
      <c r="IHF1262" s="262"/>
      <c r="IHG1262" s="165"/>
      <c r="IHH1262" s="422"/>
      <c r="IHI1262" s="112"/>
      <c r="IHJ1262" s="159"/>
      <c r="IHK1262" s="127"/>
      <c r="IHL1262" s="128"/>
      <c r="IHM1262" s="127"/>
      <c r="IHN1262" s="195"/>
      <c r="IHO1262" s="192"/>
      <c r="IHP1262" s="114"/>
      <c r="IHQ1262" s="125"/>
      <c r="IHR1262" s="131"/>
      <c r="IHS1262" s="131"/>
      <c r="IHT1262" s="131"/>
      <c r="IHU1262" s="131"/>
      <c r="IHV1262" s="131"/>
      <c r="IHW1262" s="131"/>
      <c r="IHX1262" s="131"/>
      <c r="IHY1262" s="131"/>
      <c r="IHZ1262" s="131"/>
      <c r="IIA1262" s="203"/>
      <c r="IIB1262" s="203"/>
      <c r="IIC1262" s="203"/>
      <c r="IID1262" s="357"/>
      <c r="IIE1262" s="357"/>
      <c r="IIF1262" s="262"/>
      <c r="IIG1262" s="262"/>
      <c r="IIH1262" s="262"/>
      <c r="III1262" s="262"/>
      <c r="IIJ1262" s="262"/>
      <c r="IIK1262" s="165"/>
      <c r="IIL1262" s="422"/>
      <c r="IIM1262" s="112"/>
      <c r="IIN1262" s="159"/>
      <c r="IIO1262" s="127"/>
      <c r="IIP1262" s="128"/>
      <c r="IIQ1262" s="127"/>
      <c r="IIR1262" s="195"/>
      <c r="IIS1262" s="192"/>
      <c r="IIT1262" s="114"/>
      <c r="IIU1262" s="125"/>
      <c r="IIV1262" s="131"/>
      <c r="IIW1262" s="131"/>
      <c r="IIX1262" s="131"/>
      <c r="IIY1262" s="131"/>
      <c r="IIZ1262" s="131"/>
      <c r="IJA1262" s="131"/>
      <c r="IJB1262" s="131"/>
      <c r="IJC1262" s="131"/>
      <c r="IJD1262" s="131"/>
      <c r="IJE1262" s="203"/>
      <c r="IJF1262" s="203"/>
      <c r="IJG1262" s="203"/>
      <c r="IJH1262" s="357"/>
      <c r="IJI1262" s="357"/>
      <c r="IJJ1262" s="262"/>
      <c r="IJK1262" s="262"/>
      <c r="IJL1262" s="262"/>
      <c r="IJM1262" s="262"/>
      <c r="IJN1262" s="262"/>
      <c r="IJO1262" s="165"/>
      <c r="IJP1262" s="422"/>
      <c r="IJQ1262" s="112"/>
      <c r="IJR1262" s="159"/>
      <c r="IJS1262" s="127"/>
      <c r="IJT1262" s="128"/>
      <c r="IJU1262" s="127"/>
      <c r="IJV1262" s="195"/>
      <c r="IJW1262" s="192"/>
      <c r="IJX1262" s="114"/>
      <c r="IJY1262" s="125"/>
      <c r="IJZ1262" s="131"/>
      <c r="IKA1262" s="131"/>
      <c r="IKB1262" s="131"/>
      <c r="IKC1262" s="131"/>
      <c r="IKD1262" s="131"/>
      <c r="IKE1262" s="131"/>
      <c r="IKF1262" s="131"/>
      <c r="IKG1262" s="131"/>
      <c r="IKH1262" s="131"/>
      <c r="IKI1262" s="203"/>
      <c r="IKJ1262" s="203"/>
      <c r="IKK1262" s="203"/>
      <c r="IKL1262" s="357"/>
      <c r="IKM1262" s="357"/>
      <c r="IKN1262" s="262"/>
      <c r="IKO1262" s="262"/>
      <c r="IKP1262" s="262"/>
      <c r="IKQ1262" s="262"/>
      <c r="IKR1262" s="262"/>
      <c r="IKS1262" s="165"/>
      <c r="IKT1262" s="422"/>
      <c r="IKU1262" s="112"/>
      <c r="IKV1262" s="159"/>
      <c r="IKW1262" s="127"/>
      <c r="IKX1262" s="128"/>
      <c r="IKY1262" s="127"/>
      <c r="IKZ1262" s="195"/>
      <c r="ILA1262" s="192"/>
      <c r="ILB1262" s="114"/>
      <c r="ILC1262" s="125"/>
      <c r="ILD1262" s="131"/>
      <c r="ILE1262" s="131"/>
      <c r="ILF1262" s="131"/>
      <c r="ILG1262" s="131"/>
      <c r="ILH1262" s="131"/>
      <c r="ILI1262" s="131"/>
      <c r="ILJ1262" s="131"/>
      <c r="ILK1262" s="131"/>
      <c r="ILL1262" s="131"/>
      <c r="ILM1262" s="203"/>
      <c r="ILN1262" s="203"/>
      <c r="ILO1262" s="203"/>
      <c r="ILP1262" s="357"/>
      <c r="ILQ1262" s="357"/>
      <c r="ILR1262" s="262"/>
      <c r="ILS1262" s="262"/>
      <c r="ILT1262" s="262"/>
      <c r="ILU1262" s="262"/>
      <c r="ILV1262" s="262"/>
      <c r="ILW1262" s="165"/>
      <c r="ILX1262" s="422"/>
      <c r="ILY1262" s="112"/>
      <c r="ILZ1262" s="159"/>
      <c r="IMA1262" s="127"/>
      <c r="IMB1262" s="128"/>
      <c r="IMC1262" s="127"/>
      <c r="IMD1262" s="195"/>
      <c r="IME1262" s="192"/>
      <c r="IMF1262" s="114"/>
      <c r="IMG1262" s="125"/>
      <c r="IMH1262" s="131"/>
      <c r="IMI1262" s="131"/>
      <c r="IMJ1262" s="131"/>
      <c r="IMK1262" s="131"/>
      <c r="IML1262" s="131"/>
      <c r="IMM1262" s="131"/>
      <c r="IMN1262" s="131"/>
      <c r="IMO1262" s="131"/>
      <c r="IMP1262" s="131"/>
      <c r="IMQ1262" s="203"/>
      <c r="IMR1262" s="203"/>
      <c r="IMS1262" s="203"/>
      <c r="IMT1262" s="357"/>
      <c r="IMU1262" s="357"/>
      <c r="IMV1262" s="262"/>
      <c r="IMW1262" s="262"/>
      <c r="IMX1262" s="262"/>
      <c r="IMY1262" s="262"/>
      <c r="IMZ1262" s="262"/>
      <c r="INA1262" s="165"/>
      <c r="INB1262" s="422"/>
      <c r="INC1262" s="112"/>
      <c r="IND1262" s="159"/>
      <c r="INE1262" s="127"/>
      <c r="INF1262" s="128"/>
      <c r="ING1262" s="127"/>
      <c r="INH1262" s="195"/>
      <c r="INI1262" s="192"/>
      <c r="INJ1262" s="114"/>
      <c r="INK1262" s="125"/>
      <c r="INL1262" s="131"/>
      <c r="INM1262" s="131"/>
      <c r="INN1262" s="131"/>
      <c r="INO1262" s="131"/>
      <c r="INP1262" s="131"/>
      <c r="INQ1262" s="131"/>
      <c r="INR1262" s="131"/>
      <c r="INS1262" s="131"/>
      <c r="INT1262" s="131"/>
      <c r="INU1262" s="203"/>
      <c r="INV1262" s="203"/>
      <c r="INW1262" s="203"/>
      <c r="INX1262" s="357"/>
      <c r="INY1262" s="357"/>
      <c r="INZ1262" s="262"/>
      <c r="IOA1262" s="262"/>
      <c r="IOB1262" s="262"/>
      <c r="IOC1262" s="262"/>
      <c r="IOD1262" s="262"/>
      <c r="IOE1262" s="165"/>
      <c r="IOF1262" s="422"/>
      <c r="IOG1262" s="112"/>
      <c r="IOH1262" s="159"/>
      <c r="IOI1262" s="127"/>
      <c r="IOJ1262" s="128"/>
      <c r="IOK1262" s="127"/>
      <c r="IOL1262" s="195"/>
      <c r="IOM1262" s="192"/>
      <c r="ION1262" s="114"/>
      <c r="IOO1262" s="125"/>
      <c r="IOP1262" s="131"/>
      <c r="IOQ1262" s="131"/>
      <c r="IOR1262" s="131"/>
      <c r="IOS1262" s="131"/>
      <c r="IOT1262" s="131"/>
      <c r="IOU1262" s="131"/>
      <c r="IOV1262" s="131"/>
      <c r="IOW1262" s="131"/>
      <c r="IOX1262" s="131"/>
      <c r="IOY1262" s="203"/>
      <c r="IOZ1262" s="203"/>
      <c r="IPA1262" s="203"/>
      <c r="IPB1262" s="357"/>
      <c r="IPC1262" s="357"/>
      <c r="IPD1262" s="262"/>
      <c r="IPE1262" s="262"/>
      <c r="IPF1262" s="262"/>
      <c r="IPG1262" s="262"/>
      <c r="IPH1262" s="262"/>
      <c r="IPI1262" s="165"/>
      <c r="IPJ1262" s="422"/>
      <c r="IPK1262" s="112"/>
      <c r="IPL1262" s="159"/>
      <c r="IPM1262" s="127"/>
      <c r="IPN1262" s="128"/>
      <c r="IPO1262" s="127"/>
      <c r="IPP1262" s="195"/>
      <c r="IPQ1262" s="192"/>
      <c r="IPR1262" s="114"/>
      <c r="IPS1262" s="125"/>
      <c r="IPT1262" s="131"/>
      <c r="IPU1262" s="131"/>
      <c r="IPV1262" s="131"/>
      <c r="IPW1262" s="131"/>
      <c r="IPX1262" s="131"/>
      <c r="IPY1262" s="131"/>
      <c r="IPZ1262" s="131"/>
      <c r="IQA1262" s="131"/>
      <c r="IQB1262" s="131"/>
      <c r="IQC1262" s="203"/>
      <c r="IQD1262" s="203"/>
      <c r="IQE1262" s="203"/>
      <c r="IQF1262" s="357"/>
      <c r="IQG1262" s="357"/>
      <c r="IQH1262" s="262"/>
      <c r="IQI1262" s="262"/>
      <c r="IQJ1262" s="262"/>
      <c r="IQK1262" s="262"/>
      <c r="IQL1262" s="262"/>
      <c r="IQM1262" s="165"/>
      <c r="IQN1262" s="422"/>
      <c r="IQO1262" s="112"/>
      <c r="IQP1262" s="159"/>
      <c r="IQQ1262" s="127"/>
      <c r="IQR1262" s="128"/>
      <c r="IQS1262" s="127"/>
      <c r="IQT1262" s="195"/>
      <c r="IQU1262" s="192"/>
      <c r="IQV1262" s="114"/>
      <c r="IQW1262" s="125"/>
      <c r="IQX1262" s="131"/>
      <c r="IQY1262" s="131"/>
      <c r="IQZ1262" s="131"/>
      <c r="IRA1262" s="131"/>
      <c r="IRB1262" s="131"/>
      <c r="IRC1262" s="131"/>
      <c r="IRD1262" s="131"/>
      <c r="IRE1262" s="131"/>
      <c r="IRF1262" s="131"/>
      <c r="IRG1262" s="203"/>
      <c r="IRH1262" s="203"/>
      <c r="IRI1262" s="203"/>
      <c r="IRJ1262" s="357"/>
      <c r="IRK1262" s="357"/>
      <c r="IRL1262" s="262"/>
      <c r="IRM1262" s="262"/>
      <c r="IRN1262" s="262"/>
      <c r="IRO1262" s="262"/>
      <c r="IRP1262" s="262"/>
      <c r="IRQ1262" s="165"/>
      <c r="IRR1262" s="422"/>
      <c r="IRS1262" s="112"/>
      <c r="IRT1262" s="159"/>
      <c r="IRU1262" s="127"/>
      <c r="IRV1262" s="128"/>
      <c r="IRW1262" s="127"/>
      <c r="IRX1262" s="195"/>
      <c r="IRY1262" s="192"/>
      <c r="IRZ1262" s="114"/>
      <c r="ISA1262" s="125"/>
      <c r="ISB1262" s="131"/>
      <c r="ISC1262" s="131"/>
      <c r="ISD1262" s="131"/>
      <c r="ISE1262" s="131"/>
      <c r="ISF1262" s="131"/>
      <c r="ISG1262" s="131"/>
      <c r="ISH1262" s="131"/>
      <c r="ISI1262" s="131"/>
      <c r="ISJ1262" s="131"/>
      <c r="ISK1262" s="203"/>
      <c r="ISL1262" s="203"/>
      <c r="ISM1262" s="203"/>
      <c r="ISN1262" s="357"/>
      <c r="ISO1262" s="357"/>
      <c r="ISP1262" s="262"/>
      <c r="ISQ1262" s="262"/>
      <c r="ISR1262" s="262"/>
      <c r="ISS1262" s="262"/>
      <c r="IST1262" s="262"/>
      <c r="ISU1262" s="165"/>
      <c r="ISV1262" s="422"/>
      <c r="ISW1262" s="112"/>
      <c r="ISX1262" s="159"/>
      <c r="ISY1262" s="127"/>
      <c r="ISZ1262" s="128"/>
      <c r="ITA1262" s="127"/>
      <c r="ITB1262" s="195"/>
      <c r="ITC1262" s="192"/>
      <c r="ITD1262" s="114"/>
      <c r="ITE1262" s="125"/>
      <c r="ITF1262" s="131"/>
      <c r="ITG1262" s="131"/>
      <c r="ITH1262" s="131"/>
      <c r="ITI1262" s="131"/>
      <c r="ITJ1262" s="131"/>
      <c r="ITK1262" s="131"/>
      <c r="ITL1262" s="131"/>
      <c r="ITM1262" s="131"/>
      <c r="ITN1262" s="131"/>
      <c r="ITO1262" s="203"/>
      <c r="ITP1262" s="203"/>
      <c r="ITQ1262" s="203"/>
      <c r="ITR1262" s="357"/>
      <c r="ITS1262" s="357"/>
      <c r="ITT1262" s="262"/>
      <c r="ITU1262" s="262"/>
      <c r="ITV1262" s="262"/>
      <c r="ITW1262" s="262"/>
      <c r="ITX1262" s="262"/>
      <c r="ITY1262" s="165"/>
      <c r="ITZ1262" s="422"/>
      <c r="IUA1262" s="112"/>
      <c r="IUB1262" s="159"/>
      <c r="IUC1262" s="127"/>
      <c r="IUD1262" s="128"/>
      <c r="IUE1262" s="127"/>
      <c r="IUF1262" s="195"/>
      <c r="IUG1262" s="192"/>
      <c r="IUH1262" s="114"/>
      <c r="IUI1262" s="125"/>
      <c r="IUJ1262" s="131"/>
      <c r="IUK1262" s="131"/>
      <c r="IUL1262" s="131"/>
      <c r="IUM1262" s="131"/>
      <c r="IUN1262" s="131"/>
      <c r="IUO1262" s="131"/>
      <c r="IUP1262" s="131"/>
      <c r="IUQ1262" s="131"/>
      <c r="IUR1262" s="131"/>
      <c r="IUS1262" s="203"/>
      <c r="IUT1262" s="203"/>
      <c r="IUU1262" s="203"/>
      <c r="IUV1262" s="357"/>
      <c r="IUW1262" s="357"/>
      <c r="IUX1262" s="262"/>
      <c r="IUY1262" s="262"/>
      <c r="IUZ1262" s="262"/>
      <c r="IVA1262" s="262"/>
      <c r="IVB1262" s="262"/>
      <c r="IVC1262" s="165"/>
      <c r="IVD1262" s="422"/>
      <c r="IVE1262" s="112"/>
      <c r="IVF1262" s="159"/>
      <c r="IVG1262" s="127"/>
      <c r="IVH1262" s="128"/>
      <c r="IVI1262" s="127"/>
      <c r="IVJ1262" s="195"/>
      <c r="IVK1262" s="192"/>
      <c r="IVL1262" s="114"/>
      <c r="IVM1262" s="125"/>
      <c r="IVN1262" s="131"/>
      <c r="IVO1262" s="131"/>
      <c r="IVP1262" s="131"/>
      <c r="IVQ1262" s="131"/>
      <c r="IVR1262" s="131"/>
      <c r="IVS1262" s="131"/>
      <c r="IVT1262" s="131"/>
      <c r="IVU1262" s="131"/>
      <c r="IVV1262" s="131"/>
      <c r="IVW1262" s="203"/>
      <c r="IVX1262" s="203"/>
      <c r="IVY1262" s="203"/>
      <c r="IVZ1262" s="357"/>
      <c r="IWA1262" s="357"/>
      <c r="IWB1262" s="262"/>
      <c r="IWC1262" s="262"/>
      <c r="IWD1262" s="262"/>
      <c r="IWE1262" s="262"/>
      <c r="IWF1262" s="262"/>
      <c r="IWG1262" s="165"/>
      <c r="IWH1262" s="422"/>
      <c r="IWI1262" s="112"/>
      <c r="IWJ1262" s="159"/>
      <c r="IWK1262" s="127"/>
      <c r="IWL1262" s="128"/>
      <c r="IWM1262" s="127"/>
      <c r="IWN1262" s="195"/>
      <c r="IWO1262" s="192"/>
      <c r="IWP1262" s="114"/>
      <c r="IWQ1262" s="125"/>
      <c r="IWR1262" s="131"/>
      <c r="IWS1262" s="131"/>
      <c r="IWT1262" s="131"/>
      <c r="IWU1262" s="131"/>
      <c r="IWV1262" s="131"/>
      <c r="IWW1262" s="131"/>
      <c r="IWX1262" s="131"/>
      <c r="IWY1262" s="131"/>
      <c r="IWZ1262" s="131"/>
      <c r="IXA1262" s="203"/>
      <c r="IXB1262" s="203"/>
      <c r="IXC1262" s="203"/>
      <c r="IXD1262" s="357"/>
      <c r="IXE1262" s="357"/>
      <c r="IXF1262" s="262"/>
      <c r="IXG1262" s="262"/>
      <c r="IXH1262" s="262"/>
      <c r="IXI1262" s="262"/>
      <c r="IXJ1262" s="262"/>
      <c r="IXK1262" s="165"/>
      <c r="IXL1262" s="422"/>
      <c r="IXM1262" s="112"/>
      <c r="IXN1262" s="159"/>
      <c r="IXO1262" s="127"/>
      <c r="IXP1262" s="128"/>
      <c r="IXQ1262" s="127"/>
      <c r="IXR1262" s="195"/>
      <c r="IXS1262" s="192"/>
      <c r="IXT1262" s="114"/>
      <c r="IXU1262" s="125"/>
      <c r="IXV1262" s="131"/>
      <c r="IXW1262" s="131"/>
      <c r="IXX1262" s="131"/>
      <c r="IXY1262" s="131"/>
      <c r="IXZ1262" s="131"/>
      <c r="IYA1262" s="131"/>
      <c r="IYB1262" s="131"/>
      <c r="IYC1262" s="131"/>
      <c r="IYD1262" s="131"/>
      <c r="IYE1262" s="203"/>
      <c r="IYF1262" s="203"/>
      <c r="IYG1262" s="203"/>
      <c r="IYH1262" s="357"/>
      <c r="IYI1262" s="357"/>
      <c r="IYJ1262" s="262"/>
      <c r="IYK1262" s="262"/>
      <c r="IYL1262" s="262"/>
      <c r="IYM1262" s="262"/>
      <c r="IYN1262" s="262"/>
      <c r="IYO1262" s="165"/>
      <c r="IYP1262" s="422"/>
      <c r="IYQ1262" s="112"/>
      <c r="IYR1262" s="159"/>
      <c r="IYS1262" s="127"/>
      <c r="IYT1262" s="128"/>
      <c r="IYU1262" s="127"/>
      <c r="IYV1262" s="195"/>
      <c r="IYW1262" s="192"/>
      <c r="IYX1262" s="114"/>
      <c r="IYY1262" s="125"/>
      <c r="IYZ1262" s="131"/>
      <c r="IZA1262" s="131"/>
      <c r="IZB1262" s="131"/>
      <c r="IZC1262" s="131"/>
      <c r="IZD1262" s="131"/>
      <c r="IZE1262" s="131"/>
      <c r="IZF1262" s="131"/>
      <c r="IZG1262" s="131"/>
      <c r="IZH1262" s="131"/>
      <c r="IZI1262" s="203"/>
      <c r="IZJ1262" s="203"/>
      <c r="IZK1262" s="203"/>
      <c r="IZL1262" s="357"/>
      <c r="IZM1262" s="357"/>
      <c r="IZN1262" s="262"/>
      <c r="IZO1262" s="262"/>
      <c r="IZP1262" s="262"/>
      <c r="IZQ1262" s="262"/>
      <c r="IZR1262" s="262"/>
      <c r="IZS1262" s="165"/>
      <c r="IZT1262" s="422"/>
      <c r="IZU1262" s="112"/>
      <c r="IZV1262" s="159"/>
      <c r="IZW1262" s="127"/>
      <c r="IZX1262" s="128"/>
      <c r="IZY1262" s="127"/>
      <c r="IZZ1262" s="195"/>
      <c r="JAA1262" s="192"/>
      <c r="JAB1262" s="114"/>
      <c r="JAC1262" s="125"/>
      <c r="JAD1262" s="131"/>
      <c r="JAE1262" s="131"/>
      <c r="JAF1262" s="131"/>
      <c r="JAG1262" s="131"/>
      <c r="JAH1262" s="131"/>
      <c r="JAI1262" s="131"/>
      <c r="JAJ1262" s="131"/>
      <c r="JAK1262" s="131"/>
      <c r="JAL1262" s="131"/>
      <c r="JAM1262" s="203"/>
      <c r="JAN1262" s="203"/>
      <c r="JAO1262" s="203"/>
      <c r="JAP1262" s="357"/>
      <c r="JAQ1262" s="357"/>
      <c r="JAR1262" s="262"/>
      <c r="JAS1262" s="262"/>
      <c r="JAT1262" s="262"/>
      <c r="JAU1262" s="262"/>
      <c r="JAV1262" s="262"/>
      <c r="JAW1262" s="165"/>
      <c r="JAX1262" s="422"/>
      <c r="JAY1262" s="112"/>
      <c r="JAZ1262" s="159"/>
      <c r="JBA1262" s="127"/>
      <c r="JBB1262" s="128"/>
      <c r="JBC1262" s="127"/>
      <c r="JBD1262" s="195"/>
      <c r="JBE1262" s="192"/>
      <c r="JBF1262" s="114"/>
      <c r="JBG1262" s="125"/>
      <c r="JBH1262" s="131"/>
      <c r="JBI1262" s="131"/>
      <c r="JBJ1262" s="131"/>
      <c r="JBK1262" s="131"/>
      <c r="JBL1262" s="131"/>
      <c r="JBM1262" s="131"/>
      <c r="JBN1262" s="131"/>
      <c r="JBO1262" s="131"/>
      <c r="JBP1262" s="131"/>
      <c r="JBQ1262" s="203"/>
      <c r="JBR1262" s="203"/>
      <c r="JBS1262" s="203"/>
      <c r="JBT1262" s="357"/>
      <c r="JBU1262" s="357"/>
      <c r="JBV1262" s="262"/>
      <c r="JBW1262" s="262"/>
      <c r="JBX1262" s="262"/>
      <c r="JBY1262" s="262"/>
      <c r="JBZ1262" s="262"/>
      <c r="JCA1262" s="165"/>
      <c r="JCB1262" s="422"/>
      <c r="JCC1262" s="112"/>
      <c r="JCD1262" s="159"/>
      <c r="JCE1262" s="127"/>
      <c r="JCF1262" s="128"/>
      <c r="JCG1262" s="127"/>
      <c r="JCH1262" s="195"/>
      <c r="JCI1262" s="192"/>
      <c r="JCJ1262" s="114"/>
      <c r="JCK1262" s="125"/>
      <c r="JCL1262" s="131"/>
      <c r="JCM1262" s="131"/>
      <c r="JCN1262" s="131"/>
      <c r="JCO1262" s="131"/>
      <c r="JCP1262" s="131"/>
      <c r="JCQ1262" s="131"/>
      <c r="JCR1262" s="131"/>
      <c r="JCS1262" s="131"/>
      <c r="JCT1262" s="131"/>
      <c r="JCU1262" s="203"/>
      <c r="JCV1262" s="203"/>
      <c r="JCW1262" s="203"/>
      <c r="JCX1262" s="357"/>
      <c r="JCY1262" s="357"/>
      <c r="JCZ1262" s="262"/>
      <c r="JDA1262" s="262"/>
      <c r="JDB1262" s="262"/>
      <c r="JDC1262" s="262"/>
      <c r="JDD1262" s="262"/>
      <c r="JDE1262" s="165"/>
      <c r="JDF1262" s="422"/>
      <c r="JDG1262" s="112"/>
      <c r="JDH1262" s="159"/>
      <c r="JDI1262" s="127"/>
      <c r="JDJ1262" s="128"/>
      <c r="JDK1262" s="127"/>
      <c r="JDL1262" s="195"/>
      <c r="JDM1262" s="192"/>
      <c r="JDN1262" s="114"/>
      <c r="JDO1262" s="125"/>
      <c r="JDP1262" s="131"/>
      <c r="JDQ1262" s="131"/>
      <c r="JDR1262" s="131"/>
      <c r="JDS1262" s="131"/>
      <c r="JDT1262" s="131"/>
      <c r="JDU1262" s="131"/>
      <c r="JDV1262" s="131"/>
      <c r="JDW1262" s="131"/>
      <c r="JDX1262" s="131"/>
      <c r="JDY1262" s="203"/>
      <c r="JDZ1262" s="203"/>
      <c r="JEA1262" s="203"/>
      <c r="JEB1262" s="357"/>
      <c r="JEC1262" s="357"/>
      <c r="JED1262" s="262"/>
      <c r="JEE1262" s="262"/>
      <c r="JEF1262" s="262"/>
      <c r="JEG1262" s="262"/>
      <c r="JEH1262" s="262"/>
      <c r="JEI1262" s="165"/>
      <c r="JEJ1262" s="422"/>
      <c r="JEK1262" s="112"/>
      <c r="JEL1262" s="159"/>
      <c r="JEM1262" s="127"/>
      <c r="JEN1262" s="128"/>
      <c r="JEO1262" s="127"/>
      <c r="JEP1262" s="195"/>
      <c r="JEQ1262" s="192"/>
      <c r="JER1262" s="114"/>
      <c r="JES1262" s="125"/>
      <c r="JET1262" s="131"/>
      <c r="JEU1262" s="131"/>
      <c r="JEV1262" s="131"/>
      <c r="JEW1262" s="131"/>
      <c r="JEX1262" s="131"/>
      <c r="JEY1262" s="131"/>
      <c r="JEZ1262" s="131"/>
      <c r="JFA1262" s="131"/>
      <c r="JFB1262" s="131"/>
      <c r="JFC1262" s="203"/>
      <c r="JFD1262" s="203"/>
      <c r="JFE1262" s="203"/>
      <c r="JFF1262" s="357"/>
      <c r="JFG1262" s="357"/>
      <c r="JFH1262" s="262"/>
      <c r="JFI1262" s="262"/>
      <c r="JFJ1262" s="262"/>
      <c r="JFK1262" s="262"/>
      <c r="JFL1262" s="262"/>
      <c r="JFM1262" s="165"/>
      <c r="JFN1262" s="422"/>
      <c r="JFO1262" s="112"/>
      <c r="JFP1262" s="159"/>
      <c r="JFQ1262" s="127"/>
      <c r="JFR1262" s="128"/>
      <c r="JFS1262" s="127"/>
      <c r="JFT1262" s="195"/>
      <c r="JFU1262" s="192"/>
      <c r="JFV1262" s="114"/>
      <c r="JFW1262" s="125"/>
      <c r="JFX1262" s="131"/>
      <c r="JFY1262" s="131"/>
      <c r="JFZ1262" s="131"/>
      <c r="JGA1262" s="131"/>
      <c r="JGB1262" s="131"/>
      <c r="JGC1262" s="131"/>
      <c r="JGD1262" s="131"/>
      <c r="JGE1262" s="131"/>
      <c r="JGF1262" s="131"/>
      <c r="JGG1262" s="203"/>
      <c r="JGH1262" s="203"/>
      <c r="JGI1262" s="203"/>
      <c r="JGJ1262" s="357"/>
      <c r="JGK1262" s="357"/>
      <c r="JGL1262" s="262"/>
      <c r="JGM1262" s="262"/>
      <c r="JGN1262" s="262"/>
      <c r="JGO1262" s="262"/>
      <c r="JGP1262" s="262"/>
      <c r="JGQ1262" s="165"/>
      <c r="JGR1262" s="422"/>
      <c r="JGS1262" s="112"/>
      <c r="JGT1262" s="159"/>
      <c r="JGU1262" s="127"/>
      <c r="JGV1262" s="128"/>
      <c r="JGW1262" s="127"/>
      <c r="JGX1262" s="195"/>
      <c r="JGY1262" s="192"/>
      <c r="JGZ1262" s="114"/>
      <c r="JHA1262" s="125"/>
      <c r="JHB1262" s="131"/>
      <c r="JHC1262" s="131"/>
      <c r="JHD1262" s="131"/>
      <c r="JHE1262" s="131"/>
      <c r="JHF1262" s="131"/>
      <c r="JHG1262" s="131"/>
      <c r="JHH1262" s="131"/>
      <c r="JHI1262" s="131"/>
      <c r="JHJ1262" s="131"/>
      <c r="JHK1262" s="203"/>
      <c r="JHL1262" s="203"/>
      <c r="JHM1262" s="203"/>
      <c r="JHN1262" s="357"/>
      <c r="JHO1262" s="357"/>
      <c r="JHP1262" s="262"/>
      <c r="JHQ1262" s="262"/>
      <c r="JHR1262" s="262"/>
      <c r="JHS1262" s="262"/>
      <c r="JHT1262" s="262"/>
      <c r="JHU1262" s="165"/>
      <c r="JHV1262" s="422"/>
      <c r="JHW1262" s="112"/>
      <c r="JHX1262" s="159"/>
      <c r="JHY1262" s="127"/>
      <c r="JHZ1262" s="128"/>
      <c r="JIA1262" s="127"/>
      <c r="JIB1262" s="195"/>
      <c r="JIC1262" s="192"/>
      <c r="JID1262" s="114"/>
      <c r="JIE1262" s="125"/>
      <c r="JIF1262" s="131"/>
      <c r="JIG1262" s="131"/>
      <c r="JIH1262" s="131"/>
      <c r="JII1262" s="131"/>
      <c r="JIJ1262" s="131"/>
      <c r="JIK1262" s="131"/>
      <c r="JIL1262" s="131"/>
      <c r="JIM1262" s="131"/>
      <c r="JIN1262" s="131"/>
      <c r="JIO1262" s="203"/>
      <c r="JIP1262" s="203"/>
      <c r="JIQ1262" s="203"/>
      <c r="JIR1262" s="357"/>
      <c r="JIS1262" s="357"/>
      <c r="JIT1262" s="262"/>
      <c r="JIU1262" s="262"/>
      <c r="JIV1262" s="262"/>
      <c r="JIW1262" s="262"/>
      <c r="JIX1262" s="262"/>
      <c r="JIY1262" s="165"/>
      <c r="JIZ1262" s="422"/>
      <c r="JJA1262" s="112"/>
      <c r="JJB1262" s="159"/>
      <c r="JJC1262" s="127"/>
      <c r="JJD1262" s="128"/>
      <c r="JJE1262" s="127"/>
      <c r="JJF1262" s="195"/>
      <c r="JJG1262" s="192"/>
      <c r="JJH1262" s="114"/>
      <c r="JJI1262" s="125"/>
      <c r="JJJ1262" s="131"/>
      <c r="JJK1262" s="131"/>
      <c r="JJL1262" s="131"/>
      <c r="JJM1262" s="131"/>
      <c r="JJN1262" s="131"/>
      <c r="JJO1262" s="131"/>
      <c r="JJP1262" s="131"/>
      <c r="JJQ1262" s="131"/>
      <c r="JJR1262" s="131"/>
      <c r="JJS1262" s="203"/>
      <c r="JJT1262" s="203"/>
      <c r="JJU1262" s="203"/>
      <c r="JJV1262" s="357"/>
      <c r="JJW1262" s="357"/>
      <c r="JJX1262" s="262"/>
      <c r="JJY1262" s="262"/>
      <c r="JJZ1262" s="262"/>
      <c r="JKA1262" s="262"/>
      <c r="JKB1262" s="262"/>
      <c r="JKC1262" s="165"/>
      <c r="JKD1262" s="422"/>
      <c r="JKE1262" s="112"/>
      <c r="JKF1262" s="159"/>
      <c r="JKG1262" s="127"/>
      <c r="JKH1262" s="128"/>
      <c r="JKI1262" s="127"/>
      <c r="JKJ1262" s="195"/>
      <c r="JKK1262" s="192"/>
      <c r="JKL1262" s="114"/>
      <c r="JKM1262" s="125"/>
      <c r="JKN1262" s="131"/>
      <c r="JKO1262" s="131"/>
      <c r="JKP1262" s="131"/>
      <c r="JKQ1262" s="131"/>
      <c r="JKR1262" s="131"/>
      <c r="JKS1262" s="131"/>
      <c r="JKT1262" s="131"/>
      <c r="JKU1262" s="131"/>
      <c r="JKV1262" s="131"/>
      <c r="JKW1262" s="203"/>
      <c r="JKX1262" s="203"/>
      <c r="JKY1262" s="203"/>
      <c r="JKZ1262" s="357"/>
      <c r="JLA1262" s="357"/>
      <c r="JLB1262" s="262"/>
      <c r="JLC1262" s="262"/>
      <c r="JLD1262" s="262"/>
      <c r="JLE1262" s="262"/>
      <c r="JLF1262" s="262"/>
      <c r="JLG1262" s="165"/>
      <c r="JLH1262" s="422"/>
      <c r="JLI1262" s="112"/>
      <c r="JLJ1262" s="159"/>
      <c r="JLK1262" s="127"/>
      <c r="JLL1262" s="128"/>
      <c r="JLM1262" s="127"/>
      <c r="JLN1262" s="195"/>
      <c r="JLO1262" s="192"/>
      <c r="JLP1262" s="114"/>
      <c r="JLQ1262" s="125"/>
      <c r="JLR1262" s="131"/>
      <c r="JLS1262" s="131"/>
      <c r="JLT1262" s="131"/>
      <c r="JLU1262" s="131"/>
      <c r="JLV1262" s="131"/>
      <c r="JLW1262" s="131"/>
      <c r="JLX1262" s="131"/>
      <c r="JLY1262" s="131"/>
      <c r="JLZ1262" s="131"/>
      <c r="JMA1262" s="203"/>
      <c r="JMB1262" s="203"/>
      <c r="JMC1262" s="203"/>
      <c r="JMD1262" s="357"/>
      <c r="JME1262" s="357"/>
      <c r="JMF1262" s="262"/>
      <c r="JMG1262" s="262"/>
      <c r="JMH1262" s="262"/>
      <c r="JMI1262" s="262"/>
      <c r="JMJ1262" s="262"/>
      <c r="JMK1262" s="165"/>
      <c r="JML1262" s="422"/>
      <c r="JMM1262" s="112"/>
      <c r="JMN1262" s="159"/>
      <c r="JMO1262" s="127"/>
      <c r="JMP1262" s="128"/>
      <c r="JMQ1262" s="127"/>
      <c r="JMR1262" s="195"/>
      <c r="JMS1262" s="192"/>
      <c r="JMT1262" s="114"/>
      <c r="JMU1262" s="125"/>
      <c r="JMV1262" s="131"/>
      <c r="JMW1262" s="131"/>
      <c r="JMX1262" s="131"/>
      <c r="JMY1262" s="131"/>
      <c r="JMZ1262" s="131"/>
      <c r="JNA1262" s="131"/>
      <c r="JNB1262" s="131"/>
      <c r="JNC1262" s="131"/>
      <c r="JND1262" s="131"/>
      <c r="JNE1262" s="203"/>
      <c r="JNF1262" s="203"/>
      <c r="JNG1262" s="203"/>
      <c r="JNH1262" s="357"/>
      <c r="JNI1262" s="357"/>
      <c r="JNJ1262" s="262"/>
      <c r="JNK1262" s="262"/>
      <c r="JNL1262" s="262"/>
      <c r="JNM1262" s="262"/>
      <c r="JNN1262" s="262"/>
      <c r="JNO1262" s="165"/>
      <c r="JNP1262" s="422"/>
      <c r="JNQ1262" s="112"/>
      <c r="JNR1262" s="159"/>
      <c r="JNS1262" s="127"/>
      <c r="JNT1262" s="128"/>
      <c r="JNU1262" s="127"/>
      <c r="JNV1262" s="195"/>
      <c r="JNW1262" s="192"/>
      <c r="JNX1262" s="114"/>
      <c r="JNY1262" s="125"/>
      <c r="JNZ1262" s="131"/>
      <c r="JOA1262" s="131"/>
      <c r="JOB1262" s="131"/>
      <c r="JOC1262" s="131"/>
      <c r="JOD1262" s="131"/>
      <c r="JOE1262" s="131"/>
      <c r="JOF1262" s="131"/>
      <c r="JOG1262" s="131"/>
      <c r="JOH1262" s="131"/>
      <c r="JOI1262" s="203"/>
      <c r="JOJ1262" s="203"/>
      <c r="JOK1262" s="203"/>
      <c r="JOL1262" s="357"/>
      <c r="JOM1262" s="357"/>
      <c r="JON1262" s="262"/>
      <c r="JOO1262" s="262"/>
      <c r="JOP1262" s="262"/>
      <c r="JOQ1262" s="262"/>
      <c r="JOR1262" s="262"/>
      <c r="JOS1262" s="165"/>
      <c r="JOT1262" s="422"/>
      <c r="JOU1262" s="112"/>
      <c r="JOV1262" s="159"/>
      <c r="JOW1262" s="127"/>
      <c r="JOX1262" s="128"/>
      <c r="JOY1262" s="127"/>
      <c r="JOZ1262" s="195"/>
      <c r="JPA1262" s="192"/>
      <c r="JPB1262" s="114"/>
      <c r="JPC1262" s="125"/>
      <c r="JPD1262" s="131"/>
      <c r="JPE1262" s="131"/>
      <c r="JPF1262" s="131"/>
      <c r="JPG1262" s="131"/>
      <c r="JPH1262" s="131"/>
      <c r="JPI1262" s="131"/>
      <c r="JPJ1262" s="131"/>
      <c r="JPK1262" s="131"/>
      <c r="JPL1262" s="131"/>
      <c r="JPM1262" s="203"/>
      <c r="JPN1262" s="203"/>
      <c r="JPO1262" s="203"/>
      <c r="JPP1262" s="357"/>
      <c r="JPQ1262" s="357"/>
      <c r="JPR1262" s="262"/>
      <c r="JPS1262" s="262"/>
      <c r="JPT1262" s="262"/>
      <c r="JPU1262" s="262"/>
      <c r="JPV1262" s="262"/>
      <c r="JPW1262" s="165"/>
      <c r="JPX1262" s="422"/>
      <c r="JPY1262" s="112"/>
      <c r="JPZ1262" s="159"/>
      <c r="JQA1262" s="127"/>
      <c r="JQB1262" s="128"/>
      <c r="JQC1262" s="127"/>
      <c r="JQD1262" s="195"/>
      <c r="JQE1262" s="192"/>
      <c r="JQF1262" s="114"/>
      <c r="JQG1262" s="125"/>
      <c r="JQH1262" s="131"/>
      <c r="JQI1262" s="131"/>
      <c r="JQJ1262" s="131"/>
      <c r="JQK1262" s="131"/>
      <c r="JQL1262" s="131"/>
      <c r="JQM1262" s="131"/>
      <c r="JQN1262" s="131"/>
      <c r="JQO1262" s="131"/>
      <c r="JQP1262" s="131"/>
      <c r="JQQ1262" s="203"/>
      <c r="JQR1262" s="203"/>
      <c r="JQS1262" s="203"/>
      <c r="JQT1262" s="357"/>
      <c r="JQU1262" s="357"/>
      <c r="JQV1262" s="262"/>
      <c r="JQW1262" s="262"/>
      <c r="JQX1262" s="262"/>
      <c r="JQY1262" s="262"/>
      <c r="JQZ1262" s="262"/>
      <c r="JRA1262" s="165"/>
      <c r="JRB1262" s="422"/>
      <c r="JRC1262" s="112"/>
      <c r="JRD1262" s="159"/>
      <c r="JRE1262" s="127"/>
      <c r="JRF1262" s="128"/>
      <c r="JRG1262" s="127"/>
      <c r="JRH1262" s="195"/>
      <c r="JRI1262" s="192"/>
      <c r="JRJ1262" s="114"/>
      <c r="JRK1262" s="125"/>
      <c r="JRL1262" s="131"/>
      <c r="JRM1262" s="131"/>
      <c r="JRN1262" s="131"/>
      <c r="JRO1262" s="131"/>
      <c r="JRP1262" s="131"/>
      <c r="JRQ1262" s="131"/>
      <c r="JRR1262" s="131"/>
      <c r="JRS1262" s="131"/>
      <c r="JRT1262" s="131"/>
      <c r="JRU1262" s="203"/>
      <c r="JRV1262" s="203"/>
      <c r="JRW1262" s="203"/>
      <c r="JRX1262" s="357"/>
      <c r="JRY1262" s="357"/>
      <c r="JRZ1262" s="262"/>
      <c r="JSA1262" s="262"/>
      <c r="JSB1262" s="262"/>
      <c r="JSC1262" s="262"/>
      <c r="JSD1262" s="262"/>
      <c r="JSE1262" s="165"/>
      <c r="JSF1262" s="422"/>
      <c r="JSG1262" s="112"/>
      <c r="JSH1262" s="159"/>
      <c r="JSI1262" s="127"/>
      <c r="JSJ1262" s="128"/>
      <c r="JSK1262" s="127"/>
      <c r="JSL1262" s="195"/>
      <c r="JSM1262" s="192"/>
      <c r="JSN1262" s="114"/>
      <c r="JSO1262" s="125"/>
      <c r="JSP1262" s="131"/>
      <c r="JSQ1262" s="131"/>
      <c r="JSR1262" s="131"/>
      <c r="JSS1262" s="131"/>
      <c r="JST1262" s="131"/>
      <c r="JSU1262" s="131"/>
      <c r="JSV1262" s="131"/>
      <c r="JSW1262" s="131"/>
      <c r="JSX1262" s="131"/>
      <c r="JSY1262" s="203"/>
      <c r="JSZ1262" s="203"/>
      <c r="JTA1262" s="203"/>
      <c r="JTB1262" s="357"/>
      <c r="JTC1262" s="357"/>
      <c r="JTD1262" s="262"/>
      <c r="JTE1262" s="262"/>
      <c r="JTF1262" s="262"/>
      <c r="JTG1262" s="262"/>
      <c r="JTH1262" s="262"/>
      <c r="JTI1262" s="165"/>
      <c r="JTJ1262" s="422"/>
      <c r="JTK1262" s="112"/>
      <c r="JTL1262" s="159"/>
      <c r="JTM1262" s="127"/>
      <c r="JTN1262" s="128"/>
      <c r="JTO1262" s="127"/>
      <c r="JTP1262" s="195"/>
      <c r="JTQ1262" s="192"/>
      <c r="JTR1262" s="114"/>
      <c r="JTS1262" s="125"/>
      <c r="JTT1262" s="131"/>
      <c r="JTU1262" s="131"/>
      <c r="JTV1262" s="131"/>
      <c r="JTW1262" s="131"/>
      <c r="JTX1262" s="131"/>
      <c r="JTY1262" s="131"/>
      <c r="JTZ1262" s="131"/>
      <c r="JUA1262" s="131"/>
      <c r="JUB1262" s="131"/>
      <c r="JUC1262" s="203"/>
      <c r="JUD1262" s="203"/>
      <c r="JUE1262" s="203"/>
      <c r="JUF1262" s="357"/>
      <c r="JUG1262" s="357"/>
      <c r="JUH1262" s="262"/>
      <c r="JUI1262" s="262"/>
      <c r="JUJ1262" s="262"/>
      <c r="JUK1262" s="262"/>
      <c r="JUL1262" s="262"/>
      <c r="JUM1262" s="165"/>
      <c r="JUN1262" s="422"/>
      <c r="JUO1262" s="112"/>
      <c r="JUP1262" s="159"/>
      <c r="JUQ1262" s="127"/>
      <c r="JUR1262" s="128"/>
      <c r="JUS1262" s="127"/>
      <c r="JUT1262" s="195"/>
      <c r="JUU1262" s="192"/>
      <c r="JUV1262" s="114"/>
      <c r="JUW1262" s="125"/>
      <c r="JUX1262" s="131"/>
      <c r="JUY1262" s="131"/>
      <c r="JUZ1262" s="131"/>
      <c r="JVA1262" s="131"/>
      <c r="JVB1262" s="131"/>
      <c r="JVC1262" s="131"/>
      <c r="JVD1262" s="131"/>
      <c r="JVE1262" s="131"/>
      <c r="JVF1262" s="131"/>
      <c r="JVG1262" s="203"/>
      <c r="JVH1262" s="203"/>
      <c r="JVI1262" s="203"/>
      <c r="JVJ1262" s="357"/>
      <c r="JVK1262" s="357"/>
      <c r="JVL1262" s="262"/>
      <c r="JVM1262" s="262"/>
      <c r="JVN1262" s="262"/>
      <c r="JVO1262" s="262"/>
      <c r="JVP1262" s="262"/>
      <c r="JVQ1262" s="165"/>
      <c r="JVR1262" s="422"/>
      <c r="JVS1262" s="112"/>
      <c r="JVT1262" s="159"/>
      <c r="JVU1262" s="127"/>
      <c r="JVV1262" s="128"/>
      <c r="JVW1262" s="127"/>
      <c r="JVX1262" s="195"/>
      <c r="JVY1262" s="192"/>
      <c r="JVZ1262" s="114"/>
      <c r="JWA1262" s="125"/>
      <c r="JWB1262" s="131"/>
      <c r="JWC1262" s="131"/>
      <c r="JWD1262" s="131"/>
      <c r="JWE1262" s="131"/>
      <c r="JWF1262" s="131"/>
      <c r="JWG1262" s="131"/>
      <c r="JWH1262" s="131"/>
      <c r="JWI1262" s="131"/>
      <c r="JWJ1262" s="131"/>
      <c r="JWK1262" s="203"/>
      <c r="JWL1262" s="203"/>
      <c r="JWM1262" s="203"/>
      <c r="JWN1262" s="357"/>
      <c r="JWO1262" s="357"/>
      <c r="JWP1262" s="262"/>
      <c r="JWQ1262" s="262"/>
      <c r="JWR1262" s="262"/>
      <c r="JWS1262" s="262"/>
      <c r="JWT1262" s="262"/>
      <c r="JWU1262" s="165"/>
      <c r="JWV1262" s="422"/>
      <c r="JWW1262" s="112"/>
      <c r="JWX1262" s="159"/>
      <c r="JWY1262" s="127"/>
      <c r="JWZ1262" s="128"/>
      <c r="JXA1262" s="127"/>
      <c r="JXB1262" s="195"/>
      <c r="JXC1262" s="192"/>
      <c r="JXD1262" s="114"/>
      <c r="JXE1262" s="125"/>
      <c r="JXF1262" s="131"/>
      <c r="JXG1262" s="131"/>
      <c r="JXH1262" s="131"/>
      <c r="JXI1262" s="131"/>
      <c r="JXJ1262" s="131"/>
      <c r="JXK1262" s="131"/>
      <c r="JXL1262" s="131"/>
      <c r="JXM1262" s="131"/>
      <c r="JXN1262" s="131"/>
      <c r="JXO1262" s="203"/>
      <c r="JXP1262" s="203"/>
      <c r="JXQ1262" s="203"/>
      <c r="JXR1262" s="357"/>
      <c r="JXS1262" s="357"/>
      <c r="JXT1262" s="262"/>
      <c r="JXU1262" s="262"/>
      <c r="JXV1262" s="262"/>
      <c r="JXW1262" s="262"/>
      <c r="JXX1262" s="262"/>
      <c r="JXY1262" s="165"/>
      <c r="JXZ1262" s="422"/>
      <c r="JYA1262" s="112"/>
      <c r="JYB1262" s="159"/>
      <c r="JYC1262" s="127"/>
      <c r="JYD1262" s="128"/>
      <c r="JYE1262" s="127"/>
      <c r="JYF1262" s="195"/>
      <c r="JYG1262" s="192"/>
      <c r="JYH1262" s="114"/>
      <c r="JYI1262" s="125"/>
      <c r="JYJ1262" s="131"/>
      <c r="JYK1262" s="131"/>
      <c r="JYL1262" s="131"/>
      <c r="JYM1262" s="131"/>
      <c r="JYN1262" s="131"/>
      <c r="JYO1262" s="131"/>
      <c r="JYP1262" s="131"/>
      <c r="JYQ1262" s="131"/>
      <c r="JYR1262" s="131"/>
      <c r="JYS1262" s="203"/>
      <c r="JYT1262" s="203"/>
      <c r="JYU1262" s="203"/>
      <c r="JYV1262" s="357"/>
      <c r="JYW1262" s="357"/>
      <c r="JYX1262" s="262"/>
      <c r="JYY1262" s="262"/>
      <c r="JYZ1262" s="262"/>
      <c r="JZA1262" s="262"/>
      <c r="JZB1262" s="262"/>
      <c r="JZC1262" s="165"/>
      <c r="JZD1262" s="422"/>
      <c r="JZE1262" s="112"/>
      <c r="JZF1262" s="159"/>
      <c r="JZG1262" s="127"/>
      <c r="JZH1262" s="128"/>
      <c r="JZI1262" s="127"/>
      <c r="JZJ1262" s="195"/>
      <c r="JZK1262" s="192"/>
      <c r="JZL1262" s="114"/>
      <c r="JZM1262" s="125"/>
      <c r="JZN1262" s="131"/>
      <c r="JZO1262" s="131"/>
      <c r="JZP1262" s="131"/>
      <c r="JZQ1262" s="131"/>
      <c r="JZR1262" s="131"/>
      <c r="JZS1262" s="131"/>
      <c r="JZT1262" s="131"/>
      <c r="JZU1262" s="131"/>
      <c r="JZV1262" s="131"/>
      <c r="JZW1262" s="203"/>
      <c r="JZX1262" s="203"/>
      <c r="JZY1262" s="203"/>
      <c r="JZZ1262" s="357"/>
      <c r="KAA1262" s="357"/>
      <c r="KAB1262" s="262"/>
      <c r="KAC1262" s="262"/>
      <c r="KAD1262" s="262"/>
      <c r="KAE1262" s="262"/>
      <c r="KAF1262" s="262"/>
      <c r="KAG1262" s="165"/>
      <c r="KAH1262" s="422"/>
      <c r="KAI1262" s="112"/>
      <c r="KAJ1262" s="159"/>
      <c r="KAK1262" s="127"/>
      <c r="KAL1262" s="128"/>
      <c r="KAM1262" s="127"/>
      <c r="KAN1262" s="195"/>
      <c r="KAO1262" s="192"/>
      <c r="KAP1262" s="114"/>
      <c r="KAQ1262" s="125"/>
      <c r="KAR1262" s="131"/>
      <c r="KAS1262" s="131"/>
      <c r="KAT1262" s="131"/>
      <c r="KAU1262" s="131"/>
      <c r="KAV1262" s="131"/>
      <c r="KAW1262" s="131"/>
      <c r="KAX1262" s="131"/>
      <c r="KAY1262" s="131"/>
      <c r="KAZ1262" s="131"/>
      <c r="KBA1262" s="203"/>
      <c r="KBB1262" s="203"/>
      <c r="KBC1262" s="203"/>
      <c r="KBD1262" s="357"/>
      <c r="KBE1262" s="357"/>
      <c r="KBF1262" s="262"/>
      <c r="KBG1262" s="262"/>
      <c r="KBH1262" s="262"/>
      <c r="KBI1262" s="262"/>
      <c r="KBJ1262" s="262"/>
      <c r="KBK1262" s="165"/>
      <c r="KBL1262" s="422"/>
      <c r="KBM1262" s="112"/>
      <c r="KBN1262" s="159"/>
      <c r="KBO1262" s="127"/>
      <c r="KBP1262" s="128"/>
      <c r="KBQ1262" s="127"/>
      <c r="KBR1262" s="195"/>
      <c r="KBS1262" s="192"/>
      <c r="KBT1262" s="114"/>
      <c r="KBU1262" s="125"/>
      <c r="KBV1262" s="131"/>
      <c r="KBW1262" s="131"/>
      <c r="KBX1262" s="131"/>
      <c r="KBY1262" s="131"/>
      <c r="KBZ1262" s="131"/>
      <c r="KCA1262" s="131"/>
      <c r="KCB1262" s="131"/>
      <c r="KCC1262" s="131"/>
      <c r="KCD1262" s="131"/>
      <c r="KCE1262" s="203"/>
      <c r="KCF1262" s="203"/>
      <c r="KCG1262" s="203"/>
      <c r="KCH1262" s="357"/>
      <c r="KCI1262" s="357"/>
      <c r="KCJ1262" s="262"/>
      <c r="KCK1262" s="262"/>
      <c r="KCL1262" s="262"/>
      <c r="KCM1262" s="262"/>
      <c r="KCN1262" s="262"/>
      <c r="KCO1262" s="165"/>
      <c r="KCP1262" s="422"/>
      <c r="KCQ1262" s="112"/>
      <c r="KCR1262" s="159"/>
      <c r="KCS1262" s="127"/>
      <c r="KCT1262" s="128"/>
      <c r="KCU1262" s="127"/>
      <c r="KCV1262" s="195"/>
      <c r="KCW1262" s="192"/>
      <c r="KCX1262" s="114"/>
      <c r="KCY1262" s="125"/>
      <c r="KCZ1262" s="131"/>
      <c r="KDA1262" s="131"/>
      <c r="KDB1262" s="131"/>
      <c r="KDC1262" s="131"/>
      <c r="KDD1262" s="131"/>
      <c r="KDE1262" s="131"/>
      <c r="KDF1262" s="131"/>
      <c r="KDG1262" s="131"/>
      <c r="KDH1262" s="131"/>
      <c r="KDI1262" s="203"/>
      <c r="KDJ1262" s="203"/>
      <c r="KDK1262" s="203"/>
      <c r="KDL1262" s="357"/>
      <c r="KDM1262" s="357"/>
      <c r="KDN1262" s="262"/>
      <c r="KDO1262" s="262"/>
      <c r="KDP1262" s="262"/>
      <c r="KDQ1262" s="262"/>
      <c r="KDR1262" s="262"/>
      <c r="KDS1262" s="165"/>
      <c r="KDT1262" s="422"/>
      <c r="KDU1262" s="112"/>
      <c r="KDV1262" s="159"/>
      <c r="KDW1262" s="127"/>
      <c r="KDX1262" s="128"/>
      <c r="KDY1262" s="127"/>
      <c r="KDZ1262" s="195"/>
      <c r="KEA1262" s="192"/>
      <c r="KEB1262" s="114"/>
      <c r="KEC1262" s="125"/>
      <c r="KED1262" s="131"/>
      <c r="KEE1262" s="131"/>
      <c r="KEF1262" s="131"/>
      <c r="KEG1262" s="131"/>
      <c r="KEH1262" s="131"/>
      <c r="KEI1262" s="131"/>
      <c r="KEJ1262" s="131"/>
      <c r="KEK1262" s="131"/>
      <c r="KEL1262" s="131"/>
      <c r="KEM1262" s="203"/>
      <c r="KEN1262" s="203"/>
      <c r="KEO1262" s="203"/>
      <c r="KEP1262" s="357"/>
      <c r="KEQ1262" s="357"/>
      <c r="KER1262" s="262"/>
      <c r="KES1262" s="262"/>
      <c r="KET1262" s="262"/>
      <c r="KEU1262" s="262"/>
      <c r="KEV1262" s="262"/>
      <c r="KEW1262" s="165"/>
      <c r="KEX1262" s="422"/>
      <c r="KEY1262" s="112"/>
      <c r="KEZ1262" s="159"/>
      <c r="KFA1262" s="127"/>
      <c r="KFB1262" s="128"/>
      <c r="KFC1262" s="127"/>
      <c r="KFD1262" s="195"/>
      <c r="KFE1262" s="192"/>
      <c r="KFF1262" s="114"/>
      <c r="KFG1262" s="125"/>
      <c r="KFH1262" s="131"/>
      <c r="KFI1262" s="131"/>
      <c r="KFJ1262" s="131"/>
      <c r="KFK1262" s="131"/>
      <c r="KFL1262" s="131"/>
      <c r="KFM1262" s="131"/>
      <c r="KFN1262" s="131"/>
      <c r="KFO1262" s="131"/>
      <c r="KFP1262" s="131"/>
      <c r="KFQ1262" s="203"/>
      <c r="KFR1262" s="203"/>
      <c r="KFS1262" s="203"/>
      <c r="KFT1262" s="357"/>
      <c r="KFU1262" s="357"/>
      <c r="KFV1262" s="262"/>
      <c r="KFW1262" s="262"/>
      <c r="KFX1262" s="262"/>
      <c r="KFY1262" s="262"/>
      <c r="KFZ1262" s="262"/>
      <c r="KGA1262" s="165"/>
      <c r="KGB1262" s="422"/>
      <c r="KGC1262" s="112"/>
      <c r="KGD1262" s="159"/>
      <c r="KGE1262" s="127"/>
      <c r="KGF1262" s="128"/>
      <c r="KGG1262" s="127"/>
      <c r="KGH1262" s="195"/>
      <c r="KGI1262" s="192"/>
      <c r="KGJ1262" s="114"/>
      <c r="KGK1262" s="125"/>
      <c r="KGL1262" s="131"/>
      <c r="KGM1262" s="131"/>
      <c r="KGN1262" s="131"/>
      <c r="KGO1262" s="131"/>
      <c r="KGP1262" s="131"/>
      <c r="KGQ1262" s="131"/>
      <c r="KGR1262" s="131"/>
      <c r="KGS1262" s="131"/>
      <c r="KGT1262" s="131"/>
      <c r="KGU1262" s="203"/>
      <c r="KGV1262" s="203"/>
      <c r="KGW1262" s="203"/>
      <c r="KGX1262" s="357"/>
      <c r="KGY1262" s="357"/>
      <c r="KGZ1262" s="262"/>
      <c r="KHA1262" s="262"/>
      <c r="KHB1262" s="262"/>
      <c r="KHC1262" s="262"/>
      <c r="KHD1262" s="262"/>
      <c r="KHE1262" s="165"/>
      <c r="KHF1262" s="422"/>
      <c r="KHG1262" s="112"/>
      <c r="KHH1262" s="159"/>
      <c r="KHI1262" s="127"/>
      <c r="KHJ1262" s="128"/>
      <c r="KHK1262" s="127"/>
      <c r="KHL1262" s="195"/>
      <c r="KHM1262" s="192"/>
      <c r="KHN1262" s="114"/>
      <c r="KHO1262" s="125"/>
      <c r="KHP1262" s="131"/>
      <c r="KHQ1262" s="131"/>
      <c r="KHR1262" s="131"/>
      <c r="KHS1262" s="131"/>
      <c r="KHT1262" s="131"/>
      <c r="KHU1262" s="131"/>
      <c r="KHV1262" s="131"/>
      <c r="KHW1262" s="131"/>
      <c r="KHX1262" s="131"/>
      <c r="KHY1262" s="203"/>
      <c r="KHZ1262" s="203"/>
      <c r="KIA1262" s="203"/>
      <c r="KIB1262" s="357"/>
      <c r="KIC1262" s="357"/>
      <c r="KID1262" s="262"/>
      <c r="KIE1262" s="262"/>
      <c r="KIF1262" s="262"/>
      <c r="KIG1262" s="262"/>
      <c r="KIH1262" s="262"/>
      <c r="KII1262" s="165"/>
      <c r="KIJ1262" s="422"/>
      <c r="KIK1262" s="112"/>
      <c r="KIL1262" s="159"/>
      <c r="KIM1262" s="127"/>
      <c r="KIN1262" s="128"/>
      <c r="KIO1262" s="127"/>
      <c r="KIP1262" s="195"/>
      <c r="KIQ1262" s="192"/>
      <c r="KIR1262" s="114"/>
      <c r="KIS1262" s="125"/>
      <c r="KIT1262" s="131"/>
      <c r="KIU1262" s="131"/>
      <c r="KIV1262" s="131"/>
      <c r="KIW1262" s="131"/>
      <c r="KIX1262" s="131"/>
      <c r="KIY1262" s="131"/>
      <c r="KIZ1262" s="131"/>
      <c r="KJA1262" s="131"/>
      <c r="KJB1262" s="131"/>
      <c r="KJC1262" s="203"/>
      <c r="KJD1262" s="203"/>
      <c r="KJE1262" s="203"/>
      <c r="KJF1262" s="357"/>
      <c r="KJG1262" s="357"/>
      <c r="KJH1262" s="262"/>
      <c r="KJI1262" s="262"/>
      <c r="KJJ1262" s="262"/>
      <c r="KJK1262" s="262"/>
      <c r="KJL1262" s="262"/>
      <c r="KJM1262" s="165"/>
      <c r="KJN1262" s="422"/>
      <c r="KJO1262" s="112"/>
      <c r="KJP1262" s="159"/>
      <c r="KJQ1262" s="127"/>
      <c r="KJR1262" s="128"/>
      <c r="KJS1262" s="127"/>
      <c r="KJT1262" s="195"/>
      <c r="KJU1262" s="192"/>
      <c r="KJV1262" s="114"/>
      <c r="KJW1262" s="125"/>
      <c r="KJX1262" s="131"/>
      <c r="KJY1262" s="131"/>
      <c r="KJZ1262" s="131"/>
      <c r="KKA1262" s="131"/>
      <c r="KKB1262" s="131"/>
      <c r="KKC1262" s="131"/>
      <c r="KKD1262" s="131"/>
      <c r="KKE1262" s="131"/>
      <c r="KKF1262" s="131"/>
      <c r="KKG1262" s="203"/>
      <c r="KKH1262" s="203"/>
      <c r="KKI1262" s="203"/>
      <c r="KKJ1262" s="357"/>
      <c r="KKK1262" s="357"/>
      <c r="KKL1262" s="262"/>
      <c r="KKM1262" s="262"/>
      <c r="KKN1262" s="262"/>
      <c r="KKO1262" s="262"/>
      <c r="KKP1262" s="262"/>
      <c r="KKQ1262" s="165"/>
      <c r="KKR1262" s="422"/>
      <c r="KKS1262" s="112"/>
      <c r="KKT1262" s="159"/>
      <c r="KKU1262" s="127"/>
      <c r="KKV1262" s="128"/>
      <c r="KKW1262" s="127"/>
      <c r="KKX1262" s="195"/>
      <c r="KKY1262" s="192"/>
      <c r="KKZ1262" s="114"/>
      <c r="KLA1262" s="125"/>
      <c r="KLB1262" s="131"/>
      <c r="KLC1262" s="131"/>
      <c r="KLD1262" s="131"/>
      <c r="KLE1262" s="131"/>
      <c r="KLF1262" s="131"/>
      <c r="KLG1262" s="131"/>
      <c r="KLH1262" s="131"/>
      <c r="KLI1262" s="131"/>
      <c r="KLJ1262" s="131"/>
      <c r="KLK1262" s="203"/>
      <c r="KLL1262" s="203"/>
      <c r="KLM1262" s="203"/>
      <c r="KLN1262" s="357"/>
      <c r="KLO1262" s="357"/>
      <c r="KLP1262" s="262"/>
      <c r="KLQ1262" s="262"/>
      <c r="KLR1262" s="262"/>
      <c r="KLS1262" s="262"/>
      <c r="KLT1262" s="262"/>
      <c r="KLU1262" s="165"/>
      <c r="KLV1262" s="422"/>
      <c r="KLW1262" s="112"/>
      <c r="KLX1262" s="159"/>
      <c r="KLY1262" s="127"/>
      <c r="KLZ1262" s="128"/>
      <c r="KMA1262" s="127"/>
      <c r="KMB1262" s="195"/>
      <c r="KMC1262" s="192"/>
      <c r="KMD1262" s="114"/>
      <c r="KME1262" s="125"/>
      <c r="KMF1262" s="131"/>
      <c r="KMG1262" s="131"/>
      <c r="KMH1262" s="131"/>
      <c r="KMI1262" s="131"/>
      <c r="KMJ1262" s="131"/>
      <c r="KMK1262" s="131"/>
      <c r="KML1262" s="131"/>
      <c r="KMM1262" s="131"/>
      <c r="KMN1262" s="131"/>
      <c r="KMO1262" s="203"/>
      <c r="KMP1262" s="203"/>
      <c r="KMQ1262" s="203"/>
      <c r="KMR1262" s="357"/>
      <c r="KMS1262" s="357"/>
      <c r="KMT1262" s="262"/>
      <c r="KMU1262" s="262"/>
      <c r="KMV1262" s="262"/>
      <c r="KMW1262" s="262"/>
      <c r="KMX1262" s="262"/>
      <c r="KMY1262" s="165"/>
      <c r="KMZ1262" s="422"/>
      <c r="KNA1262" s="112"/>
      <c r="KNB1262" s="159"/>
      <c r="KNC1262" s="127"/>
      <c r="KND1262" s="128"/>
      <c r="KNE1262" s="127"/>
      <c r="KNF1262" s="195"/>
      <c r="KNG1262" s="192"/>
      <c r="KNH1262" s="114"/>
      <c r="KNI1262" s="125"/>
      <c r="KNJ1262" s="131"/>
      <c r="KNK1262" s="131"/>
      <c r="KNL1262" s="131"/>
      <c r="KNM1262" s="131"/>
      <c r="KNN1262" s="131"/>
      <c r="KNO1262" s="131"/>
      <c r="KNP1262" s="131"/>
      <c r="KNQ1262" s="131"/>
      <c r="KNR1262" s="131"/>
      <c r="KNS1262" s="203"/>
      <c r="KNT1262" s="203"/>
      <c r="KNU1262" s="203"/>
      <c r="KNV1262" s="357"/>
      <c r="KNW1262" s="357"/>
      <c r="KNX1262" s="262"/>
      <c r="KNY1262" s="262"/>
      <c r="KNZ1262" s="262"/>
      <c r="KOA1262" s="262"/>
      <c r="KOB1262" s="262"/>
      <c r="KOC1262" s="165"/>
      <c r="KOD1262" s="422"/>
      <c r="KOE1262" s="112"/>
      <c r="KOF1262" s="159"/>
      <c r="KOG1262" s="127"/>
      <c r="KOH1262" s="128"/>
      <c r="KOI1262" s="127"/>
      <c r="KOJ1262" s="195"/>
      <c r="KOK1262" s="192"/>
      <c r="KOL1262" s="114"/>
      <c r="KOM1262" s="125"/>
      <c r="KON1262" s="131"/>
      <c r="KOO1262" s="131"/>
      <c r="KOP1262" s="131"/>
      <c r="KOQ1262" s="131"/>
      <c r="KOR1262" s="131"/>
      <c r="KOS1262" s="131"/>
      <c r="KOT1262" s="131"/>
      <c r="KOU1262" s="131"/>
      <c r="KOV1262" s="131"/>
      <c r="KOW1262" s="203"/>
      <c r="KOX1262" s="203"/>
      <c r="KOY1262" s="203"/>
      <c r="KOZ1262" s="357"/>
      <c r="KPA1262" s="357"/>
      <c r="KPB1262" s="262"/>
      <c r="KPC1262" s="262"/>
      <c r="KPD1262" s="262"/>
      <c r="KPE1262" s="262"/>
      <c r="KPF1262" s="262"/>
      <c r="KPG1262" s="165"/>
      <c r="KPH1262" s="422"/>
      <c r="KPI1262" s="112"/>
      <c r="KPJ1262" s="159"/>
      <c r="KPK1262" s="127"/>
      <c r="KPL1262" s="128"/>
      <c r="KPM1262" s="127"/>
      <c r="KPN1262" s="195"/>
      <c r="KPO1262" s="192"/>
      <c r="KPP1262" s="114"/>
      <c r="KPQ1262" s="125"/>
      <c r="KPR1262" s="131"/>
      <c r="KPS1262" s="131"/>
      <c r="KPT1262" s="131"/>
      <c r="KPU1262" s="131"/>
      <c r="KPV1262" s="131"/>
      <c r="KPW1262" s="131"/>
      <c r="KPX1262" s="131"/>
      <c r="KPY1262" s="131"/>
      <c r="KPZ1262" s="131"/>
      <c r="KQA1262" s="203"/>
      <c r="KQB1262" s="203"/>
      <c r="KQC1262" s="203"/>
      <c r="KQD1262" s="357"/>
      <c r="KQE1262" s="357"/>
      <c r="KQF1262" s="262"/>
      <c r="KQG1262" s="262"/>
      <c r="KQH1262" s="262"/>
      <c r="KQI1262" s="262"/>
      <c r="KQJ1262" s="262"/>
      <c r="KQK1262" s="165"/>
      <c r="KQL1262" s="422"/>
      <c r="KQM1262" s="112"/>
      <c r="KQN1262" s="159"/>
      <c r="KQO1262" s="127"/>
      <c r="KQP1262" s="128"/>
      <c r="KQQ1262" s="127"/>
      <c r="KQR1262" s="195"/>
      <c r="KQS1262" s="192"/>
      <c r="KQT1262" s="114"/>
      <c r="KQU1262" s="125"/>
      <c r="KQV1262" s="131"/>
      <c r="KQW1262" s="131"/>
      <c r="KQX1262" s="131"/>
      <c r="KQY1262" s="131"/>
      <c r="KQZ1262" s="131"/>
      <c r="KRA1262" s="131"/>
      <c r="KRB1262" s="131"/>
      <c r="KRC1262" s="131"/>
      <c r="KRD1262" s="131"/>
      <c r="KRE1262" s="203"/>
      <c r="KRF1262" s="203"/>
      <c r="KRG1262" s="203"/>
      <c r="KRH1262" s="357"/>
      <c r="KRI1262" s="357"/>
      <c r="KRJ1262" s="262"/>
      <c r="KRK1262" s="262"/>
      <c r="KRL1262" s="262"/>
      <c r="KRM1262" s="262"/>
      <c r="KRN1262" s="262"/>
      <c r="KRO1262" s="165"/>
      <c r="KRP1262" s="422"/>
      <c r="KRQ1262" s="112"/>
      <c r="KRR1262" s="159"/>
      <c r="KRS1262" s="127"/>
      <c r="KRT1262" s="128"/>
      <c r="KRU1262" s="127"/>
      <c r="KRV1262" s="195"/>
      <c r="KRW1262" s="192"/>
      <c r="KRX1262" s="114"/>
      <c r="KRY1262" s="125"/>
      <c r="KRZ1262" s="131"/>
      <c r="KSA1262" s="131"/>
      <c r="KSB1262" s="131"/>
      <c r="KSC1262" s="131"/>
      <c r="KSD1262" s="131"/>
      <c r="KSE1262" s="131"/>
      <c r="KSF1262" s="131"/>
      <c r="KSG1262" s="131"/>
      <c r="KSH1262" s="131"/>
      <c r="KSI1262" s="203"/>
      <c r="KSJ1262" s="203"/>
      <c r="KSK1262" s="203"/>
      <c r="KSL1262" s="357"/>
      <c r="KSM1262" s="357"/>
      <c r="KSN1262" s="262"/>
      <c r="KSO1262" s="262"/>
      <c r="KSP1262" s="262"/>
      <c r="KSQ1262" s="262"/>
      <c r="KSR1262" s="262"/>
      <c r="KSS1262" s="165"/>
      <c r="KST1262" s="422"/>
      <c r="KSU1262" s="112"/>
      <c r="KSV1262" s="159"/>
      <c r="KSW1262" s="127"/>
      <c r="KSX1262" s="128"/>
      <c r="KSY1262" s="127"/>
      <c r="KSZ1262" s="195"/>
      <c r="KTA1262" s="192"/>
      <c r="KTB1262" s="114"/>
      <c r="KTC1262" s="125"/>
      <c r="KTD1262" s="131"/>
      <c r="KTE1262" s="131"/>
      <c r="KTF1262" s="131"/>
      <c r="KTG1262" s="131"/>
      <c r="KTH1262" s="131"/>
      <c r="KTI1262" s="131"/>
      <c r="KTJ1262" s="131"/>
      <c r="KTK1262" s="131"/>
      <c r="KTL1262" s="131"/>
      <c r="KTM1262" s="203"/>
      <c r="KTN1262" s="203"/>
      <c r="KTO1262" s="203"/>
      <c r="KTP1262" s="357"/>
      <c r="KTQ1262" s="357"/>
      <c r="KTR1262" s="262"/>
      <c r="KTS1262" s="262"/>
      <c r="KTT1262" s="262"/>
      <c r="KTU1262" s="262"/>
      <c r="KTV1262" s="262"/>
      <c r="KTW1262" s="165"/>
      <c r="KTX1262" s="422"/>
      <c r="KTY1262" s="112"/>
      <c r="KTZ1262" s="159"/>
      <c r="KUA1262" s="127"/>
      <c r="KUB1262" s="128"/>
      <c r="KUC1262" s="127"/>
      <c r="KUD1262" s="195"/>
      <c r="KUE1262" s="192"/>
      <c r="KUF1262" s="114"/>
      <c r="KUG1262" s="125"/>
      <c r="KUH1262" s="131"/>
      <c r="KUI1262" s="131"/>
      <c r="KUJ1262" s="131"/>
      <c r="KUK1262" s="131"/>
      <c r="KUL1262" s="131"/>
      <c r="KUM1262" s="131"/>
      <c r="KUN1262" s="131"/>
      <c r="KUO1262" s="131"/>
      <c r="KUP1262" s="131"/>
      <c r="KUQ1262" s="203"/>
      <c r="KUR1262" s="203"/>
      <c r="KUS1262" s="203"/>
      <c r="KUT1262" s="357"/>
      <c r="KUU1262" s="357"/>
      <c r="KUV1262" s="262"/>
      <c r="KUW1262" s="262"/>
      <c r="KUX1262" s="262"/>
      <c r="KUY1262" s="262"/>
      <c r="KUZ1262" s="262"/>
      <c r="KVA1262" s="165"/>
      <c r="KVB1262" s="422"/>
      <c r="KVC1262" s="112"/>
      <c r="KVD1262" s="159"/>
      <c r="KVE1262" s="127"/>
      <c r="KVF1262" s="128"/>
      <c r="KVG1262" s="127"/>
      <c r="KVH1262" s="195"/>
      <c r="KVI1262" s="192"/>
      <c r="KVJ1262" s="114"/>
      <c r="KVK1262" s="125"/>
      <c r="KVL1262" s="131"/>
      <c r="KVM1262" s="131"/>
      <c r="KVN1262" s="131"/>
      <c r="KVO1262" s="131"/>
      <c r="KVP1262" s="131"/>
      <c r="KVQ1262" s="131"/>
      <c r="KVR1262" s="131"/>
      <c r="KVS1262" s="131"/>
      <c r="KVT1262" s="131"/>
      <c r="KVU1262" s="203"/>
      <c r="KVV1262" s="203"/>
      <c r="KVW1262" s="203"/>
      <c r="KVX1262" s="357"/>
      <c r="KVY1262" s="357"/>
      <c r="KVZ1262" s="262"/>
      <c r="KWA1262" s="262"/>
      <c r="KWB1262" s="262"/>
      <c r="KWC1262" s="262"/>
      <c r="KWD1262" s="262"/>
      <c r="KWE1262" s="165"/>
      <c r="KWF1262" s="422"/>
      <c r="KWG1262" s="112"/>
      <c r="KWH1262" s="159"/>
      <c r="KWI1262" s="127"/>
      <c r="KWJ1262" s="128"/>
      <c r="KWK1262" s="127"/>
      <c r="KWL1262" s="195"/>
      <c r="KWM1262" s="192"/>
      <c r="KWN1262" s="114"/>
      <c r="KWO1262" s="125"/>
      <c r="KWP1262" s="131"/>
      <c r="KWQ1262" s="131"/>
      <c r="KWR1262" s="131"/>
      <c r="KWS1262" s="131"/>
      <c r="KWT1262" s="131"/>
      <c r="KWU1262" s="131"/>
      <c r="KWV1262" s="131"/>
      <c r="KWW1262" s="131"/>
      <c r="KWX1262" s="131"/>
      <c r="KWY1262" s="203"/>
      <c r="KWZ1262" s="203"/>
      <c r="KXA1262" s="203"/>
      <c r="KXB1262" s="357"/>
      <c r="KXC1262" s="357"/>
      <c r="KXD1262" s="262"/>
      <c r="KXE1262" s="262"/>
      <c r="KXF1262" s="262"/>
      <c r="KXG1262" s="262"/>
      <c r="KXH1262" s="262"/>
      <c r="KXI1262" s="165"/>
      <c r="KXJ1262" s="422"/>
      <c r="KXK1262" s="112"/>
      <c r="KXL1262" s="159"/>
      <c r="KXM1262" s="127"/>
      <c r="KXN1262" s="128"/>
      <c r="KXO1262" s="127"/>
      <c r="KXP1262" s="195"/>
      <c r="KXQ1262" s="192"/>
      <c r="KXR1262" s="114"/>
      <c r="KXS1262" s="125"/>
      <c r="KXT1262" s="131"/>
      <c r="KXU1262" s="131"/>
      <c r="KXV1262" s="131"/>
      <c r="KXW1262" s="131"/>
      <c r="KXX1262" s="131"/>
      <c r="KXY1262" s="131"/>
      <c r="KXZ1262" s="131"/>
      <c r="KYA1262" s="131"/>
      <c r="KYB1262" s="131"/>
      <c r="KYC1262" s="203"/>
      <c r="KYD1262" s="203"/>
      <c r="KYE1262" s="203"/>
      <c r="KYF1262" s="357"/>
      <c r="KYG1262" s="357"/>
      <c r="KYH1262" s="262"/>
      <c r="KYI1262" s="262"/>
      <c r="KYJ1262" s="262"/>
      <c r="KYK1262" s="262"/>
      <c r="KYL1262" s="262"/>
      <c r="KYM1262" s="165"/>
      <c r="KYN1262" s="422"/>
      <c r="KYO1262" s="112"/>
      <c r="KYP1262" s="159"/>
      <c r="KYQ1262" s="127"/>
      <c r="KYR1262" s="128"/>
      <c r="KYS1262" s="127"/>
      <c r="KYT1262" s="195"/>
      <c r="KYU1262" s="192"/>
      <c r="KYV1262" s="114"/>
      <c r="KYW1262" s="125"/>
      <c r="KYX1262" s="131"/>
      <c r="KYY1262" s="131"/>
      <c r="KYZ1262" s="131"/>
      <c r="KZA1262" s="131"/>
      <c r="KZB1262" s="131"/>
      <c r="KZC1262" s="131"/>
      <c r="KZD1262" s="131"/>
      <c r="KZE1262" s="131"/>
      <c r="KZF1262" s="131"/>
      <c r="KZG1262" s="203"/>
      <c r="KZH1262" s="203"/>
      <c r="KZI1262" s="203"/>
      <c r="KZJ1262" s="357"/>
      <c r="KZK1262" s="357"/>
      <c r="KZL1262" s="262"/>
      <c r="KZM1262" s="262"/>
      <c r="KZN1262" s="262"/>
      <c r="KZO1262" s="262"/>
      <c r="KZP1262" s="262"/>
      <c r="KZQ1262" s="165"/>
      <c r="KZR1262" s="422"/>
      <c r="KZS1262" s="112"/>
      <c r="KZT1262" s="159"/>
      <c r="KZU1262" s="127"/>
      <c r="KZV1262" s="128"/>
      <c r="KZW1262" s="127"/>
      <c r="KZX1262" s="195"/>
      <c r="KZY1262" s="192"/>
      <c r="KZZ1262" s="114"/>
      <c r="LAA1262" s="125"/>
      <c r="LAB1262" s="131"/>
      <c r="LAC1262" s="131"/>
      <c r="LAD1262" s="131"/>
      <c r="LAE1262" s="131"/>
      <c r="LAF1262" s="131"/>
      <c r="LAG1262" s="131"/>
      <c r="LAH1262" s="131"/>
      <c r="LAI1262" s="131"/>
      <c r="LAJ1262" s="131"/>
      <c r="LAK1262" s="203"/>
      <c r="LAL1262" s="203"/>
      <c r="LAM1262" s="203"/>
      <c r="LAN1262" s="357"/>
      <c r="LAO1262" s="357"/>
      <c r="LAP1262" s="262"/>
      <c r="LAQ1262" s="262"/>
      <c r="LAR1262" s="262"/>
      <c r="LAS1262" s="262"/>
      <c r="LAT1262" s="262"/>
      <c r="LAU1262" s="165"/>
      <c r="LAV1262" s="422"/>
      <c r="LAW1262" s="112"/>
      <c r="LAX1262" s="159"/>
      <c r="LAY1262" s="127"/>
      <c r="LAZ1262" s="128"/>
      <c r="LBA1262" s="127"/>
      <c r="LBB1262" s="195"/>
      <c r="LBC1262" s="192"/>
      <c r="LBD1262" s="114"/>
      <c r="LBE1262" s="125"/>
      <c r="LBF1262" s="131"/>
      <c r="LBG1262" s="131"/>
      <c r="LBH1262" s="131"/>
      <c r="LBI1262" s="131"/>
      <c r="LBJ1262" s="131"/>
      <c r="LBK1262" s="131"/>
      <c r="LBL1262" s="131"/>
      <c r="LBM1262" s="131"/>
      <c r="LBN1262" s="131"/>
      <c r="LBO1262" s="203"/>
      <c r="LBP1262" s="203"/>
      <c r="LBQ1262" s="203"/>
      <c r="LBR1262" s="357"/>
      <c r="LBS1262" s="357"/>
      <c r="LBT1262" s="262"/>
      <c r="LBU1262" s="262"/>
      <c r="LBV1262" s="262"/>
      <c r="LBW1262" s="262"/>
      <c r="LBX1262" s="262"/>
      <c r="LBY1262" s="165"/>
      <c r="LBZ1262" s="422"/>
      <c r="LCA1262" s="112"/>
      <c r="LCB1262" s="159"/>
      <c r="LCC1262" s="127"/>
      <c r="LCD1262" s="128"/>
      <c r="LCE1262" s="127"/>
      <c r="LCF1262" s="195"/>
      <c r="LCG1262" s="192"/>
      <c r="LCH1262" s="114"/>
      <c r="LCI1262" s="125"/>
      <c r="LCJ1262" s="131"/>
      <c r="LCK1262" s="131"/>
      <c r="LCL1262" s="131"/>
      <c r="LCM1262" s="131"/>
      <c r="LCN1262" s="131"/>
      <c r="LCO1262" s="131"/>
      <c r="LCP1262" s="131"/>
      <c r="LCQ1262" s="131"/>
      <c r="LCR1262" s="131"/>
      <c r="LCS1262" s="203"/>
      <c r="LCT1262" s="203"/>
      <c r="LCU1262" s="203"/>
      <c r="LCV1262" s="357"/>
      <c r="LCW1262" s="357"/>
      <c r="LCX1262" s="262"/>
      <c r="LCY1262" s="262"/>
      <c r="LCZ1262" s="262"/>
      <c r="LDA1262" s="262"/>
      <c r="LDB1262" s="262"/>
      <c r="LDC1262" s="165"/>
      <c r="LDD1262" s="422"/>
      <c r="LDE1262" s="112"/>
      <c r="LDF1262" s="159"/>
      <c r="LDG1262" s="127"/>
      <c r="LDH1262" s="128"/>
      <c r="LDI1262" s="127"/>
      <c r="LDJ1262" s="195"/>
      <c r="LDK1262" s="192"/>
      <c r="LDL1262" s="114"/>
      <c r="LDM1262" s="125"/>
      <c r="LDN1262" s="131"/>
      <c r="LDO1262" s="131"/>
      <c r="LDP1262" s="131"/>
      <c r="LDQ1262" s="131"/>
      <c r="LDR1262" s="131"/>
      <c r="LDS1262" s="131"/>
      <c r="LDT1262" s="131"/>
      <c r="LDU1262" s="131"/>
      <c r="LDV1262" s="131"/>
      <c r="LDW1262" s="203"/>
      <c r="LDX1262" s="203"/>
      <c r="LDY1262" s="203"/>
      <c r="LDZ1262" s="357"/>
      <c r="LEA1262" s="357"/>
      <c r="LEB1262" s="262"/>
      <c r="LEC1262" s="262"/>
      <c r="LED1262" s="262"/>
      <c r="LEE1262" s="262"/>
      <c r="LEF1262" s="262"/>
      <c r="LEG1262" s="165"/>
      <c r="LEH1262" s="422"/>
      <c r="LEI1262" s="112"/>
      <c r="LEJ1262" s="159"/>
      <c r="LEK1262" s="127"/>
      <c r="LEL1262" s="128"/>
      <c r="LEM1262" s="127"/>
      <c r="LEN1262" s="195"/>
      <c r="LEO1262" s="192"/>
      <c r="LEP1262" s="114"/>
      <c r="LEQ1262" s="125"/>
      <c r="LER1262" s="131"/>
      <c r="LES1262" s="131"/>
      <c r="LET1262" s="131"/>
      <c r="LEU1262" s="131"/>
      <c r="LEV1262" s="131"/>
      <c r="LEW1262" s="131"/>
      <c r="LEX1262" s="131"/>
      <c r="LEY1262" s="131"/>
      <c r="LEZ1262" s="131"/>
      <c r="LFA1262" s="203"/>
      <c r="LFB1262" s="203"/>
      <c r="LFC1262" s="203"/>
      <c r="LFD1262" s="357"/>
      <c r="LFE1262" s="357"/>
      <c r="LFF1262" s="262"/>
      <c r="LFG1262" s="262"/>
      <c r="LFH1262" s="262"/>
      <c r="LFI1262" s="262"/>
      <c r="LFJ1262" s="262"/>
      <c r="LFK1262" s="165"/>
      <c r="LFL1262" s="422"/>
      <c r="LFM1262" s="112"/>
      <c r="LFN1262" s="159"/>
      <c r="LFO1262" s="127"/>
      <c r="LFP1262" s="128"/>
      <c r="LFQ1262" s="127"/>
      <c r="LFR1262" s="195"/>
      <c r="LFS1262" s="192"/>
      <c r="LFT1262" s="114"/>
      <c r="LFU1262" s="125"/>
      <c r="LFV1262" s="131"/>
      <c r="LFW1262" s="131"/>
      <c r="LFX1262" s="131"/>
      <c r="LFY1262" s="131"/>
      <c r="LFZ1262" s="131"/>
      <c r="LGA1262" s="131"/>
      <c r="LGB1262" s="131"/>
      <c r="LGC1262" s="131"/>
      <c r="LGD1262" s="131"/>
      <c r="LGE1262" s="203"/>
      <c r="LGF1262" s="203"/>
      <c r="LGG1262" s="203"/>
      <c r="LGH1262" s="357"/>
      <c r="LGI1262" s="357"/>
      <c r="LGJ1262" s="262"/>
      <c r="LGK1262" s="262"/>
      <c r="LGL1262" s="262"/>
      <c r="LGM1262" s="262"/>
      <c r="LGN1262" s="262"/>
      <c r="LGO1262" s="165"/>
      <c r="LGP1262" s="422"/>
      <c r="LGQ1262" s="112"/>
      <c r="LGR1262" s="159"/>
      <c r="LGS1262" s="127"/>
      <c r="LGT1262" s="128"/>
      <c r="LGU1262" s="127"/>
      <c r="LGV1262" s="195"/>
      <c r="LGW1262" s="192"/>
      <c r="LGX1262" s="114"/>
      <c r="LGY1262" s="125"/>
      <c r="LGZ1262" s="131"/>
      <c r="LHA1262" s="131"/>
      <c r="LHB1262" s="131"/>
      <c r="LHC1262" s="131"/>
      <c r="LHD1262" s="131"/>
      <c r="LHE1262" s="131"/>
      <c r="LHF1262" s="131"/>
      <c r="LHG1262" s="131"/>
      <c r="LHH1262" s="131"/>
      <c r="LHI1262" s="203"/>
      <c r="LHJ1262" s="203"/>
      <c r="LHK1262" s="203"/>
      <c r="LHL1262" s="357"/>
      <c r="LHM1262" s="357"/>
      <c r="LHN1262" s="262"/>
      <c r="LHO1262" s="262"/>
      <c r="LHP1262" s="262"/>
      <c r="LHQ1262" s="262"/>
      <c r="LHR1262" s="262"/>
      <c r="LHS1262" s="165"/>
      <c r="LHT1262" s="422"/>
      <c r="LHU1262" s="112"/>
      <c r="LHV1262" s="159"/>
      <c r="LHW1262" s="127"/>
      <c r="LHX1262" s="128"/>
      <c r="LHY1262" s="127"/>
      <c r="LHZ1262" s="195"/>
      <c r="LIA1262" s="192"/>
      <c r="LIB1262" s="114"/>
      <c r="LIC1262" s="125"/>
      <c r="LID1262" s="131"/>
      <c r="LIE1262" s="131"/>
      <c r="LIF1262" s="131"/>
      <c r="LIG1262" s="131"/>
      <c r="LIH1262" s="131"/>
      <c r="LII1262" s="131"/>
      <c r="LIJ1262" s="131"/>
      <c r="LIK1262" s="131"/>
      <c r="LIL1262" s="131"/>
      <c r="LIM1262" s="203"/>
      <c r="LIN1262" s="203"/>
      <c r="LIO1262" s="203"/>
      <c r="LIP1262" s="357"/>
      <c r="LIQ1262" s="357"/>
      <c r="LIR1262" s="262"/>
      <c r="LIS1262" s="262"/>
      <c r="LIT1262" s="262"/>
      <c r="LIU1262" s="262"/>
      <c r="LIV1262" s="262"/>
      <c r="LIW1262" s="165"/>
      <c r="LIX1262" s="422"/>
      <c r="LIY1262" s="112"/>
      <c r="LIZ1262" s="159"/>
      <c r="LJA1262" s="127"/>
      <c r="LJB1262" s="128"/>
      <c r="LJC1262" s="127"/>
      <c r="LJD1262" s="195"/>
      <c r="LJE1262" s="192"/>
      <c r="LJF1262" s="114"/>
      <c r="LJG1262" s="125"/>
      <c r="LJH1262" s="131"/>
      <c r="LJI1262" s="131"/>
      <c r="LJJ1262" s="131"/>
      <c r="LJK1262" s="131"/>
      <c r="LJL1262" s="131"/>
      <c r="LJM1262" s="131"/>
      <c r="LJN1262" s="131"/>
      <c r="LJO1262" s="131"/>
      <c r="LJP1262" s="131"/>
      <c r="LJQ1262" s="203"/>
      <c r="LJR1262" s="203"/>
      <c r="LJS1262" s="203"/>
      <c r="LJT1262" s="357"/>
      <c r="LJU1262" s="357"/>
      <c r="LJV1262" s="262"/>
      <c r="LJW1262" s="262"/>
      <c r="LJX1262" s="262"/>
      <c r="LJY1262" s="262"/>
      <c r="LJZ1262" s="262"/>
      <c r="LKA1262" s="165"/>
      <c r="LKB1262" s="422"/>
      <c r="LKC1262" s="112"/>
      <c r="LKD1262" s="159"/>
      <c r="LKE1262" s="127"/>
      <c r="LKF1262" s="128"/>
      <c r="LKG1262" s="127"/>
      <c r="LKH1262" s="195"/>
      <c r="LKI1262" s="192"/>
      <c r="LKJ1262" s="114"/>
      <c r="LKK1262" s="125"/>
      <c r="LKL1262" s="131"/>
      <c r="LKM1262" s="131"/>
      <c r="LKN1262" s="131"/>
      <c r="LKO1262" s="131"/>
      <c r="LKP1262" s="131"/>
      <c r="LKQ1262" s="131"/>
      <c r="LKR1262" s="131"/>
      <c r="LKS1262" s="131"/>
      <c r="LKT1262" s="131"/>
      <c r="LKU1262" s="203"/>
      <c r="LKV1262" s="203"/>
      <c r="LKW1262" s="203"/>
      <c r="LKX1262" s="357"/>
      <c r="LKY1262" s="357"/>
      <c r="LKZ1262" s="262"/>
      <c r="LLA1262" s="262"/>
      <c r="LLB1262" s="262"/>
      <c r="LLC1262" s="262"/>
      <c r="LLD1262" s="262"/>
      <c r="LLE1262" s="165"/>
      <c r="LLF1262" s="422"/>
      <c r="LLG1262" s="112"/>
      <c r="LLH1262" s="159"/>
      <c r="LLI1262" s="127"/>
      <c r="LLJ1262" s="128"/>
      <c r="LLK1262" s="127"/>
      <c r="LLL1262" s="195"/>
      <c r="LLM1262" s="192"/>
      <c r="LLN1262" s="114"/>
      <c r="LLO1262" s="125"/>
      <c r="LLP1262" s="131"/>
      <c r="LLQ1262" s="131"/>
      <c r="LLR1262" s="131"/>
      <c r="LLS1262" s="131"/>
      <c r="LLT1262" s="131"/>
      <c r="LLU1262" s="131"/>
      <c r="LLV1262" s="131"/>
      <c r="LLW1262" s="131"/>
      <c r="LLX1262" s="131"/>
      <c r="LLY1262" s="203"/>
      <c r="LLZ1262" s="203"/>
      <c r="LMA1262" s="203"/>
      <c r="LMB1262" s="357"/>
      <c r="LMC1262" s="357"/>
      <c r="LMD1262" s="262"/>
      <c r="LME1262" s="262"/>
      <c r="LMF1262" s="262"/>
      <c r="LMG1262" s="262"/>
      <c r="LMH1262" s="262"/>
      <c r="LMI1262" s="165"/>
      <c r="LMJ1262" s="422"/>
      <c r="LMK1262" s="112"/>
      <c r="LML1262" s="159"/>
      <c r="LMM1262" s="127"/>
      <c r="LMN1262" s="128"/>
      <c r="LMO1262" s="127"/>
      <c r="LMP1262" s="195"/>
      <c r="LMQ1262" s="192"/>
      <c r="LMR1262" s="114"/>
      <c r="LMS1262" s="125"/>
      <c r="LMT1262" s="131"/>
      <c r="LMU1262" s="131"/>
      <c r="LMV1262" s="131"/>
      <c r="LMW1262" s="131"/>
      <c r="LMX1262" s="131"/>
      <c r="LMY1262" s="131"/>
      <c r="LMZ1262" s="131"/>
      <c r="LNA1262" s="131"/>
      <c r="LNB1262" s="131"/>
      <c r="LNC1262" s="203"/>
      <c r="LND1262" s="203"/>
      <c r="LNE1262" s="203"/>
      <c r="LNF1262" s="357"/>
      <c r="LNG1262" s="357"/>
      <c r="LNH1262" s="262"/>
      <c r="LNI1262" s="262"/>
      <c r="LNJ1262" s="262"/>
      <c r="LNK1262" s="262"/>
      <c r="LNL1262" s="262"/>
      <c r="LNM1262" s="165"/>
      <c r="LNN1262" s="422"/>
      <c r="LNO1262" s="112"/>
      <c r="LNP1262" s="159"/>
      <c r="LNQ1262" s="127"/>
      <c r="LNR1262" s="128"/>
      <c r="LNS1262" s="127"/>
      <c r="LNT1262" s="195"/>
      <c r="LNU1262" s="192"/>
      <c r="LNV1262" s="114"/>
      <c r="LNW1262" s="125"/>
      <c r="LNX1262" s="131"/>
      <c r="LNY1262" s="131"/>
      <c r="LNZ1262" s="131"/>
      <c r="LOA1262" s="131"/>
      <c r="LOB1262" s="131"/>
      <c r="LOC1262" s="131"/>
      <c r="LOD1262" s="131"/>
      <c r="LOE1262" s="131"/>
      <c r="LOF1262" s="131"/>
      <c r="LOG1262" s="203"/>
      <c r="LOH1262" s="203"/>
      <c r="LOI1262" s="203"/>
      <c r="LOJ1262" s="357"/>
      <c r="LOK1262" s="357"/>
      <c r="LOL1262" s="262"/>
      <c r="LOM1262" s="262"/>
      <c r="LON1262" s="262"/>
      <c r="LOO1262" s="262"/>
      <c r="LOP1262" s="262"/>
      <c r="LOQ1262" s="165"/>
      <c r="LOR1262" s="422"/>
      <c r="LOS1262" s="112"/>
      <c r="LOT1262" s="159"/>
      <c r="LOU1262" s="127"/>
      <c r="LOV1262" s="128"/>
      <c r="LOW1262" s="127"/>
      <c r="LOX1262" s="195"/>
      <c r="LOY1262" s="192"/>
      <c r="LOZ1262" s="114"/>
      <c r="LPA1262" s="125"/>
      <c r="LPB1262" s="131"/>
      <c r="LPC1262" s="131"/>
      <c r="LPD1262" s="131"/>
      <c r="LPE1262" s="131"/>
      <c r="LPF1262" s="131"/>
      <c r="LPG1262" s="131"/>
      <c r="LPH1262" s="131"/>
      <c r="LPI1262" s="131"/>
      <c r="LPJ1262" s="131"/>
      <c r="LPK1262" s="203"/>
      <c r="LPL1262" s="203"/>
      <c r="LPM1262" s="203"/>
      <c r="LPN1262" s="357"/>
      <c r="LPO1262" s="357"/>
      <c r="LPP1262" s="262"/>
      <c r="LPQ1262" s="262"/>
      <c r="LPR1262" s="262"/>
      <c r="LPS1262" s="262"/>
      <c r="LPT1262" s="262"/>
      <c r="LPU1262" s="165"/>
      <c r="LPV1262" s="422"/>
      <c r="LPW1262" s="112"/>
      <c r="LPX1262" s="159"/>
      <c r="LPY1262" s="127"/>
      <c r="LPZ1262" s="128"/>
      <c r="LQA1262" s="127"/>
      <c r="LQB1262" s="195"/>
      <c r="LQC1262" s="192"/>
      <c r="LQD1262" s="114"/>
      <c r="LQE1262" s="125"/>
      <c r="LQF1262" s="131"/>
      <c r="LQG1262" s="131"/>
      <c r="LQH1262" s="131"/>
      <c r="LQI1262" s="131"/>
      <c r="LQJ1262" s="131"/>
      <c r="LQK1262" s="131"/>
      <c r="LQL1262" s="131"/>
      <c r="LQM1262" s="131"/>
      <c r="LQN1262" s="131"/>
      <c r="LQO1262" s="203"/>
      <c r="LQP1262" s="203"/>
      <c r="LQQ1262" s="203"/>
      <c r="LQR1262" s="357"/>
      <c r="LQS1262" s="357"/>
      <c r="LQT1262" s="262"/>
      <c r="LQU1262" s="262"/>
      <c r="LQV1262" s="262"/>
      <c r="LQW1262" s="262"/>
      <c r="LQX1262" s="262"/>
      <c r="LQY1262" s="165"/>
      <c r="LQZ1262" s="422"/>
      <c r="LRA1262" s="112"/>
      <c r="LRB1262" s="159"/>
      <c r="LRC1262" s="127"/>
      <c r="LRD1262" s="128"/>
      <c r="LRE1262" s="127"/>
      <c r="LRF1262" s="195"/>
      <c r="LRG1262" s="192"/>
      <c r="LRH1262" s="114"/>
      <c r="LRI1262" s="125"/>
      <c r="LRJ1262" s="131"/>
      <c r="LRK1262" s="131"/>
      <c r="LRL1262" s="131"/>
      <c r="LRM1262" s="131"/>
      <c r="LRN1262" s="131"/>
      <c r="LRO1262" s="131"/>
      <c r="LRP1262" s="131"/>
      <c r="LRQ1262" s="131"/>
      <c r="LRR1262" s="131"/>
      <c r="LRS1262" s="203"/>
      <c r="LRT1262" s="203"/>
      <c r="LRU1262" s="203"/>
      <c r="LRV1262" s="357"/>
      <c r="LRW1262" s="357"/>
      <c r="LRX1262" s="262"/>
      <c r="LRY1262" s="262"/>
      <c r="LRZ1262" s="262"/>
      <c r="LSA1262" s="262"/>
      <c r="LSB1262" s="262"/>
      <c r="LSC1262" s="165"/>
      <c r="LSD1262" s="422"/>
      <c r="LSE1262" s="112"/>
      <c r="LSF1262" s="159"/>
      <c r="LSG1262" s="127"/>
      <c r="LSH1262" s="128"/>
      <c r="LSI1262" s="127"/>
      <c r="LSJ1262" s="195"/>
      <c r="LSK1262" s="192"/>
      <c r="LSL1262" s="114"/>
      <c r="LSM1262" s="125"/>
      <c r="LSN1262" s="131"/>
      <c r="LSO1262" s="131"/>
      <c r="LSP1262" s="131"/>
      <c r="LSQ1262" s="131"/>
      <c r="LSR1262" s="131"/>
      <c r="LSS1262" s="131"/>
      <c r="LST1262" s="131"/>
      <c r="LSU1262" s="131"/>
      <c r="LSV1262" s="131"/>
      <c r="LSW1262" s="203"/>
      <c r="LSX1262" s="203"/>
      <c r="LSY1262" s="203"/>
      <c r="LSZ1262" s="357"/>
      <c r="LTA1262" s="357"/>
      <c r="LTB1262" s="262"/>
      <c r="LTC1262" s="262"/>
      <c r="LTD1262" s="262"/>
      <c r="LTE1262" s="262"/>
      <c r="LTF1262" s="262"/>
      <c r="LTG1262" s="165"/>
      <c r="LTH1262" s="422"/>
      <c r="LTI1262" s="112"/>
      <c r="LTJ1262" s="159"/>
      <c r="LTK1262" s="127"/>
      <c r="LTL1262" s="128"/>
      <c r="LTM1262" s="127"/>
      <c r="LTN1262" s="195"/>
      <c r="LTO1262" s="192"/>
      <c r="LTP1262" s="114"/>
      <c r="LTQ1262" s="125"/>
      <c r="LTR1262" s="131"/>
      <c r="LTS1262" s="131"/>
      <c r="LTT1262" s="131"/>
      <c r="LTU1262" s="131"/>
      <c r="LTV1262" s="131"/>
      <c r="LTW1262" s="131"/>
      <c r="LTX1262" s="131"/>
      <c r="LTY1262" s="131"/>
      <c r="LTZ1262" s="131"/>
      <c r="LUA1262" s="203"/>
      <c r="LUB1262" s="203"/>
      <c r="LUC1262" s="203"/>
      <c r="LUD1262" s="357"/>
      <c r="LUE1262" s="357"/>
      <c r="LUF1262" s="262"/>
      <c r="LUG1262" s="262"/>
      <c r="LUH1262" s="262"/>
      <c r="LUI1262" s="262"/>
      <c r="LUJ1262" s="262"/>
      <c r="LUK1262" s="165"/>
      <c r="LUL1262" s="422"/>
      <c r="LUM1262" s="112"/>
      <c r="LUN1262" s="159"/>
      <c r="LUO1262" s="127"/>
      <c r="LUP1262" s="128"/>
      <c r="LUQ1262" s="127"/>
      <c r="LUR1262" s="195"/>
      <c r="LUS1262" s="192"/>
      <c r="LUT1262" s="114"/>
      <c r="LUU1262" s="125"/>
      <c r="LUV1262" s="131"/>
      <c r="LUW1262" s="131"/>
      <c r="LUX1262" s="131"/>
      <c r="LUY1262" s="131"/>
      <c r="LUZ1262" s="131"/>
      <c r="LVA1262" s="131"/>
      <c r="LVB1262" s="131"/>
      <c r="LVC1262" s="131"/>
      <c r="LVD1262" s="131"/>
      <c r="LVE1262" s="203"/>
      <c r="LVF1262" s="203"/>
      <c r="LVG1262" s="203"/>
      <c r="LVH1262" s="357"/>
      <c r="LVI1262" s="357"/>
      <c r="LVJ1262" s="262"/>
      <c r="LVK1262" s="262"/>
      <c r="LVL1262" s="262"/>
      <c r="LVM1262" s="262"/>
      <c r="LVN1262" s="262"/>
      <c r="LVO1262" s="165"/>
      <c r="LVP1262" s="422"/>
      <c r="LVQ1262" s="112"/>
      <c r="LVR1262" s="159"/>
      <c r="LVS1262" s="127"/>
      <c r="LVT1262" s="128"/>
      <c r="LVU1262" s="127"/>
      <c r="LVV1262" s="195"/>
      <c r="LVW1262" s="192"/>
      <c r="LVX1262" s="114"/>
      <c r="LVY1262" s="125"/>
      <c r="LVZ1262" s="131"/>
      <c r="LWA1262" s="131"/>
      <c r="LWB1262" s="131"/>
      <c r="LWC1262" s="131"/>
      <c r="LWD1262" s="131"/>
      <c r="LWE1262" s="131"/>
      <c r="LWF1262" s="131"/>
      <c r="LWG1262" s="131"/>
      <c r="LWH1262" s="131"/>
      <c r="LWI1262" s="203"/>
      <c r="LWJ1262" s="203"/>
      <c r="LWK1262" s="203"/>
      <c r="LWL1262" s="357"/>
      <c r="LWM1262" s="357"/>
      <c r="LWN1262" s="262"/>
      <c r="LWO1262" s="262"/>
      <c r="LWP1262" s="262"/>
      <c r="LWQ1262" s="262"/>
      <c r="LWR1262" s="262"/>
      <c r="LWS1262" s="165"/>
      <c r="LWT1262" s="422"/>
      <c r="LWU1262" s="112"/>
      <c r="LWV1262" s="159"/>
      <c r="LWW1262" s="127"/>
      <c r="LWX1262" s="128"/>
      <c r="LWY1262" s="127"/>
      <c r="LWZ1262" s="195"/>
      <c r="LXA1262" s="192"/>
      <c r="LXB1262" s="114"/>
      <c r="LXC1262" s="125"/>
      <c r="LXD1262" s="131"/>
      <c r="LXE1262" s="131"/>
      <c r="LXF1262" s="131"/>
      <c r="LXG1262" s="131"/>
      <c r="LXH1262" s="131"/>
      <c r="LXI1262" s="131"/>
      <c r="LXJ1262" s="131"/>
      <c r="LXK1262" s="131"/>
      <c r="LXL1262" s="131"/>
      <c r="LXM1262" s="203"/>
      <c r="LXN1262" s="203"/>
      <c r="LXO1262" s="203"/>
      <c r="LXP1262" s="357"/>
      <c r="LXQ1262" s="357"/>
      <c r="LXR1262" s="262"/>
      <c r="LXS1262" s="262"/>
      <c r="LXT1262" s="262"/>
      <c r="LXU1262" s="262"/>
      <c r="LXV1262" s="262"/>
      <c r="LXW1262" s="165"/>
      <c r="LXX1262" s="422"/>
      <c r="LXY1262" s="112"/>
      <c r="LXZ1262" s="159"/>
      <c r="LYA1262" s="127"/>
      <c r="LYB1262" s="128"/>
      <c r="LYC1262" s="127"/>
      <c r="LYD1262" s="195"/>
      <c r="LYE1262" s="192"/>
      <c r="LYF1262" s="114"/>
      <c r="LYG1262" s="125"/>
      <c r="LYH1262" s="131"/>
      <c r="LYI1262" s="131"/>
      <c r="LYJ1262" s="131"/>
      <c r="LYK1262" s="131"/>
      <c r="LYL1262" s="131"/>
      <c r="LYM1262" s="131"/>
      <c r="LYN1262" s="131"/>
      <c r="LYO1262" s="131"/>
      <c r="LYP1262" s="131"/>
      <c r="LYQ1262" s="203"/>
      <c r="LYR1262" s="203"/>
      <c r="LYS1262" s="203"/>
      <c r="LYT1262" s="357"/>
      <c r="LYU1262" s="357"/>
      <c r="LYV1262" s="262"/>
      <c r="LYW1262" s="262"/>
      <c r="LYX1262" s="262"/>
      <c r="LYY1262" s="262"/>
      <c r="LYZ1262" s="262"/>
      <c r="LZA1262" s="165"/>
      <c r="LZB1262" s="422"/>
      <c r="LZC1262" s="112"/>
      <c r="LZD1262" s="159"/>
      <c r="LZE1262" s="127"/>
      <c r="LZF1262" s="128"/>
      <c r="LZG1262" s="127"/>
      <c r="LZH1262" s="195"/>
      <c r="LZI1262" s="192"/>
      <c r="LZJ1262" s="114"/>
      <c r="LZK1262" s="125"/>
      <c r="LZL1262" s="131"/>
      <c r="LZM1262" s="131"/>
      <c r="LZN1262" s="131"/>
      <c r="LZO1262" s="131"/>
      <c r="LZP1262" s="131"/>
      <c r="LZQ1262" s="131"/>
      <c r="LZR1262" s="131"/>
      <c r="LZS1262" s="131"/>
      <c r="LZT1262" s="131"/>
      <c r="LZU1262" s="203"/>
      <c r="LZV1262" s="203"/>
      <c r="LZW1262" s="203"/>
      <c r="LZX1262" s="357"/>
      <c r="LZY1262" s="357"/>
      <c r="LZZ1262" s="262"/>
      <c r="MAA1262" s="262"/>
      <c r="MAB1262" s="262"/>
      <c r="MAC1262" s="262"/>
      <c r="MAD1262" s="262"/>
      <c r="MAE1262" s="165"/>
      <c r="MAF1262" s="422"/>
      <c r="MAG1262" s="112"/>
      <c r="MAH1262" s="159"/>
      <c r="MAI1262" s="127"/>
      <c r="MAJ1262" s="128"/>
      <c r="MAK1262" s="127"/>
      <c r="MAL1262" s="195"/>
      <c r="MAM1262" s="192"/>
      <c r="MAN1262" s="114"/>
      <c r="MAO1262" s="125"/>
      <c r="MAP1262" s="131"/>
      <c r="MAQ1262" s="131"/>
      <c r="MAR1262" s="131"/>
      <c r="MAS1262" s="131"/>
      <c r="MAT1262" s="131"/>
      <c r="MAU1262" s="131"/>
      <c r="MAV1262" s="131"/>
      <c r="MAW1262" s="131"/>
      <c r="MAX1262" s="131"/>
      <c r="MAY1262" s="203"/>
      <c r="MAZ1262" s="203"/>
      <c r="MBA1262" s="203"/>
      <c r="MBB1262" s="357"/>
      <c r="MBC1262" s="357"/>
      <c r="MBD1262" s="262"/>
      <c r="MBE1262" s="262"/>
      <c r="MBF1262" s="262"/>
      <c r="MBG1262" s="262"/>
      <c r="MBH1262" s="262"/>
      <c r="MBI1262" s="165"/>
      <c r="MBJ1262" s="422"/>
      <c r="MBK1262" s="112"/>
      <c r="MBL1262" s="159"/>
      <c r="MBM1262" s="127"/>
      <c r="MBN1262" s="128"/>
      <c r="MBO1262" s="127"/>
      <c r="MBP1262" s="195"/>
      <c r="MBQ1262" s="192"/>
      <c r="MBR1262" s="114"/>
      <c r="MBS1262" s="125"/>
      <c r="MBT1262" s="131"/>
      <c r="MBU1262" s="131"/>
      <c r="MBV1262" s="131"/>
      <c r="MBW1262" s="131"/>
      <c r="MBX1262" s="131"/>
      <c r="MBY1262" s="131"/>
      <c r="MBZ1262" s="131"/>
      <c r="MCA1262" s="131"/>
      <c r="MCB1262" s="131"/>
      <c r="MCC1262" s="203"/>
      <c r="MCD1262" s="203"/>
      <c r="MCE1262" s="203"/>
      <c r="MCF1262" s="357"/>
      <c r="MCG1262" s="357"/>
      <c r="MCH1262" s="262"/>
      <c r="MCI1262" s="262"/>
      <c r="MCJ1262" s="262"/>
      <c r="MCK1262" s="262"/>
      <c r="MCL1262" s="262"/>
      <c r="MCM1262" s="165"/>
      <c r="MCN1262" s="422"/>
      <c r="MCO1262" s="112"/>
      <c r="MCP1262" s="159"/>
      <c r="MCQ1262" s="127"/>
      <c r="MCR1262" s="128"/>
      <c r="MCS1262" s="127"/>
      <c r="MCT1262" s="195"/>
      <c r="MCU1262" s="192"/>
      <c r="MCV1262" s="114"/>
      <c r="MCW1262" s="125"/>
      <c r="MCX1262" s="131"/>
      <c r="MCY1262" s="131"/>
      <c r="MCZ1262" s="131"/>
      <c r="MDA1262" s="131"/>
      <c r="MDB1262" s="131"/>
      <c r="MDC1262" s="131"/>
      <c r="MDD1262" s="131"/>
      <c r="MDE1262" s="131"/>
      <c r="MDF1262" s="131"/>
      <c r="MDG1262" s="203"/>
      <c r="MDH1262" s="203"/>
      <c r="MDI1262" s="203"/>
      <c r="MDJ1262" s="357"/>
      <c r="MDK1262" s="357"/>
      <c r="MDL1262" s="262"/>
      <c r="MDM1262" s="262"/>
      <c r="MDN1262" s="262"/>
      <c r="MDO1262" s="262"/>
      <c r="MDP1262" s="262"/>
      <c r="MDQ1262" s="165"/>
      <c r="MDR1262" s="422"/>
      <c r="MDS1262" s="112"/>
      <c r="MDT1262" s="159"/>
      <c r="MDU1262" s="127"/>
      <c r="MDV1262" s="128"/>
      <c r="MDW1262" s="127"/>
      <c r="MDX1262" s="195"/>
      <c r="MDY1262" s="192"/>
      <c r="MDZ1262" s="114"/>
      <c r="MEA1262" s="125"/>
      <c r="MEB1262" s="131"/>
      <c r="MEC1262" s="131"/>
      <c r="MED1262" s="131"/>
      <c r="MEE1262" s="131"/>
      <c r="MEF1262" s="131"/>
      <c r="MEG1262" s="131"/>
      <c r="MEH1262" s="131"/>
      <c r="MEI1262" s="131"/>
      <c r="MEJ1262" s="131"/>
      <c r="MEK1262" s="203"/>
      <c r="MEL1262" s="203"/>
      <c r="MEM1262" s="203"/>
      <c r="MEN1262" s="357"/>
      <c r="MEO1262" s="357"/>
      <c r="MEP1262" s="262"/>
      <c r="MEQ1262" s="262"/>
      <c r="MER1262" s="262"/>
      <c r="MES1262" s="262"/>
      <c r="MET1262" s="262"/>
      <c r="MEU1262" s="165"/>
      <c r="MEV1262" s="422"/>
      <c r="MEW1262" s="112"/>
      <c r="MEX1262" s="159"/>
      <c r="MEY1262" s="127"/>
      <c r="MEZ1262" s="128"/>
      <c r="MFA1262" s="127"/>
      <c r="MFB1262" s="195"/>
      <c r="MFC1262" s="192"/>
      <c r="MFD1262" s="114"/>
      <c r="MFE1262" s="125"/>
      <c r="MFF1262" s="131"/>
      <c r="MFG1262" s="131"/>
      <c r="MFH1262" s="131"/>
      <c r="MFI1262" s="131"/>
      <c r="MFJ1262" s="131"/>
      <c r="MFK1262" s="131"/>
      <c r="MFL1262" s="131"/>
      <c r="MFM1262" s="131"/>
      <c r="MFN1262" s="131"/>
      <c r="MFO1262" s="203"/>
      <c r="MFP1262" s="203"/>
      <c r="MFQ1262" s="203"/>
      <c r="MFR1262" s="357"/>
      <c r="MFS1262" s="357"/>
      <c r="MFT1262" s="262"/>
      <c r="MFU1262" s="262"/>
      <c r="MFV1262" s="262"/>
      <c r="MFW1262" s="262"/>
      <c r="MFX1262" s="262"/>
      <c r="MFY1262" s="165"/>
      <c r="MFZ1262" s="422"/>
      <c r="MGA1262" s="112"/>
      <c r="MGB1262" s="159"/>
      <c r="MGC1262" s="127"/>
      <c r="MGD1262" s="128"/>
      <c r="MGE1262" s="127"/>
      <c r="MGF1262" s="195"/>
      <c r="MGG1262" s="192"/>
      <c r="MGH1262" s="114"/>
      <c r="MGI1262" s="125"/>
      <c r="MGJ1262" s="131"/>
      <c r="MGK1262" s="131"/>
      <c r="MGL1262" s="131"/>
      <c r="MGM1262" s="131"/>
      <c r="MGN1262" s="131"/>
      <c r="MGO1262" s="131"/>
      <c r="MGP1262" s="131"/>
      <c r="MGQ1262" s="131"/>
      <c r="MGR1262" s="131"/>
      <c r="MGS1262" s="203"/>
      <c r="MGT1262" s="203"/>
      <c r="MGU1262" s="203"/>
      <c r="MGV1262" s="357"/>
      <c r="MGW1262" s="357"/>
      <c r="MGX1262" s="262"/>
      <c r="MGY1262" s="262"/>
      <c r="MGZ1262" s="262"/>
      <c r="MHA1262" s="262"/>
      <c r="MHB1262" s="262"/>
      <c r="MHC1262" s="165"/>
      <c r="MHD1262" s="422"/>
      <c r="MHE1262" s="112"/>
      <c r="MHF1262" s="159"/>
      <c r="MHG1262" s="127"/>
      <c r="MHH1262" s="128"/>
      <c r="MHI1262" s="127"/>
      <c r="MHJ1262" s="195"/>
      <c r="MHK1262" s="192"/>
      <c r="MHL1262" s="114"/>
      <c r="MHM1262" s="125"/>
      <c r="MHN1262" s="131"/>
      <c r="MHO1262" s="131"/>
      <c r="MHP1262" s="131"/>
      <c r="MHQ1262" s="131"/>
      <c r="MHR1262" s="131"/>
      <c r="MHS1262" s="131"/>
      <c r="MHT1262" s="131"/>
      <c r="MHU1262" s="131"/>
      <c r="MHV1262" s="131"/>
      <c r="MHW1262" s="203"/>
      <c r="MHX1262" s="203"/>
      <c r="MHY1262" s="203"/>
      <c r="MHZ1262" s="357"/>
      <c r="MIA1262" s="357"/>
      <c r="MIB1262" s="262"/>
      <c r="MIC1262" s="262"/>
      <c r="MID1262" s="262"/>
      <c r="MIE1262" s="262"/>
      <c r="MIF1262" s="262"/>
      <c r="MIG1262" s="165"/>
      <c r="MIH1262" s="422"/>
      <c r="MII1262" s="112"/>
      <c r="MIJ1262" s="159"/>
      <c r="MIK1262" s="127"/>
      <c r="MIL1262" s="128"/>
      <c r="MIM1262" s="127"/>
      <c r="MIN1262" s="195"/>
      <c r="MIO1262" s="192"/>
      <c r="MIP1262" s="114"/>
      <c r="MIQ1262" s="125"/>
      <c r="MIR1262" s="131"/>
      <c r="MIS1262" s="131"/>
      <c r="MIT1262" s="131"/>
      <c r="MIU1262" s="131"/>
      <c r="MIV1262" s="131"/>
      <c r="MIW1262" s="131"/>
      <c r="MIX1262" s="131"/>
      <c r="MIY1262" s="131"/>
      <c r="MIZ1262" s="131"/>
      <c r="MJA1262" s="203"/>
      <c r="MJB1262" s="203"/>
      <c r="MJC1262" s="203"/>
      <c r="MJD1262" s="357"/>
      <c r="MJE1262" s="357"/>
      <c r="MJF1262" s="262"/>
      <c r="MJG1262" s="262"/>
      <c r="MJH1262" s="262"/>
      <c r="MJI1262" s="262"/>
      <c r="MJJ1262" s="262"/>
      <c r="MJK1262" s="165"/>
      <c r="MJL1262" s="422"/>
      <c r="MJM1262" s="112"/>
      <c r="MJN1262" s="159"/>
      <c r="MJO1262" s="127"/>
      <c r="MJP1262" s="128"/>
      <c r="MJQ1262" s="127"/>
      <c r="MJR1262" s="195"/>
      <c r="MJS1262" s="192"/>
      <c r="MJT1262" s="114"/>
      <c r="MJU1262" s="125"/>
      <c r="MJV1262" s="131"/>
      <c r="MJW1262" s="131"/>
      <c r="MJX1262" s="131"/>
      <c r="MJY1262" s="131"/>
      <c r="MJZ1262" s="131"/>
      <c r="MKA1262" s="131"/>
      <c r="MKB1262" s="131"/>
      <c r="MKC1262" s="131"/>
      <c r="MKD1262" s="131"/>
      <c r="MKE1262" s="203"/>
      <c r="MKF1262" s="203"/>
      <c r="MKG1262" s="203"/>
      <c r="MKH1262" s="357"/>
      <c r="MKI1262" s="357"/>
      <c r="MKJ1262" s="262"/>
      <c r="MKK1262" s="262"/>
      <c r="MKL1262" s="262"/>
      <c r="MKM1262" s="262"/>
      <c r="MKN1262" s="262"/>
      <c r="MKO1262" s="165"/>
      <c r="MKP1262" s="422"/>
      <c r="MKQ1262" s="112"/>
      <c r="MKR1262" s="159"/>
      <c r="MKS1262" s="127"/>
      <c r="MKT1262" s="128"/>
      <c r="MKU1262" s="127"/>
      <c r="MKV1262" s="195"/>
      <c r="MKW1262" s="192"/>
      <c r="MKX1262" s="114"/>
      <c r="MKY1262" s="125"/>
      <c r="MKZ1262" s="131"/>
      <c r="MLA1262" s="131"/>
      <c r="MLB1262" s="131"/>
      <c r="MLC1262" s="131"/>
      <c r="MLD1262" s="131"/>
      <c r="MLE1262" s="131"/>
      <c r="MLF1262" s="131"/>
      <c r="MLG1262" s="131"/>
      <c r="MLH1262" s="131"/>
      <c r="MLI1262" s="203"/>
      <c r="MLJ1262" s="203"/>
      <c r="MLK1262" s="203"/>
      <c r="MLL1262" s="357"/>
      <c r="MLM1262" s="357"/>
      <c r="MLN1262" s="262"/>
      <c r="MLO1262" s="262"/>
      <c r="MLP1262" s="262"/>
      <c r="MLQ1262" s="262"/>
      <c r="MLR1262" s="262"/>
      <c r="MLS1262" s="165"/>
      <c r="MLT1262" s="422"/>
      <c r="MLU1262" s="112"/>
      <c r="MLV1262" s="159"/>
      <c r="MLW1262" s="127"/>
      <c r="MLX1262" s="128"/>
      <c r="MLY1262" s="127"/>
      <c r="MLZ1262" s="195"/>
      <c r="MMA1262" s="192"/>
      <c r="MMB1262" s="114"/>
      <c r="MMC1262" s="125"/>
      <c r="MMD1262" s="131"/>
      <c r="MME1262" s="131"/>
      <c r="MMF1262" s="131"/>
      <c r="MMG1262" s="131"/>
      <c r="MMH1262" s="131"/>
      <c r="MMI1262" s="131"/>
      <c r="MMJ1262" s="131"/>
      <c r="MMK1262" s="131"/>
      <c r="MML1262" s="131"/>
      <c r="MMM1262" s="203"/>
      <c r="MMN1262" s="203"/>
      <c r="MMO1262" s="203"/>
      <c r="MMP1262" s="357"/>
      <c r="MMQ1262" s="357"/>
      <c r="MMR1262" s="262"/>
      <c r="MMS1262" s="262"/>
      <c r="MMT1262" s="262"/>
      <c r="MMU1262" s="262"/>
      <c r="MMV1262" s="262"/>
      <c r="MMW1262" s="165"/>
      <c r="MMX1262" s="422"/>
      <c r="MMY1262" s="112"/>
      <c r="MMZ1262" s="159"/>
      <c r="MNA1262" s="127"/>
      <c r="MNB1262" s="128"/>
      <c r="MNC1262" s="127"/>
      <c r="MND1262" s="195"/>
      <c r="MNE1262" s="192"/>
      <c r="MNF1262" s="114"/>
      <c r="MNG1262" s="125"/>
      <c r="MNH1262" s="131"/>
      <c r="MNI1262" s="131"/>
      <c r="MNJ1262" s="131"/>
      <c r="MNK1262" s="131"/>
      <c r="MNL1262" s="131"/>
      <c r="MNM1262" s="131"/>
      <c r="MNN1262" s="131"/>
      <c r="MNO1262" s="131"/>
      <c r="MNP1262" s="131"/>
      <c r="MNQ1262" s="203"/>
      <c r="MNR1262" s="203"/>
      <c r="MNS1262" s="203"/>
      <c r="MNT1262" s="357"/>
      <c r="MNU1262" s="357"/>
      <c r="MNV1262" s="262"/>
      <c r="MNW1262" s="262"/>
      <c r="MNX1262" s="262"/>
      <c r="MNY1262" s="262"/>
      <c r="MNZ1262" s="262"/>
      <c r="MOA1262" s="165"/>
      <c r="MOB1262" s="422"/>
      <c r="MOC1262" s="112"/>
      <c r="MOD1262" s="159"/>
      <c r="MOE1262" s="127"/>
      <c r="MOF1262" s="128"/>
      <c r="MOG1262" s="127"/>
      <c r="MOH1262" s="195"/>
      <c r="MOI1262" s="192"/>
      <c r="MOJ1262" s="114"/>
      <c r="MOK1262" s="125"/>
      <c r="MOL1262" s="131"/>
      <c r="MOM1262" s="131"/>
      <c r="MON1262" s="131"/>
      <c r="MOO1262" s="131"/>
      <c r="MOP1262" s="131"/>
      <c r="MOQ1262" s="131"/>
      <c r="MOR1262" s="131"/>
      <c r="MOS1262" s="131"/>
      <c r="MOT1262" s="131"/>
      <c r="MOU1262" s="203"/>
      <c r="MOV1262" s="203"/>
      <c r="MOW1262" s="203"/>
      <c r="MOX1262" s="357"/>
      <c r="MOY1262" s="357"/>
      <c r="MOZ1262" s="262"/>
      <c r="MPA1262" s="262"/>
      <c r="MPB1262" s="262"/>
      <c r="MPC1262" s="262"/>
      <c r="MPD1262" s="262"/>
      <c r="MPE1262" s="165"/>
      <c r="MPF1262" s="422"/>
      <c r="MPG1262" s="112"/>
      <c r="MPH1262" s="159"/>
      <c r="MPI1262" s="127"/>
      <c r="MPJ1262" s="128"/>
      <c r="MPK1262" s="127"/>
      <c r="MPL1262" s="195"/>
      <c r="MPM1262" s="192"/>
      <c r="MPN1262" s="114"/>
      <c r="MPO1262" s="125"/>
      <c r="MPP1262" s="131"/>
      <c r="MPQ1262" s="131"/>
      <c r="MPR1262" s="131"/>
      <c r="MPS1262" s="131"/>
      <c r="MPT1262" s="131"/>
      <c r="MPU1262" s="131"/>
      <c r="MPV1262" s="131"/>
      <c r="MPW1262" s="131"/>
      <c r="MPX1262" s="131"/>
      <c r="MPY1262" s="203"/>
      <c r="MPZ1262" s="203"/>
      <c r="MQA1262" s="203"/>
      <c r="MQB1262" s="357"/>
      <c r="MQC1262" s="357"/>
      <c r="MQD1262" s="262"/>
      <c r="MQE1262" s="262"/>
      <c r="MQF1262" s="262"/>
      <c r="MQG1262" s="262"/>
      <c r="MQH1262" s="262"/>
      <c r="MQI1262" s="165"/>
      <c r="MQJ1262" s="422"/>
      <c r="MQK1262" s="112"/>
      <c r="MQL1262" s="159"/>
      <c r="MQM1262" s="127"/>
      <c r="MQN1262" s="128"/>
      <c r="MQO1262" s="127"/>
      <c r="MQP1262" s="195"/>
      <c r="MQQ1262" s="192"/>
      <c r="MQR1262" s="114"/>
      <c r="MQS1262" s="125"/>
      <c r="MQT1262" s="131"/>
      <c r="MQU1262" s="131"/>
      <c r="MQV1262" s="131"/>
      <c r="MQW1262" s="131"/>
      <c r="MQX1262" s="131"/>
      <c r="MQY1262" s="131"/>
      <c r="MQZ1262" s="131"/>
      <c r="MRA1262" s="131"/>
      <c r="MRB1262" s="131"/>
      <c r="MRC1262" s="203"/>
      <c r="MRD1262" s="203"/>
      <c r="MRE1262" s="203"/>
      <c r="MRF1262" s="357"/>
      <c r="MRG1262" s="357"/>
      <c r="MRH1262" s="262"/>
      <c r="MRI1262" s="262"/>
      <c r="MRJ1262" s="262"/>
      <c r="MRK1262" s="262"/>
      <c r="MRL1262" s="262"/>
      <c r="MRM1262" s="165"/>
      <c r="MRN1262" s="422"/>
      <c r="MRO1262" s="112"/>
      <c r="MRP1262" s="159"/>
      <c r="MRQ1262" s="127"/>
      <c r="MRR1262" s="128"/>
      <c r="MRS1262" s="127"/>
      <c r="MRT1262" s="195"/>
      <c r="MRU1262" s="192"/>
      <c r="MRV1262" s="114"/>
      <c r="MRW1262" s="125"/>
      <c r="MRX1262" s="131"/>
      <c r="MRY1262" s="131"/>
      <c r="MRZ1262" s="131"/>
      <c r="MSA1262" s="131"/>
      <c r="MSB1262" s="131"/>
      <c r="MSC1262" s="131"/>
      <c r="MSD1262" s="131"/>
      <c r="MSE1262" s="131"/>
      <c r="MSF1262" s="131"/>
      <c r="MSG1262" s="203"/>
      <c r="MSH1262" s="203"/>
      <c r="MSI1262" s="203"/>
      <c r="MSJ1262" s="357"/>
      <c r="MSK1262" s="357"/>
      <c r="MSL1262" s="262"/>
      <c r="MSM1262" s="262"/>
      <c r="MSN1262" s="262"/>
      <c r="MSO1262" s="262"/>
      <c r="MSP1262" s="262"/>
      <c r="MSQ1262" s="165"/>
      <c r="MSR1262" s="422"/>
      <c r="MSS1262" s="112"/>
      <c r="MST1262" s="159"/>
      <c r="MSU1262" s="127"/>
      <c r="MSV1262" s="128"/>
      <c r="MSW1262" s="127"/>
      <c r="MSX1262" s="195"/>
      <c r="MSY1262" s="192"/>
      <c r="MSZ1262" s="114"/>
      <c r="MTA1262" s="125"/>
      <c r="MTB1262" s="131"/>
      <c r="MTC1262" s="131"/>
      <c r="MTD1262" s="131"/>
      <c r="MTE1262" s="131"/>
      <c r="MTF1262" s="131"/>
      <c r="MTG1262" s="131"/>
      <c r="MTH1262" s="131"/>
      <c r="MTI1262" s="131"/>
      <c r="MTJ1262" s="131"/>
      <c r="MTK1262" s="203"/>
      <c r="MTL1262" s="203"/>
      <c r="MTM1262" s="203"/>
      <c r="MTN1262" s="357"/>
      <c r="MTO1262" s="357"/>
      <c r="MTP1262" s="262"/>
      <c r="MTQ1262" s="262"/>
      <c r="MTR1262" s="262"/>
      <c r="MTS1262" s="262"/>
      <c r="MTT1262" s="262"/>
      <c r="MTU1262" s="165"/>
      <c r="MTV1262" s="422"/>
      <c r="MTW1262" s="112"/>
      <c r="MTX1262" s="159"/>
      <c r="MTY1262" s="127"/>
      <c r="MTZ1262" s="128"/>
      <c r="MUA1262" s="127"/>
      <c r="MUB1262" s="195"/>
      <c r="MUC1262" s="192"/>
      <c r="MUD1262" s="114"/>
      <c r="MUE1262" s="125"/>
      <c r="MUF1262" s="131"/>
      <c r="MUG1262" s="131"/>
      <c r="MUH1262" s="131"/>
      <c r="MUI1262" s="131"/>
      <c r="MUJ1262" s="131"/>
      <c r="MUK1262" s="131"/>
      <c r="MUL1262" s="131"/>
      <c r="MUM1262" s="131"/>
      <c r="MUN1262" s="131"/>
      <c r="MUO1262" s="203"/>
      <c r="MUP1262" s="203"/>
      <c r="MUQ1262" s="203"/>
      <c r="MUR1262" s="357"/>
      <c r="MUS1262" s="357"/>
      <c r="MUT1262" s="262"/>
      <c r="MUU1262" s="262"/>
      <c r="MUV1262" s="262"/>
      <c r="MUW1262" s="262"/>
      <c r="MUX1262" s="262"/>
      <c r="MUY1262" s="165"/>
      <c r="MUZ1262" s="422"/>
      <c r="MVA1262" s="112"/>
      <c r="MVB1262" s="159"/>
      <c r="MVC1262" s="127"/>
      <c r="MVD1262" s="128"/>
      <c r="MVE1262" s="127"/>
      <c r="MVF1262" s="195"/>
      <c r="MVG1262" s="192"/>
      <c r="MVH1262" s="114"/>
      <c r="MVI1262" s="125"/>
      <c r="MVJ1262" s="131"/>
      <c r="MVK1262" s="131"/>
      <c r="MVL1262" s="131"/>
      <c r="MVM1262" s="131"/>
      <c r="MVN1262" s="131"/>
      <c r="MVO1262" s="131"/>
      <c r="MVP1262" s="131"/>
      <c r="MVQ1262" s="131"/>
      <c r="MVR1262" s="131"/>
      <c r="MVS1262" s="203"/>
      <c r="MVT1262" s="203"/>
      <c r="MVU1262" s="203"/>
      <c r="MVV1262" s="357"/>
      <c r="MVW1262" s="357"/>
      <c r="MVX1262" s="262"/>
      <c r="MVY1262" s="262"/>
      <c r="MVZ1262" s="262"/>
      <c r="MWA1262" s="262"/>
      <c r="MWB1262" s="262"/>
      <c r="MWC1262" s="165"/>
      <c r="MWD1262" s="422"/>
      <c r="MWE1262" s="112"/>
      <c r="MWF1262" s="159"/>
      <c r="MWG1262" s="127"/>
      <c r="MWH1262" s="128"/>
      <c r="MWI1262" s="127"/>
      <c r="MWJ1262" s="195"/>
      <c r="MWK1262" s="192"/>
      <c r="MWL1262" s="114"/>
      <c r="MWM1262" s="125"/>
      <c r="MWN1262" s="131"/>
      <c r="MWO1262" s="131"/>
      <c r="MWP1262" s="131"/>
      <c r="MWQ1262" s="131"/>
      <c r="MWR1262" s="131"/>
      <c r="MWS1262" s="131"/>
      <c r="MWT1262" s="131"/>
      <c r="MWU1262" s="131"/>
      <c r="MWV1262" s="131"/>
      <c r="MWW1262" s="203"/>
      <c r="MWX1262" s="203"/>
      <c r="MWY1262" s="203"/>
      <c r="MWZ1262" s="357"/>
      <c r="MXA1262" s="357"/>
      <c r="MXB1262" s="262"/>
      <c r="MXC1262" s="262"/>
      <c r="MXD1262" s="262"/>
      <c r="MXE1262" s="262"/>
      <c r="MXF1262" s="262"/>
      <c r="MXG1262" s="165"/>
      <c r="MXH1262" s="422"/>
      <c r="MXI1262" s="112"/>
      <c r="MXJ1262" s="159"/>
      <c r="MXK1262" s="127"/>
      <c r="MXL1262" s="128"/>
      <c r="MXM1262" s="127"/>
      <c r="MXN1262" s="195"/>
      <c r="MXO1262" s="192"/>
      <c r="MXP1262" s="114"/>
      <c r="MXQ1262" s="125"/>
      <c r="MXR1262" s="131"/>
      <c r="MXS1262" s="131"/>
      <c r="MXT1262" s="131"/>
      <c r="MXU1262" s="131"/>
      <c r="MXV1262" s="131"/>
      <c r="MXW1262" s="131"/>
      <c r="MXX1262" s="131"/>
      <c r="MXY1262" s="131"/>
      <c r="MXZ1262" s="131"/>
      <c r="MYA1262" s="203"/>
      <c r="MYB1262" s="203"/>
      <c r="MYC1262" s="203"/>
      <c r="MYD1262" s="357"/>
      <c r="MYE1262" s="357"/>
      <c r="MYF1262" s="262"/>
      <c r="MYG1262" s="262"/>
      <c r="MYH1262" s="262"/>
      <c r="MYI1262" s="262"/>
      <c r="MYJ1262" s="262"/>
      <c r="MYK1262" s="165"/>
      <c r="MYL1262" s="422"/>
      <c r="MYM1262" s="112"/>
      <c r="MYN1262" s="159"/>
      <c r="MYO1262" s="127"/>
      <c r="MYP1262" s="128"/>
      <c r="MYQ1262" s="127"/>
      <c r="MYR1262" s="195"/>
      <c r="MYS1262" s="192"/>
      <c r="MYT1262" s="114"/>
      <c r="MYU1262" s="125"/>
      <c r="MYV1262" s="131"/>
      <c r="MYW1262" s="131"/>
      <c r="MYX1262" s="131"/>
      <c r="MYY1262" s="131"/>
      <c r="MYZ1262" s="131"/>
      <c r="MZA1262" s="131"/>
      <c r="MZB1262" s="131"/>
      <c r="MZC1262" s="131"/>
      <c r="MZD1262" s="131"/>
      <c r="MZE1262" s="203"/>
      <c r="MZF1262" s="203"/>
      <c r="MZG1262" s="203"/>
      <c r="MZH1262" s="357"/>
      <c r="MZI1262" s="357"/>
      <c r="MZJ1262" s="262"/>
      <c r="MZK1262" s="262"/>
      <c r="MZL1262" s="262"/>
      <c r="MZM1262" s="262"/>
      <c r="MZN1262" s="262"/>
      <c r="MZO1262" s="165"/>
      <c r="MZP1262" s="422"/>
      <c r="MZQ1262" s="112"/>
      <c r="MZR1262" s="159"/>
      <c r="MZS1262" s="127"/>
      <c r="MZT1262" s="128"/>
      <c r="MZU1262" s="127"/>
      <c r="MZV1262" s="195"/>
      <c r="MZW1262" s="192"/>
      <c r="MZX1262" s="114"/>
      <c r="MZY1262" s="125"/>
      <c r="MZZ1262" s="131"/>
      <c r="NAA1262" s="131"/>
      <c r="NAB1262" s="131"/>
      <c r="NAC1262" s="131"/>
      <c r="NAD1262" s="131"/>
      <c r="NAE1262" s="131"/>
      <c r="NAF1262" s="131"/>
      <c r="NAG1262" s="131"/>
      <c r="NAH1262" s="131"/>
      <c r="NAI1262" s="203"/>
      <c r="NAJ1262" s="203"/>
      <c r="NAK1262" s="203"/>
      <c r="NAL1262" s="357"/>
      <c r="NAM1262" s="357"/>
      <c r="NAN1262" s="262"/>
      <c r="NAO1262" s="262"/>
      <c r="NAP1262" s="262"/>
      <c r="NAQ1262" s="262"/>
      <c r="NAR1262" s="262"/>
      <c r="NAS1262" s="165"/>
      <c r="NAT1262" s="422"/>
      <c r="NAU1262" s="112"/>
      <c r="NAV1262" s="159"/>
      <c r="NAW1262" s="127"/>
      <c r="NAX1262" s="128"/>
      <c r="NAY1262" s="127"/>
      <c r="NAZ1262" s="195"/>
      <c r="NBA1262" s="192"/>
      <c r="NBB1262" s="114"/>
      <c r="NBC1262" s="125"/>
      <c r="NBD1262" s="131"/>
      <c r="NBE1262" s="131"/>
      <c r="NBF1262" s="131"/>
      <c r="NBG1262" s="131"/>
      <c r="NBH1262" s="131"/>
      <c r="NBI1262" s="131"/>
      <c r="NBJ1262" s="131"/>
      <c r="NBK1262" s="131"/>
      <c r="NBL1262" s="131"/>
      <c r="NBM1262" s="203"/>
      <c r="NBN1262" s="203"/>
      <c r="NBO1262" s="203"/>
      <c r="NBP1262" s="357"/>
      <c r="NBQ1262" s="357"/>
      <c r="NBR1262" s="262"/>
      <c r="NBS1262" s="262"/>
      <c r="NBT1262" s="262"/>
      <c r="NBU1262" s="262"/>
      <c r="NBV1262" s="262"/>
      <c r="NBW1262" s="165"/>
      <c r="NBX1262" s="422"/>
      <c r="NBY1262" s="112"/>
      <c r="NBZ1262" s="159"/>
      <c r="NCA1262" s="127"/>
      <c r="NCB1262" s="128"/>
      <c r="NCC1262" s="127"/>
      <c r="NCD1262" s="195"/>
      <c r="NCE1262" s="192"/>
      <c r="NCF1262" s="114"/>
      <c r="NCG1262" s="125"/>
      <c r="NCH1262" s="131"/>
      <c r="NCI1262" s="131"/>
      <c r="NCJ1262" s="131"/>
      <c r="NCK1262" s="131"/>
      <c r="NCL1262" s="131"/>
      <c r="NCM1262" s="131"/>
      <c r="NCN1262" s="131"/>
      <c r="NCO1262" s="131"/>
      <c r="NCP1262" s="131"/>
      <c r="NCQ1262" s="203"/>
      <c r="NCR1262" s="203"/>
      <c r="NCS1262" s="203"/>
      <c r="NCT1262" s="357"/>
      <c r="NCU1262" s="357"/>
      <c r="NCV1262" s="262"/>
      <c r="NCW1262" s="262"/>
      <c r="NCX1262" s="262"/>
      <c r="NCY1262" s="262"/>
      <c r="NCZ1262" s="262"/>
      <c r="NDA1262" s="165"/>
      <c r="NDB1262" s="422"/>
      <c r="NDC1262" s="112"/>
      <c r="NDD1262" s="159"/>
      <c r="NDE1262" s="127"/>
      <c r="NDF1262" s="128"/>
      <c r="NDG1262" s="127"/>
      <c r="NDH1262" s="195"/>
      <c r="NDI1262" s="192"/>
      <c r="NDJ1262" s="114"/>
      <c r="NDK1262" s="125"/>
      <c r="NDL1262" s="131"/>
      <c r="NDM1262" s="131"/>
      <c r="NDN1262" s="131"/>
      <c r="NDO1262" s="131"/>
      <c r="NDP1262" s="131"/>
      <c r="NDQ1262" s="131"/>
      <c r="NDR1262" s="131"/>
      <c r="NDS1262" s="131"/>
      <c r="NDT1262" s="131"/>
      <c r="NDU1262" s="203"/>
      <c r="NDV1262" s="203"/>
      <c r="NDW1262" s="203"/>
      <c r="NDX1262" s="357"/>
      <c r="NDY1262" s="357"/>
      <c r="NDZ1262" s="262"/>
      <c r="NEA1262" s="262"/>
      <c r="NEB1262" s="262"/>
      <c r="NEC1262" s="262"/>
      <c r="NED1262" s="262"/>
      <c r="NEE1262" s="165"/>
      <c r="NEF1262" s="422"/>
      <c r="NEG1262" s="112"/>
      <c r="NEH1262" s="159"/>
      <c r="NEI1262" s="127"/>
      <c r="NEJ1262" s="128"/>
      <c r="NEK1262" s="127"/>
      <c r="NEL1262" s="195"/>
      <c r="NEM1262" s="192"/>
      <c r="NEN1262" s="114"/>
      <c r="NEO1262" s="125"/>
      <c r="NEP1262" s="131"/>
      <c r="NEQ1262" s="131"/>
      <c r="NER1262" s="131"/>
      <c r="NES1262" s="131"/>
      <c r="NET1262" s="131"/>
      <c r="NEU1262" s="131"/>
      <c r="NEV1262" s="131"/>
      <c r="NEW1262" s="131"/>
      <c r="NEX1262" s="131"/>
      <c r="NEY1262" s="203"/>
      <c r="NEZ1262" s="203"/>
      <c r="NFA1262" s="203"/>
      <c r="NFB1262" s="357"/>
      <c r="NFC1262" s="357"/>
      <c r="NFD1262" s="262"/>
      <c r="NFE1262" s="262"/>
      <c r="NFF1262" s="262"/>
      <c r="NFG1262" s="262"/>
      <c r="NFH1262" s="262"/>
      <c r="NFI1262" s="165"/>
      <c r="NFJ1262" s="422"/>
      <c r="NFK1262" s="112"/>
      <c r="NFL1262" s="159"/>
      <c r="NFM1262" s="127"/>
      <c r="NFN1262" s="128"/>
      <c r="NFO1262" s="127"/>
      <c r="NFP1262" s="195"/>
      <c r="NFQ1262" s="192"/>
      <c r="NFR1262" s="114"/>
      <c r="NFS1262" s="125"/>
      <c r="NFT1262" s="131"/>
      <c r="NFU1262" s="131"/>
      <c r="NFV1262" s="131"/>
      <c r="NFW1262" s="131"/>
      <c r="NFX1262" s="131"/>
      <c r="NFY1262" s="131"/>
      <c r="NFZ1262" s="131"/>
      <c r="NGA1262" s="131"/>
      <c r="NGB1262" s="131"/>
      <c r="NGC1262" s="203"/>
      <c r="NGD1262" s="203"/>
      <c r="NGE1262" s="203"/>
      <c r="NGF1262" s="357"/>
      <c r="NGG1262" s="357"/>
      <c r="NGH1262" s="262"/>
      <c r="NGI1262" s="262"/>
      <c r="NGJ1262" s="262"/>
      <c r="NGK1262" s="262"/>
      <c r="NGL1262" s="262"/>
      <c r="NGM1262" s="165"/>
      <c r="NGN1262" s="422"/>
      <c r="NGO1262" s="112"/>
      <c r="NGP1262" s="159"/>
      <c r="NGQ1262" s="127"/>
      <c r="NGR1262" s="128"/>
      <c r="NGS1262" s="127"/>
      <c r="NGT1262" s="195"/>
      <c r="NGU1262" s="192"/>
      <c r="NGV1262" s="114"/>
      <c r="NGW1262" s="125"/>
      <c r="NGX1262" s="131"/>
      <c r="NGY1262" s="131"/>
      <c r="NGZ1262" s="131"/>
      <c r="NHA1262" s="131"/>
      <c r="NHB1262" s="131"/>
      <c r="NHC1262" s="131"/>
      <c r="NHD1262" s="131"/>
      <c r="NHE1262" s="131"/>
      <c r="NHF1262" s="131"/>
      <c r="NHG1262" s="203"/>
      <c r="NHH1262" s="203"/>
      <c r="NHI1262" s="203"/>
      <c r="NHJ1262" s="357"/>
      <c r="NHK1262" s="357"/>
      <c r="NHL1262" s="262"/>
      <c r="NHM1262" s="262"/>
      <c r="NHN1262" s="262"/>
      <c r="NHO1262" s="262"/>
      <c r="NHP1262" s="262"/>
      <c r="NHQ1262" s="165"/>
      <c r="NHR1262" s="422"/>
      <c r="NHS1262" s="112"/>
      <c r="NHT1262" s="159"/>
      <c r="NHU1262" s="127"/>
      <c r="NHV1262" s="128"/>
      <c r="NHW1262" s="127"/>
      <c r="NHX1262" s="195"/>
      <c r="NHY1262" s="192"/>
      <c r="NHZ1262" s="114"/>
      <c r="NIA1262" s="125"/>
      <c r="NIB1262" s="131"/>
      <c r="NIC1262" s="131"/>
      <c r="NID1262" s="131"/>
      <c r="NIE1262" s="131"/>
      <c r="NIF1262" s="131"/>
      <c r="NIG1262" s="131"/>
      <c r="NIH1262" s="131"/>
      <c r="NII1262" s="131"/>
      <c r="NIJ1262" s="131"/>
      <c r="NIK1262" s="203"/>
      <c r="NIL1262" s="203"/>
      <c r="NIM1262" s="203"/>
      <c r="NIN1262" s="357"/>
      <c r="NIO1262" s="357"/>
      <c r="NIP1262" s="262"/>
      <c r="NIQ1262" s="262"/>
      <c r="NIR1262" s="262"/>
      <c r="NIS1262" s="262"/>
      <c r="NIT1262" s="262"/>
      <c r="NIU1262" s="165"/>
      <c r="NIV1262" s="422"/>
      <c r="NIW1262" s="112"/>
      <c r="NIX1262" s="159"/>
      <c r="NIY1262" s="127"/>
      <c r="NIZ1262" s="128"/>
      <c r="NJA1262" s="127"/>
      <c r="NJB1262" s="195"/>
      <c r="NJC1262" s="192"/>
      <c r="NJD1262" s="114"/>
      <c r="NJE1262" s="125"/>
      <c r="NJF1262" s="131"/>
      <c r="NJG1262" s="131"/>
      <c r="NJH1262" s="131"/>
      <c r="NJI1262" s="131"/>
      <c r="NJJ1262" s="131"/>
      <c r="NJK1262" s="131"/>
      <c r="NJL1262" s="131"/>
      <c r="NJM1262" s="131"/>
      <c r="NJN1262" s="131"/>
      <c r="NJO1262" s="203"/>
      <c r="NJP1262" s="203"/>
      <c r="NJQ1262" s="203"/>
      <c r="NJR1262" s="357"/>
      <c r="NJS1262" s="357"/>
      <c r="NJT1262" s="262"/>
      <c r="NJU1262" s="262"/>
      <c r="NJV1262" s="262"/>
      <c r="NJW1262" s="262"/>
      <c r="NJX1262" s="262"/>
      <c r="NJY1262" s="165"/>
      <c r="NJZ1262" s="422"/>
      <c r="NKA1262" s="112"/>
      <c r="NKB1262" s="159"/>
      <c r="NKC1262" s="127"/>
      <c r="NKD1262" s="128"/>
      <c r="NKE1262" s="127"/>
      <c r="NKF1262" s="195"/>
      <c r="NKG1262" s="192"/>
      <c r="NKH1262" s="114"/>
      <c r="NKI1262" s="125"/>
      <c r="NKJ1262" s="131"/>
      <c r="NKK1262" s="131"/>
      <c r="NKL1262" s="131"/>
      <c r="NKM1262" s="131"/>
      <c r="NKN1262" s="131"/>
      <c r="NKO1262" s="131"/>
      <c r="NKP1262" s="131"/>
      <c r="NKQ1262" s="131"/>
      <c r="NKR1262" s="131"/>
      <c r="NKS1262" s="203"/>
      <c r="NKT1262" s="203"/>
      <c r="NKU1262" s="203"/>
      <c r="NKV1262" s="357"/>
      <c r="NKW1262" s="357"/>
      <c r="NKX1262" s="262"/>
      <c r="NKY1262" s="262"/>
      <c r="NKZ1262" s="262"/>
      <c r="NLA1262" s="262"/>
      <c r="NLB1262" s="262"/>
      <c r="NLC1262" s="165"/>
      <c r="NLD1262" s="422"/>
      <c r="NLE1262" s="112"/>
      <c r="NLF1262" s="159"/>
      <c r="NLG1262" s="127"/>
      <c r="NLH1262" s="128"/>
      <c r="NLI1262" s="127"/>
      <c r="NLJ1262" s="195"/>
      <c r="NLK1262" s="192"/>
      <c r="NLL1262" s="114"/>
      <c r="NLM1262" s="125"/>
      <c r="NLN1262" s="131"/>
      <c r="NLO1262" s="131"/>
      <c r="NLP1262" s="131"/>
      <c r="NLQ1262" s="131"/>
      <c r="NLR1262" s="131"/>
      <c r="NLS1262" s="131"/>
      <c r="NLT1262" s="131"/>
      <c r="NLU1262" s="131"/>
      <c r="NLV1262" s="131"/>
      <c r="NLW1262" s="203"/>
      <c r="NLX1262" s="203"/>
      <c r="NLY1262" s="203"/>
      <c r="NLZ1262" s="357"/>
      <c r="NMA1262" s="357"/>
      <c r="NMB1262" s="262"/>
      <c r="NMC1262" s="262"/>
      <c r="NMD1262" s="262"/>
      <c r="NME1262" s="262"/>
      <c r="NMF1262" s="262"/>
      <c r="NMG1262" s="165"/>
      <c r="NMH1262" s="422"/>
      <c r="NMI1262" s="112"/>
      <c r="NMJ1262" s="159"/>
      <c r="NMK1262" s="127"/>
      <c r="NML1262" s="128"/>
      <c r="NMM1262" s="127"/>
      <c r="NMN1262" s="195"/>
      <c r="NMO1262" s="192"/>
      <c r="NMP1262" s="114"/>
      <c r="NMQ1262" s="125"/>
      <c r="NMR1262" s="131"/>
      <c r="NMS1262" s="131"/>
      <c r="NMT1262" s="131"/>
      <c r="NMU1262" s="131"/>
      <c r="NMV1262" s="131"/>
      <c r="NMW1262" s="131"/>
      <c r="NMX1262" s="131"/>
      <c r="NMY1262" s="131"/>
      <c r="NMZ1262" s="131"/>
      <c r="NNA1262" s="203"/>
      <c r="NNB1262" s="203"/>
      <c r="NNC1262" s="203"/>
      <c r="NND1262" s="357"/>
      <c r="NNE1262" s="357"/>
      <c r="NNF1262" s="262"/>
      <c r="NNG1262" s="262"/>
      <c r="NNH1262" s="262"/>
      <c r="NNI1262" s="262"/>
      <c r="NNJ1262" s="262"/>
      <c r="NNK1262" s="165"/>
      <c r="NNL1262" s="422"/>
      <c r="NNM1262" s="112"/>
      <c r="NNN1262" s="159"/>
      <c r="NNO1262" s="127"/>
      <c r="NNP1262" s="128"/>
      <c r="NNQ1262" s="127"/>
      <c r="NNR1262" s="195"/>
      <c r="NNS1262" s="192"/>
      <c r="NNT1262" s="114"/>
      <c r="NNU1262" s="125"/>
      <c r="NNV1262" s="131"/>
      <c r="NNW1262" s="131"/>
      <c r="NNX1262" s="131"/>
      <c r="NNY1262" s="131"/>
      <c r="NNZ1262" s="131"/>
      <c r="NOA1262" s="131"/>
      <c r="NOB1262" s="131"/>
      <c r="NOC1262" s="131"/>
      <c r="NOD1262" s="131"/>
      <c r="NOE1262" s="203"/>
      <c r="NOF1262" s="203"/>
      <c r="NOG1262" s="203"/>
      <c r="NOH1262" s="357"/>
      <c r="NOI1262" s="357"/>
      <c r="NOJ1262" s="262"/>
      <c r="NOK1262" s="262"/>
      <c r="NOL1262" s="262"/>
      <c r="NOM1262" s="262"/>
      <c r="NON1262" s="262"/>
      <c r="NOO1262" s="165"/>
      <c r="NOP1262" s="422"/>
      <c r="NOQ1262" s="112"/>
      <c r="NOR1262" s="159"/>
      <c r="NOS1262" s="127"/>
      <c r="NOT1262" s="128"/>
      <c r="NOU1262" s="127"/>
      <c r="NOV1262" s="195"/>
      <c r="NOW1262" s="192"/>
      <c r="NOX1262" s="114"/>
      <c r="NOY1262" s="125"/>
      <c r="NOZ1262" s="131"/>
      <c r="NPA1262" s="131"/>
      <c r="NPB1262" s="131"/>
      <c r="NPC1262" s="131"/>
      <c r="NPD1262" s="131"/>
      <c r="NPE1262" s="131"/>
      <c r="NPF1262" s="131"/>
      <c r="NPG1262" s="131"/>
      <c r="NPH1262" s="131"/>
      <c r="NPI1262" s="203"/>
      <c r="NPJ1262" s="203"/>
      <c r="NPK1262" s="203"/>
      <c r="NPL1262" s="357"/>
      <c r="NPM1262" s="357"/>
      <c r="NPN1262" s="262"/>
      <c r="NPO1262" s="262"/>
      <c r="NPP1262" s="262"/>
      <c r="NPQ1262" s="262"/>
      <c r="NPR1262" s="262"/>
      <c r="NPS1262" s="165"/>
      <c r="NPT1262" s="422"/>
      <c r="NPU1262" s="112"/>
      <c r="NPV1262" s="159"/>
      <c r="NPW1262" s="127"/>
      <c r="NPX1262" s="128"/>
      <c r="NPY1262" s="127"/>
      <c r="NPZ1262" s="195"/>
      <c r="NQA1262" s="192"/>
      <c r="NQB1262" s="114"/>
      <c r="NQC1262" s="125"/>
      <c r="NQD1262" s="131"/>
      <c r="NQE1262" s="131"/>
      <c r="NQF1262" s="131"/>
      <c r="NQG1262" s="131"/>
      <c r="NQH1262" s="131"/>
      <c r="NQI1262" s="131"/>
      <c r="NQJ1262" s="131"/>
      <c r="NQK1262" s="131"/>
      <c r="NQL1262" s="131"/>
      <c r="NQM1262" s="203"/>
      <c r="NQN1262" s="203"/>
      <c r="NQO1262" s="203"/>
      <c r="NQP1262" s="357"/>
      <c r="NQQ1262" s="357"/>
      <c r="NQR1262" s="262"/>
      <c r="NQS1262" s="262"/>
      <c r="NQT1262" s="262"/>
      <c r="NQU1262" s="262"/>
      <c r="NQV1262" s="262"/>
      <c r="NQW1262" s="165"/>
      <c r="NQX1262" s="422"/>
      <c r="NQY1262" s="112"/>
      <c r="NQZ1262" s="159"/>
      <c r="NRA1262" s="127"/>
      <c r="NRB1262" s="128"/>
      <c r="NRC1262" s="127"/>
      <c r="NRD1262" s="195"/>
      <c r="NRE1262" s="192"/>
      <c r="NRF1262" s="114"/>
      <c r="NRG1262" s="125"/>
      <c r="NRH1262" s="131"/>
      <c r="NRI1262" s="131"/>
      <c r="NRJ1262" s="131"/>
      <c r="NRK1262" s="131"/>
      <c r="NRL1262" s="131"/>
      <c r="NRM1262" s="131"/>
      <c r="NRN1262" s="131"/>
      <c r="NRO1262" s="131"/>
      <c r="NRP1262" s="131"/>
      <c r="NRQ1262" s="203"/>
      <c r="NRR1262" s="203"/>
      <c r="NRS1262" s="203"/>
      <c r="NRT1262" s="357"/>
      <c r="NRU1262" s="357"/>
      <c r="NRV1262" s="262"/>
      <c r="NRW1262" s="262"/>
      <c r="NRX1262" s="262"/>
      <c r="NRY1262" s="262"/>
      <c r="NRZ1262" s="262"/>
      <c r="NSA1262" s="165"/>
      <c r="NSB1262" s="422"/>
      <c r="NSC1262" s="112"/>
      <c r="NSD1262" s="159"/>
      <c r="NSE1262" s="127"/>
      <c r="NSF1262" s="128"/>
      <c r="NSG1262" s="127"/>
      <c r="NSH1262" s="195"/>
      <c r="NSI1262" s="192"/>
      <c r="NSJ1262" s="114"/>
      <c r="NSK1262" s="125"/>
      <c r="NSL1262" s="131"/>
      <c r="NSM1262" s="131"/>
      <c r="NSN1262" s="131"/>
      <c r="NSO1262" s="131"/>
      <c r="NSP1262" s="131"/>
      <c r="NSQ1262" s="131"/>
      <c r="NSR1262" s="131"/>
      <c r="NSS1262" s="131"/>
      <c r="NST1262" s="131"/>
      <c r="NSU1262" s="203"/>
      <c r="NSV1262" s="203"/>
      <c r="NSW1262" s="203"/>
      <c r="NSX1262" s="357"/>
      <c r="NSY1262" s="357"/>
      <c r="NSZ1262" s="262"/>
      <c r="NTA1262" s="262"/>
      <c r="NTB1262" s="262"/>
      <c r="NTC1262" s="262"/>
      <c r="NTD1262" s="262"/>
      <c r="NTE1262" s="165"/>
      <c r="NTF1262" s="422"/>
      <c r="NTG1262" s="112"/>
      <c r="NTH1262" s="159"/>
      <c r="NTI1262" s="127"/>
      <c r="NTJ1262" s="128"/>
      <c r="NTK1262" s="127"/>
      <c r="NTL1262" s="195"/>
      <c r="NTM1262" s="192"/>
      <c r="NTN1262" s="114"/>
      <c r="NTO1262" s="125"/>
      <c r="NTP1262" s="131"/>
      <c r="NTQ1262" s="131"/>
      <c r="NTR1262" s="131"/>
      <c r="NTS1262" s="131"/>
      <c r="NTT1262" s="131"/>
      <c r="NTU1262" s="131"/>
      <c r="NTV1262" s="131"/>
      <c r="NTW1262" s="131"/>
      <c r="NTX1262" s="131"/>
      <c r="NTY1262" s="203"/>
      <c r="NTZ1262" s="203"/>
      <c r="NUA1262" s="203"/>
      <c r="NUB1262" s="357"/>
      <c r="NUC1262" s="357"/>
      <c r="NUD1262" s="262"/>
      <c r="NUE1262" s="262"/>
      <c r="NUF1262" s="262"/>
      <c r="NUG1262" s="262"/>
      <c r="NUH1262" s="262"/>
      <c r="NUI1262" s="165"/>
      <c r="NUJ1262" s="422"/>
      <c r="NUK1262" s="112"/>
      <c r="NUL1262" s="159"/>
      <c r="NUM1262" s="127"/>
      <c r="NUN1262" s="128"/>
      <c r="NUO1262" s="127"/>
      <c r="NUP1262" s="195"/>
      <c r="NUQ1262" s="192"/>
      <c r="NUR1262" s="114"/>
      <c r="NUS1262" s="125"/>
      <c r="NUT1262" s="131"/>
      <c r="NUU1262" s="131"/>
      <c r="NUV1262" s="131"/>
      <c r="NUW1262" s="131"/>
      <c r="NUX1262" s="131"/>
      <c r="NUY1262" s="131"/>
      <c r="NUZ1262" s="131"/>
      <c r="NVA1262" s="131"/>
      <c r="NVB1262" s="131"/>
      <c r="NVC1262" s="203"/>
      <c r="NVD1262" s="203"/>
      <c r="NVE1262" s="203"/>
      <c r="NVF1262" s="357"/>
      <c r="NVG1262" s="357"/>
      <c r="NVH1262" s="262"/>
      <c r="NVI1262" s="262"/>
      <c r="NVJ1262" s="262"/>
      <c r="NVK1262" s="262"/>
      <c r="NVL1262" s="262"/>
      <c r="NVM1262" s="165"/>
      <c r="NVN1262" s="422"/>
      <c r="NVO1262" s="112"/>
      <c r="NVP1262" s="159"/>
      <c r="NVQ1262" s="127"/>
      <c r="NVR1262" s="128"/>
      <c r="NVS1262" s="127"/>
      <c r="NVT1262" s="195"/>
      <c r="NVU1262" s="192"/>
      <c r="NVV1262" s="114"/>
      <c r="NVW1262" s="125"/>
      <c r="NVX1262" s="131"/>
      <c r="NVY1262" s="131"/>
      <c r="NVZ1262" s="131"/>
      <c r="NWA1262" s="131"/>
      <c r="NWB1262" s="131"/>
      <c r="NWC1262" s="131"/>
      <c r="NWD1262" s="131"/>
      <c r="NWE1262" s="131"/>
      <c r="NWF1262" s="131"/>
      <c r="NWG1262" s="203"/>
      <c r="NWH1262" s="203"/>
      <c r="NWI1262" s="203"/>
      <c r="NWJ1262" s="357"/>
      <c r="NWK1262" s="357"/>
      <c r="NWL1262" s="262"/>
      <c r="NWM1262" s="262"/>
      <c r="NWN1262" s="262"/>
      <c r="NWO1262" s="262"/>
      <c r="NWP1262" s="262"/>
      <c r="NWQ1262" s="165"/>
      <c r="NWR1262" s="422"/>
      <c r="NWS1262" s="112"/>
      <c r="NWT1262" s="159"/>
      <c r="NWU1262" s="127"/>
      <c r="NWV1262" s="128"/>
      <c r="NWW1262" s="127"/>
      <c r="NWX1262" s="195"/>
      <c r="NWY1262" s="192"/>
      <c r="NWZ1262" s="114"/>
      <c r="NXA1262" s="125"/>
      <c r="NXB1262" s="131"/>
      <c r="NXC1262" s="131"/>
      <c r="NXD1262" s="131"/>
      <c r="NXE1262" s="131"/>
      <c r="NXF1262" s="131"/>
      <c r="NXG1262" s="131"/>
      <c r="NXH1262" s="131"/>
      <c r="NXI1262" s="131"/>
      <c r="NXJ1262" s="131"/>
      <c r="NXK1262" s="203"/>
      <c r="NXL1262" s="203"/>
      <c r="NXM1262" s="203"/>
      <c r="NXN1262" s="357"/>
      <c r="NXO1262" s="357"/>
      <c r="NXP1262" s="262"/>
      <c r="NXQ1262" s="262"/>
      <c r="NXR1262" s="262"/>
      <c r="NXS1262" s="262"/>
      <c r="NXT1262" s="262"/>
      <c r="NXU1262" s="165"/>
      <c r="NXV1262" s="422"/>
      <c r="NXW1262" s="112"/>
      <c r="NXX1262" s="159"/>
      <c r="NXY1262" s="127"/>
      <c r="NXZ1262" s="128"/>
      <c r="NYA1262" s="127"/>
      <c r="NYB1262" s="195"/>
      <c r="NYC1262" s="192"/>
      <c r="NYD1262" s="114"/>
      <c r="NYE1262" s="125"/>
      <c r="NYF1262" s="131"/>
      <c r="NYG1262" s="131"/>
      <c r="NYH1262" s="131"/>
      <c r="NYI1262" s="131"/>
      <c r="NYJ1262" s="131"/>
      <c r="NYK1262" s="131"/>
      <c r="NYL1262" s="131"/>
      <c r="NYM1262" s="131"/>
      <c r="NYN1262" s="131"/>
      <c r="NYO1262" s="203"/>
      <c r="NYP1262" s="203"/>
      <c r="NYQ1262" s="203"/>
      <c r="NYR1262" s="357"/>
      <c r="NYS1262" s="357"/>
      <c r="NYT1262" s="262"/>
      <c r="NYU1262" s="262"/>
      <c r="NYV1262" s="262"/>
      <c r="NYW1262" s="262"/>
      <c r="NYX1262" s="262"/>
      <c r="NYY1262" s="165"/>
      <c r="NYZ1262" s="422"/>
      <c r="NZA1262" s="112"/>
      <c r="NZB1262" s="159"/>
      <c r="NZC1262" s="127"/>
      <c r="NZD1262" s="128"/>
      <c r="NZE1262" s="127"/>
      <c r="NZF1262" s="195"/>
      <c r="NZG1262" s="192"/>
      <c r="NZH1262" s="114"/>
      <c r="NZI1262" s="125"/>
      <c r="NZJ1262" s="131"/>
      <c r="NZK1262" s="131"/>
      <c r="NZL1262" s="131"/>
      <c r="NZM1262" s="131"/>
      <c r="NZN1262" s="131"/>
      <c r="NZO1262" s="131"/>
      <c r="NZP1262" s="131"/>
      <c r="NZQ1262" s="131"/>
      <c r="NZR1262" s="131"/>
      <c r="NZS1262" s="203"/>
      <c r="NZT1262" s="203"/>
      <c r="NZU1262" s="203"/>
      <c r="NZV1262" s="357"/>
      <c r="NZW1262" s="357"/>
      <c r="NZX1262" s="262"/>
      <c r="NZY1262" s="262"/>
      <c r="NZZ1262" s="262"/>
      <c r="OAA1262" s="262"/>
      <c r="OAB1262" s="262"/>
      <c r="OAC1262" s="165"/>
      <c r="OAD1262" s="422"/>
      <c r="OAE1262" s="112"/>
      <c r="OAF1262" s="159"/>
      <c r="OAG1262" s="127"/>
      <c r="OAH1262" s="128"/>
      <c r="OAI1262" s="127"/>
      <c r="OAJ1262" s="195"/>
      <c r="OAK1262" s="192"/>
      <c r="OAL1262" s="114"/>
      <c r="OAM1262" s="125"/>
      <c r="OAN1262" s="131"/>
      <c r="OAO1262" s="131"/>
      <c r="OAP1262" s="131"/>
      <c r="OAQ1262" s="131"/>
      <c r="OAR1262" s="131"/>
      <c r="OAS1262" s="131"/>
      <c r="OAT1262" s="131"/>
      <c r="OAU1262" s="131"/>
      <c r="OAV1262" s="131"/>
      <c r="OAW1262" s="203"/>
      <c r="OAX1262" s="203"/>
      <c r="OAY1262" s="203"/>
      <c r="OAZ1262" s="357"/>
      <c r="OBA1262" s="357"/>
      <c r="OBB1262" s="262"/>
      <c r="OBC1262" s="262"/>
      <c r="OBD1262" s="262"/>
      <c r="OBE1262" s="262"/>
      <c r="OBF1262" s="262"/>
      <c r="OBG1262" s="165"/>
      <c r="OBH1262" s="422"/>
      <c r="OBI1262" s="112"/>
      <c r="OBJ1262" s="159"/>
      <c r="OBK1262" s="127"/>
      <c r="OBL1262" s="128"/>
      <c r="OBM1262" s="127"/>
      <c r="OBN1262" s="195"/>
      <c r="OBO1262" s="192"/>
      <c r="OBP1262" s="114"/>
      <c r="OBQ1262" s="125"/>
      <c r="OBR1262" s="131"/>
      <c r="OBS1262" s="131"/>
      <c r="OBT1262" s="131"/>
      <c r="OBU1262" s="131"/>
      <c r="OBV1262" s="131"/>
      <c r="OBW1262" s="131"/>
      <c r="OBX1262" s="131"/>
      <c r="OBY1262" s="131"/>
      <c r="OBZ1262" s="131"/>
      <c r="OCA1262" s="203"/>
      <c r="OCB1262" s="203"/>
      <c r="OCC1262" s="203"/>
      <c r="OCD1262" s="357"/>
      <c r="OCE1262" s="357"/>
      <c r="OCF1262" s="262"/>
      <c r="OCG1262" s="262"/>
      <c r="OCH1262" s="262"/>
      <c r="OCI1262" s="262"/>
      <c r="OCJ1262" s="262"/>
      <c r="OCK1262" s="165"/>
      <c r="OCL1262" s="422"/>
      <c r="OCM1262" s="112"/>
      <c r="OCN1262" s="159"/>
      <c r="OCO1262" s="127"/>
      <c r="OCP1262" s="128"/>
      <c r="OCQ1262" s="127"/>
      <c r="OCR1262" s="195"/>
      <c r="OCS1262" s="192"/>
      <c r="OCT1262" s="114"/>
      <c r="OCU1262" s="125"/>
      <c r="OCV1262" s="131"/>
      <c r="OCW1262" s="131"/>
      <c r="OCX1262" s="131"/>
      <c r="OCY1262" s="131"/>
      <c r="OCZ1262" s="131"/>
      <c r="ODA1262" s="131"/>
      <c r="ODB1262" s="131"/>
      <c r="ODC1262" s="131"/>
      <c r="ODD1262" s="131"/>
      <c r="ODE1262" s="203"/>
      <c r="ODF1262" s="203"/>
      <c r="ODG1262" s="203"/>
      <c r="ODH1262" s="357"/>
      <c r="ODI1262" s="357"/>
      <c r="ODJ1262" s="262"/>
      <c r="ODK1262" s="262"/>
      <c r="ODL1262" s="262"/>
      <c r="ODM1262" s="262"/>
      <c r="ODN1262" s="262"/>
      <c r="ODO1262" s="165"/>
      <c r="ODP1262" s="422"/>
      <c r="ODQ1262" s="112"/>
      <c r="ODR1262" s="159"/>
      <c r="ODS1262" s="127"/>
      <c r="ODT1262" s="128"/>
      <c r="ODU1262" s="127"/>
      <c r="ODV1262" s="195"/>
      <c r="ODW1262" s="192"/>
      <c r="ODX1262" s="114"/>
      <c r="ODY1262" s="125"/>
      <c r="ODZ1262" s="131"/>
      <c r="OEA1262" s="131"/>
      <c r="OEB1262" s="131"/>
      <c r="OEC1262" s="131"/>
      <c r="OED1262" s="131"/>
      <c r="OEE1262" s="131"/>
      <c r="OEF1262" s="131"/>
      <c r="OEG1262" s="131"/>
      <c r="OEH1262" s="131"/>
      <c r="OEI1262" s="203"/>
      <c r="OEJ1262" s="203"/>
      <c r="OEK1262" s="203"/>
      <c r="OEL1262" s="357"/>
      <c r="OEM1262" s="357"/>
      <c r="OEN1262" s="262"/>
      <c r="OEO1262" s="262"/>
      <c r="OEP1262" s="262"/>
      <c r="OEQ1262" s="262"/>
      <c r="OER1262" s="262"/>
      <c r="OES1262" s="165"/>
      <c r="OET1262" s="422"/>
      <c r="OEU1262" s="112"/>
      <c r="OEV1262" s="159"/>
      <c r="OEW1262" s="127"/>
      <c r="OEX1262" s="128"/>
      <c r="OEY1262" s="127"/>
      <c r="OEZ1262" s="195"/>
      <c r="OFA1262" s="192"/>
      <c r="OFB1262" s="114"/>
      <c r="OFC1262" s="125"/>
      <c r="OFD1262" s="131"/>
      <c r="OFE1262" s="131"/>
      <c r="OFF1262" s="131"/>
      <c r="OFG1262" s="131"/>
      <c r="OFH1262" s="131"/>
      <c r="OFI1262" s="131"/>
      <c r="OFJ1262" s="131"/>
      <c r="OFK1262" s="131"/>
      <c r="OFL1262" s="131"/>
      <c r="OFM1262" s="203"/>
      <c r="OFN1262" s="203"/>
      <c r="OFO1262" s="203"/>
      <c r="OFP1262" s="357"/>
      <c r="OFQ1262" s="357"/>
      <c r="OFR1262" s="262"/>
      <c r="OFS1262" s="262"/>
      <c r="OFT1262" s="262"/>
      <c r="OFU1262" s="262"/>
      <c r="OFV1262" s="262"/>
      <c r="OFW1262" s="165"/>
      <c r="OFX1262" s="422"/>
      <c r="OFY1262" s="112"/>
      <c r="OFZ1262" s="159"/>
      <c r="OGA1262" s="127"/>
      <c r="OGB1262" s="128"/>
      <c r="OGC1262" s="127"/>
      <c r="OGD1262" s="195"/>
      <c r="OGE1262" s="192"/>
      <c r="OGF1262" s="114"/>
      <c r="OGG1262" s="125"/>
      <c r="OGH1262" s="131"/>
      <c r="OGI1262" s="131"/>
      <c r="OGJ1262" s="131"/>
      <c r="OGK1262" s="131"/>
      <c r="OGL1262" s="131"/>
      <c r="OGM1262" s="131"/>
      <c r="OGN1262" s="131"/>
      <c r="OGO1262" s="131"/>
      <c r="OGP1262" s="131"/>
      <c r="OGQ1262" s="203"/>
      <c r="OGR1262" s="203"/>
      <c r="OGS1262" s="203"/>
      <c r="OGT1262" s="357"/>
      <c r="OGU1262" s="357"/>
      <c r="OGV1262" s="262"/>
      <c r="OGW1262" s="262"/>
      <c r="OGX1262" s="262"/>
      <c r="OGY1262" s="262"/>
      <c r="OGZ1262" s="262"/>
      <c r="OHA1262" s="165"/>
      <c r="OHB1262" s="422"/>
      <c r="OHC1262" s="112"/>
      <c r="OHD1262" s="159"/>
      <c r="OHE1262" s="127"/>
      <c r="OHF1262" s="128"/>
      <c r="OHG1262" s="127"/>
      <c r="OHH1262" s="195"/>
      <c r="OHI1262" s="192"/>
      <c r="OHJ1262" s="114"/>
      <c r="OHK1262" s="125"/>
      <c r="OHL1262" s="131"/>
      <c r="OHM1262" s="131"/>
      <c r="OHN1262" s="131"/>
      <c r="OHO1262" s="131"/>
      <c r="OHP1262" s="131"/>
      <c r="OHQ1262" s="131"/>
      <c r="OHR1262" s="131"/>
      <c r="OHS1262" s="131"/>
      <c r="OHT1262" s="131"/>
      <c r="OHU1262" s="203"/>
      <c r="OHV1262" s="203"/>
      <c r="OHW1262" s="203"/>
      <c r="OHX1262" s="357"/>
      <c r="OHY1262" s="357"/>
      <c r="OHZ1262" s="262"/>
      <c r="OIA1262" s="262"/>
      <c r="OIB1262" s="262"/>
      <c r="OIC1262" s="262"/>
      <c r="OID1262" s="262"/>
      <c r="OIE1262" s="165"/>
      <c r="OIF1262" s="422"/>
      <c r="OIG1262" s="112"/>
      <c r="OIH1262" s="159"/>
      <c r="OII1262" s="127"/>
      <c r="OIJ1262" s="128"/>
      <c r="OIK1262" s="127"/>
      <c r="OIL1262" s="195"/>
      <c r="OIM1262" s="192"/>
      <c r="OIN1262" s="114"/>
      <c r="OIO1262" s="125"/>
      <c r="OIP1262" s="131"/>
      <c r="OIQ1262" s="131"/>
      <c r="OIR1262" s="131"/>
      <c r="OIS1262" s="131"/>
      <c r="OIT1262" s="131"/>
      <c r="OIU1262" s="131"/>
      <c r="OIV1262" s="131"/>
      <c r="OIW1262" s="131"/>
      <c r="OIX1262" s="131"/>
      <c r="OIY1262" s="203"/>
      <c r="OIZ1262" s="203"/>
      <c r="OJA1262" s="203"/>
      <c r="OJB1262" s="357"/>
      <c r="OJC1262" s="357"/>
      <c r="OJD1262" s="262"/>
      <c r="OJE1262" s="262"/>
      <c r="OJF1262" s="262"/>
      <c r="OJG1262" s="262"/>
      <c r="OJH1262" s="262"/>
      <c r="OJI1262" s="165"/>
      <c r="OJJ1262" s="422"/>
      <c r="OJK1262" s="112"/>
      <c r="OJL1262" s="159"/>
      <c r="OJM1262" s="127"/>
      <c r="OJN1262" s="128"/>
      <c r="OJO1262" s="127"/>
      <c r="OJP1262" s="195"/>
      <c r="OJQ1262" s="192"/>
      <c r="OJR1262" s="114"/>
      <c r="OJS1262" s="125"/>
      <c r="OJT1262" s="131"/>
      <c r="OJU1262" s="131"/>
      <c r="OJV1262" s="131"/>
      <c r="OJW1262" s="131"/>
      <c r="OJX1262" s="131"/>
      <c r="OJY1262" s="131"/>
      <c r="OJZ1262" s="131"/>
      <c r="OKA1262" s="131"/>
      <c r="OKB1262" s="131"/>
      <c r="OKC1262" s="203"/>
      <c r="OKD1262" s="203"/>
      <c r="OKE1262" s="203"/>
      <c r="OKF1262" s="357"/>
      <c r="OKG1262" s="357"/>
      <c r="OKH1262" s="262"/>
      <c r="OKI1262" s="262"/>
      <c r="OKJ1262" s="262"/>
      <c r="OKK1262" s="262"/>
      <c r="OKL1262" s="262"/>
      <c r="OKM1262" s="165"/>
      <c r="OKN1262" s="422"/>
      <c r="OKO1262" s="112"/>
      <c r="OKP1262" s="159"/>
      <c r="OKQ1262" s="127"/>
      <c r="OKR1262" s="128"/>
      <c r="OKS1262" s="127"/>
      <c r="OKT1262" s="195"/>
      <c r="OKU1262" s="192"/>
      <c r="OKV1262" s="114"/>
      <c r="OKW1262" s="125"/>
      <c r="OKX1262" s="131"/>
      <c r="OKY1262" s="131"/>
      <c r="OKZ1262" s="131"/>
      <c r="OLA1262" s="131"/>
      <c r="OLB1262" s="131"/>
      <c r="OLC1262" s="131"/>
      <c r="OLD1262" s="131"/>
      <c r="OLE1262" s="131"/>
      <c r="OLF1262" s="131"/>
      <c r="OLG1262" s="203"/>
      <c r="OLH1262" s="203"/>
      <c r="OLI1262" s="203"/>
      <c r="OLJ1262" s="357"/>
      <c r="OLK1262" s="357"/>
      <c r="OLL1262" s="262"/>
      <c r="OLM1262" s="262"/>
      <c r="OLN1262" s="262"/>
      <c r="OLO1262" s="262"/>
      <c r="OLP1262" s="262"/>
      <c r="OLQ1262" s="165"/>
      <c r="OLR1262" s="422"/>
      <c r="OLS1262" s="112"/>
      <c r="OLT1262" s="159"/>
      <c r="OLU1262" s="127"/>
      <c r="OLV1262" s="128"/>
      <c r="OLW1262" s="127"/>
      <c r="OLX1262" s="195"/>
      <c r="OLY1262" s="192"/>
      <c r="OLZ1262" s="114"/>
      <c r="OMA1262" s="125"/>
      <c r="OMB1262" s="131"/>
      <c r="OMC1262" s="131"/>
      <c r="OMD1262" s="131"/>
      <c r="OME1262" s="131"/>
      <c r="OMF1262" s="131"/>
      <c r="OMG1262" s="131"/>
      <c r="OMH1262" s="131"/>
      <c r="OMI1262" s="131"/>
      <c r="OMJ1262" s="131"/>
      <c r="OMK1262" s="203"/>
      <c r="OML1262" s="203"/>
      <c r="OMM1262" s="203"/>
      <c r="OMN1262" s="357"/>
      <c r="OMO1262" s="357"/>
      <c r="OMP1262" s="262"/>
      <c r="OMQ1262" s="262"/>
      <c r="OMR1262" s="262"/>
      <c r="OMS1262" s="262"/>
      <c r="OMT1262" s="262"/>
      <c r="OMU1262" s="165"/>
      <c r="OMV1262" s="422"/>
      <c r="OMW1262" s="112"/>
      <c r="OMX1262" s="159"/>
      <c r="OMY1262" s="127"/>
      <c r="OMZ1262" s="128"/>
      <c r="ONA1262" s="127"/>
      <c r="ONB1262" s="195"/>
      <c r="ONC1262" s="192"/>
      <c r="OND1262" s="114"/>
      <c r="ONE1262" s="125"/>
      <c r="ONF1262" s="131"/>
      <c r="ONG1262" s="131"/>
      <c r="ONH1262" s="131"/>
      <c r="ONI1262" s="131"/>
      <c r="ONJ1262" s="131"/>
      <c r="ONK1262" s="131"/>
      <c r="ONL1262" s="131"/>
      <c r="ONM1262" s="131"/>
      <c r="ONN1262" s="131"/>
      <c r="ONO1262" s="203"/>
      <c r="ONP1262" s="203"/>
      <c r="ONQ1262" s="203"/>
      <c r="ONR1262" s="357"/>
      <c r="ONS1262" s="357"/>
      <c r="ONT1262" s="262"/>
      <c r="ONU1262" s="262"/>
      <c r="ONV1262" s="262"/>
      <c r="ONW1262" s="262"/>
      <c r="ONX1262" s="262"/>
      <c r="ONY1262" s="165"/>
      <c r="ONZ1262" s="422"/>
      <c r="OOA1262" s="112"/>
      <c r="OOB1262" s="159"/>
      <c r="OOC1262" s="127"/>
      <c r="OOD1262" s="128"/>
      <c r="OOE1262" s="127"/>
      <c r="OOF1262" s="195"/>
      <c r="OOG1262" s="192"/>
      <c r="OOH1262" s="114"/>
      <c r="OOI1262" s="125"/>
      <c r="OOJ1262" s="131"/>
      <c r="OOK1262" s="131"/>
      <c r="OOL1262" s="131"/>
      <c r="OOM1262" s="131"/>
      <c r="OON1262" s="131"/>
      <c r="OOO1262" s="131"/>
      <c r="OOP1262" s="131"/>
      <c r="OOQ1262" s="131"/>
      <c r="OOR1262" s="131"/>
      <c r="OOS1262" s="203"/>
      <c r="OOT1262" s="203"/>
      <c r="OOU1262" s="203"/>
      <c r="OOV1262" s="357"/>
      <c r="OOW1262" s="357"/>
      <c r="OOX1262" s="262"/>
      <c r="OOY1262" s="262"/>
      <c r="OOZ1262" s="262"/>
      <c r="OPA1262" s="262"/>
      <c r="OPB1262" s="262"/>
      <c r="OPC1262" s="165"/>
      <c r="OPD1262" s="422"/>
      <c r="OPE1262" s="112"/>
      <c r="OPF1262" s="159"/>
      <c r="OPG1262" s="127"/>
      <c r="OPH1262" s="128"/>
      <c r="OPI1262" s="127"/>
      <c r="OPJ1262" s="195"/>
      <c r="OPK1262" s="192"/>
      <c r="OPL1262" s="114"/>
      <c r="OPM1262" s="125"/>
      <c r="OPN1262" s="131"/>
      <c r="OPO1262" s="131"/>
      <c r="OPP1262" s="131"/>
      <c r="OPQ1262" s="131"/>
      <c r="OPR1262" s="131"/>
      <c r="OPS1262" s="131"/>
      <c r="OPT1262" s="131"/>
      <c r="OPU1262" s="131"/>
      <c r="OPV1262" s="131"/>
      <c r="OPW1262" s="203"/>
      <c r="OPX1262" s="203"/>
      <c r="OPY1262" s="203"/>
      <c r="OPZ1262" s="357"/>
      <c r="OQA1262" s="357"/>
      <c r="OQB1262" s="262"/>
      <c r="OQC1262" s="262"/>
      <c r="OQD1262" s="262"/>
      <c r="OQE1262" s="262"/>
      <c r="OQF1262" s="262"/>
      <c r="OQG1262" s="165"/>
      <c r="OQH1262" s="422"/>
      <c r="OQI1262" s="112"/>
      <c r="OQJ1262" s="159"/>
      <c r="OQK1262" s="127"/>
      <c r="OQL1262" s="128"/>
      <c r="OQM1262" s="127"/>
      <c r="OQN1262" s="195"/>
      <c r="OQO1262" s="192"/>
      <c r="OQP1262" s="114"/>
      <c r="OQQ1262" s="125"/>
      <c r="OQR1262" s="131"/>
      <c r="OQS1262" s="131"/>
      <c r="OQT1262" s="131"/>
      <c r="OQU1262" s="131"/>
      <c r="OQV1262" s="131"/>
      <c r="OQW1262" s="131"/>
      <c r="OQX1262" s="131"/>
      <c r="OQY1262" s="131"/>
      <c r="OQZ1262" s="131"/>
      <c r="ORA1262" s="203"/>
      <c r="ORB1262" s="203"/>
      <c r="ORC1262" s="203"/>
      <c r="ORD1262" s="357"/>
      <c r="ORE1262" s="357"/>
      <c r="ORF1262" s="262"/>
      <c r="ORG1262" s="262"/>
      <c r="ORH1262" s="262"/>
      <c r="ORI1262" s="262"/>
      <c r="ORJ1262" s="262"/>
      <c r="ORK1262" s="165"/>
      <c r="ORL1262" s="422"/>
      <c r="ORM1262" s="112"/>
      <c r="ORN1262" s="159"/>
      <c r="ORO1262" s="127"/>
      <c r="ORP1262" s="128"/>
      <c r="ORQ1262" s="127"/>
      <c r="ORR1262" s="195"/>
      <c r="ORS1262" s="192"/>
      <c r="ORT1262" s="114"/>
      <c r="ORU1262" s="125"/>
      <c r="ORV1262" s="131"/>
      <c r="ORW1262" s="131"/>
      <c r="ORX1262" s="131"/>
      <c r="ORY1262" s="131"/>
      <c r="ORZ1262" s="131"/>
      <c r="OSA1262" s="131"/>
      <c r="OSB1262" s="131"/>
      <c r="OSC1262" s="131"/>
      <c r="OSD1262" s="131"/>
      <c r="OSE1262" s="203"/>
      <c r="OSF1262" s="203"/>
      <c r="OSG1262" s="203"/>
      <c r="OSH1262" s="357"/>
      <c r="OSI1262" s="357"/>
      <c r="OSJ1262" s="262"/>
      <c r="OSK1262" s="262"/>
      <c r="OSL1262" s="262"/>
      <c r="OSM1262" s="262"/>
      <c r="OSN1262" s="262"/>
      <c r="OSO1262" s="165"/>
      <c r="OSP1262" s="422"/>
      <c r="OSQ1262" s="112"/>
      <c r="OSR1262" s="159"/>
      <c r="OSS1262" s="127"/>
      <c r="OST1262" s="128"/>
      <c r="OSU1262" s="127"/>
      <c r="OSV1262" s="195"/>
      <c r="OSW1262" s="192"/>
      <c r="OSX1262" s="114"/>
      <c r="OSY1262" s="125"/>
      <c r="OSZ1262" s="131"/>
      <c r="OTA1262" s="131"/>
      <c r="OTB1262" s="131"/>
      <c r="OTC1262" s="131"/>
      <c r="OTD1262" s="131"/>
      <c r="OTE1262" s="131"/>
      <c r="OTF1262" s="131"/>
      <c r="OTG1262" s="131"/>
      <c r="OTH1262" s="131"/>
      <c r="OTI1262" s="203"/>
      <c r="OTJ1262" s="203"/>
      <c r="OTK1262" s="203"/>
      <c r="OTL1262" s="357"/>
      <c r="OTM1262" s="357"/>
      <c r="OTN1262" s="262"/>
      <c r="OTO1262" s="262"/>
      <c r="OTP1262" s="262"/>
      <c r="OTQ1262" s="262"/>
      <c r="OTR1262" s="262"/>
      <c r="OTS1262" s="165"/>
      <c r="OTT1262" s="422"/>
      <c r="OTU1262" s="112"/>
      <c r="OTV1262" s="159"/>
      <c r="OTW1262" s="127"/>
      <c r="OTX1262" s="128"/>
      <c r="OTY1262" s="127"/>
      <c r="OTZ1262" s="195"/>
      <c r="OUA1262" s="192"/>
      <c r="OUB1262" s="114"/>
      <c r="OUC1262" s="125"/>
      <c r="OUD1262" s="131"/>
      <c r="OUE1262" s="131"/>
      <c r="OUF1262" s="131"/>
      <c r="OUG1262" s="131"/>
      <c r="OUH1262" s="131"/>
      <c r="OUI1262" s="131"/>
      <c r="OUJ1262" s="131"/>
      <c r="OUK1262" s="131"/>
      <c r="OUL1262" s="131"/>
      <c r="OUM1262" s="203"/>
      <c r="OUN1262" s="203"/>
      <c r="OUO1262" s="203"/>
      <c r="OUP1262" s="357"/>
      <c r="OUQ1262" s="357"/>
      <c r="OUR1262" s="262"/>
      <c r="OUS1262" s="262"/>
      <c r="OUT1262" s="262"/>
      <c r="OUU1262" s="262"/>
      <c r="OUV1262" s="262"/>
      <c r="OUW1262" s="165"/>
      <c r="OUX1262" s="422"/>
      <c r="OUY1262" s="112"/>
      <c r="OUZ1262" s="159"/>
      <c r="OVA1262" s="127"/>
      <c r="OVB1262" s="128"/>
      <c r="OVC1262" s="127"/>
      <c r="OVD1262" s="195"/>
      <c r="OVE1262" s="192"/>
      <c r="OVF1262" s="114"/>
      <c r="OVG1262" s="125"/>
      <c r="OVH1262" s="131"/>
      <c r="OVI1262" s="131"/>
      <c r="OVJ1262" s="131"/>
      <c r="OVK1262" s="131"/>
      <c r="OVL1262" s="131"/>
      <c r="OVM1262" s="131"/>
      <c r="OVN1262" s="131"/>
      <c r="OVO1262" s="131"/>
      <c r="OVP1262" s="131"/>
      <c r="OVQ1262" s="203"/>
      <c r="OVR1262" s="203"/>
      <c r="OVS1262" s="203"/>
      <c r="OVT1262" s="357"/>
      <c r="OVU1262" s="357"/>
      <c r="OVV1262" s="262"/>
      <c r="OVW1262" s="262"/>
      <c r="OVX1262" s="262"/>
      <c r="OVY1262" s="262"/>
      <c r="OVZ1262" s="262"/>
      <c r="OWA1262" s="165"/>
      <c r="OWB1262" s="422"/>
      <c r="OWC1262" s="112"/>
      <c r="OWD1262" s="159"/>
      <c r="OWE1262" s="127"/>
      <c r="OWF1262" s="128"/>
      <c r="OWG1262" s="127"/>
      <c r="OWH1262" s="195"/>
      <c r="OWI1262" s="192"/>
      <c r="OWJ1262" s="114"/>
      <c r="OWK1262" s="125"/>
      <c r="OWL1262" s="131"/>
      <c r="OWM1262" s="131"/>
      <c r="OWN1262" s="131"/>
      <c r="OWO1262" s="131"/>
      <c r="OWP1262" s="131"/>
      <c r="OWQ1262" s="131"/>
      <c r="OWR1262" s="131"/>
      <c r="OWS1262" s="131"/>
      <c r="OWT1262" s="131"/>
      <c r="OWU1262" s="203"/>
      <c r="OWV1262" s="203"/>
      <c r="OWW1262" s="203"/>
      <c r="OWX1262" s="357"/>
      <c r="OWY1262" s="357"/>
      <c r="OWZ1262" s="262"/>
      <c r="OXA1262" s="262"/>
      <c r="OXB1262" s="262"/>
      <c r="OXC1262" s="262"/>
      <c r="OXD1262" s="262"/>
      <c r="OXE1262" s="165"/>
      <c r="OXF1262" s="422"/>
      <c r="OXG1262" s="112"/>
      <c r="OXH1262" s="159"/>
      <c r="OXI1262" s="127"/>
      <c r="OXJ1262" s="128"/>
      <c r="OXK1262" s="127"/>
      <c r="OXL1262" s="195"/>
      <c r="OXM1262" s="192"/>
      <c r="OXN1262" s="114"/>
      <c r="OXO1262" s="125"/>
      <c r="OXP1262" s="131"/>
      <c r="OXQ1262" s="131"/>
      <c r="OXR1262" s="131"/>
      <c r="OXS1262" s="131"/>
      <c r="OXT1262" s="131"/>
      <c r="OXU1262" s="131"/>
      <c r="OXV1262" s="131"/>
      <c r="OXW1262" s="131"/>
      <c r="OXX1262" s="131"/>
      <c r="OXY1262" s="203"/>
      <c r="OXZ1262" s="203"/>
      <c r="OYA1262" s="203"/>
      <c r="OYB1262" s="357"/>
      <c r="OYC1262" s="357"/>
      <c r="OYD1262" s="262"/>
      <c r="OYE1262" s="262"/>
      <c r="OYF1262" s="262"/>
      <c r="OYG1262" s="262"/>
      <c r="OYH1262" s="262"/>
      <c r="OYI1262" s="165"/>
      <c r="OYJ1262" s="422"/>
      <c r="OYK1262" s="112"/>
      <c r="OYL1262" s="159"/>
      <c r="OYM1262" s="127"/>
      <c r="OYN1262" s="128"/>
      <c r="OYO1262" s="127"/>
      <c r="OYP1262" s="195"/>
      <c r="OYQ1262" s="192"/>
      <c r="OYR1262" s="114"/>
      <c r="OYS1262" s="125"/>
      <c r="OYT1262" s="131"/>
      <c r="OYU1262" s="131"/>
      <c r="OYV1262" s="131"/>
      <c r="OYW1262" s="131"/>
      <c r="OYX1262" s="131"/>
      <c r="OYY1262" s="131"/>
      <c r="OYZ1262" s="131"/>
      <c r="OZA1262" s="131"/>
      <c r="OZB1262" s="131"/>
      <c r="OZC1262" s="203"/>
      <c r="OZD1262" s="203"/>
      <c r="OZE1262" s="203"/>
      <c r="OZF1262" s="357"/>
      <c r="OZG1262" s="357"/>
      <c r="OZH1262" s="262"/>
      <c r="OZI1262" s="262"/>
      <c r="OZJ1262" s="262"/>
      <c r="OZK1262" s="262"/>
      <c r="OZL1262" s="262"/>
      <c r="OZM1262" s="165"/>
      <c r="OZN1262" s="422"/>
      <c r="OZO1262" s="112"/>
      <c r="OZP1262" s="159"/>
      <c r="OZQ1262" s="127"/>
      <c r="OZR1262" s="128"/>
      <c r="OZS1262" s="127"/>
      <c r="OZT1262" s="195"/>
      <c r="OZU1262" s="192"/>
      <c r="OZV1262" s="114"/>
      <c r="OZW1262" s="125"/>
      <c r="OZX1262" s="131"/>
      <c r="OZY1262" s="131"/>
      <c r="OZZ1262" s="131"/>
      <c r="PAA1262" s="131"/>
      <c r="PAB1262" s="131"/>
      <c r="PAC1262" s="131"/>
      <c r="PAD1262" s="131"/>
      <c r="PAE1262" s="131"/>
      <c r="PAF1262" s="131"/>
      <c r="PAG1262" s="203"/>
      <c r="PAH1262" s="203"/>
      <c r="PAI1262" s="203"/>
      <c r="PAJ1262" s="357"/>
      <c r="PAK1262" s="357"/>
      <c r="PAL1262" s="262"/>
      <c r="PAM1262" s="262"/>
      <c r="PAN1262" s="262"/>
      <c r="PAO1262" s="262"/>
      <c r="PAP1262" s="262"/>
      <c r="PAQ1262" s="165"/>
      <c r="PAR1262" s="422"/>
      <c r="PAS1262" s="112"/>
      <c r="PAT1262" s="159"/>
      <c r="PAU1262" s="127"/>
      <c r="PAV1262" s="128"/>
      <c r="PAW1262" s="127"/>
      <c r="PAX1262" s="195"/>
      <c r="PAY1262" s="192"/>
      <c r="PAZ1262" s="114"/>
      <c r="PBA1262" s="125"/>
      <c r="PBB1262" s="131"/>
      <c r="PBC1262" s="131"/>
      <c r="PBD1262" s="131"/>
      <c r="PBE1262" s="131"/>
      <c r="PBF1262" s="131"/>
      <c r="PBG1262" s="131"/>
      <c r="PBH1262" s="131"/>
      <c r="PBI1262" s="131"/>
      <c r="PBJ1262" s="131"/>
      <c r="PBK1262" s="203"/>
      <c r="PBL1262" s="203"/>
      <c r="PBM1262" s="203"/>
      <c r="PBN1262" s="357"/>
      <c r="PBO1262" s="357"/>
      <c r="PBP1262" s="262"/>
      <c r="PBQ1262" s="262"/>
      <c r="PBR1262" s="262"/>
      <c r="PBS1262" s="262"/>
      <c r="PBT1262" s="262"/>
      <c r="PBU1262" s="165"/>
      <c r="PBV1262" s="422"/>
      <c r="PBW1262" s="112"/>
      <c r="PBX1262" s="159"/>
      <c r="PBY1262" s="127"/>
      <c r="PBZ1262" s="128"/>
      <c r="PCA1262" s="127"/>
      <c r="PCB1262" s="195"/>
      <c r="PCC1262" s="192"/>
      <c r="PCD1262" s="114"/>
      <c r="PCE1262" s="125"/>
      <c r="PCF1262" s="131"/>
      <c r="PCG1262" s="131"/>
      <c r="PCH1262" s="131"/>
      <c r="PCI1262" s="131"/>
      <c r="PCJ1262" s="131"/>
      <c r="PCK1262" s="131"/>
      <c r="PCL1262" s="131"/>
      <c r="PCM1262" s="131"/>
      <c r="PCN1262" s="131"/>
      <c r="PCO1262" s="203"/>
      <c r="PCP1262" s="203"/>
      <c r="PCQ1262" s="203"/>
      <c r="PCR1262" s="357"/>
      <c r="PCS1262" s="357"/>
      <c r="PCT1262" s="262"/>
      <c r="PCU1262" s="262"/>
      <c r="PCV1262" s="262"/>
      <c r="PCW1262" s="262"/>
      <c r="PCX1262" s="262"/>
      <c r="PCY1262" s="165"/>
      <c r="PCZ1262" s="422"/>
      <c r="PDA1262" s="112"/>
      <c r="PDB1262" s="159"/>
      <c r="PDC1262" s="127"/>
      <c r="PDD1262" s="128"/>
      <c r="PDE1262" s="127"/>
      <c r="PDF1262" s="195"/>
      <c r="PDG1262" s="192"/>
      <c r="PDH1262" s="114"/>
      <c r="PDI1262" s="125"/>
      <c r="PDJ1262" s="131"/>
      <c r="PDK1262" s="131"/>
      <c r="PDL1262" s="131"/>
      <c r="PDM1262" s="131"/>
      <c r="PDN1262" s="131"/>
      <c r="PDO1262" s="131"/>
      <c r="PDP1262" s="131"/>
      <c r="PDQ1262" s="131"/>
      <c r="PDR1262" s="131"/>
      <c r="PDS1262" s="203"/>
      <c r="PDT1262" s="203"/>
      <c r="PDU1262" s="203"/>
      <c r="PDV1262" s="357"/>
      <c r="PDW1262" s="357"/>
      <c r="PDX1262" s="262"/>
      <c r="PDY1262" s="262"/>
      <c r="PDZ1262" s="262"/>
      <c r="PEA1262" s="262"/>
      <c r="PEB1262" s="262"/>
      <c r="PEC1262" s="165"/>
      <c r="PED1262" s="422"/>
      <c r="PEE1262" s="112"/>
      <c r="PEF1262" s="159"/>
      <c r="PEG1262" s="127"/>
      <c r="PEH1262" s="128"/>
      <c r="PEI1262" s="127"/>
      <c r="PEJ1262" s="195"/>
      <c r="PEK1262" s="192"/>
      <c r="PEL1262" s="114"/>
      <c r="PEM1262" s="125"/>
      <c r="PEN1262" s="131"/>
      <c r="PEO1262" s="131"/>
      <c r="PEP1262" s="131"/>
      <c r="PEQ1262" s="131"/>
      <c r="PER1262" s="131"/>
      <c r="PES1262" s="131"/>
      <c r="PET1262" s="131"/>
      <c r="PEU1262" s="131"/>
      <c r="PEV1262" s="131"/>
      <c r="PEW1262" s="203"/>
      <c r="PEX1262" s="203"/>
      <c r="PEY1262" s="203"/>
      <c r="PEZ1262" s="357"/>
      <c r="PFA1262" s="357"/>
      <c r="PFB1262" s="262"/>
      <c r="PFC1262" s="262"/>
      <c r="PFD1262" s="262"/>
      <c r="PFE1262" s="262"/>
      <c r="PFF1262" s="262"/>
      <c r="PFG1262" s="165"/>
      <c r="PFH1262" s="422"/>
      <c r="PFI1262" s="112"/>
      <c r="PFJ1262" s="159"/>
      <c r="PFK1262" s="127"/>
      <c r="PFL1262" s="128"/>
      <c r="PFM1262" s="127"/>
      <c r="PFN1262" s="195"/>
      <c r="PFO1262" s="192"/>
      <c r="PFP1262" s="114"/>
      <c r="PFQ1262" s="125"/>
      <c r="PFR1262" s="131"/>
      <c r="PFS1262" s="131"/>
      <c r="PFT1262" s="131"/>
      <c r="PFU1262" s="131"/>
      <c r="PFV1262" s="131"/>
      <c r="PFW1262" s="131"/>
      <c r="PFX1262" s="131"/>
      <c r="PFY1262" s="131"/>
      <c r="PFZ1262" s="131"/>
      <c r="PGA1262" s="203"/>
      <c r="PGB1262" s="203"/>
      <c r="PGC1262" s="203"/>
      <c r="PGD1262" s="357"/>
      <c r="PGE1262" s="357"/>
      <c r="PGF1262" s="262"/>
      <c r="PGG1262" s="262"/>
      <c r="PGH1262" s="262"/>
      <c r="PGI1262" s="262"/>
      <c r="PGJ1262" s="262"/>
      <c r="PGK1262" s="165"/>
      <c r="PGL1262" s="422"/>
      <c r="PGM1262" s="112"/>
      <c r="PGN1262" s="159"/>
      <c r="PGO1262" s="127"/>
      <c r="PGP1262" s="128"/>
      <c r="PGQ1262" s="127"/>
      <c r="PGR1262" s="195"/>
      <c r="PGS1262" s="192"/>
      <c r="PGT1262" s="114"/>
      <c r="PGU1262" s="125"/>
      <c r="PGV1262" s="131"/>
      <c r="PGW1262" s="131"/>
      <c r="PGX1262" s="131"/>
      <c r="PGY1262" s="131"/>
      <c r="PGZ1262" s="131"/>
      <c r="PHA1262" s="131"/>
      <c r="PHB1262" s="131"/>
      <c r="PHC1262" s="131"/>
      <c r="PHD1262" s="131"/>
      <c r="PHE1262" s="203"/>
      <c r="PHF1262" s="203"/>
      <c r="PHG1262" s="203"/>
      <c r="PHH1262" s="357"/>
      <c r="PHI1262" s="357"/>
      <c r="PHJ1262" s="262"/>
      <c r="PHK1262" s="262"/>
      <c r="PHL1262" s="262"/>
      <c r="PHM1262" s="262"/>
      <c r="PHN1262" s="262"/>
      <c r="PHO1262" s="165"/>
      <c r="PHP1262" s="422"/>
      <c r="PHQ1262" s="112"/>
      <c r="PHR1262" s="159"/>
      <c r="PHS1262" s="127"/>
      <c r="PHT1262" s="128"/>
      <c r="PHU1262" s="127"/>
      <c r="PHV1262" s="195"/>
      <c r="PHW1262" s="192"/>
      <c r="PHX1262" s="114"/>
      <c r="PHY1262" s="125"/>
      <c r="PHZ1262" s="131"/>
      <c r="PIA1262" s="131"/>
      <c r="PIB1262" s="131"/>
      <c r="PIC1262" s="131"/>
      <c r="PID1262" s="131"/>
      <c r="PIE1262" s="131"/>
      <c r="PIF1262" s="131"/>
      <c r="PIG1262" s="131"/>
      <c r="PIH1262" s="131"/>
      <c r="PII1262" s="203"/>
      <c r="PIJ1262" s="203"/>
      <c r="PIK1262" s="203"/>
      <c r="PIL1262" s="357"/>
      <c r="PIM1262" s="357"/>
      <c r="PIN1262" s="262"/>
      <c r="PIO1262" s="262"/>
      <c r="PIP1262" s="262"/>
      <c r="PIQ1262" s="262"/>
      <c r="PIR1262" s="262"/>
      <c r="PIS1262" s="165"/>
      <c r="PIT1262" s="422"/>
      <c r="PIU1262" s="112"/>
      <c r="PIV1262" s="159"/>
      <c r="PIW1262" s="127"/>
      <c r="PIX1262" s="128"/>
      <c r="PIY1262" s="127"/>
      <c r="PIZ1262" s="195"/>
      <c r="PJA1262" s="192"/>
      <c r="PJB1262" s="114"/>
      <c r="PJC1262" s="125"/>
      <c r="PJD1262" s="131"/>
      <c r="PJE1262" s="131"/>
      <c r="PJF1262" s="131"/>
      <c r="PJG1262" s="131"/>
      <c r="PJH1262" s="131"/>
      <c r="PJI1262" s="131"/>
      <c r="PJJ1262" s="131"/>
      <c r="PJK1262" s="131"/>
      <c r="PJL1262" s="131"/>
      <c r="PJM1262" s="203"/>
      <c r="PJN1262" s="203"/>
      <c r="PJO1262" s="203"/>
      <c r="PJP1262" s="357"/>
      <c r="PJQ1262" s="357"/>
      <c r="PJR1262" s="262"/>
      <c r="PJS1262" s="262"/>
      <c r="PJT1262" s="262"/>
      <c r="PJU1262" s="262"/>
      <c r="PJV1262" s="262"/>
      <c r="PJW1262" s="165"/>
      <c r="PJX1262" s="422"/>
      <c r="PJY1262" s="112"/>
      <c r="PJZ1262" s="159"/>
      <c r="PKA1262" s="127"/>
      <c r="PKB1262" s="128"/>
      <c r="PKC1262" s="127"/>
      <c r="PKD1262" s="195"/>
      <c r="PKE1262" s="192"/>
      <c r="PKF1262" s="114"/>
      <c r="PKG1262" s="125"/>
      <c r="PKH1262" s="131"/>
      <c r="PKI1262" s="131"/>
      <c r="PKJ1262" s="131"/>
      <c r="PKK1262" s="131"/>
      <c r="PKL1262" s="131"/>
      <c r="PKM1262" s="131"/>
      <c r="PKN1262" s="131"/>
      <c r="PKO1262" s="131"/>
      <c r="PKP1262" s="131"/>
      <c r="PKQ1262" s="203"/>
      <c r="PKR1262" s="203"/>
      <c r="PKS1262" s="203"/>
      <c r="PKT1262" s="357"/>
      <c r="PKU1262" s="357"/>
      <c r="PKV1262" s="262"/>
      <c r="PKW1262" s="262"/>
      <c r="PKX1262" s="262"/>
      <c r="PKY1262" s="262"/>
      <c r="PKZ1262" s="262"/>
      <c r="PLA1262" s="165"/>
      <c r="PLB1262" s="422"/>
      <c r="PLC1262" s="112"/>
      <c r="PLD1262" s="159"/>
      <c r="PLE1262" s="127"/>
      <c r="PLF1262" s="128"/>
      <c r="PLG1262" s="127"/>
      <c r="PLH1262" s="195"/>
      <c r="PLI1262" s="192"/>
      <c r="PLJ1262" s="114"/>
      <c r="PLK1262" s="125"/>
      <c r="PLL1262" s="131"/>
      <c r="PLM1262" s="131"/>
      <c r="PLN1262" s="131"/>
      <c r="PLO1262" s="131"/>
      <c r="PLP1262" s="131"/>
      <c r="PLQ1262" s="131"/>
      <c r="PLR1262" s="131"/>
      <c r="PLS1262" s="131"/>
      <c r="PLT1262" s="131"/>
      <c r="PLU1262" s="203"/>
      <c r="PLV1262" s="203"/>
      <c r="PLW1262" s="203"/>
      <c r="PLX1262" s="357"/>
      <c r="PLY1262" s="357"/>
      <c r="PLZ1262" s="262"/>
      <c r="PMA1262" s="262"/>
      <c r="PMB1262" s="262"/>
      <c r="PMC1262" s="262"/>
      <c r="PMD1262" s="262"/>
      <c r="PME1262" s="165"/>
      <c r="PMF1262" s="422"/>
      <c r="PMG1262" s="112"/>
      <c r="PMH1262" s="159"/>
      <c r="PMI1262" s="127"/>
      <c r="PMJ1262" s="128"/>
      <c r="PMK1262" s="127"/>
      <c r="PML1262" s="195"/>
      <c r="PMM1262" s="192"/>
      <c r="PMN1262" s="114"/>
      <c r="PMO1262" s="125"/>
      <c r="PMP1262" s="131"/>
      <c r="PMQ1262" s="131"/>
      <c r="PMR1262" s="131"/>
      <c r="PMS1262" s="131"/>
      <c r="PMT1262" s="131"/>
      <c r="PMU1262" s="131"/>
      <c r="PMV1262" s="131"/>
      <c r="PMW1262" s="131"/>
      <c r="PMX1262" s="131"/>
      <c r="PMY1262" s="203"/>
      <c r="PMZ1262" s="203"/>
      <c r="PNA1262" s="203"/>
      <c r="PNB1262" s="357"/>
      <c r="PNC1262" s="357"/>
      <c r="PND1262" s="262"/>
      <c r="PNE1262" s="262"/>
      <c r="PNF1262" s="262"/>
      <c r="PNG1262" s="262"/>
      <c r="PNH1262" s="262"/>
      <c r="PNI1262" s="165"/>
      <c r="PNJ1262" s="422"/>
      <c r="PNK1262" s="112"/>
      <c r="PNL1262" s="159"/>
      <c r="PNM1262" s="127"/>
      <c r="PNN1262" s="128"/>
      <c r="PNO1262" s="127"/>
      <c r="PNP1262" s="195"/>
      <c r="PNQ1262" s="192"/>
      <c r="PNR1262" s="114"/>
      <c r="PNS1262" s="125"/>
      <c r="PNT1262" s="131"/>
      <c r="PNU1262" s="131"/>
      <c r="PNV1262" s="131"/>
      <c r="PNW1262" s="131"/>
      <c r="PNX1262" s="131"/>
      <c r="PNY1262" s="131"/>
      <c r="PNZ1262" s="131"/>
      <c r="POA1262" s="131"/>
      <c r="POB1262" s="131"/>
      <c r="POC1262" s="203"/>
      <c r="POD1262" s="203"/>
      <c r="POE1262" s="203"/>
      <c r="POF1262" s="357"/>
      <c r="POG1262" s="357"/>
      <c r="POH1262" s="262"/>
      <c r="POI1262" s="262"/>
      <c r="POJ1262" s="262"/>
      <c r="POK1262" s="262"/>
      <c r="POL1262" s="262"/>
      <c r="POM1262" s="165"/>
      <c r="PON1262" s="422"/>
      <c r="POO1262" s="112"/>
      <c r="POP1262" s="159"/>
      <c r="POQ1262" s="127"/>
      <c r="POR1262" s="128"/>
      <c r="POS1262" s="127"/>
      <c r="POT1262" s="195"/>
      <c r="POU1262" s="192"/>
      <c r="POV1262" s="114"/>
      <c r="POW1262" s="125"/>
      <c r="POX1262" s="131"/>
      <c r="POY1262" s="131"/>
      <c r="POZ1262" s="131"/>
      <c r="PPA1262" s="131"/>
      <c r="PPB1262" s="131"/>
      <c r="PPC1262" s="131"/>
      <c r="PPD1262" s="131"/>
      <c r="PPE1262" s="131"/>
      <c r="PPF1262" s="131"/>
      <c r="PPG1262" s="203"/>
      <c r="PPH1262" s="203"/>
      <c r="PPI1262" s="203"/>
      <c r="PPJ1262" s="357"/>
      <c r="PPK1262" s="357"/>
      <c r="PPL1262" s="262"/>
      <c r="PPM1262" s="262"/>
      <c r="PPN1262" s="262"/>
      <c r="PPO1262" s="262"/>
      <c r="PPP1262" s="262"/>
      <c r="PPQ1262" s="165"/>
      <c r="PPR1262" s="422"/>
      <c r="PPS1262" s="112"/>
      <c r="PPT1262" s="159"/>
      <c r="PPU1262" s="127"/>
      <c r="PPV1262" s="128"/>
      <c r="PPW1262" s="127"/>
      <c r="PPX1262" s="195"/>
      <c r="PPY1262" s="192"/>
      <c r="PPZ1262" s="114"/>
      <c r="PQA1262" s="125"/>
      <c r="PQB1262" s="131"/>
      <c r="PQC1262" s="131"/>
      <c r="PQD1262" s="131"/>
      <c r="PQE1262" s="131"/>
      <c r="PQF1262" s="131"/>
      <c r="PQG1262" s="131"/>
      <c r="PQH1262" s="131"/>
      <c r="PQI1262" s="131"/>
      <c r="PQJ1262" s="131"/>
      <c r="PQK1262" s="203"/>
      <c r="PQL1262" s="203"/>
      <c r="PQM1262" s="203"/>
      <c r="PQN1262" s="357"/>
      <c r="PQO1262" s="357"/>
      <c r="PQP1262" s="262"/>
      <c r="PQQ1262" s="262"/>
      <c r="PQR1262" s="262"/>
      <c r="PQS1262" s="262"/>
      <c r="PQT1262" s="262"/>
      <c r="PQU1262" s="165"/>
      <c r="PQV1262" s="422"/>
      <c r="PQW1262" s="112"/>
      <c r="PQX1262" s="159"/>
      <c r="PQY1262" s="127"/>
      <c r="PQZ1262" s="128"/>
      <c r="PRA1262" s="127"/>
      <c r="PRB1262" s="195"/>
      <c r="PRC1262" s="192"/>
      <c r="PRD1262" s="114"/>
      <c r="PRE1262" s="125"/>
      <c r="PRF1262" s="131"/>
      <c r="PRG1262" s="131"/>
      <c r="PRH1262" s="131"/>
      <c r="PRI1262" s="131"/>
      <c r="PRJ1262" s="131"/>
      <c r="PRK1262" s="131"/>
      <c r="PRL1262" s="131"/>
      <c r="PRM1262" s="131"/>
      <c r="PRN1262" s="131"/>
      <c r="PRO1262" s="203"/>
      <c r="PRP1262" s="203"/>
      <c r="PRQ1262" s="203"/>
      <c r="PRR1262" s="357"/>
      <c r="PRS1262" s="357"/>
      <c r="PRT1262" s="262"/>
      <c r="PRU1262" s="262"/>
      <c r="PRV1262" s="262"/>
      <c r="PRW1262" s="262"/>
      <c r="PRX1262" s="262"/>
      <c r="PRY1262" s="165"/>
      <c r="PRZ1262" s="422"/>
      <c r="PSA1262" s="112"/>
      <c r="PSB1262" s="159"/>
      <c r="PSC1262" s="127"/>
      <c r="PSD1262" s="128"/>
      <c r="PSE1262" s="127"/>
      <c r="PSF1262" s="195"/>
      <c r="PSG1262" s="192"/>
      <c r="PSH1262" s="114"/>
      <c r="PSI1262" s="125"/>
      <c r="PSJ1262" s="131"/>
      <c r="PSK1262" s="131"/>
      <c r="PSL1262" s="131"/>
      <c r="PSM1262" s="131"/>
      <c r="PSN1262" s="131"/>
      <c r="PSO1262" s="131"/>
      <c r="PSP1262" s="131"/>
      <c r="PSQ1262" s="131"/>
      <c r="PSR1262" s="131"/>
      <c r="PSS1262" s="203"/>
      <c r="PST1262" s="203"/>
      <c r="PSU1262" s="203"/>
      <c r="PSV1262" s="357"/>
      <c r="PSW1262" s="357"/>
      <c r="PSX1262" s="262"/>
      <c r="PSY1262" s="262"/>
      <c r="PSZ1262" s="262"/>
      <c r="PTA1262" s="262"/>
      <c r="PTB1262" s="262"/>
      <c r="PTC1262" s="165"/>
      <c r="PTD1262" s="422"/>
      <c r="PTE1262" s="112"/>
      <c r="PTF1262" s="159"/>
      <c r="PTG1262" s="127"/>
      <c r="PTH1262" s="128"/>
      <c r="PTI1262" s="127"/>
      <c r="PTJ1262" s="195"/>
      <c r="PTK1262" s="192"/>
      <c r="PTL1262" s="114"/>
      <c r="PTM1262" s="125"/>
      <c r="PTN1262" s="131"/>
      <c r="PTO1262" s="131"/>
      <c r="PTP1262" s="131"/>
      <c r="PTQ1262" s="131"/>
      <c r="PTR1262" s="131"/>
      <c r="PTS1262" s="131"/>
      <c r="PTT1262" s="131"/>
      <c r="PTU1262" s="131"/>
      <c r="PTV1262" s="131"/>
      <c r="PTW1262" s="203"/>
      <c r="PTX1262" s="203"/>
      <c r="PTY1262" s="203"/>
      <c r="PTZ1262" s="357"/>
      <c r="PUA1262" s="357"/>
      <c r="PUB1262" s="262"/>
      <c r="PUC1262" s="262"/>
      <c r="PUD1262" s="262"/>
      <c r="PUE1262" s="262"/>
      <c r="PUF1262" s="262"/>
      <c r="PUG1262" s="165"/>
      <c r="PUH1262" s="422"/>
      <c r="PUI1262" s="112"/>
      <c r="PUJ1262" s="159"/>
      <c r="PUK1262" s="127"/>
      <c r="PUL1262" s="128"/>
      <c r="PUM1262" s="127"/>
      <c r="PUN1262" s="195"/>
      <c r="PUO1262" s="192"/>
      <c r="PUP1262" s="114"/>
      <c r="PUQ1262" s="125"/>
      <c r="PUR1262" s="131"/>
      <c r="PUS1262" s="131"/>
      <c r="PUT1262" s="131"/>
      <c r="PUU1262" s="131"/>
      <c r="PUV1262" s="131"/>
      <c r="PUW1262" s="131"/>
      <c r="PUX1262" s="131"/>
      <c r="PUY1262" s="131"/>
      <c r="PUZ1262" s="131"/>
      <c r="PVA1262" s="203"/>
      <c r="PVB1262" s="203"/>
      <c r="PVC1262" s="203"/>
      <c r="PVD1262" s="357"/>
      <c r="PVE1262" s="357"/>
      <c r="PVF1262" s="262"/>
      <c r="PVG1262" s="262"/>
      <c r="PVH1262" s="262"/>
      <c r="PVI1262" s="262"/>
      <c r="PVJ1262" s="262"/>
      <c r="PVK1262" s="165"/>
      <c r="PVL1262" s="422"/>
      <c r="PVM1262" s="112"/>
      <c r="PVN1262" s="159"/>
      <c r="PVO1262" s="127"/>
      <c r="PVP1262" s="128"/>
      <c r="PVQ1262" s="127"/>
      <c r="PVR1262" s="195"/>
      <c r="PVS1262" s="192"/>
      <c r="PVT1262" s="114"/>
      <c r="PVU1262" s="125"/>
      <c r="PVV1262" s="131"/>
      <c r="PVW1262" s="131"/>
      <c r="PVX1262" s="131"/>
      <c r="PVY1262" s="131"/>
      <c r="PVZ1262" s="131"/>
      <c r="PWA1262" s="131"/>
      <c r="PWB1262" s="131"/>
      <c r="PWC1262" s="131"/>
      <c r="PWD1262" s="131"/>
      <c r="PWE1262" s="203"/>
      <c r="PWF1262" s="203"/>
      <c r="PWG1262" s="203"/>
      <c r="PWH1262" s="357"/>
      <c r="PWI1262" s="357"/>
      <c r="PWJ1262" s="262"/>
      <c r="PWK1262" s="262"/>
      <c r="PWL1262" s="262"/>
      <c r="PWM1262" s="262"/>
      <c r="PWN1262" s="262"/>
      <c r="PWO1262" s="165"/>
      <c r="PWP1262" s="422"/>
      <c r="PWQ1262" s="112"/>
      <c r="PWR1262" s="159"/>
      <c r="PWS1262" s="127"/>
      <c r="PWT1262" s="128"/>
      <c r="PWU1262" s="127"/>
      <c r="PWV1262" s="195"/>
      <c r="PWW1262" s="192"/>
      <c r="PWX1262" s="114"/>
      <c r="PWY1262" s="125"/>
      <c r="PWZ1262" s="131"/>
      <c r="PXA1262" s="131"/>
      <c r="PXB1262" s="131"/>
      <c r="PXC1262" s="131"/>
      <c r="PXD1262" s="131"/>
      <c r="PXE1262" s="131"/>
      <c r="PXF1262" s="131"/>
      <c r="PXG1262" s="131"/>
      <c r="PXH1262" s="131"/>
      <c r="PXI1262" s="203"/>
      <c r="PXJ1262" s="203"/>
      <c r="PXK1262" s="203"/>
      <c r="PXL1262" s="357"/>
      <c r="PXM1262" s="357"/>
      <c r="PXN1262" s="262"/>
      <c r="PXO1262" s="262"/>
      <c r="PXP1262" s="262"/>
      <c r="PXQ1262" s="262"/>
      <c r="PXR1262" s="262"/>
      <c r="PXS1262" s="165"/>
      <c r="PXT1262" s="422"/>
      <c r="PXU1262" s="112"/>
      <c r="PXV1262" s="159"/>
      <c r="PXW1262" s="127"/>
      <c r="PXX1262" s="128"/>
      <c r="PXY1262" s="127"/>
      <c r="PXZ1262" s="195"/>
      <c r="PYA1262" s="192"/>
      <c r="PYB1262" s="114"/>
      <c r="PYC1262" s="125"/>
      <c r="PYD1262" s="131"/>
      <c r="PYE1262" s="131"/>
      <c r="PYF1262" s="131"/>
      <c r="PYG1262" s="131"/>
      <c r="PYH1262" s="131"/>
      <c r="PYI1262" s="131"/>
      <c r="PYJ1262" s="131"/>
      <c r="PYK1262" s="131"/>
      <c r="PYL1262" s="131"/>
      <c r="PYM1262" s="203"/>
      <c r="PYN1262" s="203"/>
      <c r="PYO1262" s="203"/>
      <c r="PYP1262" s="357"/>
      <c r="PYQ1262" s="357"/>
      <c r="PYR1262" s="262"/>
      <c r="PYS1262" s="262"/>
      <c r="PYT1262" s="262"/>
      <c r="PYU1262" s="262"/>
      <c r="PYV1262" s="262"/>
      <c r="PYW1262" s="165"/>
      <c r="PYX1262" s="422"/>
      <c r="PYY1262" s="112"/>
      <c r="PYZ1262" s="159"/>
      <c r="PZA1262" s="127"/>
      <c r="PZB1262" s="128"/>
      <c r="PZC1262" s="127"/>
      <c r="PZD1262" s="195"/>
      <c r="PZE1262" s="192"/>
      <c r="PZF1262" s="114"/>
      <c r="PZG1262" s="125"/>
      <c r="PZH1262" s="131"/>
      <c r="PZI1262" s="131"/>
      <c r="PZJ1262" s="131"/>
      <c r="PZK1262" s="131"/>
      <c r="PZL1262" s="131"/>
      <c r="PZM1262" s="131"/>
      <c r="PZN1262" s="131"/>
      <c r="PZO1262" s="131"/>
      <c r="PZP1262" s="131"/>
      <c r="PZQ1262" s="203"/>
      <c r="PZR1262" s="203"/>
      <c r="PZS1262" s="203"/>
      <c r="PZT1262" s="357"/>
      <c r="PZU1262" s="357"/>
      <c r="PZV1262" s="262"/>
      <c r="PZW1262" s="262"/>
      <c r="PZX1262" s="262"/>
      <c r="PZY1262" s="262"/>
      <c r="PZZ1262" s="262"/>
      <c r="QAA1262" s="165"/>
      <c r="QAB1262" s="422"/>
      <c r="QAC1262" s="112"/>
      <c r="QAD1262" s="159"/>
      <c r="QAE1262" s="127"/>
      <c r="QAF1262" s="128"/>
      <c r="QAG1262" s="127"/>
      <c r="QAH1262" s="195"/>
      <c r="QAI1262" s="192"/>
      <c r="QAJ1262" s="114"/>
      <c r="QAK1262" s="125"/>
      <c r="QAL1262" s="131"/>
      <c r="QAM1262" s="131"/>
      <c r="QAN1262" s="131"/>
      <c r="QAO1262" s="131"/>
      <c r="QAP1262" s="131"/>
      <c r="QAQ1262" s="131"/>
      <c r="QAR1262" s="131"/>
      <c r="QAS1262" s="131"/>
      <c r="QAT1262" s="131"/>
      <c r="QAU1262" s="203"/>
      <c r="QAV1262" s="203"/>
      <c r="QAW1262" s="203"/>
      <c r="QAX1262" s="357"/>
      <c r="QAY1262" s="357"/>
      <c r="QAZ1262" s="262"/>
      <c r="QBA1262" s="262"/>
      <c r="QBB1262" s="262"/>
      <c r="QBC1262" s="262"/>
      <c r="QBD1262" s="262"/>
      <c r="QBE1262" s="165"/>
      <c r="QBF1262" s="422"/>
      <c r="QBG1262" s="112"/>
      <c r="QBH1262" s="159"/>
      <c r="QBI1262" s="127"/>
      <c r="QBJ1262" s="128"/>
      <c r="QBK1262" s="127"/>
      <c r="QBL1262" s="195"/>
      <c r="QBM1262" s="192"/>
      <c r="QBN1262" s="114"/>
      <c r="QBO1262" s="125"/>
      <c r="QBP1262" s="131"/>
      <c r="QBQ1262" s="131"/>
      <c r="QBR1262" s="131"/>
      <c r="QBS1262" s="131"/>
      <c r="QBT1262" s="131"/>
      <c r="QBU1262" s="131"/>
      <c r="QBV1262" s="131"/>
      <c r="QBW1262" s="131"/>
      <c r="QBX1262" s="131"/>
      <c r="QBY1262" s="203"/>
      <c r="QBZ1262" s="203"/>
      <c r="QCA1262" s="203"/>
      <c r="QCB1262" s="357"/>
      <c r="QCC1262" s="357"/>
      <c r="QCD1262" s="262"/>
      <c r="QCE1262" s="262"/>
      <c r="QCF1262" s="262"/>
      <c r="QCG1262" s="262"/>
      <c r="QCH1262" s="262"/>
      <c r="QCI1262" s="165"/>
      <c r="QCJ1262" s="422"/>
      <c r="QCK1262" s="112"/>
      <c r="QCL1262" s="159"/>
      <c r="QCM1262" s="127"/>
      <c r="QCN1262" s="128"/>
      <c r="QCO1262" s="127"/>
      <c r="QCP1262" s="195"/>
      <c r="QCQ1262" s="192"/>
      <c r="QCR1262" s="114"/>
      <c r="QCS1262" s="125"/>
      <c r="QCT1262" s="131"/>
      <c r="QCU1262" s="131"/>
      <c r="QCV1262" s="131"/>
      <c r="QCW1262" s="131"/>
      <c r="QCX1262" s="131"/>
      <c r="QCY1262" s="131"/>
      <c r="QCZ1262" s="131"/>
      <c r="QDA1262" s="131"/>
      <c r="QDB1262" s="131"/>
      <c r="QDC1262" s="203"/>
      <c r="QDD1262" s="203"/>
      <c r="QDE1262" s="203"/>
      <c r="QDF1262" s="357"/>
      <c r="QDG1262" s="357"/>
      <c r="QDH1262" s="262"/>
      <c r="QDI1262" s="262"/>
      <c r="QDJ1262" s="262"/>
      <c r="QDK1262" s="262"/>
      <c r="QDL1262" s="262"/>
      <c r="QDM1262" s="165"/>
      <c r="QDN1262" s="422"/>
      <c r="QDO1262" s="112"/>
      <c r="QDP1262" s="159"/>
      <c r="QDQ1262" s="127"/>
      <c r="QDR1262" s="128"/>
      <c r="QDS1262" s="127"/>
      <c r="QDT1262" s="195"/>
      <c r="QDU1262" s="192"/>
      <c r="QDV1262" s="114"/>
      <c r="QDW1262" s="125"/>
      <c r="QDX1262" s="131"/>
      <c r="QDY1262" s="131"/>
      <c r="QDZ1262" s="131"/>
      <c r="QEA1262" s="131"/>
      <c r="QEB1262" s="131"/>
      <c r="QEC1262" s="131"/>
      <c r="QED1262" s="131"/>
      <c r="QEE1262" s="131"/>
      <c r="QEF1262" s="131"/>
      <c r="QEG1262" s="203"/>
      <c r="QEH1262" s="203"/>
      <c r="QEI1262" s="203"/>
      <c r="QEJ1262" s="357"/>
      <c r="QEK1262" s="357"/>
      <c r="QEL1262" s="262"/>
      <c r="QEM1262" s="262"/>
      <c r="QEN1262" s="262"/>
      <c r="QEO1262" s="262"/>
      <c r="QEP1262" s="262"/>
      <c r="QEQ1262" s="165"/>
      <c r="QER1262" s="422"/>
      <c r="QES1262" s="112"/>
      <c r="QET1262" s="159"/>
      <c r="QEU1262" s="127"/>
      <c r="QEV1262" s="128"/>
      <c r="QEW1262" s="127"/>
      <c r="QEX1262" s="195"/>
      <c r="QEY1262" s="192"/>
      <c r="QEZ1262" s="114"/>
      <c r="QFA1262" s="125"/>
      <c r="QFB1262" s="131"/>
      <c r="QFC1262" s="131"/>
      <c r="QFD1262" s="131"/>
      <c r="QFE1262" s="131"/>
      <c r="QFF1262" s="131"/>
      <c r="QFG1262" s="131"/>
      <c r="QFH1262" s="131"/>
      <c r="QFI1262" s="131"/>
      <c r="QFJ1262" s="131"/>
      <c r="QFK1262" s="203"/>
      <c r="QFL1262" s="203"/>
      <c r="QFM1262" s="203"/>
      <c r="QFN1262" s="357"/>
      <c r="QFO1262" s="357"/>
      <c r="QFP1262" s="262"/>
      <c r="QFQ1262" s="262"/>
      <c r="QFR1262" s="262"/>
      <c r="QFS1262" s="262"/>
      <c r="QFT1262" s="262"/>
      <c r="QFU1262" s="165"/>
      <c r="QFV1262" s="422"/>
      <c r="QFW1262" s="112"/>
      <c r="QFX1262" s="159"/>
      <c r="QFY1262" s="127"/>
      <c r="QFZ1262" s="128"/>
      <c r="QGA1262" s="127"/>
      <c r="QGB1262" s="195"/>
      <c r="QGC1262" s="192"/>
      <c r="QGD1262" s="114"/>
      <c r="QGE1262" s="125"/>
      <c r="QGF1262" s="131"/>
      <c r="QGG1262" s="131"/>
      <c r="QGH1262" s="131"/>
      <c r="QGI1262" s="131"/>
      <c r="QGJ1262" s="131"/>
      <c r="QGK1262" s="131"/>
      <c r="QGL1262" s="131"/>
      <c r="QGM1262" s="131"/>
      <c r="QGN1262" s="131"/>
      <c r="QGO1262" s="203"/>
      <c r="QGP1262" s="203"/>
      <c r="QGQ1262" s="203"/>
      <c r="QGR1262" s="357"/>
      <c r="QGS1262" s="357"/>
      <c r="QGT1262" s="262"/>
      <c r="QGU1262" s="262"/>
      <c r="QGV1262" s="262"/>
      <c r="QGW1262" s="262"/>
      <c r="QGX1262" s="262"/>
      <c r="QGY1262" s="165"/>
      <c r="QGZ1262" s="422"/>
      <c r="QHA1262" s="112"/>
      <c r="QHB1262" s="159"/>
      <c r="QHC1262" s="127"/>
      <c r="QHD1262" s="128"/>
      <c r="QHE1262" s="127"/>
      <c r="QHF1262" s="195"/>
      <c r="QHG1262" s="192"/>
      <c r="QHH1262" s="114"/>
      <c r="QHI1262" s="125"/>
      <c r="QHJ1262" s="131"/>
      <c r="QHK1262" s="131"/>
      <c r="QHL1262" s="131"/>
      <c r="QHM1262" s="131"/>
      <c r="QHN1262" s="131"/>
      <c r="QHO1262" s="131"/>
      <c r="QHP1262" s="131"/>
      <c r="QHQ1262" s="131"/>
      <c r="QHR1262" s="131"/>
      <c r="QHS1262" s="203"/>
      <c r="QHT1262" s="203"/>
      <c r="QHU1262" s="203"/>
      <c r="QHV1262" s="357"/>
      <c r="QHW1262" s="357"/>
      <c r="QHX1262" s="262"/>
      <c r="QHY1262" s="262"/>
      <c r="QHZ1262" s="262"/>
      <c r="QIA1262" s="262"/>
      <c r="QIB1262" s="262"/>
      <c r="QIC1262" s="165"/>
      <c r="QID1262" s="422"/>
      <c r="QIE1262" s="112"/>
      <c r="QIF1262" s="159"/>
      <c r="QIG1262" s="127"/>
      <c r="QIH1262" s="128"/>
      <c r="QII1262" s="127"/>
      <c r="QIJ1262" s="195"/>
      <c r="QIK1262" s="192"/>
      <c r="QIL1262" s="114"/>
      <c r="QIM1262" s="125"/>
      <c r="QIN1262" s="131"/>
      <c r="QIO1262" s="131"/>
      <c r="QIP1262" s="131"/>
      <c r="QIQ1262" s="131"/>
      <c r="QIR1262" s="131"/>
      <c r="QIS1262" s="131"/>
      <c r="QIT1262" s="131"/>
      <c r="QIU1262" s="131"/>
      <c r="QIV1262" s="131"/>
      <c r="QIW1262" s="203"/>
      <c r="QIX1262" s="203"/>
      <c r="QIY1262" s="203"/>
      <c r="QIZ1262" s="357"/>
      <c r="QJA1262" s="357"/>
      <c r="QJB1262" s="262"/>
      <c r="QJC1262" s="262"/>
      <c r="QJD1262" s="262"/>
      <c r="QJE1262" s="262"/>
      <c r="QJF1262" s="262"/>
      <c r="QJG1262" s="165"/>
      <c r="QJH1262" s="422"/>
      <c r="QJI1262" s="112"/>
      <c r="QJJ1262" s="159"/>
      <c r="QJK1262" s="127"/>
      <c r="QJL1262" s="128"/>
      <c r="QJM1262" s="127"/>
      <c r="QJN1262" s="195"/>
      <c r="QJO1262" s="192"/>
      <c r="QJP1262" s="114"/>
      <c r="QJQ1262" s="125"/>
      <c r="QJR1262" s="131"/>
      <c r="QJS1262" s="131"/>
      <c r="QJT1262" s="131"/>
      <c r="QJU1262" s="131"/>
      <c r="QJV1262" s="131"/>
      <c r="QJW1262" s="131"/>
      <c r="QJX1262" s="131"/>
      <c r="QJY1262" s="131"/>
      <c r="QJZ1262" s="131"/>
      <c r="QKA1262" s="203"/>
      <c r="QKB1262" s="203"/>
      <c r="QKC1262" s="203"/>
      <c r="QKD1262" s="357"/>
      <c r="QKE1262" s="357"/>
      <c r="QKF1262" s="262"/>
      <c r="QKG1262" s="262"/>
      <c r="QKH1262" s="262"/>
      <c r="QKI1262" s="262"/>
      <c r="QKJ1262" s="262"/>
      <c r="QKK1262" s="165"/>
      <c r="QKL1262" s="422"/>
      <c r="QKM1262" s="112"/>
      <c r="QKN1262" s="159"/>
      <c r="QKO1262" s="127"/>
      <c r="QKP1262" s="128"/>
      <c r="QKQ1262" s="127"/>
      <c r="QKR1262" s="195"/>
      <c r="QKS1262" s="192"/>
      <c r="QKT1262" s="114"/>
      <c r="QKU1262" s="125"/>
      <c r="QKV1262" s="131"/>
      <c r="QKW1262" s="131"/>
      <c r="QKX1262" s="131"/>
      <c r="QKY1262" s="131"/>
      <c r="QKZ1262" s="131"/>
      <c r="QLA1262" s="131"/>
      <c r="QLB1262" s="131"/>
      <c r="QLC1262" s="131"/>
      <c r="QLD1262" s="131"/>
      <c r="QLE1262" s="203"/>
      <c r="QLF1262" s="203"/>
      <c r="QLG1262" s="203"/>
      <c r="QLH1262" s="357"/>
      <c r="QLI1262" s="357"/>
      <c r="QLJ1262" s="262"/>
      <c r="QLK1262" s="262"/>
      <c r="QLL1262" s="262"/>
      <c r="QLM1262" s="262"/>
      <c r="QLN1262" s="262"/>
      <c r="QLO1262" s="165"/>
      <c r="QLP1262" s="422"/>
      <c r="QLQ1262" s="112"/>
      <c r="QLR1262" s="159"/>
      <c r="QLS1262" s="127"/>
      <c r="QLT1262" s="128"/>
      <c r="QLU1262" s="127"/>
      <c r="QLV1262" s="195"/>
      <c r="QLW1262" s="192"/>
      <c r="QLX1262" s="114"/>
      <c r="QLY1262" s="125"/>
      <c r="QLZ1262" s="131"/>
      <c r="QMA1262" s="131"/>
      <c r="QMB1262" s="131"/>
      <c r="QMC1262" s="131"/>
      <c r="QMD1262" s="131"/>
      <c r="QME1262" s="131"/>
      <c r="QMF1262" s="131"/>
      <c r="QMG1262" s="131"/>
      <c r="QMH1262" s="131"/>
      <c r="QMI1262" s="203"/>
      <c r="QMJ1262" s="203"/>
      <c r="QMK1262" s="203"/>
      <c r="QML1262" s="357"/>
      <c r="QMM1262" s="357"/>
      <c r="QMN1262" s="262"/>
      <c r="QMO1262" s="262"/>
      <c r="QMP1262" s="262"/>
      <c r="QMQ1262" s="262"/>
      <c r="QMR1262" s="262"/>
      <c r="QMS1262" s="165"/>
      <c r="QMT1262" s="422"/>
      <c r="QMU1262" s="112"/>
      <c r="QMV1262" s="159"/>
      <c r="QMW1262" s="127"/>
      <c r="QMX1262" s="128"/>
      <c r="QMY1262" s="127"/>
      <c r="QMZ1262" s="195"/>
      <c r="QNA1262" s="192"/>
      <c r="QNB1262" s="114"/>
      <c r="QNC1262" s="125"/>
      <c r="QND1262" s="131"/>
      <c r="QNE1262" s="131"/>
      <c r="QNF1262" s="131"/>
      <c r="QNG1262" s="131"/>
      <c r="QNH1262" s="131"/>
      <c r="QNI1262" s="131"/>
      <c r="QNJ1262" s="131"/>
      <c r="QNK1262" s="131"/>
      <c r="QNL1262" s="131"/>
      <c r="QNM1262" s="203"/>
      <c r="QNN1262" s="203"/>
      <c r="QNO1262" s="203"/>
      <c r="QNP1262" s="357"/>
      <c r="QNQ1262" s="357"/>
      <c r="QNR1262" s="262"/>
      <c r="QNS1262" s="262"/>
      <c r="QNT1262" s="262"/>
      <c r="QNU1262" s="262"/>
      <c r="QNV1262" s="262"/>
      <c r="QNW1262" s="165"/>
      <c r="QNX1262" s="422"/>
      <c r="QNY1262" s="112"/>
      <c r="QNZ1262" s="159"/>
      <c r="QOA1262" s="127"/>
      <c r="QOB1262" s="128"/>
      <c r="QOC1262" s="127"/>
      <c r="QOD1262" s="195"/>
      <c r="QOE1262" s="192"/>
      <c r="QOF1262" s="114"/>
      <c r="QOG1262" s="125"/>
      <c r="QOH1262" s="131"/>
      <c r="QOI1262" s="131"/>
      <c r="QOJ1262" s="131"/>
      <c r="QOK1262" s="131"/>
      <c r="QOL1262" s="131"/>
      <c r="QOM1262" s="131"/>
      <c r="QON1262" s="131"/>
      <c r="QOO1262" s="131"/>
      <c r="QOP1262" s="131"/>
      <c r="QOQ1262" s="203"/>
      <c r="QOR1262" s="203"/>
      <c r="QOS1262" s="203"/>
      <c r="QOT1262" s="357"/>
      <c r="QOU1262" s="357"/>
      <c r="QOV1262" s="262"/>
      <c r="QOW1262" s="262"/>
      <c r="QOX1262" s="262"/>
      <c r="QOY1262" s="262"/>
      <c r="QOZ1262" s="262"/>
      <c r="QPA1262" s="165"/>
      <c r="QPB1262" s="422"/>
      <c r="QPC1262" s="112"/>
      <c r="QPD1262" s="159"/>
      <c r="QPE1262" s="127"/>
      <c r="QPF1262" s="128"/>
      <c r="QPG1262" s="127"/>
      <c r="QPH1262" s="195"/>
      <c r="QPI1262" s="192"/>
      <c r="QPJ1262" s="114"/>
      <c r="QPK1262" s="125"/>
      <c r="QPL1262" s="131"/>
      <c r="QPM1262" s="131"/>
      <c r="QPN1262" s="131"/>
      <c r="QPO1262" s="131"/>
      <c r="QPP1262" s="131"/>
      <c r="QPQ1262" s="131"/>
      <c r="QPR1262" s="131"/>
      <c r="QPS1262" s="131"/>
      <c r="QPT1262" s="131"/>
      <c r="QPU1262" s="203"/>
      <c r="QPV1262" s="203"/>
      <c r="QPW1262" s="203"/>
      <c r="QPX1262" s="357"/>
      <c r="QPY1262" s="357"/>
      <c r="QPZ1262" s="262"/>
      <c r="QQA1262" s="262"/>
      <c r="QQB1262" s="262"/>
      <c r="QQC1262" s="262"/>
      <c r="QQD1262" s="262"/>
      <c r="QQE1262" s="165"/>
      <c r="QQF1262" s="422"/>
      <c r="QQG1262" s="112"/>
      <c r="QQH1262" s="159"/>
      <c r="QQI1262" s="127"/>
      <c r="QQJ1262" s="128"/>
      <c r="QQK1262" s="127"/>
      <c r="QQL1262" s="195"/>
      <c r="QQM1262" s="192"/>
      <c r="QQN1262" s="114"/>
      <c r="QQO1262" s="125"/>
      <c r="QQP1262" s="131"/>
      <c r="QQQ1262" s="131"/>
      <c r="QQR1262" s="131"/>
      <c r="QQS1262" s="131"/>
      <c r="QQT1262" s="131"/>
      <c r="QQU1262" s="131"/>
      <c r="QQV1262" s="131"/>
      <c r="QQW1262" s="131"/>
      <c r="QQX1262" s="131"/>
      <c r="QQY1262" s="203"/>
      <c r="QQZ1262" s="203"/>
      <c r="QRA1262" s="203"/>
      <c r="QRB1262" s="357"/>
      <c r="QRC1262" s="357"/>
      <c r="QRD1262" s="262"/>
      <c r="QRE1262" s="262"/>
      <c r="QRF1262" s="262"/>
      <c r="QRG1262" s="262"/>
      <c r="QRH1262" s="262"/>
      <c r="QRI1262" s="165"/>
      <c r="QRJ1262" s="422"/>
      <c r="QRK1262" s="112"/>
      <c r="QRL1262" s="159"/>
      <c r="QRM1262" s="127"/>
      <c r="QRN1262" s="128"/>
      <c r="QRO1262" s="127"/>
      <c r="QRP1262" s="195"/>
      <c r="QRQ1262" s="192"/>
      <c r="QRR1262" s="114"/>
      <c r="QRS1262" s="125"/>
      <c r="QRT1262" s="131"/>
      <c r="QRU1262" s="131"/>
      <c r="QRV1262" s="131"/>
      <c r="QRW1262" s="131"/>
      <c r="QRX1262" s="131"/>
      <c r="QRY1262" s="131"/>
      <c r="QRZ1262" s="131"/>
      <c r="QSA1262" s="131"/>
      <c r="QSB1262" s="131"/>
      <c r="QSC1262" s="203"/>
      <c r="QSD1262" s="203"/>
      <c r="QSE1262" s="203"/>
      <c r="QSF1262" s="357"/>
      <c r="QSG1262" s="357"/>
      <c r="QSH1262" s="262"/>
      <c r="QSI1262" s="262"/>
      <c r="QSJ1262" s="262"/>
      <c r="QSK1262" s="262"/>
      <c r="QSL1262" s="262"/>
      <c r="QSM1262" s="165"/>
      <c r="QSN1262" s="422"/>
      <c r="QSO1262" s="112"/>
      <c r="QSP1262" s="159"/>
      <c r="QSQ1262" s="127"/>
      <c r="QSR1262" s="128"/>
      <c r="QSS1262" s="127"/>
      <c r="QST1262" s="195"/>
      <c r="QSU1262" s="192"/>
      <c r="QSV1262" s="114"/>
      <c r="QSW1262" s="125"/>
      <c r="QSX1262" s="131"/>
      <c r="QSY1262" s="131"/>
      <c r="QSZ1262" s="131"/>
      <c r="QTA1262" s="131"/>
      <c r="QTB1262" s="131"/>
      <c r="QTC1262" s="131"/>
      <c r="QTD1262" s="131"/>
      <c r="QTE1262" s="131"/>
      <c r="QTF1262" s="131"/>
      <c r="QTG1262" s="203"/>
      <c r="QTH1262" s="203"/>
      <c r="QTI1262" s="203"/>
      <c r="QTJ1262" s="357"/>
      <c r="QTK1262" s="357"/>
      <c r="QTL1262" s="262"/>
      <c r="QTM1262" s="262"/>
      <c r="QTN1262" s="262"/>
      <c r="QTO1262" s="262"/>
      <c r="QTP1262" s="262"/>
      <c r="QTQ1262" s="165"/>
      <c r="QTR1262" s="422"/>
      <c r="QTS1262" s="112"/>
      <c r="QTT1262" s="159"/>
      <c r="QTU1262" s="127"/>
      <c r="QTV1262" s="128"/>
      <c r="QTW1262" s="127"/>
      <c r="QTX1262" s="195"/>
      <c r="QTY1262" s="192"/>
      <c r="QTZ1262" s="114"/>
      <c r="QUA1262" s="125"/>
      <c r="QUB1262" s="131"/>
      <c r="QUC1262" s="131"/>
      <c r="QUD1262" s="131"/>
      <c r="QUE1262" s="131"/>
      <c r="QUF1262" s="131"/>
      <c r="QUG1262" s="131"/>
      <c r="QUH1262" s="131"/>
      <c r="QUI1262" s="131"/>
      <c r="QUJ1262" s="131"/>
      <c r="QUK1262" s="203"/>
      <c r="QUL1262" s="203"/>
      <c r="QUM1262" s="203"/>
      <c r="QUN1262" s="357"/>
      <c r="QUO1262" s="357"/>
      <c r="QUP1262" s="262"/>
      <c r="QUQ1262" s="262"/>
      <c r="QUR1262" s="262"/>
      <c r="QUS1262" s="262"/>
      <c r="QUT1262" s="262"/>
      <c r="QUU1262" s="165"/>
      <c r="QUV1262" s="422"/>
      <c r="QUW1262" s="112"/>
      <c r="QUX1262" s="159"/>
      <c r="QUY1262" s="127"/>
      <c r="QUZ1262" s="128"/>
      <c r="QVA1262" s="127"/>
      <c r="QVB1262" s="195"/>
      <c r="QVC1262" s="192"/>
      <c r="QVD1262" s="114"/>
      <c r="QVE1262" s="125"/>
      <c r="QVF1262" s="131"/>
      <c r="QVG1262" s="131"/>
      <c r="QVH1262" s="131"/>
      <c r="QVI1262" s="131"/>
      <c r="QVJ1262" s="131"/>
      <c r="QVK1262" s="131"/>
      <c r="QVL1262" s="131"/>
      <c r="QVM1262" s="131"/>
      <c r="QVN1262" s="131"/>
      <c r="QVO1262" s="203"/>
      <c r="QVP1262" s="203"/>
      <c r="QVQ1262" s="203"/>
      <c r="QVR1262" s="357"/>
      <c r="QVS1262" s="357"/>
      <c r="QVT1262" s="262"/>
      <c r="QVU1262" s="262"/>
      <c r="QVV1262" s="262"/>
      <c r="QVW1262" s="262"/>
      <c r="QVX1262" s="262"/>
      <c r="QVY1262" s="165"/>
      <c r="QVZ1262" s="422"/>
      <c r="QWA1262" s="112"/>
      <c r="QWB1262" s="159"/>
      <c r="QWC1262" s="127"/>
      <c r="QWD1262" s="128"/>
      <c r="QWE1262" s="127"/>
      <c r="QWF1262" s="195"/>
      <c r="QWG1262" s="192"/>
      <c r="QWH1262" s="114"/>
      <c r="QWI1262" s="125"/>
      <c r="QWJ1262" s="131"/>
      <c r="QWK1262" s="131"/>
      <c r="QWL1262" s="131"/>
      <c r="QWM1262" s="131"/>
      <c r="QWN1262" s="131"/>
      <c r="QWO1262" s="131"/>
      <c r="QWP1262" s="131"/>
      <c r="QWQ1262" s="131"/>
      <c r="QWR1262" s="131"/>
      <c r="QWS1262" s="203"/>
      <c r="QWT1262" s="203"/>
      <c r="QWU1262" s="203"/>
      <c r="QWV1262" s="357"/>
      <c r="QWW1262" s="357"/>
      <c r="QWX1262" s="262"/>
      <c r="QWY1262" s="262"/>
      <c r="QWZ1262" s="262"/>
      <c r="QXA1262" s="262"/>
      <c r="QXB1262" s="262"/>
      <c r="QXC1262" s="165"/>
      <c r="QXD1262" s="422"/>
      <c r="QXE1262" s="112"/>
      <c r="QXF1262" s="159"/>
      <c r="QXG1262" s="127"/>
      <c r="QXH1262" s="128"/>
      <c r="QXI1262" s="127"/>
      <c r="QXJ1262" s="195"/>
      <c r="QXK1262" s="192"/>
      <c r="QXL1262" s="114"/>
      <c r="QXM1262" s="125"/>
      <c r="QXN1262" s="131"/>
      <c r="QXO1262" s="131"/>
      <c r="QXP1262" s="131"/>
      <c r="QXQ1262" s="131"/>
      <c r="QXR1262" s="131"/>
      <c r="QXS1262" s="131"/>
      <c r="QXT1262" s="131"/>
      <c r="QXU1262" s="131"/>
      <c r="QXV1262" s="131"/>
      <c r="QXW1262" s="203"/>
      <c r="QXX1262" s="203"/>
      <c r="QXY1262" s="203"/>
      <c r="QXZ1262" s="357"/>
      <c r="QYA1262" s="357"/>
      <c r="QYB1262" s="262"/>
      <c r="QYC1262" s="262"/>
      <c r="QYD1262" s="262"/>
      <c r="QYE1262" s="262"/>
      <c r="QYF1262" s="262"/>
      <c r="QYG1262" s="165"/>
      <c r="QYH1262" s="422"/>
      <c r="QYI1262" s="112"/>
      <c r="QYJ1262" s="159"/>
      <c r="QYK1262" s="127"/>
      <c r="QYL1262" s="128"/>
      <c r="QYM1262" s="127"/>
      <c r="QYN1262" s="195"/>
      <c r="QYO1262" s="192"/>
      <c r="QYP1262" s="114"/>
      <c r="QYQ1262" s="125"/>
      <c r="QYR1262" s="131"/>
      <c r="QYS1262" s="131"/>
      <c r="QYT1262" s="131"/>
      <c r="QYU1262" s="131"/>
      <c r="QYV1262" s="131"/>
      <c r="QYW1262" s="131"/>
      <c r="QYX1262" s="131"/>
      <c r="QYY1262" s="131"/>
      <c r="QYZ1262" s="131"/>
      <c r="QZA1262" s="203"/>
      <c r="QZB1262" s="203"/>
      <c r="QZC1262" s="203"/>
      <c r="QZD1262" s="357"/>
      <c r="QZE1262" s="357"/>
      <c r="QZF1262" s="262"/>
      <c r="QZG1262" s="262"/>
      <c r="QZH1262" s="262"/>
      <c r="QZI1262" s="262"/>
      <c r="QZJ1262" s="262"/>
      <c r="QZK1262" s="165"/>
      <c r="QZL1262" s="422"/>
      <c r="QZM1262" s="112"/>
      <c r="QZN1262" s="159"/>
      <c r="QZO1262" s="127"/>
      <c r="QZP1262" s="128"/>
      <c r="QZQ1262" s="127"/>
      <c r="QZR1262" s="195"/>
      <c r="QZS1262" s="192"/>
      <c r="QZT1262" s="114"/>
      <c r="QZU1262" s="125"/>
      <c r="QZV1262" s="131"/>
      <c r="QZW1262" s="131"/>
      <c r="QZX1262" s="131"/>
      <c r="QZY1262" s="131"/>
      <c r="QZZ1262" s="131"/>
      <c r="RAA1262" s="131"/>
      <c r="RAB1262" s="131"/>
      <c r="RAC1262" s="131"/>
      <c r="RAD1262" s="131"/>
      <c r="RAE1262" s="203"/>
      <c r="RAF1262" s="203"/>
      <c r="RAG1262" s="203"/>
      <c r="RAH1262" s="357"/>
      <c r="RAI1262" s="357"/>
      <c r="RAJ1262" s="262"/>
      <c r="RAK1262" s="262"/>
      <c r="RAL1262" s="262"/>
      <c r="RAM1262" s="262"/>
      <c r="RAN1262" s="262"/>
      <c r="RAO1262" s="165"/>
      <c r="RAP1262" s="422"/>
      <c r="RAQ1262" s="112"/>
      <c r="RAR1262" s="159"/>
      <c r="RAS1262" s="127"/>
      <c r="RAT1262" s="128"/>
      <c r="RAU1262" s="127"/>
      <c r="RAV1262" s="195"/>
      <c r="RAW1262" s="192"/>
      <c r="RAX1262" s="114"/>
      <c r="RAY1262" s="125"/>
      <c r="RAZ1262" s="131"/>
      <c r="RBA1262" s="131"/>
      <c r="RBB1262" s="131"/>
      <c r="RBC1262" s="131"/>
      <c r="RBD1262" s="131"/>
      <c r="RBE1262" s="131"/>
      <c r="RBF1262" s="131"/>
      <c r="RBG1262" s="131"/>
      <c r="RBH1262" s="131"/>
      <c r="RBI1262" s="203"/>
      <c r="RBJ1262" s="203"/>
      <c r="RBK1262" s="203"/>
      <c r="RBL1262" s="357"/>
      <c r="RBM1262" s="357"/>
      <c r="RBN1262" s="262"/>
      <c r="RBO1262" s="262"/>
      <c r="RBP1262" s="262"/>
      <c r="RBQ1262" s="262"/>
      <c r="RBR1262" s="262"/>
      <c r="RBS1262" s="165"/>
      <c r="RBT1262" s="422"/>
      <c r="RBU1262" s="112"/>
      <c r="RBV1262" s="159"/>
      <c r="RBW1262" s="127"/>
      <c r="RBX1262" s="128"/>
      <c r="RBY1262" s="127"/>
      <c r="RBZ1262" s="195"/>
      <c r="RCA1262" s="192"/>
      <c r="RCB1262" s="114"/>
      <c r="RCC1262" s="125"/>
      <c r="RCD1262" s="131"/>
      <c r="RCE1262" s="131"/>
      <c r="RCF1262" s="131"/>
      <c r="RCG1262" s="131"/>
      <c r="RCH1262" s="131"/>
      <c r="RCI1262" s="131"/>
      <c r="RCJ1262" s="131"/>
      <c r="RCK1262" s="131"/>
      <c r="RCL1262" s="131"/>
      <c r="RCM1262" s="203"/>
      <c r="RCN1262" s="203"/>
      <c r="RCO1262" s="203"/>
      <c r="RCP1262" s="357"/>
      <c r="RCQ1262" s="357"/>
      <c r="RCR1262" s="262"/>
      <c r="RCS1262" s="262"/>
      <c r="RCT1262" s="262"/>
      <c r="RCU1262" s="262"/>
      <c r="RCV1262" s="262"/>
      <c r="RCW1262" s="165"/>
      <c r="RCX1262" s="422"/>
      <c r="RCY1262" s="112"/>
      <c r="RCZ1262" s="159"/>
      <c r="RDA1262" s="127"/>
      <c r="RDB1262" s="128"/>
      <c r="RDC1262" s="127"/>
      <c r="RDD1262" s="195"/>
      <c r="RDE1262" s="192"/>
      <c r="RDF1262" s="114"/>
      <c r="RDG1262" s="125"/>
      <c r="RDH1262" s="131"/>
      <c r="RDI1262" s="131"/>
      <c r="RDJ1262" s="131"/>
      <c r="RDK1262" s="131"/>
      <c r="RDL1262" s="131"/>
      <c r="RDM1262" s="131"/>
      <c r="RDN1262" s="131"/>
      <c r="RDO1262" s="131"/>
      <c r="RDP1262" s="131"/>
      <c r="RDQ1262" s="203"/>
      <c r="RDR1262" s="203"/>
      <c r="RDS1262" s="203"/>
      <c r="RDT1262" s="357"/>
      <c r="RDU1262" s="357"/>
      <c r="RDV1262" s="262"/>
      <c r="RDW1262" s="262"/>
      <c r="RDX1262" s="262"/>
      <c r="RDY1262" s="262"/>
      <c r="RDZ1262" s="262"/>
      <c r="REA1262" s="165"/>
      <c r="REB1262" s="422"/>
      <c r="REC1262" s="112"/>
      <c r="RED1262" s="159"/>
      <c r="REE1262" s="127"/>
      <c r="REF1262" s="128"/>
      <c r="REG1262" s="127"/>
      <c r="REH1262" s="195"/>
      <c r="REI1262" s="192"/>
      <c r="REJ1262" s="114"/>
      <c r="REK1262" s="125"/>
      <c r="REL1262" s="131"/>
      <c r="REM1262" s="131"/>
      <c r="REN1262" s="131"/>
      <c r="REO1262" s="131"/>
      <c r="REP1262" s="131"/>
      <c r="REQ1262" s="131"/>
      <c r="RER1262" s="131"/>
      <c r="RES1262" s="131"/>
      <c r="RET1262" s="131"/>
      <c r="REU1262" s="203"/>
      <c r="REV1262" s="203"/>
      <c r="REW1262" s="203"/>
      <c r="REX1262" s="357"/>
      <c r="REY1262" s="357"/>
      <c r="REZ1262" s="262"/>
      <c r="RFA1262" s="262"/>
      <c r="RFB1262" s="262"/>
      <c r="RFC1262" s="262"/>
      <c r="RFD1262" s="262"/>
      <c r="RFE1262" s="165"/>
      <c r="RFF1262" s="422"/>
      <c r="RFG1262" s="112"/>
      <c r="RFH1262" s="159"/>
      <c r="RFI1262" s="127"/>
      <c r="RFJ1262" s="128"/>
      <c r="RFK1262" s="127"/>
      <c r="RFL1262" s="195"/>
      <c r="RFM1262" s="192"/>
      <c r="RFN1262" s="114"/>
      <c r="RFO1262" s="125"/>
      <c r="RFP1262" s="131"/>
      <c r="RFQ1262" s="131"/>
      <c r="RFR1262" s="131"/>
      <c r="RFS1262" s="131"/>
      <c r="RFT1262" s="131"/>
      <c r="RFU1262" s="131"/>
      <c r="RFV1262" s="131"/>
      <c r="RFW1262" s="131"/>
      <c r="RFX1262" s="131"/>
      <c r="RFY1262" s="203"/>
      <c r="RFZ1262" s="203"/>
      <c r="RGA1262" s="203"/>
      <c r="RGB1262" s="357"/>
      <c r="RGC1262" s="357"/>
      <c r="RGD1262" s="262"/>
      <c r="RGE1262" s="262"/>
      <c r="RGF1262" s="262"/>
      <c r="RGG1262" s="262"/>
      <c r="RGH1262" s="262"/>
      <c r="RGI1262" s="165"/>
      <c r="RGJ1262" s="422"/>
      <c r="RGK1262" s="112"/>
      <c r="RGL1262" s="159"/>
      <c r="RGM1262" s="127"/>
      <c r="RGN1262" s="128"/>
      <c r="RGO1262" s="127"/>
      <c r="RGP1262" s="195"/>
      <c r="RGQ1262" s="192"/>
      <c r="RGR1262" s="114"/>
      <c r="RGS1262" s="125"/>
      <c r="RGT1262" s="131"/>
      <c r="RGU1262" s="131"/>
      <c r="RGV1262" s="131"/>
      <c r="RGW1262" s="131"/>
      <c r="RGX1262" s="131"/>
      <c r="RGY1262" s="131"/>
      <c r="RGZ1262" s="131"/>
      <c r="RHA1262" s="131"/>
      <c r="RHB1262" s="131"/>
      <c r="RHC1262" s="203"/>
      <c r="RHD1262" s="203"/>
      <c r="RHE1262" s="203"/>
      <c r="RHF1262" s="357"/>
      <c r="RHG1262" s="357"/>
      <c r="RHH1262" s="262"/>
      <c r="RHI1262" s="262"/>
      <c r="RHJ1262" s="262"/>
      <c r="RHK1262" s="262"/>
      <c r="RHL1262" s="262"/>
      <c r="RHM1262" s="165"/>
      <c r="RHN1262" s="422"/>
      <c r="RHO1262" s="112"/>
      <c r="RHP1262" s="159"/>
      <c r="RHQ1262" s="127"/>
      <c r="RHR1262" s="128"/>
      <c r="RHS1262" s="127"/>
      <c r="RHT1262" s="195"/>
      <c r="RHU1262" s="192"/>
      <c r="RHV1262" s="114"/>
      <c r="RHW1262" s="125"/>
      <c r="RHX1262" s="131"/>
      <c r="RHY1262" s="131"/>
      <c r="RHZ1262" s="131"/>
      <c r="RIA1262" s="131"/>
      <c r="RIB1262" s="131"/>
      <c r="RIC1262" s="131"/>
      <c r="RID1262" s="131"/>
      <c r="RIE1262" s="131"/>
      <c r="RIF1262" s="131"/>
      <c r="RIG1262" s="203"/>
      <c r="RIH1262" s="203"/>
      <c r="RII1262" s="203"/>
      <c r="RIJ1262" s="357"/>
      <c r="RIK1262" s="357"/>
      <c r="RIL1262" s="262"/>
      <c r="RIM1262" s="262"/>
      <c r="RIN1262" s="262"/>
      <c r="RIO1262" s="262"/>
      <c r="RIP1262" s="262"/>
      <c r="RIQ1262" s="165"/>
      <c r="RIR1262" s="422"/>
      <c r="RIS1262" s="112"/>
      <c r="RIT1262" s="159"/>
      <c r="RIU1262" s="127"/>
      <c r="RIV1262" s="128"/>
      <c r="RIW1262" s="127"/>
      <c r="RIX1262" s="195"/>
      <c r="RIY1262" s="192"/>
      <c r="RIZ1262" s="114"/>
      <c r="RJA1262" s="125"/>
      <c r="RJB1262" s="131"/>
      <c r="RJC1262" s="131"/>
      <c r="RJD1262" s="131"/>
      <c r="RJE1262" s="131"/>
      <c r="RJF1262" s="131"/>
      <c r="RJG1262" s="131"/>
      <c r="RJH1262" s="131"/>
      <c r="RJI1262" s="131"/>
      <c r="RJJ1262" s="131"/>
      <c r="RJK1262" s="203"/>
      <c r="RJL1262" s="203"/>
      <c r="RJM1262" s="203"/>
      <c r="RJN1262" s="357"/>
      <c r="RJO1262" s="357"/>
      <c r="RJP1262" s="262"/>
      <c r="RJQ1262" s="262"/>
      <c r="RJR1262" s="262"/>
      <c r="RJS1262" s="262"/>
      <c r="RJT1262" s="262"/>
      <c r="RJU1262" s="165"/>
      <c r="RJV1262" s="422"/>
      <c r="RJW1262" s="112"/>
      <c r="RJX1262" s="159"/>
      <c r="RJY1262" s="127"/>
      <c r="RJZ1262" s="128"/>
      <c r="RKA1262" s="127"/>
      <c r="RKB1262" s="195"/>
      <c r="RKC1262" s="192"/>
      <c r="RKD1262" s="114"/>
      <c r="RKE1262" s="125"/>
      <c r="RKF1262" s="131"/>
      <c r="RKG1262" s="131"/>
      <c r="RKH1262" s="131"/>
      <c r="RKI1262" s="131"/>
      <c r="RKJ1262" s="131"/>
      <c r="RKK1262" s="131"/>
      <c r="RKL1262" s="131"/>
      <c r="RKM1262" s="131"/>
      <c r="RKN1262" s="131"/>
      <c r="RKO1262" s="203"/>
      <c r="RKP1262" s="203"/>
      <c r="RKQ1262" s="203"/>
      <c r="RKR1262" s="357"/>
      <c r="RKS1262" s="357"/>
      <c r="RKT1262" s="262"/>
      <c r="RKU1262" s="262"/>
      <c r="RKV1262" s="262"/>
      <c r="RKW1262" s="262"/>
      <c r="RKX1262" s="262"/>
      <c r="RKY1262" s="165"/>
      <c r="RKZ1262" s="422"/>
      <c r="RLA1262" s="112"/>
      <c r="RLB1262" s="159"/>
      <c r="RLC1262" s="127"/>
      <c r="RLD1262" s="128"/>
      <c r="RLE1262" s="127"/>
      <c r="RLF1262" s="195"/>
      <c r="RLG1262" s="192"/>
      <c r="RLH1262" s="114"/>
      <c r="RLI1262" s="125"/>
      <c r="RLJ1262" s="131"/>
      <c r="RLK1262" s="131"/>
      <c r="RLL1262" s="131"/>
      <c r="RLM1262" s="131"/>
      <c r="RLN1262" s="131"/>
      <c r="RLO1262" s="131"/>
      <c r="RLP1262" s="131"/>
      <c r="RLQ1262" s="131"/>
      <c r="RLR1262" s="131"/>
      <c r="RLS1262" s="203"/>
      <c r="RLT1262" s="203"/>
      <c r="RLU1262" s="203"/>
      <c r="RLV1262" s="357"/>
      <c r="RLW1262" s="357"/>
      <c r="RLX1262" s="262"/>
      <c r="RLY1262" s="262"/>
      <c r="RLZ1262" s="262"/>
      <c r="RMA1262" s="262"/>
      <c r="RMB1262" s="262"/>
      <c r="RMC1262" s="165"/>
      <c r="RMD1262" s="422"/>
      <c r="RME1262" s="112"/>
      <c r="RMF1262" s="159"/>
      <c r="RMG1262" s="127"/>
      <c r="RMH1262" s="128"/>
      <c r="RMI1262" s="127"/>
      <c r="RMJ1262" s="195"/>
      <c r="RMK1262" s="192"/>
      <c r="RML1262" s="114"/>
      <c r="RMM1262" s="125"/>
      <c r="RMN1262" s="131"/>
      <c r="RMO1262" s="131"/>
      <c r="RMP1262" s="131"/>
      <c r="RMQ1262" s="131"/>
      <c r="RMR1262" s="131"/>
      <c r="RMS1262" s="131"/>
      <c r="RMT1262" s="131"/>
      <c r="RMU1262" s="131"/>
      <c r="RMV1262" s="131"/>
      <c r="RMW1262" s="203"/>
      <c r="RMX1262" s="203"/>
      <c r="RMY1262" s="203"/>
      <c r="RMZ1262" s="357"/>
      <c r="RNA1262" s="357"/>
      <c r="RNB1262" s="262"/>
      <c r="RNC1262" s="262"/>
      <c r="RND1262" s="262"/>
      <c r="RNE1262" s="262"/>
      <c r="RNF1262" s="262"/>
      <c r="RNG1262" s="165"/>
      <c r="RNH1262" s="422"/>
      <c r="RNI1262" s="112"/>
      <c r="RNJ1262" s="159"/>
      <c r="RNK1262" s="127"/>
      <c r="RNL1262" s="128"/>
      <c r="RNM1262" s="127"/>
      <c r="RNN1262" s="195"/>
      <c r="RNO1262" s="192"/>
      <c r="RNP1262" s="114"/>
      <c r="RNQ1262" s="125"/>
      <c r="RNR1262" s="131"/>
      <c r="RNS1262" s="131"/>
      <c r="RNT1262" s="131"/>
      <c r="RNU1262" s="131"/>
      <c r="RNV1262" s="131"/>
      <c r="RNW1262" s="131"/>
      <c r="RNX1262" s="131"/>
      <c r="RNY1262" s="131"/>
      <c r="RNZ1262" s="131"/>
      <c r="ROA1262" s="203"/>
      <c r="ROB1262" s="203"/>
      <c r="ROC1262" s="203"/>
      <c r="ROD1262" s="357"/>
      <c r="ROE1262" s="357"/>
      <c r="ROF1262" s="262"/>
      <c r="ROG1262" s="262"/>
      <c r="ROH1262" s="262"/>
      <c r="ROI1262" s="262"/>
      <c r="ROJ1262" s="262"/>
      <c r="ROK1262" s="165"/>
      <c r="ROL1262" s="422"/>
      <c r="ROM1262" s="112"/>
      <c r="RON1262" s="159"/>
      <c r="ROO1262" s="127"/>
      <c r="ROP1262" s="128"/>
      <c r="ROQ1262" s="127"/>
      <c r="ROR1262" s="195"/>
      <c r="ROS1262" s="192"/>
      <c r="ROT1262" s="114"/>
      <c r="ROU1262" s="125"/>
      <c r="ROV1262" s="131"/>
      <c r="ROW1262" s="131"/>
      <c r="ROX1262" s="131"/>
      <c r="ROY1262" s="131"/>
      <c r="ROZ1262" s="131"/>
      <c r="RPA1262" s="131"/>
      <c r="RPB1262" s="131"/>
      <c r="RPC1262" s="131"/>
      <c r="RPD1262" s="131"/>
      <c r="RPE1262" s="203"/>
      <c r="RPF1262" s="203"/>
      <c r="RPG1262" s="203"/>
      <c r="RPH1262" s="357"/>
      <c r="RPI1262" s="357"/>
      <c r="RPJ1262" s="262"/>
      <c r="RPK1262" s="262"/>
      <c r="RPL1262" s="262"/>
      <c r="RPM1262" s="262"/>
      <c r="RPN1262" s="262"/>
      <c r="RPO1262" s="165"/>
      <c r="RPP1262" s="422"/>
      <c r="RPQ1262" s="112"/>
      <c r="RPR1262" s="159"/>
      <c r="RPS1262" s="127"/>
      <c r="RPT1262" s="128"/>
      <c r="RPU1262" s="127"/>
      <c r="RPV1262" s="195"/>
      <c r="RPW1262" s="192"/>
      <c r="RPX1262" s="114"/>
      <c r="RPY1262" s="125"/>
      <c r="RPZ1262" s="131"/>
      <c r="RQA1262" s="131"/>
      <c r="RQB1262" s="131"/>
      <c r="RQC1262" s="131"/>
      <c r="RQD1262" s="131"/>
      <c r="RQE1262" s="131"/>
      <c r="RQF1262" s="131"/>
      <c r="RQG1262" s="131"/>
      <c r="RQH1262" s="131"/>
      <c r="RQI1262" s="203"/>
      <c r="RQJ1262" s="203"/>
      <c r="RQK1262" s="203"/>
      <c r="RQL1262" s="357"/>
      <c r="RQM1262" s="357"/>
      <c r="RQN1262" s="262"/>
      <c r="RQO1262" s="262"/>
      <c r="RQP1262" s="262"/>
      <c r="RQQ1262" s="262"/>
      <c r="RQR1262" s="262"/>
      <c r="RQS1262" s="165"/>
      <c r="RQT1262" s="422"/>
      <c r="RQU1262" s="112"/>
      <c r="RQV1262" s="159"/>
      <c r="RQW1262" s="127"/>
      <c r="RQX1262" s="128"/>
      <c r="RQY1262" s="127"/>
      <c r="RQZ1262" s="195"/>
      <c r="RRA1262" s="192"/>
      <c r="RRB1262" s="114"/>
      <c r="RRC1262" s="125"/>
      <c r="RRD1262" s="131"/>
      <c r="RRE1262" s="131"/>
      <c r="RRF1262" s="131"/>
      <c r="RRG1262" s="131"/>
      <c r="RRH1262" s="131"/>
      <c r="RRI1262" s="131"/>
      <c r="RRJ1262" s="131"/>
      <c r="RRK1262" s="131"/>
      <c r="RRL1262" s="131"/>
      <c r="RRM1262" s="203"/>
      <c r="RRN1262" s="203"/>
      <c r="RRO1262" s="203"/>
      <c r="RRP1262" s="357"/>
      <c r="RRQ1262" s="357"/>
      <c r="RRR1262" s="262"/>
      <c r="RRS1262" s="262"/>
      <c r="RRT1262" s="262"/>
      <c r="RRU1262" s="262"/>
      <c r="RRV1262" s="262"/>
      <c r="RRW1262" s="165"/>
      <c r="RRX1262" s="422"/>
      <c r="RRY1262" s="112"/>
      <c r="RRZ1262" s="159"/>
      <c r="RSA1262" s="127"/>
      <c r="RSB1262" s="128"/>
      <c r="RSC1262" s="127"/>
      <c r="RSD1262" s="195"/>
      <c r="RSE1262" s="192"/>
      <c r="RSF1262" s="114"/>
      <c r="RSG1262" s="125"/>
      <c r="RSH1262" s="131"/>
      <c r="RSI1262" s="131"/>
      <c r="RSJ1262" s="131"/>
      <c r="RSK1262" s="131"/>
      <c r="RSL1262" s="131"/>
      <c r="RSM1262" s="131"/>
      <c r="RSN1262" s="131"/>
      <c r="RSO1262" s="131"/>
      <c r="RSP1262" s="131"/>
      <c r="RSQ1262" s="203"/>
      <c r="RSR1262" s="203"/>
      <c r="RSS1262" s="203"/>
      <c r="RST1262" s="357"/>
      <c r="RSU1262" s="357"/>
      <c r="RSV1262" s="262"/>
      <c r="RSW1262" s="262"/>
      <c r="RSX1262" s="262"/>
      <c r="RSY1262" s="262"/>
      <c r="RSZ1262" s="262"/>
      <c r="RTA1262" s="165"/>
      <c r="RTB1262" s="422"/>
      <c r="RTC1262" s="112"/>
      <c r="RTD1262" s="159"/>
      <c r="RTE1262" s="127"/>
      <c r="RTF1262" s="128"/>
      <c r="RTG1262" s="127"/>
      <c r="RTH1262" s="195"/>
      <c r="RTI1262" s="192"/>
      <c r="RTJ1262" s="114"/>
      <c r="RTK1262" s="125"/>
      <c r="RTL1262" s="131"/>
      <c r="RTM1262" s="131"/>
      <c r="RTN1262" s="131"/>
      <c r="RTO1262" s="131"/>
      <c r="RTP1262" s="131"/>
      <c r="RTQ1262" s="131"/>
      <c r="RTR1262" s="131"/>
      <c r="RTS1262" s="131"/>
      <c r="RTT1262" s="131"/>
      <c r="RTU1262" s="203"/>
      <c r="RTV1262" s="203"/>
      <c r="RTW1262" s="203"/>
      <c r="RTX1262" s="357"/>
      <c r="RTY1262" s="357"/>
      <c r="RTZ1262" s="262"/>
      <c r="RUA1262" s="262"/>
      <c r="RUB1262" s="262"/>
      <c r="RUC1262" s="262"/>
      <c r="RUD1262" s="262"/>
      <c r="RUE1262" s="165"/>
      <c r="RUF1262" s="422"/>
      <c r="RUG1262" s="112"/>
      <c r="RUH1262" s="159"/>
      <c r="RUI1262" s="127"/>
      <c r="RUJ1262" s="128"/>
      <c r="RUK1262" s="127"/>
      <c r="RUL1262" s="195"/>
      <c r="RUM1262" s="192"/>
      <c r="RUN1262" s="114"/>
      <c r="RUO1262" s="125"/>
      <c r="RUP1262" s="131"/>
      <c r="RUQ1262" s="131"/>
      <c r="RUR1262" s="131"/>
      <c r="RUS1262" s="131"/>
      <c r="RUT1262" s="131"/>
      <c r="RUU1262" s="131"/>
      <c r="RUV1262" s="131"/>
      <c r="RUW1262" s="131"/>
      <c r="RUX1262" s="131"/>
      <c r="RUY1262" s="203"/>
      <c r="RUZ1262" s="203"/>
      <c r="RVA1262" s="203"/>
      <c r="RVB1262" s="357"/>
      <c r="RVC1262" s="357"/>
      <c r="RVD1262" s="262"/>
      <c r="RVE1262" s="262"/>
      <c r="RVF1262" s="262"/>
      <c r="RVG1262" s="262"/>
      <c r="RVH1262" s="262"/>
      <c r="RVI1262" s="165"/>
      <c r="RVJ1262" s="422"/>
      <c r="RVK1262" s="112"/>
      <c r="RVL1262" s="159"/>
      <c r="RVM1262" s="127"/>
      <c r="RVN1262" s="128"/>
      <c r="RVO1262" s="127"/>
      <c r="RVP1262" s="195"/>
      <c r="RVQ1262" s="192"/>
      <c r="RVR1262" s="114"/>
      <c r="RVS1262" s="125"/>
      <c r="RVT1262" s="131"/>
      <c r="RVU1262" s="131"/>
      <c r="RVV1262" s="131"/>
      <c r="RVW1262" s="131"/>
      <c r="RVX1262" s="131"/>
      <c r="RVY1262" s="131"/>
      <c r="RVZ1262" s="131"/>
      <c r="RWA1262" s="131"/>
      <c r="RWB1262" s="131"/>
      <c r="RWC1262" s="203"/>
      <c r="RWD1262" s="203"/>
      <c r="RWE1262" s="203"/>
      <c r="RWF1262" s="357"/>
      <c r="RWG1262" s="357"/>
      <c r="RWH1262" s="262"/>
      <c r="RWI1262" s="262"/>
      <c r="RWJ1262" s="262"/>
      <c r="RWK1262" s="262"/>
      <c r="RWL1262" s="262"/>
      <c r="RWM1262" s="165"/>
      <c r="RWN1262" s="422"/>
      <c r="RWO1262" s="112"/>
      <c r="RWP1262" s="159"/>
      <c r="RWQ1262" s="127"/>
      <c r="RWR1262" s="128"/>
      <c r="RWS1262" s="127"/>
      <c r="RWT1262" s="195"/>
      <c r="RWU1262" s="192"/>
      <c r="RWV1262" s="114"/>
      <c r="RWW1262" s="125"/>
      <c r="RWX1262" s="131"/>
      <c r="RWY1262" s="131"/>
      <c r="RWZ1262" s="131"/>
      <c r="RXA1262" s="131"/>
      <c r="RXB1262" s="131"/>
      <c r="RXC1262" s="131"/>
      <c r="RXD1262" s="131"/>
      <c r="RXE1262" s="131"/>
      <c r="RXF1262" s="131"/>
      <c r="RXG1262" s="203"/>
      <c r="RXH1262" s="203"/>
      <c r="RXI1262" s="203"/>
      <c r="RXJ1262" s="357"/>
      <c r="RXK1262" s="357"/>
      <c r="RXL1262" s="262"/>
      <c r="RXM1262" s="262"/>
      <c r="RXN1262" s="262"/>
      <c r="RXO1262" s="262"/>
      <c r="RXP1262" s="262"/>
      <c r="RXQ1262" s="165"/>
      <c r="RXR1262" s="422"/>
      <c r="RXS1262" s="112"/>
      <c r="RXT1262" s="159"/>
      <c r="RXU1262" s="127"/>
      <c r="RXV1262" s="128"/>
      <c r="RXW1262" s="127"/>
      <c r="RXX1262" s="195"/>
      <c r="RXY1262" s="192"/>
      <c r="RXZ1262" s="114"/>
      <c r="RYA1262" s="125"/>
      <c r="RYB1262" s="131"/>
      <c r="RYC1262" s="131"/>
      <c r="RYD1262" s="131"/>
      <c r="RYE1262" s="131"/>
      <c r="RYF1262" s="131"/>
      <c r="RYG1262" s="131"/>
      <c r="RYH1262" s="131"/>
      <c r="RYI1262" s="131"/>
      <c r="RYJ1262" s="131"/>
      <c r="RYK1262" s="203"/>
      <c r="RYL1262" s="203"/>
      <c r="RYM1262" s="203"/>
      <c r="RYN1262" s="357"/>
      <c r="RYO1262" s="357"/>
      <c r="RYP1262" s="262"/>
      <c r="RYQ1262" s="262"/>
      <c r="RYR1262" s="262"/>
      <c r="RYS1262" s="262"/>
      <c r="RYT1262" s="262"/>
      <c r="RYU1262" s="165"/>
      <c r="RYV1262" s="422"/>
      <c r="RYW1262" s="112"/>
      <c r="RYX1262" s="159"/>
      <c r="RYY1262" s="127"/>
      <c r="RYZ1262" s="128"/>
      <c r="RZA1262" s="127"/>
      <c r="RZB1262" s="195"/>
      <c r="RZC1262" s="192"/>
      <c r="RZD1262" s="114"/>
      <c r="RZE1262" s="125"/>
      <c r="RZF1262" s="131"/>
      <c r="RZG1262" s="131"/>
      <c r="RZH1262" s="131"/>
      <c r="RZI1262" s="131"/>
      <c r="RZJ1262" s="131"/>
      <c r="RZK1262" s="131"/>
      <c r="RZL1262" s="131"/>
      <c r="RZM1262" s="131"/>
      <c r="RZN1262" s="131"/>
      <c r="RZO1262" s="203"/>
      <c r="RZP1262" s="203"/>
      <c r="RZQ1262" s="203"/>
      <c r="RZR1262" s="357"/>
      <c r="RZS1262" s="357"/>
      <c r="RZT1262" s="262"/>
      <c r="RZU1262" s="262"/>
      <c r="RZV1262" s="262"/>
      <c r="RZW1262" s="262"/>
      <c r="RZX1262" s="262"/>
      <c r="RZY1262" s="165"/>
      <c r="RZZ1262" s="422"/>
      <c r="SAA1262" s="112"/>
      <c r="SAB1262" s="159"/>
      <c r="SAC1262" s="127"/>
      <c r="SAD1262" s="128"/>
      <c r="SAE1262" s="127"/>
      <c r="SAF1262" s="195"/>
      <c r="SAG1262" s="192"/>
      <c r="SAH1262" s="114"/>
      <c r="SAI1262" s="125"/>
      <c r="SAJ1262" s="131"/>
      <c r="SAK1262" s="131"/>
      <c r="SAL1262" s="131"/>
      <c r="SAM1262" s="131"/>
      <c r="SAN1262" s="131"/>
      <c r="SAO1262" s="131"/>
      <c r="SAP1262" s="131"/>
      <c r="SAQ1262" s="131"/>
      <c r="SAR1262" s="131"/>
      <c r="SAS1262" s="203"/>
      <c r="SAT1262" s="203"/>
      <c r="SAU1262" s="203"/>
      <c r="SAV1262" s="357"/>
      <c r="SAW1262" s="357"/>
      <c r="SAX1262" s="262"/>
      <c r="SAY1262" s="262"/>
      <c r="SAZ1262" s="262"/>
      <c r="SBA1262" s="262"/>
      <c r="SBB1262" s="262"/>
      <c r="SBC1262" s="165"/>
      <c r="SBD1262" s="422"/>
      <c r="SBE1262" s="112"/>
      <c r="SBF1262" s="159"/>
      <c r="SBG1262" s="127"/>
      <c r="SBH1262" s="128"/>
      <c r="SBI1262" s="127"/>
      <c r="SBJ1262" s="195"/>
      <c r="SBK1262" s="192"/>
      <c r="SBL1262" s="114"/>
      <c r="SBM1262" s="125"/>
      <c r="SBN1262" s="131"/>
      <c r="SBO1262" s="131"/>
      <c r="SBP1262" s="131"/>
      <c r="SBQ1262" s="131"/>
      <c r="SBR1262" s="131"/>
      <c r="SBS1262" s="131"/>
      <c r="SBT1262" s="131"/>
      <c r="SBU1262" s="131"/>
      <c r="SBV1262" s="131"/>
      <c r="SBW1262" s="203"/>
      <c r="SBX1262" s="203"/>
      <c r="SBY1262" s="203"/>
      <c r="SBZ1262" s="357"/>
      <c r="SCA1262" s="357"/>
      <c r="SCB1262" s="262"/>
      <c r="SCC1262" s="262"/>
      <c r="SCD1262" s="262"/>
      <c r="SCE1262" s="262"/>
      <c r="SCF1262" s="262"/>
      <c r="SCG1262" s="165"/>
      <c r="SCH1262" s="422"/>
      <c r="SCI1262" s="112"/>
      <c r="SCJ1262" s="159"/>
      <c r="SCK1262" s="127"/>
      <c r="SCL1262" s="128"/>
      <c r="SCM1262" s="127"/>
      <c r="SCN1262" s="195"/>
      <c r="SCO1262" s="192"/>
      <c r="SCP1262" s="114"/>
      <c r="SCQ1262" s="125"/>
      <c r="SCR1262" s="131"/>
      <c r="SCS1262" s="131"/>
      <c r="SCT1262" s="131"/>
      <c r="SCU1262" s="131"/>
      <c r="SCV1262" s="131"/>
      <c r="SCW1262" s="131"/>
      <c r="SCX1262" s="131"/>
      <c r="SCY1262" s="131"/>
      <c r="SCZ1262" s="131"/>
      <c r="SDA1262" s="203"/>
      <c r="SDB1262" s="203"/>
      <c r="SDC1262" s="203"/>
      <c r="SDD1262" s="357"/>
      <c r="SDE1262" s="357"/>
      <c r="SDF1262" s="262"/>
      <c r="SDG1262" s="262"/>
      <c r="SDH1262" s="262"/>
      <c r="SDI1262" s="262"/>
      <c r="SDJ1262" s="262"/>
      <c r="SDK1262" s="165"/>
      <c r="SDL1262" s="422"/>
      <c r="SDM1262" s="112"/>
      <c r="SDN1262" s="159"/>
      <c r="SDO1262" s="127"/>
      <c r="SDP1262" s="128"/>
      <c r="SDQ1262" s="127"/>
      <c r="SDR1262" s="195"/>
      <c r="SDS1262" s="192"/>
      <c r="SDT1262" s="114"/>
      <c r="SDU1262" s="125"/>
      <c r="SDV1262" s="131"/>
      <c r="SDW1262" s="131"/>
      <c r="SDX1262" s="131"/>
      <c r="SDY1262" s="131"/>
      <c r="SDZ1262" s="131"/>
      <c r="SEA1262" s="131"/>
      <c r="SEB1262" s="131"/>
      <c r="SEC1262" s="131"/>
      <c r="SED1262" s="131"/>
      <c r="SEE1262" s="203"/>
      <c r="SEF1262" s="203"/>
      <c r="SEG1262" s="203"/>
      <c r="SEH1262" s="357"/>
      <c r="SEI1262" s="357"/>
      <c r="SEJ1262" s="262"/>
      <c r="SEK1262" s="262"/>
      <c r="SEL1262" s="262"/>
      <c r="SEM1262" s="262"/>
      <c r="SEN1262" s="262"/>
      <c r="SEO1262" s="165"/>
      <c r="SEP1262" s="422"/>
      <c r="SEQ1262" s="112"/>
      <c r="SER1262" s="159"/>
      <c r="SES1262" s="127"/>
      <c r="SET1262" s="128"/>
      <c r="SEU1262" s="127"/>
      <c r="SEV1262" s="195"/>
      <c r="SEW1262" s="192"/>
      <c r="SEX1262" s="114"/>
      <c r="SEY1262" s="125"/>
      <c r="SEZ1262" s="131"/>
      <c r="SFA1262" s="131"/>
      <c r="SFB1262" s="131"/>
      <c r="SFC1262" s="131"/>
      <c r="SFD1262" s="131"/>
      <c r="SFE1262" s="131"/>
      <c r="SFF1262" s="131"/>
      <c r="SFG1262" s="131"/>
      <c r="SFH1262" s="131"/>
      <c r="SFI1262" s="203"/>
      <c r="SFJ1262" s="203"/>
      <c r="SFK1262" s="203"/>
      <c r="SFL1262" s="357"/>
      <c r="SFM1262" s="357"/>
      <c r="SFN1262" s="262"/>
      <c r="SFO1262" s="262"/>
      <c r="SFP1262" s="262"/>
      <c r="SFQ1262" s="262"/>
      <c r="SFR1262" s="262"/>
      <c r="SFS1262" s="165"/>
      <c r="SFT1262" s="422"/>
      <c r="SFU1262" s="112"/>
      <c r="SFV1262" s="159"/>
      <c r="SFW1262" s="127"/>
      <c r="SFX1262" s="128"/>
      <c r="SFY1262" s="127"/>
      <c r="SFZ1262" s="195"/>
      <c r="SGA1262" s="192"/>
      <c r="SGB1262" s="114"/>
      <c r="SGC1262" s="125"/>
      <c r="SGD1262" s="131"/>
      <c r="SGE1262" s="131"/>
      <c r="SGF1262" s="131"/>
      <c r="SGG1262" s="131"/>
      <c r="SGH1262" s="131"/>
      <c r="SGI1262" s="131"/>
      <c r="SGJ1262" s="131"/>
      <c r="SGK1262" s="131"/>
      <c r="SGL1262" s="131"/>
      <c r="SGM1262" s="203"/>
      <c r="SGN1262" s="203"/>
      <c r="SGO1262" s="203"/>
      <c r="SGP1262" s="357"/>
      <c r="SGQ1262" s="357"/>
      <c r="SGR1262" s="262"/>
      <c r="SGS1262" s="262"/>
      <c r="SGT1262" s="262"/>
      <c r="SGU1262" s="262"/>
      <c r="SGV1262" s="262"/>
      <c r="SGW1262" s="165"/>
      <c r="SGX1262" s="422"/>
      <c r="SGY1262" s="112"/>
      <c r="SGZ1262" s="159"/>
      <c r="SHA1262" s="127"/>
      <c r="SHB1262" s="128"/>
      <c r="SHC1262" s="127"/>
      <c r="SHD1262" s="195"/>
      <c r="SHE1262" s="192"/>
      <c r="SHF1262" s="114"/>
      <c r="SHG1262" s="125"/>
      <c r="SHH1262" s="131"/>
      <c r="SHI1262" s="131"/>
      <c r="SHJ1262" s="131"/>
      <c r="SHK1262" s="131"/>
      <c r="SHL1262" s="131"/>
      <c r="SHM1262" s="131"/>
      <c r="SHN1262" s="131"/>
      <c r="SHO1262" s="131"/>
      <c r="SHP1262" s="131"/>
      <c r="SHQ1262" s="203"/>
      <c r="SHR1262" s="203"/>
      <c r="SHS1262" s="203"/>
      <c r="SHT1262" s="357"/>
      <c r="SHU1262" s="357"/>
      <c r="SHV1262" s="262"/>
      <c r="SHW1262" s="262"/>
      <c r="SHX1262" s="262"/>
      <c r="SHY1262" s="262"/>
      <c r="SHZ1262" s="262"/>
      <c r="SIA1262" s="165"/>
      <c r="SIB1262" s="422"/>
      <c r="SIC1262" s="112"/>
      <c r="SID1262" s="159"/>
      <c r="SIE1262" s="127"/>
      <c r="SIF1262" s="128"/>
      <c r="SIG1262" s="127"/>
      <c r="SIH1262" s="195"/>
      <c r="SII1262" s="192"/>
      <c r="SIJ1262" s="114"/>
      <c r="SIK1262" s="125"/>
      <c r="SIL1262" s="131"/>
      <c r="SIM1262" s="131"/>
      <c r="SIN1262" s="131"/>
      <c r="SIO1262" s="131"/>
      <c r="SIP1262" s="131"/>
      <c r="SIQ1262" s="131"/>
      <c r="SIR1262" s="131"/>
      <c r="SIS1262" s="131"/>
      <c r="SIT1262" s="131"/>
      <c r="SIU1262" s="203"/>
      <c r="SIV1262" s="203"/>
      <c r="SIW1262" s="203"/>
      <c r="SIX1262" s="357"/>
      <c r="SIY1262" s="357"/>
      <c r="SIZ1262" s="262"/>
      <c r="SJA1262" s="262"/>
      <c r="SJB1262" s="262"/>
      <c r="SJC1262" s="262"/>
      <c r="SJD1262" s="262"/>
      <c r="SJE1262" s="165"/>
      <c r="SJF1262" s="422"/>
      <c r="SJG1262" s="112"/>
      <c r="SJH1262" s="159"/>
      <c r="SJI1262" s="127"/>
      <c r="SJJ1262" s="128"/>
      <c r="SJK1262" s="127"/>
      <c r="SJL1262" s="195"/>
      <c r="SJM1262" s="192"/>
      <c r="SJN1262" s="114"/>
      <c r="SJO1262" s="125"/>
      <c r="SJP1262" s="131"/>
      <c r="SJQ1262" s="131"/>
      <c r="SJR1262" s="131"/>
      <c r="SJS1262" s="131"/>
      <c r="SJT1262" s="131"/>
      <c r="SJU1262" s="131"/>
      <c r="SJV1262" s="131"/>
      <c r="SJW1262" s="131"/>
      <c r="SJX1262" s="131"/>
      <c r="SJY1262" s="203"/>
      <c r="SJZ1262" s="203"/>
      <c r="SKA1262" s="203"/>
      <c r="SKB1262" s="357"/>
      <c r="SKC1262" s="357"/>
      <c r="SKD1262" s="262"/>
      <c r="SKE1262" s="262"/>
      <c r="SKF1262" s="262"/>
      <c r="SKG1262" s="262"/>
      <c r="SKH1262" s="262"/>
      <c r="SKI1262" s="165"/>
      <c r="SKJ1262" s="422"/>
      <c r="SKK1262" s="112"/>
      <c r="SKL1262" s="159"/>
      <c r="SKM1262" s="127"/>
      <c r="SKN1262" s="128"/>
      <c r="SKO1262" s="127"/>
      <c r="SKP1262" s="195"/>
      <c r="SKQ1262" s="192"/>
      <c r="SKR1262" s="114"/>
      <c r="SKS1262" s="125"/>
      <c r="SKT1262" s="131"/>
      <c r="SKU1262" s="131"/>
      <c r="SKV1262" s="131"/>
      <c r="SKW1262" s="131"/>
      <c r="SKX1262" s="131"/>
      <c r="SKY1262" s="131"/>
      <c r="SKZ1262" s="131"/>
      <c r="SLA1262" s="131"/>
      <c r="SLB1262" s="131"/>
      <c r="SLC1262" s="203"/>
      <c r="SLD1262" s="203"/>
      <c r="SLE1262" s="203"/>
      <c r="SLF1262" s="357"/>
      <c r="SLG1262" s="357"/>
      <c r="SLH1262" s="262"/>
      <c r="SLI1262" s="262"/>
      <c r="SLJ1262" s="262"/>
      <c r="SLK1262" s="262"/>
      <c r="SLL1262" s="262"/>
      <c r="SLM1262" s="165"/>
      <c r="SLN1262" s="422"/>
      <c r="SLO1262" s="112"/>
      <c r="SLP1262" s="159"/>
      <c r="SLQ1262" s="127"/>
      <c r="SLR1262" s="128"/>
      <c r="SLS1262" s="127"/>
      <c r="SLT1262" s="195"/>
      <c r="SLU1262" s="192"/>
      <c r="SLV1262" s="114"/>
      <c r="SLW1262" s="125"/>
      <c r="SLX1262" s="131"/>
      <c r="SLY1262" s="131"/>
      <c r="SLZ1262" s="131"/>
      <c r="SMA1262" s="131"/>
      <c r="SMB1262" s="131"/>
      <c r="SMC1262" s="131"/>
      <c r="SMD1262" s="131"/>
      <c r="SME1262" s="131"/>
      <c r="SMF1262" s="131"/>
      <c r="SMG1262" s="203"/>
      <c r="SMH1262" s="203"/>
      <c r="SMI1262" s="203"/>
      <c r="SMJ1262" s="357"/>
      <c r="SMK1262" s="357"/>
      <c r="SML1262" s="262"/>
      <c r="SMM1262" s="262"/>
      <c r="SMN1262" s="262"/>
      <c r="SMO1262" s="262"/>
      <c r="SMP1262" s="262"/>
      <c r="SMQ1262" s="165"/>
      <c r="SMR1262" s="422"/>
      <c r="SMS1262" s="112"/>
      <c r="SMT1262" s="159"/>
      <c r="SMU1262" s="127"/>
      <c r="SMV1262" s="128"/>
      <c r="SMW1262" s="127"/>
      <c r="SMX1262" s="195"/>
      <c r="SMY1262" s="192"/>
      <c r="SMZ1262" s="114"/>
      <c r="SNA1262" s="125"/>
      <c r="SNB1262" s="131"/>
      <c r="SNC1262" s="131"/>
      <c r="SND1262" s="131"/>
      <c r="SNE1262" s="131"/>
      <c r="SNF1262" s="131"/>
      <c r="SNG1262" s="131"/>
      <c r="SNH1262" s="131"/>
      <c r="SNI1262" s="131"/>
      <c r="SNJ1262" s="131"/>
      <c r="SNK1262" s="203"/>
      <c r="SNL1262" s="203"/>
      <c r="SNM1262" s="203"/>
      <c r="SNN1262" s="357"/>
      <c r="SNO1262" s="357"/>
      <c r="SNP1262" s="262"/>
      <c r="SNQ1262" s="262"/>
      <c r="SNR1262" s="262"/>
      <c r="SNS1262" s="262"/>
      <c r="SNT1262" s="262"/>
      <c r="SNU1262" s="165"/>
      <c r="SNV1262" s="422"/>
      <c r="SNW1262" s="112"/>
      <c r="SNX1262" s="159"/>
      <c r="SNY1262" s="127"/>
      <c r="SNZ1262" s="128"/>
      <c r="SOA1262" s="127"/>
      <c r="SOB1262" s="195"/>
      <c r="SOC1262" s="192"/>
      <c r="SOD1262" s="114"/>
      <c r="SOE1262" s="125"/>
      <c r="SOF1262" s="131"/>
      <c r="SOG1262" s="131"/>
      <c r="SOH1262" s="131"/>
      <c r="SOI1262" s="131"/>
      <c r="SOJ1262" s="131"/>
      <c r="SOK1262" s="131"/>
      <c r="SOL1262" s="131"/>
      <c r="SOM1262" s="131"/>
      <c r="SON1262" s="131"/>
      <c r="SOO1262" s="203"/>
      <c r="SOP1262" s="203"/>
      <c r="SOQ1262" s="203"/>
      <c r="SOR1262" s="357"/>
      <c r="SOS1262" s="357"/>
      <c r="SOT1262" s="262"/>
      <c r="SOU1262" s="262"/>
      <c r="SOV1262" s="262"/>
      <c r="SOW1262" s="262"/>
      <c r="SOX1262" s="262"/>
      <c r="SOY1262" s="165"/>
      <c r="SOZ1262" s="422"/>
      <c r="SPA1262" s="112"/>
      <c r="SPB1262" s="159"/>
      <c r="SPC1262" s="127"/>
      <c r="SPD1262" s="128"/>
      <c r="SPE1262" s="127"/>
      <c r="SPF1262" s="195"/>
      <c r="SPG1262" s="192"/>
      <c r="SPH1262" s="114"/>
      <c r="SPI1262" s="125"/>
      <c r="SPJ1262" s="131"/>
      <c r="SPK1262" s="131"/>
      <c r="SPL1262" s="131"/>
      <c r="SPM1262" s="131"/>
      <c r="SPN1262" s="131"/>
      <c r="SPO1262" s="131"/>
      <c r="SPP1262" s="131"/>
      <c r="SPQ1262" s="131"/>
      <c r="SPR1262" s="131"/>
      <c r="SPS1262" s="203"/>
      <c r="SPT1262" s="203"/>
      <c r="SPU1262" s="203"/>
      <c r="SPV1262" s="357"/>
      <c r="SPW1262" s="357"/>
      <c r="SPX1262" s="262"/>
      <c r="SPY1262" s="262"/>
      <c r="SPZ1262" s="262"/>
      <c r="SQA1262" s="262"/>
      <c r="SQB1262" s="262"/>
      <c r="SQC1262" s="165"/>
      <c r="SQD1262" s="422"/>
      <c r="SQE1262" s="112"/>
      <c r="SQF1262" s="159"/>
      <c r="SQG1262" s="127"/>
      <c r="SQH1262" s="128"/>
      <c r="SQI1262" s="127"/>
      <c r="SQJ1262" s="195"/>
      <c r="SQK1262" s="192"/>
      <c r="SQL1262" s="114"/>
      <c r="SQM1262" s="125"/>
      <c r="SQN1262" s="131"/>
      <c r="SQO1262" s="131"/>
      <c r="SQP1262" s="131"/>
      <c r="SQQ1262" s="131"/>
      <c r="SQR1262" s="131"/>
      <c r="SQS1262" s="131"/>
      <c r="SQT1262" s="131"/>
      <c r="SQU1262" s="131"/>
      <c r="SQV1262" s="131"/>
      <c r="SQW1262" s="203"/>
      <c r="SQX1262" s="203"/>
      <c r="SQY1262" s="203"/>
      <c r="SQZ1262" s="357"/>
      <c r="SRA1262" s="357"/>
      <c r="SRB1262" s="262"/>
      <c r="SRC1262" s="262"/>
      <c r="SRD1262" s="262"/>
      <c r="SRE1262" s="262"/>
      <c r="SRF1262" s="262"/>
      <c r="SRG1262" s="165"/>
      <c r="SRH1262" s="422"/>
      <c r="SRI1262" s="112"/>
      <c r="SRJ1262" s="159"/>
      <c r="SRK1262" s="127"/>
      <c r="SRL1262" s="128"/>
      <c r="SRM1262" s="127"/>
      <c r="SRN1262" s="195"/>
      <c r="SRO1262" s="192"/>
      <c r="SRP1262" s="114"/>
      <c r="SRQ1262" s="125"/>
      <c r="SRR1262" s="131"/>
      <c r="SRS1262" s="131"/>
      <c r="SRT1262" s="131"/>
      <c r="SRU1262" s="131"/>
      <c r="SRV1262" s="131"/>
      <c r="SRW1262" s="131"/>
      <c r="SRX1262" s="131"/>
      <c r="SRY1262" s="131"/>
      <c r="SRZ1262" s="131"/>
      <c r="SSA1262" s="203"/>
      <c r="SSB1262" s="203"/>
      <c r="SSC1262" s="203"/>
      <c r="SSD1262" s="357"/>
      <c r="SSE1262" s="357"/>
      <c r="SSF1262" s="262"/>
      <c r="SSG1262" s="262"/>
      <c r="SSH1262" s="262"/>
      <c r="SSI1262" s="262"/>
      <c r="SSJ1262" s="262"/>
      <c r="SSK1262" s="165"/>
      <c r="SSL1262" s="422"/>
      <c r="SSM1262" s="112"/>
      <c r="SSN1262" s="159"/>
      <c r="SSO1262" s="127"/>
      <c r="SSP1262" s="128"/>
      <c r="SSQ1262" s="127"/>
      <c r="SSR1262" s="195"/>
      <c r="SSS1262" s="192"/>
      <c r="SST1262" s="114"/>
      <c r="SSU1262" s="125"/>
      <c r="SSV1262" s="131"/>
      <c r="SSW1262" s="131"/>
      <c r="SSX1262" s="131"/>
      <c r="SSY1262" s="131"/>
      <c r="SSZ1262" s="131"/>
      <c r="STA1262" s="131"/>
      <c r="STB1262" s="131"/>
      <c r="STC1262" s="131"/>
      <c r="STD1262" s="131"/>
      <c r="STE1262" s="203"/>
      <c r="STF1262" s="203"/>
      <c r="STG1262" s="203"/>
      <c r="STH1262" s="357"/>
      <c r="STI1262" s="357"/>
      <c r="STJ1262" s="262"/>
      <c r="STK1262" s="262"/>
      <c r="STL1262" s="262"/>
      <c r="STM1262" s="262"/>
      <c r="STN1262" s="262"/>
      <c r="STO1262" s="165"/>
      <c r="STP1262" s="422"/>
      <c r="STQ1262" s="112"/>
      <c r="STR1262" s="159"/>
      <c r="STS1262" s="127"/>
      <c r="STT1262" s="128"/>
      <c r="STU1262" s="127"/>
      <c r="STV1262" s="195"/>
      <c r="STW1262" s="192"/>
      <c r="STX1262" s="114"/>
      <c r="STY1262" s="125"/>
      <c r="STZ1262" s="131"/>
      <c r="SUA1262" s="131"/>
      <c r="SUB1262" s="131"/>
      <c r="SUC1262" s="131"/>
      <c r="SUD1262" s="131"/>
      <c r="SUE1262" s="131"/>
      <c r="SUF1262" s="131"/>
      <c r="SUG1262" s="131"/>
      <c r="SUH1262" s="131"/>
      <c r="SUI1262" s="203"/>
      <c r="SUJ1262" s="203"/>
      <c r="SUK1262" s="203"/>
      <c r="SUL1262" s="357"/>
      <c r="SUM1262" s="357"/>
      <c r="SUN1262" s="262"/>
      <c r="SUO1262" s="262"/>
      <c r="SUP1262" s="262"/>
      <c r="SUQ1262" s="262"/>
      <c r="SUR1262" s="262"/>
      <c r="SUS1262" s="165"/>
      <c r="SUT1262" s="422"/>
      <c r="SUU1262" s="112"/>
      <c r="SUV1262" s="159"/>
      <c r="SUW1262" s="127"/>
      <c r="SUX1262" s="128"/>
      <c r="SUY1262" s="127"/>
      <c r="SUZ1262" s="195"/>
      <c r="SVA1262" s="192"/>
      <c r="SVB1262" s="114"/>
      <c r="SVC1262" s="125"/>
      <c r="SVD1262" s="131"/>
      <c r="SVE1262" s="131"/>
      <c r="SVF1262" s="131"/>
      <c r="SVG1262" s="131"/>
      <c r="SVH1262" s="131"/>
      <c r="SVI1262" s="131"/>
      <c r="SVJ1262" s="131"/>
      <c r="SVK1262" s="131"/>
      <c r="SVL1262" s="131"/>
      <c r="SVM1262" s="203"/>
      <c r="SVN1262" s="203"/>
      <c r="SVO1262" s="203"/>
      <c r="SVP1262" s="357"/>
      <c r="SVQ1262" s="357"/>
      <c r="SVR1262" s="262"/>
      <c r="SVS1262" s="262"/>
      <c r="SVT1262" s="262"/>
      <c r="SVU1262" s="262"/>
      <c r="SVV1262" s="262"/>
      <c r="SVW1262" s="165"/>
      <c r="SVX1262" s="422"/>
      <c r="SVY1262" s="112"/>
      <c r="SVZ1262" s="159"/>
      <c r="SWA1262" s="127"/>
      <c r="SWB1262" s="128"/>
      <c r="SWC1262" s="127"/>
      <c r="SWD1262" s="195"/>
      <c r="SWE1262" s="192"/>
      <c r="SWF1262" s="114"/>
      <c r="SWG1262" s="125"/>
      <c r="SWH1262" s="131"/>
      <c r="SWI1262" s="131"/>
      <c r="SWJ1262" s="131"/>
      <c r="SWK1262" s="131"/>
      <c r="SWL1262" s="131"/>
      <c r="SWM1262" s="131"/>
      <c r="SWN1262" s="131"/>
      <c r="SWO1262" s="131"/>
      <c r="SWP1262" s="131"/>
      <c r="SWQ1262" s="203"/>
      <c r="SWR1262" s="203"/>
      <c r="SWS1262" s="203"/>
      <c r="SWT1262" s="357"/>
      <c r="SWU1262" s="357"/>
      <c r="SWV1262" s="262"/>
      <c r="SWW1262" s="262"/>
      <c r="SWX1262" s="262"/>
      <c r="SWY1262" s="262"/>
      <c r="SWZ1262" s="262"/>
      <c r="SXA1262" s="165"/>
      <c r="SXB1262" s="422"/>
      <c r="SXC1262" s="112"/>
      <c r="SXD1262" s="159"/>
      <c r="SXE1262" s="127"/>
      <c r="SXF1262" s="128"/>
      <c r="SXG1262" s="127"/>
      <c r="SXH1262" s="195"/>
      <c r="SXI1262" s="192"/>
      <c r="SXJ1262" s="114"/>
      <c r="SXK1262" s="125"/>
      <c r="SXL1262" s="131"/>
      <c r="SXM1262" s="131"/>
      <c r="SXN1262" s="131"/>
      <c r="SXO1262" s="131"/>
      <c r="SXP1262" s="131"/>
      <c r="SXQ1262" s="131"/>
      <c r="SXR1262" s="131"/>
      <c r="SXS1262" s="131"/>
      <c r="SXT1262" s="131"/>
      <c r="SXU1262" s="203"/>
      <c r="SXV1262" s="203"/>
      <c r="SXW1262" s="203"/>
      <c r="SXX1262" s="357"/>
      <c r="SXY1262" s="357"/>
      <c r="SXZ1262" s="262"/>
      <c r="SYA1262" s="262"/>
      <c r="SYB1262" s="262"/>
      <c r="SYC1262" s="262"/>
      <c r="SYD1262" s="262"/>
      <c r="SYE1262" s="165"/>
      <c r="SYF1262" s="422"/>
      <c r="SYG1262" s="112"/>
      <c r="SYH1262" s="159"/>
      <c r="SYI1262" s="127"/>
      <c r="SYJ1262" s="128"/>
      <c r="SYK1262" s="127"/>
      <c r="SYL1262" s="195"/>
      <c r="SYM1262" s="192"/>
      <c r="SYN1262" s="114"/>
      <c r="SYO1262" s="125"/>
      <c r="SYP1262" s="131"/>
      <c r="SYQ1262" s="131"/>
      <c r="SYR1262" s="131"/>
      <c r="SYS1262" s="131"/>
      <c r="SYT1262" s="131"/>
      <c r="SYU1262" s="131"/>
      <c r="SYV1262" s="131"/>
      <c r="SYW1262" s="131"/>
      <c r="SYX1262" s="131"/>
      <c r="SYY1262" s="203"/>
      <c r="SYZ1262" s="203"/>
      <c r="SZA1262" s="203"/>
      <c r="SZB1262" s="357"/>
      <c r="SZC1262" s="357"/>
      <c r="SZD1262" s="262"/>
      <c r="SZE1262" s="262"/>
      <c r="SZF1262" s="262"/>
      <c r="SZG1262" s="262"/>
      <c r="SZH1262" s="262"/>
      <c r="SZI1262" s="165"/>
      <c r="SZJ1262" s="422"/>
      <c r="SZK1262" s="112"/>
      <c r="SZL1262" s="159"/>
      <c r="SZM1262" s="127"/>
      <c r="SZN1262" s="128"/>
      <c r="SZO1262" s="127"/>
      <c r="SZP1262" s="195"/>
      <c r="SZQ1262" s="192"/>
      <c r="SZR1262" s="114"/>
      <c r="SZS1262" s="125"/>
      <c r="SZT1262" s="131"/>
      <c r="SZU1262" s="131"/>
      <c r="SZV1262" s="131"/>
      <c r="SZW1262" s="131"/>
      <c r="SZX1262" s="131"/>
      <c r="SZY1262" s="131"/>
      <c r="SZZ1262" s="131"/>
      <c r="TAA1262" s="131"/>
      <c r="TAB1262" s="131"/>
      <c r="TAC1262" s="203"/>
      <c r="TAD1262" s="203"/>
      <c r="TAE1262" s="203"/>
      <c r="TAF1262" s="357"/>
      <c r="TAG1262" s="357"/>
      <c r="TAH1262" s="262"/>
      <c r="TAI1262" s="262"/>
      <c r="TAJ1262" s="262"/>
      <c r="TAK1262" s="262"/>
      <c r="TAL1262" s="262"/>
      <c r="TAM1262" s="165"/>
      <c r="TAN1262" s="422"/>
      <c r="TAO1262" s="112"/>
      <c r="TAP1262" s="159"/>
      <c r="TAQ1262" s="127"/>
      <c r="TAR1262" s="128"/>
      <c r="TAS1262" s="127"/>
      <c r="TAT1262" s="195"/>
      <c r="TAU1262" s="192"/>
      <c r="TAV1262" s="114"/>
      <c r="TAW1262" s="125"/>
      <c r="TAX1262" s="131"/>
      <c r="TAY1262" s="131"/>
      <c r="TAZ1262" s="131"/>
      <c r="TBA1262" s="131"/>
      <c r="TBB1262" s="131"/>
      <c r="TBC1262" s="131"/>
      <c r="TBD1262" s="131"/>
      <c r="TBE1262" s="131"/>
      <c r="TBF1262" s="131"/>
      <c r="TBG1262" s="203"/>
      <c r="TBH1262" s="203"/>
      <c r="TBI1262" s="203"/>
      <c r="TBJ1262" s="357"/>
      <c r="TBK1262" s="357"/>
      <c r="TBL1262" s="262"/>
      <c r="TBM1262" s="262"/>
      <c r="TBN1262" s="262"/>
      <c r="TBO1262" s="262"/>
      <c r="TBP1262" s="262"/>
      <c r="TBQ1262" s="165"/>
      <c r="TBR1262" s="422"/>
      <c r="TBS1262" s="112"/>
      <c r="TBT1262" s="159"/>
      <c r="TBU1262" s="127"/>
      <c r="TBV1262" s="128"/>
      <c r="TBW1262" s="127"/>
      <c r="TBX1262" s="195"/>
      <c r="TBY1262" s="192"/>
      <c r="TBZ1262" s="114"/>
      <c r="TCA1262" s="125"/>
      <c r="TCB1262" s="131"/>
      <c r="TCC1262" s="131"/>
      <c r="TCD1262" s="131"/>
      <c r="TCE1262" s="131"/>
      <c r="TCF1262" s="131"/>
      <c r="TCG1262" s="131"/>
      <c r="TCH1262" s="131"/>
      <c r="TCI1262" s="131"/>
      <c r="TCJ1262" s="131"/>
      <c r="TCK1262" s="203"/>
      <c r="TCL1262" s="203"/>
      <c r="TCM1262" s="203"/>
      <c r="TCN1262" s="357"/>
      <c r="TCO1262" s="357"/>
      <c r="TCP1262" s="262"/>
      <c r="TCQ1262" s="262"/>
      <c r="TCR1262" s="262"/>
      <c r="TCS1262" s="262"/>
      <c r="TCT1262" s="262"/>
      <c r="TCU1262" s="165"/>
      <c r="TCV1262" s="422"/>
      <c r="TCW1262" s="112"/>
      <c r="TCX1262" s="159"/>
      <c r="TCY1262" s="127"/>
      <c r="TCZ1262" s="128"/>
      <c r="TDA1262" s="127"/>
      <c r="TDB1262" s="195"/>
      <c r="TDC1262" s="192"/>
      <c r="TDD1262" s="114"/>
      <c r="TDE1262" s="125"/>
      <c r="TDF1262" s="131"/>
      <c r="TDG1262" s="131"/>
      <c r="TDH1262" s="131"/>
      <c r="TDI1262" s="131"/>
      <c r="TDJ1262" s="131"/>
      <c r="TDK1262" s="131"/>
      <c r="TDL1262" s="131"/>
      <c r="TDM1262" s="131"/>
      <c r="TDN1262" s="131"/>
      <c r="TDO1262" s="203"/>
      <c r="TDP1262" s="203"/>
      <c r="TDQ1262" s="203"/>
      <c r="TDR1262" s="357"/>
      <c r="TDS1262" s="357"/>
      <c r="TDT1262" s="262"/>
      <c r="TDU1262" s="262"/>
      <c r="TDV1262" s="262"/>
      <c r="TDW1262" s="262"/>
      <c r="TDX1262" s="262"/>
      <c r="TDY1262" s="165"/>
      <c r="TDZ1262" s="422"/>
      <c r="TEA1262" s="112"/>
      <c r="TEB1262" s="159"/>
      <c r="TEC1262" s="127"/>
      <c r="TED1262" s="128"/>
      <c r="TEE1262" s="127"/>
      <c r="TEF1262" s="195"/>
      <c r="TEG1262" s="192"/>
      <c r="TEH1262" s="114"/>
      <c r="TEI1262" s="125"/>
      <c r="TEJ1262" s="131"/>
      <c r="TEK1262" s="131"/>
      <c r="TEL1262" s="131"/>
      <c r="TEM1262" s="131"/>
      <c r="TEN1262" s="131"/>
      <c r="TEO1262" s="131"/>
      <c r="TEP1262" s="131"/>
      <c r="TEQ1262" s="131"/>
      <c r="TER1262" s="131"/>
      <c r="TES1262" s="203"/>
      <c r="TET1262" s="203"/>
      <c r="TEU1262" s="203"/>
      <c r="TEV1262" s="357"/>
      <c r="TEW1262" s="357"/>
      <c r="TEX1262" s="262"/>
      <c r="TEY1262" s="262"/>
      <c r="TEZ1262" s="262"/>
      <c r="TFA1262" s="262"/>
      <c r="TFB1262" s="262"/>
      <c r="TFC1262" s="165"/>
      <c r="TFD1262" s="422"/>
      <c r="TFE1262" s="112"/>
      <c r="TFF1262" s="159"/>
      <c r="TFG1262" s="127"/>
      <c r="TFH1262" s="128"/>
      <c r="TFI1262" s="127"/>
      <c r="TFJ1262" s="195"/>
      <c r="TFK1262" s="192"/>
      <c r="TFL1262" s="114"/>
      <c r="TFM1262" s="125"/>
      <c r="TFN1262" s="131"/>
      <c r="TFO1262" s="131"/>
      <c r="TFP1262" s="131"/>
      <c r="TFQ1262" s="131"/>
      <c r="TFR1262" s="131"/>
      <c r="TFS1262" s="131"/>
      <c r="TFT1262" s="131"/>
      <c r="TFU1262" s="131"/>
      <c r="TFV1262" s="131"/>
      <c r="TFW1262" s="203"/>
      <c r="TFX1262" s="203"/>
      <c r="TFY1262" s="203"/>
      <c r="TFZ1262" s="357"/>
      <c r="TGA1262" s="357"/>
      <c r="TGB1262" s="262"/>
      <c r="TGC1262" s="262"/>
      <c r="TGD1262" s="262"/>
      <c r="TGE1262" s="262"/>
      <c r="TGF1262" s="262"/>
      <c r="TGG1262" s="165"/>
      <c r="TGH1262" s="422"/>
      <c r="TGI1262" s="112"/>
      <c r="TGJ1262" s="159"/>
      <c r="TGK1262" s="127"/>
      <c r="TGL1262" s="128"/>
      <c r="TGM1262" s="127"/>
      <c r="TGN1262" s="195"/>
      <c r="TGO1262" s="192"/>
      <c r="TGP1262" s="114"/>
      <c r="TGQ1262" s="125"/>
      <c r="TGR1262" s="131"/>
      <c r="TGS1262" s="131"/>
      <c r="TGT1262" s="131"/>
      <c r="TGU1262" s="131"/>
      <c r="TGV1262" s="131"/>
      <c r="TGW1262" s="131"/>
      <c r="TGX1262" s="131"/>
      <c r="TGY1262" s="131"/>
      <c r="TGZ1262" s="131"/>
      <c r="THA1262" s="203"/>
      <c r="THB1262" s="203"/>
      <c r="THC1262" s="203"/>
      <c r="THD1262" s="357"/>
      <c r="THE1262" s="357"/>
      <c r="THF1262" s="262"/>
      <c r="THG1262" s="262"/>
      <c r="THH1262" s="262"/>
      <c r="THI1262" s="262"/>
      <c r="THJ1262" s="262"/>
      <c r="THK1262" s="165"/>
      <c r="THL1262" s="422"/>
      <c r="THM1262" s="112"/>
      <c r="THN1262" s="159"/>
      <c r="THO1262" s="127"/>
      <c r="THP1262" s="128"/>
      <c r="THQ1262" s="127"/>
      <c r="THR1262" s="195"/>
      <c r="THS1262" s="192"/>
      <c r="THT1262" s="114"/>
      <c r="THU1262" s="125"/>
      <c r="THV1262" s="131"/>
      <c r="THW1262" s="131"/>
      <c r="THX1262" s="131"/>
      <c r="THY1262" s="131"/>
      <c r="THZ1262" s="131"/>
      <c r="TIA1262" s="131"/>
      <c r="TIB1262" s="131"/>
      <c r="TIC1262" s="131"/>
      <c r="TID1262" s="131"/>
      <c r="TIE1262" s="203"/>
      <c r="TIF1262" s="203"/>
      <c r="TIG1262" s="203"/>
      <c r="TIH1262" s="357"/>
      <c r="TII1262" s="357"/>
      <c r="TIJ1262" s="262"/>
      <c r="TIK1262" s="262"/>
      <c r="TIL1262" s="262"/>
      <c r="TIM1262" s="262"/>
      <c r="TIN1262" s="262"/>
      <c r="TIO1262" s="165"/>
      <c r="TIP1262" s="422"/>
      <c r="TIQ1262" s="112"/>
      <c r="TIR1262" s="159"/>
      <c r="TIS1262" s="127"/>
      <c r="TIT1262" s="128"/>
      <c r="TIU1262" s="127"/>
      <c r="TIV1262" s="195"/>
      <c r="TIW1262" s="192"/>
      <c r="TIX1262" s="114"/>
      <c r="TIY1262" s="125"/>
      <c r="TIZ1262" s="131"/>
      <c r="TJA1262" s="131"/>
      <c r="TJB1262" s="131"/>
      <c r="TJC1262" s="131"/>
      <c r="TJD1262" s="131"/>
      <c r="TJE1262" s="131"/>
      <c r="TJF1262" s="131"/>
      <c r="TJG1262" s="131"/>
      <c r="TJH1262" s="131"/>
      <c r="TJI1262" s="203"/>
      <c r="TJJ1262" s="203"/>
      <c r="TJK1262" s="203"/>
      <c r="TJL1262" s="357"/>
      <c r="TJM1262" s="357"/>
      <c r="TJN1262" s="262"/>
      <c r="TJO1262" s="262"/>
      <c r="TJP1262" s="262"/>
      <c r="TJQ1262" s="262"/>
      <c r="TJR1262" s="262"/>
      <c r="TJS1262" s="165"/>
      <c r="TJT1262" s="422"/>
      <c r="TJU1262" s="112"/>
      <c r="TJV1262" s="159"/>
      <c r="TJW1262" s="127"/>
      <c r="TJX1262" s="128"/>
      <c r="TJY1262" s="127"/>
      <c r="TJZ1262" s="195"/>
      <c r="TKA1262" s="192"/>
      <c r="TKB1262" s="114"/>
      <c r="TKC1262" s="125"/>
      <c r="TKD1262" s="131"/>
      <c r="TKE1262" s="131"/>
      <c r="TKF1262" s="131"/>
      <c r="TKG1262" s="131"/>
      <c r="TKH1262" s="131"/>
      <c r="TKI1262" s="131"/>
      <c r="TKJ1262" s="131"/>
      <c r="TKK1262" s="131"/>
      <c r="TKL1262" s="131"/>
      <c r="TKM1262" s="203"/>
      <c r="TKN1262" s="203"/>
      <c r="TKO1262" s="203"/>
      <c r="TKP1262" s="357"/>
      <c r="TKQ1262" s="357"/>
      <c r="TKR1262" s="262"/>
      <c r="TKS1262" s="262"/>
      <c r="TKT1262" s="262"/>
      <c r="TKU1262" s="262"/>
      <c r="TKV1262" s="262"/>
      <c r="TKW1262" s="165"/>
      <c r="TKX1262" s="422"/>
      <c r="TKY1262" s="112"/>
      <c r="TKZ1262" s="159"/>
      <c r="TLA1262" s="127"/>
      <c r="TLB1262" s="128"/>
      <c r="TLC1262" s="127"/>
      <c r="TLD1262" s="195"/>
      <c r="TLE1262" s="192"/>
      <c r="TLF1262" s="114"/>
      <c r="TLG1262" s="125"/>
      <c r="TLH1262" s="131"/>
      <c r="TLI1262" s="131"/>
      <c r="TLJ1262" s="131"/>
      <c r="TLK1262" s="131"/>
      <c r="TLL1262" s="131"/>
      <c r="TLM1262" s="131"/>
      <c r="TLN1262" s="131"/>
      <c r="TLO1262" s="131"/>
      <c r="TLP1262" s="131"/>
      <c r="TLQ1262" s="203"/>
      <c r="TLR1262" s="203"/>
      <c r="TLS1262" s="203"/>
      <c r="TLT1262" s="357"/>
      <c r="TLU1262" s="357"/>
      <c r="TLV1262" s="262"/>
      <c r="TLW1262" s="262"/>
      <c r="TLX1262" s="262"/>
      <c r="TLY1262" s="262"/>
      <c r="TLZ1262" s="262"/>
      <c r="TMA1262" s="165"/>
      <c r="TMB1262" s="422"/>
      <c r="TMC1262" s="112"/>
      <c r="TMD1262" s="159"/>
      <c r="TME1262" s="127"/>
      <c r="TMF1262" s="128"/>
      <c r="TMG1262" s="127"/>
      <c r="TMH1262" s="195"/>
      <c r="TMI1262" s="192"/>
      <c r="TMJ1262" s="114"/>
      <c r="TMK1262" s="125"/>
      <c r="TML1262" s="131"/>
      <c r="TMM1262" s="131"/>
      <c r="TMN1262" s="131"/>
      <c r="TMO1262" s="131"/>
      <c r="TMP1262" s="131"/>
      <c r="TMQ1262" s="131"/>
      <c r="TMR1262" s="131"/>
      <c r="TMS1262" s="131"/>
      <c r="TMT1262" s="131"/>
      <c r="TMU1262" s="203"/>
      <c r="TMV1262" s="203"/>
      <c r="TMW1262" s="203"/>
      <c r="TMX1262" s="357"/>
      <c r="TMY1262" s="357"/>
      <c r="TMZ1262" s="262"/>
      <c r="TNA1262" s="262"/>
      <c r="TNB1262" s="262"/>
      <c r="TNC1262" s="262"/>
      <c r="TND1262" s="262"/>
      <c r="TNE1262" s="165"/>
      <c r="TNF1262" s="422"/>
      <c r="TNG1262" s="112"/>
      <c r="TNH1262" s="159"/>
      <c r="TNI1262" s="127"/>
      <c r="TNJ1262" s="128"/>
      <c r="TNK1262" s="127"/>
      <c r="TNL1262" s="195"/>
      <c r="TNM1262" s="192"/>
      <c r="TNN1262" s="114"/>
      <c r="TNO1262" s="125"/>
      <c r="TNP1262" s="131"/>
      <c r="TNQ1262" s="131"/>
      <c r="TNR1262" s="131"/>
      <c r="TNS1262" s="131"/>
      <c r="TNT1262" s="131"/>
      <c r="TNU1262" s="131"/>
      <c r="TNV1262" s="131"/>
      <c r="TNW1262" s="131"/>
      <c r="TNX1262" s="131"/>
      <c r="TNY1262" s="203"/>
      <c r="TNZ1262" s="203"/>
      <c r="TOA1262" s="203"/>
      <c r="TOB1262" s="357"/>
      <c r="TOC1262" s="357"/>
      <c r="TOD1262" s="262"/>
      <c r="TOE1262" s="262"/>
      <c r="TOF1262" s="262"/>
      <c r="TOG1262" s="262"/>
      <c r="TOH1262" s="262"/>
      <c r="TOI1262" s="165"/>
      <c r="TOJ1262" s="422"/>
      <c r="TOK1262" s="112"/>
      <c r="TOL1262" s="159"/>
      <c r="TOM1262" s="127"/>
      <c r="TON1262" s="128"/>
      <c r="TOO1262" s="127"/>
      <c r="TOP1262" s="195"/>
      <c r="TOQ1262" s="192"/>
      <c r="TOR1262" s="114"/>
      <c r="TOS1262" s="125"/>
      <c r="TOT1262" s="131"/>
      <c r="TOU1262" s="131"/>
      <c r="TOV1262" s="131"/>
      <c r="TOW1262" s="131"/>
      <c r="TOX1262" s="131"/>
      <c r="TOY1262" s="131"/>
      <c r="TOZ1262" s="131"/>
      <c r="TPA1262" s="131"/>
      <c r="TPB1262" s="131"/>
      <c r="TPC1262" s="203"/>
      <c r="TPD1262" s="203"/>
      <c r="TPE1262" s="203"/>
      <c r="TPF1262" s="357"/>
      <c r="TPG1262" s="357"/>
      <c r="TPH1262" s="262"/>
      <c r="TPI1262" s="262"/>
      <c r="TPJ1262" s="262"/>
      <c r="TPK1262" s="262"/>
      <c r="TPL1262" s="262"/>
      <c r="TPM1262" s="165"/>
      <c r="TPN1262" s="422"/>
      <c r="TPO1262" s="112"/>
      <c r="TPP1262" s="159"/>
      <c r="TPQ1262" s="127"/>
      <c r="TPR1262" s="128"/>
      <c r="TPS1262" s="127"/>
      <c r="TPT1262" s="195"/>
      <c r="TPU1262" s="192"/>
      <c r="TPV1262" s="114"/>
      <c r="TPW1262" s="125"/>
      <c r="TPX1262" s="131"/>
      <c r="TPY1262" s="131"/>
      <c r="TPZ1262" s="131"/>
      <c r="TQA1262" s="131"/>
      <c r="TQB1262" s="131"/>
      <c r="TQC1262" s="131"/>
      <c r="TQD1262" s="131"/>
      <c r="TQE1262" s="131"/>
      <c r="TQF1262" s="131"/>
      <c r="TQG1262" s="203"/>
      <c r="TQH1262" s="203"/>
      <c r="TQI1262" s="203"/>
      <c r="TQJ1262" s="357"/>
      <c r="TQK1262" s="357"/>
      <c r="TQL1262" s="262"/>
      <c r="TQM1262" s="262"/>
      <c r="TQN1262" s="262"/>
      <c r="TQO1262" s="262"/>
      <c r="TQP1262" s="262"/>
      <c r="TQQ1262" s="165"/>
      <c r="TQR1262" s="422"/>
      <c r="TQS1262" s="112"/>
      <c r="TQT1262" s="159"/>
      <c r="TQU1262" s="127"/>
      <c r="TQV1262" s="128"/>
      <c r="TQW1262" s="127"/>
      <c r="TQX1262" s="195"/>
      <c r="TQY1262" s="192"/>
      <c r="TQZ1262" s="114"/>
      <c r="TRA1262" s="125"/>
      <c r="TRB1262" s="131"/>
      <c r="TRC1262" s="131"/>
      <c r="TRD1262" s="131"/>
      <c r="TRE1262" s="131"/>
      <c r="TRF1262" s="131"/>
      <c r="TRG1262" s="131"/>
      <c r="TRH1262" s="131"/>
      <c r="TRI1262" s="131"/>
      <c r="TRJ1262" s="131"/>
      <c r="TRK1262" s="203"/>
      <c r="TRL1262" s="203"/>
      <c r="TRM1262" s="203"/>
      <c r="TRN1262" s="357"/>
      <c r="TRO1262" s="357"/>
      <c r="TRP1262" s="262"/>
      <c r="TRQ1262" s="262"/>
      <c r="TRR1262" s="262"/>
      <c r="TRS1262" s="262"/>
      <c r="TRT1262" s="262"/>
      <c r="TRU1262" s="165"/>
      <c r="TRV1262" s="422"/>
      <c r="TRW1262" s="112"/>
      <c r="TRX1262" s="159"/>
      <c r="TRY1262" s="127"/>
      <c r="TRZ1262" s="128"/>
      <c r="TSA1262" s="127"/>
      <c r="TSB1262" s="195"/>
      <c r="TSC1262" s="192"/>
      <c r="TSD1262" s="114"/>
      <c r="TSE1262" s="125"/>
      <c r="TSF1262" s="131"/>
      <c r="TSG1262" s="131"/>
      <c r="TSH1262" s="131"/>
      <c r="TSI1262" s="131"/>
      <c r="TSJ1262" s="131"/>
      <c r="TSK1262" s="131"/>
      <c r="TSL1262" s="131"/>
      <c r="TSM1262" s="131"/>
      <c r="TSN1262" s="131"/>
      <c r="TSO1262" s="203"/>
      <c r="TSP1262" s="203"/>
      <c r="TSQ1262" s="203"/>
      <c r="TSR1262" s="357"/>
      <c r="TSS1262" s="357"/>
      <c r="TST1262" s="262"/>
      <c r="TSU1262" s="262"/>
      <c r="TSV1262" s="262"/>
      <c r="TSW1262" s="262"/>
      <c r="TSX1262" s="262"/>
      <c r="TSY1262" s="165"/>
      <c r="TSZ1262" s="422"/>
      <c r="TTA1262" s="112"/>
      <c r="TTB1262" s="159"/>
      <c r="TTC1262" s="127"/>
      <c r="TTD1262" s="128"/>
      <c r="TTE1262" s="127"/>
      <c r="TTF1262" s="195"/>
      <c r="TTG1262" s="192"/>
      <c r="TTH1262" s="114"/>
      <c r="TTI1262" s="125"/>
      <c r="TTJ1262" s="131"/>
      <c r="TTK1262" s="131"/>
      <c r="TTL1262" s="131"/>
      <c r="TTM1262" s="131"/>
      <c r="TTN1262" s="131"/>
      <c r="TTO1262" s="131"/>
      <c r="TTP1262" s="131"/>
      <c r="TTQ1262" s="131"/>
      <c r="TTR1262" s="131"/>
      <c r="TTS1262" s="203"/>
      <c r="TTT1262" s="203"/>
      <c r="TTU1262" s="203"/>
      <c r="TTV1262" s="357"/>
      <c r="TTW1262" s="357"/>
      <c r="TTX1262" s="262"/>
      <c r="TTY1262" s="262"/>
      <c r="TTZ1262" s="262"/>
      <c r="TUA1262" s="262"/>
      <c r="TUB1262" s="262"/>
      <c r="TUC1262" s="165"/>
      <c r="TUD1262" s="422"/>
      <c r="TUE1262" s="112"/>
      <c r="TUF1262" s="159"/>
      <c r="TUG1262" s="127"/>
      <c r="TUH1262" s="128"/>
      <c r="TUI1262" s="127"/>
      <c r="TUJ1262" s="195"/>
      <c r="TUK1262" s="192"/>
      <c r="TUL1262" s="114"/>
      <c r="TUM1262" s="125"/>
      <c r="TUN1262" s="131"/>
      <c r="TUO1262" s="131"/>
      <c r="TUP1262" s="131"/>
      <c r="TUQ1262" s="131"/>
      <c r="TUR1262" s="131"/>
      <c r="TUS1262" s="131"/>
      <c r="TUT1262" s="131"/>
      <c r="TUU1262" s="131"/>
      <c r="TUV1262" s="131"/>
      <c r="TUW1262" s="203"/>
      <c r="TUX1262" s="203"/>
      <c r="TUY1262" s="203"/>
      <c r="TUZ1262" s="357"/>
      <c r="TVA1262" s="357"/>
      <c r="TVB1262" s="262"/>
      <c r="TVC1262" s="262"/>
      <c r="TVD1262" s="262"/>
      <c r="TVE1262" s="262"/>
      <c r="TVF1262" s="262"/>
      <c r="TVG1262" s="165"/>
      <c r="TVH1262" s="422"/>
      <c r="TVI1262" s="112"/>
      <c r="TVJ1262" s="159"/>
      <c r="TVK1262" s="127"/>
      <c r="TVL1262" s="128"/>
      <c r="TVM1262" s="127"/>
      <c r="TVN1262" s="195"/>
      <c r="TVO1262" s="192"/>
      <c r="TVP1262" s="114"/>
      <c r="TVQ1262" s="125"/>
      <c r="TVR1262" s="131"/>
      <c r="TVS1262" s="131"/>
      <c r="TVT1262" s="131"/>
      <c r="TVU1262" s="131"/>
      <c r="TVV1262" s="131"/>
      <c r="TVW1262" s="131"/>
      <c r="TVX1262" s="131"/>
      <c r="TVY1262" s="131"/>
      <c r="TVZ1262" s="131"/>
      <c r="TWA1262" s="203"/>
      <c r="TWB1262" s="203"/>
      <c r="TWC1262" s="203"/>
      <c r="TWD1262" s="357"/>
      <c r="TWE1262" s="357"/>
      <c r="TWF1262" s="262"/>
      <c r="TWG1262" s="262"/>
      <c r="TWH1262" s="262"/>
      <c r="TWI1262" s="262"/>
      <c r="TWJ1262" s="262"/>
      <c r="TWK1262" s="165"/>
      <c r="TWL1262" s="422"/>
      <c r="TWM1262" s="112"/>
      <c r="TWN1262" s="159"/>
      <c r="TWO1262" s="127"/>
      <c r="TWP1262" s="128"/>
      <c r="TWQ1262" s="127"/>
      <c r="TWR1262" s="195"/>
      <c r="TWS1262" s="192"/>
      <c r="TWT1262" s="114"/>
      <c r="TWU1262" s="125"/>
      <c r="TWV1262" s="131"/>
      <c r="TWW1262" s="131"/>
      <c r="TWX1262" s="131"/>
      <c r="TWY1262" s="131"/>
      <c r="TWZ1262" s="131"/>
      <c r="TXA1262" s="131"/>
      <c r="TXB1262" s="131"/>
      <c r="TXC1262" s="131"/>
      <c r="TXD1262" s="131"/>
      <c r="TXE1262" s="203"/>
      <c r="TXF1262" s="203"/>
      <c r="TXG1262" s="203"/>
      <c r="TXH1262" s="357"/>
      <c r="TXI1262" s="357"/>
      <c r="TXJ1262" s="262"/>
      <c r="TXK1262" s="262"/>
      <c r="TXL1262" s="262"/>
      <c r="TXM1262" s="262"/>
      <c r="TXN1262" s="262"/>
      <c r="TXO1262" s="165"/>
      <c r="TXP1262" s="422"/>
      <c r="TXQ1262" s="112"/>
      <c r="TXR1262" s="159"/>
      <c r="TXS1262" s="127"/>
      <c r="TXT1262" s="128"/>
      <c r="TXU1262" s="127"/>
      <c r="TXV1262" s="195"/>
      <c r="TXW1262" s="192"/>
      <c r="TXX1262" s="114"/>
      <c r="TXY1262" s="125"/>
      <c r="TXZ1262" s="131"/>
      <c r="TYA1262" s="131"/>
      <c r="TYB1262" s="131"/>
      <c r="TYC1262" s="131"/>
      <c r="TYD1262" s="131"/>
      <c r="TYE1262" s="131"/>
      <c r="TYF1262" s="131"/>
      <c r="TYG1262" s="131"/>
      <c r="TYH1262" s="131"/>
      <c r="TYI1262" s="203"/>
      <c r="TYJ1262" s="203"/>
      <c r="TYK1262" s="203"/>
      <c r="TYL1262" s="357"/>
      <c r="TYM1262" s="357"/>
      <c r="TYN1262" s="262"/>
      <c r="TYO1262" s="262"/>
      <c r="TYP1262" s="262"/>
      <c r="TYQ1262" s="262"/>
      <c r="TYR1262" s="262"/>
      <c r="TYS1262" s="165"/>
      <c r="TYT1262" s="422"/>
      <c r="TYU1262" s="112"/>
      <c r="TYV1262" s="159"/>
      <c r="TYW1262" s="127"/>
      <c r="TYX1262" s="128"/>
      <c r="TYY1262" s="127"/>
      <c r="TYZ1262" s="195"/>
      <c r="TZA1262" s="192"/>
      <c r="TZB1262" s="114"/>
      <c r="TZC1262" s="125"/>
      <c r="TZD1262" s="131"/>
      <c r="TZE1262" s="131"/>
      <c r="TZF1262" s="131"/>
      <c r="TZG1262" s="131"/>
      <c r="TZH1262" s="131"/>
      <c r="TZI1262" s="131"/>
      <c r="TZJ1262" s="131"/>
      <c r="TZK1262" s="131"/>
      <c r="TZL1262" s="131"/>
      <c r="TZM1262" s="203"/>
      <c r="TZN1262" s="203"/>
      <c r="TZO1262" s="203"/>
      <c r="TZP1262" s="357"/>
      <c r="TZQ1262" s="357"/>
      <c r="TZR1262" s="262"/>
      <c r="TZS1262" s="262"/>
      <c r="TZT1262" s="262"/>
      <c r="TZU1262" s="262"/>
      <c r="TZV1262" s="262"/>
      <c r="TZW1262" s="165"/>
      <c r="TZX1262" s="422"/>
      <c r="TZY1262" s="112"/>
      <c r="TZZ1262" s="159"/>
      <c r="UAA1262" s="127"/>
      <c r="UAB1262" s="128"/>
      <c r="UAC1262" s="127"/>
      <c r="UAD1262" s="195"/>
      <c r="UAE1262" s="192"/>
      <c r="UAF1262" s="114"/>
      <c r="UAG1262" s="125"/>
      <c r="UAH1262" s="131"/>
      <c r="UAI1262" s="131"/>
      <c r="UAJ1262" s="131"/>
      <c r="UAK1262" s="131"/>
      <c r="UAL1262" s="131"/>
      <c r="UAM1262" s="131"/>
      <c r="UAN1262" s="131"/>
      <c r="UAO1262" s="131"/>
      <c r="UAP1262" s="131"/>
      <c r="UAQ1262" s="203"/>
      <c r="UAR1262" s="203"/>
      <c r="UAS1262" s="203"/>
      <c r="UAT1262" s="357"/>
      <c r="UAU1262" s="357"/>
      <c r="UAV1262" s="262"/>
      <c r="UAW1262" s="262"/>
      <c r="UAX1262" s="262"/>
      <c r="UAY1262" s="262"/>
      <c r="UAZ1262" s="262"/>
      <c r="UBA1262" s="165"/>
      <c r="UBB1262" s="422"/>
      <c r="UBC1262" s="112"/>
      <c r="UBD1262" s="159"/>
      <c r="UBE1262" s="127"/>
      <c r="UBF1262" s="128"/>
      <c r="UBG1262" s="127"/>
      <c r="UBH1262" s="195"/>
      <c r="UBI1262" s="192"/>
      <c r="UBJ1262" s="114"/>
      <c r="UBK1262" s="125"/>
      <c r="UBL1262" s="131"/>
      <c r="UBM1262" s="131"/>
      <c r="UBN1262" s="131"/>
      <c r="UBO1262" s="131"/>
      <c r="UBP1262" s="131"/>
      <c r="UBQ1262" s="131"/>
      <c r="UBR1262" s="131"/>
      <c r="UBS1262" s="131"/>
      <c r="UBT1262" s="131"/>
      <c r="UBU1262" s="203"/>
      <c r="UBV1262" s="203"/>
      <c r="UBW1262" s="203"/>
      <c r="UBX1262" s="357"/>
      <c r="UBY1262" s="357"/>
      <c r="UBZ1262" s="262"/>
      <c r="UCA1262" s="262"/>
      <c r="UCB1262" s="262"/>
      <c r="UCC1262" s="262"/>
      <c r="UCD1262" s="262"/>
      <c r="UCE1262" s="165"/>
      <c r="UCF1262" s="422"/>
      <c r="UCG1262" s="112"/>
      <c r="UCH1262" s="159"/>
      <c r="UCI1262" s="127"/>
      <c r="UCJ1262" s="128"/>
      <c r="UCK1262" s="127"/>
      <c r="UCL1262" s="195"/>
      <c r="UCM1262" s="192"/>
      <c r="UCN1262" s="114"/>
      <c r="UCO1262" s="125"/>
      <c r="UCP1262" s="131"/>
      <c r="UCQ1262" s="131"/>
      <c r="UCR1262" s="131"/>
      <c r="UCS1262" s="131"/>
      <c r="UCT1262" s="131"/>
      <c r="UCU1262" s="131"/>
      <c r="UCV1262" s="131"/>
      <c r="UCW1262" s="131"/>
      <c r="UCX1262" s="131"/>
      <c r="UCY1262" s="203"/>
      <c r="UCZ1262" s="203"/>
      <c r="UDA1262" s="203"/>
      <c r="UDB1262" s="357"/>
      <c r="UDC1262" s="357"/>
      <c r="UDD1262" s="262"/>
      <c r="UDE1262" s="262"/>
      <c r="UDF1262" s="262"/>
      <c r="UDG1262" s="262"/>
      <c r="UDH1262" s="262"/>
      <c r="UDI1262" s="165"/>
      <c r="UDJ1262" s="422"/>
      <c r="UDK1262" s="112"/>
      <c r="UDL1262" s="159"/>
      <c r="UDM1262" s="127"/>
      <c r="UDN1262" s="128"/>
      <c r="UDO1262" s="127"/>
      <c r="UDP1262" s="195"/>
      <c r="UDQ1262" s="192"/>
      <c r="UDR1262" s="114"/>
      <c r="UDS1262" s="125"/>
      <c r="UDT1262" s="131"/>
      <c r="UDU1262" s="131"/>
      <c r="UDV1262" s="131"/>
      <c r="UDW1262" s="131"/>
      <c r="UDX1262" s="131"/>
      <c r="UDY1262" s="131"/>
      <c r="UDZ1262" s="131"/>
      <c r="UEA1262" s="131"/>
      <c r="UEB1262" s="131"/>
      <c r="UEC1262" s="203"/>
      <c r="UED1262" s="203"/>
      <c r="UEE1262" s="203"/>
      <c r="UEF1262" s="357"/>
      <c r="UEG1262" s="357"/>
      <c r="UEH1262" s="262"/>
      <c r="UEI1262" s="262"/>
      <c r="UEJ1262" s="262"/>
      <c r="UEK1262" s="262"/>
      <c r="UEL1262" s="262"/>
      <c r="UEM1262" s="165"/>
      <c r="UEN1262" s="422"/>
      <c r="UEO1262" s="112"/>
      <c r="UEP1262" s="159"/>
      <c r="UEQ1262" s="127"/>
      <c r="UER1262" s="128"/>
      <c r="UES1262" s="127"/>
      <c r="UET1262" s="195"/>
      <c r="UEU1262" s="192"/>
      <c r="UEV1262" s="114"/>
      <c r="UEW1262" s="125"/>
      <c r="UEX1262" s="131"/>
      <c r="UEY1262" s="131"/>
      <c r="UEZ1262" s="131"/>
      <c r="UFA1262" s="131"/>
      <c r="UFB1262" s="131"/>
      <c r="UFC1262" s="131"/>
      <c r="UFD1262" s="131"/>
      <c r="UFE1262" s="131"/>
      <c r="UFF1262" s="131"/>
      <c r="UFG1262" s="203"/>
      <c r="UFH1262" s="203"/>
      <c r="UFI1262" s="203"/>
      <c r="UFJ1262" s="357"/>
      <c r="UFK1262" s="357"/>
      <c r="UFL1262" s="262"/>
      <c r="UFM1262" s="262"/>
      <c r="UFN1262" s="262"/>
      <c r="UFO1262" s="262"/>
      <c r="UFP1262" s="262"/>
      <c r="UFQ1262" s="165"/>
      <c r="UFR1262" s="422"/>
      <c r="UFS1262" s="112"/>
      <c r="UFT1262" s="159"/>
      <c r="UFU1262" s="127"/>
      <c r="UFV1262" s="128"/>
      <c r="UFW1262" s="127"/>
      <c r="UFX1262" s="195"/>
      <c r="UFY1262" s="192"/>
      <c r="UFZ1262" s="114"/>
      <c r="UGA1262" s="125"/>
      <c r="UGB1262" s="131"/>
      <c r="UGC1262" s="131"/>
      <c r="UGD1262" s="131"/>
      <c r="UGE1262" s="131"/>
      <c r="UGF1262" s="131"/>
      <c r="UGG1262" s="131"/>
      <c r="UGH1262" s="131"/>
      <c r="UGI1262" s="131"/>
      <c r="UGJ1262" s="131"/>
      <c r="UGK1262" s="203"/>
      <c r="UGL1262" s="203"/>
      <c r="UGM1262" s="203"/>
      <c r="UGN1262" s="357"/>
      <c r="UGO1262" s="357"/>
      <c r="UGP1262" s="262"/>
      <c r="UGQ1262" s="262"/>
      <c r="UGR1262" s="262"/>
      <c r="UGS1262" s="262"/>
      <c r="UGT1262" s="262"/>
      <c r="UGU1262" s="165"/>
      <c r="UGV1262" s="422"/>
      <c r="UGW1262" s="112"/>
      <c r="UGX1262" s="159"/>
      <c r="UGY1262" s="127"/>
      <c r="UGZ1262" s="128"/>
      <c r="UHA1262" s="127"/>
      <c r="UHB1262" s="195"/>
      <c r="UHC1262" s="192"/>
      <c r="UHD1262" s="114"/>
      <c r="UHE1262" s="125"/>
      <c r="UHF1262" s="131"/>
      <c r="UHG1262" s="131"/>
      <c r="UHH1262" s="131"/>
      <c r="UHI1262" s="131"/>
      <c r="UHJ1262" s="131"/>
      <c r="UHK1262" s="131"/>
      <c r="UHL1262" s="131"/>
      <c r="UHM1262" s="131"/>
      <c r="UHN1262" s="131"/>
      <c r="UHO1262" s="203"/>
      <c r="UHP1262" s="203"/>
      <c r="UHQ1262" s="203"/>
      <c r="UHR1262" s="357"/>
      <c r="UHS1262" s="357"/>
      <c r="UHT1262" s="262"/>
      <c r="UHU1262" s="262"/>
      <c r="UHV1262" s="262"/>
      <c r="UHW1262" s="262"/>
      <c r="UHX1262" s="262"/>
      <c r="UHY1262" s="165"/>
      <c r="UHZ1262" s="422"/>
      <c r="UIA1262" s="112"/>
      <c r="UIB1262" s="159"/>
      <c r="UIC1262" s="127"/>
      <c r="UID1262" s="128"/>
      <c r="UIE1262" s="127"/>
      <c r="UIF1262" s="195"/>
      <c r="UIG1262" s="192"/>
      <c r="UIH1262" s="114"/>
      <c r="UII1262" s="125"/>
      <c r="UIJ1262" s="131"/>
      <c r="UIK1262" s="131"/>
      <c r="UIL1262" s="131"/>
      <c r="UIM1262" s="131"/>
      <c r="UIN1262" s="131"/>
      <c r="UIO1262" s="131"/>
      <c r="UIP1262" s="131"/>
      <c r="UIQ1262" s="131"/>
      <c r="UIR1262" s="131"/>
      <c r="UIS1262" s="203"/>
      <c r="UIT1262" s="203"/>
      <c r="UIU1262" s="203"/>
      <c r="UIV1262" s="357"/>
      <c r="UIW1262" s="357"/>
      <c r="UIX1262" s="262"/>
      <c r="UIY1262" s="262"/>
      <c r="UIZ1262" s="262"/>
      <c r="UJA1262" s="262"/>
      <c r="UJB1262" s="262"/>
      <c r="UJC1262" s="165"/>
      <c r="UJD1262" s="422"/>
      <c r="UJE1262" s="112"/>
      <c r="UJF1262" s="159"/>
      <c r="UJG1262" s="127"/>
      <c r="UJH1262" s="128"/>
      <c r="UJI1262" s="127"/>
      <c r="UJJ1262" s="195"/>
      <c r="UJK1262" s="192"/>
      <c r="UJL1262" s="114"/>
      <c r="UJM1262" s="125"/>
      <c r="UJN1262" s="131"/>
      <c r="UJO1262" s="131"/>
      <c r="UJP1262" s="131"/>
      <c r="UJQ1262" s="131"/>
      <c r="UJR1262" s="131"/>
      <c r="UJS1262" s="131"/>
      <c r="UJT1262" s="131"/>
      <c r="UJU1262" s="131"/>
      <c r="UJV1262" s="131"/>
      <c r="UJW1262" s="203"/>
      <c r="UJX1262" s="203"/>
      <c r="UJY1262" s="203"/>
      <c r="UJZ1262" s="357"/>
      <c r="UKA1262" s="357"/>
      <c r="UKB1262" s="262"/>
      <c r="UKC1262" s="262"/>
      <c r="UKD1262" s="262"/>
      <c r="UKE1262" s="262"/>
      <c r="UKF1262" s="262"/>
      <c r="UKG1262" s="165"/>
      <c r="UKH1262" s="422"/>
      <c r="UKI1262" s="112"/>
      <c r="UKJ1262" s="159"/>
      <c r="UKK1262" s="127"/>
      <c r="UKL1262" s="128"/>
      <c r="UKM1262" s="127"/>
      <c r="UKN1262" s="195"/>
      <c r="UKO1262" s="192"/>
      <c r="UKP1262" s="114"/>
      <c r="UKQ1262" s="125"/>
      <c r="UKR1262" s="131"/>
      <c r="UKS1262" s="131"/>
      <c r="UKT1262" s="131"/>
      <c r="UKU1262" s="131"/>
      <c r="UKV1262" s="131"/>
      <c r="UKW1262" s="131"/>
      <c r="UKX1262" s="131"/>
      <c r="UKY1262" s="131"/>
      <c r="UKZ1262" s="131"/>
      <c r="ULA1262" s="203"/>
      <c r="ULB1262" s="203"/>
      <c r="ULC1262" s="203"/>
      <c r="ULD1262" s="357"/>
      <c r="ULE1262" s="357"/>
      <c r="ULF1262" s="262"/>
      <c r="ULG1262" s="262"/>
      <c r="ULH1262" s="262"/>
      <c r="ULI1262" s="262"/>
      <c r="ULJ1262" s="262"/>
      <c r="ULK1262" s="165"/>
      <c r="ULL1262" s="422"/>
      <c r="ULM1262" s="112"/>
      <c r="ULN1262" s="159"/>
      <c r="ULO1262" s="127"/>
      <c r="ULP1262" s="128"/>
      <c r="ULQ1262" s="127"/>
      <c r="ULR1262" s="195"/>
      <c r="ULS1262" s="192"/>
      <c r="ULT1262" s="114"/>
      <c r="ULU1262" s="125"/>
      <c r="ULV1262" s="131"/>
      <c r="ULW1262" s="131"/>
      <c r="ULX1262" s="131"/>
      <c r="ULY1262" s="131"/>
      <c r="ULZ1262" s="131"/>
      <c r="UMA1262" s="131"/>
      <c r="UMB1262" s="131"/>
      <c r="UMC1262" s="131"/>
      <c r="UMD1262" s="131"/>
      <c r="UME1262" s="203"/>
      <c r="UMF1262" s="203"/>
      <c r="UMG1262" s="203"/>
      <c r="UMH1262" s="357"/>
      <c r="UMI1262" s="357"/>
      <c r="UMJ1262" s="262"/>
      <c r="UMK1262" s="262"/>
      <c r="UML1262" s="262"/>
      <c r="UMM1262" s="262"/>
      <c r="UMN1262" s="262"/>
      <c r="UMO1262" s="165"/>
      <c r="UMP1262" s="422"/>
      <c r="UMQ1262" s="112"/>
      <c r="UMR1262" s="159"/>
      <c r="UMS1262" s="127"/>
      <c r="UMT1262" s="128"/>
      <c r="UMU1262" s="127"/>
      <c r="UMV1262" s="195"/>
      <c r="UMW1262" s="192"/>
      <c r="UMX1262" s="114"/>
      <c r="UMY1262" s="125"/>
      <c r="UMZ1262" s="131"/>
      <c r="UNA1262" s="131"/>
      <c r="UNB1262" s="131"/>
      <c r="UNC1262" s="131"/>
      <c r="UND1262" s="131"/>
      <c r="UNE1262" s="131"/>
      <c r="UNF1262" s="131"/>
      <c r="UNG1262" s="131"/>
      <c r="UNH1262" s="131"/>
      <c r="UNI1262" s="203"/>
      <c r="UNJ1262" s="203"/>
      <c r="UNK1262" s="203"/>
      <c r="UNL1262" s="357"/>
      <c r="UNM1262" s="357"/>
      <c r="UNN1262" s="262"/>
      <c r="UNO1262" s="262"/>
      <c r="UNP1262" s="262"/>
      <c r="UNQ1262" s="262"/>
      <c r="UNR1262" s="262"/>
      <c r="UNS1262" s="165"/>
      <c r="UNT1262" s="422"/>
      <c r="UNU1262" s="112"/>
      <c r="UNV1262" s="159"/>
      <c r="UNW1262" s="127"/>
      <c r="UNX1262" s="128"/>
      <c r="UNY1262" s="127"/>
      <c r="UNZ1262" s="195"/>
      <c r="UOA1262" s="192"/>
      <c r="UOB1262" s="114"/>
      <c r="UOC1262" s="125"/>
      <c r="UOD1262" s="131"/>
      <c r="UOE1262" s="131"/>
      <c r="UOF1262" s="131"/>
      <c r="UOG1262" s="131"/>
      <c r="UOH1262" s="131"/>
      <c r="UOI1262" s="131"/>
      <c r="UOJ1262" s="131"/>
      <c r="UOK1262" s="131"/>
      <c r="UOL1262" s="131"/>
      <c r="UOM1262" s="203"/>
      <c r="UON1262" s="203"/>
      <c r="UOO1262" s="203"/>
      <c r="UOP1262" s="357"/>
      <c r="UOQ1262" s="357"/>
      <c r="UOR1262" s="262"/>
      <c r="UOS1262" s="262"/>
      <c r="UOT1262" s="262"/>
      <c r="UOU1262" s="262"/>
      <c r="UOV1262" s="262"/>
      <c r="UOW1262" s="165"/>
      <c r="UOX1262" s="422"/>
      <c r="UOY1262" s="112"/>
      <c r="UOZ1262" s="159"/>
      <c r="UPA1262" s="127"/>
      <c r="UPB1262" s="128"/>
      <c r="UPC1262" s="127"/>
      <c r="UPD1262" s="195"/>
      <c r="UPE1262" s="192"/>
      <c r="UPF1262" s="114"/>
      <c r="UPG1262" s="125"/>
      <c r="UPH1262" s="131"/>
      <c r="UPI1262" s="131"/>
      <c r="UPJ1262" s="131"/>
      <c r="UPK1262" s="131"/>
      <c r="UPL1262" s="131"/>
      <c r="UPM1262" s="131"/>
      <c r="UPN1262" s="131"/>
      <c r="UPO1262" s="131"/>
      <c r="UPP1262" s="131"/>
      <c r="UPQ1262" s="203"/>
      <c r="UPR1262" s="203"/>
      <c r="UPS1262" s="203"/>
      <c r="UPT1262" s="357"/>
      <c r="UPU1262" s="357"/>
      <c r="UPV1262" s="262"/>
      <c r="UPW1262" s="262"/>
      <c r="UPX1262" s="262"/>
      <c r="UPY1262" s="262"/>
      <c r="UPZ1262" s="262"/>
      <c r="UQA1262" s="165"/>
      <c r="UQB1262" s="422"/>
      <c r="UQC1262" s="112"/>
      <c r="UQD1262" s="159"/>
      <c r="UQE1262" s="127"/>
      <c r="UQF1262" s="128"/>
      <c r="UQG1262" s="127"/>
      <c r="UQH1262" s="195"/>
      <c r="UQI1262" s="192"/>
      <c r="UQJ1262" s="114"/>
      <c r="UQK1262" s="125"/>
      <c r="UQL1262" s="131"/>
      <c r="UQM1262" s="131"/>
      <c r="UQN1262" s="131"/>
      <c r="UQO1262" s="131"/>
      <c r="UQP1262" s="131"/>
      <c r="UQQ1262" s="131"/>
      <c r="UQR1262" s="131"/>
      <c r="UQS1262" s="131"/>
      <c r="UQT1262" s="131"/>
      <c r="UQU1262" s="203"/>
      <c r="UQV1262" s="203"/>
      <c r="UQW1262" s="203"/>
      <c r="UQX1262" s="357"/>
      <c r="UQY1262" s="357"/>
      <c r="UQZ1262" s="262"/>
      <c r="URA1262" s="262"/>
      <c r="URB1262" s="262"/>
      <c r="URC1262" s="262"/>
      <c r="URD1262" s="262"/>
      <c r="URE1262" s="165"/>
      <c r="URF1262" s="422"/>
      <c r="URG1262" s="112"/>
      <c r="URH1262" s="159"/>
      <c r="URI1262" s="127"/>
      <c r="URJ1262" s="128"/>
      <c r="URK1262" s="127"/>
      <c r="URL1262" s="195"/>
      <c r="URM1262" s="192"/>
      <c r="URN1262" s="114"/>
      <c r="URO1262" s="125"/>
      <c r="URP1262" s="131"/>
      <c r="URQ1262" s="131"/>
      <c r="URR1262" s="131"/>
      <c r="URS1262" s="131"/>
      <c r="URT1262" s="131"/>
      <c r="URU1262" s="131"/>
      <c r="URV1262" s="131"/>
      <c r="URW1262" s="131"/>
      <c r="URX1262" s="131"/>
      <c r="URY1262" s="203"/>
      <c r="URZ1262" s="203"/>
      <c r="USA1262" s="203"/>
      <c r="USB1262" s="357"/>
      <c r="USC1262" s="357"/>
      <c r="USD1262" s="262"/>
      <c r="USE1262" s="262"/>
      <c r="USF1262" s="262"/>
      <c r="USG1262" s="262"/>
      <c r="USH1262" s="262"/>
      <c r="USI1262" s="165"/>
      <c r="USJ1262" s="422"/>
      <c r="USK1262" s="112"/>
      <c r="USL1262" s="159"/>
      <c r="USM1262" s="127"/>
      <c r="USN1262" s="128"/>
      <c r="USO1262" s="127"/>
      <c r="USP1262" s="195"/>
      <c r="USQ1262" s="192"/>
      <c r="USR1262" s="114"/>
      <c r="USS1262" s="125"/>
      <c r="UST1262" s="131"/>
      <c r="USU1262" s="131"/>
      <c r="USV1262" s="131"/>
      <c r="USW1262" s="131"/>
      <c r="USX1262" s="131"/>
      <c r="USY1262" s="131"/>
      <c r="USZ1262" s="131"/>
      <c r="UTA1262" s="131"/>
      <c r="UTB1262" s="131"/>
      <c r="UTC1262" s="203"/>
      <c r="UTD1262" s="203"/>
      <c r="UTE1262" s="203"/>
      <c r="UTF1262" s="357"/>
      <c r="UTG1262" s="357"/>
      <c r="UTH1262" s="262"/>
      <c r="UTI1262" s="262"/>
      <c r="UTJ1262" s="262"/>
      <c r="UTK1262" s="262"/>
      <c r="UTL1262" s="262"/>
      <c r="UTM1262" s="165"/>
      <c r="UTN1262" s="422"/>
      <c r="UTO1262" s="112"/>
      <c r="UTP1262" s="159"/>
      <c r="UTQ1262" s="127"/>
      <c r="UTR1262" s="128"/>
      <c r="UTS1262" s="127"/>
      <c r="UTT1262" s="195"/>
      <c r="UTU1262" s="192"/>
      <c r="UTV1262" s="114"/>
      <c r="UTW1262" s="125"/>
      <c r="UTX1262" s="131"/>
      <c r="UTY1262" s="131"/>
      <c r="UTZ1262" s="131"/>
      <c r="UUA1262" s="131"/>
      <c r="UUB1262" s="131"/>
      <c r="UUC1262" s="131"/>
      <c r="UUD1262" s="131"/>
      <c r="UUE1262" s="131"/>
      <c r="UUF1262" s="131"/>
      <c r="UUG1262" s="203"/>
      <c r="UUH1262" s="203"/>
      <c r="UUI1262" s="203"/>
      <c r="UUJ1262" s="357"/>
      <c r="UUK1262" s="357"/>
      <c r="UUL1262" s="262"/>
      <c r="UUM1262" s="262"/>
      <c r="UUN1262" s="262"/>
      <c r="UUO1262" s="262"/>
      <c r="UUP1262" s="262"/>
      <c r="UUQ1262" s="165"/>
      <c r="UUR1262" s="422"/>
      <c r="UUS1262" s="112"/>
      <c r="UUT1262" s="159"/>
      <c r="UUU1262" s="127"/>
      <c r="UUV1262" s="128"/>
      <c r="UUW1262" s="127"/>
      <c r="UUX1262" s="195"/>
      <c r="UUY1262" s="192"/>
      <c r="UUZ1262" s="114"/>
      <c r="UVA1262" s="125"/>
      <c r="UVB1262" s="131"/>
      <c r="UVC1262" s="131"/>
      <c r="UVD1262" s="131"/>
      <c r="UVE1262" s="131"/>
      <c r="UVF1262" s="131"/>
      <c r="UVG1262" s="131"/>
      <c r="UVH1262" s="131"/>
      <c r="UVI1262" s="131"/>
      <c r="UVJ1262" s="131"/>
      <c r="UVK1262" s="203"/>
      <c r="UVL1262" s="203"/>
      <c r="UVM1262" s="203"/>
      <c r="UVN1262" s="357"/>
      <c r="UVO1262" s="357"/>
      <c r="UVP1262" s="262"/>
      <c r="UVQ1262" s="262"/>
      <c r="UVR1262" s="262"/>
      <c r="UVS1262" s="262"/>
      <c r="UVT1262" s="262"/>
      <c r="UVU1262" s="165"/>
      <c r="UVV1262" s="422"/>
      <c r="UVW1262" s="112"/>
      <c r="UVX1262" s="159"/>
      <c r="UVY1262" s="127"/>
      <c r="UVZ1262" s="128"/>
      <c r="UWA1262" s="127"/>
      <c r="UWB1262" s="195"/>
      <c r="UWC1262" s="192"/>
      <c r="UWD1262" s="114"/>
      <c r="UWE1262" s="125"/>
      <c r="UWF1262" s="131"/>
      <c r="UWG1262" s="131"/>
      <c r="UWH1262" s="131"/>
      <c r="UWI1262" s="131"/>
      <c r="UWJ1262" s="131"/>
      <c r="UWK1262" s="131"/>
      <c r="UWL1262" s="131"/>
      <c r="UWM1262" s="131"/>
      <c r="UWN1262" s="131"/>
      <c r="UWO1262" s="203"/>
      <c r="UWP1262" s="203"/>
      <c r="UWQ1262" s="203"/>
      <c r="UWR1262" s="357"/>
      <c r="UWS1262" s="357"/>
      <c r="UWT1262" s="262"/>
      <c r="UWU1262" s="262"/>
      <c r="UWV1262" s="262"/>
      <c r="UWW1262" s="262"/>
      <c r="UWX1262" s="262"/>
      <c r="UWY1262" s="165"/>
      <c r="UWZ1262" s="422"/>
      <c r="UXA1262" s="112"/>
      <c r="UXB1262" s="159"/>
      <c r="UXC1262" s="127"/>
      <c r="UXD1262" s="128"/>
      <c r="UXE1262" s="127"/>
      <c r="UXF1262" s="195"/>
      <c r="UXG1262" s="192"/>
      <c r="UXH1262" s="114"/>
      <c r="UXI1262" s="125"/>
      <c r="UXJ1262" s="131"/>
      <c r="UXK1262" s="131"/>
      <c r="UXL1262" s="131"/>
      <c r="UXM1262" s="131"/>
      <c r="UXN1262" s="131"/>
      <c r="UXO1262" s="131"/>
      <c r="UXP1262" s="131"/>
      <c r="UXQ1262" s="131"/>
      <c r="UXR1262" s="131"/>
      <c r="UXS1262" s="203"/>
      <c r="UXT1262" s="203"/>
      <c r="UXU1262" s="203"/>
      <c r="UXV1262" s="357"/>
      <c r="UXW1262" s="357"/>
      <c r="UXX1262" s="262"/>
      <c r="UXY1262" s="262"/>
      <c r="UXZ1262" s="262"/>
      <c r="UYA1262" s="262"/>
      <c r="UYB1262" s="262"/>
      <c r="UYC1262" s="165"/>
      <c r="UYD1262" s="422"/>
      <c r="UYE1262" s="112"/>
      <c r="UYF1262" s="159"/>
      <c r="UYG1262" s="127"/>
      <c r="UYH1262" s="128"/>
      <c r="UYI1262" s="127"/>
      <c r="UYJ1262" s="195"/>
      <c r="UYK1262" s="192"/>
      <c r="UYL1262" s="114"/>
      <c r="UYM1262" s="125"/>
      <c r="UYN1262" s="131"/>
      <c r="UYO1262" s="131"/>
      <c r="UYP1262" s="131"/>
      <c r="UYQ1262" s="131"/>
      <c r="UYR1262" s="131"/>
      <c r="UYS1262" s="131"/>
      <c r="UYT1262" s="131"/>
      <c r="UYU1262" s="131"/>
      <c r="UYV1262" s="131"/>
      <c r="UYW1262" s="203"/>
      <c r="UYX1262" s="203"/>
      <c r="UYY1262" s="203"/>
      <c r="UYZ1262" s="357"/>
      <c r="UZA1262" s="357"/>
      <c r="UZB1262" s="262"/>
      <c r="UZC1262" s="262"/>
      <c r="UZD1262" s="262"/>
      <c r="UZE1262" s="262"/>
      <c r="UZF1262" s="262"/>
      <c r="UZG1262" s="165"/>
      <c r="UZH1262" s="422"/>
      <c r="UZI1262" s="112"/>
      <c r="UZJ1262" s="159"/>
      <c r="UZK1262" s="127"/>
      <c r="UZL1262" s="128"/>
      <c r="UZM1262" s="127"/>
      <c r="UZN1262" s="195"/>
      <c r="UZO1262" s="192"/>
      <c r="UZP1262" s="114"/>
      <c r="UZQ1262" s="125"/>
      <c r="UZR1262" s="131"/>
      <c r="UZS1262" s="131"/>
      <c r="UZT1262" s="131"/>
      <c r="UZU1262" s="131"/>
      <c r="UZV1262" s="131"/>
      <c r="UZW1262" s="131"/>
      <c r="UZX1262" s="131"/>
      <c r="UZY1262" s="131"/>
      <c r="UZZ1262" s="131"/>
      <c r="VAA1262" s="203"/>
      <c r="VAB1262" s="203"/>
      <c r="VAC1262" s="203"/>
      <c r="VAD1262" s="357"/>
      <c r="VAE1262" s="357"/>
      <c r="VAF1262" s="262"/>
      <c r="VAG1262" s="262"/>
      <c r="VAH1262" s="262"/>
      <c r="VAI1262" s="262"/>
      <c r="VAJ1262" s="262"/>
      <c r="VAK1262" s="165"/>
      <c r="VAL1262" s="422"/>
      <c r="VAM1262" s="112"/>
      <c r="VAN1262" s="159"/>
      <c r="VAO1262" s="127"/>
      <c r="VAP1262" s="128"/>
      <c r="VAQ1262" s="127"/>
      <c r="VAR1262" s="195"/>
      <c r="VAS1262" s="192"/>
      <c r="VAT1262" s="114"/>
      <c r="VAU1262" s="125"/>
      <c r="VAV1262" s="131"/>
      <c r="VAW1262" s="131"/>
      <c r="VAX1262" s="131"/>
      <c r="VAY1262" s="131"/>
      <c r="VAZ1262" s="131"/>
      <c r="VBA1262" s="131"/>
      <c r="VBB1262" s="131"/>
      <c r="VBC1262" s="131"/>
      <c r="VBD1262" s="131"/>
      <c r="VBE1262" s="203"/>
      <c r="VBF1262" s="203"/>
      <c r="VBG1262" s="203"/>
      <c r="VBH1262" s="357"/>
      <c r="VBI1262" s="357"/>
      <c r="VBJ1262" s="262"/>
      <c r="VBK1262" s="262"/>
      <c r="VBL1262" s="262"/>
      <c r="VBM1262" s="262"/>
      <c r="VBN1262" s="262"/>
      <c r="VBO1262" s="165"/>
      <c r="VBP1262" s="422"/>
      <c r="VBQ1262" s="112"/>
      <c r="VBR1262" s="159"/>
      <c r="VBS1262" s="127"/>
      <c r="VBT1262" s="128"/>
      <c r="VBU1262" s="127"/>
      <c r="VBV1262" s="195"/>
      <c r="VBW1262" s="192"/>
      <c r="VBX1262" s="114"/>
      <c r="VBY1262" s="125"/>
      <c r="VBZ1262" s="131"/>
      <c r="VCA1262" s="131"/>
      <c r="VCB1262" s="131"/>
      <c r="VCC1262" s="131"/>
      <c r="VCD1262" s="131"/>
      <c r="VCE1262" s="131"/>
      <c r="VCF1262" s="131"/>
      <c r="VCG1262" s="131"/>
      <c r="VCH1262" s="131"/>
      <c r="VCI1262" s="203"/>
      <c r="VCJ1262" s="203"/>
      <c r="VCK1262" s="203"/>
      <c r="VCL1262" s="357"/>
      <c r="VCM1262" s="357"/>
      <c r="VCN1262" s="262"/>
      <c r="VCO1262" s="262"/>
      <c r="VCP1262" s="262"/>
      <c r="VCQ1262" s="262"/>
      <c r="VCR1262" s="262"/>
      <c r="VCS1262" s="165"/>
      <c r="VCT1262" s="422"/>
      <c r="VCU1262" s="112"/>
      <c r="VCV1262" s="159"/>
      <c r="VCW1262" s="127"/>
      <c r="VCX1262" s="128"/>
      <c r="VCY1262" s="127"/>
      <c r="VCZ1262" s="195"/>
      <c r="VDA1262" s="192"/>
      <c r="VDB1262" s="114"/>
      <c r="VDC1262" s="125"/>
      <c r="VDD1262" s="131"/>
      <c r="VDE1262" s="131"/>
      <c r="VDF1262" s="131"/>
      <c r="VDG1262" s="131"/>
      <c r="VDH1262" s="131"/>
      <c r="VDI1262" s="131"/>
      <c r="VDJ1262" s="131"/>
      <c r="VDK1262" s="131"/>
      <c r="VDL1262" s="131"/>
      <c r="VDM1262" s="203"/>
      <c r="VDN1262" s="203"/>
      <c r="VDO1262" s="203"/>
      <c r="VDP1262" s="357"/>
      <c r="VDQ1262" s="357"/>
      <c r="VDR1262" s="262"/>
      <c r="VDS1262" s="262"/>
      <c r="VDT1262" s="262"/>
      <c r="VDU1262" s="262"/>
      <c r="VDV1262" s="262"/>
      <c r="VDW1262" s="165"/>
      <c r="VDX1262" s="422"/>
      <c r="VDY1262" s="112"/>
      <c r="VDZ1262" s="159"/>
      <c r="VEA1262" s="127"/>
      <c r="VEB1262" s="128"/>
      <c r="VEC1262" s="127"/>
      <c r="VED1262" s="195"/>
      <c r="VEE1262" s="192"/>
      <c r="VEF1262" s="114"/>
      <c r="VEG1262" s="125"/>
      <c r="VEH1262" s="131"/>
      <c r="VEI1262" s="131"/>
      <c r="VEJ1262" s="131"/>
      <c r="VEK1262" s="131"/>
      <c r="VEL1262" s="131"/>
      <c r="VEM1262" s="131"/>
      <c r="VEN1262" s="131"/>
      <c r="VEO1262" s="131"/>
      <c r="VEP1262" s="131"/>
      <c r="VEQ1262" s="203"/>
      <c r="VER1262" s="203"/>
      <c r="VES1262" s="203"/>
      <c r="VET1262" s="357"/>
      <c r="VEU1262" s="357"/>
      <c r="VEV1262" s="262"/>
      <c r="VEW1262" s="262"/>
      <c r="VEX1262" s="262"/>
      <c r="VEY1262" s="262"/>
      <c r="VEZ1262" s="262"/>
      <c r="VFA1262" s="165"/>
      <c r="VFB1262" s="422"/>
      <c r="VFC1262" s="112"/>
      <c r="VFD1262" s="159"/>
      <c r="VFE1262" s="127"/>
      <c r="VFF1262" s="128"/>
      <c r="VFG1262" s="127"/>
      <c r="VFH1262" s="195"/>
      <c r="VFI1262" s="192"/>
      <c r="VFJ1262" s="114"/>
      <c r="VFK1262" s="125"/>
      <c r="VFL1262" s="131"/>
      <c r="VFM1262" s="131"/>
      <c r="VFN1262" s="131"/>
      <c r="VFO1262" s="131"/>
      <c r="VFP1262" s="131"/>
      <c r="VFQ1262" s="131"/>
      <c r="VFR1262" s="131"/>
      <c r="VFS1262" s="131"/>
      <c r="VFT1262" s="131"/>
      <c r="VFU1262" s="203"/>
      <c r="VFV1262" s="203"/>
      <c r="VFW1262" s="203"/>
      <c r="VFX1262" s="357"/>
      <c r="VFY1262" s="357"/>
      <c r="VFZ1262" s="262"/>
      <c r="VGA1262" s="262"/>
      <c r="VGB1262" s="262"/>
      <c r="VGC1262" s="262"/>
      <c r="VGD1262" s="262"/>
      <c r="VGE1262" s="165"/>
      <c r="VGF1262" s="422"/>
      <c r="VGG1262" s="112"/>
      <c r="VGH1262" s="159"/>
      <c r="VGI1262" s="127"/>
      <c r="VGJ1262" s="128"/>
      <c r="VGK1262" s="127"/>
      <c r="VGL1262" s="195"/>
      <c r="VGM1262" s="192"/>
      <c r="VGN1262" s="114"/>
      <c r="VGO1262" s="125"/>
      <c r="VGP1262" s="131"/>
      <c r="VGQ1262" s="131"/>
      <c r="VGR1262" s="131"/>
      <c r="VGS1262" s="131"/>
      <c r="VGT1262" s="131"/>
      <c r="VGU1262" s="131"/>
      <c r="VGV1262" s="131"/>
      <c r="VGW1262" s="131"/>
      <c r="VGX1262" s="131"/>
      <c r="VGY1262" s="203"/>
      <c r="VGZ1262" s="203"/>
      <c r="VHA1262" s="203"/>
      <c r="VHB1262" s="357"/>
      <c r="VHC1262" s="357"/>
      <c r="VHD1262" s="262"/>
      <c r="VHE1262" s="262"/>
      <c r="VHF1262" s="262"/>
      <c r="VHG1262" s="262"/>
      <c r="VHH1262" s="262"/>
      <c r="VHI1262" s="165"/>
      <c r="VHJ1262" s="422"/>
      <c r="VHK1262" s="112"/>
      <c r="VHL1262" s="159"/>
      <c r="VHM1262" s="127"/>
      <c r="VHN1262" s="128"/>
      <c r="VHO1262" s="127"/>
      <c r="VHP1262" s="195"/>
      <c r="VHQ1262" s="192"/>
      <c r="VHR1262" s="114"/>
      <c r="VHS1262" s="125"/>
      <c r="VHT1262" s="131"/>
      <c r="VHU1262" s="131"/>
      <c r="VHV1262" s="131"/>
      <c r="VHW1262" s="131"/>
      <c r="VHX1262" s="131"/>
      <c r="VHY1262" s="131"/>
      <c r="VHZ1262" s="131"/>
      <c r="VIA1262" s="131"/>
      <c r="VIB1262" s="131"/>
      <c r="VIC1262" s="203"/>
      <c r="VID1262" s="203"/>
      <c r="VIE1262" s="203"/>
      <c r="VIF1262" s="357"/>
      <c r="VIG1262" s="357"/>
      <c r="VIH1262" s="262"/>
      <c r="VII1262" s="262"/>
      <c r="VIJ1262" s="262"/>
      <c r="VIK1262" s="262"/>
      <c r="VIL1262" s="262"/>
      <c r="VIM1262" s="165"/>
      <c r="VIN1262" s="422"/>
      <c r="VIO1262" s="112"/>
      <c r="VIP1262" s="159"/>
      <c r="VIQ1262" s="127"/>
      <c r="VIR1262" s="128"/>
      <c r="VIS1262" s="127"/>
      <c r="VIT1262" s="195"/>
      <c r="VIU1262" s="192"/>
      <c r="VIV1262" s="114"/>
      <c r="VIW1262" s="125"/>
      <c r="VIX1262" s="131"/>
      <c r="VIY1262" s="131"/>
      <c r="VIZ1262" s="131"/>
      <c r="VJA1262" s="131"/>
      <c r="VJB1262" s="131"/>
      <c r="VJC1262" s="131"/>
      <c r="VJD1262" s="131"/>
      <c r="VJE1262" s="131"/>
      <c r="VJF1262" s="131"/>
      <c r="VJG1262" s="203"/>
      <c r="VJH1262" s="203"/>
      <c r="VJI1262" s="203"/>
      <c r="VJJ1262" s="357"/>
      <c r="VJK1262" s="357"/>
      <c r="VJL1262" s="262"/>
      <c r="VJM1262" s="262"/>
      <c r="VJN1262" s="262"/>
      <c r="VJO1262" s="262"/>
      <c r="VJP1262" s="262"/>
      <c r="VJQ1262" s="165"/>
      <c r="VJR1262" s="422"/>
      <c r="VJS1262" s="112"/>
      <c r="VJT1262" s="159"/>
      <c r="VJU1262" s="127"/>
      <c r="VJV1262" s="128"/>
      <c r="VJW1262" s="127"/>
      <c r="VJX1262" s="195"/>
      <c r="VJY1262" s="192"/>
      <c r="VJZ1262" s="114"/>
      <c r="VKA1262" s="125"/>
      <c r="VKB1262" s="131"/>
      <c r="VKC1262" s="131"/>
      <c r="VKD1262" s="131"/>
      <c r="VKE1262" s="131"/>
      <c r="VKF1262" s="131"/>
      <c r="VKG1262" s="131"/>
      <c r="VKH1262" s="131"/>
      <c r="VKI1262" s="131"/>
      <c r="VKJ1262" s="131"/>
      <c r="VKK1262" s="203"/>
      <c r="VKL1262" s="203"/>
      <c r="VKM1262" s="203"/>
      <c r="VKN1262" s="357"/>
      <c r="VKO1262" s="357"/>
      <c r="VKP1262" s="262"/>
      <c r="VKQ1262" s="262"/>
      <c r="VKR1262" s="262"/>
      <c r="VKS1262" s="262"/>
      <c r="VKT1262" s="262"/>
      <c r="VKU1262" s="165"/>
      <c r="VKV1262" s="422"/>
      <c r="VKW1262" s="112"/>
      <c r="VKX1262" s="159"/>
      <c r="VKY1262" s="127"/>
      <c r="VKZ1262" s="128"/>
      <c r="VLA1262" s="127"/>
      <c r="VLB1262" s="195"/>
      <c r="VLC1262" s="192"/>
      <c r="VLD1262" s="114"/>
      <c r="VLE1262" s="125"/>
      <c r="VLF1262" s="131"/>
      <c r="VLG1262" s="131"/>
      <c r="VLH1262" s="131"/>
      <c r="VLI1262" s="131"/>
      <c r="VLJ1262" s="131"/>
      <c r="VLK1262" s="131"/>
      <c r="VLL1262" s="131"/>
      <c r="VLM1262" s="131"/>
      <c r="VLN1262" s="131"/>
      <c r="VLO1262" s="203"/>
      <c r="VLP1262" s="203"/>
      <c r="VLQ1262" s="203"/>
      <c r="VLR1262" s="357"/>
      <c r="VLS1262" s="357"/>
      <c r="VLT1262" s="262"/>
      <c r="VLU1262" s="262"/>
      <c r="VLV1262" s="262"/>
      <c r="VLW1262" s="262"/>
      <c r="VLX1262" s="262"/>
      <c r="VLY1262" s="165"/>
      <c r="VLZ1262" s="422"/>
      <c r="VMA1262" s="112"/>
      <c r="VMB1262" s="159"/>
      <c r="VMC1262" s="127"/>
      <c r="VMD1262" s="128"/>
      <c r="VME1262" s="127"/>
      <c r="VMF1262" s="195"/>
      <c r="VMG1262" s="192"/>
      <c r="VMH1262" s="114"/>
      <c r="VMI1262" s="125"/>
      <c r="VMJ1262" s="131"/>
      <c r="VMK1262" s="131"/>
      <c r="VML1262" s="131"/>
      <c r="VMM1262" s="131"/>
      <c r="VMN1262" s="131"/>
      <c r="VMO1262" s="131"/>
      <c r="VMP1262" s="131"/>
      <c r="VMQ1262" s="131"/>
      <c r="VMR1262" s="131"/>
      <c r="VMS1262" s="203"/>
      <c r="VMT1262" s="203"/>
      <c r="VMU1262" s="203"/>
      <c r="VMV1262" s="357"/>
      <c r="VMW1262" s="357"/>
      <c r="VMX1262" s="262"/>
      <c r="VMY1262" s="262"/>
      <c r="VMZ1262" s="262"/>
      <c r="VNA1262" s="262"/>
      <c r="VNB1262" s="262"/>
      <c r="VNC1262" s="165"/>
      <c r="VND1262" s="422"/>
      <c r="VNE1262" s="112"/>
      <c r="VNF1262" s="159"/>
      <c r="VNG1262" s="127"/>
      <c r="VNH1262" s="128"/>
      <c r="VNI1262" s="127"/>
      <c r="VNJ1262" s="195"/>
      <c r="VNK1262" s="192"/>
      <c r="VNL1262" s="114"/>
      <c r="VNM1262" s="125"/>
      <c r="VNN1262" s="131"/>
      <c r="VNO1262" s="131"/>
      <c r="VNP1262" s="131"/>
      <c r="VNQ1262" s="131"/>
      <c r="VNR1262" s="131"/>
      <c r="VNS1262" s="131"/>
      <c r="VNT1262" s="131"/>
      <c r="VNU1262" s="131"/>
      <c r="VNV1262" s="131"/>
      <c r="VNW1262" s="203"/>
      <c r="VNX1262" s="203"/>
      <c r="VNY1262" s="203"/>
      <c r="VNZ1262" s="357"/>
      <c r="VOA1262" s="357"/>
      <c r="VOB1262" s="262"/>
      <c r="VOC1262" s="262"/>
      <c r="VOD1262" s="262"/>
      <c r="VOE1262" s="262"/>
      <c r="VOF1262" s="262"/>
      <c r="VOG1262" s="165"/>
      <c r="VOH1262" s="422"/>
      <c r="VOI1262" s="112"/>
      <c r="VOJ1262" s="159"/>
      <c r="VOK1262" s="127"/>
      <c r="VOL1262" s="128"/>
      <c r="VOM1262" s="127"/>
      <c r="VON1262" s="195"/>
      <c r="VOO1262" s="192"/>
      <c r="VOP1262" s="114"/>
      <c r="VOQ1262" s="125"/>
      <c r="VOR1262" s="131"/>
      <c r="VOS1262" s="131"/>
      <c r="VOT1262" s="131"/>
      <c r="VOU1262" s="131"/>
      <c r="VOV1262" s="131"/>
      <c r="VOW1262" s="131"/>
      <c r="VOX1262" s="131"/>
      <c r="VOY1262" s="131"/>
      <c r="VOZ1262" s="131"/>
      <c r="VPA1262" s="203"/>
      <c r="VPB1262" s="203"/>
      <c r="VPC1262" s="203"/>
      <c r="VPD1262" s="357"/>
      <c r="VPE1262" s="357"/>
      <c r="VPF1262" s="262"/>
      <c r="VPG1262" s="262"/>
      <c r="VPH1262" s="262"/>
      <c r="VPI1262" s="262"/>
      <c r="VPJ1262" s="262"/>
      <c r="VPK1262" s="165"/>
      <c r="VPL1262" s="422"/>
      <c r="VPM1262" s="112"/>
      <c r="VPN1262" s="159"/>
      <c r="VPO1262" s="127"/>
      <c r="VPP1262" s="128"/>
      <c r="VPQ1262" s="127"/>
      <c r="VPR1262" s="195"/>
      <c r="VPS1262" s="192"/>
      <c r="VPT1262" s="114"/>
      <c r="VPU1262" s="125"/>
      <c r="VPV1262" s="131"/>
      <c r="VPW1262" s="131"/>
      <c r="VPX1262" s="131"/>
      <c r="VPY1262" s="131"/>
      <c r="VPZ1262" s="131"/>
      <c r="VQA1262" s="131"/>
      <c r="VQB1262" s="131"/>
      <c r="VQC1262" s="131"/>
      <c r="VQD1262" s="131"/>
      <c r="VQE1262" s="203"/>
      <c r="VQF1262" s="203"/>
      <c r="VQG1262" s="203"/>
      <c r="VQH1262" s="357"/>
      <c r="VQI1262" s="357"/>
      <c r="VQJ1262" s="262"/>
      <c r="VQK1262" s="262"/>
      <c r="VQL1262" s="262"/>
      <c r="VQM1262" s="262"/>
      <c r="VQN1262" s="262"/>
      <c r="VQO1262" s="165"/>
      <c r="VQP1262" s="422"/>
      <c r="VQQ1262" s="112"/>
      <c r="VQR1262" s="159"/>
      <c r="VQS1262" s="127"/>
      <c r="VQT1262" s="128"/>
      <c r="VQU1262" s="127"/>
      <c r="VQV1262" s="195"/>
      <c r="VQW1262" s="192"/>
      <c r="VQX1262" s="114"/>
      <c r="VQY1262" s="125"/>
      <c r="VQZ1262" s="131"/>
      <c r="VRA1262" s="131"/>
      <c r="VRB1262" s="131"/>
      <c r="VRC1262" s="131"/>
      <c r="VRD1262" s="131"/>
      <c r="VRE1262" s="131"/>
      <c r="VRF1262" s="131"/>
      <c r="VRG1262" s="131"/>
      <c r="VRH1262" s="131"/>
      <c r="VRI1262" s="203"/>
      <c r="VRJ1262" s="203"/>
      <c r="VRK1262" s="203"/>
      <c r="VRL1262" s="357"/>
      <c r="VRM1262" s="357"/>
      <c r="VRN1262" s="262"/>
      <c r="VRO1262" s="262"/>
      <c r="VRP1262" s="262"/>
      <c r="VRQ1262" s="262"/>
      <c r="VRR1262" s="262"/>
      <c r="VRS1262" s="165"/>
      <c r="VRT1262" s="422"/>
      <c r="VRU1262" s="112"/>
      <c r="VRV1262" s="159"/>
      <c r="VRW1262" s="127"/>
      <c r="VRX1262" s="128"/>
      <c r="VRY1262" s="127"/>
      <c r="VRZ1262" s="195"/>
      <c r="VSA1262" s="192"/>
      <c r="VSB1262" s="114"/>
      <c r="VSC1262" s="125"/>
      <c r="VSD1262" s="131"/>
      <c r="VSE1262" s="131"/>
      <c r="VSF1262" s="131"/>
      <c r="VSG1262" s="131"/>
      <c r="VSH1262" s="131"/>
      <c r="VSI1262" s="131"/>
      <c r="VSJ1262" s="131"/>
      <c r="VSK1262" s="131"/>
      <c r="VSL1262" s="131"/>
      <c r="VSM1262" s="203"/>
      <c r="VSN1262" s="203"/>
      <c r="VSO1262" s="203"/>
      <c r="VSP1262" s="357"/>
      <c r="VSQ1262" s="357"/>
      <c r="VSR1262" s="262"/>
      <c r="VSS1262" s="262"/>
      <c r="VST1262" s="262"/>
      <c r="VSU1262" s="262"/>
      <c r="VSV1262" s="262"/>
      <c r="VSW1262" s="165"/>
      <c r="VSX1262" s="422"/>
      <c r="VSY1262" s="112"/>
      <c r="VSZ1262" s="159"/>
      <c r="VTA1262" s="127"/>
      <c r="VTB1262" s="128"/>
      <c r="VTC1262" s="127"/>
      <c r="VTD1262" s="195"/>
      <c r="VTE1262" s="192"/>
      <c r="VTF1262" s="114"/>
      <c r="VTG1262" s="125"/>
      <c r="VTH1262" s="131"/>
      <c r="VTI1262" s="131"/>
      <c r="VTJ1262" s="131"/>
      <c r="VTK1262" s="131"/>
      <c r="VTL1262" s="131"/>
      <c r="VTM1262" s="131"/>
      <c r="VTN1262" s="131"/>
      <c r="VTO1262" s="131"/>
      <c r="VTP1262" s="131"/>
      <c r="VTQ1262" s="203"/>
      <c r="VTR1262" s="203"/>
      <c r="VTS1262" s="203"/>
      <c r="VTT1262" s="357"/>
      <c r="VTU1262" s="357"/>
      <c r="VTV1262" s="262"/>
      <c r="VTW1262" s="262"/>
      <c r="VTX1262" s="262"/>
      <c r="VTY1262" s="262"/>
      <c r="VTZ1262" s="262"/>
      <c r="VUA1262" s="165"/>
      <c r="VUB1262" s="422"/>
      <c r="VUC1262" s="112"/>
      <c r="VUD1262" s="159"/>
      <c r="VUE1262" s="127"/>
      <c r="VUF1262" s="128"/>
      <c r="VUG1262" s="127"/>
      <c r="VUH1262" s="195"/>
      <c r="VUI1262" s="192"/>
      <c r="VUJ1262" s="114"/>
      <c r="VUK1262" s="125"/>
      <c r="VUL1262" s="131"/>
      <c r="VUM1262" s="131"/>
      <c r="VUN1262" s="131"/>
      <c r="VUO1262" s="131"/>
      <c r="VUP1262" s="131"/>
      <c r="VUQ1262" s="131"/>
      <c r="VUR1262" s="131"/>
      <c r="VUS1262" s="131"/>
      <c r="VUT1262" s="131"/>
      <c r="VUU1262" s="203"/>
      <c r="VUV1262" s="203"/>
      <c r="VUW1262" s="203"/>
      <c r="VUX1262" s="357"/>
      <c r="VUY1262" s="357"/>
      <c r="VUZ1262" s="262"/>
      <c r="VVA1262" s="262"/>
      <c r="VVB1262" s="262"/>
      <c r="VVC1262" s="262"/>
      <c r="VVD1262" s="262"/>
      <c r="VVE1262" s="165"/>
      <c r="VVF1262" s="422"/>
      <c r="VVG1262" s="112"/>
      <c r="VVH1262" s="159"/>
      <c r="VVI1262" s="127"/>
      <c r="VVJ1262" s="128"/>
      <c r="VVK1262" s="127"/>
      <c r="VVL1262" s="195"/>
      <c r="VVM1262" s="192"/>
      <c r="VVN1262" s="114"/>
      <c r="VVO1262" s="125"/>
      <c r="VVP1262" s="131"/>
      <c r="VVQ1262" s="131"/>
      <c r="VVR1262" s="131"/>
      <c r="VVS1262" s="131"/>
      <c r="VVT1262" s="131"/>
      <c r="VVU1262" s="131"/>
      <c r="VVV1262" s="131"/>
      <c r="VVW1262" s="131"/>
      <c r="VVX1262" s="131"/>
      <c r="VVY1262" s="203"/>
      <c r="VVZ1262" s="203"/>
      <c r="VWA1262" s="203"/>
      <c r="VWB1262" s="357"/>
      <c r="VWC1262" s="357"/>
      <c r="VWD1262" s="262"/>
      <c r="VWE1262" s="262"/>
      <c r="VWF1262" s="262"/>
      <c r="VWG1262" s="262"/>
      <c r="VWH1262" s="262"/>
      <c r="VWI1262" s="165"/>
      <c r="VWJ1262" s="422"/>
      <c r="VWK1262" s="112"/>
      <c r="VWL1262" s="159"/>
      <c r="VWM1262" s="127"/>
      <c r="VWN1262" s="128"/>
      <c r="VWO1262" s="127"/>
      <c r="VWP1262" s="195"/>
      <c r="VWQ1262" s="192"/>
      <c r="VWR1262" s="114"/>
      <c r="VWS1262" s="125"/>
      <c r="VWT1262" s="131"/>
      <c r="VWU1262" s="131"/>
      <c r="VWV1262" s="131"/>
      <c r="VWW1262" s="131"/>
      <c r="VWX1262" s="131"/>
      <c r="VWY1262" s="131"/>
      <c r="VWZ1262" s="131"/>
      <c r="VXA1262" s="131"/>
      <c r="VXB1262" s="131"/>
      <c r="VXC1262" s="203"/>
      <c r="VXD1262" s="203"/>
      <c r="VXE1262" s="203"/>
      <c r="VXF1262" s="357"/>
      <c r="VXG1262" s="357"/>
      <c r="VXH1262" s="262"/>
      <c r="VXI1262" s="262"/>
      <c r="VXJ1262" s="262"/>
      <c r="VXK1262" s="262"/>
      <c r="VXL1262" s="262"/>
      <c r="VXM1262" s="165"/>
      <c r="VXN1262" s="422"/>
      <c r="VXO1262" s="112"/>
      <c r="VXP1262" s="159"/>
      <c r="VXQ1262" s="127"/>
      <c r="VXR1262" s="128"/>
      <c r="VXS1262" s="127"/>
      <c r="VXT1262" s="195"/>
      <c r="VXU1262" s="192"/>
      <c r="VXV1262" s="114"/>
      <c r="VXW1262" s="125"/>
      <c r="VXX1262" s="131"/>
      <c r="VXY1262" s="131"/>
      <c r="VXZ1262" s="131"/>
      <c r="VYA1262" s="131"/>
      <c r="VYB1262" s="131"/>
      <c r="VYC1262" s="131"/>
      <c r="VYD1262" s="131"/>
      <c r="VYE1262" s="131"/>
      <c r="VYF1262" s="131"/>
      <c r="VYG1262" s="203"/>
      <c r="VYH1262" s="203"/>
      <c r="VYI1262" s="203"/>
      <c r="VYJ1262" s="357"/>
      <c r="VYK1262" s="357"/>
      <c r="VYL1262" s="262"/>
      <c r="VYM1262" s="262"/>
      <c r="VYN1262" s="262"/>
      <c r="VYO1262" s="262"/>
      <c r="VYP1262" s="262"/>
      <c r="VYQ1262" s="165"/>
      <c r="VYR1262" s="422"/>
      <c r="VYS1262" s="112"/>
      <c r="VYT1262" s="159"/>
      <c r="VYU1262" s="127"/>
      <c r="VYV1262" s="128"/>
      <c r="VYW1262" s="127"/>
      <c r="VYX1262" s="195"/>
      <c r="VYY1262" s="192"/>
      <c r="VYZ1262" s="114"/>
      <c r="VZA1262" s="125"/>
      <c r="VZB1262" s="131"/>
      <c r="VZC1262" s="131"/>
      <c r="VZD1262" s="131"/>
      <c r="VZE1262" s="131"/>
      <c r="VZF1262" s="131"/>
      <c r="VZG1262" s="131"/>
      <c r="VZH1262" s="131"/>
      <c r="VZI1262" s="131"/>
      <c r="VZJ1262" s="131"/>
      <c r="VZK1262" s="203"/>
      <c r="VZL1262" s="203"/>
      <c r="VZM1262" s="203"/>
      <c r="VZN1262" s="357"/>
      <c r="VZO1262" s="357"/>
      <c r="VZP1262" s="262"/>
      <c r="VZQ1262" s="262"/>
      <c r="VZR1262" s="262"/>
      <c r="VZS1262" s="262"/>
      <c r="VZT1262" s="262"/>
      <c r="VZU1262" s="165"/>
      <c r="VZV1262" s="422"/>
      <c r="VZW1262" s="112"/>
      <c r="VZX1262" s="159"/>
      <c r="VZY1262" s="127"/>
      <c r="VZZ1262" s="128"/>
      <c r="WAA1262" s="127"/>
      <c r="WAB1262" s="195"/>
      <c r="WAC1262" s="192"/>
      <c r="WAD1262" s="114"/>
      <c r="WAE1262" s="125"/>
      <c r="WAF1262" s="131"/>
      <c r="WAG1262" s="131"/>
      <c r="WAH1262" s="131"/>
      <c r="WAI1262" s="131"/>
      <c r="WAJ1262" s="131"/>
      <c r="WAK1262" s="131"/>
      <c r="WAL1262" s="131"/>
      <c r="WAM1262" s="131"/>
      <c r="WAN1262" s="131"/>
      <c r="WAO1262" s="203"/>
      <c r="WAP1262" s="203"/>
      <c r="WAQ1262" s="203"/>
      <c r="WAR1262" s="357"/>
      <c r="WAS1262" s="357"/>
      <c r="WAT1262" s="262"/>
      <c r="WAU1262" s="262"/>
      <c r="WAV1262" s="262"/>
      <c r="WAW1262" s="262"/>
      <c r="WAX1262" s="262"/>
      <c r="WAY1262" s="165"/>
      <c r="WAZ1262" s="422"/>
      <c r="WBA1262" s="112"/>
      <c r="WBB1262" s="159"/>
      <c r="WBC1262" s="127"/>
      <c r="WBD1262" s="128"/>
      <c r="WBE1262" s="127"/>
      <c r="WBF1262" s="195"/>
      <c r="WBG1262" s="192"/>
      <c r="WBH1262" s="114"/>
      <c r="WBI1262" s="125"/>
      <c r="WBJ1262" s="131"/>
      <c r="WBK1262" s="131"/>
      <c r="WBL1262" s="131"/>
      <c r="WBM1262" s="131"/>
      <c r="WBN1262" s="131"/>
      <c r="WBO1262" s="131"/>
      <c r="WBP1262" s="131"/>
      <c r="WBQ1262" s="131"/>
      <c r="WBR1262" s="131"/>
      <c r="WBS1262" s="203"/>
      <c r="WBT1262" s="203"/>
      <c r="WBU1262" s="203"/>
      <c r="WBV1262" s="357"/>
      <c r="WBW1262" s="357"/>
      <c r="WBX1262" s="262"/>
      <c r="WBY1262" s="262"/>
      <c r="WBZ1262" s="262"/>
      <c r="WCA1262" s="262"/>
      <c r="WCB1262" s="262"/>
      <c r="WCC1262" s="165"/>
      <c r="WCD1262" s="422"/>
      <c r="WCE1262" s="112"/>
      <c r="WCF1262" s="159"/>
      <c r="WCG1262" s="127"/>
      <c r="WCH1262" s="128"/>
      <c r="WCI1262" s="127"/>
      <c r="WCJ1262" s="195"/>
      <c r="WCK1262" s="192"/>
      <c r="WCL1262" s="114"/>
      <c r="WCM1262" s="125"/>
      <c r="WCN1262" s="131"/>
      <c r="WCO1262" s="131"/>
      <c r="WCP1262" s="131"/>
      <c r="WCQ1262" s="131"/>
      <c r="WCR1262" s="131"/>
      <c r="WCS1262" s="131"/>
      <c r="WCT1262" s="131"/>
      <c r="WCU1262" s="131"/>
      <c r="WCV1262" s="131"/>
      <c r="WCW1262" s="203"/>
      <c r="WCX1262" s="203"/>
      <c r="WCY1262" s="203"/>
      <c r="WCZ1262" s="357"/>
      <c r="WDA1262" s="357"/>
      <c r="WDB1262" s="262"/>
      <c r="WDC1262" s="262"/>
      <c r="WDD1262" s="262"/>
      <c r="WDE1262" s="262"/>
      <c r="WDF1262" s="262"/>
      <c r="WDG1262" s="165"/>
      <c r="WDH1262" s="422"/>
      <c r="WDI1262" s="112"/>
      <c r="WDJ1262" s="159"/>
      <c r="WDK1262" s="127"/>
      <c r="WDL1262" s="128"/>
      <c r="WDM1262" s="127"/>
      <c r="WDN1262" s="195"/>
      <c r="WDO1262" s="192"/>
      <c r="WDP1262" s="114"/>
      <c r="WDQ1262" s="125"/>
      <c r="WDR1262" s="131"/>
      <c r="WDS1262" s="131"/>
      <c r="WDT1262" s="131"/>
      <c r="WDU1262" s="131"/>
      <c r="WDV1262" s="131"/>
      <c r="WDW1262" s="131"/>
      <c r="WDX1262" s="131"/>
      <c r="WDY1262" s="131"/>
      <c r="WDZ1262" s="131"/>
      <c r="WEA1262" s="203"/>
      <c r="WEB1262" s="203"/>
      <c r="WEC1262" s="203"/>
      <c r="WED1262" s="357"/>
      <c r="WEE1262" s="357"/>
      <c r="WEF1262" s="262"/>
      <c r="WEG1262" s="262"/>
      <c r="WEH1262" s="262"/>
      <c r="WEI1262" s="262"/>
      <c r="WEJ1262" s="262"/>
      <c r="WEK1262" s="165"/>
      <c r="WEL1262" s="422"/>
      <c r="WEM1262" s="112"/>
      <c r="WEN1262" s="159"/>
      <c r="WEO1262" s="127"/>
      <c r="WEP1262" s="128"/>
      <c r="WEQ1262" s="127"/>
      <c r="WER1262" s="195"/>
      <c r="WES1262" s="192"/>
      <c r="WET1262" s="114"/>
      <c r="WEU1262" s="125"/>
      <c r="WEV1262" s="131"/>
      <c r="WEW1262" s="131"/>
      <c r="WEX1262" s="131"/>
      <c r="WEY1262" s="131"/>
      <c r="WEZ1262" s="131"/>
      <c r="WFA1262" s="131"/>
      <c r="WFB1262" s="131"/>
      <c r="WFC1262" s="131"/>
      <c r="WFD1262" s="131"/>
      <c r="WFE1262" s="203"/>
      <c r="WFF1262" s="203"/>
      <c r="WFG1262" s="203"/>
      <c r="WFH1262" s="357"/>
      <c r="WFI1262" s="357"/>
      <c r="WFJ1262" s="262"/>
      <c r="WFK1262" s="262"/>
      <c r="WFL1262" s="262"/>
      <c r="WFM1262" s="262"/>
      <c r="WFN1262" s="262"/>
      <c r="WFO1262" s="165"/>
      <c r="WFP1262" s="422"/>
      <c r="WFQ1262" s="112"/>
      <c r="WFR1262" s="159"/>
      <c r="WFS1262" s="127"/>
      <c r="WFT1262" s="128"/>
      <c r="WFU1262" s="127"/>
      <c r="WFV1262" s="195"/>
      <c r="WFW1262" s="192"/>
      <c r="WFX1262" s="114"/>
      <c r="WFY1262" s="125"/>
      <c r="WFZ1262" s="131"/>
      <c r="WGA1262" s="131"/>
      <c r="WGB1262" s="131"/>
      <c r="WGC1262" s="131"/>
      <c r="WGD1262" s="131"/>
      <c r="WGE1262" s="131"/>
      <c r="WGF1262" s="131"/>
      <c r="WGG1262" s="131"/>
      <c r="WGH1262" s="131"/>
      <c r="WGI1262" s="203"/>
      <c r="WGJ1262" s="203"/>
      <c r="WGK1262" s="203"/>
      <c r="WGL1262" s="357"/>
      <c r="WGM1262" s="357"/>
      <c r="WGN1262" s="262"/>
      <c r="WGO1262" s="262"/>
      <c r="WGP1262" s="262"/>
      <c r="WGQ1262" s="262"/>
      <c r="WGR1262" s="262"/>
      <c r="WGS1262" s="165"/>
      <c r="WGT1262" s="422"/>
      <c r="WGU1262" s="112"/>
      <c r="WGV1262" s="159"/>
      <c r="WGW1262" s="127"/>
      <c r="WGX1262" s="128"/>
      <c r="WGY1262" s="127"/>
      <c r="WGZ1262" s="195"/>
      <c r="WHA1262" s="192"/>
      <c r="WHB1262" s="114"/>
      <c r="WHC1262" s="125"/>
      <c r="WHD1262" s="131"/>
      <c r="WHE1262" s="131"/>
      <c r="WHF1262" s="131"/>
      <c r="WHG1262" s="131"/>
      <c r="WHH1262" s="131"/>
      <c r="WHI1262" s="131"/>
      <c r="WHJ1262" s="131"/>
      <c r="WHK1262" s="131"/>
      <c r="WHL1262" s="131"/>
      <c r="WHM1262" s="203"/>
      <c r="WHN1262" s="203"/>
      <c r="WHO1262" s="203"/>
      <c r="WHP1262" s="357"/>
      <c r="WHQ1262" s="357"/>
      <c r="WHR1262" s="262"/>
      <c r="WHS1262" s="262"/>
      <c r="WHT1262" s="262"/>
      <c r="WHU1262" s="262"/>
      <c r="WHV1262" s="262"/>
      <c r="WHW1262" s="165"/>
      <c r="WHX1262" s="422"/>
      <c r="WHY1262" s="112"/>
      <c r="WHZ1262" s="159"/>
      <c r="WIA1262" s="127"/>
      <c r="WIB1262" s="128"/>
      <c r="WIC1262" s="127"/>
      <c r="WID1262" s="195"/>
      <c r="WIE1262" s="192"/>
      <c r="WIF1262" s="114"/>
      <c r="WIG1262" s="125"/>
      <c r="WIH1262" s="131"/>
      <c r="WII1262" s="131"/>
      <c r="WIJ1262" s="131"/>
      <c r="WIK1262" s="131"/>
      <c r="WIL1262" s="131"/>
      <c r="WIM1262" s="131"/>
      <c r="WIN1262" s="131"/>
      <c r="WIO1262" s="131"/>
      <c r="WIP1262" s="131"/>
      <c r="WIQ1262" s="203"/>
      <c r="WIR1262" s="203"/>
      <c r="WIS1262" s="203"/>
      <c r="WIT1262" s="357"/>
      <c r="WIU1262" s="357"/>
      <c r="WIV1262" s="262"/>
      <c r="WIW1262" s="262"/>
      <c r="WIX1262" s="262"/>
      <c r="WIY1262" s="262"/>
      <c r="WIZ1262" s="262"/>
      <c r="WJA1262" s="165"/>
      <c r="WJB1262" s="422"/>
      <c r="WJC1262" s="112"/>
      <c r="WJD1262" s="159"/>
      <c r="WJE1262" s="127"/>
      <c r="WJF1262" s="128"/>
      <c r="WJG1262" s="127"/>
      <c r="WJH1262" s="195"/>
      <c r="WJI1262" s="192"/>
      <c r="WJJ1262" s="114"/>
      <c r="WJK1262" s="125"/>
      <c r="WJL1262" s="131"/>
      <c r="WJM1262" s="131"/>
      <c r="WJN1262" s="131"/>
      <c r="WJO1262" s="131"/>
      <c r="WJP1262" s="131"/>
      <c r="WJQ1262" s="131"/>
      <c r="WJR1262" s="131"/>
      <c r="WJS1262" s="131"/>
      <c r="WJT1262" s="131"/>
      <c r="WJU1262" s="203"/>
      <c r="WJV1262" s="203"/>
      <c r="WJW1262" s="203"/>
      <c r="WJX1262" s="357"/>
      <c r="WJY1262" s="357"/>
      <c r="WJZ1262" s="262"/>
      <c r="WKA1262" s="262"/>
      <c r="WKB1262" s="262"/>
      <c r="WKC1262" s="262"/>
      <c r="WKD1262" s="262"/>
      <c r="WKE1262" s="165"/>
      <c r="WKF1262" s="422"/>
      <c r="WKG1262" s="112"/>
      <c r="WKH1262" s="159"/>
      <c r="WKI1262" s="127"/>
      <c r="WKJ1262" s="128"/>
      <c r="WKK1262" s="127"/>
      <c r="WKL1262" s="195"/>
      <c r="WKM1262" s="192"/>
      <c r="WKN1262" s="114"/>
      <c r="WKO1262" s="125"/>
      <c r="WKP1262" s="131"/>
      <c r="WKQ1262" s="131"/>
      <c r="WKR1262" s="131"/>
      <c r="WKS1262" s="131"/>
      <c r="WKT1262" s="131"/>
      <c r="WKU1262" s="131"/>
      <c r="WKV1262" s="131"/>
      <c r="WKW1262" s="131"/>
      <c r="WKX1262" s="131"/>
      <c r="WKY1262" s="203"/>
      <c r="WKZ1262" s="203"/>
      <c r="WLA1262" s="203"/>
      <c r="WLB1262" s="357"/>
      <c r="WLC1262" s="357"/>
      <c r="WLD1262" s="262"/>
      <c r="WLE1262" s="262"/>
      <c r="WLF1262" s="262"/>
      <c r="WLG1262" s="262"/>
      <c r="WLH1262" s="262"/>
      <c r="WLI1262" s="165"/>
      <c r="WLJ1262" s="422"/>
      <c r="WLK1262" s="112"/>
      <c r="WLL1262" s="159"/>
      <c r="WLM1262" s="127"/>
      <c r="WLN1262" s="128"/>
      <c r="WLO1262" s="127"/>
      <c r="WLP1262" s="195"/>
      <c r="WLQ1262" s="192"/>
      <c r="WLR1262" s="114"/>
      <c r="WLS1262" s="125"/>
      <c r="WLT1262" s="131"/>
      <c r="WLU1262" s="131"/>
      <c r="WLV1262" s="131"/>
      <c r="WLW1262" s="131"/>
      <c r="WLX1262" s="131"/>
      <c r="WLY1262" s="131"/>
      <c r="WLZ1262" s="131"/>
      <c r="WMA1262" s="131"/>
      <c r="WMB1262" s="131"/>
      <c r="WMC1262" s="203"/>
      <c r="WMD1262" s="203"/>
      <c r="WME1262" s="203"/>
      <c r="WMF1262" s="357"/>
      <c r="WMG1262" s="357"/>
      <c r="WMH1262" s="262"/>
      <c r="WMI1262" s="262"/>
      <c r="WMJ1262" s="262"/>
      <c r="WMK1262" s="262"/>
      <c r="WML1262" s="262"/>
      <c r="WMM1262" s="165"/>
      <c r="WMN1262" s="422"/>
      <c r="WMO1262" s="112"/>
      <c r="WMP1262" s="159"/>
      <c r="WMQ1262" s="127"/>
      <c r="WMR1262" s="128"/>
      <c r="WMS1262" s="127"/>
      <c r="WMT1262" s="195"/>
      <c r="WMU1262" s="192"/>
      <c r="WMV1262" s="114"/>
      <c r="WMW1262" s="125"/>
      <c r="WMX1262" s="131"/>
      <c r="WMY1262" s="131"/>
      <c r="WMZ1262" s="131"/>
      <c r="WNA1262" s="131"/>
      <c r="WNB1262" s="131"/>
      <c r="WNC1262" s="131"/>
      <c r="WND1262" s="131"/>
      <c r="WNE1262" s="131"/>
      <c r="WNF1262" s="131"/>
      <c r="WNG1262" s="203"/>
      <c r="WNH1262" s="203"/>
      <c r="WNI1262" s="203"/>
      <c r="WNJ1262" s="357"/>
      <c r="WNK1262" s="357"/>
      <c r="WNL1262" s="262"/>
      <c r="WNM1262" s="262"/>
      <c r="WNN1262" s="262"/>
      <c r="WNO1262" s="262"/>
      <c r="WNP1262" s="262"/>
      <c r="WNQ1262" s="165"/>
      <c r="WNR1262" s="422"/>
      <c r="WNS1262" s="112"/>
      <c r="WNT1262" s="159"/>
      <c r="WNU1262" s="127"/>
      <c r="WNV1262" s="128"/>
      <c r="WNW1262" s="127"/>
      <c r="WNX1262" s="195"/>
      <c r="WNY1262" s="192"/>
      <c r="WNZ1262" s="114"/>
      <c r="WOA1262" s="125"/>
      <c r="WOB1262" s="131"/>
      <c r="WOC1262" s="131"/>
      <c r="WOD1262" s="131"/>
      <c r="WOE1262" s="131"/>
      <c r="WOF1262" s="131"/>
      <c r="WOG1262" s="131"/>
      <c r="WOH1262" s="131"/>
      <c r="WOI1262" s="131"/>
      <c r="WOJ1262" s="131"/>
      <c r="WOK1262" s="203"/>
      <c r="WOL1262" s="203"/>
      <c r="WOM1262" s="203"/>
      <c r="WON1262" s="357"/>
      <c r="WOO1262" s="357"/>
      <c r="WOP1262" s="262"/>
      <c r="WOQ1262" s="262"/>
      <c r="WOR1262" s="262"/>
      <c r="WOS1262" s="262"/>
      <c r="WOT1262" s="262"/>
      <c r="WOU1262" s="165"/>
      <c r="WOV1262" s="422"/>
      <c r="WOW1262" s="112"/>
      <c r="WOX1262" s="159"/>
      <c r="WOY1262" s="127"/>
      <c r="WOZ1262" s="128"/>
      <c r="WPA1262" s="127"/>
      <c r="WPB1262" s="195"/>
      <c r="WPC1262" s="192"/>
      <c r="WPD1262" s="114"/>
      <c r="WPE1262" s="125"/>
      <c r="WPF1262" s="131"/>
      <c r="WPG1262" s="131"/>
      <c r="WPH1262" s="131"/>
      <c r="WPI1262" s="131"/>
      <c r="WPJ1262" s="131"/>
      <c r="WPK1262" s="131"/>
      <c r="WPL1262" s="131"/>
      <c r="WPM1262" s="131"/>
      <c r="WPN1262" s="131"/>
      <c r="WPO1262" s="203"/>
      <c r="WPP1262" s="203"/>
      <c r="WPQ1262" s="203"/>
      <c r="WPR1262" s="357"/>
      <c r="WPS1262" s="357"/>
      <c r="WPT1262" s="262"/>
      <c r="WPU1262" s="262"/>
      <c r="WPV1262" s="262"/>
      <c r="WPW1262" s="262"/>
      <c r="WPX1262" s="262"/>
      <c r="WPY1262" s="165"/>
      <c r="WPZ1262" s="422"/>
      <c r="WQA1262" s="112"/>
      <c r="WQB1262" s="159"/>
      <c r="WQC1262" s="127"/>
      <c r="WQD1262" s="128"/>
      <c r="WQE1262" s="127"/>
      <c r="WQF1262" s="195"/>
      <c r="WQG1262" s="192"/>
      <c r="WQH1262" s="114"/>
      <c r="WQI1262" s="125"/>
      <c r="WQJ1262" s="131"/>
      <c r="WQK1262" s="131"/>
      <c r="WQL1262" s="131"/>
      <c r="WQM1262" s="131"/>
      <c r="WQN1262" s="131"/>
      <c r="WQO1262" s="131"/>
      <c r="WQP1262" s="131"/>
      <c r="WQQ1262" s="131"/>
      <c r="WQR1262" s="131"/>
      <c r="WQS1262" s="203"/>
      <c r="WQT1262" s="203"/>
      <c r="WQU1262" s="203"/>
      <c r="WQV1262" s="357"/>
      <c r="WQW1262" s="357"/>
      <c r="WQX1262" s="262"/>
      <c r="WQY1262" s="262"/>
      <c r="WQZ1262" s="262"/>
      <c r="WRA1262" s="262"/>
      <c r="WRB1262" s="262"/>
      <c r="WRC1262" s="165"/>
      <c r="WRD1262" s="422"/>
      <c r="WRE1262" s="112"/>
      <c r="WRF1262" s="159"/>
      <c r="WRG1262" s="127"/>
      <c r="WRH1262" s="128"/>
      <c r="WRI1262" s="127"/>
      <c r="WRJ1262" s="195"/>
      <c r="WRK1262" s="192"/>
      <c r="WRL1262" s="114"/>
      <c r="WRM1262" s="125"/>
      <c r="WRN1262" s="131"/>
      <c r="WRO1262" s="131"/>
      <c r="WRP1262" s="131"/>
      <c r="WRQ1262" s="131"/>
      <c r="WRR1262" s="131"/>
      <c r="WRS1262" s="131"/>
      <c r="WRT1262" s="131"/>
      <c r="WRU1262" s="131"/>
      <c r="WRV1262" s="131"/>
      <c r="WRW1262" s="203"/>
      <c r="WRX1262" s="203"/>
      <c r="WRY1262" s="203"/>
      <c r="WRZ1262" s="357"/>
      <c r="WSA1262" s="357"/>
      <c r="WSB1262" s="262"/>
      <c r="WSC1262" s="262"/>
      <c r="WSD1262" s="262"/>
      <c r="WSE1262" s="262"/>
      <c r="WSF1262" s="262"/>
      <c r="WSG1262" s="165"/>
      <c r="WSH1262" s="422"/>
      <c r="WSI1262" s="112"/>
      <c r="WSJ1262" s="159"/>
      <c r="WSK1262" s="127"/>
      <c r="WSL1262" s="128"/>
      <c r="WSM1262" s="127"/>
      <c r="WSN1262" s="195"/>
      <c r="WSO1262" s="192"/>
      <c r="WSP1262" s="114"/>
      <c r="WSQ1262" s="125"/>
      <c r="WSR1262" s="131"/>
      <c r="WSS1262" s="131"/>
      <c r="WST1262" s="131"/>
      <c r="WSU1262" s="131"/>
      <c r="WSV1262" s="131"/>
      <c r="WSW1262" s="131"/>
      <c r="WSX1262" s="131"/>
      <c r="WSY1262" s="131"/>
      <c r="WSZ1262" s="131"/>
      <c r="WTA1262" s="203"/>
      <c r="WTB1262" s="203"/>
      <c r="WTC1262" s="203"/>
      <c r="WTD1262" s="357"/>
      <c r="WTE1262" s="357"/>
      <c r="WTF1262" s="262"/>
      <c r="WTG1262" s="262"/>
      <c r="WTH1262" s="262"/>
      <c r="WTI1262" s="262"/>
      <c r="WTJ1262" s="262"/>
      <c r="WTK1262" s="165"/>
      <c r="WTL1262" s="422"/>
      <c r="WTM1262" s="112"/>
      <c r="WTN1262" s="159"/>
      <c r="WTO1262" s="127"/>
      <c r="WTP1262" s="128"/>
      <c r="WTQ1262" s="127"/>
      <c r="WTR1262" s="195"/>
      <c r="WTS1262" s="192"/>
      <c r="WTT1262" s="114"/>
      <c r="WTU1262" s="125"/>
      <c r="WTV1262" s="131"/>
      <c r="WTW1262" s="131"/>
      <c r="WTX1262" s="131"/>
      <c r="WTY1262" s="131"/>
      <c r="WTZ1262" s="131"/>
      <c r="WUA1262" s="131"/>
      <c r="WUB1262" s="131"/>
      <c r="WUC1262" s="131"/>
      <c r="WUD1262" s="131"/>
      <c r="WUE1262" s="203"/>
      <c r="WUF1262" s="203"/>
      <c r="WUG1262" s="203"/>
      <c r="WUH1262" s="357"/>
      <c r="WUI1262" s="357"/>
      <c r="WUJ1262" s="262"/>
      <c r="WUK1262" s="262"/>
      <c r="WUL1262" s="262"/>
      <c r="WUM1262" s="262"/>
      <c r="WUN1262" s="262"/>
      <c r="WUO1262" s="165"/>
      <c r="WUP1262" s="422"/>
      <c r="WUQ1262" s="112"/>
      <c r="WUR1262" s="159"/>
      <c r="WUS1262" s="127"/>
      <c r="WUT1262" s="128"/>
      <c r="WUU1262" s="127"/>
      <c r="WUV1262" s="195"/>
      <c r="WUW1262" s="192"/>
      <c r="WUX1262" s="114"/>
      <c r="WUY1262" s="125"/>
      <c r="WUZ1262" s="131"/>
      <c r="WVA1262" s="131"/>
      <c r="WVB1262" s="131"/>
      <c r="WVC1262" s="131"/>
      <c r="WVD1262" s="131"/>
      <c r="WVE1262" s="131"/>
      <c r="WVF1262" s="131"/>
      <c r="WVG1262" s="131"/>
      <c r="WVH1262" s="131"/>
      <c r="WVI1262" s="203"/>
      <c r="WVJ1262" s="203"/>
      <c r="WVK1262" s="203"/>
      <c r="WVL1262" s="357"/>
      <c r="WVM1262" s="357"/>
      <c r="WVN1262" s="262"/>
      <c r="WVO1262" s="262"/>
      <c r="WVP1262" s="262"/>
      <c r="WVQ1262" s="262"/>
      <c r="WVR1262" s="262"/>
      <c r="WVS1262" s="165"/>
      <c r="WVT1262" s="422"/>
      <c r="WVU1262" s="112"/>
      <c r="WVV1262" s="159"/>
      <c r="WVW1262" s="127"/>
      <c r="WVX1262" s="128"/>
      <c r="WVY1262" s="127"/>
      <c r="WVZ1262" s="195"/>
      <c r="WWA1262" s="192"/>
      <c r="WWB1262" s="114"/>
      <c r="WWC1262" s="125"/>
      <c r="WWD1262" s="131"/>
      <c r="WWE1262" s="131"/>
      <c r="WWF1262" s="131"/>
      <c r="WWG1262" s="131"/>
      <c r="WWH1262" s="131"/>
      <c r="WWI1262" s="131"/>
      <c r="WWJ1262" s="131"/>
      <c r="WWK1262" s="131"/>
      <c r="WWL1262" s="131"/>
      <c r="WWM1262" s="203"/>
      <c r="WWN1262" s="203"/>
      <c r="WWO1262" s="203"/>
      <c r="WWP1262" s="357"/>
      <c r="WWQ1262" s="357"/>
      <c r="WWR1262" s="262"/>
      <c r="WWS1262" s="262"/>
      <c r="WWT1262" s="262"/>
      <c r="WWU1262" s="262"/>
      <c r="WWV1262" s="262"/>
      <c r="WWW1262" s="165"/>
      <c r="WWX1262" s="422"/>
      <c r="WWY1262" s="112"/>
      <c r="WWZ1262" s="159"/>
      <c r="WXA1262" s="127"/>
      <c r="WXB1262" s="128"/>
      <c r="WXC1262" s="127"/>
      <c r="WXD1262" s="195"/>
      <c r="WXE1262" s="192"/>
      <c r="WXF1262" s="114"/>
      <c r="WXG1262" s="125"/>
      <c r="WXH1262" s="131"/>
      <c r="WXI1262" s="131"/>
      <c r="WXJ1262" s="131"/>
      <c r="WXK1262" s="131"/>
      <c r="WXL1262" s="131"/>
      <c r="WXM1262" s="131"/>
      <c r="WXN1262" s="131"/>
      <c r="WXO1262" s="131"/>
      <c r="WXP1262" s="131"/>
      <c r="WXQ1262" s="203"/>
      <c r="WXR1262" s="203"/>
      <c r="WXS1262" s="203"/>
      <c r="WXT1262" s="357"/>
      <c r="WXU1262" s="357"/>
      <c r="WXV1262" s="262"/>
      <c r="WXW1262" s="262"/>
      <c r="WXX1262" s="262"/>
      <c r="WXY1262" s="262"/>
      <c r="WXZ1262" s="262"/>
      <c r="WYA1262" s="165"/>
      <c r="WYB1262" s="422"/>
      <c r="WYC1262" s="112"/>
      <c r="WYD1262" s="159"/>
      <c r="WYE1262" s="127"/>
      <c r="WYF1262" s="128"/>
      <c r="WYG1262" s="127"/>
      <c r="WYH1262" s="195"/>
      <c r="WYI1262" s="192"/>
      <c r="WYJ1262" s="114"/>
      <c r="WYK1262" s="125"/>
      <c r="WYL1262" s="131"/>
      <c r="WYM1262" s="131"/>
      <c r="WYN1262" s="131"/>
      <c r="WYO1262" s="131"/>
      <c r="WYP1262" s="131"/>
      <c r="WYQ1262" s="131"/>
      <c r="WYR1262" s="131"/>
      <c r="WYS1262" s="131"/>
      <c r="WYT1262" s="131"/>
      <c r="WYU1262" s="203"/>
      <c r="WYV1262" s="203"/>
      <c r="WYW1262" s="203"/>
      <c r="WYX1262" s="357"/>
      <c r="WYY1262" s="357"/>
      <c r="WYZ1262" s="262"/>
      <c r="WZA1262" s="262"/>
      <c r="WZB1262" s="262"/>
      <c r="WZC1262" s="262"/>
      <c r="WZD1262" s="262"/>
      <c r="WZE1262" s="165"/>
      <c r="WZF1262" s="422"/>
      <c r="WZG1262" s="112"/>
      <c r="WZH1262" s="159"/>
      <c r="WZI1262" s="127"/>
      <c r="WZJ1262" s="128"/>
      <c r="WZK1262" s="127"/>
      <c r="WZL1262" s="195"/>
      <c r="WZM1262" s="192"/>
      <c r="WZN1262" s="114"/>
      <c r="WZO1262" s="125"/>
      <c r="WZP1262" s="131"/>
      <c r="WZQ1262" s="131"/>
      <c r="WZR1262" s="131"/>
      <c r="WZS1262" s="131"/>
      <c r="WZT1262" s="131"/>
      <c r="WZU1262" s="131"/>
      <c r="WZV1262" s="131"/>
      <c r="WZW1262" s="131"/>
      <c r="WZX1262" s="131"/>
      <c r="WZY1262" s="203"/>
      <c r="WZZ1262" s="203"/>
      <c r="XAA1262" s="203"/>
      <c r="XAB1262" s="357"/>
      <c r="XAC1262" s="357"/>
      <c r="XAD1262" s="262"/>
      <c r="XAE1262" s="262"/>
      <c r="XAF1262" s="262"/>
      <c r="XAG1262" s="262"/>
      <c r="XAH1262" s="262"/>
      <c r="XAI1262" s="165"/>
      <c r="XAJ1262" s="422"/>
      <c r="XAK1262" s="112"/>
      <c r="XAL1262" s="159"/>
      <c r="XAM1262" s="127"/>
      <c r="XAN1262" s="128"/>
      <c r="XAO1262" s="127"/>
      <c r="XAP1262" s="195"/>
      <c r="XAQ1262" s="192"/>
      <c r="XAR1262" s="114"/>
      <c r="XAS1262" s="125"/>
      <c r="XAT1262" s="131"/>
      <c r="XAU1262" s="131"/>
      <c r="XAV1262" s="131"/>
      <c r="XAW1262" s="131"/>
      <c r="XAX1262" s="131"/>
      <c r="XAY1262" s="131"/>
      <c r="XAZ1262" s="131"/>
      <c r="XBA1262" s="131"/>
      <c r="XBB1262" s="131"/>
      <c r="XBC1262" s="203"/>
      <c r="XBD1262" s="203"/>
      <c r="XBE1262" s="203"/>
      <c r="XBF1262" s="357"/>
      <c r="XBG1262" s="357"/>
      <c r="XBH1262" s="262"/>
      <c r="XBI1262" s="262"/>
      <c r="XBJ1262" s="262"/>
      <c r="XBK1262" s="262"/>
      <c r="XBL1262" s="262"/>
      <c r="XBM1262" s="165"/>
      <c r="XBN1262" s="422"/>
      <c r="XBO1262" s="112"/>
      <c r="XBP1262" s="159"/>
      <c r="XBQ1262" s="127"/>
      <c r="XBR1262" s="128"/>
      <c r="XBS1262" s="127"/>
      <c r="XBT1262" s="195"/>
      <c r="XBU1262" s="192"/>
      <c r="XBV1262" s="114"/>
      <c r="XBW1262" s="125"/>
      <c r="XBX1262" s="131"/>
      <c r="XBY1262" s="131"/>
      <c r="XBZ1262" s="131"/>
      <c r="XCA1262" s="131"/>
      <c r="XCB1262" s="131"/>
      <c r="XCC1262" s="131"/>
      <c r="XCD1262" s="131"/>
      <c r="XCE1262" s="131"/>
      <c r="XCF1262" s="131"/>
      <c r="XCG1262" s="203"/>
      <c r="XCH1262" s="203"/>
      <c r="XCI1262" s="203"/>
      <c r="XCJ1262" s="357"/>
      <c r="XCK1262" s="357"/>
      <c r="XCL1262" s="262"/>
      <c r="XCM1262" s="262"/>
      <c r="XCN1262" s="262"/>
      <c r="XCO1262" s="262"/>
      <c r="XCP1262" s="262"/>
      <c r="XCQ1262" s="165"/>
      <c r="XCR1262" s="422"/>
      <c r="XCS1262" s="112"/>
      <c r="XCT1262" s="159"/>
      <c r="XCU1262" s="127"/>
      <c r="XCV1262" s="128"/>
      <c r="XCW1262" s="127"/>
      <c r="XCX1262" s="195"/>
      <c r="XCY1262" s="192"/>
      <c r="XCZ1262" s="114"/>
      <c r="XDA1262" s="125"/>
      <c r="XDB1262" s="131"/>
      <c r="XDC1262" s="131"/>
      <c r="XDD1262" s="131"/>
      <c r="XDE1262" s="131"/>
      <c r="XDF1262" s="131"/>
      <c r="XDG1262" s="131"/>
      <c r="XDH1262" s="131"/>
      <c r="XDI1262" s="131"/>
      <c r="XDJ1262" s="131"/>
      <c r="XDK1262" s="203"/>
      <c r="XDL1262" s="203"/>
      <c r="XDM1262" s="203"/>
      <c r="XDN1262" s="357"/>
      <c r="XDO1262" s="357"/>
      <c r="XDP1262" s="262"/>
      <c r="XDQ1262" s="262"/>
      <c r="XDR1262" s="262"/>
      <c r="XDS1262" s="262"/>
      <c r="XDT1262" s="262"/>
      <c r="XDU1262" s="165"/>
      <c r="XDV1262" s="422"/>
      <c r="XDW1262" s="112"/>
      <c r="XDX1262" s="159"/>
      <c r="XDY1262" s="127"/>
      <c r="XDZ1262" s="128"/>
      <c r="XEA1262" s="127"/>
      <c r="XEB1262" s="195"/>
      <c r="XEC1262" s="192"/>
      <c r="XED1262" s="114"/>
      <c r="XEE1262" s="125"/>
      <c r="XEF1262" s="131"/>
      <c r="XEG1262" s="131"/>
      <c r="XEH1262" s="131"/>
      <c r="XEI1262" s="131"/>
      <c r="XEJ1262" s="131"/>
      <c r="XEK1262" s="131"/>
      <c r="XEL1262" s="131"/>
      <c r="XEM1262" s="131"/>
      <c r="XEN1262" s="131"/>
      <c r="XEO1262" s="203"/>
      <c r="XEP1262" s="203"/>
      <c r="XEQ1262" s="203"/>
      <c r="XER1262" s="357"/>
      <c r="XES1262" s="357"/>
      <c r="XET1262" s="262"/>
      <c r="XEU1262" s="262"/>
      <c r="XEV1262" s="262"/>
      <c r="XEW1262" s="262"/>
      <c r="XEX1262" s="262"/>
      <c r="XEY1262" s="165"/>
      <c r="XEZ1262" s="422"/>
      <c r="XFA1262" s="112"/>
      <c r="XFB1262" s="159"/>
      <c r="XFC1262" s="127"/>
      <c r="XFD1262" s="128"/>
    </row>
    <row r="1263" spans="1:16384" ht="70.5" customHeight="1" x14ac:dyDescent="0.25">
      <c r="A1263" s="98" t="s">
        <v>597</v>
      </c>
      <c r="B1263" s="17" t="s">
        <v>4704</v>
      </c>
      <c r="C1263" s="18">
        <v>2014</v>
      </c>
      <c r="D1263" s="5" t="str">
        <f t="shared" si="32"/>
        <v>Resolución 90341 de 2014</v>
      </c>
      <c r="E1263" s="18" t="s">
        <v>992</v>
      </c>
      <c r="F1263" s="76">
        <v>43410</v>
      </c>
      <c r="G1263" s="192"/>
      <c r="H1263" s="114" t="s">
        <v>549</v>
      </c>
      <c r="I1263" s="138" t="s">
        <v>437</v>
      </c>
      <c r="J1263" s="162" t="s">
        <v>1247</v>
      </c>
      <c r="K1263" s="138" t="s">
        <v>437</v>
      </c>
      <c r="L1263" s="138" t="s">
        <v>437</v>
      </c>
      <c r="M1263" s="138" t="s">
        <v>437</v>
      </c>
      <c r="N1263" s="18" t="s">
        <v>437</v>
      </c>
      <c r="O1263" s="131" t="s">
        <v>437</v>
      </c>
      <c r="P1263" s="131" t="s">
        <v>437</v>
      </c>
      <c r="Q1263" s="131" t="s">
        <v>4705</v>
      </c>
      <c r="R1263" s="131" t="s">
        <v>437</v>
      </c>
      <c r="S1263" s="203" t="s">
        <v>43</v>
      </c>
      <c r="T1263" s="203" t="s">
        <v>43</v>
      </c>
      <c r="U1263" s="203" t="s">
        <v>994</v>
      </c>
      <c r="V1263" s="357" t="s">
        <v>4708</v>
      </c>
      <c r="W1263" s="357" t="s">
        <v>4707</v>
      </c>
      <c r="X1263" s="138" t="s">
        <v>84</v>
      </c>
      <c r="Y1263" s="262"/>
      <c r="Z1263" s="262"/>
      <c r="AA1263" s="262"/>
      <c r="AB1263" s="262"/>
      <c r="AC1263" s="165"/>
      <c r="AD1263" s="422"/>
      <c r="AE1263" s="422"/>
      <c r="AF1263" s="422"/>
      <c r="AG1263" s="18"/>
      <c r="AH1263" s="5"/>
      <c r="AI1263" s="18"/>
      <c r="AJ1263" s="76"/>
      <c r="AK1263" s="192"/>
      <c r="AL1263" s="114"/>
      <c r="AM1263" s="125"/>
      <c r="AN1263" s="15"/>
      <c r="AO1263" s="131"/>
      <c r="AP1263" s="131"/>
      <c r="AQ1263" s="131"/>
      <c r="AR1263" s="131"/>
      <c r="AS1263" s="131"/>
      <c r="AT1263" s="131"/>
      <c r="AU1263" s="131"/>
      <c r="AV1263" s="131"/>
      <c r="AW1263" s="203"/>
      <c r="AX1263" s="203"/>
      <c r="AY1263" s="203"/>
      <c r="AZ1263" s="357"/>
      <c r="BA1263" s="357"/>
      <c r="BB1263" s="262"/>
      <c r="BC1263" s="262"/>
      <c r="BD1263" s="262"/>
      <c r="BE1263" s="262"/>
      <c r="BF1263" s="262"/>
      <c r="BG1263" s="165"/>
      <c r="BH1263" s="422"/>
      <c r="BI1263" s="98"/>
      <c r="BJ1263" s="17"/>
      <c r="BK1263" s="18"/>
      <c r="BL1263" s="5"/>
      <c r="BM1263" s="18"/>
      <c r="BN1263" s="76"/>
      <c r="BO1263" s="192"/>
      <c r="BP1263" s="114"/>
      <c r="BQ1263" s="125"/>
      <c r="BR1263" s="15"/>
      <c r="BS1263" s="131"/>
      <c r="BT1263" s="131"/>
      <c r="BU1263" s="131"/>
      <c r="BV1263" s="131"/>
      <c r="BW1263" s="131"/>
      <c r="BX1263" s="131"/>
      <c r="BY1263" s="131"/>
      <c r="BZ1263" s="131"/>
      <c r="CA1263" s="203"/>
      <c r="CB1263" s="203"/>
      <c r="CC1263" s="203"/>
      <c r="CD1263" s="357"/>
      <c r="CE1263" s="357"/>
      <c r="CF1263" s="262"/>
      <c r="CG1263" s="262"/>
      <c r="CH1263" s="262"/>
      <c r="CI1263" s="262"/>
      <c r="CJ1263" s="262"/>
      <c r="CK1263" s="165"/>
      <c r="CL1263" s="422"/>
      <c r="CM1263" s="98"/>
      <c r="CN1263" s="17"/>
      <c r="CO1263" s="18"/>
      <c r="CP1263" s="5"/>
      <c r="CQ1263" s="18"/>
      <c r="CR1263" s="76"/>
      <c r="CS1263" s="192"/>
      <c r="CT1263" s="114"/>
      <c r="CU1263" s="125"/>
      <c r="CV1263" s="15"/>
      <c r="CW1263" s="131"/>
      <c r="CX1263" s="131"/>
      <c r="CY1263" s="131"/>
      <c r="CZ1263" s="131"/>
      <c r="DA1263" s="131"/>
      <c r="DB1263" s="131"/>
      <c r="DC1263" s="131"/>
      <c r="DD1263" s="131"/>
      <c r="DE1263" s="203"/>
      <c r="DF1263" s="203"/>
      <c r="DG1263" s="203"/>
      <c r="DH1263" s="357"/>
      <c r="DI1263" s="357"/>
      <c r="DJ1263" s="262"/>
      <c r="DK1263" s="262"/>
      <c r="DL1263" s="262"/>
      <c r="DM1263" s="262"/>
      <c r="DN1263" s="262"/>
      <c r="DO1263" s="165"/>
      <c r="DP1263" s="422"/>
      <c r="DQ1263" s="98"/>
      <c r="DR1263" s="17"/>
      <c r="DS1263" s="18"/>
      <c r="DT1263" s="5"/>
      <c r="DU1263" s="18"/>
      <c r="DV1263" s="76"/>
      <c r="DW1263" s="192"/>
      <c r="DX1263" s="114"/>
      <c r="DY1263" s="125"/>
      <c r="DZ1263" s="15"/>
      <c r="EA1263" s="131"/>
      <c r="EB1263" s="131"/>
      <c r="EC1263" s="131"/>
      <c r="ED1263" s="131"/>
      <c r="EE1263" s="131"/>
      <c r="EF1263" s="131"/>
      <c r="EG1263" s="131"/>
      <c r="EH1263" s="131"/>
      <c r="EI1263" s="203"/>
      <c r="EJ1263" s="203"/>
      <c r="EK1263" s="203"/>
      <c r="EL1263" s="357"/>
      <c r="EM1263" s="357"/>
      <c r="EN1263" s="262"/>
      <c r="EO1263" s="262"/>
      <c r="EP1263" s="262"/>
      <c r="EQ1263" s="262"/>
      <c r="ER1263" s="262"/>
      <c r="ES1263" s="165"/>
      <c r="ET1263" s="422"/>
      <c r="EU1263" s="98"/>
      <c r="EV1263" s="17"/>
      <c r="EW1263" s="18"/>
      <c r="EX1263" s="5"/>
      <c r="EY1263" s="18"/>
      <c r="EZ1263" s="76"/>
      <c r="FA1263" s="192"/>
      <c r="FB1263" s="114"/>
      <c r="FC1263" s="125"/>
      <c r="FD1263" s="15"/>
      <c r="FE1263" s="131"/>
      <c r="FF1263" s="131"/>
      <c r="FG1263" s="131"/>
      <c r="FH1263" s="131"/>
      <c r="FI1263" s="131"/>
      <c r="FJ1263" s="131"/>
      <c r="FK1263" s="131"/>
      <c r="FL1263" s="131"/>
      <c r="FM1263" s="203"/>
      <c r="FN1263" s="203"/>
      <c r="FO1263" s="203"/>
      <c r="FP1263" s="357"/>
      <c r="FQ1263" s="357"/>
      <c r="FR1263" s="262"/>
      <c r="FS1263" s="262"/>
      <c r="FT1263" s="262"/>
      <c r="FU1263" s="262"/>
      <c r="FV1263" s="262"/>
      <c r="FW1263" s="165"/>
      <c r="FX1263" s="422"/>
      <c r="FY1263" s="98"/>
      <c r="FZ1263" s="17"/>
      <c r="GA1263" s="18"/>
      <c r="GB1263" s="5"/>
      <c r="GC1263" s="18"/>
      <c r="GD1263" s="76"/>
      <c r="GE1263" s="192"/>
      <c r="GF1263" s="114"/>
      <c r="GG1263" s="125"/>
      <c r="GH1263" s="15"/>
      <c r="GI1263" s="131"/>
      <c r="GJ1263" s="131"/>
      <c r="GK1263" s="131"/>
      <c r="GL1263" s="131"/>
      <c r="GM1263" s="131"/>
      <c r="GN1263" s="131"/>
      <c r="GO1263" s="131"/>
      <c r="GP1263" s="131"/>
      <c r="GQ1263" s="203"/>
      <c r="GR1263" s="203"/>
      <c r="GS1263" s="203"/>
      <c r="GT1263" s="357"/>
      <c r="GU1263" s="357"/>
      <c r="GV1263" s="262"/>
      <c r="GW1263" s="262"/>
      <c r="GX1263" s="262"/>
      <c r="GY1263" s="262"/>
      <c r="GZ1263" s="262"/>
      <c r="HA1263" s="165"/>
      <c r="HB1263" s="422"/>
      <c r="HC1263" s="98"/>
      <c r="HD1263" s="17"/>
      <c r="HE1263" s="18"/>
      <c r="HF1263" s="5"/>
      <c r="HG1263" s="18"/>
      <c r="HH1263" s="76"/>
      <c r="HI1263" s="192"/>
      <c r="HJ1263" s="114"/>
      <c r="HK1263" s="125"/>
      <c r="HL1263" s="15"/>
      <c r="HM1263" s="131"/>
      <c r="HN1263" s="131"/>
      <c r="HO1263" s="131"/>
      <c r="HP1263" s="131"/>
      <c r="HQ1263" s="131"/>
      <c r="HR1263" s="131"/>
      <c r="HS1263" s="131"/>
      <c r="HT1263" s="131"/>
      <c r="HU1263" s="203"/>
      <c r="HV1263" s="203"/>
      <c r="HW1263" s="203"/>
      <c r="HX1263" s="357"/>
      <c r="HY1263" s="357"/>
      <c r="HZ1263" s="262"/>
      <c r="IA1263" s="262"/>
      <c r="IB1263" s="262"/>
      <c r="IC1263" s="262"/>
      <c r="ID1263" s="262"/>
      <c r="IE1263" s="165"/>
      <c r="IF1263" s="422"/>
      <c r="IG1263" s="98"/>
      <c r="IH1263" s="17"/>
      <c r="II1263" s="18"/>
      <c r="IJ1263" s="5"/>
      <c r="IK1263" s="18"/>
      <c r="IL1263" s="76"/>
      <c r="IM1263" s="192"/>
      <c r="IN1263" s="114"/>
      <c r="IO1263" s="125"/>
      <c r="IP1263" s="15"/>
      <c r="IQ1263" s="131"/>
      <c r="IR1263" s="131"/>
      <c r="IS1263" s="131"/>
      <c r="IT1263" s="131"/>
      <c r="IU1263" s="131"/>
      <c r="IV1263" s="131"/>
      <c r="IW1263" s="131"/>
      <c r="IX1263" s="131"/>
      <c r="IY1263" s="203"/>
      <c r="IZ1263" s="203"/>
      <c r="JA1263" s="203"/>
      <c r="JB1263" s="357"/>
      <c r="JC1263" s="357"/>
      <c r="JD1263" s="262"/>
      <c r="JE1263" s="262"/>
      <c r="JF1263" s="262"/>
      <c r="JG1263" s="262"/>
      <c r="JH1263" s="262"/>
      <c r="JI1263" s="165"/>
      <c r="JJ1263" s="422"/>
      <c r="JK1263" s="98"/>
      <c r="JL1263" s="17"/>
      <c r="JM1263" s="18"/>
      <c r="JN1263" s="5"/>
      <c r="JO1263" s="18"/>
      <c r="JP1263" s="76"/>
      <c r="JQ1263" s="192"/>
      <c r="JR1263" s="114"/>
      <c r="JS1263" s="125"/>
      <c r="JT1263" s="15"/>
      <c r="JU1263" s="131"/>
      <c r="JV1263" s="131"/>
      <c r="JW1263" s="131"/>
      <c r="JX1263" s="131"/>
      <c r="JY1263" s="131"/>
      <c r="JZ1263" s="131"/>
      <c r="KA1263" s="131"/>
      <c r="KB1263" s="131"/>
      <c r="KC1263" s="203"/>
      <c r="KD1263" s="203"/>
      <c r="KE1263" s="203"/>
      <c r="KF1263" s="357"/>
      <c r="KG1263" s="357"/>
      <c r="KH1263" s="262"/>
      <c r="KI1263" s="262"/>
      <c r="KJ1263" s="262"/>
      <c r="KK1263" s="262"/>
      <c r="KL1263" s="262"/>
      <c r="KM1263" s="165"/>
      <c r="KN1263" s="422"/>
      <c r="KO1263" s="98"/>
      <c r="KP1263" s="17"/>
      <c r="KQ1263" s="18"/>
      <c r="KR1263" s="5"/>
      <c r="KS1263" s="18"/>
      <c r="KT1263" s="76"/>
      <c r="KU1263" s="192"/>
      <c r="KV1263" s="114"/>
      <c r="KW1263" s="125"/>
      <c r="KX1263" s="15"/>
      <c r="KY1263" s="131"/>
      <c r="KZ1263" s="131"/>
      <c r="LA1263" s="131"/>
      <c r="LB1263" s="131"/>
      <c r="LC1263" s="131"/>
      <c r="LD1263" s="131"/>
      <c r="LE1263" s="131"/>
      <c r="LF1263" s="131"/>
      <c r="LG1263" s="203"/>
      <c r="LH1263" s="203"/>
      <c r="LI1263" s="203"/>
      <c r="LJ1263" s="357"/>
      <c r="LK1263" s="357"/>
      <c r="LL1263" s="262"/>
      <c r="LM1263" s="262"/>
      <c r="LN1263" s="262"/>
      <c r="LO1263" s="262"/>
      <c r="LP1263" s="262"/>
      <c r="LQ1263" s="165"/>
      <c r="LR1263" s="422"/>
      <c r="LS1263" s="98"/>
      <c r="LT1263" s="17"/>
      <c r="LU1263" s="18"/>
      <c r="LV1263" s="5"/>
      <c r="LW1263" s="18"/>
      <c r="LX1263" s="76"/>
      <c r="LY1263" s="192"/>
      <c r="LZ1263" s="114"/>
      <c r="MA1263" s="125"/>
      <c r="MB1263" s="15"/>
      <c r="MC1263" s="131"/>
      <c r="MD1263" s="131"/>
      <c r="ME1263" s="131"/>
      <c r="MF1263" s="131"/>
      <c r="MG1263" s="131"/>
      <c r="MH1263" s="131"/>
      <c r="MI1263" s="131"/>
      <c r="MJ1263" s="131"/>
      <c r="MK1263" s="203"/>
      <c r="ML1263" s="203"/>
      <c r="MM1263" s="203"/>
      <c r="MN1263" s="357"/>
      <c r="MO1263" s="357"/>
      <c r="MP1263" s="262"/>
      <c r="MQ1263" s="262"/>
      <c r="MR1263" s="262"/>
      <c r="MS1263" s="262"/>
      <c r="MT1263" s="262"/>
      <c r="MU1263" s="165"/>
      <c r="MV1263" s="422"/>
      <c r="MW1263" s="98"/>
      <c r="MX1263" s="17"/>
      <c r="MY1263" s="18"/>
      <c r="MZ1263" s="5"/>
      <c r="NA1263" s="18"/>
      <c r="NB1263" s="76"/>
      <c r="NC1263" s="192"/>
      <c r="ND1263" s="114"/>
      <c r="NE1263" s="125"/>
      <c r="NF1263" s="15"/>
      <c r="NG1263" s="131"/>
      <c r="NH1263" s="131"/>
      <c r="NI1263" s="131"/>
      <c r="NJ1263" s="131"/>
      <c r="NK1263" s="131"/>
      <c r="NL1263" s="131"/>
      <c r="NM1263" s="131"/>
      <c r="NN1263" s="131"/>
      <c r="NO1263" s="203"/>
      <c r="NP1263" s="203"/>
      <c r="NQ1263" s="203"/>
      <c r="NR1263" s="357"/>
      <c r="NS1263" s="357"/>
      <c r="NT1263" s="262"/>
      <c r="NU1263" s="262"/>
      <c r="NV1263" s="262"/>
      <c r="NW1263" s="262"/>
      <c r="NX1263" s="262"/>
      <c r="NY1263" s="165"/>
      <c r="NZ1263" s="422"/>
      <c r="OA1263" s="98"/>
      <c r="OB1263" s="17"/>
      <c r="OC1263" s="18"/>
      <c r="OD1263" s="5"/>
      <c r="OE1263" s="18"/>
      <c r="OF1263" s="76"/>
      <c r="OG1263" s="192"/>
      <c r="OH1263" s="114"/>
      <c r="OI1263" s="125"/>
      <c r="OJ1263" s="15"/>
      <c r="OK1263" s="131"/>
      <c r="OL1263" s="131"/>
      <c r="OM1263" s="131"/>
      <c r="ON1263" s="131"/>
      <c r="OO1263" s="131"/>
      <c r="OP1263" s="131"/>
      <c r="OQ1263" s="131"/>
      <c r="OR1263" s="131"/>
      <c r="OS1263" s="203"/>
      <c r="OT1263" s="203"/>
      <c r="OU1263" s="203"/>
      <c r="OV1263" s="357"/>
      <c r="OW1263" s="357"/>
      <c r="OX1263" s="262"/>
      <c r="OY1263" s="262"/>
      <c r="OZ1263" s="262"/>
      <c r="PA1263" s="262"/>
      <c r="PB1263" s="262"/>
      <c r="PC1263" s="165"/>
      <c r="PD1263" s="422"/>
      <c r="PE1263" s="98"/>
      <c r="PF1263" s="17"/>
      <c r="PG1263" s="18"/>
      <c r="PH1263" s="5"/>
      <c r="PI1263" s="18"/>
      <c r="PJ1263" s="76"/>
      <c r="PK1263" s="192"/>
      <c r="PL1263" s="114"/>
      <c r="PM1263" s="125"/>
      <c r="PN1263" s="15"/>
      <c r="PO1263" s="131"/>
      <c r="PP1263" s="131"/>
      <c r="PQ1263" s="131"/>
      <c r="PR1263" s="131"/>
      <c r="PS1263" s="131"/>
      <c r="PT1263" s="131"/>
      <c r="PU1263" s="131"/>
      <c r="PV1263" s="131"/>
      <c r="PW1263" s="203"/>
      <c r="PX1263" s="203"/>
      <c r="PY1263" s="203"/>
      <c r="PZ1263" s="357"/>
      <c r="QA1263" s="357"/>
      <c r="QB1263" s="262"/>
      <c r="QC1263" s="262"/>
      <c r="QD1263" s="262"/>
      <c r="QE1263" s="262"/>
      <c r="QF1263" s="262"/>
      <c r="QG1263" s="165"/>
      <c r="QH1263" s="422"/>
      <c r="QI1263" s="98"/>
      <c r="QJ1263" s="17"/>
      <c r="QK1263" s="18"/>
      <c r="QL1263" s="5"/>
      <c r="QM1263" s="18"/>
      <c r="QN1263" s="76"/>
      <c r="QO1263" s="192"/>
      <c r="QP1263" s="114"/>
      <c r="QQ1263" s="125"/>
      <c r="QR1263" s="15"/>
      <c r="QS1263" s="131"/>
      <c r="QT1263" s="131"/>
      <c r="QU1263" s="131"/>
      <c r="QV1263" s="131"/>
      <c r="QW1263" s="131"/>
      <c r="QX1263" s="131"/>
      <c r="QY1263" s="131"/>
      <c r="QZ1263" s="131"/>
      <c r="RA1263" s="203"/>
      <c r="RB1263" s="203"/>
      <c r="RC1263" s="203"/>
      <c r="RD1263" s="357"/>
      <c r="RE1263" s="357"/>
      <c r="RF1263" s="262"/>
      <c r="RG1263" s="262"/>
      <c r="RH1263" s="262"/>
      <c r="RI1263" s="262"/>
      <c r="RJ1263" s="262"/>
      <c r="RK1263" s="165"/>
      <c r="RL1263" s="422"/>
      <c r="RM1263" s="98"/>
      <c r="RN1263" s="17"/>
      <c r="RO1263" s="18"/>
      <c r="RP1263" s="5"/>
      <c r="RQ1263" s="18"/>
      <c r="RR1263" s="76"/>
      <c r="RS1263" s="192"/>
      <c r="RT1263" s="114"/>
      <c r="RU1263" s="125"/>
      <c r="RV1263" s="15"/>
      <c r="RW1263" s="131"/>
      <c r="RX1263" s="131"/>
      <c r="RY1263" s="131"/>
      <c r="RZ1263" s="131"/>
      <c r="SA1263" s="131"/>
      <c r="SB1263" s="131"/>
      <c r="SC1263" s="131"/>
      <c r="SD1263" s="131"/>
      <c r="SE1263" s="203"/>
      <c r="SF1263" s="203"/>
      <c r="SG1263" s="203"/>
      <c r="SH1263" s="357"/>
      <c r="SI1263" s="357"/>
      <c r="SJ1263" s="262"/>
      <c r="SK1263" s="262"/>
      <c r="SL1263" s="262"/>
      <c r="SM1263" s="262"/>
      <c r="SN1263" s="262"/>
      <c r="SO1263" s="165"/>
      <c r="SP1263" s="422"/>
      <c r="SQ1263" s="98"/>
      <c r="SR1263" s="17"/>
      <c r="SS1263" s="18"/>
      <c r="ST1263" s="5"/>
      <c r="SU1263" s="18"/>
      <c r="SV1263" s="76"/>
      <c r="SW1263" s="192"/>
      <c r="SX1263" s="114"/>
      <c r="SY1263" s="125"/>
      <c r="SZ1263" s="15"/>
      <c r="TA1263" s="131"/>
      <c r="TB1263" s="131"/>
      <c r="TC1263" s="131"/>
      <c r="TD1263" s="131"/>
      <c r="TE1263" s="131"/>
      <c r="TF1263" s="131"/>
      <c r="TG1263" s="131"/>
      <c r="TH1263" s="131"/>
      <c r="TI1263" s="203"/>
      <c r="TJ1263" s="203"/>
      <c r="TK1263" s="203"/>
      <c r="TL1263" s="357"/>
      <c r="TM1263" s="357"/>
      <c r="TN1263" s="262"/>
      <c r="TO1263" s="262"/>
      <c r="TP1263" s="262"/>
      <c r="TQ1263" s="262"/>
      <c r="TR1263" s="262"/>
      <c r="TS1263" s="165"/>
      <c r="TT1263" s="422"/>
      <c r="TU1263" s="98"/>
      <c r="TV1263" s="17"/>
      <c r="TW1263" s="18"/>
      <c r="TX1263" s="5"/>
      <c r="TY1263" s="18"/>
      <c r="TZ1263" s="76"/>
      <c r="UA1263" s="192"/>
      <c r="UB1263" s="114"/>
      <c r="UC1263" s="125"/>
      <c r="UD1263" s="15"/>
      <c r="UE1263" s="131"/>
      <c r="UF1263" s="131"/>
      <c r="UG1263" s="131"/>
      <c r="UH1263" s="131"/>
      <c r="UI1263" s="131"/>
      <c r="UJ1263" s="131"/>
      <c r="UK1263" s="131"/>
      <c r="UL1263" s="131"/>
      <c r="UM1263" s="203"/>
      <c r="UN1263" s="203"/>
      <c r="UO1263" s="203"/>
      <c r="UP1263" s="357"/>
      <c r="UQ1263" s="357"/>
      <c r="UR1263" s="262"/>
      <c r="US1263" s="262"/>
      <c r="UT1263" s="262"/>
      <c r="UU1263" s="262"/>
      <c r="UV1263" s="262"/>
      <c r="UW1263" s="165"/>
      <c r="UX1263" s="422"/>
      <c r="UY1263" s="98"/>
      <c r="UZ1263" s="17"/>
      <c r="VA1263" s="18"/>
      <c r="VB1263" s="5"/>
      <c r="VC1263" s="18"/>
      <c r="VD1263" s="76"/>
      <c r="VE1263" s="192"/>
      <c r="VF1263" s="114"/>
      <c r="VG1263" s="125"/>
      <c r="VH1263" s="15"/>
      <c r="VI1263" s="131"/>
      <c r="VJ1263" s="131"/>
      <c r="VK1263" s="131"/>
      <c r="VL1263" s="131"/>
      <c r="VM1263" s="131"/>
      <c r="VN1263" s="131"/>
      <c r="VO1263" s="131"/>
      <c r="VP1263" s="131"/>
      <c r="VQ1263" s="203"/>
      <c r="VR1263" s="203"/>
      <c r="VS1263" s="203"/>
      <c r="VT1263" s="357"/>
      <c r="VU1263" s="357"/>
      <c r="VV1263" s="262"/>
      <c r="VW1263" s="262"/>
      <c r="VX1263" s="262"/>
      <c r="VY1263" s="262"/>
      <c r="VZ1263" s="262"/>
      <c r="WA1263" s="165"/>
      <c r="WB1263" s="422"/>
      <c r="WC1263" s="98"/>
      <c r="WD1263" s="17"/>
      <c r="WE1263" s="18"/>
      <c r="WF1263" s="5"/>
      <c r="WG1263" s="18"/>
      <c r="WH1263" s="76"/>
      <c r="WI1263" s="192"/>
      <c r="WJ1263" s="114"/>
      <c r="WK1263" s="125"/>
      <c r="WL1263" s="15"/>
      <c r="WM1263" s="131"/>
      <c r="WN1263" s="131"/>
      <c r="WO1263" s="131"/>
      <c r="WP1263" s="131"/>
      <c r="WQ1263" s="131"/>
      <c r="WR1263" s="131"/>
      <c r="WS1263" s="131"/>
      <c r="WT1263" s="131"/>
      <c r="WU1263" s="203"/>
      <c r="WV1263" s="203"/>
      <c r="WW1263" s="203"/>
      <c r="WX1263" s="357"/>
      <c r="WY1263" s="357"/>
      <c r="WZ1263" s="262"/>
      <c r="XA1263" s="262"/>
      <c r="XB1263" s="262"/>
      <c r="XC1263" s="262"/>
      <c r="XD1263" s="262"/>
      <c r="XE1263" s="165"/>
      <c r="XF1263" s="422"/>
      <c r="XG1263" s="98"/>
      <c r="XH1263" s="17"/>
      <c r="XI1263" s="18"/>
      <c r="XJ1263" s="5"/>
      <c r="XK1263" s="18"/>
      <c r="XL1263" s="76"/>
      <c r="XM1263" s="192"/>
      <c r="XN1263" s="114"/>
      <c r="XO1263" s="125"/>
      <c r="XP1263" s="15"/>
      <c r="XQ1263" s="131"/>
      <c r="XR1263" s="131"/>
      <c r="XS1263" s="131"/>
      <c r="XT1263" s="131"/>
      <c r="XU1263" s="131"/>
      <c r="XV1263" s="131"/>
      <c r="XW1263" s="131"/>
      <c r="XX1263" s="131"/>
      <c r="XY1263" s="203"/>
      <c r="XZ1263" s="203"/>
      <c r="YA1263" s="203"/>
      <c r="YB1263" s="357"/>
      <c r="YC1263" s="357"/>
      <c r="YD1263" s="262"/>
      <c r="YE1263" s="262"/>
      <c r="YF1263" s="262"/>
      <c r="YG1263" s="262"/>
      <c r="YH1263" s="262"/>
      <c r="YI1263" s="165"/>
      <c r="YJ1263" s="422"/>
      <c r="YK1263" s="98"/>
      <c r="YL1263" s="17"/>
      <c r="YM1263" s="18"/>
      <c r="YN1263" s="5"/>
      <c r="YO1263" s="18"/>
      <c r="YP1263" s="76"/>
      <c r="YQ1263" s="192"/>
      <c r="YR1263" s="114"/>
      <c r="YS1263" s="125"/>
      <c r="YT1263" s="15"/>
      <c r="YU1263" s="131"/>
      <c r="YV1263" s="131"/>
      <c r="YW1263" s="131"/>
      <c r="YX1263" s="131"/>
      <c r="YY1263" s="131"/>
      <c r="YZ1263" s="131"/>
      <c r="ZA1263" s="131"/>
      <c r="ZB1263" s="131"/>
      <c r="ZC1263" s="203"/>
      <c r="ZD1263" s="203"/>
      <c r="ZE1263" s="203"/>
      <c r="ZF1263" s="357"/>
      <c r="ZG1263" s="357"/>
      <c r="ZH1263" s="262"/>
      <c r="ZI1263" s="262"/>
      <c r="ZJ1263" s="262"/>
      <c r="ZK1263" s="262"/>
      <c r="ZL1263" s="262"/>
      <c r="ZM1263" s="165"/>
      <c r="ZN1263" s="422"/>
      <c r="ZO1263" s="98"/>
      <c r="ZP1263" s="17"/>
      <c r="ZQ1263" s="18"/>
      <c r="ZR1263" s="5"/>
      <c r="ZS1263" s="18"/>
      <c r="ZT1263" s="76"/>
      <c r="ZU1263" s="192"/>
      <c r="ZV1263" s="114"/>
      <c r="ZW1263" s="125"/>
      <c r="ZX1263" s="15"/>
      <c r="ZY1263" s="131"/>
      <c r="ZZ1263" s="131"/>
      <c r="AAA1263" s="131"/>
      <c r="AAB1263" s="131"/>
      <c r="AAC1263" s="131"/>
      <c r="AAD1263" s="131"/>
      <c r="AAE1263" s="131"/>
      <c r="AAF1263" s="131"/>
      <c r="AAG1263" s="203"/>
      <c r="AAH1263" s="203"/>
      <c r="AAI1263" s="203"/>
      <c r="AAJ1263" s="357"/>
      <c r="AAK1263" s="357"/>
      <c r="AAL1263" s="262"/>
      <c r="AAM1263" s="262"/>
      <c r="AAN1263" s="262"/>
      <c r="AAO1263" s="262"/>
      <c r="AAP1263" s="262"/>
      <c r="AAQ1263" s="165"/>
      <c r="AAR1263" s="422"/>
      <c r="AAS1263" s="98"/>
      <c r="AAT1263" s="17"/>
      <c r="AAU1263" s="18"/>
      <c r="AAV1263" s="5"/>
      <c r="AAW1263" s="18"/>
      <c r="AAX1263" s="76"/>
      <c r="AAY1263" s="192"/>
      <c r="AAZ1263" s="114"/>
      <c r="ABA1263" s="125"/>
      <c r="ABB1263" s="15"/>
      <c r="ABC1263" s="131"/>
      <c r="ABD1263" s="131"/>
      <c r="ABE1263" s="131"/>
      <c r="ABF1263" s="131"/>
      <c r="ABG1263" s="131"/>
      <c r="ABH1263" s="131"/>
      <c r="ABI1263" s="131"/>
      <c r="ABJ1263" s="131"/>
      <c r="ABK1263" s="203"/>
      <c r="ABL1263" s="203"/>
      <c r="ABM1263" s="203"/>
      <c r="ABN1263" s="357"/>
      <c r="ABO1263" s="357"/>
      <c r="ABP1263" s="262"/>
      <c r="ABQ1263" s="262"/>
      <c r="ABR1263" s="262"/>
      <c r="ABS1263" s="262"/>
      <c r="ABT1263" s="262"/>
      <c r="ABU1263" s="165"/>
      <c r="ABV1263" s="422"/>
      <c r="ABW1263" s="98"/>
      <c r="ABX1263" s="17"/>
      <c r="ABY1263" s="18"/>
      <c r="ABZ1263" s="5"/>
      <c r="ACA1263" s="18"/>
      <c r="ACB1263" s="76"/>
      <c r="ACC1263" s="192"/>
      <c r="ACD1263" s="114"/>
      <c r="ACE1263" s="125"/>
      <c r="ACF1263" s="15"/>
      <c r="ACG1263" s="131"/>
      <c r="ACH1263" s="131"/>
      <c r="ACI1263" s="131"/>
      <c r="ACJ1263" s="131"/>
      <c r="ACK1263" s="131"/>
      <c r="ACL1263" s="131"/>
      <c r="ACM1263" s="131"/>
      <c r="ACN1263" s="131"/>
      <c r="ACO1263" s="203"/>
      <c r="ACP1263" s="203"/>
      <c r="ACQ1263" s="203"/>
      <c r="ACR1263" s="357"/>
      <c r="ACS1263" s="357"/>
      <c r="ACT1263" s="262"/>
      <c r="ACU1263" s="262"/>
      <c r="ACV1263" s="262"/>
      <c r="ACW1263" s="262"/>
      <c r="ACX1263" s="262"/>
      <c r="ACY1263" s="165"/>
      <c r="ACZ1263" s="422"/>
      <c r="ADA1263" s="98"/>
      <c r="ADB1263" s="17"/>
      <c r="ADC1263" s="18"/>
      <c r="ADD1263" s="5"/>
      <c r="ADE1263" s="18"/>
      <c r="ADF1263" s="76"/>
      <c r="ADG1263" s="192"/>
      <c r="ADH1263" s="114"/>
      <c r="ADI1263" s="125"/>
      <c r="ADJ1263" s="15"/>
      <c r="ADK1263" s="131"/>
      <c r="ADL1263" s="131"/>
      <c r="ADM1263" s="131"/>
      <c r="ADN1263" s="131"/>
      <c r="ADO1263" s="131"/>
      <c r="ADP1263" s="131"/>
      <c r="ADQ1263" s="131"/>
      <c r="ADR1263" s="131"/>
      <c r="ADS1263" s="203"/>
      <c r="ADT1263" s="203"/>
      <c r="ADU1263" s="203"/>
      <c r="ADV1263" s="357"/>
      <c r="ADW1263" s="357"/>
      <c r="ADX1263" s="262"/>
      <c r="ADY1263" s="262"/>
      <c r="ADZ1263" s="262"/>
      <c r="AEA1263" s="262"/>
      <c r="AEB1263" s="262"/>
      <c r="AEC1263" s="165"/>
      <c r="AED1263" s="422"/>
      <c r="AEE1263" s="98"/>
      <c r="AEF1263" s="17"/>
      <c r="AEG1263" s="18"/>
      <c r="AEH1263" s="5"/>
      <c r="AEI1263" s="18"/>
      <c r="AEJ1263" s="76"/>
      <c r="AEK1263" s="192"/>
      <c r="AEL1263" s="114"/>
      <c r="AEM1263" s="125"/>
      <c r="AEN1263" s="15"/>
      <c r="AEO1263" s="131"/>
      <c r="AEP1263" s="131"/>
      <c r="AEQ1263" s="131"/>
      <c r="AER1263" s="131"/>
      <c r="AES1263" s="131"/>
      <c r="AET1263" s="131"/>
      <c r="AEU1263" s="131"/>
      <c r="AEV1263" s="131"/>
      <c r="AEW1263" s="203"/>
      <c r="AEX1263" s="203"/>
      <c r="AEY1263" s="203"/>
      <c r="AEZ1263" s="357"/>
      <c r="AFA1263" s="357"/>
      <c r="AFB1263" s="262"/>
      <c r="AFC1263" s="262"/>
      <c r="AFD1263" s="262"/>
      <c r="AFE1263" s="262"/>
      <c r="AFF1263" s="262"/>
      <c r="AFG1263" s="165"/>
      <c r="AFH1263" s="422"/>
      <c r="AFI1263" s="98"/>
      <c r="AFJ1263" s="17"/>
      <c r="AFK1263" s="18"/>
      <c r="AFL1263" s="5"/>
      <c r="AFM1263" s="18"/>
      <c r="AFN1263" s="76"/>
      <c r="AFO1263" s="192"/>
      <c r="AFP1263" s="114"/>
      <c r="AFQ1263" s="125"/>
      <c r="AFR1263" s="15"/>
      <c r="AFS1263" s="131"/>
      <c r="AFT1263" s="131"/>
      <c r="AFU1263" s="131"/>
      <c r="AFV1263" s="131"/>
      <c r="AFW1263" s="131"/>
      <c r="AFX1263" s="131"/>
      <c r="AFY1263" s="131"/>
      <c r="AFZ1263" s="131"/>
      <c r="AGA1263" s="203"/>
      <c r="AGB1263" s="203"/>
      <c r="AGC1263" s="203"/>
      <c r="AGD1263" s="357"/>
      <c r="AGE1263" s="357"/>
      <c r="AGF1263" s="262"/>
      <c r="AGG1263" s="262"/>
      <c r="AGH1263" s="262"/>
      <c r="AGI1263" s="262"/>
      <c r="AGJ1263" s="262"/>
      <c r="AGK1263" s="165"/>
      <c r="AGL1263" s="422"/>
      <c r="AGM1263" s="98"/>
      <c r="AGN1263" s="17"/>
      <c r="AGO1263" s="18"/>
      <c r="AGP1263" s="5"/>
      <c r="AGQ1263" s="18"/>
      <c r="AGR1263" s="76"/>
      <c r="AGS1263" s="192"/>
      <c r="AGT1263" s="114"/>
      <c r="AGU1263" s="125"/>
      <c r="AGV1263" s="15"/>
      <c r="AGW1263" s="131"/>
      <c r="AGX1263" s="131"/>
      <c r="AGY1263" s="131"/>
      <c r="AGZ1263" s="131"/>
      <c r="AHA1263" s="131"/>
      <c r="AHB1263" s="131"/>
      <c r="AHC1263" s="131"/>
      <c r="AHD1263" s="131"/>
      <c r="AHE1263" s="203"/>
      <c r="AHF1263" s="203"/>
      <c r="AHG1263" s="203"/>
      <c r="AHH1263" s="357"/>
      <c r="AHI1263" s="357"/>
      <c r="AHJ1263" s="262"/>
      <c r="AHK1263" s="262"/>
      <c r="AHL1263" s="262"/>
      <c r="AHM1263" s="262"/>
      <c r="AHN1263" s="262"/>
      <c r="AHO1263" s="165"/>
      <c r="AHP1263" s="422"/>
      <c r="AHQ1263" s="98"/>
      <c r="AHR1263" s="17"/>
      <c r="AHS1263" s="18"/>
      <c r="AHT1263" s="5"/>
      <c r="AHU1263" s="18"/>
      <c r="AHV1263" s="76"/>
      <c r="AHW1263" s="192"/>
      <c r="AHX1263" s="114"/>
      <c r="AHY1263" s="125"/>
      <c r="AHZ1263" s="15"/>
      <c r="AIA1263" s="131"/>
      <c r="AIB1263" s="131"/>
      <c r="AIC1263" s="131"/>
      <c r="AID1263" s="131"/>
      <c r="AIE1263" s="131"/>
      <c r="AIF1263" s="131"/>
      <c r="AIG1263" s="131"/>
      <c r="AIH1263" s="131"/>
      <c r="AII1263" s="203"/>
      <c r="AIJ1263" s="203"/>
      <c r="AIK1263" s="203"/>
      <c r="AIL1263" s="357"/>
      <c r="AIM1263" s="357"/>
      <c r="AIN1263" s="262"/>
      <c r="AIO1263" s="262"/>
      <c r="AIP1263" s="262"/>
      <c r="AIQ1263" s="262"/>
      <c r="AIR1263" s="262"/>
      <c r="AIS1263" s="165"/>
      <c r="AIT1263" s="422"/>
      <c r="AIU1263" s="98"/>
      <c r="AIV1263" s="17"/>
      <c r="AIW1263" s="18"/>
      <c r="AIX1263" s="5"/>
      <c r="AIY1263" s="18"/>
      <c r="AIZ1263" s="76"/>
      <c r="AJA1263" s="192"/>
      <c r="AJB1263" s="114"/>
      <c r="AJC1263" s="125"/>
      <c r="AJD1263" s="15"/>
      <c r="AJE1263" s="131"/>
      <c r="AJF1263" s="131"/>
      <c r="AJG1263" s="131"/>
      <c r="AJH1263" s="131"/>
      <c r="AJI1263" s="131"/>
      <c r="AJJ1263" s="131"/>
      <c r="AJK1263" s="131"/>
      <c r="AJL1263" s="131"/>
      <c r="AJM1263" s="203"/>
      <c r="AJN1263" s="203"/>
      <c r="AJO1263" s="203"/>
      <c r="AJP1263" s="357"/>
      <c r="AJQ1263" s="357"/>
      <c r="AJR1263" s="262"/>
      <c r="AJS1263" s="262"/>
      <c r="AJT1263" s="262"/>
      <c r="AJU1263" s="262"/>
      <c r="AJV1263" s="262"/>
      <c r="AJW1263" s="165"/>
      <c r="AJX1263" s="422"/>
      <c r="AJY1263" s="98"/>
      <c r="AJZ1263" s="17"/>
      <c r="AKA1263" s="18"/>
      <c r="AKB1263" s="5"/>
      <c r="AKC1263" s="18"/>
      <c r="AKD1263" s="76"/>
      <c r="AKE1263" s="192"/>
      <c r="AKF1263" s="114"/>
      <c r="AKG1263" s="125"/>
      <c r="AKH1263" s="15"/>
      <c r="AKI1263" s="131"/>
      <c r="AKJ1263" s="131"/>
      <c r="AKK1263" s="131"/>
      <c r="AKL1263" s="131"/>
      <c r="AKM1263" s="131"/>
      <c r="AKN1263" s="131"/>
      <c r="AKO1263" s="131"/>
      <c r="AKP1263" s="131"/>
      <c r="AKQ1263" s="203"/>
      <c r="AKR1263" s="203"/>
      <c r="AKS1263" s="203"/>
      <c r="AKT1263" s="357"/>
      <c r="AKU1263" s="357"/>
      <c r="AKV1263" s="262"/>
      <c r="AKW1263" s="262"/>
      <c r="AKX1263" s="262"/>
      <c r="AKY1263" s="262"/>
      <c r="AKZ1263" s="262"/>
      <c r="ALA1263" s="165"/>
      <c r="ALB1263" s="422"/>
      <c r="ALC1263" s="98"/>
      <c r="ALD1263" s="17"/>
      <c r="ALE1263" s="18"/>
      <c r="ALF1263" s="5"/>
      <c r="ALG1263" s="18"/>
      <c r="ALH1263" s="76"/>
      <c r="ALI1263" s="192"/>
      <c r="ALJ1263" s="114"/>
      <c r="ALK1263" s="125"/>
      <c r="ALL1263" s="15"/>
      <c r="ALM1263" s="131"/>
      <c r="ALN1263" s="131"/>
      <c r="ALO1263" s="131"/>
      <c r="ALP1263" s="131"/>
      <c r="ALQ1263" s="131"/>
      <c r="ALR1263" s="131"/>
      <c r="ALS1263" s="131"/>
      <c r="ALT1263" s="131"/>
      <c r="ALU1263" s="203"/>
      <c r="ALV1263" s="203"/>
      <c r="ALW1263" s="203"/>
      <c r="ALX1263" s="357"/>
      <c r="ALY1263" s="357"/>
      <c r="ALZ1263" s="262"/>
      <c r="AMA1263" s="262"/>
      <c r="AMB1263" s="262"/>
      <c r="AMC1263" s="262"/>
      <c r="AMD1263" s="262"/>
      <c r="AME1263" s="165"/>
      <c r="AMF1263" s="422"/>
      <c r="AMG1263" s="98"/>
      <c r="AMH1263" s="17"/>
      <c r="AMI1263" s="18"/>
      <c r="AMJ1263" s="5"/>
      <c r="AMK1263" s="18"/>
      <c r="AML1263" s="76"/>
      <c r="AMM1263" s="192"/>
      <c r="AMN1263" s="114"/>
      <c r="AMO1263" s="125"/>
      <c r="AMP1263" s="15"/>
      <c r="AMQ1263" s="131"/>
      <c r="AMR1263" s="131"/>
      <c r="AMS1263" s="131"/>
      <c r="AMT1263" s="131"/>
      <c r="AMU1263" s="131"/>
      <c r="AMV1263" s="131"/>
      <c r="AMW1263" s="131"/>
      <c r="AMX1263" s="131"/>
      <c r="AMY1263" s="203"/>
      <c r="AMZ1263" s="203"/>
      <c r="ANA1263" s="203"/>
      <c r="ANB1263" s="357"/>
      <c r="ANC1263" s="357"/>
      <c r="AND1263" s="262"/>
      <c r="ANE1263" s="262"/>
      <c r="ANF1263" s="262"/>
      <c r="ANG1263" s="262"/>
      <c r="ANH1263" s="262"/>
      <c r="ANI1263" s="165"/>
      <c r="ANJ1263" s="422"/>
      <c r="ANK1263" s="98"/>
      <c r="ANL1263" s="17"/>
      <c r="ANM1263" s="18"/>
      <c r="ANN1263" s="5"/>
      <c r="ANO1263" s="18"/>
      <c r="ANP1263" s="76"/>
      <c r="ANQ1263" s="192"/>
      <c r="ANR1263" s="114"/>
      <c r="ANS1263" s="125"/>
      <c r="ANT1263" s="15"/>
      <c r="ANU1263" s="131"/>
      <c r="ANV1263" s="131"/>
      <c r="ANW1263" s="131"/>
      <c r="ANX1263" s="131"/>
      <c r="ANY1263" s="131"/>
      <c r="ANZ1263" s="131"/>
      <c r="AOA1263" s="131"/>
      <c r="AOB1263" s="131"/>
      <c r="AOC1263" s="203"/>
      <c r="AOD1263" s="203"/>
      <c r="AOE1263" s="203"/>
      <c r="AOF1263" s="357"/>
      <c r="AOG1263" s="357"/>
      <c r="AOH1263" s="262"/>
      <c r="AOI1263" s="262"/>
      <c r="AOJ1263" s="262"/>
      <c r="AOK1263" s="262"/>
      <c r="AOL1263" s="262"/>
      <c r="AOM1263" s="165"/>
      <c r="AON1263" s="422"/>
      <c r="AOO1263" s="98"/>
      <c r="AOP1263" s="17"/>
      <c r="AOQ1263" s="18"/>
      <c r="AOR1263" s="5"/>
      <c r="AOS1263" s="18"/>
      <c r="AOT1263" s="76"/>
      <c r="AOU1263" s="192"/>
      <c r="AOV1263" s="114"/>
      <c r="AOW1263" s="125"/>
      <c r="AOX1263" s="15"/>
      <c r="AOY1263" s="131"/>
      <c r="AOZ1263" s="131"/>
      <c r="APA1263" s="131"/>
      <c r="APB1263" s="131"/>
      <c r="APC1263" s="131"/>
      <c r="APD1263" s="131"/>
      <c r="APE1263" s="131"/>
      <c r="APF1263" s="131"/>
      <c r="APG1263" s="203"/>
      <c r="APH1263" s="203"/>
      <c r="API1263" s="203"/>
      <c r="APJ1263" s="357"/>
      <c r="APK1263" s="357"/>
      <c r="APL1263" s="262"/>
      <c r="APM1263" s="262"/>
      <c r="APN1263" s="262"/>
      <c r="APO1263" s="262"/>
      <c r="APP1263" s="262"/>
      <c r="APQ1263" s="165"/>
      <c r="APR1263" s="422"/>
      <c r="APS1263" s="98"/>
      <c r="APT1263" s="17"/>
      <c r="APU1263" s="18"/>
      <c r="APV1263" s="5"/>
      <c r="APW1263" s="18"/>
      <c r="APX1263" s="76"/>
      <c r="APY1263" s="192"/>
      <c r="APZ1263" s="114"/>
      <c r="AQA1263" s="125"/>
      <c r="AQB1263" s="15"/>
      <c r="AQC1263" s="131"/>
      <c r="AQD1263" s="131"/>
      <c r="AQE1263" s="131"/>
      <c r="AQF1263" s="131"/>
      <c r="AQG1263" s="131"/>
      <c r="AQH1263" s="131"/>
      <c r="AQI1263" s="131"/>
      <c r="AQJ1263" s="131"/>
      <c r="AQK1263" s="203"/>
      <c r="AQL1263" s="203"/>
      <c r="AQM1263" s="203"/>
      <c r="AQN1263" s="357"/>
      <c r="AQO1263" s="357"/>
      <c r="AQP1263" s="262"/>
      <c r="AQQ1263" s="262"/>
      <c r="AQR1263" s="262"/>
      <c r="AQS1263" s="262"/>
      <c r="AQT1263" s="262"/>
      <c r="AQU1263" s="165"/>
      <c r="AQV1263" s="422"/>
      <c r="AQW1263" s="98"/>
      <c r="AQX1263" s="17"/>
      <c r="AQY1263" s="18"/>
      <c r="AQZ1263" s="5"/>
      <c r="ARA1263" s="18"/>
      <c r="ARB1263" s="76"/>
      <c r="ARC1263" s="192"/>
      <c r="ARD1263" s="114"/>
      <c r="ARE1263" s="125"/>
      <c r="ARF1263" s="15"/>
      <c r="ARG1263" s="131"/>
      <c r="ARH1263" s="131"/>
      <c r="ARI1263" s="131"/>
      <c r="ARJ1263" s="131"/>
      <c r="ARK1263" s="131"/>
      <c r="ARL1263" s="131"/>
      <c r="ARM1263" s="131"/>
      <c r="ARN1263" s="131"/>
      <c r="ARO1263" s="203"/>
      <c r="ARP1263" s="203"/>
      <c r="ARQ1263" s="203"/>
      <c r="ARR1263" s="357"/>
      <c r="ARS1263" s="357"/>
      <c r="ART1263" s="262"/>
      <c r="ARU1263" s="262"/>
      <c r="ARV1263" s="262"/>
      <c r="ARW1263" s="262"/>
      <c r="ARX1263" s="262"/>
      <c r="ARY1263" s="165"/>
      <c r="ARZ1263" s="422"/>
      <c r="ASA1263" s="98"/>
      <c r="ASB1263" s="17"/>
      <c r="ASC1263" s="18"/>
      <c r="ASD1263" s="5"/>
      <c r="ASE1263" s="18"/>
      <c r="ASF1263" s="76"/>
      <c r="ASG1263" s="192"/>
      <c r="ASH1263" s="114"/>
      <c r="ASI1263" s="125"/>
      <c r="ASJ1263" s="15"/>
      <c r="ASK1263" s="131"/>
      <c r="ASL1263" s="131"/>
      <c r="ASM1263" s="131"/>
      <c r="ASN1263" s="131"/>
      <c r="ASO1263" s="131"/>
      <c r="ASP1263" s="131"/>
      <c r="ASQ1263" s="131"/>
      <c r="ASR1263" s="131"/>
      <c r="ASS1263" s="203"/>
      <c r="AST1263" s="203"/>
      <c r="ASU1263" s="203"/>
      <c r="ASV1263" s="357"/>
      <c r="ASW1263" s="357"/>
      <c r="ASX1263" s="262"/>
      <c r="ASY1263" s="262"/>
      <c r="ASZ1263" s="262"/>
      <c r="ATA1263" s="262"/>
      <c r="ATB1263" s="262"/>
      <c r="ATC1263" s="165"/>
      <c r="ATD1263" s="422"/>
      <c r="ATE1263" s="98"/>
      <c r="ATF1263" s="17"/>
      <c r="ATG1263" s="18"/>
      <c r="ATH1263" s="5"/>
      <c r="ATI1263" s="18"/>
      <c r="ATJ1263" s="76"/>
      <c r="ATK1263" s="192"/>
      <c r="ATL1263" s="114"/>
      <c r="ATM1263" s="125"/>
      <c r="ATN1263" s="15"/>
      <c r="ATO1263" s="131"/>
      <c r="ATP1263" s="131"/>
      <c r="ATQ1263" s="131"/>
      <c r="ATR1263" s="131"/>
      <c r="ATS1263" s="131"/>
      <c r="ATT1263" s="131"/>
      <c r="ATU1263" s="131"/>
      <c r="ATV1263" s="131"/>
      <c r="ATW1263" s="203"/>
      <c r="ATX1263" s="203"/>
      <c r="ATY1263" s="203"/>
      <c r="ATZ1263" s="357"/>
      <c r="AUA1263" s="357"/>
      <c r="AUB1263" s="262"/>
      <c r="AUC1263" s="262"/>
      <c r="AUD1263" s="262"/>
      <c r="AUE1263" s="262"/>
      <c r="AUF1263" s="262"/>
      <c r="AUG1263" s="165"/>
      <c r="AUH1263" s="422"/>
      <c r="AUI1263" s="98"/>
      <c r="AUJ1263" s="17"/>
      <c r="AUK1263" s="18"/>
      <c r="AUL1263" s="5"/>
      <c r="AUM1263" s="18"/>
      <c r="AUN1263" s="76"/>
      <c r="AUO1263" s="192"/>
      <c r="AUP1263" s="114"/>
      <c r="AUQ1263" s="125"/>
      <c r="AUR1263" s="15"/>
      <c r="AUS1263" s="131"/>
      <c r="AUT1263" s="131"/>
      <c r="AUU1263" s="131"/>
      <c r="AUV1263" s="131"/>
      <c r="AUW1263" s="131"/>
      <c r="AUX1263" s="131"/>
      <c r="AUY1263" s="131"/>
      <c r="AUZ1263" s="131"/>
      <c r="AVA1263" s="203"/>
      <c r="AVB1263" s="203"/>
      <c r="AVC1263" s="203"/>
      <c r="AVD1263" s="357"/>
      <c r="AVE1263" s="357"/>
      <c r="AVF1263" s="262"/>
      <c r="AVG1263" s="262"/>
      <c r="AVH1263" s="262"/>
      <c r="AVI1263" s="262"/>
      <c r="AVJ1263" s="262"/>
      <c r="AVK1263" s="165"/>
      <c r="AVL1263" s="422"/>
      <c r="AVM1263" s="98"/>
      <c r="AVN1263" s="17"/>
      <c r="AVO1263" s="18"/>
      <c r="AVP1263" s="5"/>
      <c r="AVQ1263" s="18"/>
      <c r="AVR1263" s="76"/>
      <c r="AVS1263" s="192"/>
      <c r="AVT1263" s="114"/>
      <c r="AVU1263" s="125"/>
      <c r="AVV1263" s="15"/>
      <c r="AVW1263" s="131"/>
      <c r="AVX1263" s="131"/>
      <c r="AVY1263" s="131"/>
      <c r="AVZ1263" s="131"/>
      <c r="AWA1263" s="131"/>
      <c r="AWB1263" s="131"/>
      <c r="AWC1263" s="131"/>
      <c r="AWD1263" s="131"/>
      <c r="AWE1263" s="203"/>
      <c r="AWF1263" s="203"/>
      <c r="AWG1263" s="203"/>
      <c r="AWH1263" s="357"/>
      <c r="AWI1263" s="357"/>
      <c r="AWJ1263" s="262"/>
      <c r="AWK1263" s="262"/>
      <c r="AWL1263" s="262"/>
      <c r="AWM1263" s="262"/>
      <c r="AWN1263" s="262"/>
      <c r="AWO1263" s="165"/>
      <c r="AWP1263" s="422"/>
      <c r="AWQ1263" s="98"/>
      <c r="AWR1263" s="17"/>
      <c r="AWS1263" s="18"/>
      <c r="AWT1263" s="5"/>
      <c r="AWU1263" s="18"/>
      <c r="AWV1263" s="76"/>
      <c r="AWW1263" s="192"/>
      <c r="AWX1263" s="114"/>
      <c r="AWY1263" s="125"/>
      <c r="AWZ1263" s="15"/>
      <c r="AXA1263" s="131"/>
      <c r="AXB1263" s="131"/>
      <c r="AXC1263" s="131"/>
      <c r="AXD1263" s="131"/>
      <c r="AXE1263" s="131"/>
      <c r="AXF1263" s="131"/>
      <c r="AXG1263" s="131"/>
      <c r="AXH1263" s="131"/>
      <c r="AXI1263" s="203"/>
      <c r="AXJ1263" s="203"/>
      <c r="AXK1263" s="203"/>
      <c r="AXL1263" s="357"/>
      <c r="AXM1263" s="357"/>
      <c r="AXN1263" s="262"/>
      <c r="AXO1263" s="262"/>
      <c r="AXP1263" s="262"/>
      <c r="AXQ1263" s="262"/>
      <c r="AXR1263" s="262"/>
      <c r="AXS1263" s="165"/>
      <c r="AXT1263" s="422"/>
      <c r="AXU1263" s="98"/>
      <c r="AXV1263" s="17"/>
      <c r="AXW1263" s="18"/>
      <c r="AXX1263" s="5"/>
      <c r="AXY1263" s="18"/>
      <c r="AXZ1263" s="76"/>
      <c r="AYA1263" s="192"/>
      <c r="AYB1263" s="114"/>
      <c r="AYC1263" s="125"/>
      <c r="AYD1263" s="15"/>
      <c r="AYE1263" s="131"/>
      <c r="AYF1263" s="131"/>
      <c r="AYG1263" s="131"/>
      <c r="AYH1263" s="131"/>
      <c r="AYI1263" s="131"/>
      <c r="AYJ1263" s="131"/>
      <c r="AYK1263" s="131"/>
      <c r="AYL1263" s="131"/>
      <c r="AYM1263" s="203"/>
      <c r="AYN1263" s="203"/>
      <c r="AYO1263" s="203"/>
      <c r="AYP1263" s="357"/>
      <c r="AYQ1263" s="357"/>
      <c r="AYR1263" s="262"/>
      <c r="AYS1263" s="262"/>
      <c r="AYT1263" s="262"/>
      <c r="AYU1263" s="262"/>
      <c r="AYV1263" s="262"/>
      <c r="AYW1263" s="165"/>
      <c r="AYX1263" s="422"/>
      <c r="AYY1263" s="98"/>
      <c r="AYZ1263" s="17"/>
      <c r="AZA1263" s="18"/>
      <c r="AZB1263" s="5"/>
      <c r="AZC1263" s="18"/>
      <c r="AZD1263" s="76"/>
      <c r="AZE1263" s="192"/>
      <c r="AZF1263" s="114"/>
      <c r="AZG1263" s="125"/>
      <c r="AZH1263" s="15"/>
      <c r="AZI1263" s="131"/>
      <c r="AZJ1263" s="131"/>
      <c r="AZK1263" s="131"/>
      <c r="AZL1263" s="131"/>
      <c r="AZM1263" s="131"/>
      <c r="AZN1263" s="131"/>
      <c r="AZO1263" s="131"/>
      <c r="AZP1263" s="131"/>
      <c r="AZQ1263" s="203"/>
      <c r="AZR1263" s="203"/>
      <c r="AZS1263" s="203"/>
      <c r="AZT1263" s="357"/>
      <c r="AZU1263" s="357"/>
      <c r="AZV1263" s="262"/>
      <c r="AZW1263" s="262"/>
      <c r="AZX1263" s="262"/>
      <c r="AZY1263" s="262"/>
      <c r="AZZ1263" s="262"/>
      <c r="BAA1263" s="165"/>
      <c r="BAB1263" s="422"/>
      <c r="BAC1263" s="98"/>
      <c r="BAD1263" s="17"/>
      <c r="BAE1263" s="18"/>
      <c r="BAF1263" s="5"/>
      <c r="BAG1263" s="18"/>
      <c r="BAH1263" s="76"/>
      <c r="BAI1263" s="192"/>
      <c r="BAJ1263" s="114"/>
      <c r="BAK1263" s="125"/>
      <c r="BAL1263" s="15"/>
      <c r="BAM1263" s="131"/>
      <c r="BAN1263" s="131"/>
      <c r="BAO1263" s="131"/>
      <c r="BAP1263" s="131"/>
      <c r="BAQ1263" s="131"/>
      <c r="BAR1263" s="131"/>
      <c r="BAS1263" s="131"/>
      <c r="BAT1263" s="131"/>
      <c r="BAU1263" s="203"/>
      <c r="BAV1263" s="203"/>
      <c r="BAW1263" s="203"/>
      <c r="BAX1263" s="357"/>
      <c r="BAY1263" s="357"/>
      <c r="BAZ1263" s="262"/>
      <c r="BBA1263" s="262"/>
      <c r="BBB1263" s="262"/>
      <c r="BBC1263" s="262"/>
      <c r="BBD1263" s="262"/>
      <c r="BBE1263" s="165"/>
      <c r="BBF1263" s="422"/>
      <c r="BBG1263" s="98"/>
      <c r="BBH1263" s="17"/>
      <c r="BBI1263" s="18"/>
      <c r="BBJ1263" s="5"/>
      <c r="BBK1263" s="18"/>
      <c r="BBL1263" s="76"/>
      <c r="BBM1263" s="192"/>
      <c r="BBN1263" s="114"/>
      <c r="BBO1263" s="125"/>
      <c r="BBP1263" s="15"/>
      <c r="BBQ1263" s="131"/>
      <c r="BBR1263" s="131"/>
      <c r="BBS1263" s="131"/>
      <c r="BBT1263" s="131"/>
      <c r="BBU1263" s="131"/>
      <c r="BBV1263" s="131"/>
      <c r="BBW1263" s="131"/>
      <c r="BBX1263" s="131"/>
      <c r="BBY1263" s="203"/>
      <c r="BBZ1263" s="203"/>
      <c r="BCA1263" s="203"/>
      <c r="BCB1263" s="357"/>
      <c r="BCC1263" s="357"/>
      <c r="BCD1263" s="262"/>
      <c r="BCE1263" s="262"/>
      <c r="BCF1263" s="262"/>
      <c r="BCG1263" s="262"/>
      <c r="BCH1263" s="262"/>
      <c r="BCI1263" s="165"/>
      <c r="BCJ1263" s="422"/>
      <c r="BCK1263" s="98"/>
      <c r="BCL1263" s="17"/>
      <c r="BCM1263" s="18"/>
      <c r="BCN1263" s="5"/>
      <c r="BCO1263" s="18"/>
      <c r="BCP1263" s="76"/>
      <c r="BCQ1263" s="192"/>
      <c r="BCR1263" s="114"/>
      <c r="BCS1263" s="125"/>
      <c r="BCT1263" s="15"/>
      <c r="BCU1263" s="131"/>
      <c r="BCV1263" s="131"/>
      <c r="BCW1263" s="131"/>
      <c r="BCX1263" s="131"/>
      <c r="BCY1263" s="131"/>
      <c r="BCZ1263" s="131"/>
      <c r="BDA1263" s="131"/>
      <c r="BDB1263" s="131"/>
      <c r="BDC1263" s="203"/>
      <c r="BDD1263" s="203"/>
      <c r="BDE1263" s="203"/>
      <c r="BDF1263" s="357"/>
      <c r="BDG1263" s="357"/>
      <c r="BDH1263" s="262"/>
      <c r="BDI1263" s="262"/>
      <c r="BDJ1263" s="262"/>
      <c r="BDK1263" s="262"/>
      <c r="BDL1263" s="262"/>
      <c r="BDM1263" s="165"/>
      <c r="BDN1263" s="422"/>
      <c r="BDO1263" s="98"/>
      <c r="BDP1263" s="17"/>
      <c r="BDQ1263" s="18"/>
      <c r="BDR1263" s="5"/>
      <c r="BDS1263" s="18"/>
      <c r="BDT1263" s="76"/>
      <c r="BDU1263" s="192"/>
      <c r="BDV1263" s="114"/>
      <c r="BDW1263" s="125"/>
      <c r="BDX1263" s="15"/>
      <c r="BDY1263" s="131"/>
      <c r="BDZ1263" s="131"/>
      <c r="BEA1263" s="131"/>
      <c r="BEB1263" s="131"/>
      <c r="BEC1263" s="131"/>
      <c r="BED1263" s="131"/>
      <c r="BEE1263" s="131"/>
      <c r="BEF1263" s="131"/>
      <c r="BEG1263" s="203"/>
      <c r="BEH1263" s="203"/>
      <c r="BEI1263" s="203"/>
      <c r="BEJ1263" s="357"/>
      <c r="BEK1263" s="357"/>
      <c r="BEL1263" s="262"/>
      <c r="BEM1263" s="262"/>
      <c r="BEN1263" s="262"/>
      <c r="BEO1263" s="262"/>
      <c r="BEP1263" s="262"/>
      <c r="BEQ1263" s="165"/>
      <c r="BER1263" s="422"/>
      <c r="BES1263" s="98"/>
      <c r="BET1263" s="17"/>
      <c r="BEU1263" s="18"/>
      <c r="BEV1263" s="5"/>
      <c r="BEW1263" s="18"/>
      <c r="BEX1263" s="76"/>
      <c r="BEY1263" s="192"/>
      <c r="BEZ1263" s="114"/>
      <c r="BFA1263" s="125"/>
      <c r="BFB1263" s="15"/>
      <c r="BFC1263" s="131"/>
      <c r="BFD1263" s="131"/>
      <c r="BFE1263" s="131"/>
      <c r="BFF1263" s="131"/>
      <c r="BFG1263" s="131"/>
      <c r="BFH1263" s="131"/>
      <c r="BFI1263" s="131"/>
      <c r="BFJ1263" s="131"/>
      <c r="BFK1263" s="203"/>
      <c r="BFL1263" s="203"/>
      <c r="BFM1263" s="203"/>
      <c r="BFN1263" s="357"/>
      <c r="BFO1263" s="357"/>
      <c r="BFP1263" s="262"/>
      <c r="BFQ1263" s="262"/>
      <c r="BFR1263" s="262"/>
      <c r="BFS1263" s="262"/>
      <c r="BFT1263" s="262"/>
      <c r="BFU1263" s="165"/>
      <c r="BFV1263" s="422"/>
      <c r="BFW1263" s="98"/>
      <c r="BFX1263" s="17"/>
      <c r="BFY1263" s="18"/>
      <c r="BFZ1263" s="5"/>
      <c r="BGA1263" s="18"/>
      <c r="BGB1263" s="76"/>
      <c r="BGC1263" s="192"/>
      <c r="BGD1263" s="114"/>
      <c r="BGE1263" s="125"/>
      <c r="BGF1263" s="15"/>
      <c r="BGG1263" s="131"/>
      <c r="BGH1263" s="131"/>
      <c r="BGI1263" s="131"/>
      <c r="BGJ1263" s="131"/>
      <c r="BGK1263" s="131"/>
      <c r="BGL1263" s="131"/>
      <c r="BGM1263" s="131"/>
      <c r="BGN1263" s="131"/>
      <c r="BGO1263" s="203"/>
      <c r="BGP1263" s="203"/>
      <c r="BGQ1263" s="203"/>
      <c r="BGR1263" s="357"/>
      <c r="BGS1263" s="357"/>
      <c r="BGT1263" s="262"/>
      <c r="BGU1263" s="262"/>
      <c r="BGV1263" s="262"/>
      <c r="BGW1263" s="262"/>
      <c r="BGX1263" s="262"/>
      <c r="BGY1263" s="165"/>
      <c r="BGZ1263" s="422"/>
      <c r="BHA1263" s="98"/>
      <c r="BHB1263" s="17"/>
      <c r="BHC1263" s="18"/>
      <c r="BHD1263" s="5"/>
      <c r="BHE1263" s="18"/>
      <c r="BHF1263" s="76"/>
      <c r="BHG1263" s="192"/>
      <c r="BHH1263" s="114"/>
      <c r="BHI1263" s="125"/>
      <c r="BHJ1263" s="15"/>
      <c r="BHK1263" s="131"/>
      <c r="BHL1263" s="131"/>
      <c r="BHM1263" s="131"/>
      <c r="BHN1263" s="131"/>
      <c r="BHO1263" s="131"/>
      <c r="BHP1263" s="131"/>
      <c r="BHQ1263" s="131"/>
      <c r="BHR1263" s="131"/>
      <c r="BHS1263" s="203"/>
      <c r="BHT1263" s="203"/>
      <c r="BHU1263" s="203"/>
      <c r="BHV1263" s="357"/>
      <c r="BHW1263" s="357"/>
      <c r="BHX1263" s="262"/>
      <c r="BHY1263" s="262"/>
      <c r="BHZ1263" s="262"/>
      <c r="BIA1263" s="262"/>
      <c r="BIB1263" s="262"/>
      <c r="BIC1263" s="165"/>
      <c r="BID1263" s="422"/>
      <c r="BIE1263" s="98"/>
      <c r="BIF1263" s="17"/>
      <c r="BIG1263" s="18"/>
      <c r="BIH1263" s="5"/>
      <c r="BII1263" s="18"/>
      <c r="BIJ1263" s="76"/>
      <c r="BIK1263" s="192"/>
      <c r="BIL1263" s="114"/>
      <c r="BIM1263" s="125"/>
      <c r="BIN1263" s="15"/>
      <c r="BIO1263" s="131"/>
      <c r="BIP1263" s="131"/>
      <c r="BIQ1263" s="131"/>
      <c r="BIR1263" s="131"/>
      <c r="BIS1263" s="131"/>
      <c r="BIT1263" s="131"/>
      <c r="BIU1263" s="131"/>
      <c r="BIV1263" s="131"/>
      <c r="BIW1263" s="203"/>
      <c r="BIX1263" s="203"/>
      <c r="BIY1263" s="203"/>
      <c r="BIZ1263" s="357"/>
      <c r="BJA1263" s="357"/>
      <c r="BJB1263" s="262"/>
      <c r="BJC1263" s="262"/>
      <c r="BJD1263" s="262"/>
      <c r="BJE1263" s="262"/>
      <c r="BJF1263" s="262"/>
      <c r="BJG1263" s="165"/>
      <c r="BJH1263" s="422"/>
      <c r="BJI1263" s="98"/>
      <c r="BJJ1263" s="17"/>
      <c r="BJK1263" s="18"/>
      <c r="BJL1263" s="5"/>
      <c r="BJM1263" s="18"/>
      <c r="BJN1263" s="76"/>
      <c r="BJO1263" s="192"/>
      <c r="BJP1263" s="114"/>
      <c r="BJQ1263" s="125"/>
      <c r="BJR1263" s="15"/>
      <c r="BJS1263" s="131"/>
      <c r="BJT1263" s="131"/>
      <c r="BJU1263" s="131"/>
      <c r="BJV1263" s="131"/>
      <c r="BJW1263" s="131"/>
      <c r="BJX1263" s="131"/>
      <c r="BJY1263" s="131"/>
      <c r="BJZ1263" s="131"/>
      <c r="BKA1263" s="203"/>
      <c r="BKB1263" s="203"/>
      <c r="BKC1263" s="203"/>
      <c r="BKD1263" s="357"/>
      <c r="BKE1263" s="357"/>
      <c r="BKF1263" s="262"/>
      <c r="BKG1263" s="262"/>
      <c r="BKH1263" s="262"/>
      <c r="BKI1263" s="262"/>
      <c r="BKJ1263" s="262"/>
      <c r="BKK1263" s="165"/>
      <c r="BKL1263" s="422"/>
      <c r="BKM1263" s="98"/>
      <c r="BKN1263" s="17"/>
      <c r="BKO1263" s="18"/>
      <c r="BKP1263" s="5"/>
      <c r="BKQ1263" s="18"/>
      <c r="BKR1263" s="76"/>
      <c r="BKS1263" s="192"/>
      <c r="BKT1263" s="114"/>
      <c r="BKU1263" s="125"/>
      <c r="BKV1263" s="15"/>
      <c r="BKW1263" s="131"/>
      <c r="BKX1263" s="131"/>
      <c r="BKY1263" s="131"/>
      <c r="BKZ1263" s="131"/>
      <c r="BLA1263" s="131"/>
      <c r="BLB1263" s="131"/>
      <c r="BLC1263" s="131"/>
      <c r="BLD1263" s="131"/>
      <c r="BLE1263" s="203"/>
      <c r="BLF1263" s="203"/>
      <c r="BLG1263" s="203"/>
      <c r="BLH1263" s="357"/>
      <c r="BLI1263" s="357"/>
      <c r="BLJ1263" s="262"/>
      <c r="BLK1263" s="262"/>
      <c r="BLL1263" s="262"/>
      <c r="BLM1263" s="262"/>
      <c r="BLN1263" s="262"/>
      <c r="BLO1263" s="165"/>
      <c r="BLP1263" s="422"/>
      <c r="BLQ1263" s="98"/>
      <c r="BLR1263" s="17"/>
      <c r="BLS1263" s="18"/>
      <c r="BLT1263" s="5"/>
      <c r="BLU1263" s="18"/>
      <c r="BLV1263" s="76"/>
      <c r="BLW1263" s="192"/>
      <c r="BLX1263" s="114"/>
      <c r="BLY1263" s="125"/>
      <c r="BLZ1263" s="15"/>
      <c r="BMA1263" s="131"/>
      <c r="BMB1263" s="131"/>
      <c r="BMC1263" s="131"/>
      <c r="BMD1263" s="131"/>
      <c r="BME1263" s="131"/>
      <c r="BMF1263" s="131"/>
      <c r="BMG1263" s="131"/>
      <c r="BMH1263" s="131"/>
      <c r="BMI1263" s="203"/>
      <c r="BMJ1263" s="203"/>
      <c r="BMK1263" s="203"/>
      <c r="BML1263" s="357"/>
      <c r="BMM1263" s="357"/>
      <c r="BMN1263" s="262"/>
      <c r="BMO1263" s="262"/>
      <c r="BMP1263" s="262"/>
      <c r="BMQ1263" s="262"/>
      <c r="BMR1263" s="262"/>
      <c r="BMS1263" s="165"/>
      <c r="BMT1263" s="422"/>
      <c r="BMU1263" s="98"/>
      <c r="BMV1263" s="17"/>
      <c r="BMW1263" s="18"/>
      <c r="BMX1263" s="5"/>
      <c r="BMY1263" s="18"/>
      <c r="BMZ1263" s="76"/>
      <c r="BNA1263" s="192"/>
      <c r="BNB1263" s="114"/>
      <c r="BNC1263" s="125"/>
      <c r="BND1263" s="15"/>
      <c r="BNE1263" s="131"/>
      <c r="BNF1263" s="131"/>
      <c r="BNG1263" s="131"/>
      <c r="BNH1263" s="131"/>
      <c r="BNI1263" s="131"/>
      <c r="BNJ1263" s="131"/>
      <c r="BNK1263" s="131"/>
      <c r="BNL1263" s="131"/>
      <c r="BNM1263" s="203"/>
      <c r="BNN1263" s="203"/>
      <c r="BNO1263" s="203"/>
      <c r="BNP1263" s="357"/>
      <c r="BNQ1263" s="357"/>
      <c r="BNR1263" s="262"/>
      <c r="BNS1263" s="262"/>
      <c r="BNT1263" s="262"/>
      <c r="BNU1263" s="262"/>
      <c r="BNV1263" s="262"/>
      <c r="BNW1263" s="165"/>
      <c r="BNX1263" s="422"/>
      <c r="BNY1263" s="98"/>
      <c r="BNZ1263" s="17"/>
      <c r="BOA1263" s="18"/>
      <c r="BOB1263" s="5"/>
      <c r="BOC1263" s="18"/>
      <c r="BOD1263" s="76"/>
      <c r="BOE1263" s="192"/>
      <c r="BOF1263" s="114"/>
      <c r="BOG1263" s="125"/>
      <c r="BOH1263" s="15"/>
      <c r="BOI1263" s="131"/>
      <c r="BOJ1263" s="131"/>
      <c r="BOK1263" s="131"/>
      <c r="BOL1263" s="131"/>
      <c r="BOM1263" s="131"/>
      <c r="BON1263" s="131"/>
      <c r="BOO1263" s="131"/>
      <c r="BOP1263" s="131"/>
      <c r="BOQ1263" s="203"/>
      <c r="BOR1263" s="203"/>
      <c r="BOS1263" s="203"/>
      <c r="BOT1263" s="357"/>
      <c r="BOU1263" s="357"/>
      <c r="BOV1263" s="262"/>
      <c r="BOW1263" s="262"/>
      <c r="BOX1263" s="262"/>
      <c r="BOY1263" s="262"/>
      <c r="BOZ1263" s="262"/>
      <c r="BPA1263" s="165"/>
      <c r="BPB1263" s="422"/>
      <c r="BPC1263" s="98"/>
      <c r="BPD1263" s="17"/>
      <c r="BPE1263" s="18"/>
      <c r="BPF1263" s="5"/>
      <c r="BPG1263" s="18"/>
      <c r="BPH1263" s="76"/>
      <c r="BPI1263" s="192"/>
      <c r="BPJ1263" s="114"/>
      <c r="BPK1263" s="125"/>
      <c r="BPL1263" s="15"/>
      <c r="BPM1263" s="131"/>
      <c r="BPN1263" s="131"/>
      <c r="BPO1263" s="131"/>
      <c r="BPP1263" s="131"/>
      <c r="BPQ1263" s="131"/>
      <c r="BPR1263" s="131"/>
      <c r="BPS1263" s="131"/>
      <c r="BPT1263" s="131"/>
      <c r="BPU1263" s="203"/>
      <c r="BPV1263" s="203"/>
      <c r="BPW1263" s="203"/>
      <c r="BPX1263" s="357"/>
      <c r="BPY1263" s="357"/>
      <c r="BPZ1263" s="262"/>
      <c r="BQA1263" s="262"/>
      <c r="BQB1263" s="262"/>
      <c r="BQC1263" s="262"/>
      <c r="BQD1263" s="262"/>
      <c r="BQE1263" s="165"/>
      <c r="BQF1263" s="422"/>
      <c r="BQG1263" s="98"/>
      <c r="BQH1263" s="17"/>
      <c r="BQI1263" s="18"/>
      <c r="BQJ1263" s="5"/>
      <c r="BQK1263" s="18"/>
      <c r="BQL1263" s="76"/>
      <c r="BQM1263" s="192"/>
      <c r="BQN1263" s="114"/>
      <c r="BQO1263" s="125"/>
      <c r="BQP1263" s="15"/>
      <c r="BQQ1263" s="131"/>
      <c r="BQR1263" s="131"/>
      <c r="BQS1263" s="131"/>
      <c r="BQT1263" s="131"/>
      <c r="BQU1263" s="131"/>
      <c r="BQV1263" s="131"/>
      <c r="BQW1263" s="131"/>
      <c r="BQX1263" s="131"/>
      <c r="BQY1263" s="203"/>
      <c r="BQZ1263" s="203"/>
      <c r="BRA1263" s="203"/>
      <c r="BRB1263" s="357"/>
      <c r="BRC1263" s="357"/>
      <c r="BRD1263" s="262"/>
      <c r="BRE1263" s="262"/>
      <c r="BRF1263" s="262"/>
      <c r="BRG1263" s="262"/>
      <c r="BRH1263" s="262"/>
      <c r="BRI1263" s="165"/>
      <c r="BRJ1263" s="422"/>
      <c r="BRK1263" s="98"/>
      <c r="BRL1263" s="17"/>
      <c r="BRM1263" s="18"/>
      <c r="BRN1263" s="5"/>
      <c r="BRO1263" s="18"/>
      <c r="BRP1263" s="76"/>
      <c r="BRQ1263" s="192"/>
      <c r="BRR1263" s="114"/>
      <c r="BRS1263" s="125"/>
      <c r="BRT1263" s="15"/>
      <c r="BRU1263" s="131"/>
      <c r="BRV1263" s="131"/>
      <c r="BRW1263" s="131"/>
      <c r="BRX1263" s="131"/>
      <c r="BRY1263" s="131"/>
      <c r="BRZ1263" s="131"/>
      <c r="BSA1263" s="131"/>
      <c r="BSB1263" s="131"/>
      <c r="BSC1263" s="203"/>
      <c r="BSD1263" s="203"/>
      <c r="BSE1263" s="203"/>
      <c r="BSF1263" s="357"/>
      <c r="BSG1263" s="357"/>
      <c r="BSH1263" s="262"/>
      <c r="BSI1263" s="262"/>
      <c r="BSJ1263" s="262"/>
      <c r="BSK1263" s="262"/>
      <c r="BSL1263" s="262"/>
      <c r="BSM1263" s="165"/>
      <c r="BSN1263" s="422"/>
      <c r="BSO1263" s="98"/>
      <c r="BSP1263" s="17"/>
      <c r="BSQ1263" s="18"/>
      <c r="BSR1263" s="5"/>
      <c r="BSS1263" s="18"/>
      <c r="BST1263" s="76"/>
      <c r="BSU1263" s="192"/>
      <c r="BSV1263" s="114"/>
      <c r="BSW1263" s="125"/>
      <c r="BSX1263" s="15"/>
      <c r="BSY1263" s="131"/>
      <c r="BSZ1263" s="131"/>
      <c r="BTA1263" s="131"/>
      <c r="BTB1263" s="131"/>
      <c r="BTC1263" s="131"/>
      <c r="BTD1263" s="131"/>
      <c r="BTE1263" s="131"/>
      <c r="BTF1263" s="131"/>
      <c r="BTG1263" s="203"/>
      <c r="BTH1263" s="203"/>
      <c r="BTI1263" s="203"/>
      <c r="BTJ1263" s="357"/>
      <c r="BTK1263" s="357"/>
      <c r="BTL1263" s="262"/>
      <c r="BTM1263" s="262"/>
      <c r="BTN1263" s="262"/>
      <c r="BTO1263" s="262"/>
      <c r="BTP1263" s="262"/>
      <c r="BTQ1263" s="165"/>
      <c r="BTR1263" s="422"/>
      <c r="BTS1263" s="98"/>
      <c r="BTT1263" s="17"/>
      <c r="BTU1263" s="18"/>
      <c r="BTV1263" s="5"/>
      <c r="BTW1263" s="18"/>
      <c r="BTX1263" s="76"/>
      <c r="BTY1263" s="192"/>
      <c r="BTZ1263" s="114"/>
      <c r="BUA1263" s="125"/>
      <c r="BUB1263" s="15"/>
      <c r="BUC1263" s="131"/>
      <c r="BUD1263" s="131"/>
      <c r="BUE1263" s="131"/>
      <c r="BUF1263" s="131"/>
      <c r="BUG1263" s="131"/>
      <c r="BUH1263" s="131"/>
      <c r="BUI1263" s="131"/>
      <c r="BUJ1263" s="131"/>
      <c r="BUK1263" s="203"/>
      <c r="BUL1263" s="203"/>
      <c r="BUM1263" s="203"/>
      <c r="BUN1263" s="357"/>
      <c r="BUO1263" s="357"/>
      <c r="BUP1263" s="262"/>
      <c r="BUQ1263" s="262"/>
      <c r="BUR1263" s="262"/>
      <c r="BUS1263" s="262"/>
      <c r="BUT1263" s="262"/>
      <c r="BUU1263" s="165"/>
      <c r="BUV1263" s="422"/>
      <c r="BUW1263" s="98"/>
      <c r="BUX1263" s="17"/>
      <c r="BUY1263" s="18"/>
      <c r="BUZ1263" s="5"/>
      <c r="BVA1263" s="18"/>
      <c r="BVB1263" s="76"/>
      <c r="BVC1263" s="192"/>
      <c r="BVD1263" s="114"/>
      <c r="BVE1263" s="125"/>
      <c r="BVF1263" s="15"/>
      <c r="BVG1263" s="131"/>
      <c r="BVH1263" s="131"/>
      <c r="BVI1263" s="131"/>
      <c r="BVJ1263" s="131"/>
      <c r="BVK1263" s="131"/>
      <c r="BVL1263" s="131"/>
      <c r="BVM1263" s="131"/>
      <c r="BVN1263" s="131"/>
      <c r="BVO1263" s="203"/>
      <c r="BVP1263" s="203"/>
      <c r="BVQ1263" s="203"/>
      <c r="BVR1263" s="357"/>
      <c r="BVS1263" s="357"/>
      <c r="BVT1263" s="262"/>
      <c r="BVU1263" s="262"/>
      <c r="BVV1263" s="262"/>
      <c r="BVW1263" s="262"/>
      <c r="BVX1263" s="262"/>
      <c r="BVY1263" s="165"/>
      <c r="BVZ1263" s="422"/>
      <c r="BWA1263" s="98"/>
      <c r="BWB1263" s="17"/>
      <c r="BWC1263" s="18"/>
      <c r="BWD1263" s="5"/>
      <c r="BWE1263" s="18"/>
      <c r="BWF1263" s="76"/>
      <c r="BWG1263" s="192"/>
      <c r="BWH1263" s="114"/>
      <c r="BWI1263" s="125"/>
      <c r="BWJ1263" s="15"/>
      <c r="BWK1263" s="131"/>
      <c r="BWL1263" s="131"/>
      <c r="BWM1263" s="131"/>
      <c r="BWN1263" s="131"/>
      <c r="BWO1263" s="131"/>
      <c r="BWP1263" s="131"/>
      <c r="BWQ1263" s="131"/>
      <c r="BWR1263" s="131"/>
      <c r="BWS1263" s="203"/>
      <c r="BWT1263" s="203"/>
      <c r="BWU1263" s="203"/>
      <c r="BWV1263" s="357"/>
      <c r="BWW1263" s="357"/>
      <c r="BWX1263" s="262"/>
      <c r="BWY1263" s="262"/>
      <c r="BWZ1263" s="262"/>
      <c r="BXA1263" s="262"/>
      <c r="BXB1263" s="262"/>
      <c r="BXC1263" s="165"/>
      <c r="BXD1263" s="422"/>
      <c r="BXE1263" s="98"/>
      <c r="BXF1263" s="17"/>
      <c r="BXG1263" s="18"/>
      <c r="BXH1263" s="5"/>
      <c r="BXI1263" s="18"/>
      <c r="BXJ1263" s="76"/>
      <c r="BXK1263" s="192"/>
      <c r="BXL1263" s="114"/>
      <c r="BXM1263" s="125"/>
      <c r="BXN1263" s="15"/>
      <c r="BXO1263" s="131"/>
      <c r="BXP1263" s="131"/>
      <c r="BXQ1263" s="131"/>
      <c r="BXR1263" s="131"/>
      <c r="BXS1263" s="131"/>
      <c r="BXT1263" s="131"/>
      <c r="BXU1263" s="131"/>
      <c r="BXV1263" s="131"/>
      <c r="BXW1263" s="203"/>
      <c r="BXX1263" s="203"/>
      <c r="BXY1263" s="203"/>
      <c r="BXZ1263" s="357"/>
      <c r="BYA1263" s="357"/>
      <c r="BYB1263" s="262"/>
      <c r="BYC1263" s="262"/>
      <c r="BYD1263" s="262"/>
      <c r="BYE1263" s="262"/>
      <c r="BYF1263" s="262"/>
      <c r="BYG1263" s="165"/>
      <c r="BYH1263" s="422"/>
      <c r="BYI1263" s="98"/>
      <c r="BYJ1263" s="17"/>
      <c r="BYK1263" s="18"/>
      <c r="BYL1263" s="5"/>
      <c r="BYM1263" s="18"/>
      <c r="BYN1263" s="76"/>
      <c r="BYO1263" s="192"/>
      <c r="BYP1263" s="114"/>
      <c r="BYQ1263" s="125"/>
      <c r="BYR1263" s="15"/>
      <c r="BYS1263" s="131"/>
      <c r="BYT1263" s="131"/>
      <c r="BYU1263" s="131"/>
      <c r="BYV1263" s="131"/>
      <c r="BYW1263" s="131"/>
      <c r="BYX1263" s="131"/>
      <c r="BYY1263" s="131"/>
      <c r="BYZ1263" s="131"/>
      <c r="BZA1263" s="203"/>
      <c r="BZB1263" s="203"/>
      <c r="BZC1263" s="203"/>
      <c r="BZD1263" s="357"/>
      <c r="BZE1263" s="357"/>
      <c r="BZF1263" s="262"/>
      <c r="BZG1263" s="262"/>
      <c r="BZH1263" s="262"/>
      <c r="BZI1263" s="262"/>
      <c r="BZJ1263" s="262"/>
      <c r="BZK1263" s="165"/>
      <c r="BZL1263" s="422"/>
      <c r="BZM1263" s="98"/>
      <c r="BZN1263" s="17"/>
      <c r="BZO1263" s="18"/>
      <c r="BZP1263" s="5"/>
      <c r="BZQ1263" s="18"/>
      <c r="BZR1263" s="76"/>
      <c r="BZS1263" s="192"/>
      <c r="BZT1263" s="114"/>
      <c r="BZU1263" s="125"/>
      <c r="BZV1263" s="15"/>
      <c r="BZW1263" s="131"/>
      <c r="BZX1263" s="131"/>
      <c r="BZY1263" s="131"/>
      <c r="BZZ1263" s="131"/>
      <c r="CAA1263" s="131"/>
      <c r="CAB1263" s="131"/>
      <c r="CAC1263" s="131"/>
      <c r="CAD1263" s="131"/>
      <c r="CAE1263" s="203"/>
      <c r="CAF1263" s="203"/>
      <c r="CAG1263" s="203"/>
      <c r="CAH1263" s="357"/>
      <c r="CAI1263" s="357"/>
      <c r="CAJ1263" s="262"/>
      <c r="CAK1263" s="262"/>
      <c r="CAL1263" s="262"/>
      <c r="CAM1263" s="262"/>
      <c r="CAN1263" s="262"/>
      <c r="CAO1263" s="165"/>
      <c r="CAP1263" s="422"/>
      <c r="CAQ1263" s="98"/>
      <c r="CAR1263" s="17"/>
      <c r="CAS1263" s="18"/>
      <c r="CAT1263" s="5"/>
      <c r="CAU1263" s="18"/>
      <c r="CAV1263" s="76"/>
      <c r="CAW1263" s="192"/>
      <c r="CAX1263" s="114"/>
      <c r="CAY1263" s="125"/>
      <c r="CAZ1263" s="15"/>
      <c r="CBA1263" s="131"/>
      <c r="CBB1263" s="131"/>
      <c r="CBC1263" s="131"/>
      <c r="CBD1263" s="131"/>
      <c r="CBE1263" s="131"/>
      <c r="CBF1263" s="131"/>
      <c r="CBG1263" s="131"/>
      <c r="CBH1263" s="131"/>
      <c r="CBI1263" s="203"/>
      <c r="CBJ1263" s="203"/>
      <c r="CBK1263" s="203"/>
      <c r="CBL1263" s="357"/>
      <c r="CBM1263" s="357"/>
      <c r="CBN1263" s="262"/>
      <c r="CBO1263" s="262"/>
      <c r="CBP1263" s="262"/>
      <c r="CBQ1263" s="262"/>
      <c r="CBR1263" s="262"/>
      <c r="CBS1263" s="165"/>
      <c r="CBT1263" s="422"/>
      <c r="CBU1263" s="98"/>
      <c r="CBV1263" s="17"/>
      <c r="CBW1263" s="18"/>
      <c r="CBX1263" s="5"/>
      <c r="CBY1263" s="18"/>
      <c r="CBZ1263" s="76"/>
      <c r="CCA1263" s="192"/>
      <c r="CCB1263" s="114"/>
      <c r="CCC1263" s="125"/>
      <c r="CCD1263" s="15"/>
      <c r="CCE1263" s="131"/>
      <c r="CCF1263" s="131"/>
      <c r="CCG1263" s="131"/>
      <c r="CCH1263" s="131"/>
      <c r="CCI1263" s="131"/>
      <c r="CCJ1263" s="131"/>
      <c r="CCK1263" s="131"/>
      <c r="CCL1263" s="131"/>
      <c r="CCM1263" s="203"/>
      <c r="CCN1263" s="203"/>
      <c r="CCO1263" s="203"/>
      <c r="CCP1263" s="357"/>
      <c r="CCQ1263" s="357"/>
      <c r="CCR1263" s="262"/>
      <c r="CCS1263" s="262"/>
      <c r="CCT1263" s="262"/>
      <c r="CCU1263" s="262"/>
      <c r="CCV1263" s="262"/>
      <c r="CCW1263" s="165"/>
      <c r="CCX1263" s="422"/>
      <c r="CCY1263" s="98"/>
      <c r="CCZ1263" s="17"/>
      <c r="CDA1263" s="18"/>
      <c r="CDB1263" s="5"/>
      <c r="CDC1263" s="18"/>
      <c r="CDD1263" s="76"/>
      <c r="CDE1263" s="192"/>
      <c r="CDF1263" s="114"/>
      <c r="CDG1263" s="125"/>
      <c r="CDH1263" s="15"/>
      <c r="CDI1263" s="131"/>
      <c r="CDJ1263" s="131"/>
      <c r="CDK1263" s="131"/>
      <c r="CDL1263" s="131"/>
      <c r="CDM1263" s="131"/>
      <c r="CDN1263" s="131"/>
      <c r="CDO1263" s="131"/>
      <c r="CDP1263" s="131"/>
      <c r="CDQ1263" s="203"/>
      <c r="CDR1263" s="203"/>
      <c r="CDS1263" s="203"/>
      <c r="CDT1263" s="357"/>
      <c r="CDU1263" s="357"/>
      <c r="CDV1263" s="262"/>
      <c r="CDW1263" s="262"/>
      <c r="CDX1263" s="262"/>
      <c r="CDY1263" s="262"/>
      <c r="CDZ1263" s="262"/>
      <c r="CEA1263" s="165"/>
      <c r="CEB1263" s="422"/>
      <c r="CEC1263" s="98"/>
      <c r="CED1263" s="17"/>
      <c r="CEE1263" s="18"/>
      <c r="CEF1263" s="5"/>
      <c r="CEG1263" s="18"/>
      <c r="CEH1263" s="76"/>
      <c r="CEI1263" s="192"/>
      <c r="CEJ1263" s="114"/>
      <c r="CEK1263" s="125"/>
      <c r="CEL1263" s="15"/>
      <c r="CEM1263" s="131"/>
      <c r="CEN1263" s="131"/>
      <c r="CEO1263" s="131"/>
      <c r="CEP1263" s="131"/>
      <c r="CEQ1263" s="131"/>
      <c r="CER1263" s="131"/>
      <c r="CES1263" s="131"/>
      <c r="CET1263" s="131"/>
      <c r="CEU1263" s="203"/>
      <c r="CEV1263" s="203"/>
      <c r="CEW1263" s="203"/>
      <c r="CEX1263" s="357"/>
      <c r="CEY1263" s="357"/>
      <c r="CEZ1263" s="262"/>
      <c r="CFA1263" s="262"/>
      <c r="CFB1263" s="262"/>
      <c r="CFC1263" s="262"/>
      <c r="CFD1263" s="262"/>
      <c r="CFE1263" s="165"/>
      <c r="CFF1263" s="422"/>
      <c r="CFG1263" s="98"/>
      <c r="CFH1263" s="17"/>
      <c r="CFI1263" s="18"/>
      <c r="CFJ1263" s="5"/>
      <c r="CFK1263" s="18"/>
      <c r="CFL1263" s="76"/>
      <c r="CFM1263" s="192"/>
      <c r="CFN1263" s="114"/>
      <c r="CFO1263" s="125"/>
      <c r="CFP1263" s="15"/>
      <c r="CFQ1263" s="131"/>
      <c r="CFR1263" s="131"/>
      <c r="CFS1263" s="131"/>
      <c r="CFT1263" s="131"/>
      <c r="CFU1263" s="131"/>
      <c r="CFV1263" s="131"/>
      <c r="CFW1263" s="131"/>
      <c r="CFX1263" s="131"/>
      <c r="CFY1263" s="203"/>
      <c r="CFZ1263" s="203"/>
      <c r="CGA1263" s="203"/>
      <c r="CGB1263" s="357"/>
      <c r="CGC1263" s="357"/>
      <c r="CGD1263" s="262"/>
      <c r="CGE1263" s="262"/>
      <c r="CGF1263" s="262"/>
      <c r="CGG1263" s="262"/>
      <c r="CGH1263" s="262"/>
      <c r="CGI1263" s="165"/>
      <c r="CGJ1263" s="422"/>
      <c r="CGK1263" s="98"/>
      <c r="CGL1263" s="17"/>
      <c r="CGM1263" s="18"/>
      <c r="CGN1263" s="5"/>
      <c r="CGO1263" s="18"/>
      <c r="CGP1263" s="76"/>
      <c r="CGQ1263" s="192"/>
      <c r="CGR1263" s="114"/>
      <c r="CGS1263" s="125"/>
      <c r="CGT1263" s="15"/>
      <c r="CGU1263" s="131"/>
      <c r="CGV1263" s="131"/>
      <c r="CGW1263" s="131"/>
      <c r="CGX1263" s="131"/>
      <c r="CGY1263" s="131"/>
      <c r="CGZ1263" s="131"/>
      <c r="CHA1263" s="131"/>
      <c r="CHB1263" s="131"/>
      <c r="CHC1263" s="203"/>
      <c r="CHD1263" s="203"/>
      <c r="CHE1263" s="203"/>
      <c r="CHF1263" s="357"/>
      <c r="CHG1263" s="357"/>
      <c r="CHH1263" s="262"/>
      <c r="CHI1263" s="262"/>
      <c r="CHJ1263" s="262"/>
      <c r="CHK1263" s="262"/>
      <c r="CHL1263" s="262"/>
      <c r="CHM1263" s="165"/>
      <c r="CHN1263" s="422"/>
      <c r="CHO1263" s="98"/>
      <c r="CHP1263" s="17"/>
      <c r="CHQ1263" s="18"/>
      <c r="CHR1263" s="5"/>
      <c r="CHS1263" s="18"/>
      <c r="CHT1263" s="76"/>
      <c r="CHU1263" s="192"/>
      <c r="CHV1263" s="114"/>
      <c r="CHW1263" s="125"/>
      <c r="CHX1263" s="15"/>
      <c r="CHY1263" s="131"/>
      <c r="CHZ1263" s="131"/>
      <c r="CIA1263" s="131"/>
      <c r="CIB1263" s="131"/>
      <c r="CIC1263" s="131"/>
      <c r="CID1263" s="131"/>
      <c r="CIE1263" s="131"/>
      <c r="CIF1263" s="131"/>
      <c r="CIG1263" s="203"/>
      <c r="CIH1263" s="203"/>
      <c r="CII1263" s="203"/>
      <c r="CIJ1263" s="357"/>
      <c r="CIK1263" s="357"/>
      <c r="CIL1263" s="262"/>
      <c r="CIM1263" s="262"/>
      <c r="CIN1263" s="262"/>
      <c r="CIO1263" s="262"/>
      <c r="CIP1263" s="262"/>
      <c r="CIQ1263" s="165"/>
      <c r="CIR1263" s="422"/>
      <c r="CIS1263" s="98"/>
      <c r="CIT1263" s="17"/>
      <c r="CIU1263" s="18"/>
      <c r="CIV1263" s="5"/>
      <c r="CIW1263" s="18"/>
      <c r="CIX1263" s="76"/>
      <c r="CIY1263" s="192"/>
      <c r="CIZ1263" s="114"/>
      <c r="CJA1263" s="125"/>
      <c r="CJB1263" s="15"/>
      <c r="CJC1263" s="131"/>
      <c r="CJD1263" s="131"/>
      <c r="CJE1263" s="131"/>
      <c r="CJF1263" s="131"/>
      <c r="CJG1263" s="131"/>
      <c r="CJH1263" s="131"/>
      <c r="CJI1263" s="131"/>
      <c r="CJJ1263" s="131"/>
      <c r="CJK1263" s="203"/>
      <c r="CJL1263" s="203"/>
      <c r="CJM1263" s="203"/>
      <c r="CJN1263" s="357"/>
      <c r="CJO1263" s="357"/>
      <c r="CJP1263" s="262"/>
      <c r="CJQ1263" s="262"/>
      <c r="CJR1263" s="262"/>
      <c r="CJS1263" s="262"/>
      <c r="CJT1263" s="262"/>
      <c r="CJU1263" s="165"/>
      <c r="CJV1263" s="422"/>
      <c r="CJW1263" s="98"/>
      <c r="CJX1263" s="17"/>
      <c r="CJY1263" s="18"/>
      <c r="CJZ1263" s="5"/>
      <c r="CKA1263" s="18"/>
      <c r="CKB1263" s="76"/>
      <c r="CKC1263" s="192"/>
      <c r="CKD1263" s="114"/>
      <c r="CKE1263" s="125"/>
      <c r="CKF1263" s="15"/>
      <c r="CKG1263" s="131"/>
      <c r="CKH1263" s="131"/>
      <c r="CKI1263" s="131"/>
      <c r="CKJ1263" s="131"/>
      <c r="CKK1263" s="131"/>
      <c r="CKL1263" s="131"/>
      <c r="CKM1263" s="131"/>
      <c r="CKN1263" s="131"/>
      <c r="CKO1263" s="203"/>
      <c r="CKP1263" s="203"/>
      <c r="CKQ1263" s="203"/>
      <c r="CKR1263" s="357"/>
      <c r="CKS1263" s="357"/>
      <c r="CKT1263" s="262"/>
      <c r="CKU1263" s="262"/>
      <c r="CKV1263" s="262"/>
      <c r="CKW1263" s="262"/>
      <c r="CKX1263" s="262"/>
      <c r="CKY1263" s="165"/>
      <c r="CKZ1263" s="422"/>
      <c r="CLA1263" s="98"/>
      <c r="CLB1263" s="17"/>
      <c r="CLC1263" s="18"/>
      <c r="CLD1263" s="5"/>
      <c r="CLE1263" s="18"/>
      <c r="CLF1263" s="76"/>
      <c r="CLG1263" s="192"/>
      <c r="CLH1263" s="114"/>
      <c r="CLI1263" s="125"/>
      <c r="CLJ1263" s="15"/>
      <c r="CLK1263" s="131"/>
      <c r="CLL1263" s="131"/>
      <c r="CLM1263" s="131"/>
      <c r="CLN1263" s="131"/>
      <c r="CLO1263" s="131"/>
      <c r="CLP1263" s="131"/>
      <c r="CLQ1263" s="131"/>
      <c r="CLR1263" s="131"/>
      <c r="CLS1263" s="203"/>
      <c r="CLT1263" s="203"/>
      <c r="CLU1263" s="203"/>
      <c r="CLV1263" s="357"/>
      <c r="CLW1263" s="357"/>
      <c r="CLX1263" s="262"/>
      <c r="CLY1263" s="262"/>
      <c r="CLZ1263" s="262"/>
      <c r="CMA1263" s="262"/>
      <c r="CMB1263" s="262"/>
      <c r="CMC1263" s="165"/>
      <c r="CMD1263" s="422"/>
      <c r="CME1263" s="98"/>
      <c r="CMF1263" s="17"/>
      <c r="CMG1263" s="18"/>
      <c r="CMH1263" s="5"/>
      <c r="CMI1263" s="18"/>
      <c r="CMJ1263" s="76"/>
      <c r="CMK1263" s="192"/>
      <c r="CML1263" s="114"/>
      <c r="CMM1263" s="125"/>
      <c r="CMN1263" s="15"/>
      <c r="CMO1263" s="131"/>
      <c r="CMP1263" s="131"/>
      <c r="CMQ1263" s="131"/>
      <c r="CMR1263" s="131"/>
      <c r="CMS1263" s="131"/>
      <c r="CMT1263" s="131"/>
      <c r="CMU1263" s="131"/>
      <c r="CMV1263" s="131"/>
      <c r="CMW1263" s="203"/>
      <c r="CMX1263" s="203"/>
      <c r="CMY1263" s="203"/>
      <c r="CMZ1263" s="357"/>
      <c r="CNA1263" s="357"/>
      <c r="CNB1263" s="262"/>
      <c r="CNC1263" s="262"/>
      <c r="CND1263" s="262"/>
      <c r="CNE1263" s="262"/>
      <c r="CNF1263" s="262"/>
      <c r="CNG1263" s="165"/>
      <c r="CNH1263" s="422"/>
      <c r="CNI1263" s="98"/>
      <c r="CNJ1263" s="17"/>
      <c r="CNK1263" s="18"/>
      <c r="CNL1263" s="5"/>
      <c r="CNM1263" s="18"/>
      <c r="CNN1263" s="76"/>
      <c r="CNO1263" s="192"/>
      <c r="CNP1263" s="114"/>
      <c r="CNQ1263" s="125"/>
      <c r="CNR1263" s="15"/>
      <c r="CNS1263" s="131"/>
      <c r="CNT1263" s="131"/>
      <c r="CNU1263" s="131"/>
      <c r="CNV1263" s="131"/>
      <c r="CNW1263" s="131"/>
      <c r="CNX1263" s="131"/>
      <c r="CNY1263" s="131"/>
      <c r="CNZ1263" s="131"/>
      <c r="COA1263" s="203"/>
      <c r="COB1263" s="203"/>
      <c r="COC1263" s="203"/>
      <c r="COD1263" s="357"/>
      <c r="COE1263" s="357"/>
      <c r="COF1263" s="262"/>
      <c r="COG1263" s="262"/>
      <c r="COH1263" s="262"/>
      <c r="COI1263" s="262"/>
      <c r="COJ1263" s="262"/>
      <c r="COK1263" s="165"/>
      <c r="COL1263" s="422"/>
      <c r="COM1263" s="98"/>
      <c r="CON1263" s="17"/>
      <c r="COO1263" s="18"/>
      <c r="COP1263" s="5"/>
      <c r="COQ1263" s="18"/>
      <c r="COR1263" s="76"/>
      <c r="COS1263" s="192"/>
      <c r="COT1263" s="114"/>
      <c r="COU1263" s="125"/>
      <c r="COV1263" s="15"/>
      <c r="COW1263" s="131"/>
      <c r="COX1263" s="131"/>
      <c r="COY1263" s="131"/>
      <c r="COZ1263" s="131"/>
      <c r="CPA1263" s="131"/>
      <c r="CPB1263" s="131"/>
      <c r="CPC1263" s="131"/>
      <c r="CPD1263" s="131"/>
      <c r="CPE1263" s="203"/>
      <c r="CPF1263" s="203"/>
      <c r="CPG1263" s="203"/>
      <c r="CPH1263" s="357"/>
      <c r="CPI1263" s="357"/>
      <c r="CPJ1263" s="262"/>
      <c r="CPK1263" s="262"/>
      <c r="CPL1263" s="262"/>
      <c r="CPM1263" s="262"/>
      <c r="CPN1263" s="262"/>
      <c r="CPO1263" s="165"/>
      <c r="CPP1263" s="422"/>
      <c r="CPQ1263" s="98"/>
      <c r="CPR1263" s="17"/>
      <c r="CPS1263" s="18"/>
      <c r="CPT1263" s="5"/>
      <c r="CPU1263" s="18"/>
      <c r="CPV1263" s="76"/>
      <c r="CPW1263" s="192"/>
      <c r="CPX1263" s="114"/>
      <c r="CPY1263" s="125"/>
      <c r="CPZ1263" s="15"/>
      <c r="CQA1263" s="131"/>
      <c r="CQB1263" s="131"/>
      <c r="CQC1263" s="131"/>
      <c r="CQD1263" s="131"/>
      <c r="CQE1263" s="131"/>
      <c r="CQF1263" s="131"/>
      <c r="CQG1263" s="131"/>
      <c r="CQH1263" s="131"/>
      <c r="CQI1263" s="203"/>
      <c r="CQJ1263" s="203"/>
      <c r="CQK1263" s="203"/>
      <c r="CQL1263" s="357"/>
      <c r="CQM1263" s="357"/>
      <c r="CQN1263" s="262"/>
      <c r="CQO1263" s="262"/>
      <c r="CQP1263" s="262"/>
      <c r="CQQ1263" s="262"/>
      <c r="CQR1263" s="262"/>
      <c r="CQS1263" s="165"/>
      <c r="CQT1263" s="422"/>
      <c r="CQU1263" s="98"/>
      <c r="CQV1263" s="17"/>
      <c r="CQW1263" s="18"/>
      <c r="CQX1263" s="5"/>
      <c r="CQY1263" s="18"/>
      <c r="CQZ1263" s="76"/>
      <c r="CRA1263" s="192"/>
      <c r="CRB1263" s="114"/>
      <c r="CRC1263" s="125"/>
      <c r="CRD1263" s="15"/>
      <c r="CRE1263" s="131"/>
      <c r="CRF1263" s="131"/>
      <c r="CRG1263" s="131"/>
      <c r="CRH1263" s="131"/>
      <c r="CRI1263" s="131"/>
      <c r="CRJ1263" s="131"/>
      <c r="CRK1263" s="131"/>
      <c r="CRL1263" s="131"/>
      <c r="CRM1263" s="203"/>
      <c r="CRN1263" s="203"/>
      <c r="CRO1263" s="203"/>
      <c r="CRP1263" s="357"/>
      <c r="CRQ1263" s="357"/>
      <c r="CRR1263" s="262"/>
      <c r="CRS1263" s="262"/>
      <c r="CRT1263" s="262"/>
      <c r="CRU1263" s="262"/>
      <c r="CRV1263" s="262"/>
      <c r="CRW1263" s="165"/>
      <c r="CRX1263" s="422"/>
      <c r="CRY1263" s="98"/>
      <c r="CRZ1263" s="17"/>
      <c r="CSA1263" s="18"/>
      <c r="CSB1263" s="5"/>
      <c r="CSC1263" s="18"/>
      <c r="CSD1263" s="76"/>
      <c r="CSE1263" s="192"/>
      <c r="CSF1263" s="114"/>
      <c r="CSG1263" s="125"/>
      <c r="CSH1263" s="15"/>
      <c r="CSI1263" s="131"/>
      <c r="CSJ1263" s="131"/>
      <c r="CSK1263" s="131"/>
      <c r="CSL1263" s="131"/>
      <c r="CSM1263" s="131"/>
      <c r="CSN1263" s="131"/>
      <c r="CSO1263" s="131"/>
      <c r="CSP1263" s="131"/>
      <c r="CSQ1263" s="203"/>
      <c r="CSR1263" s="203"/>
      <c r="CSS1263" s="203"/>
      <c r="CST1263" s="357"/>
      <c r="CSU1263" s="357"/>
      <c r="CSV1263" s="262"/>
      <c r="CSW1263" s="262"/>
      <c r="CSX1263" s="262"/>
      <c r="CSY1263" s="262"/>
      <c r="CSZ1263" s="262"/>
      <c r="CTA1263" s="165"/>
      <c r="CTB1263" s="422"/>
      <c r="CTC1263" s="98"/>
      <c r="CTD1263" s="17"/>
      <c r="CTE1263" s="18"/>
      <c r="CTF1263" s="5"/>
      <c r="CTG1263" s="18"/>
      <c r="CTH1263" s="76"/>
      <c r="CTI1263" s="192"/>
      <c r="CTJ1263" s="114"/>
      <c r="CTK1263" s="125"/>
      <c r="CTL1263" s="15"/>
      <c r="CTM1263" s="131"/>
      <c r="CTN1263" s="131"/>
      <c r="CTO1263" s="131"/>
      <c r="CTP1263" s="131"/>
      <c r="CTQ1263" s="131"/>
      <c r="CTR1263" s="131"/>
      <c r="CTS1263" s="131"/>
      <c r="CTT1263" s="131"/>
      <c r="CTU1263" s="203"/>
      <c r="CTV1263" s="203"/>
      <c r="CTW1263" s="203"/>
      <c r="CTX1263" s="357"/>
      <c r="CTY1263" s="357"/>
      <c r="CTZ1263" s="262"/>
      <c r="CUA1263" s="262"/>
      <c r="CUB1263" s="262"/>
      <c r="CUC1263" s="262"/>
      <c r="CUD1263" s="262"/>
      <c r="CUE1263" s="165"/>
      <c r="CUF1263" s="422"/>
      <c r="CUG1263" s="98"/>
      <c r="CUH1263" s="17"/>
      <c r="CUI1263" s="18"/>
      <c r="CUJ1263" s="5"/>
      <c r="CUK1263" s="18"/>
      <c r="CUL1263" s="76"/>
      <c r="CUM1263" s="192"/>
      <c r="CUN1263" s="114"/>
      <c r="CUO1263" s="125"/>
      <c r="CUP1263" s="15"/>
      <c r="CUQ1263" s="131"/>
      <c r="CUR1263" s="131"/>
      <c r="CUS1263" s="131"/>
      <c r="CUT1263" s="131"/>
      <c r="CUU1263" s="131"/>
      <c r="CUV1263" s="131"/>
      <c r="CUW1263" s="131"/>
      <c r="CUX1263" s="131"/>
      <c r="CUY1263" s="203"/>
      <c r="CUZ1263" s="203"/>
      <c r="CVA1263" s="203"/>
      <c r="CVB1263" s="357"/>
      <c r="CVC1263" s="357"/>
      <c r="CVD1263" s="262"/>
      <c r="CVE1263" s="262"/>
      <c r="CVF1263" s="262"/>
      <c r="CVG1263" s="262"/>
      <c r="CVH1263" s="262"/>
      <c r="CVI1263" s="165"/>
      <c r="CVJ1263" s="422"/>
      <c r="CVK1263" s="98"/>
      <c r="CVL1263" s="17"/>
      <c r="CVM1263" s="18"/>
      <c r="CVN1263" s="5"/>
      <c r="CVO1263" s="18"/>
      <c r="CVP1263" s="76"/>
      <c r="CVQ1263" s="192"/>
      <c r="CVR1263" s="114"/>
      <c r="CVS1263" s="125"/>
      <c r="CVT1263" s="15"/>
      <c r="CVU1263" s="131"/>
      <c r="CVV1263" s="131"/>
      <c r="CVW1263" s="131"/>
      <c r="CVX1263" s="131"/>
      <c r="CVY1263" s="131"/>
      <c r="CVZ1263" s="131"/>
      <c r="CWA1263" s="131"/>
      <c r="CWB1263" s="131"/>
      <c r="CWC1263" s="203"/>
      <c r="CWD1263" s="203"/>
      <c r="CWE1263" s="203"/>
      <c r="CWF1263" s="357"/>
      <c r="CWG1263" s="357"/>
      <c r="CWH1263" s="262"/>
      <c r="CWI1263" s="262"/>
      <c r="CWJ1263" s="262"/>
      <c r="CWK1263" s="262"/>
      <c r="CWL1263" s="262"/>
      <c r="CWM1263" s="165"/>
      <c r="CWN1263" s="422"/>
      <c r="CWO1263" s="98"/>
      <c r="CWP1263" s="17"/>
      <c r="CWQ1263" s="18"/>
      <c r="CWR1263" s="5"/>
      <c r="CWS1263" s="18"/>
      <c r="CWT1263" s="76"/>
      <c r="CWU1263" s="192"/>
      <c r="CWV1263" s="114"/>
      <c r="CWW1263" s="125"/>
      <c r="CWX1263" s="15"/>
      <c r="CWY1263" s="131"/>
      <c r="CWZ1263" s="131"/>
      <c r="CXA1263" s="131"/>
      <c r="CXB1263" s="131"/>
      <c r="CXC1263" s="131"/>
      <c r="CXD1263" s="131"/>
      <c r="CXE1263" s="131"/>
      <c r="CXF1263" s="131"/>
      <c r="CXG1263" s="203"/>
      <c r="CXH1263" s="203"/>
      <c r="CXI1263" s="203"/>
      <c r="CXJ1263" s="357"/>
      <c r="CXK1263" s="357"/>
      <c r="CXL1263" s="262"/>
      <c r="CXM1263" s="262"/>
      <c r="CXN1263" s="262"/>
      <c r="CXO1263" s="262"/>
      <c r="CXP1263" s="262"/>
      <c r="CXQ1263" s="165"/>
      <c r="CXR1263" s="422"/>
      <c r="CXS1263" s="98"/>
      <c r="CXT1263" s="17"/>
      <c r="CXU1263" s="18"/>
      <c r="CXV1263" s="5"/>
      <c r="CXW1263" s="18"/>
      <c r="CXX1263" s="76"/>
      <c r="CXY1263" s="192"/>
      <c r="CXZ1263" s="114"/>
      <c r="CYA1263" s="125"/>
      <c r="CYB1263" s="15"/>
      <c r="CYC1263" s="131"/>
      <c r="CYD1263" s="131"/>
      <c r="CYE1263" s="131"/>
      <c r="CYF1263" s="131"/>
      <c r="CYG1263" s="131"/>
      <c r="CYH1263" s="131"/>
      <c r="CYI1263" s="131"/>
      <c r="CYJ1263" s="131"/>
      <c r="CYK1263" s="203"/>
      <c r="CYL1263" s="203"/>
      <c r="CYM1263" s="203"/>
      <c r="CYN1263" s="357"/>
      <c r="CYO1263" s="357"/>
      <c r="CYP1263" s="262"/>
      <c r="CYQ1263" s="262"/>
      <c r="CYR1263" s="262"/>
      <c r="CYS1263" s="262"/>
      <c r="CYT1263" s="262"/>
      <c r="CYU1263" s="165"/>
      <c r="CYV1263" s="422"/>
      <c r="CYW1263" s="98"/>
      <c r="CYX1263" s="17"/>
      <c r="CYY1263" s="18"/>
      <c r="CYZ1263" s="5"/>
      <c r="CZA1263" s="18"/>
      <c r="CZB1263" s="76"/>
      <c r="CZC1263" s="192"/>
      <c r="CZD1263" s="114"/>
      <c r="CZE1263" s="125"/>
      <c r="CZF1263" s="15"/>
      <c r="CZG1263" s="131"/>
      <c r="CZH1263" s="131"/>
      <c r="CZI1263" s="131"/>
      <c r="CZJ1263" s="131"/>
      <c r="CZK1263" s="131"/>
      <c r="CZL1263" s="131"/>
      <c r="CZM1263" s="131"/>
      <c r="CZN1263" s="131"/>
      <c r="CZO1263" s="203"/>
      <c r="CZP1263" s="203"/>
      <c r="CZQ1263" s="203"/>
      <c r="CZR1263" s="357"/>
      <c r="CZS1263" s="357"/>
      <c r="CZT1263" s="262"/>
      <c r="CZU1263" s="262"/>
      <c r="CZV1263" s="262"/>
      <c r="CZW1263" s="262"/>
      <c r="CZX1263" s="262"/>
      <c r="CZY1263" s="165"/>
      <c r="CZZ1263" s="422"/>
      <c r="DAA1263" s="98"/>
      <c r="DAB1263" s="17"/>
      <c r="DAC1263" s="18"/>
      <c r="DAD1263" s="5"/>
      <c r="DAE1263" s="18"/>
      <c r="DAF1263" s="76"/>
      <c r="DAG1263" s="192"/>
      <c r="DAH1263" s="114"/>
      <c r="DAI1263" s="125"/>
      <c r="DAJ1263" s="15"/>
      <c r="DAK1263" s="131"/>
      <c r="DAL1263" s="131"/>
      <c r="DAM1263" s="131"/>
      <c r="DAN1263" s="131"/>
      <c r="DAO1263" s="131"/>
      <c r="DAP1263" s="131"/>
      <c r="DAQ1263" s="131"/>
      <c r="DAR1263" s="131"/>
      <c r="DAS1263" s="203"/>
      <c r="DAT1263" s="203"/>
      <c r="DAU1263" s="203"/>
      <c r="DAV1263" s="357"/>
      <c r="DAW1263" s="357"/>
      <c r="DAX1263" s="262"/>
      <c r="DAY1263" s="262"/>
      <c r="DAZ1263" s="262"/>
      <c r="DBA1263" s="262"/>
      <c r="DBB1263" s="262"/>
      <c r="DBC1263" s="165"/>
      <c r="DBD1263" s="422"/>
      <c r="DBE1263" s="98"/>
      <c r="DBF1263" s="17"/>
      <c r="DBG1263" s="18"/>
      <c r="DBH1263" s="5"/>
      <c r="DBI1263" s="18"/>
      <c r="DBJ1263" s="76"/>
      <c r="DBK1263" s="192"/>
      <c r="DBL1263" s="114"/>
      <c r="DBM1263" s="125"/>
      <c r="DBN1263" s="15"/>
      <c r="DBO1263" s="131"/>
      <c r="DBP1263" s="131"/>
      <c r="DBQ1263" s="131"/>
      <c r="DBR1263" s="131"/>
      <c r="DBS1263" s="131"/>
      <c r="DBT1263" s="131"/>
      <c r="DBU1263" s="131"/>
      <c r="DBV1263" s="131"/>
      <c r="DBW1263" s="203"/>
      <c r="DBX1263" s="203"/>
      <c r="DBY1263" s="203"/>
      <c r="DBZ1263" s="357"/>
      <c r="DCA1263" s="357"/>
      <c r="DCB1263" s="262"/>
      <c r="DCC1263" s="262"/>
      <c r="DCD1263" s="262"/>
      <c r="DCE1263" s="262"/>
      <c r="DCF1263" s="262"/>
      <c r="DCG1263" s="165"/>
      <c r="DCH1263" s="422"/>
      <c r="DCI1263" s="98"/>
      <c r="DCJ1263" s="17"/>
      <c r="DCK1263" s="18"/>
      <c r="DCL1263" s="5"/>
      <c r="DCM1263" s="18"/>
      <c r="DCN1263" s="76"/>
      <c r="DCO1263" s="192"/>
      <c r="DCP1263" s="114"/>
      <c r="DCQ1263" s="125"/>
      <c r="DCR1263" s="15"/>
      <c r="DCS1263" s="131"/>
      <c r="DCT1263" s="131"/>
      <c r="DCU1263" s="131"/>
      <c r="DCV1263" s="131"/>
      <c r="DCW1263" s="131"/>
      <c r="DCX1263" s="131"/>
      <c r="DCY1263" s="131"/>
      <c r="DCZ1263" s="131"/>
      <c r="DDA1263" s="203"/>
      <c r="DDB1263" s="203"/>
      <c r="DDC1263" s="203"/>
      <c r="DDD1263" s="357"/>
      <c r="DDE1263" s="357"/>
      <c r="DDF1263" s="262"/>
      <c r="DDG1263" s="262"/>
      <c r="DDH1263" s="262"/>
      <c r="DDI1263" s="262"/>
      <c r="DDJ1263" s="262"/>
      <c r="DDK1263" s="165"/>
      <c r="DDL1263" s="422"/>
      <c r="DDM1263" s="98"/>
      <c r="DDN1263" s="17"/>
      <c r="DDO1263" s="18"/>
      <c r="DDP1263" s="5"/>
      <c r="DDQ1263" s="18"/>
      <c r="DDR1263" s="76"/>
      <c r="DDS1263" s="192"/>
      <c r="DDT1263" s="114"/>
      <c r="DDU1263" s="125"/>
      <c r="DDV1263" s="15"/>
      <c r="DDW1263" s="131"/>
      <c r="DDX1263" s="131"/>
      <c r="DDY1263" s="131"/>
      <c r="DDZ1263" s="131"/>
      <c r="DEA1263" s="131"/>
      <c r="DEB1263" s="131"/>
      <c r="DEC1263" s="131"/>
      <c r="DED1263" s="131"/>
      <c r="DEE1263" s="203"/>
      <c r="DEF1263" s="203"/>
      <c r="DEG1263" s="203"/>
      <c r="DEH1263" s="357"/>
      <c r="DEI1263" s="357"/>
      <c r="DEJ1263" s="262"/>
      <c r="DEK1263" s="262"/>
      <c r="DEL1263" s="262"/>
      <c r="DEM1263" s="262"/>
      <c r="DEN1263" s="262"/>
      <c r="DEO1263" s="165"/>
      <c r="DEP1263" s="422"/>
      <c r="DEQ1263" s="98"/>
      <c r="DER1263" s="17"/>
      <c r="DES1263" s="18"/>
      <c r="DET1263" s="5"/>
      <c r="DEU1263" s="18"/>
      <c r="DEV1263" s="76"/>
      <c r="DEW1263" s="192"/>
      <c r="DEX1263" s="114"/>
      <c r="DEY1263" s="125"/>
      <c r="DEZ1263" s="15"/>
      <c r="DFA1263" s="131"/>
      <c r="DFB1263" s="131"/>
      <c r="DFC1263" s="131"/>
      <c r="DFD1263" s="131"/>
      <c r="DFE1263" s="131"/>
      <c r="DFF1263" s="131"/>
      <c r="DFG1263" s="131"/>
      <c r="DFH1263" s="131"/>
      <c r="DFI1263" s="203"/>
      <c r="DFJ1263" s="203"/>
      <c r="DFK1263" s="203"/>
      <c r="DFL1263" s="357"/>
      <c r="DFM1263" s="357"/>
      <c r="DFN1263" s="262"/>
      <c r="DFO1263" s="262"/>
      <c r="DFP1263" s="262"/>
      <c r="DFQ1263" s="262"/>
      <c r="DFR1263" s="262"/>
      <c r="DFS1263" s="165"/>
      <c r="DFT1263" s="422"/>
      <c r="DFU1263" s="98"/>
      <c r="DFV1263" s="17"/>
      <c r="DFW1263" s="18"/>
      <c r="DFX1263" s="5"/>
      <c r="DFY1263" s="18"/>
      <c r="DFZ1263" s="76"/>
      <c r="DGA1263" s="192"/>
      <c r="DGB1263" s="114"/>
      <c r="DGC1263" s="125"/>
      <c r="DGD1263" s="15"/>
      <c r="DGE1263" s="131"/>
      <c r="DGF1263" s="131"/>
      <c r="DGG1263" s="131"/>
      <c r="DGH1263" s="131"/>
      <c r="DGI1263" s="131"/>
      <c r="DGJ1263" s="131"/>
      <c r="DGK1263" s="131"/>
      <c r="DGL1263" s="131"/>
      <c r="DGM1263" s="203"/>
      <c r="DGN1263" s="203"/>
      <c r="DGO1263" s="203"/>
      <c r="DGP1263" s="357"/>
      <c r="DGQ1263" s="357"/>
      <c r="DGR1263" s="262"/>
      <c r="DGS1263" s="262"/>
      <c r="DGT1263" s="262"/>
      <c r="DGU1263" s="262"/>
      <c r="DGV1263" s="262"/>
      <c r="DGW1263" s="165"/>
      <c r="DGX1263" s="422"/>
      <c r="DGY1263" s="98"/>
      <c r="DGZ1263" s="17"/>
      <c r="DHA1263" s="18"/>
      <c r="DHB1263" s="5"/>
      <c r="DHC1263" s="18"/>
      <c r="DHD1263" s="76"/>
      <c r="DHE1263" s="192"/>
      <c r="DHF1263" s="114"/>
      <c r="DHG1263" s="125"/>
      <c r="DHH1263" s="15"/>
      <c r="DHI1263" s="131"/>
      <c r="DHJ1263" s="131"/>
      <c r="DHK1263" s="131"/>
      <c r="DHL1263" s="131"/>
      <c r="DHM1263" s="131"/>
      <c r="DHN1263" s="131"/>
      <c r="DHO1263" s="131"/>
      <c r="DHP1263" s="131"/>
      <c r="DHQ1263" s="203"/>
      <c r="DHR1263" s="203"/>
      <c r="DHS1263" s="203"/>
      <c r="DHT1263" s="357"/>
      <c r="DHU1263" s="357"/>
      <c r="DHV1263" s="262"/>
      <c r="DHW1263" s="262"/>
      <c r="DHX1263" s="262"/>
      <c r="DHY1263" s="262"/>
      <c r="DHZ1263" s="262"/>
      <c r="DIA1263" s="165"/>
      <c r="DIB1263" s="422"/>
      <c r="DIC1263" s="98"/>
      <c r="DID1263" s="17"/>
      <c r="DIE1263" s="18"/>
      <c r="DIF1263" s="5"/>
      <c r="DIG1263" s="18"/>
      <c r="DIH1263" s="76"/>
      <c r="DII1263" s="192"/>
      <c r="DIJ1263" s="114"/>
      <c r="DIK1263" s="125"/>
      <c r="DIL1263" s="15"/>
      <c r="DIM1263" s="131"/>
      <c r="DIN1263" s="131"/>
      <c r="DIO1263" s="131"/>
      <c r="DIP1263" s="131"/>
      <c r="DIQ1263" s="131"/>
      <c r="DIR1263" s="131"/>
      <c r="DIS1263" s="131"/>
      <c r="DIT1263" s="131"/>
      <c r="DIU1263" s="203"/>
      <c r="DIV1263" s="203"/>
      <c r="DIW1263" s="203"/>
      <c r="DIX1263" s="357"/>
      <c r="DIY1263" s="357"/>
      <c r="DIZ1263" s="262"/>
      <c r="DJA1263" s="262"/>
      <c r="DJB1263" s="262"/>
      <c r="DJC1263" s="262"/>
      <c r="DJD1263" s="262"/>
      <c r="DJE1263" s="165"/>
      <c r="DJF1263" s="422"/>
      <c r="DJG1263" s="98"/>
      <c r="DJH1263" s="17"/>
      <c r="DJI1263" s="18"/>
      <c r="DJJ1263" s="5"/>
      <c r="DJK1263" s="18"/>
      <c r="DJL1263" s="76"/>
      <c r="DJM1263" s="192"/>
      <c r="DJN1263" s="114"/>
      <c r="DJO1263" s="125"/>
      <c r="DJP1263" s="15"/>
      <c r="DJQ1263" s="131"/>
      <c r="DJR1263" s="131"/>
      <c r="DJS1263" s="131"/>
      <c r="DJT1263" s="131"/>
      <c r="DJU1263" s="131"/>
      <c r="DJV1263" s="131"/>
      <c r="DJW1263" s="131"/>
      <c r="DJX1263" s="131"/>
      <c r="DJY1263" s="203"/>
      <c r="DJZ1263" s="203"/>
      <c r="DKA1263" s="203"/>
      <c r="DKB1263" s="357"/>
      <c r="DKC1263" s="357"/>
      <c r="DKD1263" s="262"/>
      <c r="DKE1263" s="262"/>
      <c r="DKF1263" s="262"/>
      <c r="DKG1263" s="262"/>
      <c r="DKH1263" s="262"/>
      <c r="DKI1263" s="165"/>
      <c r="DKJ1263" s="422"/>
      <c r="DKK1263" s="98"/>
      <c r="DKL1263" s="17"/>
      <c r="DKM1263" s="18"/>
      <c r="DKN1263" s="5"/>
      <c r="DKO1263" s="18"/>
      <c r="DKP1263" s="76"/>
      <c r="DKQ1263" s="192"/>
      <c r="DKR1263" s="114"/>
      <c r="DKS1263" s="125"/>
      <c r="DKT1263" s="15"/>
      <c r="DKU1263" s="131"/>
      <c r="DKV1263" s="131"/>
      <c r="DKW1263" s="131"/>
      <c r="DKX1263" s="131"/>
      <c r="DKY1263" s="131"/>
      <c r="DKZ1263" s="131"/>
      <c r="DLA1263" s="131"/>
      <c r="DLB1263" s="131"/>
      <c r="DLC1263" s="203"/>
      <c r="DLD1263" s="203"/>
      <c r="DLE1263" s="203"/>
      <c r="DLF1263" s="357"/>
      <c r="DLG1263" s="357"/>
      <c r="DLH1263" s="262"/>
      <c r="DLI1263" s="262"/>
      <c r="DLJ1263" s="262"/>
      <c r="DLK1263" s="262"/>
      <c r="DLL1263" s="262"/>
      <c r="DLM1263" s="165"/>
      <c r="DLN1263" s="422"/>
      <c r="DLO1263" s="98"/>
      <c r="DLP1263" s="17"/>
      <c r="DLQ1263" s="18"/>
      <c r="DLR1263" s="5"/>
      <c r="DLS1263" s="18"/>
      <c r="DLT1263" s="76"/>
      <c r="DLU1263" s="192"/>
      <c r="DLV1263" s="114"/>
      <c r="DLW1263" s="125"/>
      <c r="DLX1263" s="15"/>
      <c r="DLY1263" s="131"/>
      <c r="DLZ1263" s="131"/>
      <c r="DMA1263" s="131"/>
      <c r="DMB1263" s="131"/>
      <c r="DMC1263" s="131"/>
      <c r="DMD1263" s="131"/>
      <c r="DME1263" s="131"/>
      <c r="DMF1263" s="131"/>
      <c r="DMG1263" s="203"/>
      <c r="DMH1263" s="203"/>
      <c r="DMI1263" s="203"/>
      <c r="DMJ1263" s="357"/>
      <c r="DMK1263" s="357"/>
      <c r="DML1263" s="262"/>
      <c r="DMM1263" s="262"/>
      <c r="DMN1263" s="262"/>
      <c r="DMO1263" s="262"/>
      <c r="DMP1263" s="262"/>
      <c r="DMQ1263" s="165"/>
      <c r="DMR1263" s="422"/>
      <c r="DMS1263" s="98"/>
      <c r="DMT1263" s="17"/>
      <c r="DMU1263" s="18"/>
      <c r="DMV1263" s="5"/>
      <c r="DMW1263" s="18"/>
      <c r="DMX1263" s="76"/>
      <c r="DMY1263" s="192"/>
      <c r="DMZ1263" s="114"/>
      <c r="DNA1263" s="125"/>
      <c r="DNB1263" s="15"/>
      <c r="DNC1263" s="131"/>
      <c r="DND1263" s="131"/>
      <c r="DNE1263" s="131"/>
      <c r="DNF1263" s="131"/>
      <c r="DNG1263" s="131"/>
      <c r="DNH1263" s="131"/>
      <c r="DNI1263" s="131"/>
      <c r="DNJ1263" s="131"/>
      <c r="DNK1263" s="203"/>
      <c r="DNL1263" s="203"/>
      <c r="DNM1263" s="203"/>
      <c r="DNN1263" s="357"/>
      <c r="DNO1263" s="357"/>
      <c r="DNP1263" s="262"/>
      <c r="DNQ1263" s="262"/>
      <c r="DNR1263" s="262"/>
      <c r="DNS1263" s="262"/>
      <c r="DNT1263" s="262"/>
      <c r="DNU1263" s="165"/>
      <c r="DNV1263" s="422"/>
      <c r="DNW1263" s="98"/>
      <c r="DNX1263" s="17"/>
      <c r="DNY1263" s="18"/>
      <c r="DNZ1263" s="5"/>
      <c r="DOA1263" s="18"/>
      <c r="DOB1263" s="76"/>
      <c r="DOC1263" s="192"/>
      <c r="DOD1263" s="114"/>
      <c r="DOE1263" s="125"/>
      <c r="DOF1263" s="15"/>
      <c r="DOG1263" s="131"/>
      <c r="DOH1263" s="131"/>
      <c r="DOI1263" s="131"/>
      <c r="DOJ1263" s="131"/>
      <c r="DOK1263" s="131"/>
      <c r="DOL1263" s="131"/>
      <c r="DOM1263" s="131"/>
      <c r="DON1263" s="131"/>
      <c r="DOO1263" s="203"/>
      <c r="DOP1263" s="203"/>
      <c r="DOQ1263" s="203"/>
      <c r="DOR1263" s="357"/>
      <c r="DOS1263" s="357"/>
      <c r="DOT1263" s="262"/>
      <c r="DOU1263" s="262"/>
      <c r="DOV1263" s="262"/>
      <c r="DOW1263" s="262"/>
      <c r="DOX1263" s="262"/>
      <c r="DOY1263" s="165"/>
      <c r="DOZ1263" s="422"/>
      <c r="DPA1263" s="98"/>
      <c r="DPB1263" s="17"/>
      <c r="DPC1263" s="18"/>
      <c r="DPD1263" s="5"/>
      <c r="DPE1263" s="18"/>
      <c r="DPF1263" s="76"/>
      <c r="DPG1263" s="192"/>
      <c r="DPH1263" s="114"/>
      <c r="DPI1263" s="125"/>
      <c r="DPJ1263" s="15"/>
      <c r="DPK1263" s="131"/>
      <c r="DPL1263" s="131"/>
      <c r="DPM1263" s="131"/>
      <c r="DPN1263" s="131"/>
      <c r="DPO1263" s="131"/>
      <c r="DPP1263" s="131"/>
      <c r="DPQ1263" s="131"/>
      <c r="DPR1263" s="131"/>
      <c r="DPS1263" s="203"/>
      <c r="DPT1263" s="203"/>
      <c r="DPU1263" s="203"/>
      <c r="DPV1263" s="357"/>
      <c r="DPW1263" s="357"/>
      <c r="DPX1263" s="262"/>
      <c r="DPY1263" s="262"/>
      <c r="DPZ1263" s="262"/>
      <c r="DQA1263" s="262"/>
      <c r="DQB1263" s="262"/>
      <c r="DQC1263" s="165"/>
      <c r="DQD1263" s="422"/>
      <c r="DQE1263" s="98"/>
      <c r="DQF1263" s="17"/>
      <c r="DQG1263" s="18"/>
      <c r="DQH1263" s="5"/>
      <c r="DQI1263" s="18"/>
      <c r="DQJ1263" s="76"/>
      <c r="DQK1263" s="192"/>
      <c r="DQL1263" s="114"/>
      <c r="DQM1263" s="125"/>
      <c r="DQN1263" s="15"/>
      <c r="DQO1263" s="131"/>
      <c r="DQP1263" s="131"/>
      <c r="DQQ1263" s="131"/>
      <c r="DQR1263" s="131"/>
      <c r="DQS1263" s="131"/>
      <c r="DQT1263" s="131"/>
      <c r="DQU1263" s="131"/>
      <c r="DQV1263" s="131"/>
      <c r="DQW1263" s="203"/>
      <c r="DQX1263" s="203"/>
      <c r="DQY1263" s="203"/>
      <c r="DQZ1263" s="357"/>
      <c r="DRA1263" s="357"/>
      <c r="DRB1263" s="262"/>
      <c r="DRC1263" s="262"/>
      <c r="DRD1263" s="262"/>
      <c r="DRE1263" s="262"/>
      <c r="DRF1263" s="262"/>
      <c r="DRG1263" s="165"/>
      <c r="DRH1263" s="422"/>
      <c r="DRI1263" s="98"/>
      <c r="DRJ1263" s="17"/>
      <c r="DRK1263" s="18"/>
      <c r="DRL1263" s="5"/>
      <c r="DRM1263" s="18"/>
      <c r="DRN1263" s="76"/>
      <c r="DRO1263" s="192"/>
      <c r="DRP1263" s="114"/>
      <c r="DRQ1263" s="125"/>
      <c r="DRR1263" s="15"/>
      <c r="DRS1263" s="131"/>
      <c r="DRT1263" s="131"/>
      <c r="DRU1263" s="131"/>
      <c r="DRV1263" s="131"/>
      <c r="DRW1263" s="131"/>
      <c r="DRX1263" s="131"/>
      <c r="DRY1263" s="131"/>
      <c r="DRZ1263" s="131"/>
      <c r="DSA1263" s="203"/>
      <c r="DSB1263" s="203"/>
      <c r="DSC1263" s="203"/>
      <c r="DSD1263" s="357"/>
      <c r="DSE1263" s="357"/>
      <c r="DSF1263" s="262"/>
      <c r="DSG1263" s="262"/>
      <c r="DSH1263" s="262"/>
      <c r="DSI1263" s="262"/>
      <c r="DSJ1263" s="262"/>
      <c r="DSK1263" s="165"/>
      <c r="DSL1263" s="422"/>
      <c r="DSM1263" s="98"/>
      <c r="DSN1263" s="17"/>
      <c r="DSO1263" s="18"/>
      <c r="DSP1263" s="5"/>
      <c r="DSQ1263" s="18"/>
      <c r="DSR1263" s="76"/>
      <c r="DSS1263" s="192"/>
      <c r="DST1263" s="114"/>
      <c r="DSU1263" s="125"/>
      <c r="DSV1263" s="15"/>
      <c r="DSW1263" s="131"/>
      <c r="DSX1263" s="131"/>
      <c r="DSY1263" s="131"/>
      <c r="DSZ1263" s="131"/>
      <c r="DTA1263" s="131"/>
      <c r="DTB1263" s="131"/>
      <c r="DTC1263" s="131"/>
      <c r="DTD1263" s="131"/>
      <c r="DTE1263" s="203"/>
      <c r="DTF1263" s="203"/>
      <c r="DTG1263" s="203"/>
      <c r="DTH1263" s="357"/>
      <c r="DTI1263" s="357"/>
      <c r="DTJ1263" s="262"/>
      <c r="DTK1263" s="262"/>
      <c r="DTL1263" s="262"/>
      <c r="DTM1263" s="262"/>
      <c r="DTN1263" s="262"/>
      <c r="DTO1263" s="165"/>
      <c r="DTP1263" s="422"/>
      <c r="DTQ1263" s="98"/>
      <c r="DTR1263" s="17"/>
      <c r="DTS1263" s="18"/>
      <c r="DTT1263" s="5"/>
      <c r="DTU1263" s="18"/>
      <c r="DTV1263" s="76"/>
      <c r="DTW1263" s="192"/>
      <c r="DTX1263" s="114"/>
      <c r="DTY1263" s="125"/>
      <c r="DTZ1263" s="15"/>
      <c r="DUA1263" s="131"/>
      <c r="DUB1263" s="131"/>
      <c r="DUC1263" s="131"/>
      <c r="DUD1263" s="131"/>
      <c r="DUE1263" s="131"/>
      <c r="DUF1263" s="131"/>
      <c r="DUG1263" s="131"/>
      <c r="DUH1263" s="131"/>
      <c r="DUI1263" s="203"/>
      <c r="DUJ1263" s="203"/>
      <c r="DUK1263" s="203"/>
      <c r="DUL1263" s="357"/>
      <c r="DUM1263" s="357"/>
      <c r="DUN1263" s="262"/>
      <c r="DUO1263" s="262"/>
      <c r="DUP1263" s="262"/>
      <c r="DUQ1263" s="262"/>
      <c r="DUR1263" s="262"/>
      <c r="DUS1263" s="165"/>
      <c r="DUT1263" s="422"/>
      <c r="DUU1263" s="98"/>
      <c r="DUV1263" s="17"/>
      <c r="DUW1263" s="18"/>
      <c r="DUX1263" s="5"/>
      <c r="DUY1263" s="18"/>
      <c r="DUZ1263" s="76"/>
      <c r="DVA1263" s="192"/>
      <c r="DVB1263" s="114"/>
      <c r="DVC1263" s="125"/>
      <c r="DVD1263" s="15"/>
      <c r="DVE1263" s="131"/>
      <c r="DVF1263" s="131"/>
      <c r="DVG1263" s="131"/>
      <c r="DVH1263" s="131"/>
      <c r="DVI1263" s="131"/>
      <c r="DVJ1263" s="131"/>
      <c r="DVK1263" s="131"/>
      <c r="DVL1263" s="131"/>
      <c r="DVM1263" s="203"/>
      <c r="DVN1263" s="203"/>
      <c r="DVO1263" s="203"/>
      <c r="DVP1263" s="357"/>
      <c r="DVQ1263" s="357"/>
      <c r="DVR1263" s="262"/>
      <c r="DVS1263" s="262"/>
      <c r="DVT1263" s="262"/>
      <c r="DVU1263" s="262"/>
      <c r="DVV1263" s="262"/>
      <c r="DVW1263" s="165"/>
      <c r="DVX1263" s="422"/>
      <c r="DVY1263" s="98"/>
      <c r="DVZ1263" s="17"/>
      <c r="DWA1263" s="18"/>
      <c r="DWB1263" s="5"/>
      <c r="DWC1263" s="18"/>
      <c r="DWD1263" s="76"/>
      <c r="DWE1263" s="192"/>
      <c r="DWF1263" s="114"/>
      <c r="DWG1263" s="125"/>
      <c r="DWH1263" s="15"/>
      <c r="DWI1263" s="131"/>
      <c r="DWJ1263" s="131"/>
      <c r="DWK1263" s="131"/>
      <c r="DWL1263" s="131"/>
      <c r="DWM1263" s="131"/>
      <c r="DWN1263" s="131"/>
      <c r="DWO1263" s="131"/>
      <c r="DWP1263" s="131"/>
      <c r="DWQ1263" s="203"/>
      <c r="DWR1263" s="203"/>
      <c r="DWS1263" s="203"/>
      <c r="DWT1263" s="357"/>
      <c r="DWU1263" s="357"/>
      <c r="DWV1263" s="262"/>
      <c r="DWW1263" s="262"/>
      <c r="DWX1263" s="262"/>
      <c r="DWY1263" s="262"/>
      <c r="DWZ1263" s="262"/>
      <c r="DXA1263" s="165"/>
      <c r="DXB1263" s="422"/>
      <c r="DXC1263" s="98"/>
      <c r="DXD1263" s="17"/>
      <c r="DXE1263" s="18"/>
      <c r="DXF1263" s="5"/>
      <c r="DXG1263" s="18"/>
      <c r="DXH1263" s="76"/>
      <c r="DXI1263" s="192"/>
      <c r="DXJ1263" s="114"/>
      <c r="DXK1263" s="125"/>
      <c r="DXL1263" s="15"/>
      <c r="DXM1263" s="131"/>
      <c r="DXN1263" s="131"/>
      <c r="DXO1263" s="131"/>
      <c r="DXP1263" s="131"/>
      <c r="DXQ1263" s="131"/>
      <c r="DXR1263" s="131"/>
      <c r="DXS1263" s="131"/>
      <c r="DXT1263" s="131"/>
      <c r="DXU1263" s="203"/>
      <c r="DXV1263" s="203"/>
      <c r="DXW1263" s="203"/>
      <c r="DXX1263" s="357"/>
      <c r="DXY1263" s="357"/>
      <c r="DXZ1263" s="262"/>
      <c r="DYA1263" s="262"/>
      <c r="DYB1263" s="262"/>
      <c r="DYC1263" s="262"/>
      <c r="DYD1263" s="262"/>
      <c r="DYE1263" s="165"/>
      <c r="DYF1263" s="422"/>
      <c r="DYG1263" s="98"/>
      <c r="DYH1263" s="17"/>
      <c r="DYI1263" s="18"/>
      <c r="DYJ1263" s="5"/>
      <c r="DYK1263" s="18"/>
      <c r="DYL1263" s="76"/>
      <c r="DYM1263" s="192"/>
      <c r="DYN1263" s="114"/>
      <c r="DYO1263" s="125"/>
      <c r="DYP1263" s="15"/>
      <c r="DYQ1263" s="131"/>
      <c r="DYR1263" s="131"/>
      <c r="DYS1263" s="131"/>
      <c r="DYT1263" s="131"/>
      <c r="DYU1263" s="131"/>
      <c r="DYV1263" s="131"/>
      <c r="DYW1263" s="131"/>
      <c r="DYX1263" s="131"/>
      <c r="DYY1263" s="203"/>
      <c r="DYZ1263" s="203"/>
      <c r="DZA1263" s="203"/>
      <c r="DZB1263" s="357"/>
      <c r="DZC1263" s="357"/>
      <c r="DZD1263" s="262"/>
      <c r="DZE1263" s="262"/>
      <c r="DZF1263" s="262"/>
      <c r="DZG1263" s="262"/>
      <c r="DZH1263" s="262"/>
      <c r="DZI1263" s="165"/>
      <c r="DZJ1263" s="422"/>
      <c r="DZK1263" s="98"/>
      <c r="DZL1263" s="17"/>
      <c r="DZM1263" s="18"/>
      <c r="DZN1263" s="5"/>
      <c r="DZO1263" s="18"/>
      <c r="DZP1263" s="76"/>
      <c r="DZQ1263" s="192"/>
      <c r="DZR1263" s="114"/>
      <c r="DZS1263" s="125"/>
      <c r="DZT1263" s="15"/>
      <c r="DZU1263" s="131"/>
      <c r="DZV1263" s="131"/>
      <c r="DZW1263" s="131"/>
      <c r="DZX1263" s="131"/>
      <c r="DZY1263" s="131"/>
      <c r="DZZ1263" s="131"/>
      <c r="EAA1263" s="131"/>
      <c r="EAB1263" s="131"/>
      <c r="EAC1263" s="203"/>
      <c r="EAD1263" s="203"/>
      <c r="EAE1263" s="203"/>
      <c r="EAF1263" s="357"/>
      <c r="EAG1263" s="357"/>
      <c r="EAH1263" s="262"/>
      <c r="EAI1263" s="262"/>
      <c r="EAJ1263" s="262"/>
      <c r="EAK1263" s="262"/>
      <c r="EAL1263" s="262"/>
      <c r="EAM1263" s="165"/>
      <c r="EAN1263" s="422"/>
      <c r="EAO1263" s="98"/>
      <c r="EAP1263" s="17"/>
      <c r="EAQ1263" s="18"/>
      <c r="EAR1263" s="5"/>
      <c r="EAS1263" s="18"/>
      <c r="EAT1263" s="76"/>
      <c r="EAU1263" s="192"/>
      <c r="EAV1263" s="114"/>
      <c r="EAW1263" s="125"/>
      <c r="EAX1263" s="15"/>
      <c r="EAY1263" s="131"/>
      <c r="EAZ1263" s="131"/>
      <c r="EBA1263" s="131"/>
      <c r="EBB1263" s="131"/>
      <c r="EBC1263" s="131"/>
      <c r="EBD1263" s="131"/>
      <c r="EBE1263" s="131"/>
      <c r="EBF1263" s="131"/>
      <c r="EBG1263" s="203"/>
      <c r="EBH1263" s="203"/>
      <c r="EBI1263" s="203"/>
      <c r="EBJ1263" s="357"/>
      <c r="EBK1263" s="357"/>
      <c r="EBL1263" s="262"/>
      <c r="EBM1263" s="262"/>
      <c r="EBN1263" s="262"/>
      <c r="EBO1263" s="262"/>
      <c r="EBP1263" s="262"/>
      <c r="EBQ1263" s="165"/>
      <c r="EBR1263" s="422"/>
      <c r="EBS1263" s="98"/>
      <c r="EBT1263" s="17"/>
      <c r="EBU1263" s="18"/>
      <c r="EBV1263" s="5"/>
      <c r="EBW1263" s="18"/>
      <c r="EBX1263" s="76"/>
      <c r="EBY1263" s="192"/>
      <c r="EBZ1263" s="114"/>
      <c r="ECA1263" s="125"/>
      <c r="ECB1263" s="15"/>
      <c r="ECC1263" s="131"/>
      <c r="ECD1263" s="131"/>
      <c r="ECE1263" s="131"/>
      <c r="ECF1263" s="131"/>
      <c r="ECG1263" s="131"/>
      <c r="ECH1263" s="131"/>
      <c r="ECI1263" s="131"/>
      <c r="ECJ1263" s="131"/>
      <c r="ECK1263" s="203"/>
      <c r="ECL1263" s="203"/>
      <c r="ECM1263" s="203"/>
      <c r="ECN1263" s="357"/>
      <c r="ECO1263" s="357"/>
      <c r="ECP1263" s="262"/>
      <c r="ECQ1263" s="262"/>
      <c r="ECR1263" s="262"/>
      <c r="ECS1263" s="262"/>
      <c r="ECT1263" s="262"/>
      <c r="ECU1263" s="165"/>
      <c r="ECV1263" s="422"/>
      <c r="ECW1263" s="98"/>
      <c r="ECX1263" s="17"/>
      <c r="ECY1263" s="18"/>
      <c r="ECZ1263" s="5"/>
      <c r="EDA1263" s="18"/>
      <c r="EDB1263" s="76"/>
      <c r="EDC1263" s="192"/>
      <c r="EDD1263" s="114"/>
      <c r="EDE1263" s="125"/>
      <c r="EDF1263" s="15"/>
      <c r="EDG1263" s="131"/>
      <c r="EDH1263" s="131"/>
      <c r="EDI1263" s="131"/>
      <c r="EDJ1263" s="131"/>
      <c r="EDK1263" s="131"/>
      <c r="EDL1263" s="131"/>
      <c r="EDM1263" s="131"/>
      <c r="EDN1263" s="131"/>
      <c r="EDO1263" s="203"/>
      <c r="EDP1263" s="203"/>
      <c r="EDQ1263" s="203"/>
      <c r="EDR1263" s="357"/>
      <c r="EDS1263" s="357"/>
      <c r="EDT1263" s="262"/>
      <c r="EDU1263" s="262"/>
      <c r="EDV1263" s="262"/>
      <c r="EDW1263" s="262"/>
      <c r="EDX1263" s="262"/>
      <c r="EDY1263" s="165"/>
      <c r="EDZ1263" s="422"/>
      <c r="EEA1263" s="98"/>
      <c r="EEB1263" s="17"/>
      <c r="EEC1263" s="18"/>
      <c r="EED1263" s="5"/>
      <c r="EEE1263" s="18"/>
      <c r="EEF1263" s="76"/>
      <c r="EEG1263" s="192"/>
      <c r="EEH1263" s="114"/>
      <c r="EEI1263" s="125"/>
      <c r="EEJ1263" s="15"/>
      <c r="EEK1263" s="131"/>
      <c r="EEL1263" s="131"/>
      <c r="EEM1263" s="131"/>
      <c r="EEN1263" s="131"/>
      <c r="EEO1263" s="131"/>
      <c r="EEP1263" s="131"/>
      <c r="EEQ1263" s="131"/>
      <c r="EER1263" s="131"/>
      <c r="EES1263" s="203"/>
      <c r="EET1263" s="203"/>
      <c r="EEU1263" s="203"/>
      <c r="EEV1263" s="357"/>
      <c r="EEW1263" s="357"/>
      <c r="EEX1263" s="262"/>
      <c r="EEY1263" s="262"/>
      <c r="EEZ1263" s="262"/>
      <c r="EFA1263" s="262"/>
      <c r="EFB1263" s="262"/>
      <c r="EFC1263" s="165"/>
      <c r="EFD1263" s="422"/>
      <c r="EFE1263" s="98"/>
      <c r="EFF1263" s="17"/>
      <c r="EFG1263" s="18"/>
      <c r="EFH1263" s="5"/>
      <c r="EFI1263" s="18"/>
      <c r="EFJ1263" s="76"/>
      <c r="EFK1263" s="192"/>
      <c r="EFL1263" s="114"/>
      <c r="EFM1263" s="125"/>
      <c r="EFN1263" s="15"/>
      <c r="EFO1263" s="131"/>
      <c r="EFP1263" s="131"/>
      <c r="EFQ1263" s="131"/>
      <c r="EFR1263" s="131"/>
      <c r="EFS1263" s="131"/>
      <c r="EFT1263" s="131"/>
      <c r="EFU1263" s="131"/>
      <c r="EFV1263" s="131"/>
      <c r="EFW1263" s="203"/>
      <c r="EFX1263" s="203"/>
      <c r="EFY1263" s="203"/>
      <c r="EFZ1263" s="357"/>
      <c r="EGA1263" s="357"/>
      <c r="EGB1263" s="262"/>
      <c r="EGC1263" s="262"/>
      <c r="EGD1263" s="262"/>
      <c r="EGE1263" s="262"/>
      <c r="EGF1263" s="262"/>
      <c r="EGG1263" s="165"/>
      <c r="EGH1263" s="422"/>
      <c r="EGI1263" s="98"/>
      <c r="EGJ1263" s="17"/>
      <c r="EGK1263" s="18"/>
      <c r="EGL1263" s="5"/>
      <c r="EGM1263" s="18"/>
      <c r="EGN1263" s="76"/>
      <c r="EGO1263" s="192"/>
      <c r="EGP1263" s="114"/>
      <c r="EGQ1263" s="125"/>
      <c r="EGR1263" s="15"/>
      <c r="EGS1263" s="131"/>
      <c r="EGT1263" s="131"/>
      <c r="EGU1263" s="131"/>
      <c r="EGV1263" s="131"/>
      <c r="EGW1263" s="131"/>
      <c r="EGX1263" s="131"/>
      <c r="EGY1263" s="131"/>
      <c r="EGZ1263" s="131"/>
      <c r="EHA1263" s="203"/>
      <c r="EHB1263" s="203"/>
      <c r="EHC1263" s="203"/>
      <c r="EHD1263" s="357"/>
      <c r="EHE1263" s="357"/>
      <c r="EHF1263" s="262"/>
      <c r="EHG1263" s="262"/>
      <c r="EHH1263" s="262"/>
      <c r="EHI1263" s="262"/>
      <c r="EHJ1263" s="262"/>
      <c r="EHK1263" s="165"/>
      <c r="EHL1263" s="422"/>
      <c r="EHM1263" s="98"/>
      <c r="EHN1263" s="17"/>
      <c r="EHO1263" s="18"/>
      <c r="EHP1263" s="5"/>
      <c r="EHQ1263" s="18"/>
      <c r="EHR1263" s="76"/>
      <c r="EHS1263" s="192"/>
      <c r="EHT1263" s="114"/>
      <c r="EHU1263" s="125"/>
      <c r="EHV1263" s="15"/>
      <c r="EHW1263" s="131"/>
      <c r="EHX1263" s="131"/>
      <c r="EHY1263" s="131"/>
      <c r="EHZ1263" s="131"/>
      <c r="EIA1263" s="131"/>
      <c r="EIB1263" s="131"/>
      <c r="EIC1263" s="131"/>
      <c r="EID1263" s="131"/>
      <c r="EIE1263" s="203"/>
      <c r="EIF1263" s="203"/>
      <c r="EIG1263" s="203"/>
      <c r="EIH1263" s="357"/>
      <c r="EII1263" s="357"/>
      <c r="EIJ1263" s="262"/>
      <c r="EIK1263" s="262"/>
      <c r="EIL1263" s="262"/>
      <c r="EIM1263" s="262"/>
      <c r="EIN1263" s="262"/>
      <c r="EIO1263" s="165"/>
      <c r="EIP1263" s="422"/>
      <c r="EIQ1263" s="98"/>
      <c r="EIR1263" s="17"/>
      <c r="EIS1263" s="18"/>
      <c r="EIT1263" s="5"/>
      <c r="EIU1263" s="18"/>
      <c r="EIV1263" s="76"/>
      <c r="EIW1263" s="192"/>
      <c r="EIX1263" s="114"/>
      <c r="EIY1263" s="125"/>
      <c r="EIZ1263" s="15"/>
      <c r="EJA1263" s="131"/>
      <c r="EJB1263" s="131"/>
      <c r="EJC1263" s="131"/>
      <c r="EJD1263" s="131"/>
      <c r="EJE1263" s="131"/>
      <c r="EJF1263" s="131"/>
      <c r="EJG1263" s="131"/>
      <c r="EJH1263" s="131"/>
      <c r="EJI1263" s="203"/>
      <c r="EJJ1263" s="203"/>
      <c r="EJK1263" s="203"/>
      <c r="EJL1263" s="357"/>
      <c r="EJM1263" s="357"/>
      <c r="EJN1263" s="262"/>
      <c r="EJO1263" s="262"/>
      <c r="EJP1263" s="262"/>
      <c r="EJQ1263" s="262"/>
      <c r="EJR1263" s="262"/>
      <c r="EJS1263" s="165"/>
      <c r="EJT1263" s="422"/>
      <c r="EJU1263" s="98"/>
      <c r="EJV1263" s="17"/>
      <c r="EJW1263" s="18"/>
      <c r="EJX1263" s="5"/>
      <c r="EJY1263" s="18"/>
      <c r="EJZ1263" s="76"/>
      <c r="EKA1263" s="192"/>
      <c r="EKB1263" s="114"/>
      <c r="EKC1263" s="125"/>
      <c r="EKD1263" s="15"/>
      <c r="EKE1263" s="131"/>
      <c r="EKF1263" s="131"/>
      <c r="EKG1263" s="131"/>
      <c r="EKH1263" s="131"/>
      <c r="EKI1263" s="131"/>
      <c r="EKJ1263" s="131"/>
      <c r="EKK1263" s="131"/>
      <c r="EKL1263" s="131"/>
      <c r="EKM1263" s="203"/>
      <c r="EKN1263" s="203"/>
      <c r="EKO1263" s="203"/>
      <c r="EKP1263" s="357"/>
      <c r="EKQ1263" s="357"/>
      <c r="EKR1263" s="262"/>
      <c r="EKS1263" s="262"/>
      <c r="EKT1263" s="262"/>
      <c r="EKU1263" s="262"/>
      <c r="EKV1263" s="262"/>
      <c r="EKW1263" s="165"/>
      <c r="EKX1263" s="422"/>
      <c r="EKY1263" s="98"/>
      <c r="EKZ1263" s="17"/>
      <c r="ELA1263" s="18"/>
      <c r="ELB1263" s="5"/>
      <c r="ELC1263" s="18"/>
      <c r="ELD1263" s="76"/>
      <c r="ELE1263" s="192"/>
      <c r="ELF1263" s="114"/>
      <c r="ELG1263" s="125"/>
      <c r="ELH1263" s="15"/>
      <c r="ELI1263" s="131"/>
      <c r="ELJ1263" s="131"/>
      <c r="ELK1263" s="131"/>
      <c r="ELL1263" s="131"/>
      <c r="ELM1263" s="131"/>
      <c r="ELN1263" s="131"/>
      <c r="ELO1263" s="131"/>
      <c r="ELP1263" s="131"/>
      <c r="ELQ1263" s="203"/>
      <c r="ELR1263" s="203"/>
      <c r="ELS1263" s="203"/>
      <c r="ELT1263" s="357"/>
      <c r="ELU1263" s="357"/>
      <c r="ELV1263" s="262"/>
      <c r="ELW1263" s="262"/>
      <c r="ELX1263" s="262"/>
      <c r="ELY1263" s="262"/>
      <c r="ELZ1263" s="262"/>
      <c r="EMA1263" s="165"/>
      <c r="EMB1263" s="422"/>
      <c r="EMC1263" s="98"/>
      <c r="EMD1263" s="17"/>
      <c r="EME1263" s="18"/>
      <c r="EMF1263" s="5"/>
      <c r="EMG1263" s="18"/>
      <c r="EMH1263" s="76"/>
      <c r="EMI1263" s="192"/>
      <c r="EMJ1263" s="114"/>
      <c r="EMK1263" s="125"/>
      <c r="EML1263" s="15"/>
      <c r="EMM1263" s="131"/>
      <c r="EMN1263" s="131"/>
      <c r="EMO1263" s="131"/>
      <c r="EMP1263" s="131"/>
      <c r="EMQ1263" s="131"/>
      <c r="EMR1263" s="131"/>
      <c r="EMS1263" s="131"/>
      <c r="EMT1263" s="131"/>
      <c r="EMU1263" s="203"/>
      <c r="EMV1263" s="203"/>
      <c r="EMW1263" s="203"/>
      <c r="EMX1263" s="357"/>
      <c r="EMY1263" s="357"/>
      <c r="EMZ1263" s="262"/>
      <c r="ENA1263" s="262"/>
      <c r="ENB1263" s="262"/>
      <c r="ENC1263" s="262"/>
      <c r="END1263" s="262"/>
      <c r="ENE1263" s="165"/>
      <c r="ENF1263" s="422"/>
      <c r="ENG1263" s="98"/>
      <c r="ENH1263" s="17"/>
      <c r="ENI1263" s="18"/>
      <c r="ENJ1263" s="5"/>
      <c r="ENK1263" s="18"/>
      <c r="ENL1263" s="76"/>
      <c r="ENM1263" s="192"/>
      <c r="ENN1263" s="114"/>
      <c r="ENO1263" s="125"/>
      <c r="ENP1263" s="15"/>
      <c r="ENQ1263" s="131"/>
      <c r="ENR1263" s="131"/>
      <c r="ENS1263" s="131"/>
      <c r="ENT1263" s="131"/>
      <c r="ENU1263" s="131"/>
      <c r="ENV1263" s="131"/>
      <c r="ENW1263" s="131"/>
      <c r="ENX1263" s="131"/>
      <c r="ENY1263" s="203"/>
      <c r="ENZ1263" s="203"/>
      <c r="EOA1263" s="203"/>
      <c r="EOB1263" s="357"/>
      <c r="EOC1263" s="357"/>
      <c r="EOD1263" s="262"/>
      <c r="EOE1263" s="262"/>
      <c r="EOF1263" s="262"/>
      <c r="EOG1263" s="262"/>
      <c r="EOH1263" s="262"/>
      <c r="EOI1263" s="165"/>
      <c r="EOJ1263" s="422"/>
      <c r="EOK1263" s="98"/>
      <c r="EOL1263" s="17"/>
      <c r="EOM1263" s="18"/>
      <c r="EON1263" s="5"/>
      <c r="EOO1263" s="18"/>
      <c r="EOP1263" s="76"/>
      <c r="EOQ1263" s="192"/>
      <c r="EOR1263" s="114"/>
      <c r="EOS1263" s="125"/>
      <c r="EOT1263" s="15"/>
      <c r="EOU1263" s="131"/>
      <c r="EOV1263" s="131"/>
      <c r="EOW1263" s="131"/>
      <c r="EOX1263" s="131"/>
      <c r="EOY1263" s="131"/>
      <c r="EOZ1263" s="131"/>
      <c r="EPA1263" s="131"/>
      <c r="EPB1263" s="131"/>
      <c r="EPC1263" s="203"/>
      <c r="EPD1263" s="203"/>
      <c r="EPE1263" s="203"/>
      <c r="EPF1263" s="357"/>
      <c r="EPG1263" s="357"/>
      <c r="EPH1263" s="262"/>
      <c r="EPI1263" s="262"/>
      <c r="EPJ1263" s="262"/>
      <c r="EPK1263" s="262"/>
      <c r="EPL1263" s="262"/>
      <c r="EPM1263" s="165"/>
      <c r="EPN1263" s="422"/>
      <c r="EPO1263" s="98"/>
      <c r="EPP1263" s="17"/>
      <c r="EPQ1263" s="18"/>
      <c r="EPR1263" s="5"/>
      <c r="EPS1263" s="18"/>
      <c r="EPT1263" s="76"/>
      <c r="EPU1263" s="192"/>
      <c r="EPV1263" s="114"/>
      <c r="EPW1263" s="125"/>
      <c r="EPX1263" s="15"/>
      <c r="EPY1263" s="131"/>
      <c r="EPZ1263" s="131"/>
      <c r="EQA1263" s="131"/>
      <c r="EQB1263" s="131"/>
      <c r="EQC1263" s="131"/>
      <c r="EQD1263" s="131"/>
      <c r="EQE1263" s="131"/>
      <c r="EQF1263" s="131"/>
      <c r="EQG1263" s="203"/>
      <c r="EQH1263" s="203"/>
      <c r="EQI1263" s="203"/>
      <c r="EQJ1263" s="357"/>
      <c r="EQK1263" s="357"/>
      <c r="EQL1263" s="262"/>
      <c r="EQM1263" s="262"/>
      <c r="EQN1263" s="262"/>
      <c r="EQO1263" s="262"/>
      <c r="EQP1263" s="262"/>
      <c r="EQQ1263" s="165"/>
      <c r="EQR1263" s="422"/>
      <c r="EQS1263" s="98"/>
      <c r="EQT1263" s="17"/>
      <c r="EQU1263" s="18"/>
      <c r="EQV1263" s="5"/>
      <c r="EQW1263" s="18"/>
      <c r="EQX1263" s="76"/>
      <c r="EQY1263" s="192"/>
      <c r="EQZ1263" s="114"/>
      <c r="ERA1263" s="125"/>
      <c r="ERB1263" s="15"/>
      <c r="ERC1263" s="131"/>
      <c r="ERD1263" s="131"/>
      <c r="ERE1263" s="131"/>
      <c r="ERF1263" s="131"/>
      <c r="ERG1263" s="131"/>
      <c r="ERH1263" s="131"/>
      <c r="ERI1263" s="131"/>
      <c r="ERJ1263" s="131"/>
      <c r="ERK1263" s="203"/>
      <c r="ERL1263" s="203"/>
      <c r="ERM1263" s="203"/>
      <c r="ERN1263" s="357"/>
      <c r="ERO1263" s="357"/>
      <c r="ERP1263" s="262"/>
      <c r="ERQ1263" s="262"/>
      <c r="ERR1263" s="262"/>
      <c r="ERS1263" s="262"/>
      <c r="ERT1263" s="262"/>
      <c r="ERU1263" s="165"/>
      <c r="ERV1263" s="422"/>
      <c r="ERW1263" s="98"/>
      <c r="ERX1263" s="17"/>
      <c r="ERY1263" s="18"/>
      <c r="ERZ1263" s="5"/>
      <c r="ESA1263" s="18"/>
      <c r="ESB1263" s="76"/>
      <c r="ESC1263" s="192"/>
      <c r="ESD1263" s="114"/>
      <c r="ESE1263" s="125"/>
      <c r="ESF1263" s="15"/>
      <c r="ESG1263" s="131"/>
      <c r="ESH1263" s="131"/>
      <c r="ESI1263" s="131"/>
      <c r="ESJ1263" s="131"/>
      <c r="ESK1263" s="131"/>
      <c r="ESL1263" s="131"/>
      <c r="ESM1263" s="131"/>
      <c r="ESN1263" s="131"/>
      <c r="ESO1263" s="203"/>
      <c r="ESP1263" s="203"/>
      <c r="ESQ1263" s="203"/>
      <c r="ESR1263" s="357"/>
      <c r="ESS1263" s="357"/>
      <c r="EST1263" s="262"/>
      <c r="ESU1263" s="262"/>
      <c r="ESV1263" s="262"/>
      <c r="ESW1263" s="262"/>
      <c r="ESX1263" s="262"/>
      <c r="ESY1263" s="165"/>
      <c r="ESZ1263" s="422"/>
      <c r="ETA1263" s="98"/>
      <c r="ETB1263" s="17"/>
      <c r="ETC1263" s="18"/>
      <c r="ETD1263" s="5"/>
      <c r="ETE1263" s="18"/>
      <c r="ETF1263" s="76"/>
      <c r="ETG1263" s="192"/>
      <c r="ETH1263" s="114"/>
      <c r="ETI1263" s="125"/>
      <c r="ETJ1263" s="15"/>
      <c r="ETK1263" s="131"/>
      <c r="ETL1263" s="131"/>
      <c r="ETM1263" s="131"/>
      <c r="ETN1263" s="131"/>
      <c r="ETO1263" s="131"/>
      <c r="ETP1263" s="131"/>
      <c r="ETQ1263" s="131"/>
      <c r="ETR1263" s="131"/>
      <c r="ETS1263" s="203"/>
      <c r="ETT1263" s="203"/>
      <c r="ETU1263" s="203"/>
      <c r="ETV1263" s="357"/>
      <c r="ETW1263" s="357"/>
      <c r="ETX1263" s="262"/>
      <c r="ETY1263" s="262"/>
      <c r="ETZ1263" s="262"/>
      <c r="EUA1263" s="262"/>
      <c r="EUB1263" s="262"/>
      <c r="EUC1263" s="165"/>
      <c r="EUD1263" s="422"/>
      <c r="EUE1263" s="98"/>
      <c r="EUF1263" s="17"/>
      <c r="EUG1263" s="18"/>
      <c r="EUH1263" s="5"/>
      <c r="EUI1263" s="18"/>
      <c r="EUJ1263" s="76"/>
      <c r="EUK1263" s="192"/>
      <c r="EUL1263" s="114"/>
      <c r="EUM1263" s="125"/>
      <c r="EUN1263" s="15"/>
      <c r="EUO1263" s="131"/>
      <c r="EUP1263" s="131"/>
      <c r="EUQ1263" s="131"/>
      <c r="EUR1263" s="131"/>
      <c r="EUS1263" s="131"/>
      <c r="EUT1263" s="131"/>
      <c r="EUU1263" s="131"/>
      <c r="EUV1263" s="131"/>
      <c r="EUW1263" s="203"/>
      <c r="EUX1263" s="203"/>
      <c r="EUY1263" s="203"/>
      <c r="EUZ1263" s="357"/>
      <c r="EVA1263" s="357"/>
      <c r="EVB1263" s="262"/>
      <c r="EVC1263" s="262"/>
      <c r="EVD1263" s="262"/>
      <c r="EVE1263" s="262"/>
      <c r="EVF1263" s="262"/>
      <c r="EVG1263" s="165"/>
      <c r="EVH1263" s="422"/>
      <c r="EVI1263" s="98"/>
      <c r="EVJ1263" s="17"/>
      <c r="EVK1263" s="18"/>
      <c r="EVL1263" s="5"/>
      <c r="EVM1263" s="18"/>
      <c r="EVN1263" s="76"/>
      <c r="EVO1263" s="192"/>
      <c r="EVP1263" s="114"/>
      <c r="EVQ1263" s="125"/>
      <c r="EVR1263" s="15"/>
      <c r="EVS1263" s="131"/>
      <c r="EVT1263" s="131"/>
      <c r="EVU1263" s="131"/>
      <c r="EVV1263" s="131"/>
      <c r="EVW1263" s="131"/>
      <c r="EVX1263" s="131"/>
      <c r="EVY1263" s="131"/>
      <c r="EVZ1263" s="131"/>
      <c r="EWA1263" s="203"/>
      <c r="EWB1263" s="203"/>
      <c r="EWC1263" s="203"/>
      <c r="EWD1263" s="357"/>
      <c r="EWE1263" s="357"/>
      <c r="EWF1263" s="262"/>
      <c r="EWG1263" s="262"/>
      <c r="EWH1263" s="262"/>
      <c r="EWI1263" s="262"/>
      <c r="EWJ1263" s="262"/>
      <c r="EWK1263" s="165"/>
      <c r="EWL1263" s="422"/>
      <c r="EWM1263" s="98"/>
      <c r="EWN1263" s="17"/>
      <c r="EWO1263" s="18"/>
      <c r="EWP1263" s="5"/>
      <c r="EWQ1263" s="18"/>
      <c r="EWR1263" s="76"/>
      <c r="EWS1263" s="192"/>
      <c r="EWT1263" s="114"/>
      <c r="EWU1263" s="125"/>
      <c r="EWV1263" s="15"/>
      <c r="EWW1263" s="131"/>
      <c r="EWX1263" s="131"/>
      <c r="EWY1263" s="131"/>
      <c r="EWZ1263" s="131"/>
      <c r="EXA1263" s="131"/>
      <c r="EXB1263" s="131"/>
      <c r="EXC1263" s="131"/>
      <c r="EXD1263" s="131"/>
      <c r="EXE1263" s="203"/>
      <c r="EXF1263" s="203"/>
      <c r="EXG1263" s="203"/>
      <c r="EXH1263" s="357"/>
      <c r="EXI1263" s="357"/>
      <c r="EXJ1263" s="262"/>
      <c r="EXK1263" s="262"/>
      <c r="EXL1263" s="262"/>
      <c r="EXM1263" s="262"/>
      <c r="EXN1263" s="262"/>
      <c r="EXO1263" s="165"/>
      <c r="EXP1263" s="422"/>
      <c r="EXQ1263" s="98"/>
      <c r="EXR1263" s="17"/>
      <c r="EXS1263" s="18"/>
      <c r="EXT1263" s="5"/>
      <c r="EXU1263" s="18"/>
      <c r="EXV1263" s="76"/>
      <c r="EXW1263" s="192"/>
      <c r="EXX1263" s="114"/>
      <c r="EXY1263" s="125"/>
      <c r="EXZ1263" s="15"/>
      <c r="EYA1263" s="131"/>
      <c r="EYB1263" s="131"/>
      <c r="EYC1263" s="131"/>
      <c r="EYD1263" s="131"/>
      <c r="EYE1263" s="131"/>
      <c r="EYF1263" s="131"/>
      <c r="EYG1263" s="131"/>
      <c r="EYH1263" s="131"/>
      <c r="EYI1263" s="203"/>
      <c r="EYJ1263" s="203"/>
      <c r="EYK1263" s="203"/>
      <c r="EYL1263" s="357"/>
      <c r="EYM1263" s="357"/>
      <c r="EYN1263" s="262"/>
      <c r="EYO1263" s="262"/>
      <c r="EYP1263" s="262"/>
      <c r="EYQ1263" s="262"/>
      <c r="EYR1263" s="262"/>
      <c r="EYS1263" s="165"/>
      <c r="EYT1263" s="422"/>
      <c r="EYU1263" s="98"/>
      <c r="EYV1263" s="17"/>
      <c r="EYW1263" s="18"/>
      <c r="EYX1263" s="5"/>
      <c r="EYY1263" s="18"/>
      <c r="EYZ1263" s="76"/>
      <c r="EZA1263" s="192"/>
      <c r="EZB1263" s="114"/>
      <c r="EZC1263" s="125"/>
      <c r="EZD1263" s="15"/>
      <c r="EZE1263" s="131"/>
      <c r="EZF1263" s="131"/>
      <c r="EZG1263" s="131"/>
      <c r="EZH1263" s="131"/>
      <c r="EZI1263" s="131"/>
      <c r="EZJ1263" s="131"/>
      <c r="EZK1263" s="131"/>
      <c r="EZL1263" s="131"/>
      <c r="EZM1263" s="203"/>
      <c r="EZN1263" s="203"/>
      <c r="EZO1263" s="203"/>
      <c r="EZP1263" s="357"/>
      <c r="EZQ1263" s="357"/>
      <c r="EZR1263" s="262"/>
      <c r="EZS1263" s="262"/>
      <c r="EZT1263" s="262"/>
      <c r="EZU1263" s="262"/>
      <c r="EZV1263" s="262"/>
      <c r="EZW1263" s="165"/>
      <c r="EZX1263" s="422"/>
      <c r="EZY1263" s="98"/>
      <c r="EZZ1263" s="17"/>
      <c r="FAA1263" s="18"/>
      <c r="FAB1263" s="5"/>
      <c r="FAC1263" s="18"/>
      <c r="FAD1263" s="76"/>
      <c r="FAE1263" s="192"/>
      <c r="FAF1263" s="114"/>
      <c r="FAG1263" s="125"/>
      <c r="FAH1263" s="15"/>
      <c r="FAI1263" s="131"/>
      <c r="FAJ1263" s="131"/>
      <c r="FAK1263" s="131"/>
      <c r="FAL1263" s="131"/>
      <c r="FAM1263" s="131"/>
      <c r="FAN1263" s="131"/>
      <c r="FAO1263" s="131"/>
      <c r="FAP1263" s="131"/>
      <c r="FAQ1263" s="203"/>
      <c r="FAR1263" s="203"/>
      <c r="FAS1263" s="203"/>
      <c r="FAT1263" s="357"/>
      <c r="FAU1263" s="357"/>
      <c r="FAV1263" s="262"/>
      <c r="FAW1263" s="262"/>
      <c r="FAX1263" s="262"/>
      <c r="FAY1263" s="262"/>
      <c r="FAZ1263" s="262"/>
      <c r="FBA1263" s="165"/>
      <c r="FBB1263" s="422"/>
      <c r="FBC1263" s="98"/>
      <c r="FBD1263" s="17"/>
      <c r="FBE1263" s="18"/>
      <c r="FBF1263" s="5"/>
      <c r="FBG1263" s="18"/>
      <c r="FBH1263" s="76"/>
      <c r="FBI1263" s="192"/>
      <c r="FBJ1263" s="114"/>
      <c r="FBK1263" s="125"/>
      <c r="FBL1263" s="15"/>
      <c r="FBM1263" s="131"/>
      <c r="FBN1263" s="131"/>
      <c r="FBO1263" s="131"/>
      <c r="FBP1263" s="131"/>
      <c r="FBQ1263" s="131"/>
      <c r="FBR1263" s="131"/>
      <c r="FBS1263" s="131"/>
      <c r="FBT1263" s="131"/>
      <c r="FBU1263" s="203"/>
      <c r="FBV1263" s="203"/>
      <c r="FBW1263" s="203"/>
      <c r="FBX1263" s="357"/>
      <c r="FBY1263" s="357"/>
      <c r="FBZ1263" s="262"/>
      <c r="FCA1263" s="262"/>
      <c r="FCB1263" s="262"/>
      <c r="FCC1263" s="262"/>
      <c r="FCD1263" s="262"/>
      <c r="FCE1263" s="165"/>
      <c r="FCF1263" s="422"/>
      <c r="FCG1263" s="98"/>
      <c r="FCH1263" s="17"/>
      <c r="FCI1263" s="18"/>
      <c r="FCJ1263" s="5"/>
      <c r="FCK1263" s="18"/>
      <c r="FCL1263" s="76"/>
      <c r="FCM1263" s="192"/>
      <c r="FCN1263" s="114"/>
      <c r="FCO1263" s="125"/>
      <c r="FCP1263" s="15"/>
      <c r="FCQ1263" s="131"/>
      <c r="FCR1263" s="131"/>
      <c r="FCS1263" s="131"/>
      <c r="FCT1263" s="131"/>
      <c r="FCU1263" s="131"/>
      <c r="FCV1263" s="131"/>
      <c r="FCW1263" s="131"/>
      <c r="FCX1263" s="131"/>
      <c r="FCY1263" s="203"/>
      <c r="FCZ1263" s="203"/>
      <c r="FDA1263" s="203"/>
      <c r="FDB1263" s="357"/>
      <c r="FDC1263" s="357"/>
      <c r="FDD1263" s="262"/>
      <c r="FDE1263" s="262"/>
      <c r="FDF1263" s="262"/>
      <c r="FDG1263" s="262"/>
      <c r="FDH1263" s="262"/>
      <c r="FDI1263" s="165"/>
      <c r="FDJ1263" s="422"/>
      <c r="FDK1263" s="98"/>
      <c r="FDL1263" s="17"/>
      <c r="FDM1263" s="18"/>
      <c r="FDN1263" s="5"/>
      <c r="FDO1263" s="18"/>
      <c r="FDP1263" s="76"/>
      <c r="FDQ1263" s="192"/>
      <c r="FDR1263" s="114"/>
      <c r="FDS1263" s="125"/>
      <c r="FDT1263" s="15"/>
      <c r="FDU1263" s="131"/>
      <c r="FDV1263" s="131"/>
      <c r="FDW1263" s="131"/>
      <c r="FDX1263" s="131"/>
      <c r="FDY1263" s="131"/>
      <c r="FDZ1263" s="131"/>
      <c r="FEA1263" s="131"/>
      <c r="FEB1263" s="131"/>
      <c r="FEC1263" s="203"/>
      <c r="FED1263" s="203"/>
      <c r="FEE1263" s="203"/>
      <c r="FEF1263" s="357"/>
      <c r="FEG1263" s="357"/>
      <c r="FEH1263" s="262"/>
      <c r="FEI1263" s="262"/>
      <c r="FEJ1263" s="262"/>
      <c r="FEK1263" s="262"/>
      <c r="FEL1263" s="262"/>
      <c r="FEM1263" s="165"/>
      <c r="FEN1263" s="422"/>
      <c r="FEO1263" s="98"/>
      <c r="FEP1263" s="17"/>
      <c r="FEQ1263" s="18"/>
      <c r="FER1263" s="5"/>
      <c r="FES1263" s="18"/>
      <c r="FET1263" s="76"/>
      <c r="FEU1263" s="192"/>
      <c r="FEV1263" s="114"/>
      <c r="FEW1263" s="125"/>
      <c r="FEX1263" s="15"/>
      <c r="FEY1263" s="131"/>
      <c r="FEZ1263" s="131"/>
      <c r="FFA1263" s="131"/>
      <c r="FFB1263" s="131"/>
      <c r="FFC1263" s="131"/>
      <c r="FFD1263" s="131"/>
      <c r="FFE1263" s="131"/>
      <c r="FFF1263" s="131"/>
      <c r="FFG1263" s="203"/>
      <c r="FFH1263" s="203"/>
      <c r="FFI1263" s="203"/>
      <c r="FFJ1263" s="357"/>
      <c r="FFK1263" s="357"/>
      <c r="FFL1263" s="262"/>
      <c r="FFM1263" s="262"/>
      <c r="FFN1263" s="262"/>
      <c r="FFO1263" s="262"/>
      <c r="FFP1263" s="262"/>
      <c r="FFQ1263" s="165"/>
      <c r="FFR1263" s="422"/>
      <c r="FFS1263" s="98"/>
      <c r="FFT1263" s="17"/>
      <c r="FFU1263" s="18"/>
      <c r="FFV1263" s="5"/>
      <c r="FFW1263" s="18"/>
      <c r="FFX1263" s="76"/>
      <c r="FFY1263" s="192"/>
      <c r="FFZ1263" s="114"/>
      <c r="FGA1263" s="125"/>
      <c r="FGB1263" s="15"/>
      <c r="FGC1263" s="131"/>
      <c r="FGD1263" s="131"/>
      <c r="FGE1263" s="131"/>
      <c r="FGF1263" s="131"/>
      <c r="FGG1263" s="131"/>
      <c r="FGH1263" s="131"/>
      <c r="FGI1263" s="131"/>
      <c r="FGJ1263" s="131"/>
      <c r="FGK1263" s="203"/>
      <c r="FGL1263" s="203"/>
      <c r="FGM1263" s="203"/>
      <c r="FGN1263" s="357"/>
      <c r="FGO1263" s="357"/>
      <c r="FGP1263" s="262"/>
      <c r="FGQ1263" s="262"/>
      <c r="FGR1263" s="262"/>
      <c r="FGS1263" s="262"/>
      <c r="FGT1263" s="262"/>
      <c r="FGU1263" s="165"/>
      <c r="FGV1263" s="422"/>
      <c r="FGW1263" s="98"/>
      <c r="FGX1263" s="17"/>
      <c r="FGY1263" s="18"/>
      <c r="FGZ1263" s="5"/>
      <c r="FHA1263" s="18"/>
      <c r="FHB1263" s="76"/>
      <c r="FHC1263" s="192"/>
      <c r="FHD1263" s="114"/>
      <c r="FHE1263" s="125"/>
      <c r="FHF1263" s="15"/>
      <c r="FHG1263" s="131"/>
      <c r="FHH1263" s="131"/>
      <c r="FHI1263" s="131"/>
      <c r="FHJ1263" s="131"/>
      <c r="FHK1263" s="131"/>
      <c r="FHL1263" s="131"/>
      <c r="FHM1263" s="131"/>
      <c r="FHN1263" s="131"/>
      <c r="FHO1263" s="203"/>
      <c r="FHP1263" s="203"/>
      <c r="FHQ1263" s="203"/>
      <c r="FHR1263" s="357"/>
      <c r="FHS1263" s="357"/>
      <c r="FHT1263" s="262"/>
      <c r="FHU1263" s="262"/>
      <c r="FHV1263" s="262"/>
      <c r="FHW1263" s="262"/>
      <c r="FHX1263" s="262"/>
      <c r="FHY1263" s="165"/>
      <c r="FHZ1263" s="422"/>
      <c r="FIA1263" s="98"/>
      <c r="FIB1263" s="17"/>
      <c r="FIC1263" s="18"/>
      <c r="FID1263" s="5"/>
      <c r="FIE1263" s="18"/>
      <c r="FIF1263" s="76"/>
      <c r="FIG1263" s="192"/>
      <c r="FIH1263" s="114"/>
      <c r="FII1263" s="125"/>
      <c r="FIJ1263" s="15"/>
      <c r="FIK1263" s="131"/>
      <c r="FIL1263" s="131"/>
      <c r="FIM1263" s="131"/>
      <c r="FIN1263" s="131"/>
      <c r="FIO1263" s="131"/>
      <c r="FIP1263" s="131"/>
      <c r="FIQ1263" s="131"/>
      <c r="FIR1263" s="131"/>
      <c r="FIS1263" s="203"/>
      <c r="FIT1263" s="203"/>
      <c r="FIU1263" s="203"/>
      <c r="FIV1263" s="357"/>
      <c r="FIW1263" s="357"/>
      <c r="FIX1263" s="262"/>
      <c r="FIY1263" s="262"/>
      <c r="FIZ1263" s="262"/>
      <c r="FJA1263" s="262"/>
      <c r="FJB1263" s="262"/>
      <c r="FJC1263" s="165"/>
      <c r="FJD1263" s="422"/>
      <c r="FJE1263" s="98"/>
      <c r="FJF1263" s="17"/>
      <c r="FJG1263" s="18"/>
      <c r="FJH1263" s="5"/>
      <c r="FJI1263" s="18"/>
      <c r="FJJ1263" s="76"/>
      <c r="FJK1263" s="192"/>
      <c r="FJL1263" s="114"/>
      <c r="FJM1263" s="125"/>
      <c r="FJN1263" s="15"/>
      <c r="FJO1263" s="131"/>
      <c r="FJP1263" s="131"/>
      <c r="FJQ1263" s="131"/>
      <c r="FJR1263" s="131"/>
      <c r="FJS1263" s="131"/>
      <c r="FJT1263" s="131"/>
      <c r="FJU1263" s="131"/>
      <c r="FJV1263" s="131"/>
      <c r="FJW1263" s="203"/>
      <c r="FJX1263" s="203"/>
      <c r="FJY1263" s="203"/>
      <c r="FJZ1263" s="357"/>
      <c r="FKA1263" s="357"/>
      <c r="FKB1263" s="262"/>
      <c r="FKC1263" s="262"/>
      <c r="FKD1263" s="262"/>
      <c r="FKE1263" s="262"/>
      <c r="FKF1263" s="262"/>
      <c r="FKG1263" s="165"/>
      <c r="FKH1263" s="422"/>
      <c r="FKI1263" s="98"/>
      <c r="FKJ1263" s="17"/>
      <c r="FKK1263" s="18"/>
      <c r="FKL1263" s="5"/>
      <c r="FKM1263" s="18"/>
      <c r="FKN1263" s="76"/>
      <c r="FKO1263" s="192"/>
      <c r="FKP1263" s="114"/>
      <c r="FKQ1263" s="125"/>
      <c r="FKR1263" s="15"/>
      <c r="FKS1263" s="131"/>
      <c r="FKT1263" s="131"/>
      <c r="FKU1263" s="131"/>
      <c r="FKV1263" s="131"/>
      <c r="FKW1263" s="131"/>
      <c r="FKX1263" s="131"/>
      <c r="FKY1263" s="131"/>
      <c r="FKZ1263" s="131"/>
      <c r="FLA1263" s="203"/>
      <c r="FLB1263" s="203"/>
      <c r="FLC1263" s="203"/>
      <c r="FLD1263" s="357"/>
      <c r="FLE1263" s="357"/>
      <c r="FLF1263" s="262"/>
      <c r="FLG1263" s="262"/>
      <c r="FLH1263" s="262"/>
      <c r="FLI1263" s="262"/>
      <c r="FLJ1263" s="262"/>
      <c r="FLK1263" s="165"/>
      <c r="FLL1263" s="422"/>
      <c r="FLM1263" s="98"/>
      <c r="FLN1263" s="17"/>
      <c r="FLO1263" s="18"/>
      <c r="FLP1263" s="5"/>
      <c r="FLQ1263" s="18"/>
      <c r="FLR1263" s="76"/>
      <c r="FLS1263" s="192"/>
      <c r="FLT1263" s="114"/>
      <c r="FLU1263" s="125"/>
      <c r="FLV1263" s="15"/>
      <c r="FLW1263" s="131"/>
      <c r="FLX1263" s="131"/>
      <c r="FLY1263" s="131"/>
      <c r="FLZ1263" s="131"/>
      <c r="FMA1263" s="131"/>
      <c r="FMB1263" s="131"/>
      <c r="FMC1263" s="131"/>
      <c r="FMD1263" s="131"/>
      <c r="FME1263" s="203"/>
      <c r="FMF1263" s="203"/>
      <c r="FMG1263" s="203"/>
      <c r="FMH1263" s="357"/>
      <c r="FMI1263" s="357"/>
      <c r="FMJ1263" s="262"/>
      <c r="FMK1263" s="262"/>
      <c r="FML1263" s="262"/>
      <c r="FMM1263" s="262"/>
      <c r="FMN1263" s="262"/>
      <c r="FMO1263" s="165"/>
      <c r="FMP1263" s="422"/>
      <c r="FMQ1263" s="98"/>
      <c r="FMR1263" s="17"/>
      <c r="FMS1263" s="18"/>
      <c r="FMT1263" s="5"/>
      <c r="FMU1263" s="18"/>
      <c r="FMV1263" s="76"/>
      <c r="FMW1263" s="192"/>
      <c r="FMX1263" s="114"/>
      <c r="FMY1263" s="125"/>
      <c r="FMZ1263" s="15"/>
      <c r="FNA1263" s="131"/>
      <c r="FNB1263" s="131"/>
      <c r="FNC1263" s="131"/>
      <c r="FND1263" s="131"/>
      <c r="FNE1263" s="131"/>
      <c r="FNF1263" s="131"/>
      <c r="FNG1263" s="131"/>
      <c r="FNH1263" s="131"/>
      <c r="FNI1263" s="203"/>
      <c r="FNJ1263" s="203"/>
      <c r="FNK1263" s="203"/>
      <c r="FNL1263" s="357"/>
      <c r="FNM1263" s="357"/>
      <c r="FNN1263" s="262"/>
      <c r="FNO1263" s="262"/>
      <c r="FNP1263" s="262"/>
      <c r="FNQ1263" s="262"/>
      <c r="FNR1263" s="262"/>
      <c r="FNS1263" s="165"/>
      <c r="FNT1263" s="422"/>
      <c r="FNU1263" s="98"/>
      <c r="FNV1263" s="17"/>
      <c r="FNW1263" s="18"/>
      <c r="FNX1263" s="5"/>
      <c r="FNY1263" s="18"/>
      <c r="FNZ1263" s="76"/>
      <c r="FOA1263" s="192"/>
      <c r="FOB1263" s="114"/>
      <c r="FOC1263" s="125"/>
      <c r="FOD1263" s="15"/>
      <c r="FOE1263" s="131"/>
      <c r="FOF1263" s="131"/>
      <c r="FOG1263" s="131"/>
      <c r="FOH1263" s="131"/>
      <c r="FOI1263" s="131"/>
      <c r="FOJ1263" s="131"/>
      <c r="FOK1263" s="131"/>
      <c r="FOL1263" s="131"/>
      <c r="FOM1263" s="203"/>
      <c r="FON1263" s="203"/>
      <c r="FOO1263" s="203"/>
      <c r="FOP1263" s="357"/>
      <c r="FOQ1263" s="357"/>
      <c r="FOR1263" s="262"/>
      <c r="FOS1263" s="262"/>
      <c r="FOT1263" s="262"/>
      <c r="FOU1263" s="262"/>
      <c r="FOV1263" s="262"/>
      <c r="FOW1263" s="165"/>
      <c r="FOX1263" s="422"/>
      <c r="FOY1263" s="98"/>
      <c r="FOZ1263" s="17"/>
      <c r="FPA1263" s="18"/>
      <c r="FPB1263" s="5"/>
      <c r="FPC1263" s="18"/>
      <c r="FPD1263" s="76"/>
      <c r="FPE1263" s="192"/>
      <c r="FPF1263" s="114"/>
      <c r="FPG1263" s="125"/>
      <c r="FPH1263" s="15"/>
      <c r="FPI1263" s="131"/>
      <c r="FPJ1263" s="131"/>
      <c r="FPK1263" s="131"/>
      <c r="FPL1263" s="131"/>
      <c r="FPM1263" s="131"/>
      <c r="FPN1263" s="131"/>
      <c r="FPO1263" s="131"/>
      <c r="FPP1263" s="131"/>
      <c r="FPQ1263" s="203"/>
      <c r="FPR1263" s="203"/>
      <c r="FPS1263" s="203"/>
      <c r="FPT1263" s="357"/>
      <c r="FPU1263" s="357"/>
      <c r="FPV1263" s="262"/>
      <c r="FPW1263" s="262"/>
      <c r="FPX1263" s="262"/>
      <c r="FPY1263" s="262"/>
      <c r="FPZ1263" s="262"/>
      <c r="FQA1263" s="165"/>
      <c r="FQB1263" s="422"/>
      <c r="FQC1263" s="98"/>
      <c r="FQD1263" s="17"/>
      <c r="FQE1263" s="18"/>
      <c r="FQF1263" s="5"/>
      <c r="FQG1263" s="18"/>
      <c r="FQH1263" s="76"/>
      <c r="FQI1263" s="192"/>
      <c r="FQJ1263" s="114"/>
      <c r="FQK1263" s="125"/>
      <c r="FQL1263" s="15"/>
      <c r="FQM1263" s="131"/>
      <c r="FQN1263" s="131"/>
      <c r="FQO1263" s="131"/>
      <c r="FQP1263" s="131"/>
      <c r="FQQ1263" s="131"/>
      <c r="FQR1263" s="131"/>
      <c r="FQS1263" s="131"/>
      <c r="FQT1263" s="131"/>
      <c r="FQU1263" s="203"/>
      <c r="FQV1263" s="203"/>
      <c r="FQW1263" s="203"/>
      <c r="FQX1263" s="357"/>
      <c r="FQY1263" s="357"/>
      <c r="FQZ1263" s="262"/>
      <c r="FRA1263" s="262"/>
      <c r="FRB1263" s="262"/>
      <c r="FRC1263" s="262"/>
      <c r="FRD1263" s="262"/>
      <c r="FRE1263" s="165"/>
      <c r="FRF1263" s="422"/>
      <c r="FRG1263" s="98"/>
      <c r="FRH1263" s="17"/>
      <c r="FRI1263" s="18"/>
      <c r="FRJ1263" s="5"/>
      <c r="FRK1263" s="18"/>
      <c r="FRL1263" s="76"/>
      <c r="FRM1263" s="192"/>
      <c r="FRN1263" s="114"/>
      <c r="FRO1263" s="125"/>
      <c r="FRP1263" s="15"/>
      <c r="FRQ1263" s="131"/>
      <c r="FRR1263" s="131"/>
      <c r="FRS1263" s="131"/>
      <c r="FRT1263" s="131"/>
      <c r="FRU1263" s="131"/>
      <c r="FRV1263" s="131"/>
      <c r="FRW1263" s="131"/>
      <c r="FRX1263" s="131"/>
      <c r="FRY1263" s="203"/>
      <c r="FRZ1263" s="203"/>
      <c r="FSA1263" s="203"/>
      <c r="FSB1263" s="357"/>
      <c r="FSC1263" s="357"/>
      <c r="FSD1263" s="262"/>
      <c r="FSE1263" s="262"/>
      <c r="FSF1263" s="262"/>
      <c r="FSG1263" s="262"/>
      <c r="FSH1263" s="262"/>
      <c r="FSI1263" s="165"/>
      <c r="FSJ1263" s="422"/>
      <c r="FSK1263" s="98"/>
      <c r="FSL1263" s="17"/>
      <c r="FSM1263" s="18"/>
      <c r="FSN1263" s="5"/>
      <c r="FSO1263" s="18"/>
      <c r="FSP1263" s="76"/>
      <c r="FSQ1263" s="192"/>
      <c r="FSR1263" s="114"/>
      <c r="FSS1263" s="125"/>
      <c r="FST1263" s="15"/>
      <c r="FSU1263" s="131"/>
      <c r="FSV1263" s="131"/>
      <c r="FSW1263" s="131"/>
      <c r="FSX1263" s="131"/>
      <c r="FSY1263" s="131"/>
      <c r="FSZ1263" s="131"/>
      <c r="FTA1263" s="131"/>
      <c r="FTB1263" s="131"/>
      <c r="FTC1263" s="203"/>
      <c r="FTD1263" s="203"/>
      <c r="FTE1263" s="203"/>
      <c r="FTF1263" s="357"/>
      <c r="FTG1263" s="357"/>
      <c r="FTH1263" s="262"/>
      <c r="FTI1263" s="262"/>
      <c r="FTJ1263" s="262"/>
      <c r="FTK1263" s="262"/>
      <c r="FTL1263" s="262"/>
      <c r="FTM1263" s="165"/>
      <c r="FTN1263" s="422"/>
      <c r="FTO1263" s="98"/>
      <c r="FTP1263" s="17"/>
      <c r="FTQ1263" s="18"/>
      <c r="FTR1263" s="5"/>
      <c r="FTS1263" s="18"/>
      <c r="FTT1263" s="76"/>
      <c r="FTU1263" s="192"/>
      <c r="FTV1263" s="114"/>
      <c r="FTW1263" s="125"/>
      <c r="FTX1263" s="15"/>
      <c r="FTY1263" s="131"/>
      <c r="FTZ1263" s="131"/>
      <c r="FUA1263" s="131"/>
      <c r="FUB1263" s="131"/>
      <c r="FUC1263" s="131"/>
      <c r="FUD1263" s="131"/>
      <c r="FUE1263" s="131"/>
      <c r="FUF1263" s="131"/>
      <c r="FUG1263" s="203"/>
      <c r="FUH1263" s="203"/>
      <c r="FUI1263" s="203"/>
      <c r="FUJ1263" s="357"/>
      <c r="FUK1263" s="357"/>
      <c r="FUL1263" s="262"/>
      <c r="FUM1263" s="262"/>
      <c r="FUN1263" s="262"/>
      <c r="FUO1263" s="262"/>
      <c r="FUP1263" s="262"/>
      <c r="FUQ1263" s="165"/>
      <c r="FUR1263" s="422"/>
      <c r="FUS1263" s="98"/>
      <c r="FUT1263" s="17"/>
      <c r="FUU1263" s="18"/>
      <c r="FUV1263" s="5"/>
      <c r="FUW1263" s="18"/>
      <c r="FUX1263" s="76"/>
      <c r="FUY1263" s="192"/>
      <c r="FUZ1263" s="114"/>
      <c r="FVA1263" s="125"/>
      <c r="FVB1263" s="15"/>
      <c r="FVC1263" s="131"/>
      <c r="FVD1263" s="131"/>
      <c r="FVE1263" s="131"/>
      <c r="FVF1263" s="131"/>
      <c r="FVG1263" s="131"/>
      <c r="FVH1263" s="131"/>
      <c r="FVI1263" s="131"/>
      <c r="FVJ1263" s="131"/>
      <c r="FVK1263" s="203"/>
      <c r="FVL1263" s="203"/>
      <c r="FVM1263" s="203"/>
      <c r="FVN1263" s="357"/>
      <c r="FVO1263" s="357"/>
      <c r="FVP1263" s="262"/>
      <c r="FVQ1263" s="262"/>
      <c r="FVR1263" s="262"/>
      <c r="FVS1263" s="262"/>
      <c r="FVT1263" s="262"/>
      <c r="FVU1263" s="165"/>
      <c r="FVV1263" s="422"/>
      <c r="FVW1263" s="98"/>
      <c r="FVX1263" s="17"/>
      <c r="FVY1263" s="18"/>
      <c r="FVZ1263" s="5"/>
      <c r="FWA1263" s="18"/>
      <c r="FWB1263" s="76"/>
      <c r="FWC1263" s="192"/>
      <c r="FWD1263" s="114"/>
      <c r="FWE1263" s="125"/>
      <c r="FWF1263" s="15"/>
      <c r="FWG1263" s="131"/>
      <c r="FWH1263" s="131"/>
      <c r="FWI1263" s="131"/>
      <c r="FWJ1263" s="131"/>
      <c r="FWK1263" s="131"/>
      <c r="FWL1263" s="131"/>
      <c r="FWM1263" s="131"/>
      <c r="FWN1263" s="131"/>
      <c r="FWO1263" s="203"/>
      <c r="FWP1263" s="203"/>
      <c r="FWQ1263" s="203"/>
      <c r="FWR1263" s="357"/>
      <c r="FWS1263" s="357"/>
      <c r="FWT1263" s="262"/>
      <c r="FWU1263" s="262"/>
      <c r="FWV1263" s="262"/>
      <c r="FWW1263" s="262"/>
      <c r="FWX1263" s="262"/>
      <c r="FWY1263" s="165"/>
      <c r="FWZ1263" s="422"/>
      <c r="FXA1263" s="98"/>
      <c r="FXB1263" s="17"/>
      <c r="FXC1263" s="18"/>
      <c r="FXD1263" s="5"/>
      <c r="FXE1263" s="18"/>
      <c r="FXF1263" s="76"/>
      <c r="FXG1263" s="192"/>
      <c r="FXH1263" s="114"/>
      <c r="FXI1263" s="125"/>
      <c r="FXJ1263" s="15"/>
      <c r="FXK1263" s="131"/>
      <c r="FXL1263" s="131"/>
      <c r="FXM1263" s="131"/>
      <c r="FXN1263" s="131"/>
      <c r="FXO1263" s="131"/>
      <c r="FXP1263" s="131"/>
      <c r="FXQ1263" s="131"/>
      <c r="FXR1263" s="131"/>
      <c r="FXS1263" s="203"/>
      <c r="FXT1263" s="203"/>
      <c r="FXU1263" s="203"/>
      <c r="FXV1263" s="357"/>
      <c r="FXW1263" s="357"/>
      <c r="FXX1263" s="262"/>
      <c r="FXY1263" s="262"/>
      <c r="FXZ1263" s="262"/>
      <c r="FYA1263" s="262"/>
      <c r="FYB1263" s="262"/>
      <c r="FYC1263" s="165"/>
      <c r="FYD1263" s="422"/>
      <c r="FYE1263" s="98"/>
      <c r="FYF1263" s="17"/>
      <c r="FYG1263" s="18"/>
      <c r="FYH1263" s="5"/>
      <c r="FYI1263" s="18"/>
      <c r="FYJ1263" s="76"/>
      <c r="FYK1263" s="192"/>
      <c r="FYL1263" s="114"/>
      <c r="FYM1263" s="125"/>
      <c r="FYN1263" s="15"/>
      <c r="FYO1263" s="131"/>
      <c r="FYP1263" s="131"/>
      <c r="FYQ1263" s="131"/>
      <c r="FYR1263" s="131"/>
      <c r="FYS1263" s="131"/>
      <c r="FYT1263" s="131"/>
      <c r="FYU1263" s="131"/>
      <c r="FYV1263" s="131"/>
      <c r="FYW1263" s="203"/>
      <c r="FYX1263" s="203"/>
      <c r="FYY1263" s="203"/>
      <c r="FYZ1263" s="357"/>
      <c r="FZA1263" s="357"/>
      <c r="FZB1263" s="262"/>
      <c r="FZC1263" s="262"/>
      <c r="FZD1263" s="262"/>
      <c r="FZE1263" s="262"/>
      <c r="FZF1263" s="262"/>
      <c r="FZG1263" s="165"/>
      <c r="FZH1263" s="422"/>
      <c r="FZI1263" s="98"/>
      <c r="FZJ1263" s="17"/>
      <c r="FZK1263" s="18"/>
      <c r="FZL1263" s="5"/>
      <c r="FZM1263" s="18"/>
      <c r="FZN1263" s="76"/>
      <c r="FZO1263" s="192"/>
      <c r="FZP1263" s="114"/>
      <c r="FZQ1263" s="125"/>
      <c r="FZR1263" s="15"/>
      <c r="FZS1263" s="131"/>
      <c r="FZT1263" s="131"/>
      <c r="FZU1263" s="131"/>
      <c r="FZV1263" s="131"/>
      <c r="FZW1263" s="131"/>
      <c r="FZX1263" s="131"/>
      <c r="FZY1263" s="131"/>
      <c r="FZZ1263" s="131"/>
      <c r="GAA1263" s="203"/>
      <c r="GAB1263" s="203"/>
      <c r="GAC1263" s="203"/>
      <c r="GAD1263" s="357"/>
      <c r="GAE1263" s="357"/>
      <c r="GAF1263" s="262"/>
      <c r="GAG1263" s="262"/>
      <c r="GAH1263" s="262"/>
      <c r="GAI1263" s="262"/>
      <c r="GAJ1263" s="262"/>
      <c r="GAK1263" s="165"/>
      <c r="GAL1263" s="422"/>
      <c r="GAM1263" s="98"/>
      <c r="GAN1263" s="17"/>
      <c r="GAO1263" s="18"/>
      <c r="GAP1263" s="5"/>
      <c r="GAQ1263" s="18"/>
      <c r="GAR1263" s="76"/>
      <c r="GAS1263" s="192"/>
      <c r="GAT1263" s="114"/>
      <c r="GAU1263" s="125"/>
      <c r="GAV1263" s="15"/>
      <c r="GAW1263" s="131"/>
      <c r="GAX1263" s="131"/>
      <c r="GAY1263" s="131"/>
      <c r="GAZ1263" s="131"/>
      <c r="GBA1263" s="131"/>
      <c r="GBB1263" s="131"/>
      <c r="GBC1263" s="131"/>
      <c r="GBD1263" s="131"/>
      <c r="GBE1263" s="203"/>
      <c r="GBF1263" s="203"/>
      <c r="GBG1263" s="203"/>
      <c r="GBH1263" s="357"/>
      <c r="GBI1263" s="357"/>
      <c r="GBJ1263" s="262"/>
      <c r="GBK1263" s="262"/>
      <c r="GBL1263" s="262"/>
      <c r="GBM1263" s="262"/>
      <c r="GBN1263" s="262"/>
      <c r="GBO1263" s="165"/>
      <c r="GBP1263" s="422"/>
      <c r="GBQ1263" s="98"/>
      <c r="GBR1263" s="17"/>
      <c r="GBS1263" s="18"/>
      <c r="GBT1263" s="5"/>
      <c r="GBU1263" s="18"/>
      <c r="GBV1263" s="76"/>
      <c r="GBW1263" s="192"/>
      <c r="GBX1263" s="114"/>
      <c r="GBY1263" s="125"/>
      <c r="GBZ1263" s="15"/>
      <c r="GCA1263" s="131"/>
      <c r="GCB1263" s="131"/>
      <c r="GCC1263" s="131"/>
      <c r="GCD1263" s="131"/>
      <c r="GCE1263" s="131"/>
      <c r="GCF1263" s="131"/>
      <c r="GCG1263" s="131"/>
      <c r="GCH1263" s="131"/>
      <c r="GCI1263" s="203"/>
      <c r="GCJ1263" s="203"/>
      <c r="GCK1263" s="203"/>
      <c r="GCL1263" s="357"/>
      <c r="GCM1263" s="357"/>
      <c r="GCN1263" s="262"/>
      <c r="GCO1263" s="262"/>
      <c r="GCP1263" s="262"/>
      <c r="GCQ1263" s="262"/>
      <c r="GCR1263" s="262"/>
      <c r="GCS1263" s="165"/>
      <c r="GCT1263" s="422"/>
      <c r="GCU1263" s="98"/>
      <c r="GCV1263" s="17"/>
      <c r="GCW1263" s="18"/>
      <c r="GCX1263" s="5"/>
      <c r="GCY1263" s="18"/>
      <c r="GCZ1263" s="76"/>
      <c r="GDA1263" s="192"/>
      <c r="GDB1263" s="114"/>
      <c r="GDC1263" s="125"/>
      <c r="GDD1263" s="15"/>
      <c r="GDE1263" s="131"/>
      <c r="GDF1263" s="131"/>
      <c r="GDG1263" s="131"/>
      <c r="GDH1263" s="131"/>
      <c r="GDI1263" s="131"/>
      <c r="GDJ1263" s="131"/>
      <c r="GDK1263" s="131"/>
      <c r="GDL1263" s="131"/>
      <c r="GDM1263" s="203"/>
      <c r="GDN1263" s="203"/>
      <c r="GDO1263" s="203"/>
      <c r="GDP1263" s="357"/>
      <c r="GDQ1263" s="357"/>
      <c r="GDR1263" s="262"/>
      <c r="GDS1263" s="262"/>
      <c r="GDT1263" s="262"/>
      <c r="GDU1263" s="262"/>
      <c r="GDV1263" s="262"/>
      <c r="GDW1263" s="165"/>
      <c r="GDX1263" s="422"/>
      <c r="GDY1263" s="98"/>
      <c r="GDZ1263" s="17"/>
      <c r="GEA1263" s="18"/>
      <c r="GEB1263" s="5"/>
      <c r="GEC1263" s="18"/>
      <c r="GED1263" s="76"/>
      <c r="GEE1263" s="192"/>
      <c r="GEF1263" s="114"/>
      <c r="GEG1263" s="125"/>
      <c r="GEH1263" s="15"/>
      <c r="GEI1263" s="131"/>
      <c r="GEJ1263" s="131"/>
      <c r="GEK1263" s="131"/>
      <c r="GEL1263" s="131"/>
      <c r="GEM1263" s="131"/>
      <c r="GEN1263" s="131"/>
      <c r="GEO1263" s="131"/>
      <c r="GEP1263" s="131"/>
      <c r="GEQ1263" s="203"/>
      <c r="GER1263" s="203"/>
      <c r="GES1263" s="203"/>
      <c r="GET1263" s="357"/>
      <c r="GEU1263" s="357"/>
      <c r="GEV1263" s="262"/>
      <c r="GEW1263" s="262"/>
      <c r="GEX1263" s="262"/>
      <c r="GEY1263" s="262"/>
      <c r="GEZ1263" s="262"/>
      <c r="GFA1263" s="165"/>
      <c r="GFB1263" s="422"/>
      <c r="GFC1263" s="98"/>
      <c r="GFD1263" s="17"/>
      <c r="GFE1263" s="18"/>
      <c r="GFF1263" s="5"/>
      <c r="GFG1263" s="18"/>
      <c r="GFH1263" s="76"/>
      <c r="GFI1263" s="192"/>
      <c r="GFJ1263" s="114"/>
      <c r="GFK1263" s="125"/>
      <c r="GFL1263" s="15"/>
      <c r="GFM1263" s="131"/>
      <c r="GFN1263" s="131"/>
      <c r="GFO1263" s="131"/>
      <c r="GFP1263" s="131"/>
      <c r="GFQ1263" s="131"/>
      <c r="GFR1263" s="131"/>
      <c r="GFS1263" s="131"/>
      <c r="GFT1263" s="131"/>
      <c r="GFU1263" s="203"/>
      <c r="GFV1263" s="203"/>
      <c r="GFW1263" s="203"/>
      <c r="GFX1263" s="357"/>
      <c r="GFY1263" s="357"/>
      <c r="GFZ1263" s="262"/>
      <c r="GGA1263" s="262"/>
      <c r="GGB1263" s="262"/>
      <c r="GGC1263" s="262"/>
      <c r="GGD1263" s="262"/>
      <c r="GGE1263" s="165"/>
      <c r="GGF1263" s="422"/>
      <c r="GGG1263" s="98"/>
      <c r="GGH1263" s="17"/>
      <c r="GGI1263" s="18"/>
      <c r="GGJ1263" s="5"/>
      <c r="GGK1263" s="18"/>
      <c r="GGL1263" s="76"/>
      <c r="GGM1263" s="192"/>
      <c r="GGN1263" s="114"/>
      <c r="GGO1263" s="125"/>
      <c r="GGP1263" s="15"/>
      <c r="GGQ1263" s="131"/>
      <c r="GGR1263" s="131"/>
      <c r="GGS1263" s="131"/>
      <c r="GGT1263" s="131"/>
      <c r="GGU1263" s="131"/>
      <c r="GGV1263" s="131"/>
      <c r="GGW1263" s="131"/>
      <c r="GGX1263" s="131"/>
      <c r="GGY1263" s="203"/>
      <c r="GGZ1263" s="203"/>
      <c r="GHA1263" s="203"/>
      <c r="GHB1263" s="357"/>
      <c r="GHC1263" s="357"/>
      <c r="GHD1263" s="262"/>
      <c r="GHE1263" s="262"/>
      <c r="GHF1263" s="262"/>
      <c r="GHG1263" s="262"/>
      <c r="GHH1263" s="262"/>
      <c r="GHI1263" s="165"/>
      <c r="GHJ1263" s="422"/>
      <c r="GHK1263" s="98"/>
      <c r="GHL1263" s="17"/>
      <c r="GHM1263" s="18"/>
      <c r="GHN1263" s="5"/>
      <c r="GHO1263" s="18"/>
      <c r="GHP1263" s="76"/>
      <c r="GHQ1263" s="192"/>
      <c r="GHR1263" s="114"/>
      <c r="GHS1263" s="125"/>
      <c r="GHT1263" s="15"/>
      <c r="GHU1263" s="131"/>
      <c r="GHV1263" s="131"/>
      <c r="GHW1263" s="131"/>
      <c r="GHX1263" s="131"/>
      <c r="GHY1263" s="131"/>
      <c r="GHZ1263" s="131"/>
      <c r="GIA1263" s="131"/>
      <c r="GIB1263" s="131"/>
      <c r="GIC1263" s="203"/>
      <c r="GID1263" s="203"/>
      <c r="GIE1263" s="203"/>
      <c r="GIF1263" s="357"/>
      <c r="GIG1263" s="357"/>
      <c r="GIH1263" s="262"/>
      <c r="GII1263" s="262"/>
      <c r="GIJ1263" s="262"/>
      <c r="GIK1263" s="262"/>
      <c r="GIL1263" s="262"/>
      <c r="GIM1263" s="165"/>
      <c r="GIN1263" s="422"/>
      <c r="GIO1263" s="98"/>
      <c r="GIP1263" s="17"/>
      <c r="GIQ1263" s="18"/>
      <c r="GIR1263" s="5"/>
      <c r="GIS1263" s="18"/>
      <c r="GIT1263" s="76"/>
      <c r="GIU1263" s="192"/>
      <c r="GIV1263" s="114"/>
      <c r="GIW1263" s="125"/>
      <c r="GIX1263" s="15"/>
      <c r="GIY1263" s="131"/>
      <c r="GIZ1263" s="131"/>
      <c r="GJA1263" s="131"/>
      <c r="GJB1263" s="131"/>
      <c r="GJC1263" s="131"/>
      <c r="GJD1263" s="131"/>
      <c r="GJE1263" s="131"/>
      <c r="GJF1263" s="131"/>
      <c r="GJG1263" s="203"/>
      <c r="GJH1263" s="203"/>
      <c r="GJI1263" s="203"/>
      <c r="GJJ1263" s="357"/>
      <c r="GJK1263" s="357"/>
      <c r="GJL1263" s="262"/>
      <c r="GJM1263" s="262"/>
      <c r="GJN1263" s="262"/>
      <c r="GJO1263" s="262"/>
      <c r="GJP1263" s="262"/>
      <c r="GJQ1263" s="165"/>
      <c r="GJR1263" s="422"/>
      <c r="GJS1263" s="98"/>
      <c r="GJT1263" s="17"/>
      <c r="GJU1263" s="18"/>
      <c r="GJV1263" s="5"/>
      <c r="GJW1263" s="18"/>
      <c r="GJX1263" s="76"/>
      <c r="GJY1263" s="192"/>
      <c r="GJZ1263" s="114"/>
      <c r="GKA1263" s="125"/>
      <c r="GKB1263" s="15"/>
      <c r="GKC1263" s="131"/>
      <c r="GKD1263" s="131"/>
      <c r="GKE1263" s="131"/>
      <c r="GKF1263" s="131"/>
      <c r="GKG1263" s="131"/>
      <c r="GKH1263" s="131"/>
      <c r="GKI1263" s="131"/>
      <c r="GKJ1263" s="131"/>
      <c r="GKK1263" s="203"/>
      <c r="GKL1263" s="203"/>
      <c r="GKM1263" s="203"/>
      <c r="GKN1263" s="357"/>
      <c r="GKO1263" s="357"/>
      <c r="GKP1263" s="262"/>
      <c r="GKQ1263" s="262"/>
      <c r="GKR1263" s="262"/>
      <c r="GKS1263" s="262"/>
      <c r="GKT1263" s="262"/>
      <c r="GKU1263" s="165"/>
      <c r="GKV1263" s="422"/>
      <c r="GKW1263" s="98"/>
      <c r="GKX1263" s="17"/>
      <c r="GKY1263" s="18"/>
      <c r="GKZ1263" s="5"/>
      <c r="GLA1263" s="18"/>
      <c r="GLB1263" s="76"/>
      <c r="GLC1263" s="192"/>
      <c r="GLD1263" s="114"/>
      <c r="GLE1263" s="125"/>
      <c r="GLF1263" s="15"/>
      <c r="GLG1263" s="131"/>
      <c r="GLH1263" s="131"/>
      <c r="GLI1263" s="131"/>
      <c r="GLJ1263" s="131"/>
      <c r="GLK1263" s="131"/>
      <c r="GLL1263" s="131"/>
      <c r="GLM1263" s="131"/>
      <c r="GLN1263" s="131"/>
      <c r="GLO1263" s="203"/>
      <c r="GLP1263" s="203"/>
      <c r="GLQ1263" s="203"/>
      <c r="GLR1263" s="357"/>
      <c r="GLS1263" s="357"/>
      <c r="GLT1263" s="262"/>
      <c r="GLU1263" s="262"/>
      <c r="GLV1263" s="262"/>
      <c r="GLW1263" s="262"/>
      <c r="GLX1263" s="262"/>
      <c r="GLY1263" s="165"/>
      <c r="GLZ1263" s="422"/>
      <c r="GMA1263" s="98"/>
      <c r="GMB1263" s="17"/>
      <c r="GMC1263" s="18"/>
      <c r="GMD1263" s="5"/>
      <c r="GME1263" s="18"/>
      <c r="GMF1263" s="76"/>
      <c r="GMG1263" s="192"/>
      <c r="GMH1263" s="114"/>
      <c r="GMI1263" s="125"/>
      <c r="GMJ1263" s="15"/>
      <c r="GMK1263" s="131"/>
      <c r="GML1263" s="131"/>
      <c r="GMM1263" s="131"/>
      <c r="GMN1263" s="131"/>
      <c r="GMO1263" s="131"/>
      <c r="GMP1263" s="131"/>
      <c r="GMQ1263" s="131"/>
      <c r="GMR1263" s="131"/>
      <c r="GMS1263" s="203"/>
      <c r="GMT1263" s="203"/>
      <c r="GMU1263" s="203"/>
      <c r="GMV1263" s="357"/>
      <c r="GMW1263" s="357"/>
      <c r="GMX1263" s="262"/>
      <c r="GMY1263" s="262"/>
      <c r="GMZ1263" s="262"/>
      <c r="GNA1263" s="262"/>
      <c r="GNB1263" s="262"/>
      <c r="GNC1263" s="165"/>
      <c r="GND1263" s="422"/>
      <c r="GNE1263" s="98"/>
      <c r="GNF1263" s="17"/>
      <c r="GNG1263" s="18"/>
      <c r="GNH1263" s="5"/>
      <c r="GNI1263" s="18"/>
      <c r="GNJ1263" s="76"/>
      <c r="GNK1263" s="192"/>
      <c r="GNL1263" s="114"/>
      <c r="GNM1263" s="125"/>
      <c r="GNN1263" s="15"/>
      <c r="GNO1263" s="131"/>
      <c r="GNP1263" s="131"/>
      <c r="GNQ1263" s="131"/>
      <c r="GNR1263" s="131"/>
      <c r="GNS1263" s="131"/>
      <c r="GNT1263" s="131"/>
      <c r="GNU1263" s="131"/>
      <c r="GNV1263" s="131"/>
      <c r="GNW1263" s="203"/>
      <c r="GNX1263" s="203"/>
      <c r="GNY1263" s="203"/>
      <c r="GNZ1263" s="357"/>
      <c r="GOA1263" s="357"/>
      <c r="GOB1263" s="262"/>
      <c r="GOC1263" s="262"/>
      <c r="GOD1263" s="262"/>
      <c r="GOE1263" s="262"/>
      <c r="GOF1263" s="262"/>
      <c r="GOG1263" s="165"/>
      <c r="GOH1263" s="422"/>
      <c r="GOI1263" s="98"/>
      <c r="GOJ1263" s="17"/>
      <c r="GOK1263" s="18"/>
      <c r="GOL1263" s="5"/>
      <c r="GOM1263" s="18"/>
      <c r="GON1263" s="76"/>
      <c r="GOO1263" s="192"/>
      <c r="GOP1263" s="114"/>
      <c r="GOQ1263" s="125"/>
      <c r="GOR1263" s="15"/>
      <c r="GOS1263" s="131"/>
      <c r="GOT1263" s="131"/>
      <c r="GOU1263" s="131"/>
      <c r="GOV1263" s="131"/>
      <c r="GOW1263" s="131"/>
      <c r="GOX1263" s="131"/>
      <c r="GOY1263" s="131"/>
      <c r="GOZ1263" s="131"/>
      <c r="GPA1263" s="203"/>
      <c r="GPB1263" s="203"/>
      <c r="GPC1263" s="203"/>
      <c r="GPD1263" s="357"/>
      <c r="GPE1263" s="357"/>
      <c r="GPF1263" s="262"/>
      <c r="GPG1263" s="262"/>
      <c r="GPH1263" s="262"/>
      <c r="GPI1263" s="262"/>
      <c r="GPJ1263" s="262"/>
      <c r="GPK1263" s="165"/>
      <c r="GPL1263" s="422"/>
      <c r="GPM1263" s="98"/>
      <c r="GPN1263" s="17"/>
      <c r="GPO1263" s="18"/>
      <c r="GPP1263" s="5"/>
      <c r="GPQ1263" s="18"/>
      <c r="GPR1263" s="76"/>
      <c r="GPS1263" s="192"/>
      <c r="GPT1263" s="114"/>
      <c r="GPU1263" s="125"/>
      <c r="GPV1263" s="15"/>
      <c r="GPW1263" s="131"/>
      <c r="GPX1263" s="131"/>
      <c r="GPY1263" s="131"/>
      <c r="GPZ1263" s="131"/>
      <c r="GQA1263" s="131"/>
      <c r="GQB1263" s="131"/>
      <c r="GQC1263" s="131"/>
      <c r="GQD1263" s="131"/>
      <c r="GQE1263" s="203"/>
      <c r="GQF1263" s="203"/>
      <c r="GQG1263" s="203"/>
      <c r="GQH1263" s="357"/>
      <c r="GQI1263" s="357"/>
      <c r="GQJ1263" s="262"/>
      <c r="GQK1263" s="262"/>
      <c r="GQL1263" s="262"/>
      <c r="GQM1263" s="262"/>
      <c r="GQN1263" s="262"/>
      <c r="GQO1263" s="165"/>
      <c r="GQP1263" s="422"/>
      <c r="GQQ1263" s="98"/>
      <c r="GQR1263" s="17"/>
      <c r="GQS1263" s="18"/>
      <c r="GQT1263" s="5"/>
      <c r="GQU1263" s="18"/>
      <c r="GQV1263" s="76"/>
      <c r="GQW1263" s="192"/>
      <c r="GQX1263" s="114"/>
      <c r="GQY1263" s="125"/>
      <c r="GQZ1263" s="15"/>
      <c r="GRA1263" s="131"/>
      <c r="GRB1263" s="131"/>
      <c r="GRC1263" s="131"/>
      <c r="GRD1263" s="131"/>
      <c r="GRE1263" s="131"/>
      <c r="GRF1263" s="131"/>
      <c r="GRG1263" s="131"/>
      <c r="GRH1263" s="131"/>
      <c r="GRI1263" s="203"/>
      <c r="GRJ1263" s="203"/>
      <c r="GRK1263" s="203"/>
      <c r="GRL1263" s="357"/>
      <c r="GRM1263" s="357"/>
      <c r="GRN1263" s="262"/>
      <c r="GRO1263" s="262"/>
      <c r="GRP1263" s="262"/>
      <c r="GRQ1263" s="262"/>
      <c r="GRR1263" s="262"/>
      <c r="GRS1263" s="165"/>
      <c r="GRT1263" s="422"/>
      <c r="GRU1263" s="98"/>
      <c r="GRV1263" s="17"/>
      <c r="GRW1263" s="18"/>
      <c r="GRX1263" s="5"/>
      <c r="GRY1263" s="18"/>
      <c r="GRZ1263" s="76"/>
      <c r="GSA1263" s="192"/>
      <c r="GSB1263" s="114"/>
      <c r="GSC1263" s="125"/>
      <c r="GSD1263" s="15"/>
      <c r="GSE1263" s="131"/>
      <c r="GSF1263" s="131"/>
      <c r="GSG1263" s="131"/>
      <c r="GSH1263" s="131"/>
      <c r="GSI1263" s="131"/>
      <c r="GSJ1263" s="131"/>
      <c r="GSK1263" s="131"/>
      <c r="GSL1263" s="131"/>
      <c r="GSM1263" s="203"/>
      <c r="GSN1263" s="203"/>
      <c r="GSO1263" s="203"/>
      <c r="GSP1263" s="357"/>
      <c r="GSQ1263" s="357"/>
      <c r="GSR1263" s="262"/>
      <c r="GSS1263" s="262"/>
      <c r="GST1263" s="262"/>
      <c r="GSU1263" s="262"/>
      <c r="GSV1263" s="262"/>
      <c r="GSW1263" s="165"/>
      <c r="GSX1263" s="422"/>
      <c r="GSY1263" s="98"/>
      <c r="GSZ1263" s="17"/>
      <c r="GTA1263" s="18"/>
      <c r="GTB1263" s="5"/>
      <c r="GTC1263" s="18"/>
      <c r="GTD1263" s="76"/>
      <c r="GTE1263" s="192"/>
      <c r="GTF1263" s="114"/>
      <c r="GTG1263" s="125"/>
      <c r="GTH1263" s="15"/>
      <c r="GTI1263" s="131"/>
      <c r="GTJ1263" s="131"/>
      <c r="GTK1263" s="131"/>
      <c r="GTL1263" s="131"/>
      <c r="GTM1263" s="131"/>
      <c r="GTN1263" s="131"/>
      <c r="GTO1263" s="131"/>
      <c r="GTP1263" s="131"/>
      <c r="GTQ1263" s="203"/>
      <c r="GTR1263" s="203"/>
      <c r="GTS1263" s="203"/>
      <c r="GTT1263" s="357"/>
      <c r="GTU1263" s="357"/>
      <c r="GTV1263" s="262"/>
      <c r="GTW1263" s="262"/>
      <c r="GTX1263" s="262"/>
      <c r="GTY1263" s="262"/>
      <c r="GTZ1263" s="262"/>
      <c r="GUA1263" s="165"/>
      <c r="GUB1263" s="422"/>
      <c r="GUC1263" s="98"/>
      <c r="GUD1263" s="17"/>
      <c r="GUE1263" s="18"/>
      <c r="GUF1263" s="5"/>
      <c r="GUG1263" s="18"/>
      <c r="GUH1263" s="76"/>
      <c r="GUI1263" s="192"/>
      <c r="GUJ1263" s="114"/>
      <c r="GUK1263" s="125"/>
      <c r="GUL1263" s="15"/>
      <c r="GUM1263" s="131"/>
      <c r="GUN1263" s="131"/>
      <c r="GUO1263" s="131"/>
      <c r="GUP1263" s="131"/>
      <c r="GUQ1263" s="131"/>
      <c r="GUR1263" s="131"/>
      <c r="GUS1263" s="131"/>
      <c r="GUT1263" s="131"/>
      <c r="GUU1263" s="203"/>
      <c r="GUV1263" s="203"/>
      <c r="GUW1263" s="203"/>
      <c r="GUX1263" s="357"/>
      <c r="GUY1263" s="357"/>
      <c r="GUZ1263" s="262"/>
      <c r="GVA1263" s="262"/>
      <c r="GVB1263" s="262"/>
      <c r="GVC1263" s="262"/>
      <c r="GVD1263" s="262"/>
      <c r="GVE1263" s="165"/>
      <c r="GVF1263" s="422"/>
      <c r="GVG1263" s="98"/>
      <c r="GVH1263" s="17"/>
      <c r="GVI1263" s="18"/>
      <c r="GVJ1263" s="5"/>
      <c r="GVK1263" s="18"/>
      <c r="GVL1263" s="76"/>
      <c r="GVM1263" s="192"/>
      <c r="GVN1263" s="114"/>
      <c r="GVO1263" s="125"/>
      <c r="GVP1263" s="15"/>
      <c r="GVQ1263" s="131"/>
      <c r="GVR1263" s="131"/>
      <c r="GVS1263" s="131"/>
      <c r="GVT1263" s="131"/>
      <c r="GVU1263" s="131"/>
      <c r="GVV1263" s="131"/>
      <c r="GVW1263" s="131"/>
      <c r="GVX1263" s="131"/>
      <c r="GVY1263" s="203"/>
      <c r="GVZ1263" s="203"/>
      <c r="GWA1263" s="203"/>
      <c r="GWB1263" s="357"/>
      <c r="GWC1263" s="357"/>
      <c r="GWD1263" s="262"/>
      <c r="GWE1263" s="262"/>
      <c r="GWF1263" s="262"/>
      <c r="GWG1263" s="262"/>
      <c r="GWH1263" s="262"/>
      <c r="GWI1263" s="165"/>
      <c r="GWJ1263" s="422"/>
      <c r="GWK1263" s="98"/>
      <c r="GWL1263" s="17"/>
      <c r="GWM1263" s="18"/>
      <c r="GWN1263" s="5"/>
      <c r="GWO1263" s="18"/>
      <c r="GWP1263" s="76"/>
      <c r="GWQ1263" s="192"/>
      <c r="GWR1263" s="114"/>
      <c r="GWS1263" s="125"/>
      <c r="GWT1263" s="15"/>
      <c r="GWU1263" s="131"/>
      <c r="GWV1263" s="131"/>
      <c r="GWW1263" s="131"/>
      <c r="GWX1263" s="131"/>
      <c r="GWY1263" s="131"/>
      <c r="GWZ1263" s="131"/>
      <c r="GXA1263" s="131"/>
      <c r="GXB1263" s="131"/>
      <c r="GXC1263" s="203"/>
      <c r="GXD1263" s="203"/>
      <c r="GXE1263" s="203"/>
      <c r="GXF1263" s="357"/>
      <c r="GXG1263" s="357"/>
      <c r="GXH1263" s="262"/>
      <c r="GXI1263" s="262"/>
      <c r="GXJ1263" s="262"/>
      <c r="GXK1263" s="262"/>
      <c r="GXL1263" s="262"/>
      <c r="GXM1263" s="165"/>
      <c r="GXN1263" s="422"/>
      <c r="GXO1263" s="98"/>
      <c r="GXP1263" s="17"/>
      <c r="GXQ1263" s="18"/>
      <c r="GXR1263" s="5"/>
      <c r="GXS1263" s="18"/>
      <c r="GXT1263" s="76"/>
      <c r="GXU1263" s="192"/>
      <c r="GXV1263" s="114"/>
      <c r="GXW1263" s="125"/>
      <c r="GXX1263" s="15"/>
      <c r="GXY1263" s="131"/>
      <c r="GXZ1263" s="131"/>
      <c r="GYA1263" s="131"/>
      <c r="GYB1263" s="131"/>
      <c r="GYC1263" s="131"/>
      <c r="GYD1263" s="131"/>
      <c r="GYE1263" s="131"/>
      <c r="GYF1263" s="131"/>
      <c r="GYG1263" s="203"/>
      <c r="GYH1263" s="203"/>
      <c r="GYI1263" s="203"/>
      <c r="GYJ1263" s="357"/>
      <c r="GYK1263" s="357"/>
      <c r="GYL1263" s="262"/>
      <c r="GYM1263" s="262"/>
      <c r="GYN1263" s="262"/>
      <c r="GYO1263" s="262"/>
      <c r="GYP1263" s="262"/>
      <c r="GYQ1263" s="165"/>
      <c r="GYR1263" s="422"/>
      <c r="GYS1263" s="98"/>
      <c r="GYT1263" s="17"/>
      <c r="GYU1263" s="18"/>
      <c r="GYV1263" s="5"/>
      <c r="GYW1263" s="18"/>
      <c r="GYX1263" s="76"/>
      <c r="GYY1263" s="192"/>
      <c r="GYZ1263" s="114"/>
      <c r="GZA1263" s="125"/>
      <c r="GZB1263" s="15"/>
      <c r="GZC1263" s="131"/>
      <c r="GZD1263" s="131"/>
      <c r="GZE1263" s="131"/>
      <c r="GZF1263" s="131"/>
      <c r="GZG1263" s="131"/>
      <c r="GZH1263" s="131"/>
      <c r="GZI1263" s="131"/>
      <c r="GZJ1263" s="131"/>
      <c r="GZK1263" s="203"/>
      <c r="GZL1263" s="203"/>
      <c r="GZM1263" s="203"/>
      <c r="GZN1263" s="357"/>
      <c r="GZO1263" s="357"/>
      <c r="GZP1263" s="262"/>
      <c r="GZQ1263" s="262"/>
      <c r="GZR1263" s="262"/>
      <c r="GZS1263" s="262"/>
      <c r="GZT1263" s="262"/>
      <c r="GZU1263" s="165"/>
      <c r="GZV1263" s="422"/>
      <c r="GZW1263" s="98"/>
      <c r="GZX1263" s="17"/>
      <c r="GZY1263" s="18"/>
      <c r="GZZ1263" s="5"/>
      <c r="HAA1263" s="18"/>
      <c r="HAB1263" s="76"/>
      <c r="HAC1263" s="192"/>
      <c r="HAD1263" s="114"/>
      <c r="HAE1263" s="125"/>
      <c r="HAF1263" s="15"/>
      <c r="HAG1263" s="131"/>
      <c r="HAH1263" s="131"/>
      <c r="HAI1263" s="131"/>
      <c r="HAJ1263" s="131"/>
      <c r="HAK1263" s="131"/>
      <c r="HAL1263" s="131"/>
      <c r="HAM1263" s="131"/>
      <c r="HAN1263" s="131"/>
      <c r="HAO1263" s="203"/>
      <c r="HAP1263" s="203"/>
      <c r="HAQ1263" s="203"/>
      <c r="HAR1263" s="357"/>
      <c r="HAS1263" s="357"/>
      <c r="HAT1263" s="262"/>
      <c r="HAU1263" s="262"/>
      <c r="HAV1263" s="262"/>
      <c r="HAW1263" s="262"/>
      <c r="HAX1263" s="262"/>
      <c r="HAY1263" s="165"/>
      <c r="HAZ1263" s="422"/>
      <c r="HBA1263" s="98"/>
      <c r="HBB1263" s="17"/>
      <c r="HBC1263" s="18"/>
      <c r="HBD1263" s="5"/>
      <c r="HBE1263" s="18"/>
      <c r="HBF1263" s="76"/>
      <c r="HBG1263" s="192"/>
      <c r="HBH1263" s="114"/>
      <c r="HBI1263" s="125"/>
      <c r="HBJ1263" s="15"/>
      <c r="HBK1263" s="131"/>
      <c r="HBL1263" s="131"/>
      <c r="HBM1263" s="131"/>
      <c r="HBN1263" s="131"/>
      <c r="HBO1263" s="131"/>
      <c r="HBP1263" s="131"/>
      <c r="HBQ1263" s="131"/>
      <c r="HBR1263" s="131"/>
      <c r="HBS1263" s="203"/>
      <c r="HBT1263" s="203"/>
      <c r="HBU1263" s="203"/>
      <c r="HBV1263" s="357"/>
      <c r="HBW1263" s="357"/>
      <c r="HBX1263" s="262"/>
      <c r="HBY1263" s="262"/>
      <c r="HBZ1263" s="262"/>
      <c r="HCA1263" s="262"/>
      <c r="HCB1263" s="262"/>
      <c r="HCC1263" s="165"/>
      <c r="HCD1263" s="422"/>
      <c r="HCE1263" s="98"/>
      <c r="HCF1263" s="17"/>
      <c r="HCG1263" s="18"/>
      <c r="HCH1263" s="5"/>
      <c r="HCI1263" s="18"/>
      <c r="HCJ1263" s="76"/>
      <c r="HCK1263" s="192"/>
      <c r="HCL1263" s="114"/>
      <c r="HCM1263" s="125"/>
      <c r="HCN1263" s="15"/>
      <c r="HCO1263" s="131"/>
      <c r="HCP1263" s="131"/>
      <c r="HCQ1263" s="131"/>
      <c r="HCR1263" s="131"/>
      <c r="HCS1263" s="131"/>
      <c r="HCT1263" s="131"/>
      <c r="HCU1263" s="131"/>
      <c r="HCV1263" s="131"/>
      <c r="HCW1263" s="203"/>
      <c r="HCX1263" s="203"/>
      <c r="HCY1263" s="203"/>
      <c r="HCZ1263" s="357"/>
      <c r="HDA1263" s="357"/>
      <c r="HDB1263" s="262"/>
      <c r="HDC1263" s="262"/>
      <c r="HDD1263" s="262"/>
      <c r="HDE1263" s="262"/>
      <c r="HDF1263" s="262"/>
      <c r="HDG1263" s="165"/>
      <c r="HDH1263" s="422"/>
      <c r="HDI1263" s="98"/>
      <c r="HDJ1263" s="17"/>
      <c r="HDK1263" s="18"/>
      <c r="HDL1263" s="5"/>
      <c r="HDM1263" s="18"/>
      <c r="HDN1263" s="76"/>
      <c r="HDO1263" s="192"/>
      <c r="HDP1263" s="114"/>
      <c r="HDQ1263" s="125"/>
      <c r="HDR1263" s="15"/>
      <c r="HDS1263" s="131"/>
      <c r="HDT1263" s="131"/>
      <c r="HDU1263" s="131"/>
      <c r="HDV1263" s="131"/>
      <c r="HDW1263" s="131"/>
      <c r="HDX1263" s="131"/>
      <c r="HDY1263" s="131"/>
      <c r="HDZ1263" s="131"/>
      <c r="HEA1263" s="203"/>
      <c r="HEB1263" s="203"/>
      <c r="HEC1263" s="203"/>
      <c r="HED1263" s="357"/>
      <c r="HEE1263" s="357"/>
      <c r="HEF1263" s="262"/>
      <c r="HEG1263" s="262"/>
      <c r="HEH1263" s="262"/>
      <c r="HEI1263" s="262"/>
      <c r="HEJ1263" s="262"/>
      <c r="HEK1263" s="165"/>
      <c r="HEL1263" s="422"/>
      <c r="HEM1263" s="98"/>
      <c r="HEN1263" s="17"/>
      <c r="HEO1263" s="18"/>
      <c r="HEP1263" s="5"/>
      <c r="HEQ1263" s="18"/>
      <c r="HER1263" s="76"/>
      <c r="HES1263" s="192"/>
      <c r="HET1263" s="114"/>
      <c r="HEU1263" s="125"/>
      <c r="HEV1263" s="15"/>
      <c r="HEW1263" s="131"/>
      <c r="HEX1263" s="131"/>
      <c r="HEY1263" s="131"/>
      <c r="HEZ1263" s="131"/>
      <c r="HFA1263" s="131"/>
      <c r="HFB1263" s="131"/>
      <c r="HFC1263" s="131"/>
      <c r="HFD1263" s="131"/>
      <c r="HFE1263" s="203"/>
      <c r="HFF1263" s="203"/>
      <c r="HFG1263" s="203"/>
      <c r="HFH1263" s="357"/>
      <c r="HFI1263" s="357"/>
      <c r="HFJ1263" s="262"/>
      <c r="HFK1263" s="262"/>
      <c r="HFL1263" s="262"/>
      <c r="HFM1263" s="262"/>
      <c r="HFN1263" s="262"/>
      <c r="HFO1263" s="165"/>
      <c r="HFP1263" s="422"/>
      <c r="HFQ1263" s="98"/>
      <c r="HFR1263" s="17"/>
      <c r="HFS1263" s="18"/>
      <c r="HFT1263" s="5"/>
      <c r="HFU1263" s="18"/>
      <c r="HFV1263" s="76"/>
      <c r="HFW1263" s="192"/>
      <c r="HFX1263" s="114"/>
      <c r="HFY1263" s="125"/>
      <c r="HFZ1263" s="15"/>
      <c r="HGA1263" s="131"/>
      <c r="HGB1263" s="131"/>
      <c r="HGC1263" s="131"/>
      <c r="HGD1263" s="131"/>
      <c r="HGE1263" s="131"/>
      <c r="HGF1263" s="131"/>
      <c r="HGG1263" s="131"/>
      <c r="HGH1263" s="131"/>
      <c r="HGI1263" s="203"/>
      <c r="HGJ1263" s="203"/>
      <c r="HGK1263" s="203"/>
      <c r="HGL1263" s="357"/>
      <c r="HGM1263" s="357"/>
      <c r="HGN1263" s="262"/>
      <c r="HGO1263" s="262"/>
      <c r="HGP1263" s="262"/>
      <c r="HGQ1263" s="262"/>
      <c r="HGR1263" s="262"/>
      <c r="HGS1263" s="165"/>
      <c r="HGT1263" s="422"/>
      <c r="HGU1263" s="98"/>
      <c r="HGV1263" s="17"/>
      <c r="HGW1263" s="18"/>
      <c r="HGX1263" s="5"/>
      <c r="HGY1263" s="18"/>
      <c r="HGZ1263" s="76"/>
      <c r="HHA1263" s="192"/>
      <c r="HHB1263" s="114"/>
      <c r="HHC1263" s="125"/>
      <c r="HHD1263" s="15"/>
      <c r="HHE1263" s="131"/>
      <c r="HHF1263" s="131"/>
      <c r="HHG1263" s="131"/>
      <c r="HHH1263" s="131"/>
      <c r="HHI1263" s="131"/>
      <c r="HHJ1263" s="131"/>
      <c r="HHK1263" s="131"/>
      <c r="HHL1263" s="131"/>
      <c r="HHM1263" s="203"/>
      <c r="HHN1263" s="203"/>
      <c r="HHO1263" s="203"/>
      <c r="HHP1263" s="357"/>
      <c r="HHQ1263" s="357"/>
      <c r="HHR1263" s="262"/>
      <c r="HHS1263" s="262"/>
      <c r="HHT1263" s="262"/>
      <c r="HHU1263" s="262"/>
      <c r="HHV1263" s="262"/>
      <c r="HHW1263" s="165"/>
      <c r="HHX1263" s="422"/>
      <c r="HHY1263" s="98"/>
      <c r="HHZ1263" s="17"/>
      <c r="HIA1263" s="18"/>
      <c r="HIB1263" s="5"/>
      <c r="HIC1263" s="18"/>
      <c r="HID1263" s="76"/>
      <c r="HIE1263" s="192"/>
      <c r="HIF1263" s="114"/>
      <c r="HIG1263" s="125"/>
      <c r="HIH1263" s="15"/>
      <c r="HII1263" s="131"/>
      <c r="HIJ1263" s="131"/>
      <c r="HIK1263" s="131"/>
      <c r="HIL1263" s="131"/>
      <c r="HIM1263" s="131"/>
      <c r="HIN1263" s="131"/>
      <c r="HIO1263" s="131"/>
      <c r="HIP1263" s="131"/>
      <c r="HIQ1263" s="203"/>
      <c r="HIR1263" s="203"/>
      <c r="HIS1263" s="203"/>
      <c r="HIT1263" s="357"/>
      <c r="HIU1263" s="357"/>
      <c r="HIV1263" s="262"/>
      <c r="HIW1263" s="262"/>
      <c r="HIX1263" s="262"/>
      <c r="HIY1263" s="262"/>
      <c r="HIZ1263" s="262"/>
      <c r="HJA1263" s="165"/>
      <c r="HJB1263" s="422"/>
      <c r="HJC1263" s="98"/>
      <c r="HJD1263" s="17"/>
      <c r="HJE1263" s="18"/>
      <c r="HJF1263" s="5"/>
      <c r="HJG1263" s="18"/>
      <c r="HJH1263" s="76"/>
      <c r="HJI1263" s="192"/>
      <c r="HJJ1263" s="114"/>
      <c r="HJK1263" s="125"/>
      <c r="HJL1263" s="15"/>
      <c r="HJM1263" s="131"/>
      <c r="HJN1263" s="131"/>
      <c r="HJO1263" s="131"/>
      <c r="HJP1263" s="131"/>
      <c r="HJQ1263" s="131"/>
      <c r="HJR1263" s="131"/>
      <c r="HJS1263" s="131"/>
      <c r="HJT1263" s="131"/>
      <c r="HJU1263" s="203"/>
      <c r="HJV1263" s="203"/>
      <c r="HJW1263" s="203"/>
      <c r="HJX1263" s="357"/>
      <c r="HJY1263" s="357"/>
      <c r="HJZ1263" s="262"/>
      <c r="HKA1263" s="262"/>
      <c r="HKB1263" s="262"/>
      <c r="HKC1263" s="262"/>
      <c r="HKD1263" s="262"/>
      <c r="HKE1263" s="165"/>
      <c r="HKF1263" s="422"/>
      <c r="HKG1263" s="98"/>
      <c r="HKH1263" s="17"/>
      <c r="HKI1263" s="18"/>
      <c r="HKJ1263" s="5"/>
      <c r="HKK1263" s="18"/>
      <c r="HKL1263" s="76"/>
      <c r="HKM1263" s="192"/>
      <c r="HKN1263" s="114"/>
      <c r="HKO1263" s="125"/>
      <c r="HKP1263" s="15"/>
      <c r="HKQ1263" s="131"/>
      <c r="HKR1263" s="131"/>
      <c r="HKS1263" s="131"/>
      <c r="HKT1263" s="131"/>
      <c r="HKU1263" s="131"/>
      <c r="HKV1263" s="131"/>
      <c r="HKW1263" s="131"/>
      <c r="HKX1263" s="131"/>
      <c r="HKY1263" s="203"/>
      <c r="HKZ1263" s="203"/>
      <c r="HLA1263" s="203"/>
      <c r="HLB1263" s="357"/>
      <c r="HLC1263" s="357"/>
      <c r="HLD1263" s="262"/>
      <c r="HLE1263" s="262"/>
      <c r="HLF1263" s="262"/>
      <c r="HLG1263" s="262"/>
      <c r="HLH1263" s="262"/>
      <c r="HLI1263" s="165"/>
      <c r="HLJ1263" s="422"/>
      <c r="HLK1263" s="98"/>
      <c r="HLL1263" s="17"/>
      <c r="HLM1263" s="18"/>
      <c r="HLN1263" s="5"/>
      <c r="HLO1263" s="18"/>
      <c r="HLP1263" s="76"/>
      <c r="HLQ1263" s="192"/>
      <c r="HLR1263" s="114"/>
      <c r="HLS1263" s="125"/>
      <c r="HLT1263" s="15"/>
      <c r="HLU1263" s="131"/>
      <c r="HLV1263" s="131"/>
      <c r="HLW1263" s="131"/>
      <c r="HLX1263" s="131"/>
      <c r="HLY1263" s="131"/>
      <c r="HLZ1263" s="131"/>
      <c r="HMA1263" s="131"/>
      <c r="HMB1263" s="131"/>
      <c r="HMC1263" s="203"/>
      <c r="HMD1263" s="203"/>
      <c r="HME1263" s="203"/>
      <c r="HMF1263" s="357"/>
      <c r="HMG1263" s="357"/>
      <c r="HMH1263" s="262"/>
      <c r="HMI1263" s="262"/>
      <c r="HMJ1263" s="262"/>
      <c r="HMK1263" s="262"/>
      <c r="HML1263" s="262"/>
      <c r="HMM1263" s="165"/>
      <c r="HMN1263" s="422"/>
      <c r="HMO1263" s="98"/>
      <c r="HMP1263" s="17"/>
      <c r="HMQ1263" s="18"/>
      <c r="HMR1263" s="5"/>
      <c r="HMS1263" s="18"/>
      <c r="HMT1263" s="76"/>
      <c r="HMU1263" s="192"/>
      <c r="HMV1263" s="114"/>
      <c r="HMW1263" s="125"/>
      <c r="HMX1263" s="15"/>
      <c r="HMY1263" s="131"/>
      <c r="HMZ1263" s="131"/>
      <c r="HNA1263" s="131"/>
      <c r="HNB1263" s="131"/>
      <c r="HNC1263" s="131"/>
      <c r="HND1263" s="131"/>
      <c r="HNE1263" s="131"/>
      <c r="HNF1263" s="131"/>
      <c r="HNG1263" s="203"/>
      <c r="HNH1263" s="203"/>
      <c r="HNI1263" s="203"/>
      <c r="HNJ1263" s="357"/>
      <c r="HNK1263" s="357"/>
      <c r="HNL1263" s="262"/>
      <c r="HNM1263" s="262"/>
      <c r="HNN1263" s="262"/>
      <c r="HNO1263" s="262"/>
      <c r="HNP1263" s="262"/>
      <c r="HNQ1263" s="165"/>
      <c r="HNR1263" s="422"/>
      <c r="HNS1263" s="98"/>
      <c r="HNT1263" s="17"/>
      <c r="HNU1263" s="18"/>
      <c r="HNV1263" s="5"/>
      <c r="HNW1263" s="18"/>
      <c r="HNX1263" s="76"/>
      <c r="HNY1263" s="192"/>
      <c r="HNZ1263" s="114"/>
      <c r="HOA1263" s="125"/>
      <c r="HOB1263" s="15"/>
      <c r="HOC1263" s="131"/>
      <c r="HOD1263" s="131"/>
      <c r="HOE1263" s="131"/>
      <c r="HOF1263" s="131"/>
      <c r="HOG1263" s="131"/>
      <c r="HOH1263" s="131"/>
      <c r="HOI1263" s="131"/>
      <c r="HOJ1263" s="131"/>
      <c r="HOK1263" s="203"/>
      <c r="HOL1263" s="203"/>
      <c r="HOM1263" s="203"/>
      <c r="HON1263" s="357"/>
      <c r="HOO1263" s="357"/>
      <c r="HOP1263" s="262"/>
      <c r="HOQ1263" s="262"/>
      <c r="HOR1263" s="262"/>
      <c r="HOS1263" s="262"/>
      <c r="HOT1263" s="262"/>
      <c r="HOU1263" s="165"/>
      <c r="HOV1263" s="422"/>
      <c r="HOW1263" s="98"/>
      <c r="HOX1263" s="17"/>
      <c r="HOY1263" s="18"/>
      <c r="HOZ1263" s="5"/>
      <c r="HPA1263" s="18"/>
      <c r="HPB1263" s="76"/>
      <c r="HPC1263" s="192"/>
      <c r="HPD1263" s="114"/>
      <c r="HPE1263" s="125"/>
      <c r="HPF1263" s="15"/>
      <c r="HPG1263" s="131"/>
      <c r="HPH1263" s="131"/>
      <c r="HPI1263" s="131"/>
      <c r="HPJ1263" s="131"/>
      <c r="HPK1263" s="131"/>
      <c r="HPL1263" s="131"/>
      <c r="HPM1263" s="131"/>
      <c r="HPN1263" s="131"/>
      <c r="HPO1263" s="203"/>
      <c r="HPP1263" s="203"/>
      <c r="HPQ1263" s="203"/>
      <c r="HPR1263" s="357"/>
      <c r="HPS1263" s="357"/>
      <c r="HPT1263" s="262"/>
      <c r="HPU1263" s="262"/>
      <c r="HPV1263" s="262"/>
      <c r="HPW1263" s="262"/>
      <c r="HPX1263" s="262"/>
      <c r="HPY1263" s="165"/>
      <c r="HPZ1263" s="422"/>
      <c r="HQA1263" s="98"/>
      <c r="HQB1263" s="17"/>
      <c r="HQC1263" s="18"/>
      <c r="HQD1263" s="5"/>
      <c r="HQE1263" s="18"/>
      <c r="HQF1263" s="76"/>
      <c r="HQG1263" s="192"/>
      <c r="HQH1263" s="114"/>
      <c r="HQI1263" s="125"/>
      <c r="HQJ1263" s="15"/>
      <c r="HQK1263" s="131"/>
      <c r="HQL1263" s="131"/>
      <c r="HQM1263" s="131"/>
      <c r="HQN1263" s="131"/>
      <c r="HQO1263" s="131"/>
      <c r="HQP1263" s="131"/>
      <c r="HQQ1263" s="131"/>
      <c r="HQR1263" s="131"/>
      <c r="HQS1263" s="203"/>
      <c r="HQT1263" s="203"/>
      <c r="HQU1263" s="203"/>
      <c r="HQV1263" s="357"/>
      <c r="HQW1263" s="357"/>
      <c r="HQX1263" s="262"/>
      <c r="HQY1263" s="262"/>
      <c r="HQZ1263" s="262"/>
      <c r="HRA1263" s="262"/>
      <c r="HRB1263" s="262"/>
      <c r="HRC1263" s="165"/>
      <c r="HRD1263" s="422"/>
      <c r="HRE1263" s="98"/>
      <c r="HRF1263" s="17"/>
      <c r="HRG1263" s="18"/>
      <c r="HRH1263" s="5"/>
      <c r="HRI1263" s="18"/>
      <c r="HRJ1263" s="76"/>
      <c r="HRK1263" s="192"/>
      <c r="HRL1263" s="114"/>
      <c r="HRM1263" s="125"/>
      <c r="HRN1263" s="15"/>
      <c r="HRO1263" s="131"/>
      <c r="HRP1263" s="131"/>
      <c r="HRQ1263" s="131"/>
      <c r="HRR1263" s="131"/>
      <c r="HRS1263" s="131"/>
      <c r="HRT1263" s="131"/>
      <c r="HRU1263" s="131"/>
      <c r="HRV1263" s="131"/>
      <c r="HRW1263" s="203"/>
      <c r="HRX1263" s="203"/>
      <c r="HRY1263" s="203"/>
      <c r="HRZ1263" s="357"/>
      <c r="HSA1263" s="357"/>
      <c r="HSB1263" s="262"/>
      <c r="HSC1263" s="262"/>
      <c r="HSD1263" s="262"/>
      <c r="HSE1263" s="262"/>
      <c r="HSF1263" s="262"/>
      <c r="HSG1263" s="165"/>
      <c r="HSH1263" s="422"/>
      <c r="HSI1263" s="98"/>
      <c r="HSJ1263" s="17"/>
      <c r="HSK1263" s="18"/>
      <c r="HSL1263" s="5"/>
      <c r="HSM1263" s="18"/>
      <c r="HSN1263" s="76"/>
      <c r="HSO1263" s="192"/>
      <c r="HSP1263" s="114"/>
      <c r="HSQ1263" s="125"/>
      <c r="HSR1263" s="15"/>
      <c r="HSS1263" s="131"/>
      <c r="HST1263" s="131"/>
      <c r="HSU1263" s="131"/>
      <c r="HSV1263" s="131"/>
      <c r="HSW1263" s="131"/>
      <c r="HSX1263" s="131"/>
      <c r="HSY1263" s="131"/>
      <c r="HSZ1263" s="131"/>
      <c r="HTA1263" s="203"/>
      <c r="HTB1263" s="203"/>
      <c r="HTC1263" s="203"/>
      <c r="HTD1263" s="357"/>
      <c r="HTE1263" s="357"/>
      <c r="HTF1263" s="262"/>
      <c r="HTG1263" s="262"/>
      <c r="HTH1263" s="262"/>
      <c r="HTI1263" s="262"/>
      <c r="HTJ1263" s="262"/>
      <c r="HTK1263" s="165"/>
      <c r="HTL1263" s="422"/>
      <c r="HTM1263" s="98"/>
      <c r="HTN1263" s="17"/>
      <c r="HTO1263" s="18"/>
      <c r="HTP1263" s="5"/>
      <c r="HTQ1263" s="18"/>
      <c r="HTR1263" s="76"/>
      <c r="HTS1263" s="192"/>
      <c r="HTT1263" s="114"/>
      <c r="HTU1263" s="125"/>
      <c r="HTV1263" s="15"/>
      <c r="HTW1263" s="131"/>
      <c r="HTX1263" s="131"/>
      <c r="HTY1263" s="131"/>
      <c r="HTZ1263" s="131"/>
      <c r="HUA1263" s="131"/>
      <c r="HUB1263" s="131"/>
      <c r="HUC1263" s="131"/>
      <c r="HUD1263" s="131"/>
      <c r="HUE1263" s="203"/>
      <c r="HUF1263" s="203"/>
      <c r="HUG1263" s="203"/>
      <c r="HUH1263" s="357"/>
      <c r="HUI1263" s="357"/>
      <c r="HUJ1263" s="262"/>
      <c r="HUK1263" s="262"/>
      <c r="HUL1263" s="262"/>
      <c r="HUM1263" s="262"/>
      <c r="HUN1263" s="262"/>
      <c r="HUO1263" s="165"/>
      <c r="HUP1263" s="422"/>
      <c r="HUQ1263" s="98"/>
      <c r="HUR1263" s="17"/>
      <c r="HUS1263" s="18"/>
      <c r="HUT1263" s="5"/>
      <c r="HUU1263" s="18"/>
      <c r="HUV1263" s="76"/>
      <c r="HUW1263" s="192"/>
      <c r="HUX1263" s="114"/>
      <c r="HUY1263" s="125"/>
      <c r="HUZ1263" s="15"/>
      <c r="HVA1263" s="131"/>
      <c r="HVB1263" s="131"/>
      <c r="HVC1263" s="131"/>
      <c r="HVD1263" s="131"/>
      <c r="HVE1263" s="131"/>
      <c r="HVF1263" s="131"/>
      <c r="HVG1263" s="131"/>
      <c r="HVH1263" s="131"/>
      <c r="HVI1263" s="203"/>
      <c r="HVJ1263" s="203"/>
      <c r="HVK1263" s="203"/>
      <c r="HVL1263" s="357"/>
      <c r="HVM1263" s="357"/>
      <c r="HVN1263" s="262"/>
      <c r="HVO1263" s="262"/>
      <c r="HVP1263" s="262"/>
      <c r="HVQ1263" s="262"/>
      <c r="HVR1263" s="262"/>
      <c r="HVS1263" s="165"/>
      <c r="HVT1263" s="422"/>
      <c r="HVU1263" s="98"/>
      <c r="HVV1263" s="17"/>
      <c r="HVW1263" s="18"/>
      <c r="HVX1263" s="5"/>
      <c r="HVY1263" s="18"/>
      <c r="HVZ1263" s="76"/>
      <c r="HWA1263" s="192"/>
      <c r="HWB1263" s="114"/>
      <c r="HWC1263" s="125"/>
      <c r="HWD1263" s="15"/>
      <c r="HWE1263" s="131"/>
      <c r="HWF1263" s="131"/>
      <c r="HWG1263" s="131"/>
      <c r="HWH1263" s="131"/>
      <c r="HWI1263" s="131"/>
      <c r="HWJ1263" s="131"/>
      <c r="HWK1263" s="131"/>
      <c r="HWL1263" s="131"/>
      <c r="HWM1263" s="203"/>
      <c r="HWN1263" s="203"/>
      <c r="HWO1263" s="203"/>
      <c r="HWP1263" s="357"/>
      <c r="HWQ1263" s="357"/>
      <c r="HWR1263" s="262"/>
      <c r="HWS1263" s="262"/>
      <c r="HWT1263" s="262"/>
      <c r="HWU1263" s="262"/>
      <c r="HWV1263" s="262"/>
      <c r="HWW1263" s="165"/>
      <c r="HWX1263" s="422"/>
      <c r="HWY1263" s="98"/>
      <c r="HWZ1263" s="17"/>
      <c r="HXA1263" s="18"/>
      <c r="HXB1263" s="5"/>
      <c r="HXC1263" s="18"/>
      <c r="HXD1263" s="76"/>
      <c r="HXE1263" s="192"/>
      <c r="HXF1263" s="114"/>
      <c r="HXG1263" s="125"/>
      <c r="HXH1263" s="15"/>
      <c r="HXI1263" s="131"/>
      <c r="HXJ1263" s="131"/>
      <c r="HXK1263" s="131"/>
      <c r="HXL1263" s="131"/>
      <c r="HXM1263" s="131"/>
      <c r="HXN1263" s="131"/>
      <c r="HXO1263" s="131"/>
      <c r="HXP1263" s="131"/>
      <c r="HXQ1263" s="203"/>
      <c r="HXR1263" s="203"/>
      <c r="HXS1263" s="203"/>
      <c r="HXT1263" s="357"/>
      <c r="HXU1263" s="357"/>
      <c r="HXV1263" s="262"/>
      <c r="HXW1263" s="262"/>
      <c r="HXX1263" s="262"/>
      <c r="HXY1263" s="262"/>
      <c r="HXZ1263" s="262"/>
      <c r="HYA1263" s="165"/>
      <c r="HYB1263" s="422"/>
      <c r="HYC1263" s="98"/>
      <c r="HYD1263" s="17"/>
      <c r="HYE1263" s="18"/>
      <c r="HYF1263" s="5"/>
      <c r="HYG1263" s="18"/>
      <c r="HYH1263" s="76"/>
      <c r="HYI1263" s="192"/>
      <c r="HYJ1263" s="114"/>
      <c r="HYK1263" s="125"/>
      <c r="HYL1263" s="15"/>
      <c r="HYM1263" s="131"/>
      <c r="HYN1263" s="131"/>
      <c r="HYO1263" s="131"/>
      <c r="HYP1263" s="131"/>
      <c r="HYQ1263" s="131"/>
      <c r="HYR1263" s="131"/>
      <c r="HYS1263" s="131"/>
      <c r="HYT1263" s="131"/>
      <c r="HYU1263" s="203"/>
      <c r="HYV1263" s="203"/>
      <c r="HYW1263" s="203"/>
      <c r="HYX1263" s="357"/>
      <c r="HYY1263" s="357"/>
      <c r="HYZ1263" s="262"/>
      <c r="HZA1263" s="262"/>
      <c r="HZB1263" s="262"/>
      <c r="HZC1263" s="262"/>
      <c r="HZD1263" s="262"/>
      <c r="HZE1263" s="165"/>
      <c r="HZF1263" s="422"/>
      <c r="HZG1263" s="98"/>
      <c r="HZH1263" s="17"/>
      <c r="HZI1263" s="18"/>
      <c r="HZJ1263" s="5"/>
      <c r="HZK1263" s="18"/>
      <c r="HZL1263" s="76"/>
      <c r="HZM1263" s="192"/>
      <c r="HZN1263" s="114"/>
      <c r="HZO1263" s="125"/>
      <c r="HZP1263" s="15"/>
      <c r="HZQ1263" s="131"/>
      <c r="HZR1263" s="131"/>
      <c r="HZS1263" s="131"/>
      <c r="HZT1263" s="131"/>
      <c r="HZU1263" s="131"/>
      <c r="HZV1263" s="131"/>
      <c r="HZW1263" s="131"/>
      <c r="HZX1263" s="131"/>
      <c r="HZY1263" s="203"/>
      <c r="HZZ1263" s="203"/>
      <c r="IAA1263" s="203"/>
      <c r="IAB1263" s="357"/>
      <c r="IAC1263" s="357"/>
      <c r="IAD1263" s="262"/>
      <c r="IAE1263" s="262"/>
      <c r="IAF1263" s="262"/>
      <c r="IAG1263" s="262"/>
      <c r="IAH1263" s="262"/>
      <c r="IAI1263" s="165"/>
      <c r="IAJ1263" s="422"/>
      <c r="IAK1263" s="98"/>
      <c r="IAL1263" s="17"/>
      <c r="IAM1263" s="18"/>
      <c r="IAN1263" s="5"/>
      <c r="IAO1263" s="18"/>
      <c r="IAP1263" s="76"/>
      <c r="IAQ1263" s="192"/>
      <c r="IAR1263" s="114"/>
      <c r="IAS1263" s="125"/>
      <c r="IAT1263" s="15"/>
      <c r="IAU1263" s="131"/>
      <c r="IAV1263" s="131"/>
      <c r="IAW1263" s="131"/>
      <c r="IAX1263" s="131"/>
      <c r="IAY1263" s="131"/>
      <c r="IAZ1263" s="131"/>
      <c r="IBA1263" s="131"/>
      <c r="IBB1263" s="131"/>
      <c r="IBC1263" s="203"/>
      <c r="IBD1263" s="203"/>
      <c r="IBE1263" s="203"/>
      <c r="IBF1263" s="357"/>
      <c r="IBG1263" s="357"/>
      <c r="IBH1263" s="262"/>
      <c r="IBI1263" s="262"/>
      <c r="IBJ1263" s="262"/>
      <c r="IBK1263" s="262"/>
      <c r="IBL1263" s="262"/>
      <c r="IBM1263" s="165"/>
      <c r="IBN1263" s="422"/>
      <c r="IBO1263" s="98"/>
      <c r="IBP1263" s="17"/>
      <c r="IBQ1263" s="18"/>
      <c r="IBR1263" s="5"/>
      <c r="IBS1263" s="18"/>
      <c r="IBT1263" s="76"/>
      <c r="IBU1263" s="192"/>
      <c r="IBV1263" s="114"/>
      <c r="IBW1263" s="125"/>
      <c r="IBX1263" s="15"/>
      <c r="IBY1263" s="131"/>
      <c r="IBZ1263" s="131"/>
      <c r="ICA1263" s="131"/>
      <c r="ICB1263" s="131"/>
      <c r="ICC1263" s="131"/>
      <c r="ICD1263" s="131"/>
      <c r="ICE1263" s="131"/>
      <c r="ICF1263" s="131"/>
      <c r="ICG1263" s="203"/>
      <c r="ICH1263" s="203"/>
      <c r="ICI1263" s="203"/>
      <c r="ICJ1263" s="357"/>
      <c r="ICK1263" s="357"/>
      <c r="ICL1263" s="262"/>
      <c r="ICM1263" s="262"/>
      <c r="ICN1263" s="262"/>
      <c r="ICO1263" s="262"/>
      <c r="ICP1263" s="262"/>
      <c r="ICQ1263" s="165"/>
      <c r="ICR1263" s="422"/>
      <c r="ICS1263" s="98"/>
      <c r="ICT1263" s="17"/>
      <c r="ICU1263" s="18"/>
      <c r="ICV1263" s="5"/>
      <c r="ICW1263" s="18"/>
      <c r="ICX1263" s="76"/>
      <c r="ICY1263" s="192"/>
      <c r="ICZ1263" s="114"/>
      <c r="IDA1263" s="125"/>
      <c r="IDB1263" s="15"/>
      <c r="IDC1263" s="131"/>
      <c r="IDD1263" s="131"/>
      <c r="IDE1263" s="131"/>
      <c r="IDF1263" s="131"/>
      <c r="IDG1263" s="131"/>
      <c r="IDH1263" s="131"/>
      <c r="IDI1263" s="131"/>
      <c r="IDJ1263" s="131"/>
      <c r="IDK1263" s="203"/>
      <c r="IDL1263" s="203"/>
      <c r="IDM1263" s="203"/>
      <c r="IDN1263" s="357"/>
      <c r="IDO1263" s="357"/>
      <c r="IDP1263" s="262"/>
      <c r="IDQ1263" s="262"/>
      <c r="IDR1263" s="262"/>
      <c r="IDS1263" s="262"/>
      <c r="IDT1263" s="262"/>
      <c r="IDU1263" s="165"/>
      <c r="IDV1263" s="422"/>
      <c r="IDW1263" s="98"/>
      <c r="IDX1263" s="17"/>
      <c r="IDY1263" s="18"/>
      <c r="IDZ1263" s="5"/>
      <c r="IEA1263" s="18"/>
      <c r="IEB1263" s="76"/>
      <c r="IEC1263" s="192"/>
      <c r="IED1263" s="114"/>
      <c r="IEE1263" s="125"/>
      <c r="IEF1263" s="15"/>
      <c r="IEG1263" s="131"/>
      <c r="IEH1263" s="131"/>
      <c r="IEI1263" s="131"/>
      <c r="IEJ1263" s="131"/>
      <c r="IEK1263" s="131"/>
      <c r="IEL1263" s="131"/>
      <c r="IEM1263" s="131"/>
      <c r="IEN1263" s="131"/>
      <c r="IEO1263" s="203"/>
      <c r="IEP1263" s="203"/>
      <c r="IEQ1263" s="203"/>
      <c r="IER1263" s="357"/>
      <c r="IES1263" s="357"/>
      <c r="IET1263" s="262"/>
      <c r="IEU1263" s="262"/>
      <c r="IEV1263" s="262"/>
      <c r="IEW1263" s="262"/>
      <c r="IEX1263" s="262"/>
      <c r="IEY1263" s="165"/>
      <c r="IEZ1263" s="422"/>
      <c r="IFA1263" s="98"/>
      <c r="IFB1263" s="17"/>
      <c r="IFC1263" s="18"/>
      <c r="IFD1263" s="5"/>
      <c r="IFE1263" s="18"/>
      <c r="IFF1263" s="76"/>
      <c r="IFG1263" s="192"/>
      <c r="IFH1263" s="114"/>
      <c r="IFI1263" s="125"/>
      <c r="IFJ1263" s="15"/>
      <c r="IFK1263" s="131"/>
      <c r="IFL1263" s="131"/>
      <c r="IFM1263" s="131"/>
      <c r="IFN1263" s="131"/>
      <c r="IFO1263" s="131"/>
      <c r="IFP1263" s="131"/>
      <c r="IFQ1263" s="131"/>
      <c r="IFR1263" s="131"/>
      <c r="IFS1263" s="203"/>
      <c r="IFT1263" s="203"/>
      <c r="IFU1263" s="203"/>
      <c r="IFV1263" s="357"/>
      <c r="IFW1263" s="357"/>
      <c r="IFX1263" s="262"/>
      <c r="IFY1263" s="262"/>
      <c r="IFZ1263" s="262"/>
      <c r="IGA1263" s="262"/>
      <c r="IGB1263" s="262"/>
      <c r="IGC1263" s="165"/>
      <c r="IGD1263" s="422"/>
      <c r="IGE1263" s="98"/>
      <c r="IGF1263" s="17"/>
      <c r="IGG1263" s="18"/>
      <c r="IGH1263" s="5"/>
      <c r="IGI1263" s="18"/>
      <c r="IGJ1263" s="76"/>
      <c r="IGK1263" s="192"/>
      <c r="IGL1263" s="114"/>
      <c r="IGM1263" s="125"/>
      <c r="IGN1263" s="15"/>
      <c r="IGO1263" s="131"/>
      <c r="IGP1263" s="131"/>
      <c r="IGQ1263" s="131"/>
      <c r="IGR1263" s="131"/>
      <c r="IGS1263" s="131"/>
      <c r="IGT1263" s="131"/>
      <c r="IGU1263" s="131"/>
      <c r="IGV1263" s="131"/>
      <c r="IGW1263" s="203"/>
      <c r="IGX1263" s="203"/>
      <c r="IGY1263" s="203"/>
      <c r="IGZ1263" s="357"/>
      <c r="IHA1263" s="357"/>
      <c r="IHB1263" s="262"/>
      <c r="IHC1263" s="262"/>
      <c r="IHD1263" s="262"/>
      <c r="IHE1263" s="262"/>
      <c r="IHF1263" s="262"/>
      <c r="IHG1263" s="165"/>
      <c r="IHH1263" s="422"/>
      <c r="IHI1263" s="98"/>
      <c r="IHJ1263" s="17"/>
      <c r="IHK1263" s="18"/>
      <c r="IHL1263" s="5"/>
      <c r="IHM1263" s="18"/>
      <c r="IHN1263" s="76"/>
      <c r="IHO1263" s="192"/>
      <c r="IHP1263" s="114"/>
      <c r="IHQ1263" s="125"/>
      <c r="IHR1263" s="15"/>
      <c r="IHS1263" s="131"/>
      <c r="IHT1263" s="131"/>
      <c r="IHU1263" s="131"/>
      <c r="IHV1263" s="131"/>
      <c r="IHW1263" s="131"/>
      <c r="IHX1263" s="131"/>
      <c r="IHY1263" s="131"/>
      <c r="IHZ1263" s="131"/>
      <c r="IIA1263" s="203"/>
      <c r="IIB1263" s="203"/>
      <c r="IIC1263" s="203"/>
      <c r="IID1263" s="357"/>
      <c r="IIE1263" s="357"/>
      <c r="IIF1263" s="262"/>
      <c r="IIG1263" s="262"/>
      <c r="IIH1263" s="262"/>
      <c r="III1263" s="262"/>
      <c r="IIJ1263" s="262"/>
      <c r="IIK1263" s="165"/>
      <c r="IIL1263" s="422"/>
      <c r="IIM1263" s="98"/>
      <c r="IIN1263" s="17"/>
      <c r="IIO1263" s="18"/>
      <c r="IIP1263" s="5"/>
      <c r="IIQ1263" s="18"/>
      <c r="IIR1263" s="76"/>
      <c r="IIS1263" s="192"/>
      <c r="IIT1263" s="114"/>
      <c r="IIU1263" s="125"/>
      <c r="IIV1263" s="15"/>
      <c r="IIW1263" s="131"/>
      <c r="IIX1263" s="131"/>
      <c r="IIY1263" s="131"/>
      <c r="IIZ1263" s="131"/>
      <c r="IJA1263" s="131"/>
      <c r="IJB1263" s="131"/>
      <c r="IJC1263" s="131"/>
      <c r="IJD1263" s="131"/>
      <c r="IJE1263" s="203"/>
      <c r="IJF1263" s="203"/>
      <c r="IJG1263" s="203"/>
      <c r="IJH1263" s="357"/>
      <c r="IJI1263" s="357"/>
      <c r="IJJ1263" s="262"/>
      <c r="IJK1263" s="262"/>
      <c r="IJL1263" s="262"/>
      <c r="IJM1263" s="262"/>
      <c r="IJN1263" s="262"/>
      <c r="IJO1263" s="165"/>
      <c r="IJP1263" s="422"/>
      <c r="IJQ1263" s="98"/>
      <c r="IJR1263" s="17"/>
      <c r="IJS1263" s="18"/>
      <c r="IJT1263" s="5"/>
      <c r="IJU1263" s="18"/>
      <c r="IJV1263" s="76"/>
      <c r="IJW1263" s="192"/>
      <c r="IJX1263" s="114"/>
      <c r="IJY1263" s="125"/>
      <c r="IJZ1263" s="15"/>
      <c r="IKA1263" s="131"/>
      <c r="IKB1263" s="131"/>
      <c r="IKC1263" s="131"/>
      <c r="IKD1263" s="131"/>
      <c r="IKE1263" s="131"/>
      <c r="IKF1263" s="131"/>
      <c r="IKG1263" s="131"/>
      <c r="IKH1263" s="131"/>
      <c r="IKI1263" s="203"/>
      <c r="IKJ1263" s="203"/>
      <c r="IKK1263" s="203"/>
      <c r="IKL1263" s="357"/>
      <c r="IKM1263" s="357"/>
      <c r="IKN1263" s="262"/>
      <c r="IKO1263" s="262"/>
      <c r="IKP1263" s="262"/>
      <c r="IKQ1263" s="262"/>
      <c r="IKR1263" s="262"/>
      <c r="IKS1263" s="165"/>
      <c r="IKT1263" s="422"/>
      <c r="IKU1263" s="98"/>
      <c r="IKV1263" s="17"/>
      <c r="IKW1263" s="18"/>
      <c r="IKX1263" s="5"/>
      <c r="IKY1263" s="18"/>
      <c r="IKZ1263" s="76"/>
      <c r="ILA1263" s="192"/>
      <c r="ILB1263" s="114"/>
      <c r="ILC1263" s="125"/>
      <c r="ILD1263" s="15"/>
      <c r="ILE1263" s="131"/>
      <c r="ILF1263" s="131"/>
      <c r="ILG1263" s="131"/>
      <c r="ILH1263" s="131"/>
      <c r="ILI1263" s="131"/>
      <c r="ILJ1263" s="131"/>
      <c r="ILK1263" s="131"/>
      <c r="ILL1263" s="131"/>
      <c r="ILM1263" s="203"/>
      <c r="ILN1263" s="203"/>
      <c r="ILO1263" s="203"/>
      <c r="ILP1263" s="357"/>
      <c r="ILQ1263" s="357"/>
      <c r="ILR1263" s="262"/>
      <c r="ILS1263" s="262"/>
      <c r="ILT1263" s="262"/>
      <c r="ILU1263" s="262"/>
      <c r="ILV1263" s="262"/>
      <c r="ILW1263" s="165"/>
      <c r="ILX1263" s="422"/>
      <c r="ILY1263" s="98"/>
      <c r="ILZ1263" s="17"/>
      <c r="IMA1263" s="18"/>
      <c r="IMB1263" s="5"/>
      <c r="IMC1263" s="18"/>
      <c r="IMD1263" s="76"/>
      <c r="IME1263" s="192"/>
      <c r="IMF1263" s="114"/>
      <c r="IMG1263" s="125"/>
      <c r="IMH1263" s="15"/>
      <c r="IMI1263" s="131"/>
      <c r="IMJ1263" s="131"/>
      <c r="IMK1263" s="131"/>
      <c r="IML1263" s="131"/>
      <c r="IMM1263" s="131"/>
      <c r="IMN1263" s="131"/>
      <c r="IMO1263" s="131"/>
      <c r="IMP1263" s="131"/>
      <c r="IMQ1263" s="203"/>
      <c r="IMR1263" s="203"/>
      <c r="IMS1263" s="203"/>
      <c r="IMT1263" s="357"/>
      <c r="IMU1263" s="357"/>
      <c r="IMV1263" s="262"/>
      <c r="IMW1263" s="262"/>
      <c r="IMX1263" s="262"/>
      <c r="IMY1263" s="262"/>
      <c r="IMZ1263" s="262"/>
      <c r="INA1263" s="165"/>
      <c r="INB1263" s="422"/>
      <c r="INC1263" s="98"/>
      <c r="IND1263" s="17"/>
      <c r="INE1263" s="18"/>
      <c r="INF1263" s="5"/>
      <c r="ING1263" s="18"/>
      <c r="INH1263" s="76"/>
      <c r="INI1263" s="192"/>
      <c r="INJ1263" s="114"/>
      <c r="INK1263" s="125"/>
      <c r="INL1263" s="15"/>
      <c r="INM1263" s="131"/>
      <c r="INN1263" s="131"/>
      <c r="INO1263" s="131"/>
      <c r="INP1263" s="131"/>
      <c r="INQ1263" s="131"/>
      <c r="INR1263" s="131"/>
      <c r="INS1263" s="131"/>
      <c r="INT1263" s="131"/>
      <c r="INU1263" s="203"/>
      <c r="INV1263" s="203"/>
      <c r="INW1263" s="203"/>
      <c r="INX1263" s="357"/>
      <c r="INY1263" s="357"/>
      <c r="INZ1263" s="262"/>
      <c r="IOA1263" s="262"/>
      <c r="IOB1263" s="262"/>
      <c r="IOC1263" s="262"/>
      <c r="IOD1263" s="262"/>
      <c r="IOE1263" s="165"/>
      <c r="IOF1263" s="422"/>
      <c r="IOG1263" s="98"/>
      <c r="IOH1263" s="17"/>
      <c r="IOI1263" s="18"/>
      <c r="IOJ1263" s="5"/>
      <c r="IOK1263" s="18"/>
      <c r="IOL1263" s="76"/>
      <c r="IOM1263" s="192"/>
      <c r="ION1263" s="114"/>
      <c r="IOO1263" s="125"/>
      <c r="IOP1263" s="15"/>
      <c r="IOQ1263" s="131"/>
      <c r="IOR1263" s="131"/>
      <c r="IOS1263" s="131"/>
      <c r="IOT1263" s="131"/>
      <c r="IOU1263" s="131"/>
      <c r="IOV1263" s="131"/>
      <c r="IOW1263" s="131"/>
      <c r="IOX1263" s="131"/>
      <c r="IOY1263" s="203"/>
      <c r="IOZ1263" s="203"/>
      <c r="IPA1263" s="203"/>
      <c r="IPB1263" s="357"/>
      <c r="IPC1263" s="357"/>
      <c r="IPD1263" s="262"/>
      <c r="IPE1263" s="262"/>
      <c r="IPF1263" s="262"/>
      <c r="IPG1263" s="262"/>
      <c r="IPH1263" s="262"/>
      <c r="IPI1263" s="165"/>
      <c r="IPJ1263" s="422"/>
      <c r="IPK1263" s="98"/>
      <c r="IPL1263" s="17"/>
      <c r="IPM1263" s="18"/>
      <c r="IPN1263" s="5"/>
      <c r="IPO1263" s="18"/>
      <c r="IPP1263" s="76"/>
      <c r="IPQ1263" s="192"/>
      <c r="IPR1263" s="114"/>
      <c r="IPS1263" s="125"/>
      <c r="IPT1263" s="15"/>
      <c r="IPU1263" s="131"/>
      <c r="IPV1263" s="131"/>
      <c r="IPW1263" s="131"/>
      <c r="IPX1263" s="131"/>
      <c r="IPY1263" s="131"/>
      <c r="IPZ1263" s="131"/>
      <c r="IQA1263" s="131"/>
      <c r="IQB1263" s="131"/>
      <c r="IQC1263" s="203"/>
      <c r="IQD1263" s="203"/>
      <c r="IQE1263" s="203"/>
      <c r="IQF1263" s="357"/>
      <c r="IQG1263" s="357"/>
      <c r="IQH1263" s="262"/>
      <c r="IQI1263" s="262"/>
      <c r="IQJ1263" s="262"/>
      <c r="IQK1263" s="262"/>
      <c r="IQL1263" s="262"/>
      <c r="IQM1263" s="165"/>
      <c r="IQN1263" s="422"/>
      <c r="IQO1263" s="98"/>
      <c r="IQP1263" s="17"/>
      <c r="IQQ1263" s="18"/>
      <c r="IQR1263" s="5"/>
      <c r="IQS1263" s="18"/>
      <c r="IQT1263" s="76"/>
      <c r="IQU1263" s="192"/>
      <c r="IQV1263" s="114"/>
      <c r="IQW1263" s="125"/>
      <c r="IQX1263" s="15"/>
      <c r="IQY1263" s="131"/>
      <c r="IQZ1263" s="131"/>
      <c r="IRA1263" s="131"/>
      <c r="IRB1263" s="131"/>
      <c r="IRC1263" s="131"/>
      <c r="IRD1263" s="131"/>
      <c r="IRE1263" s="131"/>
      <c r="IRF1263" s="131"/>
      <c r="IRG1263" s="203"/>
      <c r="IRH1263" s="203"/>
      <c r="IRI1263" s="203"/>
      <c r="IRJ1263" s="357"/>
      <c r="IRK1263" s="357"/>
      <c r="IRL1263" s="262"/>
      <c r="IRM1263" s="262"/>
      <c r="IRN1263" s="262"/>
      <c r="IRO1263" s="262"/>
      <c r="IRP1263" s="262"/>
      <c r="IRQ1263" s="165"/>
      <c r="IRR1263" s="422"/>
      <c r="IRS1263" s="98"/>
      <c r="IRT1263" s="17"/>
      <c r="IRU1263" s="18"/>
      <c r="IRV1263" s="5"/>
      <c r="IRW1263" s="18"/>
      <c r="IRX1263" s="76"/>
      <c r="IRY1263" s="192"/>
      <c r="IRZ1263" s="114"/>
      <c r="ISA1263" s="125"/>
      <c r="ISB1263" s="15"/>
      <c r="ISC1263" s="131"/>
      <c r="ISD1263" s="131"/>
      <c r="ISE1263" s="131"/>
      <c r="ISF1263" s="131"/>
      <c r="ISG1263" s="131"/>
      <c r="ISH1263" s="131"/>
      <c r="ISI1263" s="131"/>
      <c r="ISJ1263" s="131"/>
      <c r="ISK1263" s="203"/>
      <c r="ISL1263" s="203"/>
      <c r="ISM1263" s="203"/>
      <c r="ISN1263" s="357"/>
      <c r="ISO1263" s="357"/>
      <c r="ISP1263" s="262"/>
      <c r="ISQ1263" s="262"/>
      <c r="ISR1263" s="262"/>
      <c r="ISS1263" s="262"/>
      <c r="IST1263" s="262"/>
      <c r="ISU1263" s="165"/>
      <c r="ISV1263" s="422"/>
      <c r="ISW1263" s="98"/>
      <c r="ISX1263" s="17"/>
      <c r="ISY1263" s="18"/>
      <c r="ISZ1263" s="5"/>
      <c r="ITA1263" s="18"/>
      <c r="ITB1263" s="76"/>
      <c r="ITC1263" s="192"/>
      <c r="ITD1263" s="114"/>
      <c r="ITE1263" s="125"/>
      <c r="ITF1263" s="15"/>
      <c r="ITG1263" s="131"/>
      <c r="ITH1263" s="131"/>
      <c r="ITI1263" s="131"/>
      <c r="ITJ1263" s="131"/>
      <c r="ITK1263" s="131"/>
      <c r="ITL1263" s="131"/>
      <c r="ITM1263" s="131"/>
      <c r="ITN1263" s="131"/>
      <c r="ITO1263" s="203"/>
      <c r="ITP1263" s="203"/>
      <c r="ITQ1263" s="203"/>
      <c r="ITR1263" s="357"/>
      <c r="ITS1263" s="357"/>
      <c r="ITT1263" s="262"/>
      <c r="ITU1263" s="262"/>
      <c r="ITV1263" s="262"/>
      <c r="ITW1263" s="262"/>
      <c r="ITX1263" s="262"/>
      <c r="ITY1263" s="165"/>
      <c r="ITZ1263" s="422"/>
      <c r="IUA1263" s="98"/>
      <c r="IUB1263" s="17"/>
      <c r="IUC1263" s="18"/>
      <c r="IUD1263" s="5"/>
      <c r="IUE1263" s="18"/>
      <c r="IUF1263" s="76"/>
      <c r="IUG1263" s="192"/>
      <c r="IUH1263" s="114"/>
      <c r="IUI1263" s="125"/>
      <c r="IUJ1263" s="15"/>
      <c r="IUK1263" s="131"/>
      <c r="IUL1263" s="131"/>
      <c r="IUM1263" s="131"/>
      <c r="IUN1263" s="131"/>
      <c r="IUO1263" s="131"/>
      <c r="IUP1263" s="131"/>
      <c r="IUQ1263" s="131"/>
      <c r="IUR1263" s="131"/>
      <c r="IUS1263" s="203"/>
      <c r="IUT1263" s="203"/>
      <c r="IUU1263" s="203"/>
      <c r="IUV1263" s="357"/>
      <c r="IUW1263" s="357"/>
      <c r="IUX1263" s="262"/>
      <c r="IUY1263" s="262"/>
      <c r="IUZ1263" s="262"/>
      <c r="IVA1263" s="262"/>
      <c r="IVB1263" s="262"/>
      <c r="IVC1263" s="165"/>
      <c r="IVD1263" s="422"/>
      <c r="IVE1263" s="98"/>
      <c r="IVF1263" s="17"/>
      <c r="IVG1263" s="18"/>
      <c r="IVH1263" s="5"/>
      <c r="IVI1263" s="18"/>
      <c r="IVJ1263" s="76"/>
      <c r="IVK1263" s="192"/>
      <c r="IVL1263" s="114"/>
      <c r="IVM1263" s="125"/>
      <c r="IVN1263" s="15"/>
      <c r="IVO1263" s="131"/>
      <c r="IVP1263" s="131"/>
      <c r="IVQ1263" s="131"/>
      <c r="IVR1263" s="131"/>
      <c r="IVS1263" s="131"/>
      <c r="IVT1263" s="131"/>
      <c r="IVU1263" s="131"/>
      <c r="IVV1263" s="131"/>
      <c r="IVW1263" s="203"/>
      <c r="IVX1263" s="203"/>
      <c r="IVY1263" s="203"/>
      <c r="IVZ1263" s="357"/>
      <c r="IWA1263" s="357"/>
      <c r="IWB1263" s="262"/>
      <c r="IWC1263" s="262"/>
      <c r="IWD1263" s="262"/>
      <c r="IWE1263" s="262"/>
      <c r="IWF1263" s="262"/>
      <c r="IWG1263" s="165"/>
      <c r="IWH1263" s="422"/>
      <c r="IWI1263" s="98"/>
      <c r="IWJ1263" s="17"/>
      <c r="IWK1263" s="18"/>
      <c r="IWL1263" s="5"/>
      <c r="IWM1263" s="18"/>
      <c r="IWN1263" s="76"/>
      <c r="IWO1263" s="192"/>
      <c r="IWP1263" s="114"/>
      <c r="IWQ1263" s="125"/>
      <c r="IWR1263" s="15"/>
      <c r="IWS1263" s="131"/>
      <c r="IWT1263" s="131"/>
      <c r="IWU1263" s="131"/>
      <c r="IWV1263" s="131"/>
      <c r="IWW1263" s="131"/>
      <c r="IWX1263" s="131"/>
      <c r="IWY1263" s="131"/>
      <c r="IWZ1263" s="131"/>
      <c r="IXA1263" s="203"/>
      <c r="IXB1263" s="203"/>
      <c r="IXC1263" s="203"/>
      <c r="IXD1263" s="357"/>
      <c r="IXE1263" s="357"/>
      <c r="IXF1263" s="262"/>
      <c r="IXG1263" s="262"/>
      <c r="IXH1263" s="262"/>
      <c r="IXI1263" s="262"/>
      <c r="IXJ1263" s="262"/>
      <c r="IXK1263" s="165"/>
      <c r="IXL1263" s="422"/>
      <c r="IXM1263" s="98"/>
      <c r="IXN1263" s="17"/>
      <c r="IXO1263" s="18"/>
      <c r="IXP1263" s="5"/>
      <c r="IXQ1263" s="18"/>
      <c r="IXR1263" s="76"/>
      <c r="IXS1263" s="192"/>
      <c r="IXT1263" s="114"/>
      <c r="IXU1263" s="125"/>
      <c r="IXV1263" s="15"/>
      <c r="IXW1263" s="131"/>
      <c r="IXX1263" s="131"/>
      <c r="IXY1263" s="131"/>
      <c r="IXZ1263" s="131"/>
      <c r="IYA1263" s="131"/>
      <c r="IYB1263" s="131"/>
      <c r="IYC1263" s="131"/>
      <c r="IYD1263" s="131"/>
      <c r="IYE1263" s="203"/>
      <c r="IYF1263" s="203"/>
      <c r="IYG1263" s="203"/>
      <c r="IYH1263" s="357"/>
      <c r="IYI1263" s="357"/>
      <c r="IYJ1263" s="262"/>
      <c r="IYK1263" s="262"/>
      <c r="IYL1263" s="262"/>
      <c r="IYM1263" s="262"/>
      <c r="IYN1263" s="262"/>
      <c r="IYO1263" s="165"/>
      <c r="IYP1263" s="422"/>
      <c r="IYQ1263" s="98"/>
      <c r="IYR1263" s="17"/>
      <c r="IYS1263" s="18"/>
      <c r="IYT1263" s="5"/>
      <c r="IYU1263" s="18"/>
      <c r="IYV1263" s="76"/>
      <c r="IYW1263" s="192"/>
      <c r="IYX1263" s="114"/>
      <c r="IYY1263" s="125"/>
      <c r="IYZ1263" s="15"/>
      <c r="IZA1263" s="131"/>
      <c r="IZB1263" s="131"/>
      <c r="IZC1263" s="131"/>
      <c r="IZD1263" s="131"/>
      <c r="IZE1263" s="131"/>
      <c r="IZF1263" s="131"/>
      <c r="IZG1263" s="131"/>
      <c r="IZH1263" s="131"/>
      <c r="IZI1263" s="203"/>
      <c r="IZJ1263" s="203"/>
      <c r="IZK1263" s="203"/>
      <c r="IZL1263" s="357"/>
      <c r="IZM1263" s="357"/>
      <c r="IZN1263" s="262"/>
      <c r="IZO1263" s="262"/>
      <c r="IZP1263" s="262"/>
      <c r="IZQ1263" s="262"/>
      <c r="IZR1263" s="262"/>
      <c r="IZS1263" s="165"/>
      <c r="IZT1263" s="422"/>
      <c r="IZU1263" s="98"/>
      <c r="IZV1263" s="17"/>
      <c r="IZW1263" s="18"/>
      <c r="IZX1263" s="5"/>
      <c r="IZY1263" s="18"/>
      <c r="IZZ1263" s="76"/>
      <c r="JAA1263" s="192"/>
      <c r="JAB1263" s="114"/>
      <c r="JAC1263" s="125"/>
      <c r="JAD1263" s="15"/>
      <c r="JAE1263" s="131"/>
      <c r="JAF1263" s="131"/>
      <c r="JAG1263" s="131"/>
      <c r="JAH1263" s="131"/>
      <c r="JAI1263" s="131"/>
      <c r="JAJ1263" s="131"/>
      <c r="JAK1263" s="131"/>
      <c r="JAL1263" s="131"/>
      <c r="JAM1263" s="203"/>
      <c r="JAN1263" s="203"/>
      <c r="JAO1263" s="203"/>
      <c r="JAP1263" s="357"/>
      <c r="JAQ1263" s="357"/>
      <c r="JAR1263" s="262"/>
      <c r="JAS1263" s="262"/>
      <c r="JAT1263" s="262"/>
      <c r="JAU1263" s="262"/>
      <c r="JAV1263" s="262"/>
      <c r="JAW1263" s="165"/>
      <c r="JAX1263" s="422"/>
      <c r="JAY1263" s="98"/>
      <c r="JAZ1263" s="17"/>
      <c r="JBA1263" s="18"/>
      <c r="JBB1263" s="5"/>
      <c r="JBC1263" s="18"/>
      <c r="JBD1263" s="76"/>
      <c r="JBE1263" s="192"/>
      <c r="JBF1263" s="114"/>
      <c r="JBG1263" s="125"/>
      <c r="JBH1263" s="15"/>
      <c r="JBI1263" s="131"/>
      <c r="JBJ1263" s="131"/>
      <c r="JBK1263" s="131"/>
      <c r="JBL1263" s="131"/>
      <c r="JBM1263" s="131"/>
      <c r="JBN1263" s="131"/>
      <c r="JBO1263" s="131"/>
      <c r="JBP1263" s="131"/>
      <c r="JBQ1263" s="203"/>
      <c r="JBR1263" s="203"/>
      <c r="JBS1263" s="203"/>
      <c r="JBT1263" s="357"/>
      <c r="JBU1263" s="357"/>
      <c r="JBV1263" s="262"/>
      <c r="JBW1263" s="262"/>
      <c r="JBX1263" s="262"/>
      <c r="JBY1263" s="262"/>
      <c r="JBZ1263" s="262"/>
      <c r="JCA1263" s="165"/>
      <c r="JCB1263" s="422"/>
      <c r="JCC1263" s="98"/>
      <c r="JCD1263" s="17"/>
      <c r="JCE1263" s="18"/>
      <c r="JCF1263" s="5"/>
      <c r="JCG1263" s="18"/>
      <c r="JCH1263" s="76"/>
      <c r="JCI1263" s="192"/>
      <c r="JCJ1263" s="114"/>
      <c r="JCK1263" s="125"/>
      <c r="JCL1263" s="15"/>
      <c r="JCM1263" s="131"/>
      <c r="JCN1263" s="131"/>
      <c r="JCO1263" s="131"/>
      <c r="JCP1263" s="131"/>
      <c r="JCQ1263" s="131"/>
      <c r="JCR1263" s="131"/>
      <c r="JCS1263" s="131"/>
      <c r="JCT1263" s="131"/>
      <c r="JCU1263" s="203"/>
      <c r="JCV1263" s="203"/>
      <c r="JCW1263" s="203"/>
      <c r="JCX1263" s="357"/>
      <c r="JCY1263" s="357"/>
      <c r="JCZ1263" s="262"/>
      <c r="JDA1263" s="262"/>
      <c r="JDB1263" s="262"/>
      <c r="JDC1263" s="262"/>
      <c r="JDD1263" s="262"/>
      <c r="JDE1263" s="165"/>
      <c r="JDF1263" s="422"/>
      <c r="JDG1263" s="98"/>
      <c r="JDH1263" s="17"/>
      <c r="JDI1263" s="18"/>
      <c r="JDJ1263" s="5"/>
      <c r="JDK1263" s="18"/>
      <c r="JDL1263" s="76"/>
      <c r="JDM1263" s="192"/>
      <c r="JDN1263" s="114"/>
      <c r="JDO1263" s="125"/>
      <c r="JDP1263" s="15"/>
      <c r="JDQ1263" s="131"/>
      <c r="JDR1263" s="131"/>
      <c r="JDS1263" s="131"/>
      <c r="JDT1263" s="131"/>
      <c r="JDU1263" s="131"/>
      <c r="JDV1263" s="131"/>
      <c r="JDW1263" s="131"/>
      <c r="JDX1263" s="131"/>
      <c r="JDY1263" s="203"/>
      <c r="JDZ1263" s="203"/>
      <c r="JEA1263" s="203"/>
      <c r="JEB1263" s="357"/>
      <c r="JEC1263" s="357"/>
      <c r="JED1263" s="262"/>
      <c r="JEE1263" s="262"/>
      <c r="JEF1263" s="262"/>
      <c r="JEG1263" s="262"/>
      <c r="JEH1263" s="262"/>
      <c r="JEI1263" s="165"/>
      <c r="JEJ1263" s="422"/>
      <c r="JEK1263" s="98"/>
      <c r="JEL1263" s="17"/>
      <c r="JEM1263" s="18"/>
      <c r="JEN1263" s="5"/>
      <c r="JEO1263" s="18"/>
      <c r="JEP1263" s="76"/>
      <c r="JEQ1263" s="192"/>
      <c r="JER1263" s="114"/>
      <c r="JES1263" s="125"/>
      <c r="JET1263" s="15"/>
      <c r="JEU1263" s="131"/>
      <c r="JEV1263" s="131"/>
      <c r="JEW1263" s="131"/>
      <c r="JEX1263" s="131"/>
      <c r="JEY1263" s="131"/>
      <c r="JEZ1263" s="131"/>
      <c r="JFA1263" s="131"/>
      <c r="JFB1263" s="131"/>
      <c r="JFC1263" s="203"/>
      <c r="JFD1263" s="203"/>
      <c r="JFE1263" s="203"/>
      <c r="JFF1263" s="357"/>
      <c r="JFG1263" s="357"/>
      <c r="JFH1263" s="262"/>
      <c r="JFI1263" s="262"/>
      <c r="JFJ1263" s="262"/>
      <c r="JFK1263" s="262"/>
      <c r="JFL1263" s="262"/>
      <c r="JFM1263" s="165"/>
      <c r="JFN1263" s="422"/>
      <c r="JFO1263" s="98"/>
      <c r="JFP1263" s="17"/>
      <c r="JFQ1263" s="18"/>
      <c r="JFR1263" s="5"/>
      <c r="JFS1263" s="18"/>
      <c r="JFT1263" s="76"/>
      <c r="JFU1263" s="192"/>
      <c r="JFV1263" s="114"/>
      <c r="JFW1263" s="125"/>
      <c r="JFX1263" s="15"/>
      <c r="JFY1263" s="131"/>
      <c r="JFZ1263" s="131"/>
      <c r="JGA1263" s="131"/>
      <c r="JGB1263" s="131"/>
      <c r="JGC1263" s="131"/>
      <c r="JGD1263" s="131"/>
      <c r="JGE1263" s="131"/>
      <c r="JGF1263" s="131"/>
      <c r="JGG1263" s="203"/>
      <c r="JGH1263" s="203"/>
      <c r="JGI1263" s="203"/>
      <c r="JGJ1263" s="357"/>
      <c r="JGK1263" s="357"/>
      <c r="JGL1263" s="262"/>
      <c r="JGM1263" s="262"/>
      <c r="JGN1263" s="262"/>
      <c r="JGO1263" s="262"/>
      <c r="JGP1263" s="262"/>
      <c r="JGQ1263" s="165"/>
      <c r="JGR1263" s="422"/>
      <c r="JGS1263" s="98"/>
      <c r="JGT1263" s="17"/>
      <c r="JGU1263" s="18"/>
      <c r="JGV1263" s="5"/>
      <c r="JGW1263" s="18"/>
      <c r="JGX1263" s="76"/>
      <c r="JGY1263" s="192"/>
      <c r="JGZ1263" s="114"/>
      <c r="JHA1263" s="125"/>
      <c r="JHB1263" s="15"/>
      <c r="JHC1263" s="131"/>
      <c r="JHD1263" s="131"/>
      <c r="JHE1263" s="131"/>
      <c r="JHF1263" s="131"/>
      <c r="JHG1263" s="131"/>
      <c r="JHH1263" s="131"/>
      <c r="JHI1263" s="131"/>
      <c r="JHJ1263" s="131"/>
      <c r="JHK1263" s="203"/>
      <c r="JHL1263" s="203"/>
      <c r="JHM1263" s="203"/>
      <c r="JHN1263" s="357"/>
      <c r="JHO1263" s="357"/>
      <c r="JHP1263" s="262"/>
      <c r="JHQ1263" s="262"/>
      <c r="JHR1263" s="262"/>
      <c r="JHS1263" s="262"/>
      <c r="JHT1263" s="262"/>
      <c r="JHU1263" s="165"/>
      <c r="JHV1263" s="422"/>
      <c r="JHW1263" s="98"/>
      <c r="JHX1263" s="17"/>
      <c r="JHY1263" s="18"/>
      <c r="JHZ1263" s="5"/>
      <c r="JIA1263" s="18"/>
      <c r="JIB1263" s="76"/>
      <c r="JIC1263" s="192"/>
      <c r="JID1263" s="114"/>
      <c r="JIE1263" s="125"/>
      <c r="JIF1263" s="15"/>
      <c r="JIG1263" s="131"/>
      <c r="JIH1263" s="131"/>
      <c r="JII1263" s="131"/>
      <c r="JIJ1263" s="131"/>
      <c r="JIK1263" s="131"/>
      <c r="JIL1263" s="131"/>
      <c r="JIM1263" s="131"/>
      <c r="JIN1263" s="131"/>
      <c r="JIO1263" s="203"/>
      <c r="JIP1263" s="203"/>
      <c r="JIQ1263" s="203"/>
      <c r="JIR1263" s="357"/>
      <c r="JIS1263" s="357"/>
      <c r="JIT1263" s="262"/>
      <c r="JIU1263" s="262"/>
      <c r="JIV1263" s="262"/>
      <c r="JIW1263" s="262"/>
      <c r="JIX1263" s="262"/>
      <c r="JIY1263" s="165"/>
      <c r="JIZ1263" s="422"/>
      <c r="JJA1263" s="98"/>
      <c r="JJB1263" s="17"/>
      <c r="JJC1263" s="18"/>
      <c r="JJD1263" s="5"/>
      <c r="JJE1263" s="18"/>
      <c r="JJF1263" s="76"/>
      <c r="JJG1263" s="192"/>
      <c r="JJH1263" s="114"/>
      <c r="JJI1263" s="125"/>
      <c r="JJJ1263" s="15"/>
      <c r="JJK1263" s="131"/>
      <c r="JJL1263" s="131"/>
      <c r="JJM1263" s="131"/>
      <c r="JJN1263" s="131"/>
      <c r="JJO1263" s="131"/>
      <c r="JJP1263" s="131"/>
      <c r="JJQ1263" s="131"/>
      <c r="JJR1263" s="131"/>
      <c r="JJS1263" s="203"/>
      <c r="JJT1263" s="203"/>
      <c r="JJU1263" s="203"/>
      <c r="JJV1263" s="357"/>
      <c r="JJW1263" s="357"/>
      <c r="JJX1263" s="262"/>
      <c r="JJY1263" s="262"/>
      <c r="JJZ1263" s="262"/>
      <c r="JKA1263" s="262"/>
      <c r="JKB1263" s="262"/>
      <c r="JKC1263" s="165"/>
      <c r="JKD1263" s="422"/>
      <c r="JKE1263" s="98"/>
      <c r="JKF1263" s="17"/>
      <c r="JKG1263" s="18"/>
      <c r="JKH1263" s="5"/>
      <c r="JKI1263" s="18"/>
      <c r="JKJ1263" s="76"/>
      <c r="JKK1263" s="192"/>
      <c r="JKL1263" s="114"/>
      <c r="JKM1263" s="125"/>
      <c r="JKN1263" s="15"/>
      <c r="JKO1263" s="131"/>
      <c r="JKP1263" s="131"/>
      <c r="JKQ1263" s="131"/>
      <c r="JKR1263" s="131"/>
      <c r="JKS1263" s="131"/>
      <c r="JKT1263" s="131"/>
      <c r="JKU1263" s="131"/>
      <c r="JKV1263" s="131"/>
      <c r="JKW1263" s="203"/>
      <c r="JKX1263" s="203"/>
      <c r="JKY1263" s="203"/>
      <c r="JKZ1263" s="357"/>
      <c r="JLA1263" s="357"/>
      <c r="JLB1263" s="262"/>
      <c r="JLC1263" s="262"/>
      <c r="JLD1263" s="262"/>
      <c r="JLE1263" s="262"/>
      <c r="JLF1263" s="262"/>
      <c r="JLG1263" s="165"/>
      <c r="JLH1263" s="422"/>
      <c r="JLI1263" s="98"/>
      <c r="JLJ1263" s="17"/>
      <c r="JLK1263" s="18"/>
      <c r="JLL1263" s="5"/>
      <c r="JLM1263" s="18"/>
      <c r="JLN1263" s="76"/>
      <c r="JLO1263" s="192"/>
      <c r="JLP1263" s="114"/>
      <c r="JLQ1263" s="125"/>
      <c r="JLR1263" s="15"/>
      <c r="JLS1263" s="131"/>
      <c r="JLT1263" s="131"/>
      <c r="JLU1263" s="131"/>
      <c r="JLV1263" s="131"/>
      <c r="JLW1263" s="131"/>
      <c r="JLX1263" s="131"/>
      <c r="JLY1263" s="131"/>
      <c r="JLZ1263" s="131"/>
      <c r="JMA1263" s="203"/>
      <c r="JMB1263" s="203"/>
      <c r="JMC1263" s="203"/>
      <c r="JMD1263" s="357"/>
      <c r="JME1263" s="357"/>
      <c r="JMF1263" s="262"/>
      <c r="JMG1263" s="262"/>
      <c r="JMH1263" s="262"/>
      <c r="JMI1263" s="262"/>
      <c r="JMJ1263" s="262"/>
      <c r="JMK1263" s="165"/>
      <c r="JML1263" s="422"/>
      <c r="JMM1263" s="98"/>
      <c r="JMN1263" s="17"/>
      <c r="JMO1263" s="18"/>
      <c r="JMP1263" s="5"/>
      <c r="JMQ1263" s="18"/>
      <c r="JMR1263" s="76"/>
      <c r="JMS1263" s="192"/>
      <c r="JMT1263" s="114"/>
      <c r="JMU1263" s="125"/>
      <c r="JMV1263" s="15"/>
      <c r="JMW1263" s="131"/>
      <c r="JMX1263" s="131"/>
      <c r="JMY1263" s="131"/>
      <c r="JMZ1263" s="131"/>
      <c r="JNA1263" s="131"/>
      <c r="JNB1263" s="131"/>
      <c r="JNC1263" s="131"/>
      <c r="JND1263" s="131"/>
      <c r="JNE1263" s="203"/>
      <c r="JNF1263" s="203"/>
      <c r="JNG1263" s="203"/>
      <c r="JNH1263" s="357"/>
      <c r="JNI1263" s="357"/>
      <c r="JNJ1263" s="262"/>
      <c r="JNK1263" s="262"/>
      <c r="JNL1263" s="262"/>
      <c r="JNM1263" s="262"/>
      <c r="JNN1263" s="262"/>
      <c r="JNO1263" s="165"/>
      <c r="JNP1263" s="422"/>
      <c r="JNQ1263" s="98"/>
      <c r="JNR1263" s="17"/>
      <c r="JNS1263" s="18"/>
      <c r="JNT1263" s="5"/>
      <c r="JNU1263" s="18"/>
      <c r="JNV1263" s="76"/>
      <c r="JNW1263" s="192"/>
      <c r="JNX1263" s="114"/>
      <c r="JNY1263" s="125"/>
      <c r="JNZ1263" s="15"/>
      <c r="JOA1263" s="131"/>
      <c r="JOB1263" s="131"/>
      <c r="JOC1263" s="131"/>
      <c r="JOD1263" s="131"/>
      <c r="JOE1263" s="131"/>
      <c r="JOF1263" s="131"/>
      <c r="JOG1263" s="131"/>
      <c r="JOH1263" s="131"/>
      <c r="JOI1263" s="203"/>
      <c r="JOJ1263" s="203"/>
      <c r="JOK1263" s="203"/>
      <c r="JOL1263" s="357"/>
      <c r="JOM1263" s="357"/>
      <c r="JON1263" s="262"/>
      <c r="JOO1263" s="262"/>
      <c r="JOP1263" s="262"/>
      <c r="JOQ1263" s="262"/>
      <c r="JOR1263" s="262"/>
      <c r="JOS1263" s="165"/>
      <c r="JOT1263" s="422"/>
      <c r="JOU1263" s="98"/>
      <c r="JOV1263" s="17"/>
      <c r="JOW1263" s="18"/>
      <c r="JOX1263" s="5"/>
      <c r="JOY1263" s="18"/>
      <c r="JOZ1263" s="76"/>
      <c r="JPA1263" s="192"/>
      <c r="JPB1263" s="114"/>
      <c r="JPC1263" s="125"/>
      <c r="JPD1263" s="15"/>
      <c r="JPE1263" s="131"/>
      <c r="JPF1263" s="131"/>
      <c r="JPG1263" s="131"/>
      <c r="JPH1263" s="131"/>
      <c r="JPI1263" s="131"/>
      <c r="JPJ1263" s="131"/>
      <c r="JPK1263" s="131"/>
      <c r="JPL1263" s="131"/>
      <c r="JPM1263" s="203"/>
      <c r="JPN1263" s="203"/>
      <c r="JPO1263" s="203"/>
      <c r="JPP1263" s="357"/>
      <c r="JPQ1263" s="357"/>
      <c r="JPR1263" s="262"/>
      <c r="JPS1263" s="262"/>
      <c r="JPT1263" s="262"/>
      <c r="JPU1263" s="262"/>
      <c r="JPV1263" s="262"/>
      <c r="JPW1263" s="165"/>
      <c r="JPX1263" s="422"/>
      <c r="JPY1263" s="98"/>
      <c r="JPZ1263" s="17"/>
      <c r="JQA1263" s="18"/>
      <c r="JQB1263" s="5"/>
      <c r="JQC1263" s="18"/>
      <c r="JQD1263" s="76"/>
      <c r="JQE1263" s="192"/>
      <c r="JQF1263" s="114"/>
      <c r="JQG1263" s="125"/>
      <c r="JQH1263" s="15"/>
      <c r="JQI1263" s="131"/>
      <c r="JQJ1263" s="131"/>
      <c r="JQK1263" s="131"/>
      <c r="JQL1263" s="131"/>
      <c r="JQM1263" s="131"/>
      <c r="JQN1263" s="131"/>
      <c r="JQO1263" s="131"/>
      <c r="JQP1263" s="131"/>
      <c r="JQQ1263" s="203"/>
      <c r="JQR1263" s="203"/>
      <c r="JQS1263" s="203"/>
      <c r="JQT1263" s="357"/>
      <c r="JQU1263" s="357"/>
      <c r="JQV1263" s="262"/>
      <c r="JQW1263" s="262"/>
      <c r="JQX1263" s="262"/>
      <c r="JQY1263" s="262"/>
      <c r="JQZ1263" s="262"/>
      <c r="JRA1263" s="165"/>
      <c r="JRB1263" s="422"/>
      <c r="JRC1263" s="98"/>
      <c r="JRD1263" s="17"/>
      <c r="JRE1263" s="18"/>
      <c r="JRF1263" s="5"/>
      <c r="JRG1263" s="18"/>
      <c r="JRH1263" s="76"/>
      <c r="JRI1263" s="192"/>
      <c r="JRJ1263" s="114"/>
      <c r="JRK1263" s="125"/>
      <c r="JRL1263" s="15"/>
      <c r="JRM1263" s="131"/>
      <c r="JRN1263" s="131"/>
      <c r="JRO1263" s="131"/>
      <c r="JRP1263" s="131"/>
      <c r="JRQ1263" s="131"/>
      <c r="JRR1263" s="131"/>
      <c r="JRS1263" s="131"/>
      <c r="JRT1263" s="131"/>
      <c r="JRU1263" s="203"/>
      <c r="JRV1263" s="203"/>
      <c r="JRW1263" s="203"/>
      <c r="JRX1263" s="357"/>
      <c r="JRY1263" s="357"/>
      <c r="JRZ1263" s="262"/>
      <c r="JSA1263" s="262"/>
      <c r="JSB1263" s="262"/>
      <c r="JSC1263" s="262"/>
      <c r="JSD1263" s="262"/>
      <c r="JSE1263" s="165"/>
      <c r="JSF1263" s="422"/>
      <c r="JSG1263" s="98"/>
      <c r="JSH1263" s="17"/>
      <c r="JSI1263" s="18"/>
      <c r="JSJ1263" s="5"/>
      <c r="JSK1263" s="18"/>
      <c r="JSL1263" s="76"/>
      <c r="JSM1263" s="192"/>
      <c r="JSN1263" s="114"/>
      <c r="JSO1263" s="125"/>
      <c r="JSP1263" s="15"/>
      <c r="JSQ1263" s="131"/>
      <c r="JSR1263" s="131"/>
      <c r="JSS1263" s="131"/>
      <c r="JST1263" s="131"/>
      <c r="JSU1263" s="131"/>
      <c r="JSV1263" s="131"/>
      <c r="JSW1263" s="131"/>
      <c r="JSX1263" s="131"/>
      <c r="JSY1263" s="203"/>
      <c r="JSZ1263" s="203"/>
      <c r="JTA1263" s="203"/>
      <c r="JTB1263" s="357"/>
      <c r="JTC1263" s="357"/>
      <c r="JTD1263" s="262"/>
      <c r="JTE1263" s="262"/>
      <c r="JTF1263" s="262"/>
      <c r="JTG1263" s="262"/>
      <c r="JTH1263" s="262"/>
      <c r="JTI1263" s="165"/>
      <c r="JTJ1263" s="422"/>
      <c r="JTK1263" s="98"/>
      <c r="JTL1263" s="17"/>
      <c r="JTM1263" s="18"/>
      <c r="JTN1263" s="5"/>
      <c r="JTO1263" s="18"/>
      <c r="JTP1263" s="76"/>
      <c r="JTQ1263" s="192"/>
      <c r="JTR1263" s="114"/>
      <c r="JTS1263" s="125"/>
      <c r="JTT1263" s="15"/>
      <c r="JTU1263" s="131"/>
      <c r="JTV1263" s="131"/>
      <c r="JTW1263" s="131"/>
      <c r="JTX1263" s="131"/>
      <c r="JTY1263" s="131"/>
      <c r="JTZ1263" s="131"/>
      <c r="JUA1263" s="131"/>
      <c r="JUB1263" s="131"/>
      <c r="JUC1263" s="203"/>
      <c r="JUD1263" s="203"/>
      <c r="JUE1263" s="203"/>
      <c r="JUF1263" s="357"/>
      <c r="JUG1263" s="357"/>
      <c r="JUH1263" s="262"/>
      <c r="JUI1263" s="262"/>
      <c r="JUJ1263" s="262"/>
      <c r="JUK1263" s="262"/>
      <c r="JUL1263" s="262"/>
      <c r="JUM1263" s="165"/>
      <c r="JUN1263" s="422"/>
      <c r="JUO1263" s="98"/>
      <c r="JUP1263" s="17"/>
      <c r="JUQ1263" s="18"/>
      <c r="JUR1263" s="5"/>
      <c r="JUS1263" s="18"/>
      <c r="JUT1263" s="76"/>
      <c r="JUU1263" s="192"/>
      <c r="JUV1263" s="114"/>
      <c r="JUW1263" s="125"/>
      <c r="JUX1263" s="15"/>
      <c r="JUY1263" s="131"/>
      <c r="JUZ1263" s="131"/>
      <c r="JVA1263" s="131"/>
      <c r="JVB1263" s="131"/>
      <c r="JVC1263" s="131"/>
      <c r="JVD1263" s="131"/>
      <c r="JVE1263" s="131"/>
      <c r="JVF1263" s="131"/>
      <c r="JVG1263" s="203"/>
      <c r="JVH1263" s="203"/>
      <c r="JVI1263" s="203"/>
      <c r="JVJ1263" s="357"/>
      <c r="JVK1263" s="357"/>
      <c r="JVL1263" s="262"/>
      <c r="JVM1263" s="262"/>
      <c r="JVN1263" s="262"/>
      <c r="JVO1263" s="262"/>
      <c r="JVP1263" s="262"/>
      <c r="JVQ1263" s="165"/>
      <c r="JVR1263" s="422"/>
      <c r="JVS1263" s="98"/>
      <c r="JVT1263" s="17"/>
      <c r="JVU1263" s="18"/>
      <c r="JVV1263" s="5"/>
      <c r="JVW1263" s="18"/>
      <c r="JVX1263" s="76"/>
      <c r="JVY1263" s="192"/>
      <c r="JVZ1263" s="114"/>
      <c r="JWA1263" s="125"/>
      <c r="JWB1263" s="15"/>
      <c r="JWC1263" s="131"/>
      <c r="JWD1263" s="131"/>
      <c r="JWE1263" s="131"/>
      <c r="JWF1263" s="131"/>
      <c r="JWG1263" s="131"/>
      <c r="JWH1263" s="131"/>
      <c r="JWI1263" s="131"/>
      <c r="JWJ1263" s="131"/>
      <c r="JWK1263" s="203"/>
      <c r="JWL1263" s="203"/>
      <c r="JWM1263" s="203"/>
      <c r="JWN1263" s="357"/>
      <c r="JWO1263" s="357"/>
      <c r="JWP1263" s="262"/>
      <c r="JWQ1263" s="262"/>
      <c r="JWR1263" s="262"/>
      <c r="JWS1263" s="262"/>
      <c r="JWT1263" s="262"/>
      <c r="JWU1263" s="165"/>
      <c r="JWV1263" s="422"/>
      <c r="JWW1263" s="98"/>
      <c r="JWX1263" s="17"/>
      <c r="JWY1263" s="18"/>
      <c r="JWZ1263" s="5"/>
      <c r="JXA1263" s="18"/>
      <c r="JXB1263" s="76"/>
      <c r="JXC1263" s="192"/>
      <c r="JXD1263" s="114"/>
      <c r="JXE1263" s="125"/>
      <c r="JXF1263" s="15"/>
      <c r="JXG1263" s="131"/>
      <c r="JXH1263" s="131"/>
      <c r="JXI1263" s="131"/>
      <c r="JXJ1263" s="131"/>
      <c r="JXK1263" s="131"/>
      <c r="JXL1263" s="131"/>
      <c r="JXM1263" s="131"/>
      <c r="JXN1263" s="131"/>
      <c r="JXO1263" s="203"/>
      <c r="JXP1263" s="203"/>
      <c r="JXQ1263" s="203"/>
      <c r="JXR1263" s="357"/>
      <c r="JXS1263" s="357"/>
      <c r="JXT1263" s="262"/>
      <c r="JXU1263" s="262"/>
      <c r="JXV1263" s="262"/>
      <c r="JXW1263" s="262"/>
      <c r="JXX1263" s="262"/>
      <c r="JXY1263" s="165"/>
      <c r="JXZ1263" s="422"/>
      <c r="JYA1263" s="98"/>
      <c r="JYB1263" s="17"/>
      <c r="JYC1263" s="18"/>
      <c r="JYD1263" s="5"/>
      <c r="JYE1263" s="18"/>
      <c r="JYF1263" s="76"/>
      <c r="JYG1263" s="192"/>
      <c r="JYH1263" s="114"/>
      <c r="JYI1263" s="125"/>
      <c r="JYJ1263" s="15"/>
      <c r="JYK1263" s="131"/>
      <c r="JYL1263" s="131"/>
      <c r="JYM1263" s="131"/>
      <c r="JYN1263" s="131"/>
      <c r="JYO1263" s="131"/>
      <c r="JYP1263" s="131"/>
      <c r="JYQ1263" s="131"/>
      <c r="JYR1263" s="131"/>
      <c r="JYS1263" s="203"/>
      <c r="JYT1263" s="203"/>
      <c r="JYU1263" s="203"/>
      <c r="JYV1263" s="357"/>
      <c r="JYW1263" s="357"/>
      <c r="JYX1263" s="262"/>
      <c r="JYY1263" s="262"/>
      <c r="JYZ1263" s="262"/>
      <c r="JZA1263" s="262"/>
      <c r="JZB1263" s="262"/>
      <c r="JZC1263" s="165"/>
      <c r="JZD1263" s="422"/>
      <c r="JZE1263" s="98"/>
      <c r="JZF1263" s="17"/>
      <c r="JZG1263" s="18"/>
      <c r="JZH1263" s="5"/>
      <c r="JZI1263" s="18"/>
      <c r="JZJ1263" s="76"/>
      <c r="JZK1263" s="192"/>
      <c r="JZL1263" s="114"/>
      <c r="JZM1263" s="125"/>
      <c r="JZN1263" s="15"/>
      <c r="JZO1263" s="131"/>
      <c r="JZP1263" s="131"/>
      <c r="JZQ1263" s="131"/>
      <c r="JZR1263" s="131"/>
      <c r="JZS1263" s="131"/>
      <c r="JZT1263" s="131"/>
      <c r="JZU1263" s="131"/>
      <c r="JZV1263" s="131"/>
      <c r="JZW1263" s="203"/>
      <c r="JZX1263" s="203"/>
      <c r="JZY1263" s="203"/>
      <c r="JZZ1263" s="357"/>
      <c r="KAA1263" s="357"/>
      <c r="KAB1263" s="262"/>
      <c r="KAC1263" s="262"/>
      <c r="KAD1263" s="262"/>
      <c r="KAE1263" s="262"/>
      <c r="KAF1263" s="262"/>
      <c r="KAG1263" s="165"/>
      <c r="KAH1263" s="422"/>
      <c r="KAI1263" s="98"/>
      <c r="KAJ1263" s="17"/>
      <c r="KAK1263" s="18"/>
      <c r="KAL1263" s="5"/>
      <c r="KAM1263" s="18"/>
      <c r="KAN1263" s="76"/>
      <c r="KAO1263" s="192"/>
      <c r="KAP1263" s="114"/>
      <c r="KAQ1263" s="125"/>
      <c r="KAR1263" s="15"/>
      <c r="KAS1263" s="131"/>
      <c r="KAT1263" s="131"/>
      <c r="KAU1263" s="131"/>
      <c r="KAV1263" s="131"/>
      <c r="KAW1263" s="131"/>
      <c r="KAX1263" s="131"/>
      <c r="KAY1263" s="131"/>
      <c r="KAZ1263" s="131"/>
      <c r="KBA1263" s="203"/>
      <c r="KBB1263" s="203"/>
      <c r="KBC1263" s="203"/>
      <c r="KBD1263" s="357"/>
      <c r="KBE1263" s="357"/>
      <c r="KBF1263" s="262"/>
      <c r="KBG1263" s="262"/>
      <c r="KBH1263" s="262"/>
      <c r="KBI1263" s="262"/>
      <c r="KBJ1263" s="262"/>
      <c r="KBK1263" s="165"/>
      <c r="KBL1263" s="422"/>
      <c r="KBM1263" s="98"/>
      <c r="KBN1263" s="17"/>
      <c r="KBO1263" s="18"/>
      <c r="KBP1263" s="5"/>
      <c r="KBQ1263" s="18"/>
      <c r="KBR1263" s="76"/>
      <c r="KBS1263" s="192"/>
      <c r="KBT1263" s="114"/>
      <c r="KBU1263" s="125"/>
      <c r="KBV1263" s="15"/>
      <c r="KBW1263" s="131"/>
      <c r="KBX1263" s="131"/>
      <c r="KBY1263" s="131"/>
      <c r="KBZ1263" s="131"/>
      <c r="KCA1263" s="131"/>
      <c r="KCB1263" s="131"/>
      <c r="KCC1263" s="131"/>
      <c r="KCD1263" s="131"/>
      <c r="KCE1263" s="203"/>
      <c r="KCF1263" s="203"/>
      <c r="KCG1263" s="203"/>
      <c r="KCH1263" s="357"/>
      <c r="KCI1263" s="357"/>
      <c r="KCJ1263" s="262"/>
      <c r="KCK1263" s="262"/>
      <c r="KCL1263" s="262"/>
      <c r="KCM1263" s="262"/>
      <c r="KCN1263" s="262"/>
      <c r="KCO1263" s="165"/>
      <c r="KCP1263" s="422"/>
      <c r="KCQ1263" s="98"/>
      <c r="KCR1263" s="17"/>
      <c r="KCS1263" s="18"/>
      <c r="KCT1263" s="5"/>
      <c r="KCU1263" s="18"/>
      <c r="KCV1263" s="76"/>
      <c r="KCW1263" s="192"/>
      <c r="KCX1263" s="114"/>
      <c r="KCY1263" s="125"/>
      <c r="KCZ1263" s="15"/>
      <c r="KDA1263" s="131"/>
      <c r="KDB1263" s="131"/>
      <c r="KDC1263" s="131"/>
      <c r="KDD1263" s="131"/>
      <c r="KDE1263" s="131"/>
      <c r="KDF1263" s="131"/>
      <c r="KDG1263" s="131"/>
      <c r="KDH1263" s="131"/>
      <c r="KDI1263" s="203"/>
      <c r="KDJ1263" s="203"/>
      <c r="KDK1263" s="203"/>
      <c r="KDL1263" s="357"/>
      <c r="KDM1263" s="357"/>
      <c r="KDN1263" s="262"/>
      <c r="KDO1263" s="262"/>
      <c r="KDP1263" s="262"/>
      <c r="KDQ1263" s="262"/>
      <c r="KDR1263" s="262"/>
      <c r="KDS1263" s="165"/>
      <c r="KDT1263" s="422"/>
      <c r="KDU1263" s="98"/>
      <c r="KDV1263" s="17"/>
      <c r="KDW1263" s="18"/>
      <c r="KDX1263" s="5"/>
      <c r="KDY1263" s="18"/>
      <c r="KDZ1263" s="76"/>
      <c r="KEA1263" s="192"/>
      <c r="KEB1263" s="114"/>
      <c r="KEC1263" s="125"/>
      <c r="KED1263" s="15"/>
      <c r="KEE1263" s="131"/>
      <c r="KEF1263" s="131"/>
      <c r="KEG1263" s="131"/>
      <c r="KEH1263" s="131"/>
      <c r="KEI1263" s="131"/>
      <c r="KEJ1263" s="131"/>
      <c r="KEK1263" s="131"/>
      <c r="KEL1263" s="131"/>
      <c r="KEM1263" s="203"/>
      <c r="KEN1263" s="203"/>
      <c r="KEO1263" s="203"/>
      <c r="KEP1263" s="357"/>
      <c r="KEQ1263" s="357"/>
      <c r="KER1263" s="262"/>
      <c r="KES1263" s="262"/>
      <c r="KET1263" s="262"/>
      <c r="KEU1263" s="262"/>
      <c r="KEV1263" s="262"/>
      <c r="KEW1263" s="165"/>
      <c r="KEX1263" s="422"/>
      <c r="KEY1263" s="98"/>
      <c r="KEZ1263" s="17"/>
      <c r="KFA1263" s="18"/>
      <c r="KFB1263" s="5"/>
      <c r="KFC1263" s="18"/>
      <c r="KFD1263" s="76"/>
      <c r="KFE1263" s="192"/>
      <c r="KFF1263" s="114"/>
      <c r="KFG1263" s="125"/>
      <c r="KFH1263" s="15"/>
      <c r="KFI1263" s="131"/>
      <c r="KFJ1263" s="131"/>
      <c r="KFK1263" s="131"/>
      <c r="KFL1263" s="131"/>
      <c r="KFM1263" s="131"/>
      <c r="KFN1263" s="131"/>
      <c r="KFO1263" s="131"/>
      <c r="KFP1263" s="131"/>
      <c r="KFQ1263" s="203"/>
      <c r="KFR1263" s="203"/>
      <c r="KFS1263" s="203"/>
      <c r="KFT1263" s="357"/>
      <c r="KFU1263" s="357"/>
      <c r="KFV1263" s="262"/>
      <c r="KFW1263" s="262"/>
      <c r="KFX1263" s="262"/>
      <c r="KFY1263" s="262"/>
      <c r="KFZ1263" s="262"/>
      <c r="KGA1263" s="165"/>
      <c r="KGB1263" s="422"/>
      <c r="KGC1263" s="98"/>
      <c r="KGD1263" s="17"/>
      <c r="KGE1263" s="18"/>
      <c r="KGF1263" s="5"/>
      <c r="KGG1263" s="18"/>
      <c r="KGH1263" s="76"/>
      <c r="KGI1263" s="192"/>
      <c r="KGJ1263" s="114"/>
      <c r="KGK1263" s="125"/>
      <c r="KGL1263" s="15"/>
      <c r="KGM1263" s="131"/>
      <c r="KGN1263" s="131"/>
      <c r="KGO1263" s="131"/>
      <c r="KGP1263" s="131"/>
      <c r="KGQ1263" s="131"/>
      <c r="KGR1263" s="131"/>
      <c r="KGS1263" s="131"/>
      <c r="KGT1263" s="131"/>
      <c r="KGU1263" s="203"/>
      <c r="KGV1263" s="203"/>
      <c r="KGW1263" s="203"/>
      <c r="KGX1263" s="357"/>
      <c r="KGY1263" s="357"/>
      <c r="KGZ1263" s="262"/>
      <c r="KHA1263" s="262"/>
      <c r="KHB1263" s="262"/>
      <c r="KHC1263" s="262"/>
      <c r="KHD1263" s="262"/>
      <c r="KHE1263" s="165"/>
      <c r="KHF1263" s="422"/>
      <c r="KHG1263" s="98"/>
      <c r="KHH1263" s="17"/>
      <c r="KHI1263" s="18"/>
      <c r="KHJ1263" s="5"/>
      <c r="KHK1263" s="18"/>
      <c r="KHL1263" s="76"/>
      <c r="KHM1263" s="192"/>
      <c r="KHN1263" s="114"/>
      <c r="KHO1263" s="125"/>
      <c r="KHP1263" s="15"/>
      <c r="KHQ1263" s="131"/>
      <c r="KHR1263" s="131"/>
      <c r="KHS1263" s="131"/>
      <c r="KHT1263" s="131"/>
      <c r="KHU1263" s="131"/>
      <c r="KHV1263" s="131"/>
      <c r="KHW1263" s="131"/>
      <c r="KHX1263" s="131"/>
      <c r="KHY1263" s="203"/>
      <c r="KHZ1263" s="203"/>
      <c r="KIA1263" s="203"/>
      <c r="KIB1263" s="357"/>
      <c r="KIC1263" s="357"/>
      <c r="KID1263" s="262"/>
      <c r="KIE1263" s="262"/>
      <c r="KIF1263" s="262"/>
      <c r="KIG1263" s="262"/>
      <c r="KIH1263" s="262"/>
      <c r="KII1263" s="165"/>
      <c r="KIJ1263" s="422"/>
      <c r="KIK1263" s="98"/>
      <c r="KIL1263" s="17"/>
      <c r="KIM1263" s="18"/>
      <c r="KIN1263" s="5"/>
      <c r="KIO1263" s="18"/>
      <c r="KIP1263" s="76"/>
      <c r="KIQ1263" s="192"/>
      <c r="KIR1263" s="114"/>
      <c r="KIS1263" s="125"/>
      <c r="KIT1263" s="15"/>
      <c r="KIU1263" s="131"/>
      <c r="KIV1263" s="131"/>
      <c r="KIW1263" s="131"/>
      <c r="KIX1263" s="131"/>
      <c r="KIY1263" s="131"/>
      <c r="KIZ1263" s="131"/>
      <c r="KJA1263" s="131"/>
      <c r="KJB1263" s="131"/>
      <c r="KJC1263" s="203"/>
      <c r="KJD1263" s="203"/>
      <c r="KJE1263" s="203"/>
      <c r="KJF1263" s="357"/>
      <c r="KJG1263" s="357"/>
      <c r="KJH1263" s="262"/>
      <c r="KJI1263" s="262"/>
      <c r="KJJ1263" s="262"/>
      <c r="KJK1263" s="262"/>
      <c r="KJL1263" s="262"/>
      <c r="KJM1263" s="165"/>
      <c r="KJN1263" s="422"/>
      <c r="KJO1263" s="98"/>
      <c r="KJP1263" s="17"/>
      <c r="KJQ1263" s="18"/>
      <c r="KJR1263" s="5"/>
      <c r="KJS1263" s="18"/>
      <c r="KJT1263" s="76"/>
      <c r="KJU1263" s="192"/>
      <c r="KJV1263" s="114"/>
      <c r="KJW1263" s="125"/>
      <c r="KJX1263" s="15"/>
      <c r="KJY1263" s="131"/>
      <c r="KJZ1263" s="131"/>
      <c r="KKA1263" s="131"/>
      <c r="KKB1263" s="131"/>
      <c r="KKC1263" s="131"/>
      <c r="KKD1263" s="131"/>
      <c r="KKE1263" s="131"/>
      <c r="KKF1263" s="131"/>
      <c r="KKG1263" s="203"/>
      <c r="KKH1263" s="203"/>
      <c r="KKI1263" s="203"/>
      <c r="KKJ1263" s="357"/>
      <c r="KKK1263" s="357"/>
      <c r="KKL1263" s="262"/>
      <c r="KKM1263" s="262"/>
      <c r="KKN1263" s="262"/>
      <c r="KKO1263" s="262"/>
      <c r="KKP1263" s="262"/>
      <c r="KKQ1263" s="165"/>
      <c r="KKR1263" s="422"/>
      <c r="KKS1263" s="98"/>
      <c r="KKT1263" s="17"/>
      <c r="KKU1263" s="18"/>
      <c r="KKV1263" s="5"/>
      <c r="KKW1263" s="18"/>
      <c r="KKX1263" s="76"/>
      <c r="KKY1263" s="192"/>
      <c r="KKZ1263" s="114"/>
      <c r="KLA1263" s="125"/>
      <c r="KLB1263" s="15"/>
      <c r="KLC1263" s="131"/>
      <c r="KLD1263" s="131"/>
      <c r="KLE1263" s="131"/>
      <c r="KLF1263" s="131"/>
      <c r="KLG1263" s="131"/>
      <c r="KLH1263" s="131"/>
      <c r="KLI1263" s="131"/>
      <c r="KLJ1263" s="131"/>
      <c r="KLK1263" s="203"/>
      <c r="KLL1263" s="203"/>
      <c r="KLM1263" s="203"/>
      <c r="KLN1263" s="357"/>
      <c r="KLO1263" s="357"/>
      <c r="KLP1263" s="262"/>
      <c r="KLQ1263" s="262"/>
      <c r="KLR1263" s="262"/>
      <c r="KLS1263" s="262"/>
      <c r="KLT1263" s="262"/>
      <c r="KLU1263" s="165"/>
      <c r="KLV1263" s="422"/>
      <c r="KLW1263" s="98"/>
      <c r="KLX1263" s="17"/>
      <c r="KLY1263" s="18"/>
      <c r="KLZ1263" s="5"/>
      <c r="KMA1263" s="18"/>
      <c r="KMB1263" s="76"/>
      <c r="KMC1263" s="192"/>
      <c r="KMD1263" s="114"/>
      <c r="KME1263" s="125"/>
      <c r="KMF1263" s="15"/>
      <c r="KMG1263" s="131"/>
      <c r="KMH1263" s="131"/>
      <c r="KMI1263" s="131"/>
      <c r="KMJ1263" s="131"/>
      <c r="KMK1263" s="131"/>
      <c r="KML1263" s="131"/>
      <c r="KMM1263" s="131"/>
      <c r="KMN1263" s="131"/>
      <c r="KMO1263" s="203"/>
      <c r="KMP1263" s="203"/>
      <c r="KMQ1263" s="203"/>
      <c r="KMR1263" s="357"/>
      <c r="KMS1263" s="357"/>
      <c r="KMT1263" s="262"/>
      <c r="KMU1263" s="262"/>
      <c r="KMV1263" s="262"/>
      <c r="KMW1263" s="262"/>
      <c r="KMX1263" s="262"/>
      <c r="KMY1263" s="165"/>
      <c r="KMZ1263" s="422"/>
      <c r="KNA1263" s="98"/>
      <c r="KNB1263" s="17"/>
      <c r="KNC1263" s="18"/>
      <c r="KND1263" s="5"/>
      <c r="KNE1263" s="18"/>
      <c r="KNF1263" s="76"/>
      <c r="KNG1263" s="192"/>
      <c r="KNH1263" s="114"/>
      <c r="KNI1263" s="125"/>
      <c r="KNJ1263" s="15"/>
      <c r="KNK1263" s="131"/>
      <c r="KNL1263" s="131"/>
      <c r="KNM1263" s="131"/>
      <c r="KNN1263" s="131"/>
      <c r="KNO1263" s="131"/>
      <c r="KNP1263" s="131"/>
      <c r="KNQ1263" s="131"/>
      <c r="KNR1263" s="131"/>
      <c r="KNS1263" s="203"/>
      <c r="KNT1263" s="203"/>
      <c r="KNU1263" s="203"/>
      <c r="KNV1263" s="357"/>
      <c r="KNW1263" s="357"/>
      <c r="KNX1263" s="262"/>
      <c r="KNY1263" s="262"/>
      <c r="KNZ1263" s="262"/>
      <c r="KOA1263" s="262"/>
      <c r="KOB1263" s="262"/>
      <c r="KOC1263" s="165"/>
      <c r="KOD1263" s="422"/>
      <c r="KOE1263" s="98"/>
      <c r="KOF1263" s="17"/>
      <c r="KOG1263" s="18"/>
      <c r="KOH1263" s="5"/>
      <c r="KOI1263" s="18"/>
      <c r="KOJ1263" s="76"/>
      <c r="KOK1263" s="192"/>
      <c r="KOL1263" s="114"/>
      <c r="KOM1263" s="125"/>
      <c r="KON1263" s="15"/>
      <c r="KOO1263" s="131"/>
      <c r="KOP1263" s="131"/>
      <c r="KOQ1263" s="131"/>
      <c r="KOR1263" s="131"/>
      <c r="KOS1263" s="131"/>
      <c r="KOT1263" s="131"/>
      <c r="KOU1263" s="131"/>
      <c r="KOV1263" s="131"/>
      <c r="KOW1263" s="203"/>
      <c r="KOX1263" s="203"/>
      <c r="KOY1263" s="203"/>
      <c r="KOZ1263" s="357"/>
      <c r="KPA1263" s="357"/>
      <c r="KPB1263" s="262"/>
      <c r="KPC1263" s="262"/>
      <c r="KPD1263" s="262"/>
      <c r="KPE1263" s="262"/>
      <c r="KPF1263" s="262"/>
      <c r="KPG1263" s="165"/>
      <c r="KPH1263" s="422"/>
      <c r="KPI1263" s="98"/>
      <c r="KPJ1263" s="17"/>
      <c r="KPK1263" s="18"/>
      <c r="KPL1263" s="5"/>
      <c r="KPM1263" s="18"/>
      <c r="KPN1263" s="76"/>
      <c r="KPO1263" s="192"/>
      <c r="KPP1263" s="114"/>
      <c r="KPQ1263" s="125"/>
      <c r="KPR1263" s="15"/>
      <c r="KPS1263" s="131"/>
      <c r="KPT1263" s="131"/>
      <c r="KPU1263" s="131"/>
      <c r="KPV1263" s="131"/>
      <c r="KPW1263" s="131"/>
      <c r="KPX1263" s="131"/>
      <c r="KPY1263" s="131"/>
      <c r="KPZ1263" s="131"/>
      <c r="KQA1263" s="203"/>
      <c r="KQB1263" s="203"/>
      <c r="KQC1263" s="203"/>
      <c r="KQD1263" s="357"/>
      <c r="KQE1263" s="357"/>
      <c r="KQF1263" s="262"/>
      <c r="KQG1263" s="262"/>
      <c r="KQH1263" s="262"/>
      <c r="KQI1263" s="262"/>
      <c r="KQJ1263" s="262"/>
      <c r="KQK1263" s="165"/>
      <c r="KQL1263" s="422"/>
      <c r="KQM1263" s="98"/>
      <c r="KQN1263" s="17"/>
      <c r="KQO1263" s="18"/>
      <c r="KQP1263" s="5"/>
      <c r="KQQ1263" s="18"/>
      <c r="KQR1263" s="76"/>
      <c r="KQS1263" s="192"/>
      <c r="KQT1263" s="114"/>
      <c r="KQU1263" s="125"/>
      <c r="KQV1263" s="15"/>
      <c r="KQW1263" s="131"/>
      <c r="KQX1263" s="131"/>
      <c r="KQY1263" s="131"/>
      <c r="KQZ1263" s="131"/>
      <c r="KRA1263" s="131"/>
      <c r="KRB1263" s="131"/>
      <c r="KRC1263" s="131"/>
      <c r="KRD1263" s="131"/>
      <c r="KRE1263" s="203"/>
      <c r="KRF1263" s="203"/>
      <c r="KRG1263" s="203"/>
      <c r="KRH1263" s="357"/>
      <c r="KRI1263" s="357"/>
      <c r="KRJ1263" s="262"/>
      <c r="KRK1263" s="262"/>
      <c r="KRL1263" s="262"/>
      <c r="KRM1263" s="262"/>
      <c r="KRN1263" s="262"/>
      <c r="KRO1263" s="165"/>
      <c r="KRP1263" s="422"/>
      <c r="KRQ1263" s="98"/>
      <c r="KRR1263" s="17"/>
      <c r="KRS1263" s="18"/>
      <c r="KRT1263" s="5"/>
      <c r="KRU1263" s="18"/>
      <c r="KRV1263" s="76"/>
      <c r="KRW1263" s="192"/>
      <c r="KRX1263" s="114"/>
      <c r="KRY1263" s="125"/>
      <c r="KRZ1263" s="15"/>
      <c r="KSA1263" s="131"/>
      <c r="KSB1263" s="131"/>
      <c r="KSC1263" s="131"/>
      <c r="KSD1263" s="131"/>
      <c r="KSE1263" s="131"/>
      <c r="KSF1263" s="131"/>
      <c r="KSG1263" s="131"/>
      <c r="KSH1263" s="131"/>
      <c r="KSI1263" s="203"/>
      <c r="KSJ1263" s="203"/>
      <c r="KSK1263" s="203"/>
      <c r="KSL1263" s="357"/>
      <c r="KSM1263" s="357"/>
      <c r="KSN1263" s="262"/>
      <c r="KSO1263" s="262"/>
      <c r="KSP1263" s="262"/>
      <c r="KSQ1263" s="262"/>
      <c r="KSR1263" s="262"/>
      <c r="KSS1263" s="165"/>
      <c r="KST1263" s="422"/>
      <c r="KSU1263" s="98"/>
      <c r="KSV1263" s="17"/>
      <c r="KSW1263" s="18"/>
      <c r="KSX1263" s="5"/>
      <c r="KSY1263" s="18"/>
      <c r="KSZ1263" s="76"/>
      <c r="KTA1263" s="192"/>
      <c r="KTB1263" s="114"/>
      <c r="KTC1263" s="125"/>
      <c r="KTD1263" s="15"/>
      <c r="KTE1263" s="131"/>
      <c r="KTF1263" s="131"/>
      <c r="KTG1263" s="131"/>
      <c r="KTH1263" s="131"/>
      <c r="KTI1263" s="131"/>
      <c r="KTJ1263" s="131"/>
      <c r="KTK1263" s="131"/>
      <c r="KTL1263" s="131"/>
      <c r="KTM1263" s="203"/>
      <c r="KTN1263" s="203"/>
      <c r="KTO1263" s="203"/>
      <c r="KTP1263" s="357"/>
      <c r="KTQ1263" s="357"/>
      <c r="KTR1263" s="262"/>
      <c r="KTS1263" s="262"/>
      <c r="KTT1263" s="262"/>
      <c r="KTU1263" s="262"/>
      <c r="KTV1263" s="262"/>
      <c r="KTW1263" s="165"/>
      <c r="KTX1263" s="422"/>
      <c r="KTY1263" s="98"/>
      <c r="KTZ1263" s="17"/>
      <c r="KUA1263" s="18"/>
      <c r="KUB1263" s="5"/>
      <c r="KUC1263" s="18"/>
      <c r="KUD1263" s="76"/>
      <c r="KUE1263" s="192"/>
      <c r="KUF1263" s="114"/>
      <c r="KUG1263" s="125"/>
      <c r="KUH1263" s="15"/>
      <c r="KUI1263" s="131"/>
      <c r="KUJ1263" s="131"/>
      <c r="KUK1263" s="131"/>
      <c r="KUL1263" s="131"/>
      <c r="KUM1263" s="131"/>
      <c r="KUN1263" s="131"/>
      <c r="KUO1263" s="131"/>
      <c r="KUP1263" s="131"/>
      <c r="KUQ1263" s="203"/>
      <c r="KUR1263" s="203"/>
      <c r="KUS1263" s="203"/>
      <c r="KUT1263" s="357"/>
      <c r="KUU1263" s="357"/>
      <c r="KUV1263" s="262"/>
      <c r="KUW1263" s="262"/>
      <c r="KUX1263" s="262"/>
      <c r="KUY1263" s="262"/>
      <c r="KUZ1263" s="262"/>
      <c r="KVA1263" s="165"/>
      <c r="KVB1263" s="422"/>
      <c r="KVC1263" s="98"/>
      <c r="KVD1263" s="17"/>
      <c r="KVE1263" s="18"/>
      <c r="KVF1263" s="5"/>
      <c r="KVG1263" s="18"/>
      <c r="KVH1263" s="76"/>
      <c r="KVI1263" s="192"/>
      <c r="KVJ1263" s="114"/>
      <c r="KVK1263" s="125"/>
      <c r="KVL1263" s="15"/>
      <c r="KVM1263" s="131"/>
      <c r="KVN1263" s="131"/>
      <c r="KVO1263" s="131"/>
      <c r="KVP1263" s="131"/>
      <c r="KVQ1263" s="131"/>
      <c r="KVR1263" s="131"/>
      <c r="KVS1263" s="131"/>
      <c r="KVT1263" s="131"/>
      <c r="KVU1263" s="203"/>
      <c r="KVV1263" s="203"/>
      <c r="KVW1263" s="203"/>
      <c r="KVX1263" s="357"/>
      <c r="KVY1263" s="357"/>
      <c r="KVZ1263" s="262"/>
      <c r="KWA1263" s="262"/>
      <c r="KWB1263" s="262"/>
      <c r="KWC1263" s="262"/>
      <c r="KWD1263" s="262"/>
      <c r="KWE1263" s="165"/>
      <c r="KWF1263" s="422"/>
      <c r="KWG1263" s="98"/>
      <c r="KWH1263" s="17"/>
      <c r="KWI1263" s="18"/>
      <c r="KWJ1263" s="5"/>
      <c r="KWK1263" s="18"/>
      <c r="KWL1263" s="76"/>
      <c r="KWM1263" s="192"/>
      <c r="KWN1263" s="114"/>
      <c r="KWO1263" s="125"/>
      <c r="KWP1263" s="15"/>
      <c r="KWQ1263" s="131"/>
      <c r="KWR1263" s="131"/>
      <c r="KWS1263" s="131"/>
      <c r="KWT1263" s="131"/>
      <c r="KWU1263" s="131"/>
      <c r="KWV1263" s="131"/>
      <c r="KWW1263" s="131"/>
      <c r="KWX1263" s="131"/>
      <c r="KWY1263" s="203"/>
      <c r="KWZ1263" s="203"/>
      <c r="KXA1263" s="203"/>
      <c r="KXB1263" s="357"/>
      <c r="KXC1263" s="357"/>
      <c r="KXD1263" s="262"/>
      <c r="KXE1263" s="262"/>
      <c r="KXF1263" s="262"/>
      <c r="KXG1263" s="262"/>
      <c r="KXH1263" s="262"/>
      <c r="KXI1263" s="165"/>
      <c r="KXJ1263" s="422"/>
      <c r="KXK1263" s="98"/>
      <c r="KXL1263" s="17"/>
      <c r="KXM1263" s="18"/>
      <c r="KXN1263" s="5"/>
      <c r="KXO1263" s="18"/>
      <c r="KXP1263" s="76"/>
      <c r="KXQ1263" s="192"/>
      <c r="KXR1263" s="114"/>
      <c r="KXS1263" s="125"/>
      <c r="KXT1263" s="15"/>
      <c r="KXU1263" s="131"/>
      <c r="KXV1263" s="131"/>
      <c r="KXW1263" s="131"/>
      <c r="KXX1263" s="131"/>
      <c r="KXY1263" s="131"/>
      <c r="KXZ1263" s="131"/>
      <c r="KYA1263" s="131"/>
      <c r="KYB1263" s="131"/>
      <c r="KYC1263" s="203"/>
      <c r="KYD1263" s="203"/>
      <c r="KYE1263" s="203"/>
      <c r="KYF1263" s="357"/>
      <c r="KYG1263" s="357"/>
      <c r="KYH1263" s="262"/>
      <c r="KYI1263" s="262"/>
      <c r="KYJ1263" s="262"/>
      <c r="KYK1263" s="262"/>
      <c r="KYL1263" s="262"/>
      <c r="KYM1263" s="165"/>
      <c r="KYN1263" s="422"/>
      <c r="KYO1263" s="98"/>
      <c r="KYP1263" s="17"/>
      <c r="KYQ1263" s="18"/>
      <c r="KYR1263" s="5"/>
      <c r="KYS1263" s="18"/>
      <c r="KYT1263" s="76"/>
      <c r="KYU1263" s="192"/>
      <c r="KYV1263" s="114"/>
      <c r="KYW1263" s="125"/>
      <c r="KYX1263" s="15"/>
      <c r="KYY1263" s="131"/>
      <c r="KYZ1263" s="131"/>
      <c r="KZA1263" s="131"/>
      <c r="KZB1263" s="131"/>
      <c r="KZC1263" s="131"/>
      <c r="KZD1263" s="131"/>
      <c r="KZE1263" s="131"/>
      <c r="KZF1263" s="131"/>
      <c r="KZG1263" s="203"/>
      <c r="KZH1263" s="203"/>
      <c r="KZI1263" s="203"/>
      <c r="KZJ1263" s="357"/>
      <c r="KZK1263" s="357"/>
      <c r="KZL1263" s="262"/>
      <c r="KZM1263" s="262"/>
      <c r="KZN1263" s="262"/>
      <c r="KZO1263" s="262"/>
      <c r="KZP1263" s="262"/>
      <c r="KZQ1263" s="165"/>
      <c r="KZR1263" s="422"/>
      <c r="KZS1263" s="98"/>
      <c r="KZT1263" s="17"/>
      <c r="KZU1263" s="18"/>
      <c r="KZV1263" s="5"/>
      <c r="KZW1263" s="18"/>
      <c r="KZX1263" s="76"/>
      <c r="KZY1263" s="192"/>
      <c r="KZZ1263" s="114"/>
      <c r="LAA1263" s="125"/>
      <c r="LAB1263" s="15"/>
      <c r="LAC1263" s="131"/>
      <c r="LAD1263" s="131"/>
      <c r="LAE1263" s="131"/>
      <c r="LAF1263" s="131"/>
      <c r="LAG1263" s="131"/>
      <c r="LAH1263" s="131"/>
      <c r="LAI1263" s="131"/>
      <c r="LAJ1263" s="131"/>
      <c r="LAK1263" s="203"/>
      <c r="LAL1263" s="203"/>
      <c r="LAM1263" s="203"/>
      <c r="LAN1263" s="357"/>
      <c r="LAO1263" s="357"/>
      <c r="LAP1263" s="262"/>
      <c r="LAQ1263" s="262"/>
      <c r="LAR1263" s="262"/>
      <c r="LAS1263" s="262"/>
      <c r="LAT1263" s="262"/>
      <c r="LAU1263" s="165"/>
      <c r="LAV1263" s="422"/>
      <c r="LAW1263" s="98"/>
      <c r="LAX1263" s="17"/>
      <c r="LAY1263" s="18"/>
      <c r="LAZ1263" s="5"/>
      <c r="LBA1263" s="18"/>
      <c r="LBB1263" s="76"/>
      <c r="LBC1263" s="192"/>
      <c r="LBD1263" s="114"/>
      <c r="LBE1263" s="125"/>
      <c r="LBF1263" s="15"/>
      <c r="LBG1263" s="131"/>
      <c r="LBH1263" s="131"/>
      <c r="LBI1263" s="131"/>
      <c r="LBJ1263" s="131"/>
      <c r="LBK1263" s="131"/>
      <c r="LBL1263" s="131"/>
      <c r="LBM1263" s="131"/>
      <c r="LBN1263" s="131"/>
      <c r="LBO1263" s="203"/>
      <c r="LBP1263" s="203"/>
      <c r="LBQ1263" s="203"/>
      <c r="LBR1263" s="357"/>
      <c r="LBS1263" s="357"/>
      <c r="LBT1263" s="262"/>
      <c r="LBU1263" s="262"/>
      <c r="LBV1263" s="262"/>
      <c r="LBW1263" s="262"/>
      <c r="LBX1263" s="262"/>
      <c r="LBY1263" s="165"/>
      <c r="LBZ1263" s="422"/>
      <c r="LCA1263" s="98"/>
      <c r="LCB1263" s="17"/>
      <c r="LCC1263" s="18"/>
      <c r="LCD1263" s="5"/>
      <c r="LCE1263" s="18"/>
      <c r="LCF1263" s="76"/>
      <c r="LCG1263" s="192"/>
      <c r="LCH1263" s="114"/>
      <c r="LCI1263" s="125"/>
      <c r="LCJ1263" s="15"/>
      <c r="LCK1263" s="131"/>
      <c r="LCL1263" s="131"/>
      <c r="LCM1263" s="131"/>
      <c r="LCN1263" s="131"/>
      <c r="LCO1263" s="131"/>
      <c r="LCP1263" s="131"/>
      <c r="LCQ1263" s="131"/>
      <c r="LCR1263" s="131"/>
      <c r="LCS1263" s="203"/>
      <c r="LCT1263" s="203"/>
      <c r="LCU1263" s="203"/>
      <c r="LCV1263" s="357"/>
      <c r="LCW1263" s="357"/>
      <c r="LCX1263" s="262"/>
      <c r="LCY1263" s="262"/>
      <c r="LCZ1263" s="262"/>
      <c r="LDA1263" s="262"/>
      <c r="LDB1263" s="262"/>
      <c r="LDC1263" s="165"/>
      <c r="LDD1263" s="422"/>
      <c r="LDE1263" s="98"/>
      <c r="LDF1263" s="17"/>
      <c r="LDG1263" s="18"/>
      <c r="LDH1263" s="5"/>
      <c r="LDI1263" s="18"/>
      <c r="LDJ1263" s="76"/>
      <c r="LDK1263" s="192"/>
      <c r="LDL1263" s="114"/>
      <c r="LDM1263" s="125"/>
      <c r="LDN1263" s="15"/>
      <c r="LDO1263" s="131"/>
      <c r="LDP1263" s="131"/>
      <c r="LDQ1263" s="131"/>
      <c r="LDR1263" s="131"/>
      <c r="LDS1263" s="131"/>
      <c r="LDT1263" s="131"/>
      <c r="LDU1263" s="131"/>
      <c r="LDV1263" s="131"/>
      <c r="LDW1263" s="203"/>
      <c r="LDX1263" s="203"/>
      <c r="LDY1263" s="203"/>
      <c r="LDZ1263" s="357"/>
      <c r="LEA1263" s="357"/>
      <c r="LEB1263" s="262"/>
      <c r="LEC1263" s="262"/>
      <c r="LED1263" s="262"/>
      <c r="LEE1263" s="262"/>
      <c r="LEF1263" s="262"/>
      <c r="LEG1263" s="165"/>
      <c r="LEH1263" s="422"/>
      <c r="LEI1263" s="98"/>
      <c r="LEJ1263" s="17"/>
      <c r="LEK1263" s="18"/>
      <c r="LEL1263" s="5"/>
      <c r="LEM1263" s="18"/>
      <c r="LEN1263" s="76"/>
      <c r="LEO1263" s="192"/>
      <c r="LEP1263" s="114"/>
      <c r="LEQ1263" s="125"/>
      <c r="LER1263" s="15"/>
      <c r="LES1263" s="131"/>
      <c r="LET1263" s="131"/>
      <c r="LEU1263" s="131"/>
      <c r="LEV1263" s="131"/>
      <c r="LEW1263" s="131"/>
      <c r="LEX1263" s="131"/>
      <c r="LEY1263" s="131"/>
      <c r="LEZ1263" s="131"/>
      <c r="LFA1263" s="203"/>
      <c r="LFB1263" s="203"/>
      <c r="LFC1263" s="203"/>
      <c r="LFD1263" s="357"/>
      <c r="LFE1263" s="357"/>
      <c r="LFF1263" s="262"/>
      <c r="LFG1263" s="262"/>
      <c r="LFH1263" s="262"/>
      <c r="LFI1263" s="262"/>
      <c r="LFJ1263" s="262"/>
      <c r="LFK1263" s="165"/>
      <c r="LFL1263" s="422"/>
      <c r="LFM1263" s="98"/>
      <c r="LFN1263" s="17"/>
      <c r="LFO1263" s="18"/>
      <c r="LFP1263" s="5"/>
      <c r="LFQ1263" s="18"/>
      <c r="LFR1263" s="76"/>
      <c r="LFS1263" s="192"/>
      <c r="LFT1263" s="114"/>
      <c r="LFU1263" s="125"/>
      <c r="LFV1263" s="15"/>
      <c r="LFW1263" s="131"/>
      <c r="LFX1263" s="131"/>
      <c r="LFY1263" s="131"/>
      <c r="LFZ1263" s="131"/>
      <c r="LGA1263" s="131"/>
      <c r="LGB1263" s="131"/>
      <c r="LGC1263" s="131"/>
      <c r="LGD1263" s="131"/>
      <c r="LGE1263" s="203"/>
      <c r="LGF1263" s="203"/>
      <c r="LGG1263" s="203"/>
      <c r="LGH1263" s="357"/>
      <c r="LGI1263" s="357"/>
      <c r="LGJ1263" s="262"/>
      <c r="LGK1263" s="262"/>
      <c r="LGL1263" s="262"/>
      <c r="LGM1263" s="262"/>
      <c r="LGN1263" s="262"/>
      <c r="LGO1263" s="165"/>
      <c r="LGP1263" s="422"/>
      <c r="LGQ1263" s="98"/>
      <c r="LGR1263" s="17"/>
      <c r="LGS1263" s="18"/>
      <c r="LGT1263" s="5"/>
      <c r="LGU1263" s="18"/>
      <c r="LGV1263" s="76"/>
      <c r="LGW1263" s="192"/>
      <c r="LGX1263" s="114"/>
      <c r="LGY1263" s="125"/>
      <c r="LGZ1263" s="15"/>
      <c r="LHA1263" s="131"/>
      <c r="LHB1263" s="131"/>
      <c r="LHC1263" s="131"/>
      <c r="LHD1263" s="131"/>
      <c r="LHE1263" s="131"/>
      <c r="LHF1263" s="131"/>
      <c r="LHG1263" s="131"/>
      <c r="LHH1263" s="131"/>
      <c r="LHI1263" s="203"/>
      <c r="LHJ1263" s="203"/>
      <c r="LHK1263" s="203"/>
      <c r="LHL1263" s="357"/>
      <c r="LHM1263" s="357"/>
      <c r="LHN1263" s="262"/>
      <c r="LHO1263" s="262"/>
      <c r="LHP1263" s="262"/>
      <c r="LHQ1263" s="262"/>
      <c r="LHR1263" s="262"/>
      <c r="LHS1263" s="165"/>
      <c r="LHT1263" s="422"/>
      <c r="LHU1263" s="98"/>
      <c r="LHV1263" s="17"/>
      <c r="LHW1263" s="18"/>
      <c r="LHX1263" s="5"/>
      <c r="LHY1263" s="18"/>
      <c r="LHZ1263" s="76"/>
      <c r="LIA1263" s="192"/>
      <c r="LIB1263" s="114"/>
      <c r="LIC1263" s="125"/>
      <c r="LID1263" s="15"/>
      <c r="LIE1263" s="131"/>
      <c r="LIF1263" s="131"/>
      <c r="LIG1263" s="131"/>
      <c r="LIH1263" s="131"/>
      <c r="LII1263" s="131"/>
      <c r="LIJ1263" s="131"/>
      <c r="LIK1263" s="131"/>
      <c r="LIL1263" s="131"/>
      <c r="LIM1263" s="203"/>
      <c r="LIN1263" s="203"/>
      <c r="LIO1263" s="203"/>
      <c r="LIP1263" s="357"/>
      <c r="LIQ1263" s="357"/>
      <c r="LIR1263" s="262"/>
      <c r="LIS1263" s="262"/>
      <c r="LIT1263" s="262"/>
      <c r="LIU1263" s="262"/>
      <c r="LIV1263" s="262"/>
      <c r="LIW1263" s="165"/>
      <c r="LIX1263" s="422"/>
      <c r="LIY1263" s="98"/>
      <c r="LIZ1263" s="17"/>
      <c r="LJA1263" s="18"/>
      <c r="LJB1263" s="5"/>
      <c r="LJC1263" s="18"/>
      <c r="LJD1263" s="76"/>
      <c r="LJE1263" s="192"/>
      <c r="LJF1263" s="114"/>
      <c r="LJG1263" s="125"/>
      <c r="LJH1263" s="15"/>
      <c r="LJI1263" s="131"/>
      <c r="LJJ1263" s="131"/>
      <c r="LJK1263" s="131"/>
      <c r="LJL1263" s="131"/>
      <c r="LJM1263" s="131"/>
      <c r="LJN1263" s="131"/>
      <c r="LJO1263" s="131"/>
      <c r="LJP1263" s="131"/>
      <c r="LJQ1263" s="203"/>
      <c r="LJR1263" s="203"/>
      <c r="LJS1263" s="203"/>
      <c r="LJT1263" s="357"/>
      <c r="LJU1263" s="357"/>
      <c r="LJV1263" s="262"/>
      <c r="LJW1263" s="262"/>
      <c r="LJX1263" s="262"/>
      <c r="LJY1263" s="262"/>
      <c r="LJZ1263" s="262"/>
      <c r="LKA1263" s="165"/>
      <c r="LKB1263" s="422"/>
      <c r="LKC1263" s="98"/>
      <c r="LKD1263" s="17"/>
      <c r="LKE1263" s="18"/>
      <c r="LKF1263" s="5"/>
      <c r="LKG1263" s="18"/>
      <c r="LKH1263" s="76"/>
      <c r="LKI1263" s="192"/>
      <c r="LKJ1263" s="114"/>
      <c r="LKK1263" s="125"/>
      <c r="LKL1263" s="15"/>
      <c r="LKM1263" s="131"/>
      <c r="LKN1263" s="131"/>
      <c r="LKO1263" s="131"/>
      <c r="LKP1263" s="131"/>
      <c r="LKQ1263" s="131"/>
      <c r="LKR1263" s="131"/>
      <c r="LKS1263" s="131"/>
      <c r="LKT1263" s="131"/>
      <c r="LKU1263" s="203"/>
      <c r="LKV1263" s="203"/>
      <c r="LKW1263" s="203"/>
      <c r="LKX1263" s="357"/>
      <c r="LKY1263" s="357"/>
      <c r="LKZ1263" s="262"/>
      <c r="LLA1263" s="262"/>
      <c r="LLB1263" s="262"/>
      <c r="LLC1263" s="262"/>
      <c r="LLD1263" s="262"/>
      <c r="LLE1263" s="165"/>
      <c r="LLF1263" s="422"/>
      <c r="LLG1263" s="98"/>
      <c r="LLH1263" s="17"/>
      <c r="LLI1263" s="18"/>
      <c r="LLJ1263" s="5"/>
      <c r="LLK1263" s="18"/>
      <c r="LLL1263" s="76"/>
      <c r="LLM1263" s="192"/>
      <c r="LLN1263" s="114"/>
      <c r="LLO1263" s="125"/>
      <c r="LLP1263" s="15"/>
      <c r="LLQ1263" s="131"/>
      <c r="LLR1263" s="131"/>
      <c r="LLS1263" s="131"/>
      <c r="LLT1263" s="131"/>
      <c r="LLU1263" s="131"/>
      <c r="LLV1263" s="131"/>
      <c r="LLW1263" s="131"/>
      <c r="LLX1263" s="131"/>
      <c r="LLY1263" s="203"/>
      <c r="LLZ1263" s="203"/>
      <c r="LMA1263" s="203"/>
      <c r="LMB1263" s="357"/>
      <c r="LMC1263" s="357"/>
      <c r="LMD1263" s="262"/>
      <c r="LME1263" s="262"/>
      <c r="LMF1263" s="262"/>
      <c r="LMG1263" s="262"/>
      <c r="LMH1263" s="262"/>
      <c r="LMI1263" s="165"/>
      <c r="LMJ1263" s="422"/>
      <c r="LMK1263" s="98"/>
      <c r="LML1263" s="17"/>
      <c r="LMM1263" s="18"/>
      <c r="LMN1263" s="5"/>
      <c r="LMO1263" s="18"/>
      <c r="LMP1263" s="76"/>
      <c r="LMQ1263" s="192"/>
      <c r="LMR1263" s="114"/>
      <c r="LMS1263" s="125"/>
      <c r="LMT1263" s="15"/>
      <c r="LMU1263" s="131"/>
      <c r="LMV1263" s="131"/>
      <c r="LMW1263" s="131"/>
      <c r="LMX1263" s="131"/>
      <c r="LMY1263" s="131"/>
      <c r="LMZ1263" s="131"/>
      <c r="LNA1263" s="131"/>
      <c r="LNB1263" s="131"/>
      <c r="LNC1263" s="203"/>
      <c r="LND1263" s="203"/>
      <c r="LNE1263" s="203"/>
      <c r="LNF1263" s="357"/>
      <c r="LNG1263" s="357"/>
      <c r="LNH1263" s="262"/>
      <c r="LNI1263" s="262"/>
      <c r="LNJ1263" s="262"/>
      <c r="LNK1263" s="262"/>
      <c r="LNL1263" s="262"/>
      <c r="LNM1263" s="165"/>
      <c r="LNN1263" s="422"/>
      <c r="LNO1263" s="98"/>
      <c r="LNP1263" s="17"/>
      <c r="LNQ1263" s="18"/>
      <c r="LNR1263" s="5"/>
      <c r="LNS1263" s="18"/>
      <c r="LNT1263" s="76"/>
      <c r="LNU1263" s="192"/>
      <c r="LNV1263" s="114"/>
      <c r="LNW1263" s="125"/>
      <c r="LNX1263" s="15"/>
      <c r="LNY1263" s="131"/>
      <c r="LNZ1263" s="131"/>
      <c r="LOA1263" s="131"/>
      <c r="LOB1263" s="131"/>
      <c r="LOC1263" s="131"/>
      <c r="LOD1263" s="131"/>
      <c r="LOE1263" s="131"/>
      <c r="LOF1263" s="131"/>
      <c r="LOG1263" s="203"/>
      <c r="LOH1263" s="203"/>
      <c r="LOI1263" s="203"/>
      <c r="LOJ1263" s="357"/>
      <c r="LOK1263" s="357"/>
      <c r="LOL1263" s="262"/>
      <c r="LOM1263" s="262"/>
      <c r="LON1263" s="262"/>
      <c r="LOO1263" s="262"/>
      <c r="LOP1263" s="262"/>
      <c r="LOQ1263" s="165"/>
      <c r="LOR1263" s="422"/>
      <c r="LOS1263" s="98"/>
      <c r="LOT1263" s="17"/>
      <c r="LOU1263" s="18"/>
      <c r="LOV1263" s="5"/>
      <c r="LOW1263" s="18"/>
      <c r="LOX1263" s="76"/>
      <c r="LOY1263" s="192"/>
      <c r="LOZ1263" s="114"/>
      <c r="LPA1263" s="125"/>
      <c r="LPB1263" s="15"/>
      <c r="LPC1263" s="131"/>
      <c r="LPD1263" s="131"/>
      <c r="LPE1263" s="131"/>
      <c r="LPF1263" s="131"/>
      <c r="LPG1263" s="131"/>
      <c r="LPH1263" s="131"/>
      <c r="LPI1263" s="131"/>
      <c r="LPJ1263" s="131"/>
      <c r="LPK1263" s="203"/>
      <c r="LPL1263" s="203"/>
      <c r="LPM1263" s="203"/>
      <c r="LPN1263" s="357"/>
      <c r="LPO1263" s="357"/>
      <c r="LPP1263" s="262"/>
      <c r="LPQ1263" s="262"/>
      <c r="LPR1263" s="262"/>
      <c r="LPS1263" s="262"/>
      <c r="LPT1263" s="262"/>
      <c r="LPU1263" s="165"/>
      <c r="LPV1263" s="422"/>
      <c r="LPW1263" s="98"/>
      <c r="LPX1263" s="17"/>
      <c r="LPY1263" s="18"/>
      <c r="LPZ1263" s="5"/>
      <c r="LQA1263" s="18"/>
      <c r="LQB1263" s="76"/>
      <c r="LQC1263" s="192"/>
      <c r="LQD1263" s="114"/>
      <c r="LQE1263" s="125"/>
      <c r="LQF1263" s="15"/>
      <c r="LQG1263" s="131"/>
      <c r="LQH1263" s="131"/>
      <c r="LQI1263" s="131"/>
      <c r="LQJ1263" s="131"/>
      <c r="LQK1263" s="131"/>
      <c r="LQL1263" s="131"/>
      <c r="LQM1263" s="131"/>
      <c r="LQN1263" s="131"/>
      <c r="LQO1263" s="203"/>
      <c r="LQP1263" s="203"/>
      <c r="LQQ1263" s="203"/>
      <c r="LQR1263" s="357"/>
      <c r="LQS1263" s="357"/>
      <c r="LQT1263" s="262"/>
      <c r="LQU1263" s="262"/>
      <c r="LQV1263" s="262"/>
      <c r="LQW1263" s="262"/>
      <c r="LQX1263" s="262"/>
      <c r="LQY1263" s="165"/>
      <c r="LQZ1263" s="422"/>
      <c r="LRA1263" s="98"/>
      <c r="LRB1263" s="17"/>
      <c r="LRC1263" s="18"/>
      <c r="LRD1263" s="5"/>
      <c r="LRE1263" s="18"/>
      <c r="LRF1263" s="76"/>
      <c r="LRG1263" s="192"/>
      <c r="LRH1263" s="114"/>
      <c r="LRI1263" s="125"/>
      <c r="LRJ1263" s="15"/>
      <c r="LRK1263" s="131"/>
      <c r="LRL1263" s="131"/>
      <c r="LRM1263" s="131"/>
      <c r="LRN1263" s="131"/>
      <c r="LRO1263" s="131"/>
      <c r="LRP1263" s="131"/>
      <c r="LRQ1263" s="131"/>
      <c r="LRR1263" s="131"/>
      <c r="LRS1263" s="203"/>
      <c r="LRT1263" s="203"/>
      <c r="LRU1263" s="203"/>
      <c r="LRV1263" s="357"/>
      <c r="LRW1263" s="357"/>
      <c r="LRX1263" s="262"/>
      <c r="LRY1263" s="262"/>
      <c r="LRZ1263" s="262"/>
      <c r="LSA1263" s="262"/>
      <c r="LSB1263" s="262"/>
      <c r="LSC1263" s="165"/>
      <c r="LSD1263" s="422"/>
      <c r="LSE1263" s="98"/>
      <c r="LSF1263" s="17"/>
      <c r="LSG1263" s="18"/>
      <c r="LSH1263" s="5"/>
      <c r="LSI1263" s="18"/>
      <c r="LSJ1263" s="76"/>
      <c r="LSK1263" s="192"/>
      <c r="LSL1263" s="114"/>
      <c r="LSM1263" s="125"/>
      <c r="LSN1263" s="15"/>
      <c r="LSO1263" s="131"/>
      <c r="LSP1263" s="131"/>
      <c r="LSQ1263" s="131"/>
      <c r="LSR1263" s="131"/>
      <c r="LSS1263" s="131"/>
      <c r="LST1263" s="131"/>
      <c r="LSU1263" s="131"/>
      <c r="LSV1263" s="131"/>
      <c r="LSW1263" s="203"/>
      <c r="LSX1263" s="203"/>
      <c r="LSY1263" s="203"/>
      <c r="LSZ1263" s="357"/>
      <c r="LTA1263" s="357"/>
      <c r="LTB1263" s="262"/>
      <c r="LTC1263" s="262"/>
      <c r="LTD1263" s="262"/>
      <c r="LTE1263" s="262"/>
      <c r="LTF1263" s="262"/>
      <c r="LTG1263" s="165"/>
      <c r="LTH1263" s="422"/>
      <c r="LTI1263" s="98"/>
      <c r="LTJ1263" s="17"/>
      <c r="LTK1263" s="18"/>
      <c r="LTL1263" s="5"/>
      <c r="LTM1263" s="18"/>
      <c r="LTN1263" s="76"/>
      <c r="LTO1263" s="192"/>
      <c r="LTP1263" s="114"/>
      <c r="LTQ1263" s="125"/>
      <c r="LTR1263" s="15"/>
      <c r="LTS1263" s="131"/>
      <c r="LTT1263" s="131"/>
      <c r="LTU1263" s="131"/>
      <c r="LTV1263" s="131"/>
      <c r="LTW1263" s="131"/>
      <c r="LTX1263" s="131"/>
      <c r="LTY1263" s="131"/>
      <c r="LTZ1263" s="131"/>
      <c r="LUA1263" s="203"/>
      <c r="LUB1263" s="203"/>
      <c r="LUC1263" s="203"/>
      <c r="LUD1263" s="357"/>
      <c r="LUE1263" s="357"/>
      <c r="LUF1263" s="262"/>
      <c r="LUG1263" s="262"/>
      <c r="LUH1263" s="262"/>
      <c r="LUI1263" s="262"/>
      <c r="LUJ1263" s="262"/>
      <c r="LUK1263" s="165"/>
      <c r="LUL1263" s="422"/>
      <c r="LUM1263" s="98"/>
      <c r="LUN1263" s="17"/>
      <c r="LUO1263" s="18"/>
      <c r="LUP1263" s="5"/>
      <c r="LUQ1263" s="18"/>
      <c r="LUR1263" s="76"/>
      <c r="LUS1263" s="192"/>
      <c r="LUT1263" s="114"/>
      <c r="LUU1263" s="125"/>
      <c r="LUV1263" s="15"/>
      <c r="LUW1263" s="131"/>
      <c r="LUX1263" s="131"/>
      <c r="LUY1263" s="131"/>
      <c r="LUZ1263" s="131"/>
      <c r="LVA1263" s="131"/>
      <c r="LVB1263" s="131"/>
      <c r="LVC1263" s="131"/>
      <c r="LVD1263" s="131"/>
      <c r="LVE1263" s="203"/>
      <c r="LVF1263" s="203"/>
      <c r="LVG1263" s="203"/>
      <c r="LVH1263" s="357"/>
      <c r="LVI1263" s="357"/>
      <c r="LVJ1263" s="262"/>
      <c r="LVK1263" s="262"/>
      <c r="LVL1263" s="262"/>
      <c r="LVM1263" s="262"/>
      <c r="LVN1263" s="262"/>
      <c r="LVO1263" s="165"/>
      <c r="LVP1263" s="422"/>
      <c r="LVQ1263" s="98"/>
      <c r="LVR1263" s="17"/>
      <c r="LVS1263" s="18"/>
      <c r="LVT1263" s="5"/>
      <c r="LVU1263" s="18"/>
      <c r="LVV1263" s="76"/>
      <c r="LVW1263" s="192"/>
      <c r="LVX1263" s="114"/>
      <c r="LVY1263" s="125"/>
      <c r="LVZ1263" s="15"/>
      <c r="LWA1263" s="131"/>
      <c r="LWB1263" s="131"/>
      <c r="LWC1263" s="131"/>
      <c r="LWD1263" s="131"/>
      <c r="LWE1263" s="131"/>
      <c r="LWF1263" s="131"/>
      <c r="LWG1263" s="131"/>
      <c r="LWH1263" s="131"/>
      <c r="LWI1263" s="203"/>
      <c r="LWJ1263" s="203"/>
      <c r="LWK1263" s="203"/>
      <c r="LWL1263" s="357"/>
      <c r="LWM1263" s="357"/>
      <c r="LWN1263" s="262"/>
      <c r="LWO1263" s="262"/>
      <c r="LWP1263" s="262"/>
      <c r="LWQ1263" s="262"/>
      <c r="LWR1263" s="262"/>
      <c r="LWS1263" s="165"/>
      <c r="LWT1263" s="422"/>
      <c r="LWU1263" s="98"/>
      <c r="LWV1263" s="17"/>
      <c r="LWW1263" s="18"/>
      <c r="LWX1263" s="5"/>
      <c r="LWY1263" s="18"/>
      <c r="LWZ1263" s="76"/>
      <c r="LXA1263" s="192"/>
      <c r="LXB1263" s="114"/>
      <c r="LXC1263" s="125"/>
      <c r="LXD1263" s="15"/>
      <c r="LXE1263" s="131"/>
      <c r="LXF1263" s="131"/>
      <c r="LXG1263" s="131"/>
      <c r="LXH1263" s="131"/>
      <c r="LXI1263" s="131"/>
      <c r="LXJ1263" s="131"/>
      <c r="LXK1263" s="131"/>
      <c r="LXL1263" s="131"/>
      <c r="LXM1263" s="203"/>
      <c r="LXN1263" s="203"/>
      <c r="LXO1263" s="203"/>
      <c r="LXP1263" s="357"/>
      <c r="LXQ1263" s="357"/>
      <c r="LXR1263" s="262"/>
      <c r="LXS1263" s="262"/>
      <c r="LXT1263" s="262"/>
      <c r="LXU1263" s="262"/>
      <c r="LXV1263" s="262"/>
      <c r="LXW1263" s="165"/>
      <c r="LXX1263" s="422"/>
      <c r="LXY1263" s="98"/>
      <c r="LXZ1263" s="17"/>
      <c r="LYA1263" s="18"/>
      <c r="LYB1263" s="5"/>
      <c r="LYC1263" s="18"/>
      <c r="LYD1263" s="76"/>
      <c r="LYE1263" s="192"/>
      <c r="LYF1263" s="114"/>
      <c r="LYG1263" s="125"/>
      <c r="LYH1263" s="15"/>
      <c r="LYI1263" s="131"/>
      <c r="LYJ1263" s="131"/>
      <c r="LYK1263" s="131"/>
      <c r="LYL1263" s="131"/>
      <c r="LYM1263" s="131"/>
      <c r="LYN1263" s="131"/>
      <c r="LYO1263" s="131"/>
      <c r="LYP1263" s="131"/>
      <c r="LYQ1263" s="203"/>
      <c r="LYR1263" s="203"/>
      <c r="LYS1263" s="203"/>
      <c r="LYT1263" s="357"/>
      <c r="LYU1263" s="357"/>
      <c r="LYV1263" s="262"/>
      <c r="LYW1263" s="262"/>
      <c r="LYX1263" s="262"/>
      <c r="LYY1263" s="262"/>
      <c r="LYZ1263" s="262"/>
      <c r="LZA1263" s="165"/>
      <c r="LZB1263" s="422"/>
      <c r="LZC1263" s="98"/>
      <c r="LZD1263" s="17"/>
      <c r="LZE1263" s="18"/>
      <c r="LZF1263" s="5"/>
      <c r="LZG1263" s="18"/>
      <c r="LZH1263" s="76"/>
      <c r="LZI1263" s="192"/>
      <c r="LZJ1263" s="114"/>
      <c r="LZK1263" s="125"/>
      <c r="LZL1263" s="15"/>
      <c r="LZM1263" s="131"/>
      <c r="LZN1263" s="131"/>
      <c r="LZO1263" s="131"/>
      <c r="LZP1263" s="131"/>
      <c r="LZQ1263" s="131"/>
      <c r="LZR1263" s="131"/>
      <c r="LZS1263" s="131"/>
      <c r="LZT1263" s="131"/>
      <c r="LZU1263" s="203"/>
      <c r="LZV1263" s="203"/>
      <c r="LZW1263" s="203"/>
      <c r="LZX1263" s="357"/>
      <c r="LZY1263" s="357"/>
      <c r="LZZ1263" s="262"/>
      <c r="MAA1263" s="262"/>
      <c r="MAB1263" s="262"/>
      <c r="MAC1263" s="262"/>
      <c r="MAD1263" s="262"/>
      <c r="MAE1263" s="165"/>
      <c r="MAF1263" s="422"/>
      <c r="MAG1263" s="98"/>
      <c r="MAH1263" s="17"/>
      <c r="MAI1263" s="18"/>
      <c r="MAJ1263" s="5"/>
      <c r="MAK1263" s="18"/>
      <c r="MAL1263" s="76"/>
      <c r="MAM1263" s="192"/>
      <c r="MAN1263" s="114"/>
      <c r="MAO1263" s="125"/>
      <c r="MAP1263" s="15"/>
      <c r="MAQ1263" s="131"/>
      <c r="MAR1263" s="131"/>
      <c r="MAS1263" s="131"/>
      <c r="MAT1263" s="131"/>
      <c r="MAU1263" s="131"/>
      <c r="MAV1263" s="131"/>
      <c r="MAW1263" s="131"/>
      <c r="MAX1263" s="131"/>
      <c r="MAY1263" s="203"/>
      <c r="MAZ1263" s="203"/>
      <c r="MBA1263" s="203"/>
      <c r="MBB1263" s="357"/>
      <c r="MBC1263" s="357"/>
      <c r="MBD1263" s="262"/>
      <c r="MBE1263" s="262"/>
      <c r="MBF1263" s="262"/>
      <c r="MBG1263" s="262"/>
      <c r="MBH1263" s="262"/>
      <c r="MBI1263" s="165"/>
      <c r="MBJ1263" s="422"/>
      <c r="MBK1263" s="98"/>
      <c r="MBL1263" s="17"/>
      <c r="MBM1263" s="18"/>
      <c r="MBN1263" s="5"/>
      <c r="MBO1263" s="18"/>
      <c r="MBP1263" s="76"/>
      <c r="MBQ1263" s="192"/>
      <c r="MBR1263" s="114"/>
      <c r="MBS1263" s="125"/>
      <c r="MBT1263" s="15"/>
      <c r="MBU1263" s="131"/>
      <c r="MBV1263" s="131"/>
      <c r="MBW1263" s="131"/>
      <c r="MBX1263" s="131"/>
      <c r="MBY1263" s="131"/>
      <c r="MBZ1263" s="131"/>
      <c r="MCA1263" s="131"/>
      <c r="MCB1263" s="131"/>
      <c r="MCC1263" s="203"/>
      <c r="MCD1263" s="203"/>
      <c r="MCE1263" s="203"/>
      <c r="MCF1263" s="357"/>
      <c r="MCG1263" s="357"/>
      <c r="MCH1263" s="262"/>
      <c r="MCI1263" s="262"/>
      <c r="MCJ1263" s="262"/>
      <c r="MCK1263" s="262"/>
      <c r="MCL1263" s="262"/>
      <c r="MCM1263" s="165"/>
      <c r="MCN1263" s="422"/>
      <c r="MCO1263" s="98"/>
      <c r="MCP1263" s="17"/>
      <c r="MCQ1263" s="18"/>
      <c r="MCR1263" s="5"/>
      <c r="MCS1263" s="18"/>
      <c r="MCT1263" s="76"/>
      <c r="MCU1263" s="192"/>
      <c r="MCV1263" s="114"/>
      <c r="MCW1263" s="125"/>
      <c r="MCX1263" s="15"/>
      <c r="MCY1263" s="131"/>
      <c r="MCZ1263" s="131"/>
      <c r="MDA1263" s="131"/>
      <c r="MDB1263" s="131"/>
      <c r="MDC1263" s="131"/>
      <c r="MDD1263" s="131"/>
      <c r="MDE1263" s="131"/>
      <c r="MDF1263" s="131"/>
      <c r="MDG1263" s="203"/>
      <c r="MDH1263" s="203"/>
      <c r="MDI1263" s="203"/>
      <c r="MDJ1263" s="357"/>
      <c r="MDK1263" s="357"/>
      <c r="MDL1263" s="262"/>
      <c r="MDM1263" s="262"/>
      <c r="MDN1263" s="262"/>
      <c r="MDO1263" s="262"/>
      <c r="MDP1263" s="262"/>
      <c r="MDQ1263" s="165"/>
      <c r="MDR1263" s="422"/>
      <c r="MDS1263" s="98"/>
      <c r="MDT1263" s="17"/>
      <c r="MDU1263" s="18"/>
      <c r="MDV1263" s="5"/>
      <c r="MDW1263" s="18"/>
      <c r="MDX1263" s="76"/>
      <c r="MDY1263" s="192"/>
      <c r="MDZ1263" s="114"/>
      <c r="MEA1263" s="125"/>
      <c r="MEB1263" s="15"/>
      <c r="MEC1263" s="131"/>
      <c r="MED1263" s="131"/>
      <c r="MEE1263" s="131"/>
      <c r="MEF1263" s="131"/>
      <c r="MEG1263" s="131"/>
      <c r="MEH1263" s="131"/>
      <c r="MEI1263" s="131"/>
      <c r="MEJ1263" s="131"/>
      <c r="MEK1263" s="203"/>
      <c r="MEL1263" s="203"/>
      <c r="MEM1263" s="203"/>
      <c r="MEN1263" s="357"/>
      <c r="MEO1263" s="357"/>
      <c r="MEP1263" s="262"/>
      <c r="MEQ1263" s="262"/>
      <c r="MER1263" s="262"/>
      <c r="MES1263" s="262"/>
      <c r="MET1263" s="262"/>
      <c r="MEU1263" s="165"/>
      <c r="MEV1263" s="422"/>
      <c r="MEW1263" s="98"/>
      <c r="MEX1263" s="17"/>
      <c r="MEY1263" s="18"/>
      <c r="MEZ1263" s="5"/>
      <c r="MFA1263" s="18"/>
      <c r="MFB1263" s="76"/>
      <c r="MFC1263" s="192"/>
      <c r="MFD1263" s="114"/>
      <c r="MFE1263" s="125"/>
      <c r="MFF1263" s="15"/>
      <c r="MFG1263" s="131"/>
      <c r="MFH1263" s="131"/>
      <c r="MFI1263" s="131"/>
      <c r="MFJ1263" s="131"/>
      <c r="MFK1263" s="131"/>
      <c r="MFL1263" s="131"/>
      <c r="MFM1263" s="131"/>
      <c r="MFN1263" s="131"/>
      <c r="MFO1263" s="203"/>
      <c r="MFP1263" s="203"/>
      <c r="MFQ1263" s="203"/>
      <c r="MFR1263" s="357"/>
      <c r="MFS1263" s="357"/>
      <c r="MFT1263" s="262"/>
      <c r="MFU1263" s="262"/>
      <c r="MFV1263" s="262"/>
      <c r="MFW1263" s="262"/>
      <c r="MFX1263" s="262"/>
      <c r="MFY1263" s="165"/>
      <c r="MFZ1263" s="422"/>
      <c r="MGA1263" s="98"/>
      <c r="MGB1263" s="17"/>
      <c r="MGC1263" s="18"/>
      <c r="MGD1263" s="5"/>
      <c r="MGE1263" s="18"/>
      <c r="MGF1263" s="76"/>
      <c r="MGG1263" s="192"/>
      <c r="MGH1263" s="114"/>
      <c r="MGI1263" s="125"/>
      <c r="MGJ1263" s="15"/>
      <c r="MGK1263" s="131"/>
      <c r="MGL1263" s="131"/>
      <c r="MGM1263" s="131"/>
      <c r="MGN1263" s="131"/>
      <c r="MGO1263" s="131"/>
      <c r="MGP1263" s="131"/>
      <c r="MGQ1263" s="131"/>
      <c r="MGR1263" s="131"/>
      <c r="MGS1263" s="203"/>
      <c r="MGT1263" s="203"/>
      <c r="MGU1263" s="203"/>
      <c r="MGV1263" s="357"/>
      <c r="MGW1263" s="357"/>
      <c r="MGX1263" s="262"/>
      <c r="MGY1263" s="262"/>
      <c r="MGZ1263" s="262"/>
      <c r="MHA1263" s="262"/>
      <c r="MHB1263" s="262"/>
      <c r="MHC1263" s="165"/>
      <c r="MHD1263" s="422"/>
      <c r="MHE1263" s="98"/>
      <c r="MHF1263" s="17"/>
      <c r="MHG1263" s="18"/>
      <c r="MHH1263" s="5"/>
      <c r="MHI1263" s="18"/>
      <c r="MHJ1263" s="76"/>
      <c r="MHK1263" s="192"/>
      <c r="MHL1263" s="114"/>
      <c r="MHM1263" s="125"/>
      <c r="MHN1263" s="15"/>
      <c r="MHO1263" s="131"/>
      <c r="MHP1263" s="131"/>
      <c r="MHQ1263" s="131"/>
      <c r="MHR1263" s="131"/>
      <c r="MHS1263" s="131"/>
      <c r="MHT1263" s="131"/>
      <c r="MHU1263" s="131"/>
      <c r="MHV1263" s="131"/>
      <c r="MHW1263" s="203"/>
      <c r="MHX1263" s="203"/>
      <c r="MHY1263" s="203"/>
      <c r="MHZ1263" s="357"/>
      <c r="MIA1263" s="357"/>
      <c r="MIB1263" s="262"/>
      <c r="MIC1263" s="262"/>
      <c r="MID1263" s="262"/>
      <c r="MIE1263" s="262"/>
      <c r="MIF1263" s="262"/>
      <c r="MIG1263" s="165"/>
      <c r="MIH1263" s="422"/>
      <c r="MII1263" s="98"/>
      <c r="MIJ1263" s="17"/>
      <c r="MIK1263" s="18"/>
      <c r="MIL1263" s="5"/>
      <c r="MIM1263" s="18"/>
      <c r="MIN1263" s="76"/>
      <c r="MIO1263" s="192"/>
      <c r="MIP1263" s="114"/>
      <c r="MIQ1263" s="125"/>
      <c r="MIR1263" s="15"/>
      <c r="MIS1263" s="131"/>
      <c r="MIT1263" s="131"/>
      <c r="MIU1263" s="131"/>
      <c r="MIV1263" s="131"/>
      <c r="MIW1263" s="131"/>
      <c r="MIX1263" s="131"/>
      <c r="MIY1263" s="131"/>
      <c r="MIZ1263" s="131"/>
      <c r="MJA1263" s="203"/>
      <c r="MJB1263" s="203"/>
      <c r="MJC1263" s="203"/>
      <c r="MJD1263" s="357"/>
      <c r="MJE1263" s="357"/>
      <c r="MJF1263" s="262"/>
      <c r="MJG1263" s="262"/>
      <c r="MJH1263" s="262"/>
      <c r="MJI1263" s="262"/>
      <c r="MJJ1263" s="262"/>
      <c r="MJK1263" s="165"/>
      <c r="MJL1263" s="422"/>
      <c r="MJM1263" s="98"/>
      <c r="MJN1263" s="17"/>
      <c r="MJO1263" s="18"/>
      <c r="MJP1263" s="5"/>
      <c r="MJQ1263" s="18"/>
      <c r="MJR1263" s="76"/>
      <c r="MJS1263" s="192"/>
      <c r="MJT1263" s="114"/>
      <c r="MJU1263" s="125"/>
      <c r="MJV1263" s="15"/>
      <c r="MJW1263" s="131"/>
      <c r="MJX1263" s="131"/>
      <c r="MJY1263" s="131"/>
      <c r="MJZ1263" s="131"/>
      <c r="MKA1263" s="131"/>
      <c r="MKB1263" s="131"/>
      <c r="MKC1263" s="131"/>
      <c r="MKD1263" s="131"/>
      <c r="MKE1263" s="203"/>
      <c r="MKF1263" s="203"/>
      <c r="MKG1263" s="203"/>
      <c r="MKH1263" s="357"/>
      <c r="MKI1263" s="357"/>
      <c r="MKJ1263" s="262"/>
      <c r="MKK1263" s="262"/>
      <c r="MKL1263" s="262"/>
      <c r="MKM1263" s="262"/>
      <c r="MKN1263" s="262"/>
      <c r="MKO1263" s="165"/>
      <c r="MKP1263" s="422"/>
      <c r="MKQ1263" s="98"/>
      <c r="MKR1263" s="17"/>
      <c r="MKS1263" s="18"/>
      <c r="MKT1263" s="5"/>
      <c r="MKU1263" s="18"/>
      <c r="MKV1263" s="76"/>
      <c r="MKW1263" s="192"/>
      <c r="MKX1263" s="114"/>
      <c r="MKY1263" s="125"/>
      <c r="MKZ1263" s="15"/>
      <c r="MLA1263" s="131"/>
      <c r="MLB1263" s="131"/>
      <c r="MLC1263" s="131"/>
      <c r="MLD1263" s="131"/>
      <c r="MLE1263" s="131"/>
      <c r="MLF1263" s="131"/>
      <c r="MLG1263" s="131"/>
      <c r="MLH1263" s="131"/>
      <c r="MLI1263" s="203"/>
      <c r="MLJ1263" s="203"/>
      <c r="MLK1263" s="203"/>
      <c r="MLL1263" s="357"/>
      <c r="MLM1263" s="357"/>
      <c r="MLN1263" s="262"/>
      <c r="MLO1263" s="262"/>
      <c r="MLP1263" s="262"/>
      <c r="MLQ1263" s="262"/>
      <c r="MLR1263" s="262"/>
      <c r="MLS1263" s="165"/>
      <c r="MLT1263" s="422"/>
      <c r="MLU1263" s="98"/>
      <c r="MLV1263" s="17"/>
      <c r="MLW1263" s="18"/>
      <c r="MLX1263" s="5"/>
      <c r="MLY1263" s="18"/>
      <c r="MLZ1263" s="76"/>
      <c r="MMA1263" s="192"/>
      <c r="MMB1263" s="114"/>
      <c r="MMC1263" s="125"/>
      <c r="MMD1263" s="15"/>
      <c r="MME1263" s="131"/>
      <c r="MMF1263" s="131"/>
      <c r="MMG1263" s="131"/>
      <c r="MMH1263" s="131"/>
      <c r="MMI1263" s="131"/>
      <c r="MMJ1263" s="131"/>
      <c r="MMK1263" s="131"/>
      <c r="MML1263" s="131"/>
      <c r="MMM1263" s="203"/>
      <c r="MMN1263" s="203"/>
      <c r="MMO1263" s="203"/>
      <c r="MMP1263" s="357"/>
      <c r="MMQ1263" s="357"/>
      <c r="MMR1263" s="262"/>
      <c r="MMS1263" s="262"/>
      <c r="MMT1263" s="262"/>
      <c r="MMU1263" s="262"/>
      <c r="MMV1263" s="262"/>
      <c r="MMW1263" s="165"/>
      <c r="MMX1263" s="422"/>
      <c r="MMY1263" s="98"/>
      <c r="MMZ1263" s="17"/>
      <c r="MNA1263" s="18"/>
      <c r="MNB1263" s="5"/>
      <c r="MNC1263" s="18"/>
      <c r="MND1263" s="76"/>
      <c r="MNE1263" s="192"/>
      <c r="MNF1263" s="114"/>
      <c r="MNG1263" s="125"/>
      <c r="MNH1263" s="15"/>
      <c r="MNI1263" s="131"/>
      <c r="MNJ1263" s="131"/>
      <c r="MNK1263" s="131"/>
      <c r="MNL1263" s="131"/>
      <c r="MNM1263" s="131"/>
      <c r="MNN1263" s="131"/>
      <c r="MNO1263" s="131"/>
      <c r="MNP1263" s="131"/>
      <c r="MNQ1263" s="203"/>
      <c r="MNR1263" s="203"/>
      <c r="MNS1263" s="203"/>
      <c r="MNT1263" s="357"/>
      <c r="MNU1263" s="357"/>
      <c r="MNV1263" s="262"/>
      <c r="MNW1263" s="262"/>
      <c r="MNX1263" s="262"/>
      <c r="MNY1263" s="262"/>
      <c r="MNZ1263" s="262"/>
      <c r="MOA1263" s="165"/>
      <c r="MOB1263" s="422"/>
      <c r="MOC1263" s="98"/>
      <c r="MOD1263" s="17"/>
      <c r="MOE1263" s="18"/>
      <c r="MOF1263" s="5"/>
      <c r="MOG1263" s="18"/>
      <c r="MOH1263" s="76"/>
      <c r="MOI1263" s="192"/>
      <c r="MOJ1263" s="114"/>
      <c r="MOK1263" s="125"/>
      <c r="MOL1263" s="15"/>
      <c r="MOM1263" s="131"/>
      <c r="MON1263" s="131"/>
      <c r="MOO1263" s="131"/>
      <c r="MOP1263" s="131"/>
      <c r="MOQ1263" s="131"/>
      <c r="MOR1263" s="131"/>
      <c r="MOS1263" s="131"/>
      <c r="MOT1263" s="131"/>
      <c r="MOU1263" s="203"/>
      <c r="MOV1263" s="203"/>
      <c r="MOW1263" s="203"/>
      <c r="MOX1263" s="357"/>
      <c r="MOY1263" s="357"/>
      <c r="MOZ1263" s="262"/>
      <c r="MPA1263" s="262"/>
      <c r="MPB1263" s="262"/>
      <c r="MPC1263" s="262"/>
      <c r="MPD1263" s="262"/>
      <c r="MPE1263" s="165"/>
      <c r="MPF1263" s="422"/>
      <c r="MPG1263" s="98"/>
      <c r="MPH1263" s="17"/>
      <c r="MPI1263" s="18"/>
      <c r="MPJ1263" s="5"/>
      <c r="MPK1263" s="18"/>
      <c r="MPL1263" s="76"/>
      <c r="MPM1263" s="192"/>
      <c r="MPN1263" s="114"/>
      <c r="MPO1263" s="125"/>
      <c r="MPP1263" s="15"/>
      <c r="MPQ1263" s="131"/>
      <c r="MPR1263" s="131"/>
      <c r="MPS1263" s="131"/>
      <c r="MPT1263" s="131"/>
      <c r="MPU1263" s="131"/>
      <c r="MPV1263" s="131"/>
      <c r="MPW1263" s="131"/>
      <c r="MPX1263" s="131"/>
      <c r="MPY1263" s="203"/>
      <c r="MPZ1263" s="203"/>
      <c r="MQA1263" s="203"/>
      <c r="MQB1263" s="357"/>
      <c r="MQC1263" s="357"/>
      <c r="MQD1263" s="262"/>
      <c r="MQE1263" s="262"/>
      <c r="MQF1263" s="262"/>
      <c r="MQG1263" s="262"/>
      <c r="MQH1263" s="262"/>
      <c r="MQI1263" s="165"/>
      <c r="MQJ1263" s="422"/>
      <c r="MQK1263" s="98"/>
      <c r="MQL1263" s="17"/>
      <c r="MQM1263" s="18"/>
      <c r="MQN1263" s="5"/>
      <c r="MQO1263" s="18"/>
      <c r="MQP1263" s="76"/>
      <c r="MQQ1263" s="192"/>
      <c r="MQR1263" s="114"/>
      <c r="MQS1263" s="125"/>
      <c r="MQT1263" s="15"/>
      <c r="MQU1263" s="131"/>
      <c r="MQV1263" s="131"/>
      <c r="MQW1263" s="131"/>
      <c r="MQX1263" s="131"/>
      <c r="MQY1263" s="131"/>
      <c r="MQZ1263" s="131"/>
      <c r="MRA1263" s="131"/>
      <c r="MRB1263" s="131"/>
      <c r="MRC1263" s="203"/>
      <c r="MRD1263" s="203"/>
      <c r="MRE1263" s="203"/>
      <c r="MRF1263" s="357"/>
      <c r="MRG1263" s="357"/>
      <c r="MRH1263" s="262"/>
      <c r="MRI1263" s="262"/>
      <c r="MRJ1263" s="262"/>
      <c r="MRK1263" s="262"/>
      <c r="MRL1263" s="262"/>
      <c r="MRM1263" s="165"/>
      <c r="MRN1263" s="422"/>
      <c r="MRO1263" s="98"/>
      <c r="MRP1263" s="17"/>
      <c r="MRQ1263" s="18"/>
      <c r="MRR1263" s="5"/>
      <c r="MRS1263" s="18"/>
      <c r="MRT1263" s="76"/>
      <c r="MRU1263" s="192"/>
      <c r="MRV1263" s="114"/>
      <c r="MRW1263" s="125"/>
      <c r="MRX1263" s="15"/>
      <c r="MRY1263" s="131"/>
      <c r="MRZ1263" s="131"/>
      <c r="MSA1263" s="131"/>
      <c r="MSB1263" s="131"/>
      <c r="MSC1263" s="131"/>
      <c r="MSD1263" s="131"/>
      <c r="MSE1263" s="131"/>
      <c r="MSF1263" s="131"/>
      <c r="MSG1263" s="203"/>
      <c r="MSH1263" s="203"/>
      <c r="MSI1263" s="203"/>
      <c r="MSJ1263" s="357"/>
      <c r="MSK1263" s="357"/>
      <c r="MSL1263" s="262"/>
      <c r="MSM1263" s="262"/>
      <c r="MSN1263" s="262"/>
      <c r="MSO1263" s="262"/>
      <c r="MSP1263" s="262"/>
      <c r="MSQ1263" s="165"/>
      <c r="MSR1263" s="422"/>
      <c r="MSS1263" s="98"/>
      <c r="MST1263" s="17"/>
      <c r="MSU1263" s="18"/>
      <c r="MSV1263" s="5"/>
      <c r="MSW1263" s="18"/>
      <c r="MSX1263" s="76"/>
      <c r="MSY1263" s="192"/>
      <c r="MSZ1263" s="114"/>
      <c r="MTA1263" s="125"/>
      <c r="MTB1263" s="15"/>
      <c r="MTC1263" s="131"/>
      <c r="MTD1263" s="131"/>
      <c r="MTE1263" s="131"/>
      <c r="MTF1263" s="131"/>
      <c r="MTG1263" s="131"/>
      <c r="MTH1263" s="131"/>
      <c r="MTI1263" s="131"/>
      <c r="MTJ1263" s="131"/>
      <c r="MTK1263" s="203"/>
      <c r="MTL1263" s="203"/>
      <c r="MTM1263" s="203"/>
      <c r="MTN1263" s="357"/>
      <c r="MTO1263" s="357"/>
      <c r="MTP1263" s="262"/>
      <c r="MTQ1263" s="262"/>
      <c r="MTR1263" s="262"/>
      <c r="MTS1263" s="262"/>
      <c r="MTT1263" s="262"/>
      <c r="MTU1263" s="165"/>
      <c r="MTV1263" s="422"/>
      <c r="MTW1263" s="98"/>
      <c r="MTX1263" s="17"/>
      <c r="MTY1263" s="18"/>
      <c r="MTZ1263" s="5"/>
      <c r="MUA1263" s="18"/>
      <c r="MUB1263" s="76"/>
      <c r="MUC1263" s="192"/>
      <c r="MUD1263" s="114"/>
      <c r="MUE1263" s="125"/>
      <c r="MUF1263" s="15"/>
      <c r="MUG1263" s="131"/>
      <c r="MUH1263" s="131"/>
      <c r="MUI1263" s="131"/>
      <c r="MUJ1263" s="131"/>
      <c r="MUK1263" s="131"/>
      <c r="MUL1263" s="131"/>
      <c r="MUM1263" s="131"/>
      <c r="MUN1263" s="131"/>
      <c r="MUO1263" s="203"/>
      <c r="MUP1263" s="203"/>
      <c r="MUQ1263" s="203"/>
      <c r="MUR1263" s="357"/>
      <c r="MUS1263" s="357"/>
      <c r="MUT1263" s="262"/>
      <c r="MUU1263" s="262"/>
      <c r="MUV1263" s="262"/>
      <c r="MUW1263" s="262"/>
      <c r="MUX1263" s="262"/>
      <c r="MUY1263" s="165"/>
      <c r="MUZ1263" s="422"/>
      <c r="MVA1263" s="98"/>
      <c r="MVB1263" s="17"/>
      <c r="MVC1263" s="18"/>
      <c r="MVD1263" s="5"/>
      <c r="MVE1263" s="18"/>
      <c r="MVF1263" s="76"/>
      <c r="MVG1263" s="192"/>
      <c r="MVH1263" s="114"/>
      <c r="MVI1263" s="125"/>
      <c r="MVJ1263" s="15"/>
      <c r="MVK1263" s="131"/>
      <c r="MVL1263" s="131"/>
      <c r="MVM1263" s="131"/>
      <c r="MVN1263" s="131"/>
      <c r="MVO1263" s="131"/>
      <c r="MVP1263" s="131"/>
      <c r="MVQ1263" s="131"/>
      <c r="MVR1263" s="131"/>
      <c r="MVS1263" s="203"/>
      <c r="MVT1263" s="203"/>
      <c r="MVU1263" s="203"/>
      <c r="MVV1263" s="357"/>
      <c r="MVW1263" s="357"/>
      <c r="MVX1263" s="262"/>
      <c r="MVY1263" s="262"/>
      <c r="MVZ1263" s="262"/>
      <c r="MWA1263" s="262"/>
      <c r="MWB1263" s="262"/>
      <c r="MWC1263" s="165"/>
      <c r="MWD1263" s="422"/>
      <c r="MWE1263" s="98"/>
      <c r="MWF1263" s="17"/>
      <c r="MWG1263" s="18"/>
      <c r="MWH1263" s="5"/>
      <c r="MWI1263" s="18"/>
      <c r="MWJ1263" s="76"/>
      <c r="MWK1263" s="192"/>
      <c r="MWL1263" s="114"/>
      <c r="MWM1263" s="125"/>
      <c r="MWN1263" s="15"/>
      <c r="MWO1263" s="131"/>
      <c r="MWP1263" s="131"/>
      <c r="MWQ1263" s="131"/>
      <c r="MWR1263" s="131"/>
      <c r="MWS1263" s="131"/>
      <c r="MWT1263" s="131"/>
      <c r="MWU1263" s="131"/>
      <c r="MWV1263" s="131"/>
      <c r="MWW1263" s="203"/>
      <c r="MWX1263" s="203"/>
      <c r="MWY1263" s="203"/>
      <c r="MWZ1263" s="357"/>
      <c r="MXA1263" s="357"/>
      <c r="MXB1263" s="262"/>
      <c r="MXC1263" s="262"/>
      <c r="MXD1263" s="262"/>
      <c r="MXE1263" s="262"/>
      <c r="MXF1263" s="262"/>
      <c r="MXG1263" s="165"/>
      <c r="MXH1263" s="422"/>
      <c r="MXI1263" s="98"/>
      <c r="MXJ1263" s="17"/>
      <c r="MXK1263" s="18"/>
      <c r="MXL1263" s="5"/>
      <c r="MXM1263" s="18"/>
      <c r="MXN1263" s="76"/>
      <c r="MXO1263" s="192"/>
      <c r="MXP1263" s="114"/>
      <c r="MXQ1263" s="125"/>
      <c r="MXR1263" s="15"/>
      <c r="MXS1263" s="131"/>
      <c r="MXT1263" s="131"/>
      <c r="MXU1263" s="131"/>
      <c r="MXV1263" s="131"/>
      <c r="MXW1263" s="131"/>
      <c r="MXX1263" s="131"/>
      <c r="MXY1263" s="131"/>
      <c r="MXZ1263" s="131"/>
      <c r="MYA1263" s="203"/>
      <c r="MYB1263" s="203"/>
      <c r="MYC1263" s="203"/>
      <c r="MYD1263" s="357"/>
      <c r="MYE1263" s="357"/>
      <c r="MYF1263" s="262"/>
      <c r="MYG1263" s="262"/>
      <c r="MYH1263" s="262"/>
      <c r="MYI1263" s="262"/>
      <c r="MYJ1263" s="262"/>
      <c r="MYK1263" s="165"/>
      <c r="MYL1263" s="422"/>
      <c r="MYM1263" s="98"/>
      <c r="MYN1263" s="17"/>
      <c r="MYO1263" s="18"/>
      <c r="MYP1263" s="5"/>
      <c r="MYQ1263" s="18"/>
      <c r="MYR1263" s="76"/>
      <c r="MYS1263" s="192"/>
      <c r="MYT1263" s="114"/>
      <c r="MYU1263" s="125"/>
      <c r="MYV1263" s="15"/>
      <c r="MYW1263" s="131"/>
      <c r="MYX1263" s="131"/>
      <c r="MYY1263" s="131"/>
      <c r="MYZ1263" s="131"/>
      <c r="MZA1263" s="131"/>
      <c r="MZB1263" s="131"/>
      <c r="MZC1263" s="131"/>
      <c r="MZD1263" s="131"/>
      <c r="MZE1263" s="203"/>
      <c r="MZF1263" s="203"/>
      <c r="MZG1263" s="203"/>
      <c r="MZH1263" s="357"/>
      <c r="MZI1263" s="357"/>
      <c r="MZJ1263" s="262"/>
      <c r="MZK1263" s="262"/>
      <c r="MZL1263" s="262"/>
      <c r="MZM1263" s="262"/>
      <c r="MZN1263" s="262"/>
      <c r="MZO1263" s="165"/>
      <c r="MZP1263" s="422"/>
      <c r="MZQ1263" s="98"/>
      <c r="MZR1263" s="17"/>
      <c r="MZS1263" s="18"/>
      <c r="MZT1263" s="5"/>
      <c r="MZU1263" s="18"/>
      <c r="MZV1263" s="76"/>
      <c r="MZW1263" s="192"/>
      <c r="MZX1263" s="114"/>
      <c r="MZY1263" s="125"/>
      <c r="MZZ1263" s="15"/>
      <c r="NAA1263" s="131"/>
      <c r="NAB1263" s="131"/>
      <c r="NAC1263" s="131"/>
      <c r="NAD1263" s="131"/>
      <c r="NAE1263" s="131"/>
      <c r="NAF1263" s="131"/>
      <c r="NAG1263" s="131"/>
      <c r="NAH1263" s="131"/>
      <c r="NAI1263" s="203"/>
      <c r="NAJ1263" s="203"/>
      <c r="NAK1263" s="203"/>
      <c r="NAL1263" s="357"/>
      <c r="NAM1263" s="357"/>
      <c r="NAN1263" s="262"/>
      <c r="NAO1263" s="262"/>
      <c r="NAP1263" s="262"/>
      <c r="NAQ1263" s="262"/>
      <c r="NAR1263" s="262"/>
      <c r="NAS1263" s="165"/>
      <c r="NAT1263" s="422"/>
      <c r="NAU1263" s="98"/>
      <c r="NAV1263" s="17"/>
      <c r="NAW1263" s="18"/>
      <c r="NAX1263" s="5"/>
      <c r="NAY1263" s="18"/>
      <c r="NAZ1263" s="76"/>
      <c r="NBA1263" s="192"/>
      <c r="NBB1263" s="114"/>
      <c r="NBC1263" s="125"/>
      <c r="NBD1263" s="15"/>
      <c r="NBE1263" s="131"/>
      <c r="NBF1263" s="131"/>
      <c r="NBG1263" s="131"/>
      <c r="NBH1263" s="131"/>
      <c r="NBI1263" s="131"/>
      <c r="NBJ1263" s="131"/>
      <c r="NBK1263" s="131"/>
      <c r="NBL1263" s="131"/>
      <c r="NBM1263" s="203"/>
      <c r="NBN1263" s="203"/>
      <c r="NBO1263" s="203"/>
      <c r="NBP1263" s="357"/>
      <c r="NBQ1263" s="357"/>
      <c r="NBR1263" s="262"/>
      <c r="NBS1263" s="262"/>
      <c r="NBT1263" s="262"/>
      <c r="NBU1263" s="262"/>
      <c r="NBV1263" s="262"/>
      <c r="NBW1263" s="165"/>
      <c r="NBX1263" s="422"/>
      <c r="NBY1263" s="98"/>
      <c r="NBZ1263" s="17"/>
      <c r="NCA1263" s="18"/>
      <c r="NCB1263" s="5"/>
      <c r="NCC1263" s="18"/>
      <c r="NCD1263" s="76"/>
      <c r="NCE1263" s="192"/>
      <c r="NCF1263" s="114"/>
      <c r="NCG1263" s="125"/>
      <c r="NCH1263" s="15"/>
      <c r="NCI1263" s="131"/>
      <c r="NCJ1263" s="131"/>
      <c r="NCK1263" s="131"/>
      <c r="NCL1263" s="131"/>
      <c r="NCM1263" s="131"/>
      <c r="NCN1263" s="131"/>
      <c r="NCO1263" s="131"/>
      <c r="NCP1263" s="131"/>
      <c r="NCQ1263" s="203"/>
      <c r="NCR1263" s="203"/>
      <c r="NCS1263" s="203"/>
      <c r="NCT1263" s="357"/>
      <c r="NCU1263" s="357"/>
      <c r="NCV1263" s="262"/>
      <c r="NCW1263" s="262"/>
      <c r="NCX1263" s="262"/>
      <c r="NCY1263" s="262"/>
      <c r="NCZ1263" s="262"/>
      <c r="NDA1263" s="165"/>
      <c r="NDB1263" s="422"/>
      <c r="NDC1263" s="98"/>
      <c r="NDD1263" s="17"/>
      <c r="NDE1263" s="18"/>
      <c r="NDF1263" s="5"/>
      <c r="NDG1263" s="18"/>
      <c r="NDH1263" s="76"/>
      <c r="NDI1263" s="192"/>
      <c r="NDJ1263" s="114"/>
      <c r="NDK1263" s="125"/>
      <c r="NDL1263" s="15"/>
      <c r="NDM1263" s="131"/>
      <c r="NDN1263" s="131"/>
      <c r="NDO1263" s="131"/>
      <c r="NDP1263" s="131"/>
      <c r="NDQ1263" s="131"/>
      <c r="NDR1263" s="131"/>
      <c r="NDS1263" s="131"/>
      <c r="NDT1263" s="131"/>
      <c r="NDU1263" s="203"/>
      <c r="NDV1263" s="203"/>
      <c r="NDW1263" s="203"/>
      <c r="NDX1263" s="357"/>
      <c r="NDY1263" s="357"/>
      <c r="NDZ1263" s="262"/>
      <c r="NEA1263" s="262"/>
      <c r="NEB1263" s="262"/>
      <c r="NEC1263" s="262"/>
      <c r="NED1263" s="262"/>
      <c r="NEE1263" s="165"/>
      <c r="NEF1263" s="422"/>
      <c r="NEG1263" s="98"/>
      <c r="NEH1263" s="17"/>
      <c r="NEI1263" s="18"/>
      <c r="NEJ1263" s="5"/>
      <c r="NEK1263" s="18"/>
      <c r="NEL1263" s="76"/>
      <c r="NEM1263" s="192"/>
      <c r="NEN1263" s="114"/>
      <c r="NEO1263" s="125"/>
      <c r="NEP1263" s="15"/>
      <c r="NEQ1263" s="131"/>
      <c r="NER1263" s="131"/>
      <c r="NES1263" s="131"/>
      <c r="NET1263" s="131"/>
      <c r="NEU1263" s="131"/>
      <c r="NEV1263" s="131"/>
      <c r="NEW1263" s="131"/>
      <c r="NEX1263" s="131"/>
      <c r="NEY1263" s="203"/>
      <c r="NEZ1263" s="203"/>
      <c r="NFA1263" s="203"/>
      <c r="NFB1263" s="357"/>
      <c r="NFC1263" s="357"/>
      <c r="NFD1263" s="262"/>
      <c r="NFE1263" s="262"/>
      <c r="NFF1263" s="262"/>
      <c r="NFG1263" s="262"/>
      <c r="NFH1263" s="262"/>
      <c r="NFI1263" s="165"/>
      <c r="NFJ1263" s="422"/>
      <c r="NFK1263" s="98"/>
      <c r="NFL1263" s="17"/>
      <c r="NFM1263" s="18"/>
      <c r="NFN1263" s="5"/>
      <c r="NFO1263" s="18"/>
      <c r="NFP1263" s="76"/>
      <c r="NFQ1263" s="192"/>
      <c r="NFR1263" s="114"/>
      <c r="NFS1263" s="125"/>
      <c r="NFT1263" s="15"/>
      <c r="NFU1263" s="131"/>
      <c r="NFV1263" s="131"/>
      <c r="NFW1263" s="131"/>
      <c r="NFX1263" s="131"/>
      <c r="NFY1263" s="131"/>
      <c r="NFZ1263" s="131"/>
      <c r="NGA1263" s="131"/>
      <c r="NGB1263" s="131"/>
      <c r="NGC1263" s="203"/>
      <c r="NGD1263" s="203"/>
      <c r="NGE1263" s="203"/>
      <c r="NGF1263" s="357"/>
      <c r="NGG1263" s="357"/>
      <c r="NGH1263" s="262"/>
      <c r="NGI1263" s="262"/>
      <c r="NGJ1263" s="262"/>
      <c r="NGK1263" s="262"/>
      <c r="NGL1263" s="262"/>
      <c r="NGM1263" s="165"/>
      <c r="NGN1263" s="422"/>
      <c r="NGO1263" s="98"/>
      <c r="NGP1263" s="17"/>
      <c r="NGQ1263" s="18"/>
      <c r="NGR1263" s="5"/>
      <c r="NGS1263" s="18"/>
      <c r="NGT1263" s="76"/>
      <c r="NGU1263" s="192"/>
      <c r="NGV1263" s="114"/>
      <c r="NGW1263" s="125"/>
      <c r="NGX1263" s="15"/>
      <c r="NGY1263" s="131"/>
      <c r="NGZ1263" s="131"/>
      <c r="NHA1263" s="131"/>
      <c r="NHB1263" s="131"/>
      <c r="NHC1263" s="131"/>
      <c r="NHD1263" s="131"/>
      <c r="NHE1263" s="131"/>
      <c r="NHF1263" s="131"/>
      <c r="NHG1263" s="203"/>
      <c r="NHH1263" s="203"/>
      <c r="NHI1263" s="203"/>
      <c r="NHJ1263" s="357"/>
      <c r="NHK1263" s="357"/>
      <c r="NHL1263" s="262"/>
      <c r="NHM1263" s="262"/>
      <c r="NHN1263" s="262"/>
      <c r="NHO1263" s="262"/>
      <c r="NHP1263" s="262"/>
      <c r="NHQ1263" s="165"/>
      <c r="NHR1263" s="422"/>
      <c r="NHS1263" s="98"/>
      <c r="NHT1263" s="17"/>
      <c r="NHU1263" s="18"/>
      <c r="NHV1263" s="5"/>
      <c r="NHW1263" s="18"/>
      <c r="NHX1263" s="76"/>
      <c r="NHY1263" s="192"/>
      <c r="NHZ1263" s="114"/>
      <c r="NIA1263" s="125"/>
      <c r="NIB1263" s="15"/>
      <c r="NIC1263" s="131"/>
      <c r="NID1263" s="131"/>
      <c r="NIE1263" s="131"/>
      <c r="NIF1263" s="131"/>
      <c r="NIG1263" s="131"/>
      <c r="NIH1263" s="131"/>
      <c r="NII1263" s="131"/>
      <c r="NIJ1263" s="131"/>
      <c r="NIK1263" s="203"/>
      <c r="NIL1263" s="203"/>
      <c r="NIM1263" s="203"/>
      <c r="NIN1263" s="357"/>
      <c r="NIO1263" s="357"/>
      <c r="NIP1263" s="262"/>
      <c r="NIQ1263" s="262"/>
      <c r="NIR1263" s="262"/>
      <c r="NIS1263" s="262"/>
      <c r="NIT1263" s="262"/>
      <c r="NIU1263" s="165"/>
      <c r="NIV1263" s="422"/>
      <c r="NIW1263" s="98"/>
      <c r="NIX1263" s="17"/>
      <c r="NIY1263" s="18"/>
      <c r="NIZ1263" s="5"/>
      <c r="NJA1263" s="18"/>
      <c r="NJB1263" s="76"/>
      <c r="NJC1263" s="192"/>
      <c r="NJD1263" s="114"/>
      <c r="NJE1263" s="125"/>
      <c r="NJF1263" s="15"/>
      <c r="NJG1263" s="131"/>
      <c r="NJH1263" s="131"/>
      <c r="NJI1263" s="131"/>
      <c r="NJJ1263" s="131"/>
      <c r="NJK1263" s="131"/>
      <c r="NJL1263" s="131"/>
      <c r="NJM1263" s="131"/>
      <c r="NJN1263" s="131"/>
      <c r="NJO1263" s="203"/>
      <c r="NJP1263" s="203"/>
      <c r="NJQ1263" s="203"/>
      <c r="NJR1263" s="357"/>
      <c r="NJS1263" s="357"/>
      <c r="NJT1263" s="262"/>
      <c r="NJU1263" s="262"/>
      <c r="NJV1263" s="262"/>
      <c r="NJW1263" s="262"/>
      <c r="NJX1263" s="262"/>
      <c r="NJY1263" s="165"/>
      <c r="NJZ1263" s="422"/>
      <c r="NKA1263" s="98"/>
      <c r="NKB1263" s="17"/>
      <c r="NKC1263" s="18"/>
      <c r="NKD1263" s="5"/>
      <c r="NKE1263" s="18"/>
      <c r="NKF1263" s="76"/>
      <c r="NKG1263" s="192"/>
      <c r="NKH1263" s="114"/>
      <c r="NKI1263" s="125"/>
      <c r="NKJ1263" s="15"/>
      <c r="NKK1263" s="131"/>
      <c r="NKL1263" s="131"/>
      <c r="NKM1263" s="131"/>
      <c r="NKN1263" s="131"/>
      <c r="NKO1263" s="131"/>
      <c r="NKP1263" s="131"/>
      <c r="NKQ1263" s="131"/>
      <c r="NKR1263" s="131"/>
      <c r="NKS1263" s="203"/>
      <c r="NKT1263" s="203"/>
      <c r="NKU1263" s="203"/>
      <c r="NKV1263" s="357"/>
      <c r="NKW1263" s="357"/>
      <c r="NKX1263" s="262"/>
      <c r="NKY1263" s="262"/>
      <c r="NKZ1263" s="262"/>
      <c r="NLA1263" s="262"/>
      <c r="NLB1263" s="262"/>
      <c r="NLC1263" s="165"/>
      <c r="NLD1263" s="422"/>
      <c r="NLE1263" s="98"/>
      <c r="NLF1263" s="17"/>
      <c r="NLG1263" s="18"/>
      <c r="NLH1263" s="5"/>
      <c r="NLI1263" s="18"/>
      <c r="NLJ1263" s="76"/>
      <c r="NLK1263" s="192"/>
      <c r="NLL1263" s="114"/>
      <c r="NLM1263" s="125"/>
      <c r="NLN1263" s="15"/>
      <c r="NLO1263" s="131"/>
      <c r="NLP1263" s="131"/>
      <c r="NLQ1263" s="131"/>
      <c r="NLR1263" s="131"/>
      <c r="NLS1263" s="131"/>
      <c r="NLT1263" s="131"/>
      <c r="NLU1263" s="131"/>
      <c r="NLV1263" s="131"/>
      <c r="NLW1263" s="203"/>
      <c r="NLX1263" s="203"/>
      <c r="NLY1263" s="203"/>
      <c r="NLZ1263" s="357"/>
      <c r="NMA1263" s="357"/>
      <c r="NMB1263" s="262"/>
      <c r="NMC1263" s="262"/>
      <c r="NMD1263" s="262"/>
      <c r="NME1263" s="262"/>
      <c r="NMF1263" s="262"/>
      <c r="NMG1263" s="165"/>
      <c r="NMH1263" s="422"/>
      <c r="NMI1263" s="98"/>
      <c r="NMJ1263" s="17"/>
      <c r="NMK1263" s="18"/>
      <c r="NML1263" s="5"/>
      <c r="NMM1263" s="18"/>
      <c r="NMN1263" s="76"/>
      <c r="NMO1263" s="192"/>
      <c r="NMP1263" s="114"/>
      <c r="NMQ1263" s="125"/>
      <c r="NMR1263" s="15"/>
      <c r="NMS1263" s="131"/>
      <c r="NMT1263" s="131"/>
      <c r="NMU1263" s="131"/>
      <c r="NMV1263" s="131"/>
      <c r="NMW1263" s="131"/>
      <c r="NMX1263" s="131"/>
      <c r="NMY1263" s="131"/>
      <c r="NMZ1263" s="131"/>
      <c r="NNA1263" s="203"/>
      <c r="NNB1263" s="203"/>
      <c r="NNC1263" s="203"/>
      <c r="NND1263" s="357"/>
      <c r="NNE1263" s="357"/>
      <c r="NNF1263" s="262"/>
      <c r="NNG1263" s="262"/>
      <c r="NNH1263" s="262"/>
      <c r="NNI1263" s="262"/>
      <c r="NNJ1263" s="262"/>
      <c r="NNK1263" s="165"/>
      <c r="NNL1263" s="422"/>
      <c r="NNM1263" s="98"/>
      <c r="NNN1263" s="17"/>
      <c r="NNO1263" s="18"/>
      <c r="NNP1263" s="5"/>
      <c r="NNQ1263" s="18"/>
      <c r="NNR1263" s="76"/>
      <c r="NNS1263" s="192"/>
      <c r="NNT1263" s="114"/>
      <c r="NNU1263" s="125"/>
      <c r="NNV1263" s="15"/>
      <c r="NNW1263" s="131"/>
      <c r="NNX1263" s="131"/>
      <c r="NNY1263" s="131"/>
      <c r="NNZ1263" s="131"/>
      <c r="NOA1263" s="131"/>
      <c r="NOB1263" s="131"/>
      <c r="NOC1263" s="131"/>
      <c r="NOD1263" s="131"/>
      <c r="NOE1263" s="203"/>
      <c r="NOF1263" s="203"/>
      <c r="NOG1263" s="203"/>
      <c r="NOH1263" s="357"/>
      <c r="NOI1263" s="357"/>
      <c r="NOJ1263" s="262"/>
      <c r="NOK1263" s="262"/>
      <c r="NOL1263" s="262"/>
      <c r="NOM1263" s="262"/>
      <c r="NON1263" s="262"/>
      <c r="NOO1263" s="165"/>
      <c r="NOP1263" s="422"/>
      <c r="NOQ1263" s="98"/>
      <c r="NOR1263" s="17"/>
      <c r="NOS1263" s="18"/>
      <c r="NOT1263" s="5"/>
      <c r="NOU1263" s="18"/>
      <c r="NOV1263" s="76"/>
      <c r="NOW1263" s="192"/>
      <c r="NOX1263" s="114"/>
      <c r="NOY1263" s="125"/>
      <c r="NOZ1263" s="15"/>
      <c r="NPA1263" s="131"/>
      <c r="NPB1263" s="131"/>
      <c r="NPC1263" s="131"/>
      <c r="NPD1263" s="131"/>
      <c r="NPE1263" s="131"/>
      <c r="NPF1263" s="131"/>
      <c r="NPG1263" s="131"/>
      <c r="NPH1263" s="131"/>
      <c r="NPI1263" s="203"/>
      <c r="NPJ1263" s="203"/>
      <c r="NPK1263" s="203"/>
      <c r="NPL1263" s="357"/>
      <c r="NPM1263" s="357"/>
      <c r="NPN1263" s="262"/>
      <c r="NPO1263" s="262"/>
      <c r="NPP1263" s="262"/>
      <c r="NPQ1263" s="262"/>
      <c r="NPR1263" s="262"/>
      <c r="NPS1263" s="165"/>
      <c r="NPT1263" s="422"/>
      <c r="NPU1263" s="98"/>
      <c r="NPV1263" s="17"/>
      <c r="NPW1263" s="18"/>
      <c r="NPX1263" s="5"/>
      <c r="NPY1263" s="18"/>
      <c r="NPZ1263" s="76"/>
      <c r="NQA1263" s="192"/>
      <c r="NQB1263" s="114"/>
      <c r="NQC1263" s="125"/>
      <c r="NQD1263" s="15"/>
      <c r="NQE1263" s="131"/>
      <c r="NQF1263" s="131"/>
      <c r="NQG1263" s="131"/>
      <c r="NQH1263" s="131"/>
      <c r="NQI1263" s="131"/>
      <c r="NQJ1263" s="131"/>
      <c r="NQK1263" s="131"/>
      <c r="NQL1263" s="131"/>
      <c r="NQM1263" s="203"/>
      <c r="NQN1263" s="203"/>
      <c r="NQO1263" s="203"/>
      <c r="NQP1263" s="357"/>
      <c r="NQQ1263" s="357"/>
      <c r="NQR1263" s="262"/>
      <c r="NQS1263" s="262"/>
      <c r="NQT1263" s="262"/>
      <c r="NQU1263" s="262"/>
      <c r="NQV1263" s="262"/>
      <c r="NQW1263" s="165"/>
      <c r="NQX1263" s="422"/>
      <c r="NQY1263" s="98"/>
      <c r="NQZ1263" s="17"/>
      <c r="NRA1263" s="18"/>
      <c r="NRB1263" s="5"/>
      <c r="NRC1263" s="18"/>
      <c r="NRD1263" s="76"/>
      <c r="NRE1263" s="192"/>
      <c r="NRF1263" s="114"/>
      <c r="NRG1263" s="125"/>
      <c r="NRH1263" s="15"/>
      <c r="NRI1263" s="131"/>
      <c r="NRJ1263" s="131"/>
      <c r="NRK1263" s="131"/>
      <c r="NRL1263" s="131"/>
      <c r="NRM1263" s="131"/>
      <c r="NRN1263" s="131"/>
      <c r="NRO1263" s="131"/>
      <c r="NRP1263" s="131"/>
      <c r="NRQ1263" s="203"/>
      <c r="NRR1263" s="203"/>
      <c r="NRS1263" s="203"/>
      <c r="NRT1263" s="357"/>
      <c r="NRU1263" s="357"/>
      <c r="NRV1263" s="262"/>
      <c r="NRW1263" s="262"/>
      <c r="NRX1263" s="262"/>
      <c r="NRY1263" s="262"/>
      <c r="NRZ1263" s="262"/>
      <c r="NSA1263" s="165"/>
      <c r="NSB1263" s="422"/>
      <c r="NSC1263" s="98"/>
      <c r="NSD1263" s="17"/>
      <c r="NSE1263" s="18"/>
      <c r="NSF1263" s="5"/>
      <c r="NSG1263" s="18"/>
      <c r="NSH1263" s="76"/>
      <c r="NSI1263" s="192"/>
      <c r="NSJ1263" s="114"/>
      <c r="NSK1263" s="125"/>
      <c r="NSL1263" s="15"/>
      <c r="NSM1263" s="131"/>
      <c r="NSN1263" s="131"/>
      <c r="NSO1263" s="131"/>
      <c r="NSP1263" s="131"/>
      <c r="NSQ1263" s="131"/>
      <c r="NSR1263" s="131"/>
      <c r="NSS1263" s="131"/>
      <c r="NST1263" s="131"/>
      <c r="NSU1263" s="203"/>
      <c r="NSV1263" s="203"/>
      <c r="NSW1263" s="203"/>
      <c r="NSX1263" s="357"/>
      <c r="NSY1263" s="357"/>
      <c r="NSZ1263" s="262"/>
      <c r="NTA1263" s="262"/>
      <c r="NTB1263" s="262"/>
      <c r="NTC1263" s="262"/>
      <c r="NTD1263" s="262"/>
      <c r="NTE1263" s="165"/>
      <c r="NTF1263" s="422"/>
      <c r="NTG1263" s="98"/>
      <c r="NTH1263" s="17"/>
      <c r="NTI1263" s="18"/>
      <c r="NTJ1263" s="5"/>
      <c r="NTK1263" s="18"/>
      <c r="NTL1263" s="76"/>
      <c r="NTM1263" s="192"/>
      <c r="NTN1263" s="114"/>
      <c r="NTO1263" s="125"/>
      <c r="NTP1263" s="15"/>
      <c r="NTQ1263" s="131"/>
      <c r="NTR1263" s="131"/>
      <c r="NTS1263" s="131"/>
      <c r="NTT1263" s="131"/>
      <c r="NTU1263" s="131"/>
      <c r="NTV1263" s="131"/>
      <c r="NTW1263" s="131"/>
      <c r="NTX1263" s="131"/>
      <c r="NTY1263" s="203"/>
      <c r="NTZ1263" s="203"/>
      <c r="NUA1263" s="203"/>
      <c r="NUB1263" s="357"/>
      <c r="NUC1263" s="357"/>
      <c r="NUD1263" s="262"/>
      <c r="NUE1263" s="262"/>
      <c r="NUF1263" s="262"/>
      <c r="NUG1263" s="262"/>
      <c r="NUH1263" s="262"/>
      <c r="NUI1263" s="165"/>
      <c r="NUJ1263" s="422"/>
      <c r="NUK1263" s="98"/>
      <c r="NUL1263" s="17"/>
      <c r="NUM1263" s="18"/>
      <c r="NUN1263" s="5"/>
      <c r="NUO1263" s="18"/>
      <c r="NUP1263" s="76"/>
      <c r="NUQ1263" s="192"/>
      <c r="NUR1263" s="114"/>
      <c r="NUS1263" s="125"/>
      <c r="NUT1263" s="15"/>
      <c r="NUU1263" s="131"/>
      <c r="NUV1263" s="131"/>
      <c r="NUW1263" s="131"/>
      <c r="NUX1263" s="131"/>
      <c r="NUY1263" s="131"/>
      <c r="NUZ1263" s="131"/>
      <c r="NVA1263" s="131"/>
      <c r="NVB1263" s="131"/>
      <c r="NVC1263" s="203"/>
      <c r="NVD1263" s="203"/>
      <c r="NVE1263" s="203"/>
      <c r="NVF1263" s="357"/>
      <c r="NVG1263" s="357"/>
      <c r="NVH1263" s="262"/>
      <c r="NVI1263" s="262"/>
      <c r="NVJ1263" s="262"/>
      <c r="NVK1263" s="262"/>
      <c r="NVL1263" s="262"/>
      <c r="NVM1263" s="165"/>
      <c r="NVN1263" s="422"/>
      <c r="NVO1263" s="98"/>
      <c r="NVP1263" s="17"/>
      <c r="NVQ1263" s="18"/>
      <c r="NVR1263" s="5"/>
      <c r="NVS1263" s="18"/>
      <c r="NVT1263" s="76"/>
      <c r="NVU1263" s="192"/>
      <c r="NVV1263" s="114"/>
      <c r="NVW1263" s="125"/>
      <c r="NVX1263" s="15"/>
      <c r="NVY1263" s="131"/>
      <c r="NVZ1263" s="131"/>
      <c r="NWA1263" s="131"/>
      <c r="NWB1263" s="131"/>
      <c r="NWC1263" s="131"/>
      <c r="NWD1263" s="131"/>
      <c r="NWE1263" s="131"/>
      <c r="NWF1263" s="131"/>
      <c r="NWG1263" s="203"/>
      <c r="NWH1263" s="203"/>
      <c r="NWI1263" s="203"/>
      <c r="NWJ1263" s="357"/>
      <c r="NWK1263" s="357"/>
      <c r="NWL1263" s="262"/>
      <c r="NWM1263" s="262"/>
      <c r="NWN1263" s="262"/>
      <c r="NWO1263" s="262"/>
      <c r="NWP1263" s="262"/>
      <c r="NWQ1263" s="165"/>
      <c r="NWR1263" s="422"/>
      <c r="NWS1263" s="98"/>
      <c r="NWT1263" s="17"/>
      <c r="NWU1263" s="18"/>
      <c r="NWV1263" s="5"/>
      <c r="NWW1263" s="18"/>
      <c r="NWX1263" s="76"/>
      <c r="NWY1263" s="192"/>
      <c r="NWZ1263" s="114"/>
      <c r="NXA1263" s="125"/>
      <c r="NXB1263" s="15"/>
      <c r="NXC1263" s="131"/>
      <c r="NXD1263" s="131"/>
      <c r="NXE1263" s="131"/>
      <c r="NXF1263" s="131"/>
      <c r="NXG1263" s="131"/>
      <c r="NXH1263" s="131"/>
      <c r="NXI1263" s="131"/>
      <c r="NXJ1263" s="131"/>
      <c r="NXK1263" s="203"/>
      <c r="NXL1263" s="203"/>
      <c r="NXM1263" s="203"/>
      <c r="NXN1263" s="357"/>
      <c r="NXO1263" s="357"/>
      <c r="NXP1263" s="262"/>
      <c r="NXQ1263" s="262"/>
      <c r="NXR1263" s="262"/>
      <c r="NXS1263" s="262"/>
      <c r="NXT1263" s="262"/>
      <c r="NXU1263" s="165"/>
      <c r="NXV1263" s="422"/>
      <c r="NXW1263" s="98"/>
      <c r="NXX1263" s="17"/>
      <c r="NXY1263" s="18"/>
      <c r="NXZ1263" s="5"/>
      <c r="NYA1263" s="18"/>
      <c r="NYB1263" s="76"/>
      <c r="NYC1263" s="192"/>
      <c r="NYD1263" s="114"/>
      <c r="NYE1263" s="125"/>
      <c r="NYF1263" s="15"/>
      <c r="NYG1263" s="131"/>
      <c r="NYH1263" s="131"/>
      <c r="NYI1263" s="131"/>
      <c r="NYJ1263" s="131"/>
      <c r="NYK1263" s="131"/>
      <c r="NYL1263" s="131"/>
      <c r="NYM1263" s="131"/>
      <c r="NYN1263" s="131"/>
      <c r="NYO1263" s="203"/>
      <c r="NYP1263" s="203"/>
      <c r="NYQ1263" s="203"/>
      <c r="NYR1263" s="357"/>
      <c r="NYS1263" s="357"/>
      <c r="NYT1263" s="262"/>
      <c r="NYU1263" s="262"/>
      <c r="NYV1263" s="262"/>
      <c r="NYW1263" s="262"/>
      <c r="NYX1263" s="262"/>
      <c r="NYY1263" s="165"/>
      <c r="NYZ1263" s="422"/>
      <c r="NZA1263" s="98"/>
      <c r="NZB1263" s="17"/>
      <c r="NZC1263" s="18"/>
      <c r="NZD1263" s="5"/>
      <c r="NZE1263" s="18"/>
      <c r="NZF1263" s="76"/>
      <c r="NZG1263" s="192"/>
      <c r="NZH1263" s="114"/>
      <c r="NZI1263" s="125"/>
      <c r="NZJ1263" s="15"/>
      <c r="NZK1263" s="131"/>
      <c r="NZL1263" s="131"/>
      <c r="NZM1263" s="131"/>
      <c r="NZN1263" s="131"/>
      <c r="NZO1263" s="131"/>
      <c r="NZP1263" s="131"/>
      <c r="NZQ1263" s="131"/>
      <c r="NZR1263" s="131"/>
      <c r="NZS1263" s="203"/>
      <c r="NZT1263" s="203"/>
      <c r="NZU1263" s="203"/>
      <c r="NZV1263" s="357"/>
      <c r="NZW1263" s="357"/>
      <c r="NZX1263" s="262"/>
      <c r="NZY1263" s="262"/>
      <c r="NZZ1263" s="262"/>
      <c r="OAA1263" s="262"/>
      <c r="OAB1263" s="262"/>
      <c r="OAC1263" s="165"/>
      <c r="OAD1263" s="422"/>
      <c r="OAE1263" s="98"/>
      <c r="OAF1263" s="17"/>
      <c r="OAG1263" s="18"/>
      <c r="OAH1263" s="5"/>
      <c r="OAI1263" s="18"/>
      <c r="OAJ1263" s="76"/>
      <c r="OAK1263" s="192"/>
      <c r="OAL1263" s="114"/>
      <c r="OAM1263" s="125"/>
      <c r="OAN1263" s="15"/>
      <c r="OAO1263" s="131"/>
      <c r="OAP1263" s="131"/>
      <c r="OAQ1263" s="131"/>
      <c r="OAR1263" s="131"/>
      <c r="OAS1263" s="131"/>
      <c r="OAT1263" s="131"/>
      <c r="OAU1263" s="131"/>
      <c r="OAV1263" s="131"/>
      <c r="OAW1263" s="203"/>
      <c r="OAX1263" s="203"/>
      <c r="OAY1263" s="203"/>
      <c r="OAZ1263" s="357"/>
      <c r="OBA1263" s="357"/>
      <c r="OBB1263" s="262"/>
      <c r="OBC1263" s="262"/>
      <c r="OBD1263" s="262"/>
      <c r="OBE1263" s="262"/>
      <c r="OBF1263" s="262"/>
      <c r="OBG1263" s="165"/>
      <c r="OBH1263" s="422"/>
      <c r="OBI1263" s="98"/>
      <c r="OBJ1263" s="17"/>
      <c r="OBK1263" s="18"/>
      <c r="OBL1263" s="5"/>
      <c r="OBM1263" s="18"/>
      <c r="OBN1263" s="76"/>
      <c r="OBO1263" s="192"/>
      <c r="OBP1263" s="114"/>
      <c r="OBQ1263" s="125"/>
      <c r="OBR1263" s="15"/>
      <c r="OBS1263" s="131"/>
      <c r="OBT1263" s="131"/>
      <c r="OBU1263" s="131"/>
      <c r="OBV1263" s="131"/>
      <c r="OBW1263" s="131"/>
      <c r="OBX1263" s="131"/>
      <c r="OBY1263" s="131"/>
      <c r="OBZ1263" s="131"/>
      <c r="OCA1263" s="203"/>
      <c r="OCB1263" s="203"/>
      <c r="OCC1263" s="203"/>
      <c r="OCD1263" s="357"/>
      <c r="OCE1263" s="357"/>
      <c r="OCF1263" s="262"/>
      <c r="OCG1263" s="262"/>
      <c r="OCH1263" s="262"/>
      <c r="OCI1263" s="262"/>
      <c r="OCJ1263" s="262"/>
      <c r="OCK1263" s="165"/>
      <c r="OCL1263" s="422"/>
      <c r="OCM1263" s="98"/>
      <c r="OCN1263" s="17"/>
      <c r="OCO1263" s="18"/>
      <c r="OCP1263" s="5"/>
      <c r="OCQ1263" s="18"/>
      <c r="OCR1263" s="76"/>
      <c r="OCS1263" s="192"/>
      <c r="OCT1263" s="114"/>
      <c r="OCU1263" s="125"/>
      <c r="OCV1263" s="15"/>
      <c r="OCW1263" s="131"/>
      <c r="OCX1263" s="131"/>
      <c r="OCY1263" s="131"/>
      <c r="OCZ1263" s="131"/>
      <c r="ODA1263" s="131"/>
      <c r="ODB1263" s="131"/>
      <c r="ODC1263" s="131"/>
      <c r="ODD1263" s="131"/>
      <c r="ODE1263" s="203"/>
      <c r="ODF1263" s="203"/>
      <c r="ODG1263" s="203"/>
      <c r="ODH1263" s="357"/>
      <c r="ODI1263" s="357"/>
      <c r="ODJ1263" s="262"/>
      <c r="ODK1263" s="262"/>
      <c r="ODL1263" s="262"/>
      <c r="ODM1263" s="262"/>
      <c r="ODN1263" s="262"/>
      <c r="ODO1263" s="165"/>
      <c r="ODP1263" s="422"/>
      <c r="ODQ1263" s="98"/>
      <c r="ODR1263" s="17"/>
      <c r="ODS1263" s="18"/>
      <c r="ODT1263" s="5"/>
      <c r="ODU1263" s="18"/>
      <c r="ODV1263" s="76"/>
      <c r="ODW1263" s="192"/>
      <c r="ODX1263" s="114"/>
      <c r="ODY1263" s="125"/>
      <c r="ODZ1263" s="15"/>
      <c r="OEA1263" s="131"/>
      <c r="OEB1263" s="131"/>
      <c r="OEC1263" s="131"/>
      <c r="OED1263" s="131"/>
      <c r="OEE1263" s="131"/>
      <c r="OEF1263" s="131"/>
      <c r="OEG1263" s="131"/>
      <c r="OEH1263" s="131"/>
      <c r="OEI1263" s="203"/>
      <c r="OEJ1263" s="203"/>
      <c r="OEK1263" s="203"/>
      <c r="OEL1263" s="357"/>
      <c r="OEM1263" s="357"/>
      <c r="OEN1263" s="262"/>
      <c r="OEO1263" s="262"/>
      <c r="OEP1263" s="262"/>
      <c r="OEQ1263" s="262"/>
      <c r="OER1263" s="262"/>
      <c r="OES1263" s="165"/>
      <c r="OET1263" s="422"/>
      <c r="OEU1263" s="98"/>
      <c r="OEV1263" s="17"/>
      <c r="OEW1263" s="18"/>
      <c r="OEX1263" s="5"/>
      <c r="OEY1263" s="18"/>
      <c r="OEZ1263" s="76"/>
      <c r="OFA1263" s="192"/>
      <c r="OFB1263" s="114"/>
      <c r="OFC1263" s="125"/>
      <c r="OFD1263" s="15"/>
      <c r="OFE1263" s="131"/>
      <c r="OFF1263" s="131"/>
      <c r="OFG1263" s="131"/>
      <c r="OFH1263" s="131"/>
      <c r="OFI1263" s="131"/>
      <c r="OFJ1263" s="131"/>
      <c r="OFK1263" s="131"/>
      <c r="OFL1263" s="131"/>
      <c r="OFM1263" s="203"/>
      <c r="OFN1263" s="203"/>
      <c r="OFO1263" s="203"/>
      <c r="OFP1263" s="357"/>
      <c r="OFQ1263" s="357"/>
      <c r="OFR1263" s="262"/>
      <c r="OFS1263" s="262"/>
      <c r="OFT1263" s="262"/>
      <c r="OFU1263" s="262"/>
      <c r="OFV1263" s="262"/>
      <c r="OFW1263" s="165"/>
      <c r="OFX1263" s="422"/>
      <c r="OFY1263" s="98"/>
      <c r="OFZ1263" s="17"/>
      <c r="OGA1263" s="18"/>
      <c r="OGB1263" s="5"/>
      <c r="OGC1263" s="18"/>
      <c r="OGD1263" s="76"/>
      <c r="OGE1263" s="192"/>
      <c r="OGF1263" s="114"/>
      <c r="OGG1263" s="125"/>
      <c r="OGH1263" s="15"/>
      <c r="OGI1263" s="131"/>
      <c r="OGJ1263" s="131"/>
      <c r="OGK1263" s="131"/>
      <c r="OGL1263" s="131"/>
      <c r="OGM1263" s="131"/>
      <c r="OGN1263" s="131"/>
      <c r="OGO1263" s="131"/>
      <c r="OGP1263" s="131"/>
      <c r="OGQ1263" s="203"/>
      <c r="OGR1263" s="203"/>
      <c r="OGS1263" s="203"/>
      <c r="OGT1263" s="357"/>
      <c r="OGU1263" s="357"/>
      <c r="OGV1263" s="262"/>
      <c r="OGW1263" s="262"/>
      <c r="OGX1263" s="262"/>
      <c r="OGY1263" s="262"/>
      <c r="OGZ1263" s="262"/>
      <c r="OHA1263" s="165"/>
      <c r="OHB1263" s="422"/>
      <c r="OHC1263" s="98"/>
      <c r="OHD1263" s="17"/>
      <c r="OHE1263" s="18"/>
      <c r="OHF1263" s="5"/>
      <c r="OHG1263" s="18"/>
      <c r="OHH1263" s="76"/>
      <c r="OHI1263" s="192"/>
      <c r="OHJ1263" s="114"/>
      <c r="OHK1263" s="125"/>
      <c r="OHL1263" s="15"/>
      <c r="OHM1263" s="131"/>
      <c r="OHN1263" s="131"/>
      <c r="OHO1263" s="131"/>
      <c r="OHP1263" s="131"/>
      <c r="OHQ1263" s="131"/>
      <c r="OHR1263" s="131"/>
      <c r="OHS1263" s="131"/>
      <c r="OHT1263" s="131"/>
      <c r="OHU1263" s="203"/>
      <c r="OHV1263" s="203"/>
      <c r="OHW1263" s="203"/>
      <c r="OHX1263" s="357"/>
      <c r="OHY1263" s="357"/>
      <c r="OHZ1263" s="262"/>
      <c r="OIA1263" s="262"/>
      <c r="OIB1263" s="262"/>
      <c r="OIC1263" s="262"/>
      <c r="OID1263" s="262"/>
      <c r="OIE1263" s="165"/>
      <c r="OIF1263" s="422"/>
      <c r="OIG1263" s="98"/>
      <c r="OIH1263" s="17"/>
      <c r="OII1263" s="18"/>
      <c r="OIJ1263" s="5"/>
      <c r="OIK1263" s="18"/>
      <c r="OIL1263" s="76"/>
      <c r="OIM1263" s="192"/>
      <c r="OIN1263" s="114"/>
      <c r="OIO1263" s="125"/>
      <c r="OIP1263" s="15"/>
      <c r="OIQ1263" s="131"/>
      <c r="OIR1263" s="131"/>
      <c r="OIS1263" s="131"/>
      <c r="OIT1263" s="131"/>
      <c r="OIU1263" s="131"/>
      <c r="OIV1263" s="131"/>
      <c r="OIW1263" s="131"/>
      <c r="OIX1263" s="131"/>
      <c r="OIY1263" s="203"/>
      <c r="OIZ1263" s="203"/>
      <c r="OJA1263" s="203"/>
      <c r="OJB1263" s="357"/>
      <c r="OJC1263" s="357"/>
      <c r="OJD1263" s="262"/>
      <c r="OJE1263" s="262"/>
      <c r="OJF1263" s="262"/>
      <c r="OJG1263" s="262"/>
      <c r="OJH1263" s="262"/>
      <c r="OJI1263" s="165"/>
      <c r="OJJ1263" s="422"/>
      <c r="OJK1263" s="98"/>
      <c r="OJL1263" s="17"/>
      <c r="OJM1263" s="18"/>
      <c r="OJN1263" s="5"/>
      <c r="OJO1263" s="18"/>
      <c r="OJP1263" s="76"/>
      <c r="OJQ1263" s="192"/>
      <c r="OJR1263" s="114"/>
      <c r="OJS1263" s="125"/>
      <c r="OJT1263" s="15"/>
      <c r="OJU1263" s="131"/>
      <c r="OJV1263" s="131"/>
      <c r="OJW1263" s="131"/>
      <c r="OJX1263" s="131"/>
      <c r="OJY1263" s="131"/>
      <c r="OJZ1263" s="131"/>
      <c r="OKA1263" s="131"/>
      <c r="OKB1263" s="131"/>
      <c r="OKC1263" s="203"/>
      <c r="OKD1263" s="203"/>
      <c r="OKE1263" s="203"/>
      <c r="OKF1263" s="357"/>
      <c r="OKG1263" s="357"/>
      <c r="OKH1263" s="262"/>
      <c r="OKI1263" s="262"/>
      <c r="OKJ1263" s="262"/>
      <c r="OKK1263" s="262"/>
      <c r="OKL1263" s="262"/>
      <c r="OKM1263" s="165"/>
      <c r="OKN1263" s="422"/>
      <c r="OKO1263" s="98"/>
      <c r="OKP1263" s="17"/>
      <c r="OKQ1263" s="18"/>
      <c r="OKR1263" s="5"/>
      <c r="OKS1263" s="18"/>
      <c r="OKT1263" s="76"/>
      <c r="OKU1263" s="192"/>
      <c r="OKV1263" s="114"/>
      <c r="OKW1263" s="125"/>
      <c r="OKX1263" s="15"/>
      <c r="OKY1263" s="131"/>
      <c r="OKZ1263" s="131"/>
      <c r="OLA1263" s="131"/>
      <c r="OLB1263" s="131"/>
      <c r="OLC1263" s="131"/>
      <c r="OLD1263" s="131"/>
      <c r="OLE1263" s="131"/>
      <c r="OLF1263" s="131"/>
      <c r="OLG1263" s="203"/>
      <c r="OLH1263" s="203"/>
      <c r="OLI1263" s="203"/>
      <c r="OLJ1263" s="357"/>
      <c r="OLK1263" s="357"/>
      <c r="OLL1263" s="262"/>
      <c r="OLM1263" s="262"/>
      <c r="OLN1263" s="262"/>
      <c r="OLO1263" s="262"/>
      <c r="OLP1263" s="262"/>
      <c r="OLQ1263" s="165"/>
      <c r="OLR1263" s="422"/>
      <c r="OLS1263" s="98"/>
      <c r="OLT1263" s="17"/>
      <c r="OLU1263" s="18"/>
      <c r="OLV1263" s="5"/>
      <c r="OLW1263" s="18"/>
      <c r="OLX1263" s="76"/>
      <c r="OLY1263" s="192"/>
      <c r="OLZ1263" s="114"/>
      <c r="OMA1263" s="125"/>
      <c r="OMB1263" s="15"/>
      <c r="OMC1263" s="131"/>
      <c r="OMD1263" s="131"/>
      <c r="OME1263" s="131"/>
      <c r="OMF1263" s="131"/>
      <c r="OMG1263" s="131"/>
      <c r="OMH1263" s="131"/>
      <c r="OMI1263" s="131"/>
      <c r="OMJ1263" s="131"/>
      <c r="OMK1263" s="203"/>
      <c r="OML1263" s="203"/>
      <c r="OMM1263" s="203"/>
      <c r="OMN1263" s="357"/>
      <c r="OMO1263" s="357"/>
      <c r="OMP1263" s="262"/>
      <c r="OMQ1263" s="262"/>
      <c r="OMR1263" s="262"/>
      <c r="OMS1263" s="262"/>
      <c r="OMT1263" s="262"/>
      <c r="OMU1263" s="165"/>
      <c r="OMV1263" s="422"/>
      <c r="OMW1263" s="98"/>
      <c r="OMX1263" s="17"/>
      <c r="OMY1263" s="18"/>
      <c r="OMZ1263" s="5"/>
      <c r="ONA1263" s="18"/>
      <c r="ONB1263" s="76"/>
      <c r="ONC1263" s="192"/>
      <c r="OND1263" s="114"/>
      <c r="ONE1263" s="125"/>
      <c r="ONF1263" s="15"/>
      <c r="ONG1263" s="131"/>
      <c r="ONH1263" s="131"/>
      <c r="ONI1263" s="131"/>
      <c r="ONJ1263" s="131"/>
      <c r="ONK1263" s="131"/>
      <c r="ONL1263" s="131"/>
      <c r="ONM1263" s="131"/>
      <c r="ONN1263" s="131"/>
      <c r="ONO1263" s="203"/>
      <c r="ONP1263" s="203"/>
      <c r="ONQ1263" s="203"/>
      <c r="ONR1263" s="357"/>
      <c r="ONS1263" s="357"/>
      <c r="ONT1263" s="262"/>
      <c r="ONU1263" s="262"/>
      <c r="ONV1263" s="262"/>
      <c r="ONW1263" s="262"/>
      <c r="ONX1263" s="262"/>
      <c r="ONY1263" s="165"/>
      <c r="ONZ1263" s="422"/>
      <c r="OOA1263" s="98"/>
      <c r="OOB1263" s="17"/>
      <c r="OOC1263" s="18"/>
      <c r="OOD1263" s="5"/>
      <c r="OOE1263" s="18"/>
      <c r="OOF1263" s="76"/>
      <c r="OOG1263" s="192"/>
      <c r="OOH1263" s="114"/>
      <c r="OOI1263" s="125"/>
      <c r="OOJ1263" s="15"/>
      <c r="OOK1263" s="131"/>
      <c r="OOL1263" s="131"/>
      <c r="OOM1263" s="131"/>
      <c r="OON1263" s="131"/>
      <c r="OOO1263" s="131"/>
      <c r="OOP1263" s="131"/>
      <c r="OOQ1263" s="131"/>
      <c r="OOR1263" s="131"/>
      <c r="OOS1263" s="203"/>
      <c r="OOT1263" s="203"/>
      <c r="OOU1263" s="203"/>
      <c r="OOV1263" s="357"/>
      <c r="OOW1263" s="357"/>
      <c r="OOX1263" s="262"/>
      <c r="OOY1263" s="262"/>
      <c r="OOZ1263" s="262"/>
      <c r="OPA1263" s="262"/>
      <c r="OPB1263" s="262"/>
      <c r="OPC1263" s="165"/>
      <c r="OPD1263" s="422"/>
      <c r="OPE1263" s="98"/>
      <c r="OPF1263" s="17"/>
      <c r="OPG1263" s="18"/>
      <c r="OPH1263" s="5"/>
      <c r="OPI1263" s="18"/>
      <c r="OPJ1263" s="76"/>
      <c r="OPK1263" s="192"/>
      <c r="OPL1263" s="114"/>
      <c r="OPM1263" s="125"/>
      <c r="OPN1263" s="15"/>
      <c r="OPO1263" s="131"/>
      <c r="OPP1263" s="131"/>
      <c r="OPQ1263" s="131"/>
      <c r="OPR1263" s="131"/>
      <c r="OPS1263" s="131"/>
      <c r="OPT1263" s="131"/>
      <c r="OPU1263" s="131"/>
      <c r="OPV1263" s="131"/>
      <c r="OPW1263" s="203"/>
      <c r="OPX1263" s="203"/>
      <c r="OPY1263" s="203"/>
      <c r="OPZ1263" s="357"/>
      <c r="OQA1263" s="357"/>
      <c r="OQB1263" s="262"/>
      <c r="OQC1263" s="262"/>
      <c r="OQD1263" s="262"/>
      <c r="OQE1263" s="262"/>
      <c r="OQF1263" s="262"/>
      <c r="OQG1263" s="165"/>
      <c r="OQH1263" s="422"/>
      <c r="OQI1263" s="98"/>
      <c r="OQJ1263" s="17"/>
      <c r="OQK1263" s="18"/>
      <c r="OQL1263" s="5"/>
      <c r="OQM1263" s="18"/>
      <c r="OQN1263" s="76"/>
      <c r="OQO1263" s="192"/>
      <c r="OQP1263" s="114"/>
      <c r="OQQ1263" s="125"/>
      <c r="OQR1263" s="15"/>
      <c r="OQS1263" s="131"/>
      <c r="OQT1263" s="131"/>
      <c r="OQU1263" s="131"/>
      <c r="OQV1263" s="131"/>
      <c r="OQW1263" s="131"/>
      <c r="OQX1263" s="131"/>
      <c r="OQY1263" s="131"/>
      <c r="OQZ1263" s="131"/>
      <c r="ORA1263" s="203"/>
      <c r="ORB1263" s="203"/>
      <c r="ORC1263" s="203"/>
      <c r="ORD1263" s="357"/>
      <c r="ORE1263" s="357"/>
      <c r="ORF1263" s="262"/>
      <c r="ORG1263" s="262"/>
      <c r="ORH1263" s="262"/>
      <c r="ORI1263" s="262"/>
      <c r="ORJ1263" s="262"/>
      <c r="ORK1263" s="165"/>
      <c r="ORL1263" s="422"/>
      <c r="ORM1263" s="98"/>
      <c r="ORN1263" s="17"/>
      <c r="ORO1263" s="18"/>
      <c r="ORP1263" s="5"/>
      <c r="ORQ1263" s="18"/>
      <c r="ORR1263" s="76"/>
      <c r="ORS1263" s="192"/>
      <c r="ORT1263" s="114"/>
      <c r="ORU1263" s="125"/>
      <c r="ORV1263" s="15"/>
      <c r="ORW1263" s="131"/>
      <c r="ORX1263" s="131"/>
      <c r="ORY1263" s="131"/>
      <c r="ORZ1263" s="131"/>
      <c r="OSA1263" s="131"/>
      <c r="OSB1263" s="131"/>
      <c r="OSC1263" s="131"/>
      <c r="OSD1263" s="131"/>
      <c r="OSE1263" s="203"/>
      <c r="OSF1263" s="203"/>
      <c r="OSG1263" s="203"/>
      <c r="OSH1263" s="357"/>
      <c r="OSI1263" s="357"/>
      <c r="OSJ1263" s="262"/>
      <c r="OSK1263" s="262"/>
      <c r="OSL1263" s="262"/>
      <c r="OSM1263" s="262"/>
      <c r="OSN1263" s="262"/>
      <c r="OSO1263" s="165"/>
      <c r="OSP1263" s="422"/>
      <c r="OSQ1263" s="98"/>
      <c r="OSR1263" s="17"/>
      <c r="OSS1263" s="18"/>
      <c r="OST1263" s="5"/>
      <c r="OSU1263" s="18"/>
      <c r="OSV1263" s="76"/>
      <c r="OSW1263" s="192"/>
      <c r="OSX1263" s="114"/>
      <c r="OSY1263" s="125"/>
      <c r="OSZ1263" s="15"/>
      <c r="OTA1263" s="131"/>
      <c r="OTB1263" s="131"/>
      <c r="OTC1263" s="131"/>
      <c r="OTD1263" s="131"/>
      <c r="OTE1263" s="131"/>
      <c r="OTF1263" s="131"/>
      <c r="OTG1263" s="131"/>
      <c r="OTH1263" s="131"/>
      <c r="OTI1263" s="203"/>
      <c r="OTJ1263" s="203"/>
      <c r="OTK1263" s="203"/>
      <c r="OTL1263" s="357"/>
      <c r="OTM1263" s="357"/>
      <c r="OTN1263" s="262"/>
      <c r="OTO1263" s="262"/>
      <c r="OTP1263" s="262"/>
      <c r="OTQ1263" s="262"/>
      <c r="OTR1263" s="262"/>
      <c r="OTS1263" s="165"/>
      <c r="OTT1263" s="422"/>
      <c r="OTU1263" s="98"/>
      <c r="OTV1263" s="17"/>
      <c r="OTW1263" s="18"/>
      <c r="OTX1263" s="5"/>
      <c r="OTY1263" s="18"/>
      <c r="OTZ1263" s="76"/>
      <c r="OUA1263" s="192"/>
      <c r="OUB1263" s="114"/>
      <c r="OUC1263" s="125"/>
      <c r="OUD1263" s="15"/>
      <c r="OUE1263" s="131"/>
      <c r="OUF1263" s="131"/>
      <c r="OUG1263" s="131"/>
      <c r="OUH1263" s="131"/>
      <c r="OUI1263" s="131"/>
      <c r="OUJ1263" s="131"/>
      <c r="OUK1263" s="131"/>
      <c r="OUL1263" s="131"/>
      <c r="OUM1263" s="203"/>
      <c r="OUN1263" s="203"/>
      <c r="OUO1263" s="203"/>
      <c r="OUP1263" s="357"/>
      <c r="OUQ1263" s="357"/>
      <c r="OUR1263" s="262"/>
      <c r="OUS1263" s="262"/>
      <c r="OUT1263" s="262"/>
      <c r="OUU1263" s="262"/>
      <c r="OUV1263" s="262"/>
      <c r="OUW1263" s="165"/>
      <c r="OUX1263" s="422"/>
      <c r="OUY1263" s="98"/>
      <c r="OUZ1263" s="17"/>
      <c r="OVA1263" s="18"/>
      <c r="OVB1263" s="5"/>
      <c r="OVC1263" s="18"/>
      <c r="OVD1263" s="76"/>
      <c r="OVE1263" s="192"/>
      <c r="OVF1263" s="114"/>
      <c r="OVG1263" s="125"/>
      <c r="OVH1263" s="15"/>
      <c r="OVI1263" s="131"/>
      <c r="OVJ1263" s="131"/>
      <c r="OVK1263" s="131"/>
      <c r="OVL1263" s="131"/>
      <c r="OVM1263" s="131"/>
      <c r="OVN1263" s="131"/>
      <c r="OVO1263" s="131"/>
      <c r="OVP1263" s="131"/>
      <c r="OVQ1263" s="203"/>
      <c r="OVR1263" s="203"/>
      <c r="OVS1263" s="203"/>
      <c r="OVT1263" s="357"/>
      <c r="OVU1263" s="357"/>
      <c r="OVV1263" s="262"/>
      <c r="OVW1263" s="262"/>
      <c r="OVX1263" s="262"/>
      <c r="OVY1263" s="262"/>
      <c r="OVZ1263" s="262"/>
      <c r="OWA1263" s="165"/>
      <c r="OWB1263" s="422"/>
      <c r="OWC1263" s="98"/>
      <c r="OWD1263" s="17"/>
      <c r="OWE1263" s="18"/>
      <c r="OWF1263" s="5"/>
      <c r="OWG1263" s="18"/>
      <c r="OWH1263" s="76"/>
      <c r="OWI1263" s="192"/>
      <c r="OWJ1263" s="114"/>
      <c r="OWK1263" s="125"/>
      <c r="OWL1263" s="15"/>
      <c r="OWM1263" s="131"/>
      <c r="OWN1263" s="131"/>
      <c r="OWO1263" s="131"/>
      <c r="OWP1263" s="131"/>
      <c r="OWQ1263" s="131"/>
      <c r="OWR1263" s="131"/>
      <c r="OWS1263" s="131"/>
      <c r="OWT1263" s="131"/>
      <c r="OWU1263" s="203"/>
      <c r="OWV1263" s="203"/>
      <c r="OWW1263" s="203"/>
      <c r="OWX1263" s="357"/>
      <c r="OWY1263" s="357"/>
      <c r="OWZ1263" s="262"/>
      <c r="OXA1263" s="262"/>
      <c r="OXB1263" s="262"/>
      <c r="OXC1263" s="262"/>
      <c r="OXD1263" s="262"/>
      <c r="OXE1263" s="165"/>
      <c r="OXF1263" s="422"/>
      <c r="OXG1263" s="98"/>
      <c r="OXH1263" s="17"/>
      <c r="OXI1263" s="18"/>
      <c r="OXJ1263" s="5"/>
      <c r="OXK1263" s="18"/>
      <c r="OXL1263" s="76"/>
      <c r="OXM1263" s="192"/>
      <c r="OXN1263" s="114"/>
      <c r="OXO1263" s="125"/>
      <c r="OXP1263" s="15"/>
      <c r="OXQ1263" s="131"/>
      <c r="OXR1263" s="131"/>
      <c r="OXS1263" s="131"/>
      <c r="OXT1263" s="131"/>
      <c r="OXU1263" s="131"/>
      <c r="OXV1263" s="131"/>
      <c r="OXW1263" s="131"/>
      <c r="OXX1263" s="131"/>
      <c r="OXY1263" s="203"/>
      <c r="OXZ1263" s="203"/>
      <c r="OYA1263" s="203"/>
      <c r="OYB1263" s="357"/>
      <c r="OYC1263" s="357"/>
      <c r="OYD1263" s="262"/>
      <c r="OYE1263" s="262"/>
      <c r="OYF1263" s="262"/>
      <c r="OYG1263" s="262"/>
      <c r="OYH1263" s="262"/>
      <c r="OYI1263" s="165"/>
      <c r="OYJ1263" s="422"/>
      <c r="OYK1263" s="98"/>
      <c r="OYL1263" s="17"/>
      <c r="OYM1263" s="18"/>
      <c r="OYN1263" s="5"/>
      <c r="OYO1263" s="18"/>
      <c r="OYP1263" s="76"/>
      <c r="OYQ1263" s="192"/>
      <c r="OYR1263" s="114"/>
      <c r="OYS1263" s="125"/>
      <c r="OYT1263" s="15"/>
      <c r="OYU1263" s="131"/>
      <c r="OYV1263" s="131"/>
      <c r="OYW1263" s="131"/>
      <c r="OYX1263" s="131"/>
      <c r="OYY1263" s="131"/>
      <c r="OYZ1263" s="131"/>
      <c r="OZA1263" s="131"/>
      <c r="OZB1263" s="131"/>
      <c r="OZC1263" s="203"/>
      <c r="OZD1263" s="203"/>
      <c r="OZE1263" s="203"/>
      <c r="OZF1263" s="357"/>
      <c r="OZG1263" s="357"/>
      <c r="OZH1263" s="262"/>
      <c r="OZI1263" s="262"/>
      <c r="OZJ1263" s="262"/>
      <c r="OZK1263" s="262"/>
      <c r="OZL1263" s="262"/>
      <c r="OZM1263" s="165"/>
      <c r="OZN1263" s="422"/>
      <c r="OZO1263" s="98"/>
      <c r="OZP1263" s="17"/>
      <c r="OZQ1263" s="18"/>
      <c r="OZR1263" s="5"/>
      <c r="OZS1263" s="18"/>
      <c r="OZT1263" s="76"/>
      <c r="OZU1263" s="192"/>
      <c r="OZV1263" s="114"/>
      <c r="OZW1263" s="125"/>
      <c r="OZX1263" s="15"/>
      <c r="OZY1263" s="131"/>
      <c r="OZZ1263" s="131"/>
      <c r="PAA1263" s="131"/>
      <c r="PAB1263" s="131"/>
      <c r="PAC1263" s="131"/>
      <c r="PAD1263" s="131"/>
      <c r="PAE1263" s="131"/>
      <c r="PAF1263" s="131"/>
      <c r="PAG1263" s="203"/>
      <c r="PAH1263" s="203"/>
      <c r="PAI1263" s="203"/>
      <c r="PAJ1263" s="357"/>
      <c r="PAK1263" s="357"/>
      <c r="PAL1263" s="262"/>
      <c r="PAM1263" s="262"/>
      <c r="PAN1263" s="262"/>
      <c r="PAO1263" s="262"/>
      <c r="PAP1263" s="262"/>
      <c r="PAQ1263" s="165"/>
      <c r="PAR1263" s="422"/>
      <c r="PAS1263" s="98"/>
      <c r="PAT1263" s="17"/>
      <c r="PAU1263" s="18"/>
      <c r="PAV1263" s="5"/>
      <c r="PAW1263" s="18"/>
      <c r="PAX1263" s="76"/>
      <c r="PAY1263" s="192"/>
      <c r="PAZ1263" s="114"/>
      <c r="PBA1263" s="125"/>
      <c r="PBB1263" s="15"/>
      <c r="PBC1263" s="131"/>
      <c r="PBD1263" s="131"/>
      <c r="PBE1263" s="131"/>
      <c r="PBF1263" s="131"/>
      <c r="PBG1263" s="131"/>
      <c r="PBH1263" s="131"/>
      <c r="PBI1263" s="131"/>
      <c r="PBJ1263" s="131"/>
      <c r="PBK1263" s="203"/>
      <c r="PBL1263" s="203"/>
      <c r="PBM1263" s="203"/>
      <c r="PBN1263" s="357"/>
      <c r="PBO1263" s="357"/>
      <c r="PBP1263" s="262"/>
      <c r="PBQ1263" s="262"/>
      <c r="PBR1263" s="262"/>
      <c r="PBS1263" s="262"/>
      <c r="PBT1263" s="262"/>
      <c r="PBU1263" s="165"/>
      <c r="PBV1263" s="422"/>
      <c r="PBW1263" s="98"/>
      <c r="PBX1263" s="17"/>
      <c r="PBY1263" s="18"/>
      <c r="PBZ1263" s="5"/>
      <c r="PCA1263" s="18"/>
      <c r="PCB1263" s="76"/>
      <c r="PCC1263" s="192"/>
      <c r="PCD1263" s="114"/>
      <c r="PCE1263" s="125"/>
      <c r="PCF1263" s="15"/>
      <c r="PCG1263" s="131"/>
      <c r="PCH1263" s="131"/>
      <c r="PCI1263" s="131"/>
      <c r="PCJ1263" s="131"/>
      <c r="PCK1263" s="131"/>
      <c r="PCL1263" s="131"/>
      <c r="PCM1263" s="131"/>
      <c r="PCN1263" s="131"/>
      <c r="PCO1263" s="203"/>
      <c r="PCP1263" s="203"/>
      <c r="PCQ1263" s="203"/>
      <c r="PCR1263" s="357"/>
      <c r="PCS1263" s="357"/>
      <c r="PCT1263" s="262"/>
      <c r="PCU1263" s="262"/>
      <c r="PCV1263" s="262"/>
      <c r="PCW1263" s="262"/>
      <c r="PCX1263" s="262"/>
      <c r="PCY1263" s="165"/>
      <c r="PCZ1263" s="422"/>
      <c r="PDA1263" s="98"/>
      <c r="PDB1263" s="17"/>
      <c r="PDC1263" s="18"/>
      <c r="PDD1263" s="5"/>
      <c r="PDE1263" s="18"/>
      <c r="PDF1263" s="76"/>
      <c r="PDG1263" s="192"/>
      <c r="PDH1263" s="114"/>
      <c r="PDI1263" s="125"/>
      <c r="PDJ1263" s="15"/>
      <c r="PDK1263" s="131"/>
      <c r="PDL1263" s="131"/>
      <c r="PDM1263" s="131"/>
      <c r="PDN1263" s="131"/>
      <c r="PDO1263" s="131"/>
      <c r="PDP1263" s="131"/>
      <c r="PDQ1263" s="131"/>
      <c r="PDR1263" s="131"/>
      <c r="PDS1263" s="203"/>
      <c r="PDT1263" s="203"/>
      <c r="PDU1263" s="203"/>
      <c r="PDV1263" s="357"/>
      <c r="PDW1263" s="357"/>
      <c r="PDX1263" s="262"/>
      <c r="PDY1263" s="262"/>
      <c r="PDZ1263" s="262"/>
      <c r="PEA1263" s="262"/>
      <c r="PEB1263" s="262"/>
      <c r="PEC1263" s="165"/>
      <c r="PED1263" s="422"/>
      <c r="PEE1263" s="98"/>
      <c r="PEF1263" s="17"/>
      <c r="PEG1263" s="18"/>
      <c r="PEH1263" s="5"/>
      <c r="PEI1263" s="18"/>
      <c r="PEJ1263" s="76"/>
      <c r="PEK1263" s="192"/>
      <c r="PEL1263" s="114"/>
      <c r="PEM1263" s="125"/>
      <c r="PEN1263" s="15"/>
      <c r="PEO1263" s="131"/>
      <c r="PEP1263" s="131"/>
      <c r="PEQ1263" s="131"/>
      <c r="PER1263" s="131"/>
      <c r="PES1263" s="131"/>
      <c r="PET1263" s="131"/>
      <c r="PEU1263" s="131"/>
      <c r="PEV1263" s="131"/>
      <c r="PEW1263" s="203"/>
      <c r="PEX1263" s="203"/>
      <c r="PEY1263" s="203"/>
      <c r="PEZ1263" s="357"/>
      <c r="PFA1263" s="357"/>
      <c r="PFB1263" s="262"/>
      <c r="PFC1263" s="262"/>
      <c r="PFD1263" s="262"/>
      <c r="PFE1263" s="262"/>
      <c r="PFF1263" s="262"/>
      <c r="PFG1263" s="165"/>
      <c r="PFH1263" s="422"/>
      <c r="PFI1263" s="98"/>
      <c r="PFJ1263" s="17"/>
      <c r="PFK1263" s="18"/>
      <c r="PFL1263" s="5"/>
      <c r="PFM1263" s="18"/>
      <c r="PFN1263" s="76"/>
      <c r="PFO1263" s="192"/>
      <c r="PFP1263" s="114"/>
      <c r="PFQ1263" s="125"/>
      <c r="PFR1263" s="15"/>
      <c r="PFS1263" s="131"/>
      <c r="PFT1263" s="131"/>
      <c r="PFU1263" s="131"/>
      <c r="PFV1263" s="131"/>
      <c r="PFW1263" s="131"/>
      <c r="PFX1263" s="131"/>
      <c r="PFY1263" s="131"/>
      <c r="PFZ1263" s="131"/>
      <c r="PGA1263" s="203"/>
      <c r="PGB1263" s="203"/>
      <c r="PGC1263" s="203"/>
      <c r="PGD1263" s="357"/>
      <c r="PGE1263" s="357"/>
      <c r="PGF1263" s="262"/>
      <c r="PGG1263" s="262"/>
      <c r="PGH1263" s="262"/>
      <c r="PGI1263" s="262"/>
      <c r="PGJ1263" s="262"/>
      <c r="PGK1263" s="165"/>
      <c r="PGL1263" s="422"/>
      <c r="PGM1263" s="98"/>
      <c r="PGN1263" s="17"/>
      <c r="PGO1263" s="18"/>
      <c r="PGP1263" s="5"/>
      <c r="PGQ1263" s="18"/>
      <c r="PGR1263" s="76"/>
      <c r="PGS1263" s="192"/>
      <c r="PGT1263" s="114"/>
      <c r="PGU1263" s="125"/>
      <c r="PGV1263" s="15"/>
      <c r="PGW1263" s="131"/>
      <c r="PGX1263" s="131"/>
      <c r="PGY1263" s="131"/>
      <c r="PGZ1263" s="131"/>
      <c r="PHA1263" s="131"/>
      <c r="PHB1263" s="131"/>
      <c r="PHC1263" s="131"/>
      <c r="PHD1263" s="131"/>
      <c r="PHE1263" s="203"/>
      <c r="PHF1263" s="203"/>
      <c r="PHG1263" s="203"/>
      <c r="PHH1263" s="357"/>
      <c r="PHI1263" s="357"/>
      <c r="PHJ1263" s="262"/>
      <c r="PHK1263" s="262"/>
      <c r="PHL1263" s="262"/>
      <c r="PHM1263" s="262"/>
      <c r="PHN1263" s="262"/>
      <c r="PHO1263" s="165"/>
      <c r="PHP1263" s="422"/>
      <c r="PHQ1263" s="98"/>
      <c r="PHR1263" s="17"/>
      <c r="PHS1263" s="18"/>
      <c r="PHT1263" s="5"/>
      <c r="PHU1263" s="18"/>
      <c r="PHV1263" s="76"/>
      <c r="PHW1263" s="192"/>
      <c r="PHX1263" s="114"/>
      <c r="PHY1263" s="125"/>
      <c r="PHZ1263" s="15"/>
      <c r="PIA1263" s="131"/>
      <c r="PIB1263" s="131"/>
      <c r="PIC1263" s="131"/>
      <c r="PID1263" s="131"/>
      <c r="PIE1263" s="131"/>
      <c r="PIF1263" s="131"/>
      <c r="PIG1263" s="131"/>
      <c r="PIH1263" s="131"/>
      <c r="PII1263" s="203"/>
      <c r="PIJ1263" s="203"/>
      <c r="PIK1263" s="203"/>
      <c r="PIL1263" s="357"/>
      <c r="PIM1263" s="357"/>
      <c r="PIN1263" s="262"/>
      <c r="PIO1263" s="262"/>
      <c r="PIP1263" s="262"/>
      <c r="PIQ1263" s="262"/>
      <c r="PIR1263" s="262"/>
      <c r="PIS1263" s="165"/>
      <c r="PIT1263" s="422"/>
      <c r="PIU1263" s="98"/>
      <c r="PIV1263" s="17"/>
      <c r="PIW1263" s="18"/>
      <c r="PIX1263" s="5"/>
      <c r="PIY1263" s="18"/>
      <c r="PIZ1263" s="76"/>
      <c r="PJA1263" s="192"/>
      <c r="PJB1263" s="114"/>
      <c r="PJC1263" s="125"/>
      <c r="PJD1263" s="15"/>
      <c r="PJE1263" s="131"/>
      <c r="PJF1263" s="131"/>
      <c r="PJG1263" s="131"/>
      <c r="PJH1263" s="131"/>
      <c r="PJI1263" s="131"/>
      <c r="PJJ1263" s="131"/>
      <c r="PJK1263" s="131"/>
      <c r="PJL1263" s="131"/>
      <c r="PJM1263" s="203"/>
      <c r="PJN1263" s="203"/>
      <c r="PJO1263" s="203"/>
      <c r="PJP1263" s="357"/>
      <c r="PJQ1263" s="357"/>
      <c r="PJR1263" s="262"/>
      <c r="PJS1263" s="262"/>
      <c r="PJT1263" s="262"/>
      <c r="PJU1263" s="262"/>
      <c r="PJV1263" s="262"/>
      <c r="PJW1263" s="165"/>
      <c r="PJX1263" s="422"/>
      <c r="PJY1263" s="98"/>
      <c r="PJZ1263" s="17"/>
      <c r="PKA1263" s="18"/>
      <c r="PKB1263" s="5"/>
      <c r="PKC1263" s="18"/>
      <c r="PKD1263" s="76"/>
      <c r="PKE1263" s="192"/>
      <c r="PKF1263" s="114"/>
      <c r="PKG1263" s="125"/>
      <c r="PKH1263" s="15"/>
      <c r="PKI1263" s="131"/>
      <c r="PKJ1263" s="131"/>
      <c r="PKK1263" s="131"/>
      <c r="PKL1263" s="131"/>
      <c r="PKM1263" s="131"/>
      <c r="PKN1263" s="131"/>
      <c r="PKO1263" s="131"/>
      <c r="PKP1263" s="131"/>
      <c r="PKQ1263" s="203"/>
      <c r="PKR1263" s="203"/>
      <c r="PKS1263" s="203"/>
      <c r="PKT1263" s="357"/>
      <c r="PKU1263" s="357"/>
      <c r="PKV1263" s="262"/>
      <c r="PKW1263" s="262"/>
      <c r="PKX1263" s="262"/>
      <c r="PKY1263" s="262"/>
      <c r="PKZ1263" s="262"/>
      <c r="PLA1263" s="165"/>
      <c r="PLB1263" s="422"/>
      <c r="PLC1263" s="98"/>
      <c r="PLD1263" s="17"/>
      <c r="PLE1263" s="18"/>
      <c r="PLF1263" s="5"/>
      <c r="PLG1263" s="18"/>
      <c r="PLH1263" s="76"/>
      <c r="PLI1263" s="192"/>
      <c r="PLJ1263" s="114"/>
      <c r="PLK1263" s="125"/>
      <c r="PLL1263" s="15"/>
      <c r="PLM1263" s="131"/>
      <c r="PLN1263" s="131"/>
      <c r="PLO1263" s="131"/>
      <c r="PLP1263" s="131"/>
      <c r="PLQ1263" s="131"/>
      <c r="PLR1263" s="131"/>
      <c r="PLS1263" s="131"/>
      <c r="PLT1263" s="131"/>
      <c r="PLU1263" s="203"/>
      <c r="PLV1263" s="203"/>
      <c r="PLW1263" s="203"/>
      <c r="PLX1263" s="357"/>
      <c r="PLY1263" s="357"/>
      <c r="PLZ1263" s="262"/>
      <c r="PMA1263" s="262"/>
      <c r="PMB1263" s="262"/>
      <c r="PMC1263" s="262"/>
      <c r="PMD1263" s="262"/>
      <c r="PME1263" s="165"/>
      <c r="PMF1263" s="422"/>
      <c r="PMG1263" s="98"/>
      <c r="PMH1263" s="17"/>
      <c r="PMI1263" s="18"/>
      <c r="PMJ1263" s="5"/>
      <c r="PMK1263" s="18"/>
      <c r="PML1263" s="76"/>
      <c r="PMM1263" s="192"/>
      <c r="PMN1263" s="114"/>
      <c r="PMO1263" s="125"/>
      <c r="PMP1263" s="15"/>
      <c r="PMQ1263" s="131"/>
      <c r="PMR1263" s="131"/>
      <c r="PMS1263" s="131"/>
      <c r="PMT1263" s="131"/>
      <c r="PMU1263" s="131"/>
      <c r="PMV1263" s="131"/>
      <c r="PMW1263" s="131"/>
      <c r="PMX1263" s="131"/>
      <c r="PMY1263" s="203"/>
      <c r="PMZ1263" s="203"/>
      <c r="PNA1263" s="203"/>
      <c r="PNB1263" s="357"/>
      <c r="PNC1263" s="357"/>
      <c r="PND1263" s="262"/>
      <c r="PNE1263" s="262"/>
      <c r="PNF1263" s="262"/>
      <c r="PNG1263" s="262"/>
      <c r="PNH1263" s="262"/>
      <c r="PNI1263" s="165"/>
      <c r="PNJ1263" s="422"/>
      <c r="PNK1263" s="98"/>
      <c r="PNL1263" s="17"/>
      <c r="PNM1263" s="18"/>
      <c r="PNN1263" s="5"/>
      <c r="PNO1263" s="18"/>
      <c r="PNP1263" s="76"/>
      <c r="PNQ1263" s="192"/>
      <c r="PNR1263" s="114"/>
      <c r="PNS1263" s="125"/>
      <c r="PNT1263" s="15"/>
      <c r="PNU1263" s="131"/>
      <c r="PNV1263" s="131"/>
      <c r="PNW1263" s="131"/>
      <c r="PNX1263" s="131"/>
      <c r="PNY1263" s="131"/>
      <c r="PNZ1263" s="131"/>
      <c r="POA1263" s="131"/>
      <c r="POB1263" s="131"/>
      <c r="POC1263" s="203"/>
      <c r="POD1263" s="203"/>
      <c r="POE1263" s="203"/>
      <c r="POF1263" s="357"/>
      <c r="POG1263" s="357"/>
      <c r="POH1263" s="262"/>
      <c r="POI1263" s="262"/>
      <c r="POJ1263" s="262"/>
      <c r="POK1263" s="262"/>
      <c r="POL1263" s="262"/>
      <c r="POM1263" s="165"/>
      <c r="PON1263" s="422"/>
      <c r="POO1263" s="98"/>
      <c r="POP1263" s="17"/>
      <c r="POQ1263" s="18"/>
      <c r="POR1263" s="5"/>
      <c r="POS1263" s="18"/>
      <c r="POT1263" s="76"/>
      <c r="POU1263" s="192"/>
      <c r="POV1263" s="114"/>
      <c r="POW1263" s="125"/>
      <c r="POX1263" s="15"/>
      <c r="POY1263" s="131"/>
      <c r="POZ1263" s="131"/>
      <c r="PPA1263" s="131"/>
      <c r="PPB1263" s="131"/>
      <c r="PPC1263" s="131"/>
      <c r="PPD1263" s="131"/>
      <c r="PPE1263" s="131"/>
      <c r="PPF1263" s="131"/>
      <c r="PPG1263" s="203"/>
      <c r="PPH1263" s="203"/>
      <c r="PPI1263" s="203"/>
      <c r="PPJ1263" s="357"/>
      <c r="PPK1263" s="357"/>
      <c r="PPL1263" s="262"/>
      <c r="PPM1263" s="262"/>
      <c r="PPN1263" s="262"/>
      <c r="PPO1263" s="262"/>
      <c r="PPP1263" s="262"/>
      <c r="PPQ1263" s="165"/>
      <c r="PPR1263" s="422"/>
      <c r="PPS1263" s="98"/>
      <c r="PPT1263" s="17"/>
      <c r="PPU1263" s="18"/>
      <c r="PPV1263" s="5"/>
      <c r="PPW1263" s="18"/>
      <c r="PPX1263" s="76"/>
      <c r="PPY1263" s="192"/>
      <c r="PPZ1263" s="114"/>
      <c r="PQA1263" s="125"/>
      <c r="PQB1263" s="15"/>
      <c r="PQC1263" s="131"/>
      <c r="PQD1263" s="131"/>
      <c r="PQE1263" s="131"/>
      <c r="PQF1263" s="131"/>
      <c r="PQG1263" s="131"/>
      <c r="PQH1263" s="131"/>
      <c r="PQI1263" s="131"/>
      <c r="PQJ1263" s="131"/>
      <c r="PQK1263" s="203"/>
      <c r="PQL1263" s="203"/>
      <c r="PQM1263" s="203"/>
      <c r="PQN1263" s="357"/>
      <c r="PQO1263" s="357"/>
      <c r="PQP1263" s="262"/>
      <c r="PQQ1263" s="262"/>
      <c r="PQR1263" s="262"/>
      <c r="PQS1263" s="262"/>
      <c r="PQT1263" s="262"/>
      <c r="PQU1263" s="165"/>
      <c r="PQV1263" s="422"/>
      <c r="PQW1263" s="98"/>
      <c r="PQX1263" s="17"/>
      <c r="PQY1263" s="18"/>
      <c r="PQZ1263" s="5"/>
      <c r="PRA1263" s="18"/>
      <c r="PRB1263" s="76"/>
      <c r="PRC1263" s="192"/>
      <c r="PRD1263" s="114"/>
      <c r="PRE1263" s="125"/>
      <c r="PRF1263" s="15"/>
      <c r="PRG1263" s="131"/>
      <c r="PRH1263" s="131"/>
      <c r="PRI1263" s="131"/>
      <c r="PRJ1263" s="131"/>
      <c r="PRK1263" s="131"/>
      <c r="PRL1263" s="131"/>
      <c r="PRM1263" s="131"/>
      <c r="PRN1263" s="131"/>
      <c r="PRO1263" s="203"/>
      <c r="PRP1263" s="203"/>
      <c r="PRQ1263" s="203"/>
      <c r="PRR1263" s="357"/>
      <c r="PRS1263" s="357"/>
      <c r="PRT1263" s="262"/>
      <c r="PRU1263" s="262"/>
      <c r="PRV1263" s="262"/>
      <c r="PRW1263" s="262"/>
      <c r="PRX1263" s="262"/>
      <c r="PRY1263" s="165"/>
      <c r="PRZ1263" s="422"/>
      <c r="PSA1263" s="98"/>
      <c r="PSB1263" s="17"/>
      <c r="PSC1263" s="18"/>
      <c r="PSD1263" s="5"/>
      <c r="PSE1263" s="18"/>
      <c r="PSF1263" s="76"/>
      <c r="PSG1263" s="192"/>
      <c r="PSH1263" s="114"/>
      <c r="PSI1263" s="125"/>
      <c r="PSJ1263" s="15"/>
      <c r="PSK1263" s="131"/>
      <c r="PSL1263" s="131"/>
      <c r="PSM1263" s="131"/>
      <c r="PSN1263" s="131"/>
      <c r="PSO1263" s="131"/>
      <c r="PSP1263" s="131"/>
      <c r="PSQ1263" s="131"/>
      <c r="PSR1263" s="131"/>
      <c r="PSS1263" s="203"/>
      <c r="PST1263" s="203"/>
      <c r="PSU1263" s="203"/>
      <c r="PSV1263" s="357"/>
      <c r="PSW1263" s="357"/>
      <c r="PSX1263" s="262"/>
      <c r="PSY1263" s="262"/>
      <c r="PSZ1263" s="262"/>
      <c r="PTA1263" s="262"/>
      <c r="PTB1263" s="262"/>
      <c r="PTC1263" s="165"/>
      <c r="PTD1263" s="422"/>
      <c r="PTE1263" s="98"/>
      <c r="PTF1263" s="17"/>
      <c r="PTG1263" s="18"/>
      <c r="PTH1263" s="5"/>
      <c r="PTI1263" s="18"/>
      <c r="PTJ1263" s="76"/>
      <c r="PTK1263" s="192"/>
      <c r="PTL1263" s="114"/>
      <c r="PTM1263" s="125"/>
      <c r="PTN1263" s="15"/>
      <c r="PTO1263" s="131"/>
      <c r="PTP1263" s="131"/>
      <c r="PTQ1263" s="131"/>
      <c r="PTR1263" s="131"/>
      <c r="PTS1263" s="131"/>
      <c r="PTT1263" s="131"/>
      <c r="PTU1263" s="131"/>
      <c r="PTV1263" s="131"/>
      <c r="PTW1263" s="203"/>
      <c r="PTX1263" s="203"/>
      <c r="PTY1263" s="203"/>
      <c r="PTZ1263" s="357"/>
      <c r="PUA1263" s="357"/>
      <c r="PUB1263" s="262"/>
      <c r="PUC1263" s="262"/>
      <c r="PUD1263" s="262"/>
      <c r="PUE1263" s="262"/>
      <c r="PUF1263" s="262"/>
      <c r="PUG1263" s="165"/>
      <c r="PUH1263" s="422"/>
      <c r="PUI1263" s="98"/>
      <c r="PUJ1263" s="17"/>
      <c r="PUK1263" s="18"/>
      <c r="PUL1263" s="5"/>
      <c r="PUM1263" s="18"/>
      <c r="PUN1263" s="76"/>
      <c r="PUO1263" s="192"/>
      <c r="PUP1263" s="114"/>
      <c r="PUQ1263" s="125"/>
      <c r="PUR1263" s="15"/>
      <c r="PUS1263" s="131"/>
      <c r="PUT1263" s="131"/>
      <c r="PUU1263" s="131"/>
      <c r="PUV1263" s="131"/>
      <c r="PUW1263" s="131"/>
      <c r="PUX1263" s="131"/>
      <c r="PUY1263" s="131"/>
      <c r="PUZ1263" s="131"/>
      <c r="PVA1263" s="203"/>
      <c r="PVB1263" s="203"/>
      <c r="PVC1263" s="203"/>
      <c r="PVD1263" s="357"/>
      <c r="PVE1263" s="357"/>
      <c r="PVF1263" s="262"/>
      <c r="PVG1263" s="262"/>
      <c r="PVH1263" s="262"/>
      <c r="PVI1263" s="262"/>
      <c r="PVJ1263" s="262"/>
      <c r="PVK1263" s="165"/>
      <c r="PVL1263" s="422"/>
      <c r="PVM1263" s="98"/>
      <c r="PVN1263" s="17"/>
      <c r="PVO1263" s="18"/>
      <c r="PVP1263" s="5"/>
      <c r="PVQ1263" s="18"/>
      <c r="PVR1263" s="76"/>
      <c r="PVS1263" s="192"/>
      <c r="PVT1263" s="114"/>
      <c r="PVU1263" s="125"/>
      <c r="PVV1263" s="15"/>
      <c r="PVW1263" s="131"/>
      <c r="PVX1263" s="131"/>
      <c r="PVY1263" s="131"/>
      <c r="PVZ1263" s="131"/>
      <c r="PWA1263" s="131"/>
      <c r="PWB1263" s="131"/>
      <c r="PWC1263" s="131"/>
      <c r="PWD1263" s="131"/>
      <c r="PWE1263" s="203"/>
      <c r="PWF1263" s="203"/>
      <c r="PWG1263" s="203"/>
      <c r="PWH1263" s="357"/>
      <c r="PWI1263" s="357"/>
      <c r="PWJ1263" s="262"/>
      <c r="PWK1263" s="262"/>
      <c r="PWL1263" s="262"/>
      <c r="PWM1263" s="262"/>
      <c r="PWN1263" s="262"/>
      <c r="PWO1263" s="165"/>
      <c r="PWP1263" s="422"/>
      <c r="PWQ1263" s="98"/>
      <c r="PWR1263" s="17"/>
      <c r="PWS1263" s="18"/>
      <c r="PWT1263" s="5"/>
      <c r="PWU1263" s="18"/>
      <c r="PWV1263" s="76"/>
      <c r="PWW1263" s="192"/>
      <c r="PWX1263" s="114"/>
      <c r="PWY1263" s="125"/>
      <c r="PWZ1263" s="15"/>
      <c r="PXA1263" s="131"/>
      <c r="PXB1263" s="131"/>
      <c r="PXC1263" s="131"/>
      <c r="PXD1263" s="131"/>
      <c r="PXE1263" s="131"/>
      <c r="PXF1263" s="131"/>
      <c r="PXG1263" s="131"/>
      <c r="PXH1263" s="131"/>
      <c r="PXI1263" s="203"/>
      <c r="PXJ1263" s="203"/>
      <c r="PXK1263" s="203"/>
      <c r="PXL1263" s="357"/>
      <c r="PXM1263" s="357"/>
      <c r="PXN1263" s="262"/>
      <c r="PXO1263" s="262"/>
      <c r="PXP1263" s="262"/>
      <c r="PXQ1263" s="262"/>
      <c r="PXR1263" s="262"/>
      <c r="PXS1263" s="165"/>
      <c r="PXT1263" s="422"/>
      <c r="PXU1263" s="98"/>
      <c r="PXV1263" s="17"/>
      <c r="PXW1263" s="18"/>
      <c r="PXX1263" s="5"/>
      <c r="PXY1263" s="18"/>
      <c r="PXZ1263" s="76"/>
      <c r="PYA1263" s="192"/>
      <c r="PYB1263" s="114"/>
      <c r="PYC1263" s="125"/>
      <c r="PYD1263" s="15"/>
      <c r="PYE1263" s="131"/>
      <c r="PYF1263" s="131"/>
      <c r="PYG1263" s="131"/>
      <c r="PYH1263" s="131"/>
      <c r="PYI1263" s="131"/>
      <c r="PYJ1263" s="131"/>
      <c r="PYK1263" s="131"/>
      <c r="PYL1263" s="131"/>
      <c r="PYM1263" s="203"/>
      <c r="PYN1263" s="203"/>
      <c r="PYO1263" s="203"/>
      <c r="PYP1263" s="357"/>
      <c r="PYQ1263" s="357"/>
      <c r="PYR1263" s="262"/>
      <c r="PYS1263" s="262"/>
      <c r="PYT1263" s="262"/>
      <c r="PYU1263" s="262"/>
      <c r="PYV1263" s="262"/>
      <c r="PYW1263" s="165"/>
      <c r="PYX1263" s="422"/>
      <c r="PYY1263" s="98"/>
      <c r="PYZ1263" s="17"/>
      <c r="PZA1263" s="18"/>
      <c r="PZB1263" s="5"/>
      <c r="PZC1263" s="18"/>
      <c r="PZD1263" s="76"/>
      <c r="PZE1263" s="192"/>
      <c r="PZF1263" s="114"/>
      <c r="PZG1263" s="125"/>
      <c r="PZH1263" s="15"/>
      <c r="PZI1263" s="131"/>
      <c r="PZJ1263" s="131"/>
      <c r="PZK1263" s="131"/>
      <c r="PZL1263" s="131"/>
      <c r="PZM1263" s="131"/>
      <c r="PZN1263" s="131"/>
      <c r="PZO1263" s="131"/>
      <c r="PZP1263" s="131"/>
      <c r="PZQ1263" s="203"/>
      <c r="PZR1263" s="203"/>
      <c r="PZS1263" s="203"/>
      <c r="PZT1263" s="357"/>
      <c r="PZU1263" s="357"/>
      <c r="PZV1263" s="262"/>
      <c r="PZW1263" s="262"/>
      <c r="PZX1263" s="262"/>
      <c r="PZY1263" s="262"/>
      <c r="PZZ1263" s="262"/>
      <c r="QAA1263" s="165"/>
      <c r="QAB1263" s="422"/>
      <c r="QAC1263" s="98"/>
      <c r="QAD1263" s="17"/>
      <c r="QAE1263" s="18"/>
      <c r="QAF1263" s="5"/>
      <c r="QAG1263" s="18"/>
      <c r="QAH1263" s="76"/>
      <c r="QAI1263" s="192"/>
      <c r="QAJ1263" s="114"/>
      <c r="QAK1263" s="125"/>
      <c r="QAL1263" s="15"/>
      <c r="QAM1263" s="131"/>
      <c r="QAN1263" s="131"/>
      <c r="QAO1263" s="131"/>
      <c r="QAP1263" s="131"/>
      <c r="QAQ1263" s="131"/>
      <c r="QAR1263" s="131"/>
      <c r="QAS1263" s="131"/>
      <c r="QAT1263" s="131"/>
      <c r="QAU1263" s="203"/>
      <c r="QAV1263" s="203"/>
      <c r="QAW1263" s="203"/>
      <c r="QAX1263" s="357"/>
      <c r="QAY1263" s="357"/>
      <c r="QAZ1263" s="262"/>
      <c r="QBA1263" s="262"/>
      <c r="QBB1263" s="262"/>
      <c r="QBC1263" s="262"/>
      <c r="QBD1263" s="262"/>
      <c r="QBE1263" s="165"/>
      <c r="QBF1263" s="422"/>
      <c r="QBG1263" s="98"/>
      <c r="QBH1263" s="17"/>
      <c r="QBI1263" s="18"/>
      <c r="QBJ1263" s="5"/>
      <c r="QBK1263" s="18"/>
      <c r="QBL1263" s="76"/>
      <c r="QBM1263" s="192"/>
      <c r="QBN1263" s="114"/>
      <c r="QBO1263" s="125"/>
      <c r="QBP1263" s="15"/>
      <c r="QBQ1263" s="131"/>
      <c r="QBR1263" s="131"/>
      <c r="QBS1263" s="131"/>
      <c r="QBT1263" s="131"/>
      <c r="QBU1263" s="131"/>
      <c r="QBV1263" s="131"/>
      <c r="QBW1263" s="131"/>
      <c r="QBX1263" s="131"/>
      <c r="QBY1263" s="203"/>
      <c r="QBZ1263" s="203"/>
      <c r="QCA1263" s="203"/>
      <c r="QCB1263" s="357"/>
      <c r="QCC1263" s="357"/>
      <c r="QCD1263" s="262"/>
      <c r="QCE1263" s="262"/>
      <c r="QCF1263" s="262"/>
      <c r="QCG1263" s="262"/>
      <c r="QCH1263" s="262"/>
      <c r="QCI1263" s="165"/>
      <c r="QCJ1263" s="422"/>
      <c r="QCK1263" s="98"/>
      <c r="QCL1263" s="17"/>
      <c r="QCM1263" s="18"/>
      <c r="QCN1263" s="5"/>
      <c r="QCO1263" s="18"/>
      <c r="QCP1263" s="76"/>
      <c r="QCQ1263" s="192"/>
      <c r="QCR1263" s="114"/>
      <c r="QCS1263" s="125"/>
      <c r="QCT1263" s="15"/>
      <c r="QCU1263" s="131"/>
      <c r="QCV1263" s="131"/>
      <c r="QCW1263" s="131"/>
      <c r="QCX1263" s="131"/>
      <c r="QCY1263" s="131"/>
      <c r="QCZ1263" s="131"/>
      <c r="QDA1263" s="131"/>
      <c r="QDB1263" s="131"/>
      <c r="QDC1263" s="203"/>
      <c r="QDD1263" s="203"/>
      <c r="QDE1263" s="203"/>
      <c r="QDF1263" s="357"/>
      <c r="QDG1263" s="357"/>
      <c r="QDH1263" s="262"/>
      <c r="QDI1263" s="262"/>
      <c r="QDJ1263" s="262"/>
      <c r="QDK1263" s="262"/>
      <c r="QDL1263" s="262"/>
      <c r="QDM1263" s="165"/>
      <c r="QDN1263" s="422"/>
      <c r="QDO1263" s="98"/>
      <c r="QDP1263" s="17"/>
      <c r="QDQ1263" s="18"/>
      <c r="QDR1263" s="5"/>
      <c r="QDS1263" s="18"/>
      <c r="QDT1263" s="76"/>
      <c r="QDU1263" s="192"/>
      <c r="QDV1263" s="114"/>
      <c r="QDW1263" s="125"/>
      <c r="QDX1263" s="15"/>
      <c r="QDY1263" s="131"/>
      <c r="QDZ1263" s="131"/>
      <c r="QEA1263" s="131"/>
      <c r="QEB1263" s="131"/>
      <c r="QEC1263" s="131"/>
      <c r="QED1263" s="131"/>
      <c r="QEE1263" s="131"/>
      <c r="QEF1263" s="131"/>
      <c r="QEG1263" s="203"/>
      <c r="QEH1263" s="203"/>
      <c r="QEI1263" s="203"/>
      <c r="QEJ1263" s="357"/>
      <c r="QEK1263" s="357"/>
      <c r="QEL1263" s="262"/>
      <c r="QEM1263" s="262"/>
      <c r="QEN1263" s="262"/>
      <c r="QEO1263" s="262"/>
      <c r="QEP1263" s="262"/>
      <c r="QEQ1263" s="165"/>
      <c r="QER1263" s="422"/>
      <c r="QES1263" s="98"/>
      <c r="QET1263" s="17"/>
      <c r="QEU1263" s="18"/>
      <c r="QEV1263" s="5"/>
      <c r="QEW1263" s="18"/>
      <c r="QEX1263" s="76"/>
      <c r="QEY1263" s="192"/>
      <c r="QEZ1263" s="114"/>
      <c r="QFA1263" s="125"/>
      <c r="QFB1263" s="15"/>
      <c r="QFC1263" s="131"/>
      <c r="QFD1263" s="131"/>
      <c r="QFE1263" s="131"/>
      <c r="QFF1263" s="131"/>
      <c r="QFG1263" s="131"/>
      <c r="QFH1263" s="131"/>
      <c r="QFI1263" s="131"/>
      <c r="QFJ1263" s="131"/>
      <c r="QFK1263" s="203"/>
      <c r="QFL1263" s="203"/>
      <c r="QFM1263" s="203"/>
      <c r="QFN1263" s="357"/>
      <c r="QFO1263" s="357"/>
      <c r="QFP1263" s="262"/>
      <c r="QFQ1263" s="262"/>
      <c r="QFR1263" s="262"/>
      <c r="QFS1263" s="262"/>
      <c r="QFT1263" s="262"/>
      <c r="QFU1263" s="165"/>
      <c r="QFV1263" s="422"/>
      <c r="QFW1263" s="98"/>
      <c r="QFX1263" s="17"/>
      <c r="QFY1263" s="18"/>
      <c r="QFZ1263" s="5"/>
      <c r="QGA1263" s="18"/>
      <c r="QGB1263" s="76"/>
      <c r="QGC1263" s="192"/>
      <c r="QGD1263" s="114"/>
      <c r="QGE1263" s="125"/>
      <c r="QGF1263" s="15"/>
      <c r="QGG1263" s="131"/>
      <c r="QGH1263" s="131"/>
      <c r="QGI1263" s="131"/>
      <c r="QGJ1263" s="131"/>
      <c r="QGK1263" s="131"/>
      <c r="QGL1263" s="131"/>
      <c r="QGM1263" s="131"/>
      <c r="QGN1263" s="131"/>
      <c r="QGO1263" s="203"/>
      <c r="QGP1263" s="203"/>
      <c r="QGQ1263" s="203"/>
      <c r="QGR1263" s="357"/>
      <c r="QGS1263" s="357"/>
      <c r="QGT1263" s="262"/>
      <c r="QGU1263" s="262"/>
      <c r="QGV1263" s="262"/>
      <c r="QGW1263" s="262"/>
      <c r="QGX1263" s="262"/>
      <c r="QGY1263" s="165"/>
      <c r="QGZ1263" s="422"/>
      <c r="QHA1263" s="98"/>
      <c r="QHB1263" s="17"/>
      <c r="QHC1263" s="18"/>
      <c r="QHD1263" s="5"/>
      <c r="QHE1263" s="18"/>
      <c r="QHF1263" s="76"/>
      <c r="QHG1263" s="192"/>
      <c r="QHH1263" s="114"/>
      <c r="QHI1263" s="125"/>
      <c r="QHJ1263" s="15"/>
      <c r="QHK1263" s="131"/>
      <c r="QHL1263" s="131"/>
      <c r="QHM1263" s="131"/>
      <c r="QHN1263" s="131"/>
      <c r="QHO1263" s="131"/>
      <c r="QHP1263" s="131"/>
      <c r="QHQ1263" s="131"/>
      <c r="QHR1263" s="131"/>
      <c r="QHS1263" s="203"/>
      <c r="QHT1263" s="203"/>
      <c r="QHU1263" s="203"/>
      <c r="QHV1263" s="357"/>
      <c r="QHW1263" s="357"/>
      <c r="QHX1263" s="262"/>
      <c r="QHY1263" s="262"/>
      <c r="QHZ1263" s="262"/>
      <c r="QIA1263" s="262"/>
      <c r="QIB1263" s="262"/>
      <c r="QIC1263" s="165"/>
      <c r="QID1263" s="422"/>
      <c r="QIE1263" s="98"/>
      <c r="QIF1263" s="17"/>
      <c r="QIG1263" s="18"/>
      <c r="QIH1263" s="5"/>
      <c r="QII1263" s="18"/>
      <c r="QIJ1263" s="76"/>
      <c r="QIK1263" s="192"/>
      <c r="QIL1263" s="114"/>
      <c r="QIM1263" s="125"/>
      <c r="QIN1263" s="15"/>
      <c r="QIO1263" s="131"/>
      <c r="QIP1263" s="131"/>
      <c r="QIQ1263" s="131"/>
      <c r="QIR1263" s="131"/>
      <c r="QIS1263" s="131"/>
      <c r="QIT1263" s="131"/>
      <c r="QIU1263" s="131"/>
      <c r="QIV1263" s="131"/>
      <c r="QIW1263" s="203"/>
      <c r="QIX1263" s="203"/>
      <c r="QIY1263" s="203"/>
      <c r="QIZ1263" s="357"/>
      <c r="QJA1263" s="357"/>
      <c r="QJB1263" s="262"/>
      <c r="QJC1263" s="262"/>
      <c r="QJD1263" s="262"/>
      <c r="QJE1263" s="262"/>
      <c r="QJF1263" s="262"/>
      <c r="QJG1263" s="165"/>
      <c r="QJH1263" s="422"/>
      <c r="QJI1263" s="98"/>
      <c r="QJJ1263" s="17"/>
      <c r="QJK1263" s="18"/>
      <c r="QJL1263" s="5"/>
      <c r="QJM1263" s="18"/>
      <c r="QJN1263" s="76"/>
      <c r="QJO1263" s="192"/>
      <c r="QJP1263" s="114"/>
      <c r="QJQ1263" s="125"/>
      <c r="QJR1263" s="15"/>
      <c r="QJS1263" s="131"/>
      <c r="QJT1263" s="131"/>
      <c r="QJU1263" s="131"/>
      <c r="QJV1263" s="131"/>
      <c r="QJW1263" s="131"/>
      <c r="QJX1263" s="131"/>
      <c r="QJY1263" s="131"/>
      <c r="QJZ1263" s="131"/>
      <c r="QKA1263" s="203"/>
      <c r="QKB1263" s="203"/>
      <c r="QKC1263" s="203"/>
      <c r="QKD1263" s="357"/>
      <c r="QKE1263" s="357"/>
      <c r="QKF1263" s="262"/>
      <c r="QKG1263" s="262"/>
      <c r="QKH1263" s="262"/>
      <c r="QKI1263" s="262"/>
      <c r="QKJ1263" s="262"/>
      <c r="QKK1263" s="165"/>
      <c r="QKL1263" s="422"/>
      <c r="QKM1263" s="98"/>
      <c r="QKN1263" s="17"/>
      <c r="QKO1263" s="18"/>
      <c r="QKP1263" s="5"/>
      <c r="QKQ1263" s="18"/>
      <c r="QKR1263" s="76"/>
      <c r="QKS1263" s="192"/>
      <c r="QKT1263" s="114"/>
      <c r="QKU1263" s="125"/>
      <c r="QKV1263" s="15"/>
      <c r="QKW1263" s="131"/>
      <c r="QKX1263" s="131"/>
      <c r="QKY1263" s="131"/>
      <c r="QKZ1263" s="131"/>
      <c r="QLA1263" s="131"/>
      <c r="QLB1263" s="131"/>
      <c r="QLC1263" s="131"/>
      <c r="QLD1263" s="131"/>
      <c r="QLE1263" s="203"/>
      <c r="QLF1263" s="203"/>
      <c r="QLG1263" s="203"/>
      <c r="QLH1263" s="357"/>
      <c r="QLI1263" s="357"/>
      <c r="QLJ1263" s="262"/>
      <c r="QLK1263" s="262"/>
      <c r="QLL1263" s="262"/>
      <c r="QLM1263" s="262"/>
      <c r="QLN1263" s="262"/>
      <c r="QLO1263" s="165"/>
      <c r="QLP1263" s="422"/>
      <c r="QLQ1263" s="98"/>
      <c r="QLR1263" s="17"/>
      <c r="QLS1263" s="18"/>
      <c r="QLT1263" s="5"/>
      <c r="QLU1263" s="18"/>
      <c r="QLV1263" s="76"/>
      <c r="QLW1263" s="192"/>
      <c r="QLX1263" s="114"/>
      <c r="QLY1263" s="125"/>
      <c r="QLZ1263" s="15"/>
      <c r="QMA1263" s="131"/>
      <c r="QMB1263" s="131"/>
      <c r="QMC1263" s="131"/>
      <c r="QMD1263" s="131"/>
      <c r="QME1263" s="131"/>
      <c r="QMF1263" s="131"/>
      <c r="QMG1263" s="131"/>
      <c r="QMH1263" s="131"/>
      <c r="QMI1263" s="203"/>
      <c r="QMJ1263" s="203"/>
      <c r="QMK1263" s="203"/>
      <c r="QML1263" s="357"/>
      <c r="QMM1263" s="357"/>
      <c r="QMN1263" s="262"/>
      <c r="QMO1263" s="262"/>
      <c r="QMP1263" s="262"/>
      <c r="QMQ1263" s="262"/>
      <c r="QMR1263" s="262"/>
      <c r="QMS1263" s="165"/>
      <c r="QMT1263" s="422"/>
      <c r="QMU1263" s="98"/>
      <c r="QMV1263" s="17"/>
      <c r="QMW1263" s="18"/>
      <c r="QMX1263" s="5"/>
      <c r="QMY1263" s="18"/>
      <c r="QMZ1263" s="76"/>
      <c r="QNA1263" s="192"/>
      <c r="QNB1263" s="114"/>
      <c r="QNC1263" s="125"/>
      <c r="QND1263" s="15"/>
      <c r="QNE1263" s="131"/>
      <c r="QNF1263" s="131"/>
      <c r="QNG1263" s="131"/>
      <c r="QNH1263" s="131"/>
      <c r="QNI1263" s="131"/>
      <c r="QNJ1263" s="131"/>
      <c r="QNK1263" s="131"/>
      <c r="QNL1263" s="131"/>
      <c r="QNM1263" s="203"/>
      <c r="QNN1263" s="203"/>
      <c r="QNO1263" s="203"/>
      <c r="QNP1263" s="357"/>
      <c r="QNQ1263" s="357"/>
      <c r="QNR1263" s="262"/>
      <c r="QNS1263" s="262"/>
      <c r="QNT1263" s="262"/>
      <c r="QNU1263" s="262"/>
      <c r="QNV1263" s="262"/>
      <c r="QNW1263" s="165"/>
      <c r="QNX1263" s="422"/>
      <c r="QNY1263" s="98"/>
      <c r="QNZ1263" s="17"/>
      <c r="QOA1263" s="18"/>
      <c r="QOB1263" s="5"/>
      <c r="QOC1263" s="18"/>
      <c r="QOD1263" s="76"/>
      <c r="QOE1263" s="192"/>
      <c r="QOF1263" s="114"/>
      <c r="QOG1263" s="125"/>
      <c r="QOH1263" s="15"/>
      <c r="QOI1263" s="131"/>
      <c r="QOJ1263" s="131"/>
      <c r="QOK1263" s="131"/>
      <c r="QOL1263" s="131"/>
      <c r="QOM1263" s="131"/>
      <c r="QON1263" s="131"/>
      <c r="QOO1263" s="131"/>
      <c r="QOP1263" s="131"/>
      <c r="QOQ1263" s="203"/>
      <c r="QOR1263" s="203"/>
      <c r="QOS1263" s="203"/>
      <c r="QOT1263" s="357"/>
      <c r="QOU1263" s="357"/>
      <c r="QOV1263" s="262"/>
      <c r="QOW1263" s="262"/>
      <c r="QOX1263" s="262"/>
      <c r="QOY1263" s="262"/>
      <c r="QOZ1263" s="262"/>
      <c r="QPA1263" s="165"/>
      <c r="QPB1263" s="422"/>
      <c r="QPC1263" s="98"/>
      <c r="QPD1263" s="17"/>
      <c r="QPE1263" s="18"/>
      <c r="QPF1263" s="5"/>
      <c r="QPG1263" s="18"/>
      <c r="QPH1263" s="76"/>
      <c r="QPI1263" s="192"/>
      <c r="QPJ1263" s="114"/>
      <c r="QPK1263" s="125"/>
      <c r="QPL1263" s="15"/>
      <c r="QPM1263" s="131"/>
      <c r="QPN1263" s="131"/>
      <c r="QPO1263" s="131"/>
      <c r="QPP1263" s="131"/>
      <c r="QPQ1263" s="131"/>
      <c r="QPR1263" s="131"/>
      <c r="QPS1263" s="131"/>
      <c r="QPT1263" s="131"/>
      <c r="QPU1263" s="203"/>
      <c r="QPV1263" s="203"/>
      <c r="QPW1263" s="203"/>
      <c r="QPX1263" s="357"/>
      <c r="QPY1263" s="357"/>
      <c r="QPZ1263" s="262"/>
      <c r="QQA1263" s="262"/>
      <c r="QQB1263" s="262"/>
      <c r="QQC1263" s="262"/>
      <c r="QQD1263" s="262"/>
      <c r="QQE1263" s="165"/>
      <c r="QQF1263" s="422"/>
      <c r="QQG1263" s="98"/>
      <c r="QQH1263" s="17"/>
      <c r="QQI1263" s="18"/>
      <c r="QQJ1263" s="5"/>
      <c r="QQK1263" s="18"/>
      <c r="QQL1263" s="76"/>
      <c r="QQM1263" s="192"/>
      <c r="QQN1263" s="114"/>
      <c r="QQO1263" s="125"/>
      <c r="QQP1263" s="15"/>
      <c r="QQQ1263" s="131"/>
      <c r="QQR1263" s="131"/>
      <c r="QQS1263" s="131"/>
      <c r="QQT1263" s="131"/>
      <c r="QQU1263" s="131"/>
      <c r="QQV1263" s="131"/>
      <c r="QQW1263" s="131"/>
      <c r="QQX1263" s="131"/>
      <c r="QQY1263" s="203"/>
      <c r="QQZ1263" s="203"/>
      <c r="QRA1263" s="203"/>
      <c r="QRB1263" s="357"/>
      <c r="QRC1263" s="357"/>
      <c r="QRD1263" s="262"/>
      <c r="QRE1263" s="262"/>
      <c r="QRF1263" s="262"/>
      <c r="QRG1263" s="262"/>
      <c r="QRH1263" s="262"/>
      <c r="QRI1263" s="165"/>
      <c r="QRJ1263" s="422"/>
      <c r="QRK1263" s="98"/>
      <c r="QRL1263" s="17"/>
      <c r="QRM1263" s="18"/>
      <c r="QRN1263" s="5"/>
      <c r="QRO1263" s="18"/>
      <c r="QRP1263" s="76"/>
      <c r="QRQ1263" s="192"/>
      <c r="QRR1263" s="114"/>
      <c r="QRS1263" s="125"/>
      <c r="QRT1263" s="15"/>
      <c r="QRU1263" s="131"/>
      <c r="QRV1263" s="131"/>
      <c r="QRW1263" s="131"/>
      <c r="QRX1263" s="131"/>
      <c r="QRY1263" s="131"/>
      <c r="QRZ1263" s="131"/>
      <c r="QSA1263" s="131"/>
      <c r="QSB1263" s="131"/>
      <c r="QSC1263" s="203"/>
      <c r="QSD1263" s="203"/>
      <c r="QSE1263" s="203"/>
      <c r="QSF1263" s="357"/>
      <c r="QSG1263" s="357"/>
      <c r="QSH1263" s="262"/>
      <c r="QSI1263" s="262"/>
      <c r="QSJ1263" s="262"/>
      <c r="QSK1263" s="262"/>
      <c r="QSL1263" s="262"/>
      <c r="QSM1263" s="165"/>
      <c r="QSN1263" s="422"/>
      <c r="QSO1263" s="98"/>
      <c r="QSP1263" s="17"/>
      <c r="QSQ1263" s="18"/>
      <c r="QSR1263" s="5"/>
      <c r="QSS1263" s="18"/>
      <c r="QST1263" s="76"/>
      <c r="QSU1263" s="192"/>
      <c r="QSV1263" s="114"/>
      <c r="QSW1263" s="125"/>
      <c r="QSX1263" s="15"/>
      <c r="QSY1263" s="131"/>
      <c r="QSZ1263" s="131"/>
      <c r="QTA1263" s="131"/>
      <c r="QTB1263" s="131"/>
      <c r="QTC1263" s="131"/>
      <c r="QTD1263" s="131"/>
      <c r="QTE1263" s="131"/>
      <c r="QTF1263" s="131"/>
      <c r="QTG1263" s="203"/>
      <c r="QTH1263" s="203"/>
      <c r="QTI1263" s="203"/>
      <c r="QTJ1263" s="357"/>
      <c r="QTK1263" s="357"/>
      <c r="QTL1263" s="262"/>
      <c r="QTM1263" s="262"/>
      <c r="QTN1263" s="262"/>
      <c r="QTO1263" s="262"/>
      <c r="QTP1263" s="262"/>
      <c r="QTQ1263" s="165"/>
      <c r="QTR1263" s="422"/>
      <c r="QTS1263" s="98"/>
      <c r="QTT1263" s="17"/>
      <c r="QTU1263" s="18"/>
      <c r="QTV1263" s="5"/>
      <c r="QTW1263" s="18"/>
      <c r="QTX1263" s="76"/>
      <c r="QTY1263" s="192"/>
      <c r="QTZ1263" s="114"/>
      <c r="QUA1263" s="125"/>
      <c r="QUB1263" s="15"/>
      <c r="QUC1263" s="131"/>
      <c r="QUD1263" s="131"/>
      <c r="QUE1263" s="131"/>
      <c r="QUF1263" s="131"/>
      <c r="QUG1263" s="131"/>
      <c r="QUH1263" s="131"/>
      <c r="QUI1263" s="131"/>
      <c r="QUJ1263" s="131"/>
      <c r="QUK1263" s="203"/>
      <c r="QUL1263" s="203"/>
      <c r="QUM1263" s="203"/>
      <c r="QUN1263" s="357"/>
      <c r="QUO1263" s="357"/>
      <c r="QUP1263" s="262"/>
      <c r="QUQ1263" s="262"/>
      <c r="QUR1263" s="262"/>
      <c r="QUS1263" s="262"/>
      <c r="QUT1263" s="262"/>
      <c r="QUU1263" s="165"/>
      <c r="QUV1263" s="422"/>
      <c r="QUW1263" s="98"/>
      <c r="QUX1263" s="17"/>
      <c r="QUY1263" s="18"/>
      <c r="QUZ1263" s="5"/>
      <c r="QVA1263" s="18"/>
      <c r="QVB1263" s="76"/>
      <c r="QVC1263" s="192"/>
      <c r="QVD1263" s="114"/>
      <c r="QVE1263" s="125"/>
      <c r="QVF1263" s="15"/>
      <c r="QVG1263" s="131"/>
      <c r="QVH1263" s="131"/>
      <c r="QVI1263" s="131"/>
      <c r="QVJ1263" s="131"/>
      <c r="QVK1263" s="131"/>
      <c r="QVL1263" s="131"/>
      <c r="QVM1263" s="131"/>
      <c r="QVN1263" s="131"/>
      <c r="QVO1263" s="203"/>
      <c r="QVP1263" s="203"/>
      <c r="QVQ1263" s="203"/>
      <c r="QVR1263" s="357"/>
      <c r="QVS1263" s="357"/>
      <c r="QVT1263" s="262"/>
      <c r="QVU1263" s="262"/>
      <c r="QVV1263" s="262"/>
      <c r="QVW1263" s="262"/>
      <c r="QVX1263" s="262"/>
      <c r="QVY1263" s="165"/>
      <c r="QVZ1263" s="422"/>
      <c r="QWA1263" s="98"/>
      <c r="QWB1263" s="17"/>
      <c r="QWC1263" s="18"/>
      <c r="QWD1263" s="5"/>
      <c r="QWE1263" s="18"/>
      <c r="QWF1263" s="76"/>
      <c r="QWG1263" s="192"/>
      <c r="QWH1263" s="114"/>
      <c r="QWI1263" s="125"/>
      <c r="QWJ1263" s="15"/>
      <c r="QWK1263" s="131"/>
      <c r="QWL1263" s="131"/>
      <c r="QWM1263" s="131"/>
      <c r="QWN1263" s="131"/>
      <c r="QWO1263" s="131"/>
      <c r="QWP1263" s="131"/>
      <c r="QWQ1263" s="131"/>
      <c r="QWR1263" s="131"/>
      <c r="QWS1263" s="203"/>
      <c r="QWT1263" s="203"/>
      <c r="QWU1263" s="203"/>
      <c r="QWV1263" s="357"/>
      <c r="QWW1263" s="357"/>
      <c r="QWX1263" s="262"/>
      <c r="QWY1263" s="262"/>
      <c r="QWZ1263" s="262"/>
      <c r="QXA1263" s="262"/>
      <c r="QXB1263" s="262"/>
      <c r="QXC1263" s="165"/>
      <c r="QXD1263" s="422"/>
      <c r="QXE1263" s="98"/>
      <c r="QXF1263" s="17"/>
      <c r="QXG1263" s="18"/>
      <c r="QXH1263" s="5"/>
      <c r="QXI1263" s="18"/>
      <c r="QXJ1263" s="76"/>
      <c r="QXK1263" s="192"/>
      <c r="QXL1263" s="114"/>
      <c r="QXM1263" s="125"/>
      <c r="QXN1263" s="15"/>
      <c r="QXO1263" s="131"/>
      <c r="QXP1263" s="131"/>
      <c r="QXQ1263" s="131"/>
      <c r="QXR1263" s="131"/>
      <c r="QXS1263" s="131"/>
      <c r="QXT1263" s="131"/>
      <c r="QXU1263" s="131"/>
      <c r="QXV1263" s="131"/>
      <c r="QXW1263" s="203"/>
      <c r="QXX1263" s="203"/>
      <c r="QXY1263" s="203"/>
      <c r="QXZ1263" s="357"/>
      <c r="QYA1263" s="357"/>
      <c r="QYB1263" s="262"/>
      <c r="QYC1263" s="262"/>
      <c r="QYD1263" s="262"/>
      <c r="QYE1263" s="262"/>
      <c r="QYF1263" s="262"/>
      <c r="QYG1263" s="165"/>
      <c r="QYH1263" s="422"/>
      <c r="QYI1263" s="98"/>
      <c r="QYJ1263" s="17"/>
      <c r="QYK1263" s="18"/>
      <c r="QYL1263" s="5"/>
      <c r="QYM1263" s="18"/>
      <c r="QYN1263" s="76"/>
      <c r="QYO1263" s="192"/>
      <c r="QYP1263" s="114"/>
      <c r="QYQ1263" s="125"/>
      <c r="QYR1263" s="15"/>
      <c r="QYS1263" s="131"/>
      <c r="QYT1263" s="131"/>
      <c r="QYU1263" s="131"/>
      <c r="QYV1263" s="131"/>
      <c r="QYW1263" s="131"/>
      <c r="QYX1263" s="131"/>
      <c r="QYY1263" s="131"/>
      <c r="QYZ1263" s="131"/>
      <c r="QZA1263" s="203"/>
      <c r="QZB1263" s="203"/>
      <c r="QZC1263" s="203"/>
      <c r="QZD1263" s="357"/>
      <c r="QZE1263" s="357"/>
      <c r="QZF1263" s="262"/>
      <c r="QZG1263" s="262"/>
      <c r="QZH1263" s="262"/>
      <c r="QZI1263" s="262"/>
      <c r="QZJ1263" s="262"/>
      <c r="QZK1263" s="165"/>
      <c r="QZL1263" s="422"/>
      <c r="QZM1263" s="98"/>
      <c r="QZN1263" s="17"/>
      <c r="QZO1263" s="18"/>
      <c r="QZP1263" s="5"/>
      <c r="QZQ1263" s="18"/>
      <c r="QZR1263" s="76"/>
      <c r="QZS1263" s="192"/>
      <c r="QZT1263" s="114"/>
      <c r="QZU1263" s="125"/>
      <c r="QZV1263" s="15"/>
      <c r="QZW1263" s="131"/>
      <c r="QZX1263" s="131"/>
      <c r="QZY1263" s="131"/>
      <c r="QZZ1263" s="131"/>
      <c r="RAA1263" s="131"/>
      <c r="RAB1263" s="131"/>
      <c r="RAC1263" s="131"/>
      <c r="RAD1263" s="131"/>
      <c r="RAE1263" s="203"/>
      <c r="RAF1263" s="203"/>
      <c r="RAG1263" s="203"/>
      <c r="RAH1263" s="357"/>
      <c r="RAI1263" s="357"/>
      <c r="RAJ1263" s="262"/>
      <c r="RAK1263" s="262"/>
      <c r="RAL1263" s="262"/>
      <c r="RAM1263" s="262"/>
      <c r="RAN1263" s="262"/>
      <c r="RAO1263" s="165"/>
      <c r="RAP1263" s="422"/>
      <c r="RAQ1263" s="98"/>
      <c r="RAR1263" s="17"/>
      <c r="RAS1263" s="18"/>
      <c r="RAT1263" s="5"/>
      <c r="RAU1263" s="18"/>
      <c r="RAV1263" s="76"/>
      <c r="RAW1263" s="192"/>
      <c r="RAX1263" s="114"/>
      <c r="RAY1263" s="125"/>
      <c r="RAZ1263" s="15"/>
      <c r="RBA1263" s="131"/>
      <c r="RBB1263" s="131"/>
      <c r="RBC1263" s="131"/>
      <c r="RBD1263" s="131"/>
      <c r="RBE1263" s="131"/>
      <c r="RBF1263" s="131"/>
      <c r="RBG1263" s="131"/>
      <c r="RBH1263" s="131"/>
      <c r="RBI1263" s="203"/>
      <c r="RBJ1263" s="203"/>
      <c r="RBK1263" s="203"/>
      <c r="RBL1263" s="357"/>
      <c r="RBM1263" s="357"/>
      <c r="RBN1263" s="262"/>
      <c r="RBO1263" s="262"/>
      <c r="RBP1263" s="262"/>
      <c r="RBQ1263" s="262"/>
      <c r="RBR1263" s="262"/>
      <c r="RBS1263" s="165"/>
      <c r="RBT1263" s="422"/>
      <c r="RBU1263" s="98"/>
      <c r="RBV1263" s="17"/>
      <c r="RBW1263" s="18"/>
      <c r="RBX1263" s="5"/>
      <c r="RBY1263" s="18"/>
      <c r="RBZ1263" s="76"/>
      <c r="RCA1263" s="192"/>
      <c r="RCB1263" s="114"/>
      <c r="RCC1263" s="125"/>
      <c r="RCD1263" s="15"/>
      <c r="RCE1263" s="131"/>
      <c r="RCF1263" s="131"/>
      <c r="RCG1263" s="131"/>
      <c r="RCH1263" s="131"/>
      <c r="RCI1263" s="131"/>
      <c r="RCJ1263" s="131"/>
      <c r="RCK1263" s="131"/>
      <c r="RCL1263" s="131"/>
      <c r="RCM1263" s="203"/>
      <c r="RCN1263" s="203"/>
      <c r="RCO1263" s="203"/>
      <c r="RCP1263" s="357"/>
      <c r="RCQ1263" s="357"/>
      <c r="RCR1263" s="262"/>
      <c r="RCS1263" s="262"/>
      <c r="RCT1263" s="262"/>
      <c r="RCU1263" s="262"/>
      <c r="RCV1263" s="262"/>
      <c r="RCW1263" s="165"/>
      <c r="RCX1263" s="422"/>
      <c r="RCY1263" s="98"/>
      <c r="RCZ1263" s="17"/>
      <c r="RDA1263" s="18"/>
      <c r="RDB1263" s="5"/>
      <c r="RDC1263" s="18"/>
      <c r="RDD1263" s="76"/>
      <c r="RDE1263" s="192"/>
      <c r="RDF1263" s="114"/>
      <c r="RDG1263" s="125"/>
      <c r="RDH1263" s="15"/>
      <c r="RDI1263" s="131"/>
      <c r="RDJ1263" s="131"/>
      <c r="RDK1263" s="131"/>
      <c r="RDL1263" s="131"/>
      <c r="RDM1263" s="131"/>
      <c r="RDN1263" s="131"/>
      <c r="RDO1263" s="131"/>
      <c r="RDP1263" s="131"/>
      <c r="RDQ1263" s="203"/>
      <c r="RDR1263" s="203"/>
      <c r="RDS1263" s="203"/>
      <c r="RDT1263" s="357"/>
      <c r="RDU1263" s="357"/>
      <c r="RDV1263" s="262"/>
      <c r="RDW1263" s="262"/>
      <c r="RDX1263" s="262"/>
      <c r="RDY1263" s="262"/>
      <c r="RDZ1263" s="262"/>
      <c r="REA1263" s="165"/>
      <c r="REB1263" s="422"/>
      <c r="REC1263" s="98"/>
      <c r="RED1263" s="17"/>
      <c r="REE1263" s="18"/>
      <c r="REF1263" s="5"/>
      <c r="REG1263" s="18"/>
      <c r="REH1263" s="76"/>
      <c r="REI1263" s="192"/>
      <c r="REJ1263" s="114"/>
      <c r="REK1263" s="125"/>
      <c r="REL1263" s="15"/>
      <c r="REM1263" s="131"/>
      <c r="REN1263" s="131"/>
      <c r="REO1263" s="131"/>
      <c r="REP1263" s="131"/>
      <c r="REQ1263" s="131"/>
      <c r="RER1263" s="131"/>
      <c r="RES1263" s="131"/>
      <c r="RET1263" s="131"/>
      <c r="REU1263" s="203"/>
      <c r="REV1263" s="203"/>
      <c r="REW1263" s="203"/>
      <c r="REX1263" s="357"/>
      <c r="REY1263" s="357"/>
      <c r="REZ1263" s="262"/>
      <c r="RFA1263" s="262"/>
      <c r="RFB1263" s="262"/>
      <c r="RFC1263" s="262"/>
      <c r="RFD1263" s="262"/>
      <c r="RFE1263" s="165"/>
      <c r="RFF1263" s="422"/>
      <c r="RFG1263" s="98"/>
      <c r="RFH1263" s="17"/>
      <c r="RFI1263" s="18"/>
      <c r="RFJ1263" s="5"/>
      <c r="RFK1263" s="18"/>
      <c r="RFL1263" s="76"/>
      <c r="RFM1263" s="192"/>
      <c r="RFN1263" s="114"/>
      <c r="RFO1263" s="125"/>
      <c r="RFP1263" s="15"/>
      <c r="RFQ1263" s="131"/>
      <c r="RFR1263" s="131"/>
      <c r="RFS1263" s="131"/>
      <c r="RFT1263" s="131"/>
      <c r="RFU1263" s="131"/>
      <c r="RFV1263" s="131"/>
      <c r="RFW1263" s="131"/>
      <c r="RFX1263" s="131"/>
      <c r="RFY1263" s="203"/>
      <c r="RFZ1263" s="203"/>
      <c r="RGA1263" s="203"/>
      <c r="RGB1263" s="357"/>
      <c r="RGC1263" s="357"/>
      <c r="RGD1263" s="262"/>
      <c r="RGE1263" s="262"/>
      <c r="RGF1263" s="262"/>
      <c r="RGG1263" s="262"/>
      <c r="RGH1263" s="262"/>
      <c r="RGI1263" s="165"/>
      <c r="RGJ1263" s="422"/>
      <c r="RGK1263" s="98"/>
      <c r="RGL1263" s="17"/>
      <c r="RGM1263" s="18"/>
      <c r="RGN1263" s="5"/>
      <c r="RGO1263" s="18"/>
      <c r="RGP1263" s="76"/>
      <c r="RGQ1263" s="192"/>
      <c r="RGR1263" s="114"/>
      <c r="RGS1263" s="125"/>
      <c r="RGT1263" s="15"/>
      <c r="RGU1263" s="131"/>
      <c r="RGV1263" s="131"/>
      <c r="RGW1263" s="131"/>
      <c r="RGX1263" s="131"/>
      <c r="RGY1263" s="131"/>
      <c r="RGZ1263" s="131"/>
      <c r="RHA1263" s="131"/>
      <c r="RHB1263" s="131"/>
      <c r="RHC1263" s="203"/>
      <c r="RHD1263" s="203"/>
      <c r="RHE1263" s="203"/>
      <c r="RHF1263" s="357"/>
      <c r="RHG1263" s="357"/>
      <c r="RHH1263" s="262"/>
      <c r="RHI1263" s="262"/>
      <c r="RHJ1263" s="262"/>
      <c r="RHK1263" s="262"/>
      <c r="RHL1263" s="262"/>
      <c r="RHM1263" s="165"/>
      <c r="RHN1263" s="422"/>
      <c r="RHO1263" s="98"/>
      <c r="RHP1263" s="17"/>
      <c r="RHQ1263" s="18"/>
      <c r="RHR1263" s="5"/>
      <c r="RHS1263" s="18"/>
      <c r="RHT1263" s="76"/>
      <c r="RHU1263" s="192"/>
      <c r="RHV1263" s="114"/>
      <c r="RHW1263" s="125"/>
      <c r="RHX1263" s="15"/>
      <c r="RHY1263" s="131"/>
      <c r="RHZ1263" s="131"/>
      <c r="RIA1263" s="131"/>
      <c r="RIB1263" s="131"/>
      <c r="RIC1263" s="131"/>
      <c r="RID1263" s="131"/>
      <c r="RIE1263" s="131"/>
      <c r="RIF1263" s="131"/>
      <c r="RIG1263" s="203"/>
      <c r="RIH1263" s="203"/>
      <c r="RII1263" s="203"/>
      <c r="RIJ1263" s="357"/>
      <c r="RIK1263" s="357"/>
      <c r="RIL1263" s="262"/>
      <c r="RIM1263" s="262"/>
      <c r="RIN1263" s="262"/>
      <c r="RIO1263" s="262"/>
      <c r="RIP1263" s="262"/>
      <c r="RIQ1263" s="165"/>
      <c r="RIR1263" s="422"/>
      <c r="RIS1263" s="98"/>
      <c r="RIT1263" s="17"/>
      <c r="RIU1263" s="18"/>
      <c r="RIV1263" s="5"/>
      <c r="RIW1263" s="18"/>
      <c r="RIX1263" s="76"/>
      <c r="RIY1263" s="192"/>
      <c r="RIZ1263" s="114"/>
      <c r="RJA1263" s="125"/>
      <c r="RJB1263" s="15"/>
      <c r="RJC1263" s="131"/>
      <c r="RJD1263" s="131"/>
      <c r="RJE1263" s="131"/>
      <c r="RJF1263" s="131"/>
      <c r="RJG1263" s="131"/>
      <c r="RJH1263" s="131"/>
      <c r="RJI1263" s="131"/>
      <c r="RJJ1263" s="131"/>
      <c r="RJK1263" s="203"/>
      <c r="RJL1263" s="203"/>
      <c r="RJM1263" s="203"/>
      <c r="RJN1263" s="357"/>
      <c r="RJO1263" s="357"/>
      <c r="RJP1263" s="262"/>
      <c r="RJQ1263" s="262"/>
      <c r="RJR1263" s="262"/>
      <c r="RJS1263" s="262"/>
      <c r="RJT1263" s="262"/>
      <c r="RJU1263" s="165"/>
      <c r="RJV1263" s="422"/>
      <c r="RJW1263" s="98"/>
      <c r="RJX1263" s="17"/>
      <c r="RJY1263" s="18"/>
      <c r="RJZ1263" s="5"/>
      <c r="RKA1263" s="18"/>
      <c r="RKB1263" s="76"/>
      <c r="RKC1263" s="192"/>
      <c r="RKD1263" s="114"/>
      <c r="RKE1263" s="125"/>
      <c r="RKF1263" s="15"/>
      <c r="RKG1263" s="131"/>
      <c r="RKH1263" s="131"/>
      <c r="RKI1263" s="131"/>
      <c r="RKJ1263" s="131"/>
      <c r="RKK1263" s="131"/>
      <c r="RKL1263" s="131"/>
      <c r="RKM1263" s="131"/>
      <c r="RKN1263" s="131"/>
      <c r="RKO1263" s="203"/>
      <c r="RKP1263" s="203"/>
      <c r="RKQ1263" s="203"/>
      <c r="RKR1263" s="357"/>
      <c r="RKS1263" s="357"/>
      <c r="RKT1263" s="262"/>
      <c r="RKU1263" s="262"/>
      <c r="RKV1263" s="262"/>
      <c r="RKW1263" s="262"/>
      <c r="RKX1263" s="262"/>
      <c r="RKY1263" s="165"/>
      <c r="RKZ1263" s="422"/>
      <c r="RLA1263" s="98"/>
      <c r="RLB1263" s="17"/>
      <c r="RLC1263" s="18"/>
      <c r="RLD1263" s="5"/>
      <c r="RLE1263" s="18"/>
      <c r="RLF1263" s="76"/>
      <c r="RLG1263" s="192"/>
      <c r="RLH1263" s="114"/>
      <c r="RLI1263" s="125"/>
      <c r="RLJ1263" s="15"/>
      <c r="RLK1263" s="131"/>
      <c r="RLL1263" s="131"/>
      <c r="RLM1263" s="131"/>
      <c r="RLN1263" s="131"/>
      <c r="RLO1263" s="131"/>
      <c r="RLP1263" s="131"/>
      <c r="RLQ1263" s="131"/>
      <c r="RLR1263" s="131"/>
      <c r="RLS1263" s="203"/>
      <c r="RLT1263" s="203"/>
      <c r="RLU1263" s="203"/>
      <c r="RLV1263" s="357"/>
      <c r="RLW1263" s="357"/>
      <c r="RLX1263" s="262"/>
      <c r="RLY1263" s="262"/>
      <c r="RLZ1263" s="262"/>
      <c r="RMA1263" s="262"/>
      <c r="RMB1263" s="262"/>
      <c r="RMC1263" s="165"/>
      <c r="RMD1263" s="422"/>
      <c r="RME1263" s="98"/>
      <c r="RMF1263" s="17"/>
      <c r="RMG1263" s="18"/>
      <c r="RMH1263" s="5"/>
      <c r="RMI1263" s="18"/>
      <c r="RMJ1263" s="76"/>
      <c r="RMK1263" s="192"/>
      <c r="RML1263" s="114"/>
      <c r="RMM1263" s="125"/>
      <c r="RMN1263" s="15"/>
      <c r="RMO1263" s="131"/>
      <c r="RMP1263" s="131"/>
      <c r="RMQ1263" s="131"/>
      <c r="RMR1263" s="131"/>
      <c r="RMS1263" s="131"/>
      <c r="RMT1263" s="131"/>
      <c r="RMU1263" s="131"/>
      <c r="RMV1263" s="131"/>
      <c r="RMW1263" s="203"/>
      <c r="RMX1263" s="203"/>
      <c r="RMY1263" s="203"/>
      <c r="RMZ1263" s="357"/>
      <c r="RNA1263" s="357"/>
      <c r="RNB1263" s="262"/>
      <c r="RNC1263" s="262"/>
      <c r="RND1263" s="262"/>
      <c r="RNE1263" s="262"/>
      <c r="RNF1263" s="262"/>
      <c r="RNG1263" s="165"/>
      <c r="RNH1263" s="422"/>
      <c r="RNI1263" s="98"/>
      <c r="RNJ1263" s="17"/>
      <c r="RNK1263" s="18"/>
      <c r="RNL1263" s="5"/>
      <c r="RNM1263" s="18"/>
      <c r="RNN1263" s="76"/>
      <c r="RNO1263" s="192"/>
      <c r="RNP1263" s="114"/>
      <c r="RNQ1263" s="125"/>
      <c r="RNR1263" s="15"/>
      <c r="RNS1263" s="131"/>
      <c r="RNT1263" s="131"/>
      <c r="RNU1263" s="131"/>
      <c r="RNV1263" s="131"/>
      <c r="RNW1263" s="131"/>
      <c r="RNX1263" s="131"/>
      <c r="RNY1263" s="131"/>
      <c r="RNZ1263" s="131"/>
      <c r="ROA1263" s="203"/>
      <c r="ROB1263" s="203"/>
      <c r="ROC1263" s="203"/>
      <c r="ROD1263" s="357"/>
      <c r="ROE1263" s="357"/>
      <c r="ROF1263" s="262"/>
      <c r="ROG1263" s="262"/>
      <c r="ROH1263" s="262"/>
      <c r="ROI1263" s="262"/>
      <c r="ROJ1263" s="262"/>
      <c r="ROK1263" s="165"/>
      <c r="ROL1263" s="422"/>
      <c r="ROM1263" s="98"/>
      <c r="RON1263" s="17"/>
      <c r="ROO1263" s="18"/>
      <c r="ROP1263" s="5"/>
      <c r="ROQ1263" s="18"/>
      <c r="ROR1263" s="76"/>
      <c r="ROS1263" s="192"/>
      <c r="ROT1263" s="114"/>
      <c r="ROU1263" s="125"/>
      <c r="ROV1263" s="15"/>
      <c r="ROW1263" s="131"/>
      <c r="ROX1263" s="131"/>
      <c r="ROY1263" s="131"/>
      <c r="ROZ1263" s="131"/>
      <c r="RPA1263" s="131"/>
      <c r="RPB1263" s="131"/>
      <c r="RPC1263" s="131"/>
      <c r="RPD1263" s="131"/>
      <c r="RPE1263" s="203"/>
      <c r="RPF1263" s="203"/>
      <c r="RPG1263" s="203"/>
      <c r="RPH1263" s="357"/>
      <c r="RPI1263" s="357"/>
      <c r="RPJ1263" s="262"/>
      <c r="RPK1263" s="262"/>
      <c r="RPL1263" s="262"/>
      <c r="RPM1263" s="262"/>
      <c r="RPN1263" s="262"/>
      <c r="RPO1263" s="165"/>
      <c r="RPP1263" s="422"/>
      <c r="RPQ1263" s="98"/>
      <c r="RPR1263" s="17"/>
      <c r="RPS1263" s="18"/>
      <c r="RPT1263" s="5"/>
      <c r="RPU1263" s="18"/>
      <c r="RPV1263" s="76"/>
      <c r="RPW1263" s="192"/>
      <c r="RPX1263" s="114"/>
      <c r="RPY1263" s="125"/>
      <c r="RPZ1263" s="15"/>
      <c r="RQA1263" s="131"/>
      <c r="RQB1263" s="131"/>
      <c r="RQC1263" s="131"/>
      <c r="RQD1263" s="131"/>
      <c r="RQE1263" s="131"/>
      <c r="RQF1263" s="131"/>
      <c r="RQG1263" s="131"/>
      <c r="RQH1263" s="131"/>
      <c r="RQI1263" s="203"/>
      <c r="RQJ1263" s="203"/>
      <c r="RQK1263" s="203"/>
      <c r="RQL1263" s="357"/>
      <c r="RQM1263" s="357"/>
      <c r="RQN1263" s="262"/>
      <c r="RQO1263" s="262"/>
      <c r="RQP1263" s="262"/>
      <c r="RQQ1263" s="262"/>
      <c r="RQR1263" s="262"/>
      <c r="RQS1263" s="165"/>
      <c r="RQT1263" s="422"/>
      <c r="RQU1263" s="98"/>
      <c r="RQV1263" s="17"/>
      <c r="RQW1263" s="18"/>
      <c r="RQX1263" s="5"/>
      <c r="RQY1263" s="18"/>
      <c r="RQZ1263" s="76"/>
      <c r="RRA1263" s="192"/>
      <c r="RRB1263" s="114"/>
      <c r="RRC1263" s="125"/>
      <c r="RRD1263" s="15"/>
      <c r="RRE1263" s="131"/>
      <c r="RRF1263" s="131"/>
      <c r="RRG1263" s="131"/>
      <c r="RRH1263" s="131"/>
      <c r="RRI1263" s="131"/>
      <c r="RRJ1263" s="131"/>
      <c r="RRK1263" s="131"/>
      <c r="RRL1263" s="131"/>
      <c r="RRM1263" s="203"/>
      <c r="RRN1263" s="203"/>
      <c r="RRO1263" s="203"/>
      <c r="RRP1263" s="357"/>
      <c r="RRQ1263" s="357"/>
      <c r="RRR1263" s="262"/>
      <c r="RRS1263" s="262"/>
      <c r="RRT1263" s="262"/>
      <c r="RRU1263" s="262"/>
      <c r="RRV1263" s="262"/>
      <c r="RRW1263" s="165"/>
      <c r="RRX1263" s="422"/>
      <c r="RRY1263" s="98"/>
      <c r="RRZ1263" s="17"/>
      <c r="RSA1263" s="18"/>
      <c r="RSB1263" s="5"/>
      <c r="RSC1263" s="18"/>
      <c r="RSD1263" s="76"/>
      <c r="RSE1263" s="192"/>
      <c r="RSF1263" s="114"/>
      <c r="RSG1263" s="125"/>
      <c r="RSH1263" s="15"/>
      <c r="RSI1263" s="131"/>
      <c r="RSJ1263" s="131"/>
      <c r="RSK1263" s="131"/>
      <c r="RSL1263" s="131"/>
      <c r="RSM1263" s="131"/>
      <c r="RSN1263" s="131"/>
      <c r="RSO1263" s="131"/>
      <c r="RSP1263" s="131"/>
      <c r="RSQ1263" s="203"/>
      <c r="RSR1263" s="203"/>
      <c r="RSS1263" s="203"/>
      <c r="RST1263" s="357"/>
      <c r="RSU1263" s="357"/>
      <c r="RSV1263" s="262"/>
      <c r="RSW1263" s="262"/>
      <c r="RSX1263" s="262"/>
      <c r="RSY1263" s="262"/>
      <c r="RSZ1263" s="262"/>
      <c r="RTA1263" s="165"/>
      <c r="RTB1263" s="422"/>
      <c r="RTC1263" s="98"/>
      <c r="RTD1263" s="17"/>
      <c r="RTE1263" s="18"/>
      <c r="RTF1263" s="5"/>
      <c r="RTG1263" s="18"/>
      <c r="RTH1263" s="76"/>
      <c r="RTI1263" s="192"/>
      <c r="RTJ1263" s="114"/>
      <c r="RTK1263" s="125"/>
      <c r="RTL1263" s="15"/>
      <c r="RTM1263" s="131"/>
      <c r="RTN1263" s="131"/>
      <c r="RTO1263" s="131"/>
      <c r="RTP1263" s="131"/>
      <c r="RTQ1263" s="131"/>
      <c r="RTR1263" s="131"/>
      <c r="RTS1263" s="131"/>
      <c r="RTT1263" s="131"/>
      <c r="RTU1263" s="203"/>
      <c r="RTV1263" s="203"/>
      <c r="RTW1263" s="203"/>
      <c r="RTX1263" s="357"/>
      <c r="RTY1263" s="357"/>
      <c r="RTZ1263" s="262"/>
      <c r="RUA1263" s="262"/>
      <c r="RUB1263" s="262"/>
      <c r="RUC1263" s="262"/>
      <c r="RUD1263" s="262"/>
      <c r="RUE1263" s="165"/>
      <c r="RUF1263" s="422"/>
      <c r="RUG1263" s="98"/>
      <c r="RUH1263" s="17"/>
      <c r="RUI1263" s="18"/>
      <c r="RUJ1263" s="5"/>
      <c r="RUK1263" s="18"/>
      <c r="RUL1263" s="76"/>
      <c r="RUM1263" s="192"/>
      <c r="RUN1263" s="114"/>
      <c r="RUO1263" s="125"/>
      <c r="RUP1263" s="15"/>
      <c r="RUQ1263" s="131"/>
      <c r="RUR1263" s="131"/>
      <c r="RUS1263" s="131"/>
      <c r="RUT1263" s="131"/>
      <c r="RUU1263" s="131"/>
      <c r="RUV1263" s="131"/>
      <c r="RUW1263" s="131"/>
      <c r="RUX1263" s="131"/>
      <c r="RUY1263" s="203"/>
      <c r="RUZ1263" s="203"/>
      <c r="RVA1263" s="203"/>
      <c r="RVB1263" s="357"/>
      <c r="RVC1263" s="357"/>
      <c r="RVD1263" s="262"/>
      <c r="RVE1263" s="262"/>
      <c r="RVF1263" s="262"/>
      <c r="RVG1263" s="262"/>
      <c r="RVH1263" s="262"/>
      <c r="RVI1263" s="165"/>
      <c r="RVJ1263" s="422"/>
      <c r="RVK1263" s="98"/>
      <c r="RVL1263" s="17"/>
      <c r="RVM1263" s="18"/>
      <c r="RVN1263" s="5"/>
      <c r="RVO1263" s="18"/>
      <c r="RVP1263" s="76"/>
      <c r="RVQ1263" s="192"/>
      <c r="RVR1263" s="114"/>
      <c r="RVS1263" s="125"/>
      <c r="RVT1263" s="15"/>
      <c r="RVU1263" s="131"/>
      <c r="RVV1263" s="131"/>
      <c r="RVW1263" s="131"/>
      <c r="RVX1263" s="131"/>
      <c r="RVY1263" s="131"/>
      <c r="RVZ1263" s="131"/>
      <c r="RWA1263" s="131"/>
      <c r="RWB1263" s="131"/>
      <c r="RWC1263" s="203"/>
      <c r="RWD1263" s="203"/>
      <c r="RWE1263" s="203"/>
      <c r="RWF1263" s="357"/>
      <c r="RWG1263" s="357"/>
      <c r="RWH1263" s="262"/>
      <c r="RWI1263" s="262"/>
      <c r="RWJ1263" s="262"/>
      <c r="RWK1263" s="262"/>
      <c r="RWL1263" s="262"/>
      <c r="RWM1263" s="165"/>
      <c r="RWN1263" s="422"/>
      <c r="RWO1263" s="98"/>
      <c r="RWP1263" s="17"/>
      <c r="RWQ1263" s="18"/>
      <c r="RWR1263" s="5"/>
      <c r="RWS1263" s="18"/>
      <c r="RWT1263" s="76"/>
      <c r="RWU1263" s="192"/>
      <c r="RWV1263" s="114"/>
      <c r="RWW1263" s="125"/>
      <c r="RWX1263" s="15"/>
      <c r="RWY1263" s="131"/>
      <c r="RWZ1263" s="131"/>
      <c r="RXA1263" s="131"/>
      <c r="RXB1263" s="131"/>
      <c r="RXC1263" s="131"/>
      <c r="RXD1263" s="131"/>
      <c r="RXE1263" s="131"/>
      <c r="RXF1263" s="131"/>
      <c r="RXG1263" s="203"/>
      <c r="RXH1263" s="203"/>
      <c r="RXI1263" s="203"/>
      <c r="RXJ1263" s="357"/>
      <c r="RXK1263" s="357"/>
      <c r="RXL1263" s="262"/>
      <c r="RXM1263" s="262"/>
      <c r="RXN1263" s="262"/>
      <c r="RXO1263" s="262"/>
      <c r="RXP1263" s="262"/>
      <c r="RXQ1263" s="165"/>
      <c r="RXR1263" s="422"/>
      <c r="RXS1263" s="98"/>
      <c r="RXT1263" s="17"/>
      <c r="RXU1263" s="18"/>
      <c r="RXV1263" s="5"/>
      <c r="RXW1263" s="18"/>
      <c r="RXX1263" s="76"/>
      <c r="RXY1263" s="192"/>
      <c r="RXZ1263" s="114"/>
      <c r="RYA1263" s="125"/>
      <c r="RYB1263" s="15"/>
      <c r="RYC1263" s="131"/>
      <c r="RYD1263" s="131"/>
      <c r="RYE1263" s="131"/>
      <c r="RYF1263" s="131"/>
      <c r="RYG1263" s="131"/>
      <c r="RYH1263" s="131"/>
      <c r="RYI1263" s="131"/>
      <c r="RYJ1263" s="131"/>
      <c r="RYK1263" s="203"/>
      <c r="RYL1263" s="203"/>
      <c r="RYM1263" s="203"/>
      <c r="RYN1263" s="357"/>
      <c r="RYO1263" s="357"/>
      <c r="RYP1263" s="262"/>
      <c r="RYQ1263" s="262"/>
      <c r="RYR1263" s="262"/>
      <c r="RYS1263" s="262"/>
      <c r="RYT1263" s="262"/>
      <c r="RYU1263" s="165"/>
      <c r="RYV1263" s="422"/>
      <c r="RYW1263" s="98"/>
      <c r="RYX1263" s="17"/>
      <c r="RYY1263" s="18"/>
      <c r="RYZ1263" s="5"/>
      <c r="RZA1263" s="18"/>
      <c r="RZB1263" s="76"/>
      <c r="RZC1263" s="192"/>
      <c r="RZD1263" s="114"/>
      <c r="RZE1263" s="125"/>
      <c r="RZF1263" s="15"/>
      <c r="RZG1263" s="131"/>
      <c r="RZH1263" s="131"/>
      <c r="RZI1263" s="131"/>
      <c r="RZJ1263" s="131"/>
      <c r="RZK1263" s="131"/>
      <c r="RZL1263" s="131"/>
      <c r="RZM1263" s="131"/>
      <c r="RZN1263" s="131"/>
      <c r="RZO1263" s="203"/>
      <c r="RZP1263" s="203"/>
      <c r="RZQ1263" s="203"/>
      <c r="RZR1263" s="357"/>
      <c r="RZS1263" s="357"/>
      <c r="RZT1263" s="262"/>
      <c r="RZU1263" s="262"/>
      <c r="RZV1263" s="262"/>
      <c r="RZW1263" s="262"/>
      <c r="RZX1263" s="262"/>
      <c r="RZY1263" s="165"/>
      <c r="RZZ1263" s="422"/>
      <c r="SAA1263" s="98"/>
      <c r="SAB1263" s="17"/>
      <c r="SAC1263" s="18"/>
      <c r="SAD1263" s="5"/>
      <c r="SAE1263" s="18"/>
      <c r="SAF1263" s="76"/>
      <c r="SAG1263" s="192"/>
      <c r="SAH1263" s="114"/>
      <c r="SAI1263" s="125"/>
      <c r="SAJ1263" s="15"/>
      <c r="SAK1263" s="131"/>
      <c r="SAL1263" s="131"/>
      <c r="SAM1263" s="131"/>
      <c r="SAN1263" s="131"/>
      <c r="SAO1263" s="131"/>
      <c r="SAP1263" s="131"/>
      <c r="SAQ1263" s="131"/>
      <c r="SAR1263" s="131"/>
      <c r="SAS1263" s="203"/>
      <c r="SAT1263" s="203"/>
      <c r="SAU1263" s="203"/>
      <c r="SAV1263" s="357"/>
      <c r="SAW1263" s="357"/>
      <c r="SAX1263" s="262"/>
      <c r="SAY1263" s="262"/>
      <c r="SAZ1263" s="262"/>
      <c r="SBA1263" s="262"/>
      <c r="SBB1263" s="262"/>
      <c r="SBC1263" s="165"/>
      <c r="SBD1263" s="422"/>
      <c r="SBE1263" s="98"/>
      <c r="SBF1263" s="17"/>
      <c r="SBG1263" s="18"/>
      <c r="SBH1263" s="5"/>
      <c r="SBI1263" s="18"/>
      <c r="SBJ1263" s="76"/>
      <c r="SBK1263" s="192"/>
      <c r="SBL1263" s="114"/>
      <c r="SBM1263" s="125"/>
      <c r="SBN1263" s="15"/>
      <c r="SBO1263" s="131"/>
      <c r="SBP1263" s="131"/>
      <c r="SBQ1263" s="131"/>
      <c r="SBR1263" s="131"/>
      <c r="SBS1263" s="131"/>
      <c r="SBT1263" s="131"/>
      <c r="SBU1263" s="131"/>
      <c r="SBV1263" s="131"/>
      <c r="SBW1263" s="203"/>
      <c r="SBX1263" s="203"/>
      <c r="SBY1263" s="203"/>
      <c r="SBZ1263" s="357"/>
      <c r="SCA1263" s="357"/>
      <c r="SCB1263" s="262"/>
      <c r="SCC1263" s="262"/>
      <c r="SCD1263" s="262"/>
      <c r="SCE1263" s="262"/>
      <c r="SCF1263" s="262"/>
      <c r="SCG1263" s="165"/>
      <c r="SCH1263" s="422"/>
      <c r="SCI1263" s="98"/>
      <c r="SCJ1263" s="17"/>
      <c r="SCK1263" s="18"/>
      <c r="SCL1263" s="5"/>
      <c r="SCM1263" s="18"/>
      <c r="SCN1263" s="76"/>
      <c r="SCO1263" s="192"/>
      <c r="SCP1263" s="114"/>
      <c r="SCQ1263" s="125"/>
      <c r="SCR1263" s="15"/>
      <c r="SCS1263" s="131"/>
      <c r="SCT1263" s="131"/>
      <c r="SCU1263" s="131"/>
      <c r="SCV1263" s="131"/>
      <c r="SCW1263" s="131"/>
      <c r="SCX1263" s="131"/>
      <c r="SCY1263" s="131"/>
      <c r="SCZ1263" s="131"/>
      <c r="SDA1263" s="203"/>
      <c r="SDB1263" s="203"/>
      <c r="SDC1263" s="203"/>
      <c r="SDD1263" s="357"/>
      <c r="SDE1263" s="357"/>
      <c r="SDF1263" s="262"/>
      <c r="SDG1263" s="262"/>
      <c r="SDH1263" s="262"/>
      <c r="SDI1263" s="262"/>
      <c r="SDJ1263" s="262"/>
      <c r="SDK1263" s="165"/>
      <c r="SDL1263" s="422"/>
      <c r="SDM1263" s="98"/>
      <c r="SDN1263" s="17"/>
      <c r="SDO1263" s="18"/>
      <c r="SDP1263" s="5"/>
      <c r="SDQ1263" s="18"/>
      <c r="SDR1263" s="76"/>
      <c r="SDS1263" s="192"/>
      <c r="SDT1263" s="114"/>
      <c r="SDU1263" s="125"/>
      <c r="SDV1263" s="15"/>
      <c r="SDW1263" s="131"/>
      <c r="SDX1263" s="131"/>
      <c r="SDY1263" s="131"/>
      <c r="SDZ1263" s="131"/>
      <c r="SEA1263" s="131"/>
      <c r="SEB1263" s="131"/>
      <c r="SEC1263" s="131"/>
      <c r="SED1263" s="131"/>
      <c r="SEE1263" s="203"/>
      <c r="SEF1263" s="203"/>
      <c r="SEG1263" s="203"/>
      <c r="SEH1263" s="357"/>
      <c r="SEI1263" s="357"/>
      <c r="SEJ1263" s="262"/>
      <c r="SEK1263" s="262"/>
      <c r="SEL1263" s="262"/>
      <c r="SEM1263" s="262"/>
      <c r="SEN1263" s="262"/>
      <c r="SEO1263" s="165"/>
      <c r="SEP1263" s="422"/>
      <c r="SEQ1263" s="98"/>
      <c r="SER1263" s="17"/>
      <c r="SES1263" s="18"/>
      <c r="SET1263" s="5"/>
      <c r="SEU1263" s="18"/>
      <c r="SEV1263" s="76"/>
      <c r="SEW1263" s="192"/>
      <c r="SEX1263" s="114"/>
      <c r="SEY1263" s="125"/>
      <c r="SEZ1263" s="15"/>
      <c r="SFA1263" s="131"/>
      <c r="SFB1263" s="131"/>
      <c r="SFC1263" s="131"/>
      <c r="SFD1263" s="131"/>
      <c r="SFE1263" s="131"/>
      <c r="SFF1263" s="131"/>
      <c r="SFG1263" s="131"/>
      <c r="SFH1263" s="131"/>
      <c r="SFI1263" s="203"/>
      <c r="SFJ1263" s="203"/>
      <c r="SFK1263" s="203"/>
      <c r="SFL1263" s="357"/>
      <c r="SFM1263" s="357"/>
      <c r="SFN1263" s="262"/>
      <c r="SFO1263" s="262"/>
      <c r="SFP1263" s="262"/>
      <c r="SFQ1263" s="262"/>
      <c r="SFR1263" s="262"/>
      <c r="SFS1263" s="165"/>
      <c r="SFT1263" s="422"/>
      <c r="SFU1263" s="98"/>
      <c r="SFV1263" s="17"/>
      <c r="SFW1263" s="18"/>
      <c r="SFX1263" s="5"/>
      <c r="SFY1263" s="18"/>
      <c r="SFZ1263" s="76"/>
      <c r="SGA1263" s="192"/>
      <c r="SGB1263" s="114"/>
      <c r="SGC1263" s="125"/>
      <c r="SGD1263" s="15"/>
      <c r="SGE1263" s="131"/>
      <c r="SGF1263" s="131"/>
      <c r="SGG1263" s="131"/>
      <c r="SGH1263" s="131"/>
      <c r="SGI1263" s="131"/>
      <c r="SGJ1263" s="131"/>
      <c r="SGK1263" s="131"/>
      <c r="SGL1263" s="131"/>
      <c r="SGM1263" s="203"/>
      <c r="SGN1263" s="203"/>
      <c r="SGO1263" s="203"/>
      <c r="SGP1263" s="357"/>
      <c r="SGQ1263" s="357"/>
      <c r="SGR1263" s="262"/>
      <c r="SGS1263" s="262"/>
      <c r="SGT1263" s="262"/>
      <c r="SGU1263" s="262"/>
      <c r="SGV1263" s="262"/>
      <c r="SGW1263" s="165"/>
      <c r="SGX1263" s="422"/>
      <c r="SGY1263" s="98"/>
      <c r="SGZ1263" s="17"/>
      <c r="SHA1263" s="18"/>
      <c r="SHB1263" s="5"/>
      <c r="SHC1263" s="18"/>
      <c r="SHD1263" s="76"/>
      <c r="SHE1263" s="192"/>
      <c r="SHF1263" s="114"/>
      <c r="SHG1263" s="125"/>
      <c r="SHH1263" s="15"/>
      <c r="SHI1263" s="131"/>
      <c r="SHJ1263" s="131"/>
      <c r="SHK1263" s="131"/>
      <c r="SHL1263" s="131"/>
      <c r="SHM1263" s="131"/>
      <c r="SHN1263" s="131"/>
      <c r="SHO1263" s="131"/>
      <c r="SHP1263" s="131"/>
      <c r="SHQ1263" s="203"/>
      <c r="SHR1263" s="203"/>
      <c r="SHS1263" s="203"/>
      <c r="SHT1263" s="357"/>
      <c r="SHU1263" s="357"/>
      <c r="SHV1263" s="262"/>
      <c r="SHW1263" s="262"/>
      <c r="SHX1263" s="262"/>
      <c r="SHY1263" s="262"/>
      <c r="SHZ1263" s="262"/>
      <c r="SIA1263" s="165"/>
      <c r="SIB1263" s="422"/>
      <c r="SIC1263" s="98"/>
      <c r="SID1263" s="17"/>
      <c r="SIE1263" s="18"/>
      <c r="SIF1263" s="5"/>
      <c r="SIG1263" s="18"/>
      <c r="SIH1263" s="76"/>
      <c r="SII1263" s="192"/>
      <c r="SIJ1263" s="114"/>
      <c r="SIK1263" s="125"/>
      <c r="SIL1263" s="15"/>
      <c r="SIM1263" s="131"/>
      <c r="SIN1263" s="131"/>
      <c r="SIO1263" s="131"/>
      <c r="SIP1263" s="131"/>
      <c r="SIQ1263" s="131"/>
      <c r="SIR1263" s="131"/>
      <c r="SIS1263" s="131"/>
      <c r="SIT1263" s="131"/>
      <c r="SIU1263" s="203"/>
      <c r="SIV1263" s="203"/>
      <c r="SIW1263" s="203"/>
      <c r="SIX1263" s="357"/>
      <c r="SIY1263" s="357"/>
      <c r="SIZ1263" s="262"/>
      <c r="SJA1263" s="262"/>
      <c r="SJB1263" s="262"/>
      <c r="SJC1263" s="262"/>
      <c r="SJD1263" s="262"/>
      <c r="SJE1263" s="165"/>
      <c r="SJF1263" s="422"/>
      <c r="SJG1263" s="98"/>
      <c r="SJH1263" s="17"/>
      <c r="SJI1263" s="18"/>
      <c r="SJJ1263" s="5"/>
      <c r="SJK1263" s="18"/>
      <c r="SJL1263" s="76"/>
      <c r="SJM1263" s="192"/>
      <c r="SJN1263" s="114"/>
      <c r="SJO1263" s="125"/>
      <c r="SJP1263" s="15"/>
      <c r="SJQ1263" s="131"/>
      <c r="SJR1263" s="131"/>
      <c r="SJS1263" s="131"/>
      <c r="SJT1263" s="131"/>
      <c r="SJU1263" s="131"/>
      <c r="SJV1263" s="131"/>
      <c r="SJW1263" s="131"/>
      <c r="SJX1263" s="131"/>
      <c r="SJY1263" s="203"/>
      <c r="SJZ1263" s="203"/>
      <c r="SKA1263" s="203"/>
      <c r="SKB1263" s="357"/>
      <c r="SKC1263" s="357"/>
      <c r="SKD1263" s="262"/>
      <c r="SKE1263" s="262"/>
      <c r="SKF1263" s="262"/>
      <c r="SKG1263" s="262"/>
      <c r="SKH1263" s="262"/>
      <c r="SKI1263" s="165"/>
      <c r="SKJ1263" s="422"/>
      <c r="SKK1263" s="98"/>
      <c r="SKL1263" s="17"/>
      <c r="SKM1263" s="18"/>
      <c r="SKN1263" s="5"/>
      <c r="SKO1263" s="18"/>
      <c r="SKP1263" s="76"/>
      <c r="SKQ1263" s="192"/>
      <c r="SKR1263" s="114"/>
      <c r="SKS1263" s="125"/>
      <c r="SKT1263" s="15"/>
      <c r="SKU1263" s="131"/>
      <c r="SKV1263" s="131"/>
      <c r="SKW1263" s="131"/>
      <c r="SKX1263" s="131"/>
      <c r="SKY1263" s="131"/>
      <c r="SKZ1263" s="131"/>
      <c r="SLA1263" s="131"/>
      <c r="SLB1263" s="131"/>
      <c r="SLC1263" s="203"/>
      <c r="SLD1263" s="203"/>
      <c r="SLE1263" s="203"/>
      <c r="SLF1263" s="357"/>
      <c r="SLG1263" s="357"/>
      <c r="SLH1263" s="262"/>
      <c r="SLI1263" s="262"/>
      <c r="SLJ1263" s="262"/>
      <c r="SLK1263" s="262"/>
      <c r="SLL1263" s="262"/>
      <c r="SLM1263" s="165"/>
      <c r="SLN1263" s="422"/>
      <c r="SLO1263" s="98"/>
      <c r="SLP1263" s="17"/>
      <c r="SLQ1263" s="18"/>
      <c r="SLR1263" s="5"/>
      <c r="SLS1263" s="18"/>
      <c r="SLT1263" s="76"/>
      <c r="SLU1263" s="192"/>
      <c r="SLV1263" s="114"/>
      <c r="SLW1263" s="125"/>
      <c r="SLX1263" s="15"/>
      <c r="SLY1263" s="131"/>
      <c r="SLZ1263" s="131"/>
      <c r="SMA1263" s="131"/>
      <c r="SMB1263" s="131"/>
      <c r="SMC1263" s="131"/>
      <c r="SMD1263" s="131"/>
      <c r="SME1263" s="131"/>
      <c r="SMF1263" s="131"/>
      <c r="SMG1263" s="203"/>
      <c r="SMH1263" s="203"/>
      <c r="SMI1263" s="203"/>
      <c r="SMJ1263" s="357"/>
      <c r="SMK1263" s="357"/>
      <c r="SML1263" s="262"/>
      <c r="SMM1263" s="262"/>
      <c r="SMN1263" s="262"/>
      <c r="SMO1263" s="262"/>
      <c r="SMP1263" s="262"/>
      <c r="SMQ1263" s="165"/>
      <c r="SMR1263" s="422"/>
      <c r="SMS1263" s="98"/>
      <c r="SMT1263" s="17"/>
      <c r="SMU1263" s="18"/>
      <c r="SMV1263" s="5"/>
      <c r="SMW1263" s="18"/>
      <c r="SMX1263" s="76"/>
      <c r="SMY1263" s="192"/>
      <c r="SMZ1263" s="114"/>
      <c r="SNA1263" s="125"/>
      <c r="SNB1263" s="15"/>
      <c r="SNC1263" s="131"/>
      <c r="SND1263" s="131"/>
      <c r="SNE1263" s="131"/>
      <c r="SNF1263" s="131"/>
      <c r="SNG1263" s="131"/>
      <c r="SNH1263" s="131"/>
      <c r="SNI1263" s="131"/>
      <c r="SNJ1263" s="131"/>
      <c r="SNK1263" s="203"/>
      <c r="SNL1263" s="203"/>
      <c r="SNM1263" s="203"/>
      <c r="SNN1263" s="357"/>
      <c r="SNO1263" s="357"/>
      <c r="SNP1263" s="262"/>
      <c r="SNQ1263" s="262"/>
      <c r="SNR1263" s="262"/>
      <c r="SNS1263" s="262"/>
      <c r="SNT1263" s="262"/>
      <c r="SNU1263" s="165"/>
      <c r="SNV1263" s="422"/>
      <c r="SNW1263" s="98"/>
      <c r="SNX1263" s="17"/>
      <c r="SNY1263" s="18"/>
      <c r="SNZ1263" s="5"/>
      <c r="SOA1263" s="18"/>
      <c r="SOB1263" s="76"/>
      <c r="SOC1263" s="192"/>
      <c r="SOD1263" s="114"/>
      <c r="SOE1263" s="125"/>
      <c r="SOF1263" s="15"/>
      <c r="SOG1263" s="131"/>
      <c r="SOH1263" s="131"/>
      <c r="SOI1263" s="131"/>
      <c r="SOJ1263" s="131"/>
      <c r="SOK1263" s="131"/>
      <c r="SOL1263" s="131"/>
      <c r="SOM1263" s="131"/>
      <c r="SON1263" s="131"/>
      <c r="SOO1263" s="203"/>
      <c r="SOP1263" s="203"/>
      <c r="SOQ1263" s="203"/>
      <c r="SOR1263" s="357"/>
      <c r="SOS1263" s="357"/>
      <c r="SOT1263" s="262"/>
      <c r="SOU1263" s="262"/>
      <c r="SOV1263" s="262"/>
      <c r="SOW1263" s="262"/>
      <c r="SOX1263" s="262"/>
      <c r="SOY1263" s="165"/>
      <c r="SOZ1263" s="422"/>
      <c r="SPA1263" s="98"/>
      <c r="SPB1263" s="17"/>
      <c r="SPC1263" s="18"/>
      <c r="SPD1263" s="5"/>
      <c r="SPE1263" s="18"/>
      <c r="SPF1263" s="76"/>
      <c r="SPG1263" s="192"/>
      <c r="SPH1263" s="114"/>
      <c r="SPI1263" s="125"/>
      <c r="SPJ1263" s="15"/>
      <c r="SPK1263" s="131"/>
      <c r="SPL1263" s="131"/>
      <c r="SPM1263" s="131"/>
      <c r="SPN1263" s="131"/>
      <c r="SPO1263" s="131"/>
      <c r="SPP1263" s="131"/>
      <c r="SPQ1263" s="131"/>
      <c r="SPR1263" s="131"/>
      <c r="SPS1263" s="203"/>
      <c r="SPT1263" s="203"/>
      <c r="SPU1263" s="203"/>
      <c r="SPV1263" s="357"/>
      <c r="SPW1263" s="357"/>
      <c r="SPX1263" s="262"/>
      <c r="SPY1263" s="262"/>
      <c r="SPZ1263" s="262"/>
      <c r="SQA1263" s="262"/>
      <c r="SQB1263" s="262"/>
      <c r="SQC1263" s="165"/>
      <c r="SQD1263" s="422"/>
      <c r="SQE1263" s="98"/>
      <c r="SQF1263" s="17"/>
      <c r="SQG1263" s="18"/>
      <c r="SQH1263" s="5"/>
      <c r="SQI1263" s="18"/>
      <c r="SQJ1263" s="76"/>
      <c r="SQK1263" s="192"/>
      <c r="SQL1263" s="114"/>
      <c r="SQM1263" s="125"/>
      <c r="SQN1263" s="15"/>
      <c r="SQO1263" s="131"/>
      <c r="SQP1263" s="131"/>
      <c r="SQQ1263" s="131"/>
      <c r="SQR1263" s="131"/>
      <c r="SQS1263" s="131"/>
      <c r="SQT1263" s="131"/>
      <c r="SQU1263" s="131"/>
      <c r="SQV1263" s="131"/>
      <c r="SQW1263" s="203"/>
      <c r="SQX1263" s="203"/>
      <c r="SQY1263" s="203"/>
      <c r="SQZ1263" s="357"/>
      <c r="SRA1263" s="357"/>
      <c r="SRB1263" s="262"/>
      <c r="SRC1263" s="262"/>
      <c r="SRD1263" s="262"/>
      <c r="SRE1263" s="262"/>
      <c r="SRF1263" s="262"/>
      <c r="SRG1263" s="165"/>
      <c r="SRH1263" s="422"/>
      <c r="SRI1263" s="98"/>
      <c r="SRJ1263" s="17"/>
      <c r="SRK1263" s="18"/>
      <c r="SRL1263" s="5"/>
      <c r="SRM1263" s="18"/>
      <c r="SRN1263" s="76"/>
      <c r="SRO1263" s="192"/>
      <c r="SRP1263" s="114"/>
      <c r="SRQ1263" s="125"/>
      <c r="SRR1263" s="15"/>
      <c r="SRS1263" s="131"/>
      <c r="SRT1263" s="131"/>
      <c r="SRU1263" s="131"/>
      <c r="SRV1263" s="131"/>
      <c r="SRW1263" s="131"/>
      <c r="SRX1263" s="131"/>
      <c r="SRY1263" s="131"/>
      <c r="SRZ1263" s="131"/>
      <c r="SSA1263" s="203"/>
      <c r="SSB1263" s="203"/>
      <c r="SSC1263" s="203"/>
      <c r="SSD1263" s="357"/>
      <c r="SSE1263" s="357"/>
      <c r="SSF1263" s="262"/>
      <c r="SSG1263" s="262"/>
      <c r="SSH1263" s="262"/>
      <c r="SSI1263" s="262"/>
      <c r="SSJ1263" s="262"/>
      <c r="SSK1263" s="165"/>
      <c r="SSL1263" s="422"/>
      <c r="SSM1263" s="98"/>
      <c r="SSN1263" s="17"/>
      <c r="SSO1263" s="18"/>
      <c r="SSP1263" s="5"/>
      <c r="SSQ1263" s="18"/>
      <c r="SSR1263" s="76"/>
      <c r="SSS1263" s="192"/>
      <c r="SST1263" s="114"/>
      <c r="SSU1263" s="125"/>
      <c r="SSV1263" s="15"/>
      <c r="SSW1263" s="131"/>
      <c r="SSX1263" s="131"/>
      <c r="SSY1263" s="131"/>
      <c r="SSZ1263" s="131"/>
      <c r="STA1263" s="131"/>
      <c r="STB1263" s="131"/>
      <c r="STC1263" s="131"/>
      <c r="STD1263" s="131"/>
      <c r="STE1263" s="203"/>
      <c r="STF1263" s="203"/>
      <c r="STG1263" s="203"/>
      <c r="STH1263" s="357"/>
      <c r="STI1263" s="357"/>
      <c r="STJ1263" s="262"/>
      <c r="STK1263" s="262"/>
      <c r="STL1263" s="262"/>
      <c r="STM1263" s="262"/>
      <c r="STN1263" s="262"/>
      <c r="STO1263" s="165"/>
      <c r="STP1263" s="422"/>
      <c r="STQ1263" s="98"/>
      <c r="STR1263" s="17"/>
      <c r="STS1263" s="18"/>
      <c r="STT1263" s="5"/>
      <c r="STU1263" s="18"/>
      <c r="STV1263" s="76"/>
      <c r="STW1263" s="192"/>
      <c r="STX1263" s="114"/>
      <c r="STY1263" s="125"/>
      <c r="STZ1263" s="15"/>
      <c r="SUA1263" s="131"/>
      <c r="SUB1263" s="131"/>
      <c r="SUC1263" s="131"/>
      <c r="SUD1263" s="131"/>
      <c r="SUE1263" s="131"/>
      <c r="SUF1263" s="131"/>
      <c r="SUG1263" s="131"/>
      <c r="SUH1263" s="131"/>
      <c r="SUI1263" s="203"/>
      <c r="SUJ1263" s="203"/>
      <c r="SUK1263" s="203"/>
      <c r="SUL1263" s="357"/>
      <c r="SUM1263" s="357"/>
      <c r="SUN1263" s="262"/>
      <c r="SUO1263" s="262"/>
      <c r="SUP1263" s="262"/>
      <c r="SUQ1263" s="262"/>
      <c r="SUR1263" s="262"/>
      <c r="SUS1263" s="165"/>
      <c r="SUT1263" s="422"/>
      <c r="SUU1263" s="98"/>
      <c r="SUV1263" s="17"/>
      <c r="SUW1263" s="18"/>
      <c r="SUX1263" s="5"/>
      <c r="SUY1263" s="18"/>
      <c r="SUZ1263" s="76"/>
      <c r="SVA1263" s="192"/>
      <c r="SVB1263" s="114"/>
      <c r="SVC1263" s="125"/>
      <c r="SVD1263" s="15"/>
      <c r="SVE1263" s="131"/>
      <c r="SVF1263" s="131"/>
      <c r="SVG1263" s="131"/>
      <c r="SVH1263" s="131"/>
      <c r="SVI1263" s="131"/>
      <c r="SVJ1263" s="131"/>
      <c r="SVK1263" s="131"/>
      <c r="SVL1263" s="131"/>
      <c r="SVM1263" s="203"/>
      <c r="SVN1263" s="203"/>
      <c r="SVO1263" s="203"/>
      <c r="SVP1263" s="357"/>
      <c r="SVQ1263" s="357"/>
      <c r="SVR1263" s="262"/>
      <c r="SVS1263" s="262"/>
      <c r="SVT1263" s="262"/>
      <c r="SVU1263" s="262"/>
      <c r="SVV1263" s="262"/>
      <c r="SVW1263" s="165"/>
      <c r="SVX1263" s="422"/>
      <c r="SVY1263" s="98"/>
      <c r="SVZ1263" s="17"/>
      <c r="SWA1263" s="18"/>
      <c r="SWB1263" s="5"/>
      <c r="SWC1263" s="18"/>
      <c r="SWD1263" s="76"/>
      <c r="SWE1263" s="192"/>
      <c r="SWF1263" s="114"/>
      <c r="SWG1263" s="125"/>
      <c r="SWH1263" s="15"/>
      <c r="SWI1263" s="131"/>
      <c r="SWJ1263" s="131"/>
      <c r="SWK1263" s="131"/>
      <c r="SWL1263" s="131"/>
      <c r="SWM1263" s="131"/>
      <c r="SWN1263" s="131"/>
      <c r="SWO1263" s="131"/>
      <c r="SWP1263" s="131"/>
      <c r="SWQ1263" s="203"/>
      <c r="SWR1263" s="203"/>
      <c r="SWS1263" s="203"/>
      <c r="SWT1263" s="357"/>
      <c r="SWU1263" s="357"/>
      <c r="SWV1263" s="262"/>
      <c r="SWW1263" s="262"/>
      <c r="SWX1263" s="262"/>
      <c r="SWY1263" s="262"/>
      <c r="SWZ1263" s="262"/>
      <c r="SXA1263" s="165"/>
      <c r="SXB1263" s="422"/>
      <c r="SXC1263" s="98"/>
      <c r="SXD1263" s="17"/>
      <c r="SXE1263" s="18"/>
      <c r="SXF1263" s="5"/>
      <c r="SXG1263" s="18"/>
      <c r="SXH1263" s="76"/>
      <c r="SXI1263" s="192"/>
      <c r="SXJ1263" s="114"/>
      <c r="SXK1263" s="125"/>
      <c r="SXL1263" s="15"/>
      <c r="SXM1263" s="131"/>
      <c r="SXN1263" s="131"/>
      <c r="SXO1263" s="131"/>
      <c r="SXP1263" s="131"/>
      <c r="SXQ1263" s="131"/>
      <c r="SXR1263" s="131"/>
      <c r="SXS1263" s="131"/>
      <c r="SXT1263" s="131"/>
      <c r="SXU1263" s="203"/>
      <c r="SXV1263" s="203"/>
      <c r="SXW1263" s="203"/>
      <c r="SXX1263" s="357"/>
      <c r="SXY1263" s="357"/>
      <c r="SXZ1263" s="262"/>
      <c r="SYA1263" s="262"/>
      <c r="SYB1263" s="262"/>
      <c r="SYC1263" s="262"/>
      <c r="SYD1263" s="262"/>
      <c r="SYE1263" s="165"/>
      <c r="SYF1263" s="422"/>
      <c r="SYG1263" s="98"/>
      <c r="SYH1263" s="17"/>
      <c r="SYI1263" s="18"/>
      <c r="SYJ1263" s="5"/>
      <c r="SYK1263" s="18"/>
      <c r="SYL1263" s="76"/>
      <c r="SYM1263" s="192"/>
      <c r="SYN1263" s="114"/>
      <c r="SYO1263" s="125"/>
      <c r="SYP1263" s="15"/>
      <c r="SYQ1263" s="131"/>
      <c r="SYR1263" s="131"/>
      <c r="SYS1263" s="131"/>
      <c r="SYT1263" s="131"/>
      <c r="SYU1263" s="131"/>
      <c r="SYV1263" s="131"/>
      <c r="SYW1263" s="131"/>
      <c r="SYX1263" s="131"/>
      <c r="SYY1263" s="203"/>
      <c r="SYZ1263" s="203"/>
      <c r="SZA1263" s="203"/>
      <c r="SZB1263" s="357"/>
      <c r="SZC1263" s="357"/>
      <c r="SZD1263" s="262"/>
      <c r="SZE1263" s="262"/>
      <c r="SZF1263" s="262"/>
      <c r="SZG1263" s="262"/>
      <c r="SZH1263" s="262"/>
      <c r="SZI1263" s="165"/>
      <c r="SZJ1263" s="422"/>
      <c r="SZK1263" s="98"/>
      <c r="SZL1263" s="17"/>
      <c r="SZM1263" s="18"/>
      <c r="SZN1263" s="5"/>
      <c r="SZO1263" s="18"/>
      <c r="SZP1263" s="76"/>
      <c r="SZQ1263" s="192"/>
      <c r="SZR1263" s="114"/>
      <c r="SZS1263" s="125"/>
      <c r="SZT1263" s="15"/>
      <c r="SZU1263" s="131"/>
      <c r="SZV1263" s="131"/>
      <c r="SZW1263" s="131"/>
      <c r="SZX1263" s="131"/>
      <c r="SZY1263" s="131"/>
      <c r="SZZ1263" s="131"/>
      <c r="TAA1263" s="131"/>
      <c r="TAB1263" s="131"/>
      <c r="TAC1263" s="203"/>
      <c r="TAD1263" s="203"/>
      <c r="TAE1263" s="203"/>
      <c r="TAF1263" s="357"/>
      <c r="TAG1263" s="357"/>
      <c r="TAH1263" s="262"/>
      <c r="TAI1263" s="262"/>
      <c r="TAJ1263" s="262"/>
      <c r="TAK1263" s="262"/>
      <c r="TAL1263" s="262"/>
      <c r="TAM1263" s="165"/>
      <c r="TAN1263" s="422"/>
      <c r="TAO1263" s="98"/>
      <c r="TAP1263" s="17"/>
      <c r="TAQ1263" s="18"/>
      <c r="TAR1263" s="5"/>
      <c r="TAS1263" s="18"/>
      <c r="TAT1263" s="76"/>
      <c r="TAU1263" s="192"/>
      <c r="TAV1263" s="114"/>
      <c r="TAW1263" s="125"/>
      <c r="TAX1263" s="15"/>
      <c r="TAY1263" s="131"/>
      <c r="TAZ1263" s="131"/>
      <c r="TBA1263" s="131"/>
      <c r="TBB1263" s="131"/>
      <c r="TBC1263" s="131"/>
      <c r="TBD1263" s="131"/>
      <c r="TBE1263" s="131"/>
      <c r="TBF1263" s="131"/>
      <c r="TBG1263" s="203"/>
      <c r="TBH1263" s="203"/>
      <c r="TBI1263" s="203"/>
      <c r="TBJ1263" s="357"/>
      <c r="TBK1263" s="357"/>
      <c r="TBL1263" s="262"/>
      <c r="TBM1263" s="262"/>
      <c r="TBN1263" s="262"/>
      <c r="TBO1263" s="262"/>
      <c r="TBP1263" s="262"/>
      <c r="TBQ1263" s="165"/>
      <c r="TBR1263" s="422"/>
      <c r="TBS1263" s="98"/>
      <c r="TBT1263" s="17"/>
      <c r="TBU1263" s="18"/>
      <c r="TBV1263" s="5"/>
      <c r="TBW1263" s="18"/>
      <c r="TBX1263" s="76"/>
      <c r="TBY1263" s="192"/>
      <c r="TBZ1263" s="114"/>
      <c r="TCA1263" s="125"/>
      <c r="TCB1263" s="15"/>
      <c r="TCC1263" s="131"/>
      <c r="TCD1263" s="131"/>
      <c r="TCE1263" s="131"/>
      <c r="TCF1263" s="131"/>
      <c r="TCG1263" s="131"/>
      <c r="TCH1263" s="131"/>
      <c r="TCI1263" s="131"/>
      <c r="TCJ1263" s="131"/>
      <c r="TCK1263" s="203"/>
      <c r="TCL1263" s="203"/>
      <c r="TCM1263" s="203"/>
      <c r="TCN1263" s="357"/>
      <c r="TCO1263" s="357"/>
      <c r="TCP1263" s="262"/>
      <c r="TCQ1263" s="262"/>
      <c r="TCR1263" s="262"/>
      <c r="TCS1263" s="262"/>
      <c r="TCT1263" s="262"/>
      <c r="TCU1263" s="165"/>
      <c r="TCV1263" s="422"/>
      <c r="TCW1263" s="98"/>
      <c r="TCX1263" s="17"/>
      <c r="TCY1263" s="18"/>
      <c r="TCZ1263" s="5"/>
      <c r="TDA1263" s="18"/>
      <c r="TDB1263" s="76"/>
      <c r="TDC1263" s="192"/>
      <c r="TDD1263" s="114"/>
      <c r="TDE1263" s="125"/>
      <c r="TDF1263" s="15"/>
      <c r="TDG1263" s="131"/>
      <c r="TDH1263" s="131"/>
      <c r="TDI1263" s="131"/>
      <c r="TDJ1263" s="131"/>
      <c r="TDK1263" s="131"/>
      <c r="TDL1263" s="131"/>
      <c r="TDM1263" s="131"/>
      <c r="TDN1263" s="131"/>
      <c r="TDO1263" s="203"/>
      <c r="TDP1263" s="203"/>
      <c r="TDQ1263" s="203"/>
      <c r="TDR1263" s="357"/>
      <c r="TDS1263" s="357"/>
      <c r="TDT1263" s="262"/>
      <c r="TDU1263" s="262"/>
      <c r="TDV1263" s="262"/>
      <c r="TDW1263" s="262"/>
      <c r="TDX1263" s="262"/>
      <c r="TDY1263" s="165"/>
      <c r="TDZ1263" s="422"/>
      <c r="TEA1263" s="98"/>
      <c r="TEB1263" s="17"/>
      <c r="TEC1263" s="18"/>
      <c r="TED1263" s="5"/>
      <c r="TEE1263" s="18"/>
      <c r="TEF1263" s="76"/>
      <c r="TEG1263" s="192"/>
      <c r="TEH1263" s="114"/>
      <c r="TEI1263" s="125"/>
      <c r="TEJ1263" s="15"/>
      <c r="TEK1263" s="131"/>
      <c r="TEL1263" s="131"/>
      <c r="TEM1263" s="131"/>
      <c r="TEN1263" s="131"/>
      <c r="TEO1263" s="131"/>
      <c r="TEP1263" s="131"/>
      <c r="TEQ1263" s="131"/>
      <c r="TER1263" s="131"/>
      <c r="TES1263" s="203"/>
      <c r="TET1263" s="203"/>
      <c r="TEU1263" s="203"/>
      <c r="TEV1263" s="357"/>
      <c r="TEW1263" s="357"/>
      <c r="TEX1263" s="262"/>
      <c r="TEY1263" s="262"/>
      <c r="TEZ1263" s="262"/>
      <c r="TFA1263" s="262"/>
      <c r="TFB1263" s="262"/>
      <c r="TFC1263" s="165"/>
      <c r="TFD1263" s="422"/>
      <c r="TFE1263" s="98"/>
      <c r="TFF1263" s="17"/>
      <c r="TFG1263" s="18"/>
      <c r="TFH1263" s="5"/>
      <c r="TFI1263" s="18"/>
      <c r="TFJ1263" s="76"/>
      <c r="TFK1263" s="192"/>
      <c r="TFL1263" s="114"/>
      <c r="TFM1263" s="125"/>
      <c r="TFN1263" s="15"/>
      <c r="TFO1263" s="131"/>
      <c r="TFP1263" s="131"/>
      <c r="TFQ1263" s="131"/>
      <c r="TFR1263" s="131"/>
      <c r="TFS1263" s="131"/>
      <c r="TFT1263" s="131"/>
      <c r="TFU1263" s="131"/>
      <c r="TFV1263" s="131"/>
      <c r="TFW1263" s="203"/>
      <c r="TFX1263" s="203"/>
      <c r="TFY1263" s="203"/>
      <c r="TFZ1263" s="357"/>
      <c r="TGA1263" s="357"/>
      <c r="TGB1263" s="262"/>
      <c r="TGC1263" s="262"/>
      <c r="TGD1263" s="262"/>
      <c r="TGE1263" s="262"/>
      <c r="TGF1263" s="262"/>
      <c r="TGG1263" s="165"/>
      <c r="TGH1263" s="422"/>
      <c r="TGI1263" s="98"/>
      <c r="TGJ1263" s="17"/>
      <c r="TGK1263" s="18"/>
      <c r="TGL1263" s="5"/>
      <c r="TGM1263" s="18"/>
      <c r="TGN1263" s="76"/>
      <c r="TGO1263" s="192"/>
      <c r="TGP1263" s="114"/>
      <c r="TGQ1263" s="125"/>
      <c r="TGR1263" s="15"/>
      <c r="TGS1263" s="131"/>
      <c r="TGT1263" s="131"/>
      <c r="TGU1263" s="131"/>
      <c r="TGV1263" s="131"/>
      <c r="TGW1263" s="131"/>
      <c r="TGX1263" s="131"/>
      <c r="TGY1263" s="131"/>
      <c r="TGZ1263" s="131"/>
      <c r="THA1263" s="203"/>
      <c r="THB1263" s="203"/>
      <c r="THC1263" s="203"/>
      <c r="THD1263" s="357"/>
      <c r="THE1263" s="357"/>
      <c r="THF1263" s="262"/>
      <c r="THG1263" s="262"/>
      <c r="THH1263" s="262"/>
      <c r="THI1263" s="262"/>
      <c r="THJ1263" s="262"/>
      <c r="THK1263" s="165"/>
      <c r="THL1263" s="422"/>
      <c r="THM1263" s="98"/>
      <c r="THN1263" s="17"/>
      <c r="THO1263" s="18"/>
      <c r="THP1263" s="5"/>
      <c r="THQ1263" s="18"/>
      <c r="THR1263" s="76"/>
      <c r="THS1263" s="192"/>
      <c r="THT1263" s="114"/>
      <c r="THU1263" s="125"/>
      <c r="THV1263" s="15"/>
      <c r="THW1263" s="131"/>
      <c r="THX1263" s="131"/>
      <c r="THY1263" s="131"/>
      <c r="THZ1263" s="131"/>
      <c r="TIA1263" s="131"/>
      <c r="TIB1263" s="131"/>
      <c r="TIC1263" s="131"/>
      <c r="TID1263" s="131"/>
      <c r="TIE1263" s="203"/>
      <c r="TIF1263" s="203"/>
      <c r="TIG1263" s="203"/>
      <c r="TIH1263" s="357"/>
      <c r="TII1263" s="357"/>
      <c r="TIJ1263" s="262"/>
      <c r="TIK1263" s="262"/>
      <c r="TIL1263" s="262"/>
      <c r="TIM1263" s="262"/>
      <c r="TIN1263" s="262"/>
      <c r="TIO1263" s="165"/>
      <c r="TIP1263" s="422"/>
      <c r="TIQ1263" s="98"/>
      <c r="TIR1263" s="17"/>
      <c r="TIS1263" s="18"/>
      <c r="TIT1263" s="5"/>
      <c r="TIU1263" s="18"/>
      <c r="TIV1263" s="76"/>
      <c r="TIW1263" s="192"/>
      <c r="TIX1263" s="114"/>
      <c r="TIY1263" s="125"/>
      <c r="TIZ1263" s="15"/>
      <c r="TJA1263" s="131"/>
      <c r="TJB1263" s="131"/>
      <c r="TJC1263" s="131"/>
      <c r="TJD1263" s="131"/>
      <c r="TJE1263" s="131"/>
      <c r="TJF1263" s="131"/>
      <c r="TJG1263" s="131"/>
      <c r="TJH1263" s="131"/>
      <c r="TJI1263" s="203"/>
      <c r="TJJ1263" s="203"/>
      <c r="TJK1263" s="203"/>
      <c r="TJL1263" s="357"/>
      <c r="TJM1263" s="357"/>
      <c r="TJN1263" s="262"/>
      <c r="TJO1263" s="262"/>
      <c r="TJP1263" s="262"/>
      <c r="TJQ1263" s="262"/>
      <c r="TJR1263" s="262"/>
      <c r="TJS1263" s="165"/>
      <c r="TJT1263" s="422"/>
      <c r="TJU1263" s="98"/>
      <c r="TJV1263" s="17"/>
      <c r="TJW1263" s="18"/>
      <c r="TJX1263" s="5"/>
      <c r="TJY1263" s="18"/>
      <c r="TJZ1263" s="76"/>
      <c r="TKA1263" s="192"/>
      <c r="TKB1263" s="114"/>
      <c r="TKC1263" s="125"/>
      <c r="TKD1263" s="15"/>
      <c r="TKE1263" s="131"/>
      <c r="TKF1263" s="131"/>
      <c r="TKG1263" s="131"/>
      <c r="TKH1263" s="131"/>
      <c r="TKI1263" s="131"/>
      <c r="TKJ1263" s="131"/>
      <c r="TKK1263" s="131"/>
      <c r="TKL1263" s="131"/>
      <c r="TKM1263" s="203"/>
      <c r="TKN1263" s="203"/>
      <c r="TKO1263" s="203"/>
      <c r="TKP1263" s="357"/>
      <c r="TKQ1263" s="357"/>
      <c r="TKR1263" s="262"/>
      <c r="TKS1263" s="262"/>
      <c r="TKT1263" s="262"/>
      <c r="TKU1263" s="262"/>
      <c r="TKV1263" s="262"/>
      <c r="TKW1263" s="165"/>
      <c r="TKX1263" s="422"/>
      <c r="TKY1263" s="98"/>
      <c r="TKZ1263" s="17"/>
      <c r="TLA1263" s="18"/>
      <c r="TLB1263" s="5"/>
      <c r="TLC1263" s="18"/>
      <c r="TLD1263" s="76"/>
      <c r="TLE1263" s="192"/>
      <c r="TLF1263" s="114"/>
      <c r="TLG1263" s="125"/>
      <c r="TLH1263" s="15"/>
      <c r="TLI1263" s="131"/>
      <c r="TLJ1263" s="131"/>
      <c r="TLK1263" s="131"/>
      <c r="TLL1263" s="131"/>
      <c r="TLM1263" s="131"/>
      <c r="TLN1263" s="131"/>
      <c r="TLO1263" s="131"/>
      <c r="TLP1263" s="131"/>
      <c r="TLQ1263" s="203"/>
      <c r="TLR1263" s="203"/>
      <c r="TLS1263" s="203"/>
      <c r="TLT1263" s="357"/>
      <c r="TLU1263" s="357"/>
      <c r="TLV1263" s="262"/>
      <c r="TLW1263" s="262"/>
      <c r="TLX1263" s="262"/>
      <c r="TLY1263" s="262"/>
      <c r="TLZ1263" s="262"/>
      <c r="TMA1263" s="165"/>
      <c r="TMB1263" s="422"/>
      <c r="TMC1263" s="98"/>
      <c r="TMD1263" s="17"/>
      <c r="TME1263" s="18"/>
      <c r="TMF1263" s="5"/>
      <c r="TMG1263" s="18"/>
      <c r="TMH1263" s="76"/>
      <c r="TMI1263" s="192"/>
      <c r="TMJ1263" s="114"/>
      <c r="TMK1263" s="125"/>
      <c r="TML1263" s="15"/>
      <c r="TMM1263" s="131"/>
      <c r="TMN1263" s="131"/>
      <c r="TMO1263" s="131"/>
      <c r="TMP1263" s="131"/>
      <c r="TMQ1263" s="131"/>
      <c r="TMR1263" s="131"/>
      <c r="TMS1263" s="131"/>
      <c r="TMT1263" s="131"/>
      <c r="TMU1263" s="203"/>
      <c r="TMV1263" s="203"/>
      <c r="TMW1263" s="203"/>
      <c r="TMX1263" s="357"/>
      <c r="TMY1263" s="357"/>
      <c r="TMZ1263" s="262"/>
      <c r="TNA1263" s="262"/>
      <c r="TNB1263" s="262"/>
      <c r="TNC1263" s="262"/>
      <c r="TND1263" s="262"/>
      <c r="TNE1263" s="165"/>
      <c r="TNF1263" s="422"/>
      <c r="TNG1263" s="98"/>
      <c r="TNH1263" s="17"/>
      <c r="TNI1263" s="18"/>
      <c r="TNJ1263" s="5"/>
      <c r="TNK1263" s="18"/>
      <c r="TNL1263" s="76"/>
      <c r="TNM1263" s="192"/>
      <c r="TNN1263" s="114"/>
      <c r="TNO1263" s="125"/>
      <c r="TNP1263" s="15"/>
      <c r="TNQ1263" s="131"/>
      <c r="TNR1263" s="131"/>
      <c r="TNS1263" s="131"/>
      <c r="TNT1263" s="131"/>
      <c r="TNU1263" s="131"/>
      <c r="TNV1263" s="131"/>
      <c r="TNW1263" s="131"/>
      <c r="TNX1263" s="131"/>
      <c r="TNY1263" s="203"/>
      <c r="TNZ1263" s="203"/>
      <c r="TOA1263" s="203"/>
      <c r="TOB1263" s="357"/>
      <c r="TOC1263" s="357"/>
      <c r="TOD1263" s="262"/>
      <c r="TOE1263" s="262"/>
      <c r="TOF1263" s="262"/>
      <c r="TOG1263" s="262"/>
      <c r="TOH1263" s="262"/>
      <c r="TOI1263" s="165"/>
      <c r="TOJ1263" s="422"/>
      <c r="TOK1263" s="98"/>
      <c r="TOL1263" s="17"/>
      <c r="TOM1263" s="18"/>
      <c r="TON1263" s="5"/>
      <c r="TOO1263" s="18"/>
      <c r="TOP1263" s="76"/>
      <c r="TOQ1263" s="192"/>
      <c r="TOR1263" s="114"/>
      <c r="TOS1263" s="125"/>
      <c r="TOT1263" s="15"/>
      <c r="TOU1263" s="131"/>
      <c r="TOV1263" s="131"/>
      <c r="TOW1263" s="131"/>
      <c r="TOX1263" s="131"/>
      <c r="TOY1263" s="131"/>
      <c r="TOZ1263" s="131"/>
      <c r="TPA1263" s="131"/>
      <c r="TPB1263" s="131"/>
      <c r="TPC1263" s="203"/>
      <c r="TPD1263" s="203"/>
      <c r="TPE1263" s="203"/>
      <c r="TPF1263" s="357"/>
      <c r="TPG1263" s="357"/>
      <c r="TPH1263" s="262"/>
      <c r="TPI1263" s="262"/>
      <c r="TPJ1263" s="262"/>
      <c r="TPK1263" s="262"/>
      <c r="TPL1263" s="262"/>
      <c r="TPM1263" s="165"/>
      <c r="TPN1263" s="422"/>
      <c r="TPO1263" s="98"/>
      <c r="TPP1263" s="17"/>
      <c r="TPQ1263" s="18"/>
      <c r="TPR1263" s="5"/>
      <c r="TPS1263" s="18"/>
      <c r="TPT1263" s="76"/>
      <c r="TPU1263" s="192"/>
      <c r="TPV1263" s="114"/>
      <c r="TPW1263" s="125"/>
      <c r="TPX1263" s="15"/>
      <c r="TPY1263" s="131"/>
      <c r="TPZ1263" s="131"/>
      <c r="TQA1263" s="131"/>
      <c r="TQB1263" s="131"/>
      <c r="TQC1263" s="131"/>
      <c r="TQD1263" s="131"/>
      <c r="TQE1263" s="131"/>
      <c r="TQF1263" s="131"/>
      <c r="TQG1263" s="203"/>
      <c r="TQH1263" s="203"/>
      <c r="TQI1263" s="203"/>
      <c r="TQJ1263" s="357"/>
      <c r="TQK1263" s="357"/>
      <c r="TQL1263" s="262"/>
      <c r="TQM1263" s="262"/>
      <c r="TQN1263" s="262"/>
      <c r="TQO1263" s="262"/>
      <c r="TQP1263" s="262"/>
      <c r="TQQ1263" s="165"/>
      <c r="TQR1263" s="422"/>
      <c r="TQS1263" s="98"/>
      <c r="TQT1263" s="17"/>
      <c r="TQU1263" s="18"/>
      <c r="TQV1263" s="5"/>
      <c r="TQW1263" s="18"/>
      <c r="TQX1263" s="76"/>
      <c r="TQY1263" s="192"/>
      <c r="TQZ1263" s="114"/>
      <c r="TRA1263" s="125"/>
      <c r="TRB1263" s="15"/>
      <c r="TRC1263" s="131"/>
      <c r="TRD1263" s="131"/>
      <c r="TRE1263" s="131"/>
      <c r="TRF1263" s="131"/>
      <c r="TRG1263" s="131"/>
      <c r="TRH1263" s="131"/>
      <c r="TRI1263" s="131"/>
      <c r="TRJ1263" s="131"/>
      <c r="TRK1263" s="203"/>
      <c r="TRL1263" s="203"/>
      <c r="TRM1263" s="203"/>
      <c r="TRN1263" s="357"/>
      <c r="TRO1263" s="357"/>
      <c r="TRP1263" s="262"/>
      <c r="TRQ1263" s="262"/>
      <c r="TRR1263" s="262"/>
      <c r="TRS1263" s="262"/>
      <c r="TRT1263" s="262"/>
      <c r="TRU1263" s="165"/>
      <c r="TRV1263" s="422"/>
      <c r="TRW1263" s="98"/>
      <c r="TRX1263" s="17"/>
      <c r="TRY1263" s="18"/>
      <c r="TRZ1263" s="5"/>
      <c r="TSA1263" s="18"/>
      <c r="TSB1263" s="76"/>
      <c r="TSC1263" s="192"/>
      <c r="TSD1263" s="114"/>
      <c r="TSE1263" s="125"/>
      <c r="TSF1263" s="15"/>
      <c r="TSG1263" s="131"/>
      <c r="TSH1263" s="131"/>
      <c r="TSI1263" s="131"/>
      <c r="TSJ1263" s="131"/>
      <c r="TSK1263" s="131"/>
      <c r="TSL1263" s="131"/>
      <c r="TSM1263" s="131"/>
      <c r="TSN1263" s="131"/>
      <c r="TSO1263" s="203"/>
      <c r="TSP1263" s="203"/>
      <c r="TSQ1263" s="203"/>
      <c r="TSR1263" s="357"/>
      <c r="TSS1263" s="357"/>
      <c r="TST1263" s="262"/>
      <c r="TSU1263" s="262"/>
      <c r="TSV1263" s="262"/>
      <c r="TSW1263" s="262"/>
      <c r="TSX1263" s="262"/>
      <c r="TSY1263" s="165"/>
      <c r="TSZ1263" s="422"/>
      <c r="TTA1263" s="98"/>
      <c r="TTB1263" s="17"/>
      <c r="TTC1263" s="18"/>
      <c r="TTD1263" s="5"/>
      <c r="TTE1263" s="18"/>
      <c r="TTF1263" s="76"/>
      <c r="TTG1263" s="192"/>
      <c r="TTH1263" s="114"/>
      <c r="TTI1263" s="125"/>
      <c r="TTJ1263" s="15"/>
      <c r="TTK1263" s="131"/>
      <c r="TTL1263" s="131"/>
      <c r="TTM1263" s="131"/>
      <c r="TTN1263" s="131"/>
      <c r="TTO1263" s="131"/>
      <c r="TTP1263" s="131"/>
      <c r="TTQ1263" s="131"/>
      <c r="TTR1263" s="131"/>
      <c r="TTS1263" s="203"/>
      <c r="TTT1263" s="203"/>
      <c r="TTU1263" s="203"/>
      <c r="TTV1263" s="357"/>
      <c r="TTW1263" s="357"/>
      <c r="TTX1263" s="262"/>
      <c r="TTY1263" s="262"/>
      <c r="TTZ1263" s="262"/>
      <c r="TUA1263" s="262"/>
      <c r="TUB1263" s="262"/>
      <c r="TUC1263" s="165"/>
      <c r="TUD1263" s="422"/>
      <c r="TUE1263" s="98"/>
      <c r="TUF1263" s="17"/>
      <c r="TUG1263" s="18"/>
      <c r="TUH1263" s="5"/>
      <c r="TUI1263" s="18"/>
      <c r="TUJ1263" s="76"/>
      <c r="TUK1263" s="192"/>
      <c r="TUL1263" s="114"/>
      <c r="TUM1263" s="125"/>
      <c r="TUN1263" s="15"/>
      <c r="TUO1263" s="131"/>
      <c r="TUP1263" s="131"/>
      <c r="TUQ1263" s="131"/>
      <c r="TUR1263" s="131"/>
      <c r="TUS1263" s="131"/>
      <c r="TUT1263" s="131"/>
      <c r="TUU1263" s="131"/>
      <c r="TUV1263" s="131"/>
      <c r="TUW1263" s="203"/>
      <c r="TUX1263" s="203"/>
      <c r="TUY1263" s="203"/>
      <c r="TUZ1263" s="357"/>
      <c r="TVA1263" s="357"/>
      <c r="TVB1263" s="262"/>
      <c r="TVC1263" s="262"/>
      <c r="TVD1263" s="262"/>
      <c r="TVE1263" s="262"/>
      <c r="TVF1263" s="262"/>
      <c r="TVG1263" s="165"/>
      <c r="TVH1263" s="422"/>
      <c r="TVI1263" s="98"/>
      <c r="TVJ1263" s="17"/>
      <c r="TVK1263" s="18"/>
      <c r="TVL1263" s="5"/>
      <c r="TVM1263" s="18"/>
      <c r="TVN1263" s="76"/>
      <c r="TVO1263" s="192"/>
      <c r="TVP1263" s="114"/>
      <c r="TVQ1263" s="125"/>
      <c r="TVR1263" s="15"/>
      <c r="TVS1263" s="131"/>
      <c r="TVT1263" s="131"/>
      <c r="TVU1263" s="131"/>
      <c r="TVV1263" s="131"/>
      <c r="TVW1263" s="131"/>
      <c r="TVX1263" s="131"/>
      <c r="TVY1263" s="131"/>
      <c r="TVZ1263" s="131"/>
      <c r="TWA1263" s="203"/>
      <c r="TWB1263" s="203"/>
      <c r="TWC1263" s="203"/>
      <c r="TWD1263" s="357"/>
      <c r="TWE1263" s="357"/>
      <c r="TWF1263" s="262"/>
      <c r="TWG1263" s="262"/>
      <c r="TWH1263" s="262"/>
      <c r="TWI1263" s="262"/>
      <c r="TWJ1263" s="262"/>
      <c r="TWK1263" s="165"/>
      <c r="TWL1263" s="422"/>
      <c r="TWM1263" s="98"/>
      <c r="TWN1263" s="17"/>
      <c r="TWO1263" s="18"/>
      <c r="TWP1263" s="5"/>
      <c r="TWQ1263" s="18"/>
      <c r="TWR1263" s="76"/>
      <c r="TWS1263" s="192"/>
      <c r="TWT1263" s="114"/>
      <c r="TWU1263" s="125"/>
      <c r="TWV1263" s="15"/>
      <c r="TWW1263" s="131"/>
      <c r="TWX1263" s="131"/>
      <c r="TWY1263" s="131"/>
      <c r="TWZ1263" s="131"/>
      <c r="TXA1263" s="131"/>
      <c r="TXB1263" s="131"/>
      <c r="TXC1263" s="131"/>
      <c r="TXD1263" s="131"/>
      <c r="TXE1263" s="203"/>
      <c r="TXF1263" s="203"/>
      <c r="TXG1263" s="203"/>
      <c r="TXH1263" s="357"/>
      <c r="TXI1263" s="357"/>
      <c r="TXJ1263" s="262"/>
      <c r="TXK1263" s="262"/>
      <c r="TXL1263" s="262"/>
      <c r="TXM1263" s="262"/>
      <c r="TXN1263" s="262"/>
      <c r="TXO1263" s="165"/>
      <c r="TXP1263" s="422"/>
      <c r="TXQ1263" s="98"/>
      <c r="TXR1263" s="17"/>
      <c r="TXS1263" s="18"/>
      <c r="TXT1263" s="5"/>
      <c r="TXU1263" s="18"/>
      <c r="TXV1263" s="76"/>
      <c r="TXW1263" s="192"/>
      <c r="TXX1263" s="114"/>
      <c r="TXY1263" s="125"/>
      <c r="TXZ1263" s="15"/>
      <c r="TYA1263" s="131"/>
      <c r="TYB1263" s="131"/>
      <c r="TYC1263" s="131"/>
      <c r="TYD1263" s="131"/>
      <c r="TYE1263" s="131"/>
      <c r="TYF1263" s="131"/>
      <c r="TYG1263" s="131"/>
      <c r="TYH1263" s="131"/>
      <c r="TYI1263" s="203"/>
      <c r="TYJ1263" s="203"/>
      <c r="TYK1263" s="203"/>
      <c r="TYL1263" s="357"/>
      <c r="TYM1263" s="357"/>
      <c r="TYN1263" s="262"/>
      <c r="TYO1263" s="262"/>
      <c r="TYP1263" s="262"/>
      <c r="TYQ1263" s="262"/>
      <c r="TYR1263" s="262"/>
      <c r="TYS1263" s="165"/>
      <c r="TYT1263" s="422"/>
      <c r="TYU1263" s="98"/>
      <c r="TYV1263" s="17"/>
      <c r="TYW1263" s="18"/>
      <c r="TYX1263" s="5"/>
      <c r="TYY1263" s="18"/>
      <c r="TYZ1263" s="76"/>
      <c r="TZA1263" s="192"/>
      <c r="TZB1263" s="114"/>
      <c r="TZC1263" s="125"/>
      <c r="TZD1263" s="15"/>
      <c r="TZE1263" s="131"/>
      <c r="TZF1263" s="131"/>
      <c r="TZG1263" s="131"/>
      <c r="TZH1263" s="131"/>
      <c r="TZI1263" s="131"/>
      <c r="TZJ1263" s="131"/>
      <c r="TZK1263" s="131"/>
      <c r="TZL1263" s="131"/>
      <c r="TZM1263" s="203"/>
      <c r="TZN1263" s="203"/>
      <c r="TZO1263" s="203"/>
      <c r="TZP1263" s="357"/>
      <c r="TZQ1263" s="357"/>
      <c r="TZR1263" s="262"/>
      <c r="TZS1263" s="262"/>
      <c r="TZT1263" s="262"/>
      <c r="TZU1263" s="262"/>
      <c r="TZV1263" s="262"/>
      <c r="TZW1263" s="165"/>
      <c r="TZX1263" s="422"/>
      <c r="TZY1263" s="98"/>
      <c r="TZZ1263" s="17"/>
      <c r="UAA1263" s="18"/>
      <c r="UAB1263" s="5"/>
      <c r="UAC1263" s="18"/>
      <c r="UAD1263" s="76"/>
      <c r="UAE1263" s="192"/>
      <c r="UAF1263" s="114"/>
      <c r="UAG1263" s="125"/>
      <c r="UAH1263" s="15"/>
      <c r="UAI1263" s="131"/>
      <c r="UAJ1263" s="131"/>
      <c r="UAK1263" s="131"/>
      <c r="UAL1263" s="131"/>
      <c r="UAM1263" s="131"/>
      <c r="UAN1263" s="131"/>
      <c r="UAO1263" s="131"/>
      <c r="UAP1263" s="131"/>
      <c r="UAQ1263" s="203"/>
      <c r="UAR1263" s="203"/>
      <c r="UAS1263" s="203"/>
      <c r="UAT1263" s="357"/>
      <c r="UAU1263" s="357"/>
      <c r="UAV1263" s="262"/>
      <c r="UAW1263" s="262"/>
      <c r="UAX1263" s="262"/>
      <c r="UAY1263" s="262"/>
      <c r="UAZ1263" s="262"/>
      <c r="UBA1263" s="165"/>
      <c r="UBB1263" s="422"/>
      <c r="UBC1263" s="98"/>
      <c r="UBD1263" s="17"/>
      <c r="UBE1263" s="18"/>
      <c r="UBF1263" s="5"/>
      <c r="UBG1263" s="18"/>
      <c r="UBH1263" s="76"/>
      <c r="UBI1263" s="192"/>
      <c r="UBJ1263" s="114"/>
      <c r="UBK1263" s="125"/>
      <c r="UBL1263" s="15"/>
      <c r="UBM1263" s="131"/>
      <c r="UBN1263" s="131"/>
      <c r="UBO1263" s="131"/>
      <c r="UBP1263" s="131"/>
      <c r="UBQ1263" s="131"/>
      <c r="UBR1263" s="131"/>
      <c r="UBS1263" s="131"/>
      <c r="UBT1263" s="131"/>
      <c r="UBU1263" s="203"/>
      <c r="UBV1263" s="203"/>
      <c r="UBW1263" s="203"/>
      <c r="UBX1263" s="357"/>
      <c r="UBY1263" s="357"/>
      <c r="UBZ1263" s="262"/>
      <c r="UCA1263" s="262"/>
      <c r="UCB1263" s="262"/>
      <c r="UCC1263" s="262"/>
      <c r="UCD1263" s="262"/>
      <c r="UCE1263" s="165"/>
      <c r="UCF1263" s="422"/>
      <c r="UCG1263" s="98"/>
      <c r="UCH1263" s="17"/>
      <c r="UCI1263" s="18"/>
      <c r="UCJ1263" s="5"/>
      <c r="UCK1263" s="18"/>
      <c r="UCL1263" s="76"/>
      <c r="UCM1263" s="192"/>
      <c r="UCN1263" s="114"/>
      <c r="UCO1263" s="125"/>
      <c r="UCP1263" s="15"/>
      <c r="UCQ1263" s="131"/>
      <c r="UCR1263" s="131"/>
      <c r="UCS1263" s="131"/>
      <c r="UCT1263" s="131"/>
      <c r="UCU1263" s="131"/>
      <c r="UCV1263" s="131"/>
      <c r="UCW1263" s="131"/>
      <c r="UCX1263" s="131"/>
      <c r="UCY1263" s="203"/>
      <c r="UCZ1263" s="203"/>
      <c r="UDA1263" s="203"/>
      <c r="UDB1263" s="357"/>
      <c r="UDC1263" s="357"/>
      <c r="UDD1263" s="262"/>
      <c r="UDE1263" s="262"/>
      <c r="UDF1263" s="262"/>
      <c r="UDG1263" s="262"/>
      <c r="UDH1263" s="262"/>
      <c r="UDI1263" s="165"/>
      <c r="UDJ1263" s="422"/>
      <c r="UDK1263" s="98"/>
      <c r="UDL1263" s="17"/>
      <c r="UDM1263" s="18"/>
      <c r="UDN1263" s="5"/>
      <c r="UDO1263" s="18"/>
      <c r="UDP1263" s="76"/>
      <c r="UDQ1263" s="192"/>
      <c r="UDR1263" s="114"/>
      <c r="UDS1263" s="125"/>
      <c r="UDT1263" s="15"/>
      <c r="UDU1263" s="131"/>
      <c r="UDV1263" s="131"/>
      <c r="UDW1263" s="131"/>
      <c r="UDX1263" s="131"/>
      <c r="UDY1263" s="131"/>
      <c r="UDZ1263" s="131"/>
      <c r="UEA1263" s="131"/>
      <c r="UEB1263" s="131"/>
      <c r="UEC1263" s="203"/>
      <c r="UED1263" s="203"/>
      <c r="UEE1263" s="203"/>
      <c r="UEF1263" s="357"/>
      <c r="UEG1263" s="357"/>
      <c r="UEH1263" s="262"/>
      <c r="UEI1263" s="262"/>
      <c r="UEJ1263" s="262"/>
      <c r="UEK1263" s="262"/>
      <c r="UEL1263" s="262"/>
      <c r="UEM1263" s="165"/>
      <c r="UEN1263" s="422"/>
      <c r="UEO1263" s="98"/>
      <c r="UEP1263" s="17"/>
      <c r="UEQ1263" s="18"/>
      <c r="UER1263" s="5"/>
      <c r="UES1263" s="18"/>
      <c r="UET1263" s="76"/>
      <c r="UEU1263" s="192"/>
      <c r="UEV1263" s="114"/>
      <c r="UEW1263" s="125"/>
      <c r="UEX1263" s="15"/>
      <c r="UEY1263" s="131"/>
      <c r="UEZ1263" s="131"/>
      <c r="UFA1263" s="131"/>
      <c r="UFB1263" s="131"/>
      <c r="UFC1263" s="131"/>
      <c r="UFD1263" s="131"/>
      <c r="UFE1263" s="131"/>
      <c r="UFF1263" s="131"/>
      <c r="UFG1263" s="203"/>
      <c r="UFH1263" s="203"/>
      <c r="UFI1263" s="203"/>
      <c r="UFJ1263" s="357"/>
      <c r="UFK1263" s="357"/>
      <c r="UFL1263" s="262"/>
      <c r="UFM1263" s="262"/>
      <c r="UFN1263" s="262"/>
      <c r="UFO1263" s="262"/>
      <c r="UFP1263" s="262"/>
      <c r="UFQ1263" s="165"/>
      <c r="UFR1263" s="422"/>
      <c r="UFS1263" s="98"/>
      <c r="UFT1263" s="17"/>
      <c r="UFU1263" s="18"/>
      <c r="UFV1263" s="5"/>
      <c r="UFW1263" s="18"/>
      <c r="UFX1263" s="76"/>
      <c r="UFY1263" s="192"/>
      <c r="UFZ1263" s="114"/>
      <c r="UGA1263" s="125"/>
      <c r="UGB1263" s="15"/>
      <c r="UGC1263" s="131"/>
      <c r="UGD1263" s="131"/>
      <c r="UGE1263" s="131"/>
      <c r="UGF1263" s="131"/>
      <c r="UGG1263" s="131"/>
      <c r="UGH1263" s="131"/>
      <c r="UGI1263" s="131"/>
      <c r="UGJ1263" s="131"/>
      <c r="UGK1263" s="203"/>
      <c r="UGL1263" s="203"/>
      <c r="UGM1263" s="203"/>
      <c r="UGN1263" s="357"/>
      <c r="UGO1263" s="357"/>
      <c r="UGP1263" s="262"/>
      <c r="UGQ1263" s="262"/>
      <c r="UGR1263" s="262"/>
      <c r="UGS1263" s="262"/>
      <c r="UGT1263" s="262"/>
      <c r="UGU1263" s="165"/>
      <c r="UGV1263" s="422"/>
      <c r="UGW1263" s="98"/>
      <c r="UGX1263" s="17"/>
      <c r="UGY1263" s="18"/>
      <c r="UGZ1263" s="5"/>
      <c r="UHA1263" s="18"/>
      <c r="UHB1263" s="76"/>
      <c r="UHC1263" s="192"/>
      <c r="UHD1263" s="114"/>
      <c r="UHE1263" s="125"/>
      <c r="UHF1263" s="15"/>
      <c r="UHG1263" s="131"/>
      <c r="UHH1263" s="131"/>
      <c r="UHI1263" s="131"/>
      <c r="UHJ1263" s="131"/>
      <c r="UHK1263" s="131"/>
      <c r="UHL1263" s="131"/>
      <c r="UHM1263" s="131"/>
      <c r="UHN1263" s="131"/>
      <c r="UHO1263" s="203"/>
      <c r="UHP1263" s="203"/>
      <c r="UHQ1263" s="203"/>
      <c r="UHR1263" s="357"/>
      <c r="UHS1263" s="357"/>
      <c r="UHT1263" s="262"/>
      <c r="UHU1263" s="262"/>
      <c r="UHV1263" s="262"/>
      <c r="UHW1263" s="262"/>
      <c r="UHX1263" s="262"/>
      <c r="UHY1263" s="165"/>
      <c r="UHZ1263" s="422"/>
      <c r="UIA1263" s="98"/>
      <c r="UIB1263" s="17"/>
      <c r="UIC1263" s="18"/>
      <c r="UID1263" s="5"/>
      <c r="UIE1263" s="18"/>
      <c r="UIF1263" s="76"/>
      <c r="UIG1263" s="192"/>
      <c r="UIH1263" s="114"/>
      <c r="UII1263" s="125"/>
      <c r="UIJ1263" s="15"/>
      <c r="UIK1263" s="131"/>
      <c r="UIL1263" s="131"/>
      <c r="UIM1263" s="131"/>
      <c r="UIN1263" s="131"/>
      <c r="UIO1263" s="131"/>
      <c r="UIP1263" s="131"/>
      <c r="UIQ1263" s="131"/>
      <c r="UIR1263" s="131"/>
      <c r="UIS1263" s="203"/>
      <c r="UIT1263" s="203"/>
      <c r="UIU1263" s="203"/>
      <c r="UIV1263" s="357"/>
      <c r="UIW1263" s="357"/>
      <c r="UIX1263" s="262"/>
      <c r="UIY1263" s="262"/>
      <c r="UIZ1263" s="262"/>
      <c r="UJA1263" s="262"/>
      <c r="UJB1263" s="262"/>
      <c r="UJC1263" s="165"/>
      <c r="UJD1263" s="422"/>
      <c r="UJE1263" s="98"/>
      <c r="UJF1263" s="17"/>
      <c r="UJG1263" s="18"/>
      <c r="UJH1263" s="5"/>
      <c r="UJI1263" s="18"/>
      <c r="UJJ1263" s="76"/>
      <c r="UJK1263" s="192"/>
      <c r="UJL1263" s="114"/>
      <c r="UJM1263" s="125"/>
      <c r="UJN1263" s="15"/>
      <c r="UJO1263" s="131"/>
      <c r="UJP1263" s="131"/>
      <c r="UJQ1263" s="131"/>
      <c r="UJR1263" s="131"/>
      <c r="UJS1263" s="131"/>
      <c r="UJT1263" s="131"/>
      <c r="UJU1263" s="131"/>
      <c r="UJV1263" s="131"/>
      <c r="UJW1263" s="203"/>
      <c r="UJX1263" s="203"/>
      <c r="UJY1263" s="203"/>
      <c r="UJZ1263" s="357"/>
      <c r="UKA1263" s="357"/>
      <c r="UKB1263" s="262"/>
      <c r="UKC1263" s="262"/>
      <c r="UKD1263" s="262"/>
      <c r="UKE1263" s="262"/>
      <c r="UKF1263" s="262"/>
      <c r="UKG1263" s="165"/>
      <c r="UKH1263" s="422"/>
      <c r="UKI1263" s="98"/>
      <c r="UKJ1263" s="17"/>
      <c r="UKK1263" s="18"/>
      <c r="UKL1263" s="5"/>
      <c r="UKM1263" s="18"/>
      <c r="UKN1263" s="76"/>
      <c r="UKO1263" s="192"/>
      <c r="UKP1263" s="114"/>
      <c r="UKQ1263" s="125"/>
      <c r="UKR1263" s="15"/>
      <c r="UKS1263" s="131"/>
      <c r="UKT1263" s="131"/>
      <c r="UKU1263" s="131"/>
      <c r="UKV1263" s="131"/>
      <c r="UKW1263" s="131"/>
      <c r="UKX1263" s="131"/>
      <c r="UKY1263" s="131"/>
      <c r="UKZ1263" s="131"/>
      <c r="ULA1263" s="203"/>
      <c r="ULB1263" s="203"/>
      <c r="ULC1263" s="203"/>
      <c r="ULD1263" s="357"/>
      <c r="ULE1263" s="357"/>
      <c r="ULF1263" s="262"/>
      <c r="ULG1263" s="262"/>
      <c r="ULH1263" s="262"/>
      <c r="ULI1263" s="262"/>
      <c r="ULJ1263" s="262"/>
      <c r="ULK1263" s="165"/>
      <c r="ULL1263" s="422"/>
      <c r="ULM1263" s="98"/>
      <c r="ULN1263" s="17"/>
      <c r="ULO1263" s="18"/>
      <c r="ULP1263" s="5"/>
      <c r="ULQ1263" s="18"/>
      <c r="ULR1263" s="76"/>
      <c r="ULS1263" s="192"/>
      <c r="ULT1263" s="114"/>
      <c r="ULU1263" s="125"/>
      <c r="ULV1263" s="15"/>
      <c r="ULW1263" s="131"/>
      <c r="ULX1263" s="131"/>
      <c r="ULY1263" s="131"/>
      <c r="ULZ1263" s="131"/>
      <c r="UMA1263" s="131"/>
      <c r="UMB1263" s="131"/>
      <c r="UMC1263" s="131"/>
      <c r="UMD1263" s="131"/>
      <c r="UME1263" s="203"/>
      <c r="UMF1263" s="203"/>
      <c r="UMG1263" s="203"/>
      <c r="UMH1263" s="357"/>
      <c r="UMI1263" s="357"/>
      <c r="UMJ1263" s="262"/>
      <c r="UMK1263" s="262"/>
      <c r="UML1263" s="262"/>
      <c r="UMM1263" s="262"/>
      <c r="UMN1263" s="262"/>
      <c r="UMO1263" s="165"/>
      <c r="UMP1263" s="422"/>
      <c r="UMQ1263" s="98"/>
      <c r="UMR1263" s="17"/>
      <c r="UMS1263" s="18"/>
      <c r="UMT1263" s="5"/>
      <c r="UMU1263" s="18"/>
      <c r="UMV1263" s="76"/>
      <c r="UMW1263" s="192"/>
      <c r="UMX1263" s="114"/>
      <c r="UMY1263" s="125"/>
      <c r="UMZ1263" s="15"/>
      <c r="UNA1263" s="131"/>
      <c r="UNB1263" s="131"/>
      <c r="UNC1263" s="131"/>
      <c r="UND1263" s="131"/>
      <c r="UNE1263" s="131"/>
      <c r="UNF1263" s="131"/>
      <c r="UNG1263" s="131"/>
      <c r="UNH1263" s="131"/>
      <c r="UNI1263" s="203"/>
      <c r="UNJ1263" s="203"/>
      <c r="UNK1263" s="203"/>
      <c r="UNL1263" s="357"/>
      <c r="UNM1263" s="357"/>
      <c r="UNN1263" s="262"/>
      <c r="UNO1263" s="262"/>
      <c r="UNP1263" s="262"/>
      <c r="UNQ1263" s="262"/>
      <c r="UNR1263" s="262"/>
      <c r="UNS1263" s="165"/>
      <c r="UNT1263" s="422"/>
      <c r="UNU1263" s="98"/>
      <c r="UNV1263" s="17"/>
      <c r="UNW1263" s="18"/>
      <c r="UNX1263" s="5"/>
      <c r="UNY1263" s="18"/>
      <c r="UNZ1263" s="76"/>
      <c r="UOA1263" s="192"/>
      <c r="UOB1263" s="114"/>
      <c r="UOC1263" s="125"/>
      <c r="UOD1263" s="15"/>
      <c r="UOE1263" s="131"/>
      <c r="UOF1263" s="131"/>
      <c r="UOG1263" s="131"/>
      <c r="UOH1263" s="131"/>
      <c r="UOI1263" s="131"/>
      <c r="UOJ1263" s="131"/>
      <c r="UOK1263" s="131"/>
      <c r="UOL1263" s="131"/>
      <c r="UOM1263" s="203"/>
      <c r="UON1263" s="203"/>
      <c r="UOO1263" s="203"/>
      <c r="UOP1263" s="357"/>
      <c r="UOQ1263" s="357"/>
      <c r="UOR1263" s="262"/>
      <c r="UOS1263" s="262"/>
      <c r="UOT1263" s="262"/>
      <c r="UOU1263" s="262"/>
      <c r="UOV1263" s="262"/>
      <c r="UOW1263" s="165"/>
      <c r="UOX1263" s="422"/>
      <c r="UOY1263" s="98"/>
      <c r="UOZ1263" s="17"/>
      <c r="UPA1263" s="18"/>
      <c r="UPB1263" s="5"/>
      <c r="UPC1263" s="18"/>
      <c r="UPD1263" s="76"/>
      <c r="UPE1263" s="192"/>
      <c r="UPF1263" s="114"/>
      <c r="UPG1263" s="125"/>
      <c r="UPH1263" s="15"/>
      <c r="UPI1263" s="131"/>
      <c r="UPJ1263" s="131"/>
      <c r="UPK1263" s="131"/>
      <c r="UPL1263" s="131"/>
      <c r="UPM1263" s="131"/>
      <c r="UPN1263" s="131"/>
      <c r="UPO1263" s="131"/>
      <c r="UPP1263" s="131"/>
      <c r="UPQ1263" s="203"/>
      <c r="UPR1263" s="203"/>
      <c r="UPS1263" s="203"/>
      <c r="UPT1263" s="357"/>
      <c r="UPU1263" s="357"/>
      <c r="UPV1263" s="262"/>
      <c r="UPW1263" s="262"/>
      <c r="UPX1263" s="262"/>
      <c r="UPY1263" s="262"/>
      <c r="UPZ1263" s="262"/>
      <c r="UQA1263" s="165"/>
      <c r="UQB1263" s="422"/>
      <c r="UQC1263" s="98"/>
      <c r="UQD1263" s="17"/>
      <c r="UQE1263" s="18"/>
      <c r="UQF1263" s="5"/>
      <c r="UQG1263" s="18"/>
      <c r="UQH1263" s="76"/>
      <c r="UQI1263" s="192"/>
      <c r="UQJ1263" s="114"/>
      <c r="UQK1263" s="125"/>
      <c r="UQL1263" s="15"/>
      <c r="UQM1263" s="131"/>
      <c r="UQN1263" s="131"/>
      <c r="UQO1263" s="131"/>
      <c r="UQP1263" s="131"/>
      <c r="UQQ1263" s="131"/>
      <c r="UQR1263" s="131"/>
      <c r="UQS1263" s="131"/>
      <c r="UQT1263" s="131"/>
      <c r="UQU1263" s="203"/>
      <c r="UQV1263" s="203"/>
      <c r="UQW1263" s="203"/>
      <c r="UQX1263" s="357"/>
      <c r="UQY1263" s="357"/>
      <c r="UQZ1263" s="262"/>
      <c r="URA1263" s="262"/>
      <c r="URB1263" s="262"/>
      <c r="URC1263" s="262"/>
      <c r="URD1263" s="262"/>
      <c r="URE1263" s="165"/>
      <c r="URF1263" s="422"/>
      <c r="URG1263" s="98"/>
      <c r="URH1263" s="17"/>
      <c r="URI1263" s="18"/>
      <c r="URJ1263" s="5"/>
      <c r="URK1263" s="18"/>
      <c r="URL1263" s="76"/>
      <c r="URM1263" s="192"/>
      <c r="URN1263" s="114"/>
      <c r="URO1263" s="125"/>
      <c r="URP1263" s="15"/>
      <c r="URQ1263" s="131"/>
      <c r="URR1263" s="131"/>
      <c r="URS1263" s="131"/>
      <c r="URT1263" s="131"/>
      <c r="URU1263" s="131"/>
      <c r="URV1263" s="131"/>
      <c r="URW1263" s="131"/>
      <c r="URX1263" s="131"/>
      <c r="URY1263" s="203"/>
      <c r="URZ1263" s="203"/>
      <c r="USA1263" s="203"/>
      <c r="USB1263" s="357"/>
      <c r="USC1263" s="357"/>
      <c r="USD1263" s="262"/>
      <c r="USE1263" s="262"/>
      <c r="USF1263" s="262"/>
      <c r="USG1263" s="262"/>
      <c r="USH1263" s="262"/>
      <c r="USI1263" s="165"/>
      <c r="USJ1263" s="422"/>
      <c r="USK1263" s="98"/>
      <c r="USL1263" s="17"/>
      <c r="USM1263" s="18"/>
      <c r="USN1263" s="5"/>
      <c r="USO1263" s="18"/>
      <c r="USP1263" s="76"/>
      <c r="USQ1263" s="192"/>
      <c r="USR1263" s="114"/>
      <c r="USS1263" s="125"/>
      <c r="UST1263" s="15"/>
      <c r="USU1263" s="131"/>
      <c r="USV1263" s="131"/>
      <c r="USW1263" s="131"/>
      <c r="USX1263" s="131"/>
      <c r="USY1263" s="131"/>
      <c r="USZ1263" s="131"/>
      <c r="UTA1263" s="131"/>
      <c r="UTB1263" s="131"/>
      <c r="UTC1263" s="203"/>
      <c r="UTD1263" s="203"/>
      <c r="UTE1263" s="203"/>
      <c r="UTF1263" s="357"/>
      <c r="UTG1263" s="357"/>
      <c r="UTH1263" s="262"/>
      <c r="UTI1263" s="262"/>
      <c r="UTJ1263" s="262"/>
      <c r="UTK1263" s="262"/>
      <c r="UTL1263" s="262"/>
      <c r="UTM1263" s="165"/>
      <c r="UTN1263" s="422"/>
      <c r="UTO1263" s="98"/>
      <c r="UTP1263" s="17"/>
      <c r="UTQ1263" s="18"/>
      <c r="UTR1263" s="5"/>
      <c r="UTS1263" s="18"/>
      <c r="UTT1263" s="76"/>
      <c r="UTU1263" s="192"/>
      <c r="UTV1263" s="114"/>
      <c r="UTW1263" s="125"/>
      <c r="UTX1263" s="15"/>
      <c r="UTY1263" s="131"/>
      <c r="UTZ1263" s="131"/>
      <c r="UUA1263" s="131"/>
      <c r="UUB1263" s="131"/>
      <c r="UUC1263" s="131"/>
      <c r="UUD1263" s="131"/>
      <c r="UUE1263" s="131"/>
      <c r="UUF1263" s="131"/>
      <c r="UUG1263" s="203"/>
      <c r="UUH1263" s="203"/>
      <c r="UUI1263" s="203"/>
      <c r="UUJ1263" s="357"/>
      <c r="UUK1263" s="357"/>
      <c r="UUL1263" s="262"/>
      <c r="UUM1263" s="262"/>
      <c r="UUN1263" s="262"/>
      <c r="UUO1263" s="262"/>
      <c r="UUP1263" s="262"/>
      <c r="UUQ1263" s="165"/>
      <c r="UUR1263" s="422"/>
      <c r="UUS1263" s="98"/>
      <c r="UUT1263" s="17"/>
      <c r="UUU1263" s="18"/>
      <c r="UUV1263" s="5"/>
      <c r="UUW1263" s="18"/>
      <c r="UUX1263" s="76"/>
      <c r="UUY1263" s="192"/>
      <c r="UUZ1263" s="114"/>
      <c r="UVA1263" s="125"/>
      <c r="UVB1263" s="15"/>
      <c r="UVC1263" s="131"/>
      <c r="UVD1263" s="131"/>
      <c r="UVE1263" s="131"/>
      <c r="UVF1263" s="131"/>
      <c r="UVG1263" s="131"/>
      <c r="UVH1263" s="131"/>
      <c r="UVI1263" s="131"/>
      <c r="UVJ1263" s="131"/>
      <c r="UVK1263" s="203"/>
      <c r="UVL1263" s="203"/>
      <c r="UVM1263" s="203"/>
      <c r="UVN1263" s="357"/>
      <c r="UVO1263" s="357"/>
      <c r="UVP1263" s="262"/>
      <c r="UVQ1263" s="262"/>
      <c r="UVR1263" s="262"/>
      <c r="UVS1263" s="262"/>
      <c r="UVT1263" s="262"/>
      <c r="UVU1263" s="165"/>
      <c r="UVV1263" s="422"/>
      <c r="UVW1263" s="98"/>
      <c r="UVX1263" s="17"/>
      <c r="UVY1263" s="18"/>
      <c r="UVZ1263" s="5"/>
      <c r="UWA1263" s="18"/>
      <c r="UWB1263" s="76"/>
      <c r="UWC1263" s="192"/>
      <c r="UWD1263" s="114"/>
      <c r="UWE1263" s="125"/>
      <c r="UWF1263" s="15"/>
      <c r="UWG1263" s="131"/>
      <c r="UWH1263" s="131"/>
      <c r="UWI1263" s="131"/>
      <c r="UWJ1263" s="131"/>
      <c r="UWK1263" s="131"/>
      <c r="UWL1263" s="131"/>
      <c r="UWM1263" s="131"/>
      <c r="UWN1263" s="131"/>
      <c r="UWO1263" s="203"/>
      <c r="UWP1263" s="203"/>
      <c r="UWQ1263" s="203"/>
      <c r="UWR1263" s="357"/>
      <c r="UWS1263" s="357"/>
      <c r="UWT1263" s="262"/>
      <c r="UWU1263" s="262"/>
      <c r="UWV1263" s="262"/>
      <c r="UWW1263" s="262"/>
      <c r="UWX1263" s="262"/>
      <c r="UWY1263" s="165"/>
      <c r="UWZ1263" s="422"/>
      <c r="UXA1263" s="98"/>
      <c r="UXB1263" s="17"/>
      <c r="UXC1263" s="18"/>
      <c r="UXD1263" s="5"/>
      <c r="UXE1263" s="18"/>
      <c r="UXF1263" s="76"/>
      <c r="UXG1263" s="192"/>
      <c r="UXH1263" s="114"/>
      <c r="UXI1263" s="125"/>
      <c r="UXJ1263" s="15"/>
      <c r="UXK1263" s="131"/>
      <c r="UXL1263" s="131"/>
      <c r="UXM1263" s="131"/>
      <c r="UXN1263" s="131"/>
      <c r="UXO1263" s="131"/>
      <c r="UXP1263" s="131"/>
      <c r="UXQ1263" s="131"/>
      <c r="UXR1263" s="131"/>
      <c r="UXS1263" s="203"/>
      <c r="UXT1263" s="203"/>
      <c r="UXU1263" s="203"/>
      <c r="UXV1263" s="357"/>
      <c r="UXW1263" s="357"/>
      <c r="UXX1263" s="262"/>
      <c r="UXY1263" s="262"/>
      <c r="UXZ1263" s="262"/>
      <c r="UYA1263" s="262"/>
      <c r="UYB1263" s="262"/>
      <c r="UYC1263" s="165"/>
      <c r="UYD1263" s="422"/>
      <c r="UYE1263" s="98"/>
      <c r="UYF1263" s="17"/>
      <c r="UYG1263" s="18"/>
      <c r="UYH1263" s="5"/>
      <c r="UYI1263" s="18"/>
      <c r="UYJ1263" s="76"/>
      <c r="UYK1263" s="192"/>
      <c r="UYL1263" s="114"/>
      <c r="UYM1263" s="125"/>
      <c r="UYN1263" s="15"/>
      <c r="UYO1263" s="131"/>
      <c r="UYP1263" s="131"/>
      <c r="UYQ1263" s="131"/>
      <c r="UYR1263" s="131"/>
      <c r="UYS1263" s="131"/>
      <c r="UYT1263" s="131"/>
      <c r="UYU1263" s="131"/>
      <c r="UYV1263" s="131"/>
      <c r="UYW1263" s="203"/>
      <c r="UYX1263" s="203"/>
      <c r="UYY1263" s="203"/>
      <c r="UYZ1263" s="357"/>
      <c r="UZA1263" s="357"/>
      <c r="UZB1263" s="262"/>
      <c r="UZC1263" s="262"/>
      <c r="UZD1263" s="262"/>
      <c r="UZE1263" s="262"/>
      <c r="UZF1263" s="262"/>
      <c r="UZG1263" s="165"/>
      <c r="UZH1263" s="422"/>
      <c r="UZI1263" s="98"/>
      <c r="UZJ1263" s="17"/>
      <c r="UZK1263" s="18"/>
      <c r="UZL1263" s="5"/>
      <c r="UZM1263" s="18"/>
      <c r="UZN1263" s="76"/>
      <c r="UZO1263" s="192"/>
      <c r="UZP1263" s="114"/>
      <c r="UZQ1263" s="125"/>
      <c r="UZR1263" s="15"/>
      <c r="UZS1263" s="131"/>
      <c r="UZT1263" s="131"/>
      <c r="UZU1263" s="131"/>
      <c r="UZV1263" s="131"/>
      <c r="UZW1263" s="131"/>
      <c r="UZX1263" s="131"/>
      <c r="UZY1263" s="131"/>
      <c r="UZZ1263" s="131"/>
      <c r="VAA1263" s="203"/>
      <c r="VAB1263" s="203"/>
      <c r="VAC1263" s="203"/>
      <c r="VAD1263" s="357"/>
      <c r="VAE1263" s="357"/>
      <c r="VAF1263" s="262"/>
      <c r="VAG1263" s="262"/>
      <c r="VAH1263" s="262"/>
      <c r="VAI1263" s="262"/>
      <c r="VAJ1263" s="262"/>
      <c r="VAK1263" s="165"/>
      <c r="VAL1263" s="422"/>
      <c r="VAM1263" s="98"/>
      <c r="VAN1263" s="17"/>
      <c r="VAO1263" s="18"/>
      <c r="VAP1263" s="5"/>
      <c r="VAQ1263" s="18"/>
      <c r="VAR1263" s="76"/>
      <c r="VAS1263" s="192"/>
      <c r="VAT1263" s="114"/>
      <c r="VAU1263" s="125"/>
      <c r="VAV1263" s="15"/>
      <c r="VAW1263" s="131"/>
      <c r="VAX1263" s="131"/>
      <c r="VAY1263" s="131"/>
      <c r="VAZ1263" s="131"/>
      <c r="VBA1263" s="131"/>
      <c r="VBB1263" s="131"/>
      <c r="VBC1263" s="131"/>
      <c r="VBD1263" s="131"/>
      <c r="VBE1263" s="203"/>
      <c r="VBF1263" s="203"/>
      <c r="VBG1263" s="203"/>
      <c r="VBH1263" s="357"/>
      <c r="VBI1263" s="357"/>
      <c r="VBJ1263" s="262"/>
      <c r="VBK1263" s="262"/>
      <c r="VBL1263" s="262"/>
      <c r="VBM1263" s="262"/>
      <c r="VBN1263" s="262"/>
      <c r="VBO1263" s="165"/>
      <c r="VBP1263" s="422"/>
      <c r="VBQ1263" s="98"/>
      <c r="VBR1263" s="17"/>
      <c r="VBS1263" s="18"/>
      <c r="VBT1263" s="5"/>
      <c r="VBU1263" s="18"/>
      <c r="VBV1263" s="76"/>
      <c r="VBW1263" s="192"/>
      <c r="VBX1263" s="114"/>
      <c r="VBY1263" s="125"/>
      <c r="VBZ1263" s="15"/>
      <c r="VCA1263" s="131"/>
      <c r="VCB1263" s="131"/>
      <c r="VCC1263" s="131"/>
      <c r="VCD1263" s="131"/>
      <c r="VCE1263" s="131"/>
      <c r="VCF1263" s="131"/>
      <c r="VCG1263" s="131"/>
      <c r="VCH1263" s="131"/>
      <c r="VCI1263" s="203"/>
      <c r="VCJ1263" s="203"/>
      <c r="VCK1263" s="203"/>
      <c r="VCL1263" s="357"/>
      <c r="VCM1263" s="357"/>
      <c r="VCN1263" s="262"/>
      <c r="VCO1263" s="262"/>
      <c r="VCP1263" s="262"/>
      <c r="VCQ1263" s="262"/>
      <c r="VCR1263" s="262"/>
      <c r="VCS1263" s="165"/>
      <c r="VCT1263" s="422"/>
      <c r="VCU1263" s="98"/>
      <c r="VCV1263" s="17"/>
      <c r="VCW1263" s="18"/>
      <c r="VCX1263" s="5"/>
      <c r="VCY1263" s="18"/>
      <c r="VCZ1263" s="76"/>
      <c r="VDA1263" s="192"/>
      <c r="VDB1263" s="114"/>
      <c r="VDC1263" s="125"/>
      <c r="VDD1263" s="15"/>
      <c r="VDE1263" s="131"/>
      <c r="VDF1263" s="131"/>
      <c r="VDG1263" s="131"/>
      <c r="VDH1263" s="131"/>
      <c r="VDI1263" s="131"/>
      <c r="VDJ1263" s="131"/>
      <c r="VDK1263" s="131"/>
      <c r="VDL1263" s="131"/>
      <c r="VDM1263" s="203"/>
      <c r="VDN1263" s="203"/>
      <c r="VDO1263" s="203"/>
      <c r="VDP1263" s="357"/>
      <c r="VDQ1263" s="357"/>
      <c r="VDR1263" s="262"/>
      <c r="VDS1263" s="262"/>
      <c r="VDT1263" s="262"/>
      <c r="VDU1263" s="262"/>
      <c r="VDV1263" s="262"/>
      <c r="VDW1263" s="165"/>
      <c r="VDX1263" s="422"/>
      <c r="VDY1263" s="98"/>
      <c r="VDZ1263" s="17"/>
      <c r="VEA1263" s="18"/>
      <c r="VEB1263" s="5"/>
      <c r="VEC1263" s="18"/>
      <c r="VED1263" s="76"/>
      <c r="VEE1263" s="192"/>
      <c r="VEF1263" s="114"/>
      <c r="VEG1263" s="125"/>
      <c r="VEH1263" s="15"/>
      <c r="VEI1263" s="131"/>
      <c r="VEJ1263" s="131"/>
      <c r="VEK1263" s="131"/>
      <c r="VEL1263" s="131"/>
      <c r="VEM1263" s="131"/>
      <c r="VEN1263" s="131"/>
      <c r="VEO1263" s="131"/>
      <c r="VEP1263" s="131"/>
      <c r="VEQ1263" s="203"/>
      <c r="VER1263" s="203"/>
      <c r="VES1263" s="203"/>
      <c r="VET1263" s="357"/>
      <c r="VEU1263" s="357"/>
      <c r="VEV1263" s="262"/>
      <c r="VEW1263" s="262"/>
      <c r="VEX1263" s="262"/>
      <c r="VEY1263" s="262"/>
      <c r="VEZ1263" s="262"/>
      <c r="VFA1263" s="165"/>
      <c r="VFB1263" s="422"/>
      <c r="VFC1263" s="98"/>
      <c r="VFD1263" s="17"/>
      <c r="VFE1263" s="18"/>
      <c r="VFF1263" s="5"/>
      <c r="VFG1263" s="18"/>
      <c r="VFH1263" s="76"/>
      <c r="VFI1263" s="192"/>
      <c r="VFJ1263" s="114"/>
      <c r="VFK1263" s="125"/>
      <c r="VFL1263" s="15"/>
      <c r="VFM1263" s="131"/>
      <c r="VFN1263" s="131"/>
      <c r="VFO1263" s="131"/>
      <c r="VFP1263" s="131"/>
      <c r="VFQ1263" s="131"/>
      <c r="VFR1263" s="131"/>
      <c r="VFS1263" s="131"/>
      <c r="VFT1263" s="131"/>
      <c r="VFU1263" s="203"/>
      <c r="VFV1263" s="203"/>
      <c r="VFW1263" s="203"/>
      <c r="VFX1263" s="357"/>
      <c r="VFY1263" s="357"/>
      <c r="VFZ1263" s="262"/>
      <c r="VGA1263" s="262"/>
      <c r="VGB1263" s="262"/>
      <c r="VGC1263" s="262"/>
      <c r="VGD1263" s="262"/>
      <c r="VGE1263" s="165"/>
      <c r="VGF1263" s="422"/>
      <c r="VGG1263" s="98"/>
      <c r="VGH1263" s="17"/>
      <c r="VGI1263" s="18"/>
      <c r="VGJ1263" s="5"/>
      <c r="VGK1263" s="18"/>
      <c r="VGL1263" s="76"/>
      <c r="VGM1263" s="192"/>
      <c r="VGN1263" s="114"/>
      <c r="VGO1263" s="125"/>
      <c r="VGP1263" s="15"/>
      <c r="VGQ1263" s="131"/>
      <c r="VGR1263" s="131"/>
      <c r="VGS1263" s="131"/>
      <c r="VGT1263" s="131"/>
      <c r="VGU1263" s="131"/>
      <c r="VGV1263" s="131"/>
      <c r="VGW1263" s="131"/>
      <c r="VGX1263" s="131"/>
      <c r="VGY1263" s="203"/>
      <c r="VGZ1263" s="203"/>
      <c r="VHA1263" s="203"/>
      <c r="VHB1263" s="357"/>
      <c r="VHC1263" s="357"/>
      <c r="VHD1263" s="262"/>
      <c r="VHE1263" s="262"/>
      <c r="VHF1263" s="262"/>
      <c r="VHG1263" s="262"/>
      <c r="VHH1263" s="262"/>
      <c r="VHI1263" s="165"/>
      <c r="VHJ1263" s="422"/>
      <c r="VHK1263" s="98"/>
      <c r="VHL1263" s="17"/>
      <c r="VHM1263" s="18"/>
      <c r="VHN1263" s="5"/>
      <c r="VHO1263" s="18"/>
      <c r="VHP1263" s="76"/>
      <c r="VHQ1263" s="192"/>
      <c r="VHR1263" s="114"/>
      <c r="VHS1263" s="125"/>
      <c r="VHT1263" s="15"/>
      <c r="VHU1263" s="131"/>
      <c r="VHV1263" s="131"/>
      <c r="VHW1263" s="131"/>
      <c r="VHX1263" s="131"/>
      <c r="VHY1263" s="131"/>
      <c r="VHZ1263" s="131"/>
      <c r="VIA1263" s="131"/>
      <c r="VIB1263" s="131"/>
      <c r="VIC1263" s="203"/>
      <c r="VID1263" s="203"/>
      <c r="VIE1263" s="203"/>
      <c r="VIF1263" s="357"/>
      <c r="VIG1263" s="357"/>
      <c r="VIH1263" s="262"/>
      <c r="VII1263" s="262"/>
      <c r="VIJ1263" s="262"/>
      <c r="VIK1263" s="262"/>
      <c r="VIL1263" s="262"/>
      <c r="VIM1263" s="165"/>
      <c r="VIN1263" s="422"/>
      <c r="VIO1263" s="98"/>
      <c r="VIP1263" s="17"/>
      <c r="VIQ1263" s="18"/>
      <c r="VIR1263" s="5"/>
      <c r="VIS1263" s="18"/>
      <c r="VIT1263" s="76"/>
      <c r="VIU1263" s="192"/>
      <c r="VIV1263" s="114"/>
      <c r="VIW1263" s="125"/>
      <c r="VIX1263" s="15"/>
      <c r="VIY1263" s="131"/>
      <c r="VIZ1263" s="131"/>
      <c r="VJA1263" s="131"/>
      <c r="VJB1263" s="131"/>
      <c r="VJC1263" s="131"/>
      <c r="VJD1263" s="131"/>
      <c r="VJE1263" s="131"/>
      <c r="VJF1263" s="131"/>
      <c r="VJG1263" s="203"/>
      <c r="VJH1263" s="203"/>
      <c r="VJI1263" s="203"/>
      <c r="VJJ1263" s="357"/>
      <c r="VJK1263" s="357"/>
      <c r="VJL1263" s="262"/>
      <c r="VJM1263" s="262"/>
      <c r="VJN1263" s="262"/>
      <c r="VJO1263" s="262"/>
      <c r="VJP1263" s="262"/>
      <c r="VJQ1263" s="165"/>
      <c r="VJR1263" s="422"/>
      <c r="VJS1263" s="98"/>
      <c r="VJT1263" s="17"/>
      <c r="VJU1263" s="18"/>
      <c r="VJV1263" s="5"/>
      <c r="VJW1263" s="18"/>
      <c r="VJX1263" s="76"/>
      <c r="VJY1263" s="192"/>
      <c r="VJZ1263" s="114"/>
      <c r="VKA1263" s="125"/>
      <c r="VKB1263" s="15"/>
      <c r="VKC1263" s="131"/>
      <c r="VKD1263" s="131"/>
      <c r="VKE1263" s="131"/>
      <c r="VKF1263" s="131"/>
      <c r="VKG1263" s="131"/>
      <c r="VKH1263" s="131"/>
      <c r="VKI1263" s="131"/>
      <c r="VKJ1263" s="131"/>
      <c r="VKK1263" s="203"/>
      <c r="VKL1263" s="203"/>
      <c r="VKM1263" s="203"/>
      <c r="VKN1263" s="357"/>
      <c r="VKO1263" s="357"/>
      <c r="VKP1263" s="262"/>
      <c r="VKQ1263" s="262"/>
      <c r="VKR1263" s="262"/>
      <c r="VKS1263" s="262"/>
      <c r="VKT1263" s="262"/>
      <c r="VKU1263" s="165"/>
      <c r="VKV1263" s="422"/>
      <c r="VKW1263" s="98"/>
      <c r="VKX1263" s="17"/>
      <c r="VKY1263" s="18"/>
      <c r="VKZ1263" s="5"/>
      <c r="VLA1263" s="18"/>
      <c r="VLB1263" s="76"/>
      <c r="VLC1263" s="192"/>
      <c r="VLD1263" s="114"/>
      <c r="VLE1263" s="125"/>
      <c r="VLF1263" s="15"/>
      <c r="VLG1263" s="131"/>
      <c r="VLH1263" s="131"/>
      <c r="VLI1263" s="131"/>
      <c r="VLJ1263" s="131"/>
      <c r="VLK1263" s="131"/>
      <c r="VLL1263" s="131"/>
      <c r="VLM1263" s="131"/>
      <c r="VLN1263" s="131"/>
      <c r="VLO1263" s="203"/>
      <c r="VLP1263" s="203"/>
      <c r="VLQ1263" s="203"/>
      <c r="VLR1263" s="357"/>
      <c r="VLS1263" s="357"/>
      <c r="VLT1263" s="262"/>
      <c r="VLU1263" s="262"/>
      <c r="VLV1263" s="262"/>
      <c r="VLW1263" s="262"/>
      <c r="VLX1263" s="262"/>
      <c r="VLY1263" s="165"/>
      <c r="VLZ1263" s="422"/>
      <c r="VMA1263" s="98"/>
      <c r="VMB1263" s="17"/>
      <c r="VMC1263" s="18"/>
      <c r="VMD1263" s="5"/>
      <c r="VME1263" s="18"/>
      <c r="VMF1263" s="76"/>
      <c r="VMG1263" s="192"/>
      <c r="VMH1263" s="114"/>
      <c r="VMI1263" s="125"/>
      <c r="VMJ1263" s="15"/>
      <c r="VMK1263" s="131"/>
      <c r="VML1263" s="131"/>
      <c r="VMM1263" s="131"/>
      <c r="VMN1263" s="131"/>
      <c r="VMO1263" s="131"/>
      <c r="VMP1263" s="131"/>
      <c r="VMQ1263" s="131"/>
      <c r="VMR1263" s="131"/>
      <c r="VMS1263" s="203"/>
      <c r="VMT1263" s="203"/>
      <c r="VMU1263" s="203"/>
      <c r="VMV1263" s="357"/>
      <c r="VMW1263" s="357"/>
      <c r="VMX1263" s="262"/>
      <c r="VMY1263" s="262"/>
      <c r="VMZ1263" s="262"/>
      <c r="VNA1263" s="262"/>
      <c r="VNB1263" s="262"/>
      <c r="VNC1263" s="165"/>
      <c r="VND1263" s="422"/>
      <c r="VNE1263" s="98"/>
      <c r="VNF1263" s="17"/>
      <c r="VNG1263" s="18"/>
      <c r="VNH1263" s="5"/>
      <c r="VNI1263" s="18"/>
      <c r="VNJ1263" s="76"/>
      <c r="VNK1263" s="192"/>
      <c r="VNL1263" s="114"/>
      <c r="VNM1263" s="125"/>
      <c r="VNN1263" s="15"/>
      <c r="VNO1263" s="131"/>
      <c r="VNP1263" s="131"/>
      <c r="VNQ1263" s="131"/>
      <c r="VNR1263" s="131"/>
      <c r="VNS1263" s="131"/>
      <c r="VNT1263" s="131"/>
      <c r="VNU1263" s="131"/>
      <c r="VNV1263" s="131"/>
      <c r="VNW1263" s="203"/>
      <c r="VNX1263" s="203"/>
      <c r="VNY1263" s="203"/>
      <c r="VNZ1263" s="357"/>
      <c r="VOA1263" s="357"/>
      <c r="VOB1263" s="262"/>
      <c r="VOC1263" s="262"/>
      <c r="VOD1263" s="262"/>
      <c r="VOE1263" s="262"/>
      <c r="VOF1263" s="262"/>
      <c r="VOG1263" s="165"/>
      <c r="VOH1263" s="422"/>
      <c r="VOI1263" s="98"/>
      <c r="VOJ1263" s="17"/>
      <c r="VOK1263" s="18"/>
      <c r="VOL1263" s="5"/>
      <c r="VOM1263" s="18"/>
      <c r="VON1263" s="76"/>
      <c r="VOO1263" s="192"/>
      <c r="VOP1263" s="114"/>
      <c r="VOQ1263" s="125"/>
      <c r="VOR1263" s="15"/>
      <c r="VOS1263" s="131"/>
      <c r="VOT1263" s="131"/>
      <c r="VOU1263" s="131"/>
      <c r="VOV1263" s="131"/>
      <c r="VOW1263" s="131"/>
      <c r="VOX1263" s="131"/>
      <c r="VOY1263" s="131"/>
      <c r="VOZ1263" s="131"/>
      <c r="VPA1263" s="203"/>
      <c r="VPB1263" s="203"/>
      <c r="VPC1263" s="203"/>
      <c r="VPD1263" s="357"/>
      <c r="VPE1263" s="357"/>
      <c r="VPF1263" s="262"/>
      <c r="VPG1263" s="262"/>
      <c r="VPH1263" s="262"/>
      <c r="VPI1263" s="262"/>
      <c r="VPJ1263" s="262"/>
      <c r="VPK1263" s="165"/>
      <c r="VPL1263" s="422"/>
      <c r="VPM1263" s="98"/>
      <c r="VPN1263" s="17"/>
      <c r="VPO1263" s="18"/>
      <c r="VPP1263" s="5"/>
      <c r="VPQ1263" s="18"/>
      <c r="VPR1263" s="76"/>
      <c r="VPS1263" s="192"/>
      <c r="VPT1263" s="114"/>
      <c r="VPU1263" s="125"/>
      <c r="VPV1263" s="15"/>
      <c r="VPW1263" s="131"/>
      <c r="VPX1263" s="131"/>
      <c r="VPY1263" s="131"/>
      <c r="VPZ1263" s="131"/>
      <c r="VQA1263" s="131"/>
      <c r="VQB1263" s="131"/>
      <c r="VQC1263" s="131"/>
      <c r="VQD1263" s="131"/>
      <c r="VQE1263" s="203"/>
      <c r="VQF1263" s="203"/>
      <c r="VQG1263" s="203"/>
      <c r="VQH1263" s="357"/>
      <c r="VQI1263" s="357"/>
      <c r="VQJ1263" s="262"/>
      <c r="VQK1263" s="262"/>
      <c r="VQL1263" s="262"/>
      <c r="VQM1263" s="262"/>
      <c r="VQN1263" s="262"/>
      <c r="VQO1263" s="165"/>
      <c r="VQP1263" s="422"/>
      <c r="VQQ1263" s="98"/>
      <c r="VQR1263" s="17"/>
      <c r="VQS1263" s="18"/>
      <c r="VQT1263" s="5"/>
      <c r="VQU1263" s="18"/>
      <c r="VQV1263" s="76"/>
      <c r="VQW1263" s="192"/>
      <c r="VQX1263" s="114"/>
      <c r="VQY1263" s="125"/>
      <c r="VQZ1263" s="15"/>
      <c r="VRA1263" s="131"/>
      <c r="VRB1263" s="131"/>
      <c r="VRC1263" s="131"/>
      <c r="VRD1263" s="131"/>
      <c r="VRE1263" s="131"/>
      <c r="VRF1263" s="131"/>
      <c r="VRG1263" s="131"/>
      <c r="VRH1263" s="131"/>
      <c r="VRI1263" s="203"/>
      <c r="VRJ1263" s="203"/>
      <c r="VRK1263" s="203"/>
      <c r="VRL1263" s="357"/>
      <c r="VRM1263" s="357"/>
      <c r="VRN1263" s="262"/>
      <c r="VRO1263" s="262"/>
      <c r="VRP1263" s="262"/>
      <c r="VRQ1263" s="262"/>
      <c r="VRR1263" s="262"/>
      <c r="VRS1263" s="165"/>
      <c r="VRT1263" s="422"/>
      <c r="VRU1263" s="98"/>
      <c r="VRV1263" s="17"/>
      <c r="VRW1263" s="18"/>
      <c r="VRX1263" s="5"/>
      <c r="VRY1263" s="18"/>
      <c r="VRZ1263" s="76"/>
      <c r="VSA1263" s="192"/>
      <c r="VSB1263" s="114"/>
      <c r="VSC1263" s="125"/>
      <c r="VSD1263" s="15"/>
      <c r="VSE1263" s="131"/>
      <c r="VSF1263" s="131"/>
      <c r="VSG1263" s="131"/>
      <c r="VSH1263" s="131"/>
      <c r="VSI1263" s="131"/>
      <c r="VSJ1263" s="131"/>
      <c r="VSK1263" s="131"/>
      <c r="VSL1263" s="131"/>
      <c r="VSM1263" s="203"/>
      <c r="VSN1263" s="203"/>
      <c r="VSO1263" s="203"/>
      <c r="VSP1263" s="357"/>
      <c r="VSQ1263" s="357"/>
      <c r="VSR1263" s="262"/>
      <c r="VSS1263" s="262"/>
      <c r="VST1263" s="262"/>
      <c r="VSU1263" s="262"/>
      <c r="VSV1263" s="262"/>
      <c r="VSW1263" s="165"/>
      <c r="VSX1263" s="422"/>
      <c r="VSY1263" s="98"/>
      <c r="VSZ1263" s="17"/>
      <c r="VTA1263" s="18"/>
      <c r="VTB1263" s="5"/>
      <c r="VTC1263" s="18"/>
      <c r="VTD1263" s="76"/>
      <c r="VTE1263" s="192"/>
      <c r="VTF1263" s="114"/>
      <c r="VTG1263" s="125"/>
      <c r="VTH1263" s="15"/>
      <c r="VTI1263" s="131"/>
      <c r="VTJ1263" s="131"/>
      <c r="VTK1263" s="131"/>
      <c r="VTL1263" s="131"/>
      <c r="VTM1263" s="131"/>
      <c r="VTN1263" s="131"/>
      <c r="VTO1263" s="131"/>
      <c r="VTP1263" s="131"/>
      <c r="VTQ1263" s="203"/>
      <c r="VTR1263" s="203"/>
      <c r="VTS1263" s="203"/>
      <c r="VTT1263" s="357"/>
      <c r="VTU1263" s="357"/>
      <c r="VTV1263" s="262"/>
      <c r="VTW1263" s="262"/>
      <c r="VTX1263" s="262"/>
      <c r="VTY1263" s="262"/>
      <c r="VTZ1263" s="262"/>
      <c r="VUA1263" s="165"/>
      <c r="VUB1263" s="422"/>
      <c r="VUC1263" s="98"/>
      <c r="VUD1263" s="17"/>
      <c r="VUE1263" s="18"/>
      <c r="VUF1263" s="5"/>
      <c r="VUG1263" s="18"/>
      <c r="VUH1263" s="76"/>
      <c r="VUI1263" s="192"/>
      <c r="VUJ1263" s="114"/>
      <c r="VUK1263" s="125"/>
      <c r="VUL1263" s="15"/>
      <c r="VUM1263" s="131"/>
      <c r="VUN1263" s="131"/>
      <c r="VUO1263" s="131"/>
      <c r="VUP1263" s="131"/>
      <c r="VUQ1263" s="131"/>
      <c r="VUR1263" s="131"/>
      <c r="VUS1263" s="131"/>
      <c r="VUT1263" s="131"/>
      <c r="VUU1263" s="203"/>
      <c r="VUV1263" s="203"/>
      <c r="VUW1263" s="203"/>
      <c r="VUX1263" s="357"/>
      <c r="VUY1263" s="357"/>
      <c r="VUZ1263" s="262"/>
      <c r="VVA1263" s="262"/>
      <c r="VVB1263" s="262"/>
      <c r="VVC1263" s="262"/>
      <c r="VVD1263" s="262"/>
      <c r="VVE1263" s="165"/>
      <c r="VVF1263" s="422"/>
      <c r="VVG1263" s="98"/>
      <c r="VVH1263" s="17"/>
      <c r="VVI1263" s="18"/>
      <c r="VVJ1263" s="5"/>
      <c r="VVK1263" s="18"/>
      <c r="VVL1263" s="76"/>
      <c r="VVM1263" s="192"/>
      <c r="VVN1263" s="114"/>
      <c r="VVO1263" s="125"/>
      <c r="VVP1263" s="15"/>
      <c r="VVQ1263" s="131"/>
      <c r="VVR1263" s="131"/>
      <c r="VVS1263" s="131"/>
      <c r="VVT1263" s="131"/>
      <c r="VVU1263" s="131"/>
      <c r="VVV1263" s="131"/>
      <c r="VVW1263" s="131"/>
      <c r="VVX1263" s="131"/>
      <c r="VVY1263" s="203"/>
      <c r="VVZ1263" s="203"/>
      <c r="VWA1263" s="203"/>
      <c r="VWB1263" s="357"/>
      <c r="VWC1263" s="357"/>
      <c r="VWD1263" s="262"/>
      <c r="VWE1263" s="262"/>
      <c r="VWF1263" s="262"/>
      <c r="VWG1263" s="262"/>
      <c r="VWH1263" s="262"/>
      <c r="VWI1263" s="165"/>
      <c r="VWJ1263" s="422"/>
      <c r="VWK1263" s="98"/>
      <c r="VWL1263" s="17"/>
      <c r="VWM1263" s="18"/>
      <c r="VWN1263" s="5"/>
      <c r="VWO1263" s="18"/>
      <c r="VWP1263" s="76"/>
      <c r="VWQ1263" s="192"/>
      <c r="VWR1263" s="114"/>
      <c r="VWS1263" s="125"/>
      <c r="VWT1263" s="15"/>
      <c r="VWU1263" s="131"/>
      <c r="VWV1263" s="131"/>
      <c r="VWW1263" s="131"/>
      <c r="VWX1263" s="131"/>
      <c r="VWY1263" s="131"/>
      <c r="VWZ1263" s="131"/>
      <c r="VXA1263" s="131"/>
      <c r="VXB1263" s="131"/>
      <c r="VXC1263" s="203"/>
      <c r="VXD1263" s="203"/>
      <c r="VXE1263" s="203"/>
      <c r="VXF1263" s="357"/>
      <c r="VXG1263" s="357"/>
      <c r="VXH1263" s="262"/>
      <c r="VXI1263" s="262"/>
      <c r="VXJ1263" s="262"/>
      <c r="VXK1263" s="262"/>
      <c r="VXL1263" s="262"/>
      <c r="VXM1263" s="165"/>
      <c r="VXN1263" s="422"/>
      <c r="VXO1263" s="98"/>
      <c r="VXP1263" s="17"/>
      <c r="VXQ1263" s="18"/>
      <c r="VXR1263" s="5"/>
      <c r="VXS1263" s="18"/>
      <c r="VXT1263" s="76"/>
      <c r="VXU1263" s="192"/>
      <c r="VXV1263" s="114"/>
      <c r="VXW1263" s="125"/>
      <c r="VXX1263" s="15"/>
      <c r="VXY1263" s="131"/>
      <c r="VXZ1263" s="131"/>
      <c r="VYA1263" s="131"/>
      <c r="VYB1263" s="131"/>
      <c r="VYC1263" s="131"/>
      <c r="VYD1263" s="131"/>
      <c r="VYE1263" s="131"/>
      <c r="VYF1263" s="131"/>
      <c r="VYG1263" s="203"/>
      <c r="VYH1263" s="203"/>
      <c r="VYI1263" s="203"/>
      <c r="VYJ1263" s="357"/>
      <c r="VYK1263" s="357"/>
      <c r="VYL1263" s="262"/>
      <c r="VYM1263" s="262"/>
      <c r="VYN1263" s="262"/>
      <c r="VYO1263" s="262"/>
      <c r="VYP1263" s="262"/>
      <c r="VYQ1263" s="165"/>
      <c r="VYR1263" s="422"/>
      <c r="VYS1263" s="98"/>
      <c r="VYT1263" s="17"/>
      <c r="VYU1263" s="18"/>
      <c r="VYV1263" s="5"/>
      <c r="VYW1263" s="18"/>
      <c r="VYX1263" s="76"/>
      <c r="VYY1263" s="192"/>
      <c r="VYZ1263" s="114"/>
      <c r="VZA1263" s="125"/>
      <c r="VZB1263" s="15"/>
      <c r="VZC1263" s="131"/>
      <c r="VZD1263" s="131"/>
      <c r="VZE1263" s="131"/>
      <c r="VZF1263" s="131"/>
      <c r="VZG1263" s="131"/>
      <c r="VZH1263" s="131"/>
      <c r="VZI1263" s="131"/>
      <c r="VZJ1263" s="131"/>
      <c r="VZK1263" s="203"/>
      <c r="VZL1263" s="203"/>
      <c r="VZM1263" s="203"/>
      <c r="VZN1263" s="357"/>
      <c r="VZO1263" s="357"/>
      <c r="VZP1263" s="262"/>
      <c r="VZQ1263" s="262"/>
      <c r="VZR1263" s="262"/>
      <c r="VZS1263" s="262"/>
      <c r="VZT1263" s="262"/>
      <c r="VZU1263" s="165"/>
      <c r="VZV1263" s="422"/>
      <c r="VZW1263" s="98"/>
      <c r="VZX1263" s="17"/>
      <c r="VZY1263" s="18"/>
      <c r="VZZ1263" s="5"/>
      <c r="WAA1263" s="18"/>
      <c r="WAB1263" s="76"/>
      <c r="WAC1263" s="192"/>
      <c r="WAD1263" s="114"/>
      <c r="WAE1263" s="125"/>
      <c r="WAF1263" s="15"/>
      <c r="WAG1263" s="131"/>
      <c r="WAH1263" s="131"/>
      <c r="WAI1263" s="131"/>
      <c r="WAJ1263" s="131"/>
      <c r="WAK1263" s="131"/>
      <c r="WAL1263" s="131"/>
      <c r="WAM1263" s="131"/>
      <c r="WAN1263" s="131"/>
      <c r="WAO1263" s="203"/>
      <c r="WAP1263" s="203"/>
      <c r="WAQ1263" s="203"/>
      <c r="WAR1263" s="357"/>
      <c r="WAS1263" s="357"/>
      <c r="WAT1263" s="262"/>
      <c r="WAU1263" s="262"/>
      <c r="WAV1263" s="262"/>
      <c r="WAW1263" s="262"/>
      <c r="WAX1263" s="262"/>
      <c r="WAY1263" s="165"/>
      <c r="WAZ1263" s="422"/>
      <c r="WBA1263" s="98"/>
      <c r="WBB1263" s="17"/>
      <c r="WBC1263" s="18"/>
      <c r="WBD1263" s="5"/>
      <c r="WBE1263" s="18"/>
      <c r="WBF1263" s="76"/>
      <c r="WBG1263" s="192"/>
      <c r="WBH1263" s="114"/>
      <c r="WBI1263" s="125"/>
      <c r="WBJ1263" s="15"/>
      <c r="WBK1263" s="131"/>
      <c r="WBL1263" s="131"/>
      <c r="WBM1263" s="131"/>
      <c r="WBN1263" s="131"/>
      <c r="WBO1263" s="131"/>
      <c r="WBP1263" s="131"/>
      <c r="WBQ1263" s="131"/>
      <c r="WBR1263" s="131"/>
      <c r="WBS1263" s="203"/>
      <c r="WBT1263" s="203"/>
      <c r="WBU1263" s="203"/>
      <c r="WBV1263" s="357"/>
      <c r="WBW1263" s="357"/>
      <c r="WBX1263" s="262"/>
      <c r="WBY1263" s="262"/>
      <c r="WBZ1263" s="262"/>
      <c r="WCA1263" s="262"/>
      <c r="WCB1263" s="262"/>
      <c r="WCC1263" s="165"/>
      <c r="WCD1263" s="422"/>
      <c r="WCE1263" s="98"/>
      <c r="WCF1263" s="17"/>
      <c r="WCG1263" s="18"/>
      <c r="WCH1263" s="5"/>
      <c r="WCI1263" s="18"/>
      <c r="WCJ1263" s="76"/>
      <c r="WCK1263" s="192"/>
      <c r="WCL1263" s="114"/>
      <c r="WCM1263" s="125"/>
      <c r="WCN1263" s="15"/>
      <c r="WCO1263" s="131"/>
      <c r="WCP1263" s="131"/>
      <c r="WCQ1263" s="131"/>
      <c r="WCR1263" s="131"/>
      <c r="WCS1263" s="131"/>
      <c r="WCT1263" s="131"/>
      <c r="WCU1263" s="131"/>
      <c r="WCV1263" s="131"/>
      <c r="WCW1263" s="203"/>
      <c r="WCX1263" s="203"/>
      <c r="WCY1263" s="203"/>
      <c r="WCZ1263" s="357"/>
      <c r="WDA1263" s="357"/>
      <c r="WDB1263" s="262"/>
      <c r="WDC1263" s="262"/>
      <c r="WDD1263" s="262"/>
      <c r="WDE1263" s="262"/>
      <c r="WDF1263" s="262"/>
      <c r="WDG1263" s="165"/>
      <c r="WDH1263" s="422"/>
      <c r="WDI1263" s="98"/>
      <c r="WDJ1263" s="17"/>
      <c r="WDK1263" s="18"/>
      <c r="WDL1263" s="5"/>
      <c r="WDM1263" s="18"/>
      <c r="WDN1263" s="76"/>
      <c r="WDO1263" s="192"/>
      <c r="WDP1263" s="114"/>
      <c r="WDQ1263" s="125"/>
      <c r="WDR1263" s="15"/>
      <c r="WDS1263" s="131"/>
      <c r="WDT1263" s="131"/>
      <c r="WDU1263" s="131"/>
      <c r="WDV1263" s="131"/>
      <c r="WDW1263" s="131"/>
      <c r="WDX1263" s="131"/>
      <c r="WDY1263" s="131"/>
      <c r="WDZ1263" s="131"/>
      <c r="WEA1263" s="203"/>
      <c r="WEB1263" s="203"/>
      <c r="WEC1263" s="203"/>
      <c r="WED1263" s="357"/>
      <c r="WEE1263" s="357"/>
      <c r="WEF1263" s="262"/>
      <c r="WEG1263" s="262"/>
      <c r="WEH1263" s="262"/>
      <c r="WEI1263" s="262"/>
      <c r="WEJ1263" s="262"/>
      <c r="WEK1263" s="165"/>
      <c r="WEL1263" s="422"/>
      <c r="WEM1263" s="98"/>
      <c r="WEN1263" s="17"/>
      <c r="WEO1263" s="18"/>
      <c r="WEP1263" s="5"/>
      <c r="WEQ1263" s="18"/>
      <c r="WER1263" s="76"/>
      <c r="WES1263" s="192"/>
      <c r="WET1263" s="114"/>
      <c r="WEU1263" s="125"/>
      <c r="WEV1263" s="15"/>
      <c r="WEW1263" s="131"/>
      <c r="WEX1263" s="131"/>
      <c r="WEY1263" s="131"/>
      <c r="WEZ1263" s="131"/>
      <c r="WFA1263" s="131"/>
      <c r="WFB1263" s="131"/>
      <c r="WFC1263" s="131"/>
      <c r="WFD1263" s="131"/>
      <c r="WFE1263" s="203"/>
      <c r="WFF1263" s="203"/>
      <c r="WFG1263" s="203"/>
      <c r="WFH1263" s="357"/>
      <c r="WFI1263" s="357"/>
      <c r="WFJ1263" s="262"/>
      <c r="WFK1263" s="262"/>
      <c r="WFL1263" s="262"/>
      <c r="WFM1263" s="262"/>
      <c r="WFN1263" s="262"/>
      <c r="WFO1263" s="165"/>
      <c r="WFP1263" s="422"/>
      <c r="WFQ1263" s="98"/>
      <c r="WFR1263" s="17"/>
      <c r="WFS1263" s="18"/>
      <c r="WFT1263" s="5"/>
      <c r="WFU1263" s="18"/>
      <c r="WFV1263" s="76"/>
      <c r="WFW1263" s="192"/>
      <c r="WFX1263" s="114"/>
      <c r="WFY1263" s="125"/>
      <c r="WFZ1263" s="15"/>
      <c r="WGA1263" s="131"/>
      <c r="WGB1263" s="131"/>
      <c r="WGC1263" s="131"/>
      <c r="WGD1263" s="131"/>
      <c r="WGE1263" s="131"/>
      <c r="WGF1263" s="131"/>
      <c r="WGG1263" s="131"/>
      <c r="WGH1263" s="131"/>
      <c r="WGI1263" s="203"/>
      <c r="WGJ1263" s="203"/>
      <c r="WGK1263" s="203"/>
      <c r="WGL1263" s="357"/>
      <c r="WGM1263" s="357"/>
      <c r="WGN1263" s="262"/>
      <c r="WGO1263" s="262"/>
      <c r="WGP1263" s="262"/>
      <c r="WGQ1263" s="262"/>
      <c r="WGR1263" s="262"/>
      <c r="WGS1263" s="165"/>
      <c r="WGT1263" s="422"/>
      <c r="WGU1263" s="98"/>
      <c r="WGV1263" s="17"/>
      <c r="WGW1263" s="18"/>
      <c r="WGX1263" s="5"/>
      <c r="WGY1263" s="18"/>
      <c r="WGZ1263" s="76"/>
      <c r="WHA1263" s="192"/>
      <c r="WHB1263" s="114"/>
      <c r="WHC1263" s="125"/>
      <c r="WHD1263" s="15"/>
      <c r="WHE1263" s="131"/>
      <c r="WHF1263" s="131"/>
      <c r="WHG1263" s="131"/>
      <c r="WHH1263" s="131"/>
      <c r="WHI1263" s="131"/>
      <c r="WHJ1263" s="131"/>
      <c r="WHK1263" s="131"/>
      <c r="WHL1263" s="131"/>
      <c r="WHM1263" s="203"/>
      <c r="WHN1263" s="203"/>
      <c r="WHO1263" s="203"/>
      <c r="WHP1263" s="357"/>
      <c r="WHQ1263" s="357"/>
      <c r="WHR1263" s="262"/>
      <c r="WHS1263" s="262"/>
      <c r="WHT1263" s="262"/>
      <c r="WHU1263" s="262"/>
      <c r="WHV1263" s="262"/>
      <c r="WHW1263" s="165"/>
      <c r="WHX1263" s="422"/>
      <c r="WHY1263" s="98"/>
      <c r="WHZ1263" s="17"/>
      <c r="WIA1263" s="18"/>
      <c r="WIB1263" s="5"/>
      <c r="WIC1263" s="18"/>
      <c r="WID1263" s="76"/>
      <c r="WIE1263" s="192"/>
      <c r="WIF1263" s="114"/>
      <c r="WIG1263" s="125"/>
      <c r="WIH1263" s="15"/>
      <c r="WII1263" s="131"/>
      <c r="WIJ1263" s="131"/>
      <c r="WIK1263" s="131"/>
      <c r="WIL1263" s="131"/>
      <c r="WIM1263" s="131"/>
      <c r="WIN1263" s="131"/>
      <c r="WIO1263" s="131"/>
      <c r="WIP1263" s="131"/>
      <c r="WIQ1263" s="203"/>
      <c r="WIR1263" s="203"/>
      <c r="WIS1263" s="203"/>
      <c r="WIT1263" s="357"/>
      <c r="WIU1263" s="357"/>
      <c r="WIV1263" s="262"/>
      <c r="WIW1263" s="262"/>
      <c r="WIX1263" s="262"/>
      <c r="WIY1263" s="262"/>
      <c r="WIZ1263" s="262"/>
      <c r="WJA1263" s="165"/>
      <c r="WJB1263" s="422"/>
      <c r="WJC1263" s="98"/>
      <c r="WJD1263" s="17"/>
      <c r="WJE1263" s="18"/>
      <c r="WJF1263" s="5"/>
      <c r="WJG1263" s="18"/>
      <c r="WJH1263" s="76"/>
      <c r="WJI1263" s="192"/>
      <c r="WJJ1263" s="114"/>
      <c r="WJK1263" s="125"/>
      <c r="WJL1263" s="15"/>
      <c r="WJM1263" s="131"/>
      <c r="WJN1263" s="131"/>
      <c r="WJO1263" s="131"/>
      <c r="WJP1263" s="131"/>
      <c r="WJQ1263" s="131"/>
      <c r="WJR1263" s="131"/>
      <c r="WJS1263" s="131"/>
      <c r="WJT1263" s="131"/>
      <c r="WJU1263" s="203"/>
      <c r="WJV1263" s="203"/>
      <c r="WJW1263" s="203"/>
      <c r="WJX1263" s="357"/>
      <c r="WJY1263" s="357"/>
      <c r="WJZ1263" s="262"/>
      <c r="WKA1263" s="262"/>
      <c r="WKB1263" s="262"/>
      <c r="WKC1263" s="262"/>
      <c r="WKD1263" s="262"/>
      <c r="WKE1263" s="165"/>
      <c r="WKF1263" s="422"/>
      <c r="WKG1263" s="98"/>
      <c r="WKH1263" s="17"/>
      <c r="WKI1263" s="18"/>
      <c r="WKJ1263" s="5"/>
      <c r="WKK1263" s="18"/>
      <c r="WKL1263" s="76"/>
      <c r="WKM1263" s="192"/>
      <c r="WKN1263" s="114"/>
      <c r="WKO1263" s="125"/>
      <c r="WKP1263" s="15"/>
      <c r="WKQ1263" s="131"/>
      <c r="WKR1263" s="131"/>
      <c r="WKS1263" s="131"/>
      <c r="WKT1263" s="131"/>
      <c r="WKU1263" s="131"/>
      <c r="WKV1263" s="131"/>
      <c r="WKW1263" s="131"/>
      <c r="WKX1263" s="131"/>
      <c r="WKY1263" s="203"/>
      <c r="WKZ1263" s="203"/>
      <c r="WLA1263" s="203"/>
      <c r="WLB1263" s="357"/>
      <c r="WLC1263" s="357"/>
      <c r="WLD1263" s="262"/>
      <c r="WLE1263" s="262"/>
      <c r="WLF1263" s="262"/>
      <c r="WLG1263" s="262"/>
      <c r="WLH1263" s="262"/>
      <c r="WLI1263" s="165"/>
      <c r="WLJ1263" s="422"/>
      <c r="WLK1263" s="98"/>
      <c r="WLL1263" s="17"/>
      <c r="WLM1263" s="18"/>
      <c r="WLN1263" s="5"/>
      <c r="WLO1263" s="18"/>
      <c r="WLP1263" s="76"/>
      <c r="WLQ1263" s="192"/>
      <c r="WLR1263" s="114"/>
      <c r="WLS1263" s="125"/>
      <c r="WLT1263" s="15"/>
      <c r="WLU1263" s="131"/>
      <c r="WLV1263" s="131"/>
      <c r="WLW1263" s="131"/>
      <c r="WLX1263" s="131"/>
      <c r="WLY1263" s="131"/>
      <c r="WLZ1263" s="131"/>
      <c r="WMA1263" s="131"/>
      <c r="WMB1263" s="131"/>
      <c r="WMC1263" s="203"/>
      <c r="WMD1263" s="203"/>
      <c r="WME1263" s="203"/>
      <c r="WMF1263" s="357"/>
      <c r="WMG1263" s="357"/>
      <c r="WMH1263" s="262"/>
      <c r="WMI1263" s="262"/>
      <c r="WMJ1263" s="262"/>
      <c r="WMK1263" s="262"/>
      <c r="WML1263" s="262"/>
      <c r="WMM1263" s="165"/>
      <c r="WMN1263" s="422"/>
      <c r="WMO1263" s="98"/>
      <c r="WMP1263" s="17"/>
      <c r="WMQ1263" s="18"/>
      <c r="WMR1263" s="5"/>
      <c r="WMS1263" s="18"/>
      <c r="WMT1263" s="76"/>
      <c r="WMU1263" s="192"/>
      <c r="WMV1263" s="114"/>
      <c r="WMW1263" s="125"/>
      <c r="WMX1263" s="15"/>
      <c r="WMY1263" s="131"/>
      <c r="WMZ1263" s="131"/>
      <c r="WNA1263" s="131"/>
      <c r="WNB1263" s="131"/>
      <c r="WNC1263" s="131"/>
      <c r="WND1263" s="131"/>
      <c r="WNE1263" s="131"/>
      <c r="WNF1263" s="131"/>
      <c r="WNG1263" s="203"/>
      <c r="WNH1263" s="203"/>
      <c r="WNI1263" s="203"/>
      <c r="WNJ1263" s="357"/>
      <c r="WNK1263" s="357"/>
      <c r="WNL1263" s="262"/>
      <c r="WNM1263" s="262"/>
      <c r="WNN1263" s="262"/>
      <c r="WNO1263" s="262"/>
      <c r="WNP1263" s="262"/>
      <c r="WNQ1263" s="165"/>
      <c r="WNR1263" s="422"/>
      <c r="WNS1263" s="98"/>
      <c r="WNT1263" s="17"/>
      <c r="WNU1263" s="18"/>
      <c r="WNV1263" s="5"/>
      <c r="WNW1263" s="18"/>
      <c r="WNX1263" s="76"/>
      <c r="WNY1263" s="192"/>
      <c r="WNZ1263" s="114"/>
      <c r="WOA1263" s="125"/>
      <c r="WOB1263" s="15"/>
      <c r="WOC1263" s="131"/>
      <c r="WOD1263" s="131"/>
      <c r="WOE1263" s="131"/>
      <c r="WOF1263" s="131"/>
      <c r="WOG1263" s="131"/>
      <c r="WOH1263" s="131"/>
      <c r="WOI1263" s="131"/>
      <c r="WOJ1263" s="131"/>
      <c r="WOK1263" s="203"/>
      <c r="WOL1263" s="203"/>
      <c r="WOM1263" s="203"/>
      <c r="WON1263" s="357"/>
      <c r="WOO1263" s="357"/>
      <c r="WOP1263" s="262"/>
      <c r="WOQ1263" s="262"/>
      <c r="WOR1263" s="262"/>
      <c r="WOS1263" s="262"/>
      <c r="WOT1263" s="262"/>
      <c r="WOU1263" s="165"/>
      <c r="WOV1263" s="422"/>
      <c r="WOW1263" s="98"/>
      <c r="WOX1263" s="17"/>
      <c r="WOY1263" s="18"/>
      <c r="WOZ1263" s="5"/>
      <c r="WPA1263" s="18"/>
      <c r="WPB1263" s="76"/>
      <c r="WPC1263" s="192"/>
      <c r="WPD1263" s="114"/>
      <c r="WPE1263" s="125"/>
      <c r="WPF1263" s="15"/>
      <c r="WPG1263" s="131"/>
      <c r="WPH1263" s="131"/>
      <c r="WPI1263" s="131"/>
      <c r="WPJ1263" s="131"/>
      <c r="WPK1263" s="131"/>
      <c r="WPL1263" s="131"/>
      <c r="WPM1263" s="131"/>
      <c r="WPN1263" s="131"/>
      <c r="WPO1263" s="203"/>
      <c r="WPP1263" s="203"/>
      <c r="WPQ1263" s="203"/>
      <c r="WPR1263" s="357"/>
      <c r="WPS1263" s="357"/>
      <c r="WPT1263" s="262"/>
      <c r="WPU1263" s="262"/>
      <c r="WPV1263" s="262"/>
      <c r="WPW1263" s="262"/>
      <c r="WPX1263" s="262"/>
      <c r="WPY1263" s="165"/>
      <c r="WPZ1263" s="422"/>
      <c r="WQA1263" s="98"/>
      <c r="WQB1263" s="17"/>
      <c r="WQC1263" s="18"/>
      <c r="WQD1263" s="5"/>
      <c r="WQE1263" s="18"/>
      <c r="WQF1263" s="76"/>
      <c r="WQG1263" s="192"/>
      <c r="WQH1263" s="114"/>
      <c r="WQI1263" s="125"/>
      <c r="WQJ1263" s="15"/>
      <c r="WQK1263" s="131"/>
      <c r="WQL1263" s="131"/>
      <c r="WQM1263" s="131"/>
      <c r="WQN1263" s="131"/>
      <c r="WQO1263" s="131"/>
      <c r="WQP1263" s="131"/>
      <c r="WQQ1263" s="131"/>
      <c r="WQR1263" s="131"/>
      <c r="WQS1263" s="203"/>
      <c r="WQT1263" s="203"/>
      <c r="WQU1263" s="203"/>
      <c r="WQV1263" s="357"/>
      <c r="WQW1263" s="357"/>
      <c r="WQX1263" s="262"/>
      <c r="WQY1263" s="262"/>
      <c r="WQZ1263" s="262"/>
      <c r="WRA1263" s="262"/>
      <c r="WRB1263" s="262"/>
      <c r="WRC1263" s="165"/>
      <c r="WRD1263" s="422"/>
      <c r="WRE1263" s="98"/>
      <c r="WRF1263" s="17"/>
      <c r="WRG1263" s="18"/>
      <c r="WRH1263" s="5"/>
      <c r="WRI1263" s="18"/>
      <c r="WRJ1263" s="76"/>
      <c r="WRK1263" s="192"/>
      <c r="WRL1263" s="114"/>
      <c r="WRM1263" s="125"/>
      <c r="WRN1263" s="15"/>
      <c r="WRO1263" s="131"/>
      <c r="WRP1263" s="131"/>
      <c r="WRQ1263" s="131"/>
      <c r="WRR1263" s="131"/>
      <c r="WRS1263" s="131"/>
      <c r="WRT1263" s="131"/>
      <c r="WRU1263" s="131"/>
      <c r="WRV1263" s="131"/>
      <c r="WRW1263" s="203"/>
      <c r="WRX1263" s="203"/>
      <c r="WRY1263" s="203"/>
      <c r="WRZ1263" s="357"/>
      <c r="WSA1263" s="357"/>
      <c r="WSB1263" s="262"/>
      <c r="WSC1263" s="262"/>
      <c r="WSD1263" s="262"/>
      <c r="WSE1263" s="262"/>
      <c r="WSF1263" s="262"/>
      <c r="WSG1263" s="165"/>
      <c r="WSH1263" s="422"/>
      <c r="WSI1263" s="98"/>
      <c r="WSJ1263" s="17"/>
      <c r="WSK1263" s="18"/>
      <c r="WSL1263" s="5"/>
      <c r="WSM1263" s="18"/>
      <c r="WSN1263" s="76"/>
      <c r="WSO1263" s="192"/>
      <c r="WSP1263" s="114"/>
      <c r="WSQ1263" s="125"/>
      <c r="WSR1263" s="15"/>
      <c r="WSS1263" s="131"/>
      <c r="WST1263" s="131"/>
      <c r="WSU1263" s="131"/>
      <c r="WSV1263" s="131"/>
      <c r="WSW1263" s="131"/>
      <c r="WSX1263" s="131"/>
      <c r="WSY1263" s="131"/>
      <c r="WSZ1263" s="131"/>
      <c r="WTA1263" s="203"/>
      <c r="WTB1263" s="203"/>
      <c r="WTC1263" s="203"/>
      <c r="WTD1263" s="357"/>
      <c r="WTE1263" s="357"/>
      <c r="WTF1263" s="262"/>
      <c r="WTG1263" s="262"/>
      <c r="WTH1263" s="262"/>
      <c r="WTI1263" s="262"/>
      <c r="WTJ1263" s="262"/>
      <c r="WTK1263" s="165"/>
      <c r="WTL1263" s="422"/>
      <c r="WTM1263" s="98"/>
      <c r="WTN1263" s="17"/>
      <c r="WTO1263" s="18"/>
      <c r="WTP1263" s="5"/>
      <c r="WTQ1263" s="18"/>
      <c r="WTR1263" s="76"/>
      <c r="WTS1263" s="192"/>
      <c r="WTT1263" s="114"/>
      <c r="WTU1263" s="125"/>
      <c r="WTV1263" s="15"/>
      <c r="WTW1263" s="131"/>
      <c r="WTX1263" s="131"/>
      <c r="WTY1263" s="131"/>
      <c r="WTZ1263" s="131"/>
      <c r="WUA1263" s="131"/>
      <c r="WUB1263" s="131"/>
      <c r="WUC1263" s="131"/>
      <c r="WUD1263" s="131"/>
      <c r="WUE1263" s="203"/>
      <c r="WUF1263" s="203"/>
      <c r="WUG1263" s="203"/>
      <c r="WUH1263" s="357"/>
      <c r="WUI1263" s="357"/>
      <c r="WUJ1263" s="262"/>
      <c r="WUK1263" s="262"/>
      <c r="WUL1263" s="262"/>
      <c r="WUM1263" s="262"/>
      <c r="WUN1263" s="262"/>
      <c r="WUO1263" s="165"/>
      <c r="WUP1263" s="422"/>
      <c r="WUQ1263" s="98"/>
      <c r="WUR1263" s="17"/>
      <c r="WUS1263" s="18"/>
      <c r="WUT1263" s="5"/>
      <c r="WUU1263" s="18"/>
      <c r="WUV1263" s="76"/>
      <c r="WUW1263" s="192"/>
      <c r="WUX1263" s="114"/>
      <c r="WUY1263" s="125"/>
      <c r="WUZ1263" s="15"/>
      <c r="WVA1263" s="131"/>
      <c r="WVB1263" s="131"/>
      <c r="WVC1263" s="131"/>
      <c r="WVD1263" s="131"/>
      <c r="WVE1263" s="131"/>
      <c r="WVF1263" s="131"/>
      <c r="WVG1263" s="131"/>
      <c r="WVH1263" s="131"/>
      <c r="WVI1263" s="203"/>
      <c r="WVJ1263" s="203"/>
      <c r="WVK1263" s="203"/>
      <c r="WVL1263" s="357"/>
      <c r="WVM1263" s="357"/>
      <c r="WVN1263" s="262"/>
      <c r="WVO1263" s="262"/>
      <c r="WVP1263" s="262"/>
      <c r="WVQ1263" s="262"/>
      <c r="WVR1263" s="262"/>
      <c r="WVS1263" s="165"/>
      <c r="WVT1263" s="422"/>
      <c r="WVU1263" s="98"/>
      <c r="WVV1263" s="17"/>
      <c r="WVW1263" s="18"/>
      <c r="WVX1263" s="5"/>
      <c r="WVY1263" s="18"/>
      <c r="WVZ1263" s="76"/>
      <c r="WWA1263" s="192"/>
      <c r="WWB1263" s="114"/>
      <c r="WWC1263" s="125"/>
      <c r="WWD1263" s="15"/>
      <c r="WWE1263" s="131"/>
      <c r="WWF1263" s="131"/>
      <c r="WWG1263" s="131"/>
      <c r="WWH1263" s="131"/>
      <c r="WWI1263" s="131"/>
      <c r="WWJ1263" s="131"/>
      <c r="WWK1263" s="131"/>
      <c r="WWL1263" s="131"/>
      <c r="WWM1263" s="203"/>
      <c r="WWN1263" s="203"/>
      <c r="WWO1263" s="203"/>
      <c r="WWP1263" s="357"/>
      <c r="WWQ1263" s="357"/>
      <c r="WWR1263" s="262"/>
      <c r="WWS1263" s="262"/>
      <c r="WWT1263" s="262"/>
      <c r="WWU1263" s="262"/>
      <c r="WWV1263" s="262"/>
      <c r="WWW1263" s="165"/>
      <c r="WWX1263" s="422"/>
      <c r="WWY1263" s="98"/>
      <c r="WWZ1263" s="17"/>
      <c r="WXA1263" s="18"/>
      <c r="WXB1263" s="5"/>
      <c r="WXC1263" s="18"/>
      <c r="WXD1263" s="76"/>
      <c r="WXE1263" s="192"/>
      <c r="WXF1263" s="114"/>
      <c r="WXG1263" s="125"/>
      <c r="WXH1263" s="15"/>
      <c r="WXI1263" s="131"/>
      <c r="WXJ1263" s="131"/>
      <c r="WXK1263" s="131"/>
      <c r="WXL1263" s="131"/>
      <c r="WXM1263" s="131"/>
      <c r="WXN1263" s="131"/>
      <c r="WXO1263" s="131"/>
      <c r="WXP1263" s="131"/>
      <c r="WXQ1263" s="203"/>
      <c r="WXR1263" s="203"/>
      <c r="WXS1263" s="203"/>
      <c r="WXT1263" s="357"/>
      <c r="WXU1263" s="357"/>
      <c r="WXV1263" s="262"/>
      <c r="WXW1263" s="262"/>
      <c r="WXX1263" s="262"/>
      <c r="WXY1263" s="262"/>
      <c r="WXZ1263" s="262"/>
      <c r="WYA1263" s="165"/>
      <c r="WYB1263" s="422"/>
      <c r="WYC1263" s="98"/>
      <c r="WYD1263" s="17"/>
      <c r="WYE1263" s="18"/>
      <c r="WYF1263" s="5"/>
      <c r="WYG1263" s="18"/>
      <c r="WYH1263" s="76"/>
      <c r="WYI1263" s="192"/>
      <c r="WYJ1263" s="114"/>
      <c r="WYK1263" s="125"/>
      <c r="WYL1263" s="15"/>
      <c r="WYM1263" s="131"/>
      <c r="WYN1263" s="131"/>
      <c r="WYO1263" s="131"/>
      <c r="WYP1263" s="131"/>
      <c r="WYQ1263" s="131"/>
      <c r="WYR1263" s="131"/>
      <c r="WYS1263" s="131"/>
      <c r="WYT1263" s="131"/>
      <c r="WYU1263" s="203"/>
      <c r="WYV1263" s="203"/>
      <c r="WYW1263" s="203"/>
      <c r="WYX1263" s="357"/>
      <c r="WYY1263" s="357"/>
      <c r="WYZ1263" s="262"/>
      <c r="WZA1263" s="262"/>
      <c r="WZB1263" s="262"/>
      <c r="WZC1263" s="262"/>
      <c r="WZD1263" s="262"/>
      <c r="WZE1263" s="165"/>
      <c r="WZF1263" s="422"/>
      <c r="WZG1263" s="98"/>
      <c r="WZH1263" s="17"/>
      <c r="WZI1263" s="18"/>
      <c r="WZJ1263" s="5"/>
      <c r="WZK1263" s="18"/>
      <c r="WZL1263" s="76"/>
      <c r="WZM1263" s="192"/>
      <c r="WZN1263" s="114"/>
      <c r="WZO1263" s="125"/>
      <c r="WZP1263" s="15"/>
      <c r="WZQ1263" s="131"/>
      <c r="WZR1263" s="131"/>
      <c r="WZS1263" s="131"/>
      <c r="WZT1263" s="131"/>
      <c r="WZU1263" s="131"/>
      <c r="WZV1263" s="131"/>
      <c r="WZW1263" s="131"/>
      <c r="WZX1263" s="131"/>
      <c r="WZY1263" s="203"/>
      <c r="WZZ1263" s="203"/>
      <c r="XAA1263" s="203"/>
      <c r="XAB1263" s="357"/>
      <c r="XAC1263" s="357"/>
      <c r="XAD1263" s="262"/>
      <c r="XAE1263" s="262"/>
      <c r="XAF1263" s="262"/>
      <c r="XAG1263" s="262"/>
      <c r="XAH1263" s="262"/>
      <c r="XAI1263" s="165"/>
      <c r="XAJ1263" s="422"/>
      <c r="XAK1263" s="98"/>
      <c r="XAL1263" s="17"/>
      <c r="XAM1263" s="18"/>
      <c r="XAN1263" s="5"/>
      <c r="XAO1263" s="18"/>
      <c r="XAP1263" s="76"/>
      <c r="XAQ1263" s="192"/>
      <c r="XAR1263" s="114"/>
      <c r="XAS1263" s="125"/>
      <c r="XAT1263" s="15"/>
      <c r="XAU1263" s="131"/>
      <c r="XAV1263" s="131"/>
      <c r="XAW1263" s="131"/>
      <c r="XAX1263" s="131"/>
      <c r="XAY1263" s="131"/>
      <c r="XAZ1263" s="131"/>
      <c r="XBA1263" s="131"/>
      <c r="XBB1263" s="131"/>
      <c r="XBC1263" s="203"/>
      <c r="XBD1263" s="203"/>
      <c r="XBE1263" s="203"/>
      <c r="XBF1263" s="357"/>
      <c r="XBG1263" s="357"/>
      <c r="XBH1263" s="262"/>
      <c r="XBI1263" s="262"/>
      <c r="XBJ1263" s="262"/>
      <c r="XBK1263" s="262"/>
      <c r="XBL1263" s="262"/>
      <c r="XBM1263" s="165"/>
      <c r="XBN1263" s="422"/>
      <c r="XBO1263" s="98"/>
      <c r="XBP1263" s="17"/>
      <c r="XBQ1263" s="18"/>
      <c r="XBR1263" s="5"/>
      <c r="XBS1263" s="18"/>
      <c r="XBT1263" s="76"/>
      <c r="XBU1263" s="192"/>
      <c r="XBV1263" s="114"/>
      <c r="XBW1263" s="125"/>
      <c r="XBX1263" s="15"/>
      <c r="XBY1263" s="131"/>
      <c r="XBZ1263" s="131"/>
      <c r="XCA1263" s="131"/>
      <c r="XCB1263" s="131"/>
      <c r="XCC1263" s="131"/>
      <c r="XCD1263" s="131"/>
      <c r="XCE1263" s="131"/>
      <c r="XCF1263" s="131"/>
      <c r="XCG1263" s="203"/>
      <c r="XCH1263" s="203"/>
      <c r="XCI1263" s="203"/>
      <c r="XCJ1263" s="357"/>
      <c r="XCK1263" s="357"/>
      <c r="XCL1263" s="262"/>
      <c r="XCM1263" s="262"/>
      <c r="XCN1263" s="262"/>
      <c r="XCO1263" s="262"/>
      <c r="XCP1263" s="262"/>
      <c r="XCQ1263" s="165"/>
      <c r="XCR1263" s="422"/>
      <c r="XCS1263" s="98"/>
      <c r="XCT1263" s="17"/>
      <c r="XCU1263" s="18"/>
      <c r="XCV1263" s="5"/>
      <c r="XCW1263" s="18"/>
      <c r="XCX1263" s="76"/>
      <c r="XCY1263" s="192"/>
      <c r="XCZ1263" s="114"/>
      <c r="XDA1263" s="125"/>
      <c r="XDB1263" s="15"/>
      <c r="XDC1263" s="131"/>
      <c r="XDD1263" s="131"/>
      <c r="XDE1263" s="131"/>
      <c r="XDF1263" s="131"/>
      <c r="XDG1263" s="131"/>
      <c r="XDH1263" s="131"/>
      <c r="XDI1263" s="131"/>
      <c r="XDJ1263" s="131"/>
      <c r="XDK1263" s="203"/>
      <c r="XDL1263" s="203"/>
      <c r="XDM1263" s="203"/>
      <c r="XDN1263" s="357"/>
      <c r="XDO1263" s="357"/>
      <c r="XDP1263" s="262"/>
      <c r="XDQ1263" s="262"/>
      <c r="XDR1263" s="262"/>
      <c r="XDS1263" s="262"/>
      <c r="XDT1263" s="262"/>
      <c r="XDU1263" s="165"/>
      <c r="XDV1263" s="422"/>
      <c r="XDW1263" s="98"/>
      <c r="XDX1263" s="17"/>
      <c r="XDY1263" s="18"/>
      <c r="XDZ1263" s="5"/>
      <c r="XEA1263" s="18"/>
      <c r="XEB1263" s="76"/>
      <c r="XEC1263" s="192"/>
      <c r="XED1263" s="114"/>
      <c r="XEE1263" s="125"/>
      <c r="XEF1263" s="15"/>
      <c r="XEG1263" s="131"/>
      <c r="XEH1263" s="131"/>
      <c r="XEI1263" s="131"/>
      <c r="XEJ1263" s="131"/>
      <c r="XEK1263" s="131"/>
      <c r="XEL1263" s="131"/>
      <c r="XEM1263" s="131"/>
      <c r="XEN1263" s="131"/>
      <c r="XEO1263" s="203"/>
      <c r="XEP1263" s="203"/>
      <c r="XEQ1263" s="203"/>
      <c r="XER1263" s="357"/>
      <c r="XES1263" s="357"/>
      <c r="XET1263" s="262"/>
      <c r="XEU1263" s="262"/>
      <c r="XEV1263" s="262"/>
      <c r="XEW1263" s="262"/>
      <c r="XEX1263" s="262"/>
      <c r="XEY1263" s="165"/>
      <c r="XEZ1263" s="422"/>
      <c r="XFA1263" s="98"/>
      <c r="XFB1263" s="17"/>
      <c r="XFC1263" s="18"/>
      <c r="XFD1263" s="5"/>
    </row>
    <row r="1264" spans="1:16384" ht="39" customHeight="1" x14ac:dyDescent="0.25">
      <c r="A1264" s="98" t="s">
        <v>597</v>
      </c>
      <c r="B1264" s="17" t="s">
        <v>4699</v>
      </c>
      <c r="C1264" s="18">
        <v>2015</v>
      </c>
      <c r="D1264" s="5" t="str">
        <f>+A1264&amp;" "&amp;B1264&amp;" de "&amp;C1264</f>
        <v>Resolución 40048 de 2015</v>
      </c>
      <c r="E1264" s="18" t="s">
        <v>992</v>
      </c>
      <c r="F1264" s="76">
        <v>43410</v>
      </c>
      <c r="G1264" s="192"/>
      <c r="H1264" s="114" t="s">
        <v>549</v>
      </c>
      <c r="I1264" s="138" t="s">
        <v>437</v>
      </c>
      <c r="J1264" s="162" t="s">
        <v>1247</v>
      </c>
      <c r="K1264" s="138" t="s">
        <v>437</v>
      </c>
      <c r="L1264" s="138" t="s">
        <v>437</v>
      </c>
      <c r="M1264" s="138" t="s">
        <v>437</v>
      </c>
      <c r="N1264" s="18" t="s">
        <v>437</v>
      </c>
      <c r="O1264" s="131" t="s">
        <v>437</v>
      </c>
      <c r="P1264" s="131" t="s">
        <v>437</v>
      </c>
      <c r="Q1264" s="131" t="s">
        <v>4705</v>
      </c>
      <c r="R1264" s="131" t="s">
        <v>437</v>
      </c>
      <c r="S1264" s="203" t="s">
        <v>43</v>
      </c>
      <c r="T1264" s="203" t="s">
        <v>43</v>
      </c>
      <c r="U1264" s="203" t="s">
        <v>994</v>
      </c>
      <c r="V1264" s="357" t="s">
        <v>4372</v>
      </c>
      <c r="W1264" s="357" t="s">
        <v>4700</v>
      </c>
      <c r="X1264" s="138" t="s">
        <v>84</v>
      </c>
      <c r="Y1264" s="262"/>
      <c r="Z1264" s="262"/>
      <c r="AA1264" s="262"/>
      <c r="AB1264" s="262"/>
      <c r="AC1264" s="165"/>
      <c r="AD1264" s="422"/>
      <c r="AE1264" s="422"/>
      <c r="AF1264" s="422"/>
      <c r="AG1264" s="18"/>
      <c r="AH1264" s="5"/>
      <c r="AI1264" s="18"/>
      <c r="AJ1264" s="76"/>
      <c r="AK1264" s="192"/>
      <c r="AL1264" s="114"/>
      <c r="AM1264" s="125"/>
      <c r="AN1264" s="15"/>
      <c r="AO1264" s="131"/>
      <c r="AP1264" s="131"/>
      <c r="AQ1264" s="131"/>
      <c r="AR1264" s="131"/>
      <c r="AS1264" s="131"/>
      <c r="AT1264" s="131"/>
      <c r="AU1264" s="131"/>
      <c r="AV1264" s="131"/>
      <c r="AW1264" s="203"/>
      <c r="AX1264" s="203"/>
      <c r="AY1264" s="203"/>
      <c r="AZ1264" s="357"/>
      <c r="BA1264" s="357"/>
      <c r="BB1264" s="262"/>
      <c r="BC1264" s="262"/>
      <c r="BD1264" s="262"/>
      <c r="BE1264" s="262"/>
      <c r="BF1264" s="262"/>
      <c r="BG1264" s="165"/>
      <c r="BH1264" s="422"/>
      <c r="BI1264" s="98"/>
      <c r="BJ1264" s="17"/>
      <c r="BK1264" s="18"/>
      <c r="BL1264" s="5"/>
      <c r="BM1264" s="18"/>
      <c r="BN1264" s="76"/>
      <c r="BO1264" s="192"/>
      <c r="BP1264" s="114"/>
      <c r="BQ1264" s="125"/>
      <c r="BR1264" s="15"/>
      <c r="BS1264" s="131"/>
      <c r="BT1264" s="131"/>
      <c r="BU1264" s="131"/>
      <c r="BV1264" s="131"/>
      <c r="BW1264" s="131"/>
      <c r="BX1264" s="131"/>
      <c r="BY1264" s="131"/>
      <c r="BZ1264" s="131"/>
      <c r="CA1264" s="203"/>
      <c r="CB1264" s="203"/>
      <c r="CC1264" s="203"/>
      <c r="CD1264" s="357"/>
      <c r="CE1264" s="357"/>
      <c r="CF1264" s="262"/>
      <c r="CG1264" s="262"/>
      <c r="CH1264" s="262"/>
      <c r="CI1264" s="262"/>
      <c r="CJ1264" s="262"/>
      <c r="CK1264" s="165"/>
      <c r="CL1264" s="422"/>
      <c r="CM1264" s="98"/>
      <c r="CN1264" s="17"/>
      <c r="CO1264" s="18"/>
      <c r="CP1264" s="5"/>
      <c r="CQ1264" s="18"/>
      <c r="CR1264" s="76"/>
      <c r="CS1264" s="192"/>
      <c r="CT1264" s="114"/>
      <c r="CU1264" s="125"/>
      <c r="CV1264" s="15"/>
      <c r="CW1264" s="131"/>
      <c r="CX1264" s="131"/>
      <c r="CY1264" s="131"/>
      <c r="CZ1264" s="131"/>
      <c r="DA1264" s="131"/>
      <c r="DB1264" s="131"/>
      <c r="DC1264" s="131"/>
      <c r="DD1264" s="131"/>
      <c r="DE1264" s="203"/>
      <c r="DF1264" s="203"/>
      <c r="DG1264" s="203"/>
      <c r="DH1264" s="357"/>
      <c r="DI1264" s="357"/>
      <c r="DJ1264" s="262"/>
      <c r="DK1264" s="262"/>
      <c r="DL1264" s="262"/>
      <c r="DM1264" s="262"/>
      <c r="DN1264" s="262"/>
      <c r="DO1264" s="165"/>
      <c r="DP1264" s="422"/>
      <c r="DQ1264" s="98"/>
      <c r="DR1264" s="17"/>
      <c r="DS1264" s="18"/>
      <c r="DT1264" s="5"/>
      <c r="DU1264" s="18"/>
      <c r="DV1264" s="76"/>
      <c r="DW1264" s="192"/>
      <c r="DX1264" s="114"/>
      <c r="DY1264" s="125"/>
      <c r="DZ1264" s="15"/>
      <c r="EA1264" s="131"/>
      <c r="EB1264" s="131"/>
      <c r="EC1264" s="131"/>
      <c r="ED1264" s="131"/>
      <c r="EE1264" s="131"/>
      <c r="EF1264" s="131"/>
      <c r="EG1264" s="131"/>
      <c r="EH1264" s="131"/>
      <c r="EI1264" s="203"/>
      <c r="EJ1264" s="203"/>
      <c r="EK1264" s="203"/>
      <c r="EL1264" s="357"/>
      <c r="EM1264" s="357"/>
      <c r="EN1264" s="262"/>
      <c r="EO1264" s="262"/>
      <c r="EP1264" s="262"/>
      <c r="EQ1264" s="262"/>
      <c r="ER1264" s="262"/>
      <c r="ES1264" s="165"/>
      <c r="ET1264" s="422"/>
      <c r="EU1264" s="98"/>
      <c r="EV1264" s="17"/>
      <c r="EW1264" s="18"/>
      <c r="EX1264" s="5"/>
      <c r="EY1264" s="18"/>
      <c r="EZ1264" s="76"/>
      <c r="FA1264" s="192"/>
      <c r="FB1264" s="114"/>
      <c r="FC1264" s="125"/>
      <c r="FD1264" s="15"/>
      <c r="FE1264" s="131"/>
      <c r="FF1264" s="131"/>
      <c r="FG1264" s="131"/>
      <c r="FH1264" s="131"/>
      <c r="FI1264" s="131"/>
      <c r="FJ1264" s="131"/>
      <c r="FK1264" s="131"/>
      <c r="FL1264" s="131"/>
      <c r="FM1264" s="203"/>
      <c r="FN1264" s="203"/>
      <c r="FO1264" s="203"/>
      <c r="FP1264" s="357"/>
      <c r="FQ1264" s="357"/>
      <c r="FR1264" s="262"/>
      <c r="FS1264" s="262"/>
      <c r="FT1264" s="262"/>
      <c r="FU1264" s="262"/>
      <c r="FV1264" s="262"/>
      <c r="FW1264" s="165"/>
      <c r="FX1264" s="422"/>
      <c r="FY1264" s="98"/>
      <c r="FZ1264" s="17"/>
      <c r="GA1264" s="18"/>
      <c r="GB1264" s="5"/>
      <c r="GC1264" s="18"/>
      <c r="GD1264" s="76"/>
      <c r="GE1264" s="192"/>
      <c r="GF1264" s="114"/>
      <c r="GG1264" s="125"/>
      <c r="GH1264" s="15"/>
      <c r="GI1264" s="131"/>
      <c r="GJ1264" s="131"/>
      <c r="GK1264" s="131"/>
      <c r="GL1264" s="131"/>
      <c r="GM1264" s="131"/>
      <c r="GN1264" s="131"/>
      <c r="GO1264" s="131"/>
      <c r="GP1264" s="131"/>
      <c r="GQ1264" s="203"/>
      <c r="GR1264" s="203"/>
      <c r="GS1264" s="203"/>
      <c r="GT1264" s="357"/>
      <c r="GU1264" s="357"/>
      <c r="GV1264" s="262"/>
      <c r="GW1264" s="262"/>
      <c r="GX1264" s="262"/>
      <c r="GY1264" s="262"/>
      <c r="GZ1264" s="262"/>
      <c r="HA1264" s="165"/>
      <c r="HB1264" s="422"/>
      <c r="HC1264" s="98"/>
      <c r="HD1264" s="17"/>
      <c r="HE1264" s="18"/>
      <c r="HF1264" s="5"/>
      <c r="HG1264" s="18"/>
      <c r="HH1264" s="76"/>
      <c r="HI1264" s="192"/>
      <c r="HJ1264" s="114"/>
      <c r="HK1264" s="125"/>
      <c r="HL1264" s="15"/>
      <c r="HM1264" s="131"/>
      <c r="HN1264" s="131"/>
      <c r="HO1264" s="131"/>
      <c r="HP1264" s="131"/>
      <c r="HQ1264" s="131"/>
      <c r="HR1264" s="131"/>
      <c r="HS1264" s="131"/>
      <c r="HT1264" s="131"/>
      <c r="HU1264" s="203"/>
      <c r="HV1264" s="203"/>
      <c r="HW1264" s="203"/>
      <c r="HX1264" s="357"/>
      <c r="HY1264" s="357"/>
      <c r="HZ1264" s="262"/>
      <c r="IA1264" s="262"/>
      <c r="IB1264" s="262"/>
      <c r="IC1264" s="262"/>
      <c r="ID1264" s="262"/>
      <c r="IE1264" s="165"/>
      <c r="IF1264" s="422"/>
      <c r="IG1264" s="98"/>
      <c r="IH1264" s="17"/>
      <c r="II1264" s="18"/>
      <c r="IJ1264" s="5"/>
      <c r="IK1264" s="18"/>
      <c r="IL1264" s="76"/>
      <c r="IM1264" s="192"/>
      <c r="IN1264" s="114"/>
      <c r="IO1264" s="125"/>
      <c r="IP1264" s="15"/>
      <c r="IQ1264" s="131"/>
      <c r="IR1264" s="131"/>
      <c r="IS1264" s="131"/>
      <c r="IT1264" s="131"/>
      <c r="IU1264" s="131"/>
      <c r="IV1264" s="131"/>
      <c r="IW1264" s="131"/>
      <c r="IX1264" s="131"/>
      <c r="IY1264" s="203"/>
      <c r="IZ1264" s="203"/>
      <c r="JA1264" s="203"/>
      <c r="JB1264" s="357"/>
      <c r="JC1264" s="357"/>
      <c r="JD1264" s="262"/>
      <c r="JE1264" s="262"/>
      <c r="JF1264" s="262"/>
      <c r="JG1264" s="262"/>
      <c r="JH1264" s="262"/>
      <c r="JI1264" s="165"/>
      <c r="JJ1264" s="422"/>
      <c r="JK1264" s="98"/>
      <c r="JL1264" s="17"/>
      <c r="JM1264" s="18"/>
      <c r="JN1264" s="5"/>
      <c r="JO1264" s="18"/>
      <c r="JP1264" s="76"/>
      <c r="JQ1264" s="192"/>
      <c r="JR1264" s="114"/>
      <c r="JS1264" s="125"/>
      <c r="JT1264" s="15"/>
      <c r="JU1264" s="131"/>
      <c r="JV1264" s="131"/>
      <c r="JW1264" s="131"/>
      <c r="JX1264" s="131"/>
      <c r="JY1264" s="131"/>
      <c r="JZ1264" s="131"/>
      <c r="KA1264" s="131"/>
      <c r="KB1264" s="131"/>
      <c r="KC1264" s="203"/>
      <c r="KD1264" s="203"/>
      <c r="KE1264" s="203"/>
      <c r="KF1264" s="357"/>
      <c r="KG1264" s="357"/>
      <c r="KH1264" s="262"/>
      <c r="KI1264" s="262"/>
      <c r="KJ1264" s="262"/>
      <c r="KK1264" s="262"/>
      <c r="KL1264" s="262"/>
      <c r="KM1264" s="165"/>
      <c r="KN1264" s="422"/>
      <c r="KO1264" s="98"/>
      <c r="KP1264" s="17"/>
      <c r="KQ1264" s="18"/>
      <c r="KR1264" s="5"/>
      <c r="KS1264" s="18"/>
      <c r="KT1264" s="76"/>
      <c r="KU1264" s="192"/>
      <c r="KV1264" s="114"/>
      <c r="KW1264" s="125"/>
      <c r="KX1264" s="15"/>
      <c r="KY1264" s="131"/>
      <c r="KZ1264" s="131"/>
      <c r="LA1264" s="131"/>
      <c r="LB1264" s="131"/>
      <c r="LC1264" s="131"/>
      <c r="LD1264" s="131"/>
      <c r="LE1264" s="131"/>
      <c r="LF1264" s="131"/>
      <c r="LG1264" s="203"/>
      <c r="LH1264" s="203"/>
      <c r="LI1264" s="203"/>
      <c r="LJ1264" s="357"/>
      <c r="LK1264" s="357"/>
      <c r="LL1264" s="262"/>
      <c r="LM1264" s="262"/>
      <c r="LN1264" s="262"/>
      <c r="LO1264" s="262"/>
      <c r="LP1264" s="262"/>
      <c r="LQ1264" s="165"/>
      <c r="LR1264" s="422"/>
      <c r="LS1264" s="98"/>
      <c r="LT1264" s="17"/>
      <c r="LU1264" s="18"/>
      <c r="LV1264" s="5"/>
      <c r="LW1264" s="18"/>
      <c r="LX1264" s="76"/>
      <c r="LY1264" s="192"/>
      <c r="LZ1264" s="114"/>
      <c r="MA1264" s="125"/>
      <c r="MB1264" s="15"/>
      <c r="MC1264" s="131"/>
      <c r="MD1264" s="131"/>
      <c r="ME1264" s="131"/>
      <c r="MF1264" s="131"/>
      <c r="MG1264" s="131"/>
      <c r="MH1264" s="131"/>
      <c r="MI1264" s="131"/>
      <c r="MJ1264" s="131"/>
      <c r="MK1264" s="203"/>
      <c r="ML1264" s="203"/>
      <c r="MM1264" s="203"/>
      <c r="MN1264" s="357"/>
      <c r="MO1264" s="357"/>
      <c r="MP1264" s="262"/>
      <c r="MQ1264" s="262"/>
      <c r="MR1264" s="262"/>
      <c r="MS1264" s="262"/>
      <c r="MT1264" s="262"/>
      <c r="MU1264" s="165"/>
      <c r="MV1264" s="422"/>
      <c r="MW1264" s="98"/>
      <c r="MX1264" s="17"/>
      <c r="MY1264" s="18"/>
      <c r="MZ1264" s="5"/>
      <c r="NA1264" s="18"/>
      <c r="NB1264" s="76"/>
      <c r="NC1264" s="192"/>
      <c r="ND1264" s="114"/>
      <c r="NE1264" s="125"/>
      <c r="NF1264" s="15"/>
      <c r="NG1264" s="131"/>
      <c r="NH1264" s="131"/>
      <c r="NI1264" s="131"/>
      <c r="NJ1264" s="131"/>
      <c r="NK1264" s="131"/>
      <c r="NL1264" s="131"/>
      <c r="NM1264" s="131"/>
      <c r="NN1264" s="131"/>
      <c r="NO1264" s="203"/>
      <c r="NP1264" s="203"/>
      <c r="NQ1264" s="203"/>
      <c r="NR1264" s="357"/>
      <c r="NS1264" s="357"/>
      <c r="NT1264" s="262"/>
      <c r="NU1264" s="262"/>
      <c r="NV1264" s="262"/>
      <c r="NW1264" s="262"/>
      <c r="NX1264" s="262"/>
      <c r="NY1264" s="165"/>
      <c r="NZ1264" s="422"/>
      <c r="OA1264" s="98"/>
      <c r="OB1264" s="17"/>
      <c r="OC1264" s="18"/>
      <c r="OD1264" s="5"/>
      <c r="OE1264" s="18"/>
      <c r="OF1264" s="76"/>
      <c r="OG1264" s="192"/>
      <c r="OH1264" s="114"/>
      <c r="OI1264" s="125"/>
      <c r="OJ1264" s="15"/>
      <c r="OK1264" s="131"/>
      <c r="OL1264" s="131"/>
      <c r="OM1264" s="131"/>
      <c r="ON1264" s="131"/>
      <c r="OO1264" s="131"/>
      <c r="OP1264" s="131"/>
      <c r="OQ1264" s="131"/>
      <c r="OR1264" s="131"/>
      <c r="OS1264" s="203"/>
      <c r="OT1264" s="203"/>
      <c r="OU1264" s="203"/>
      <c r="OV1264" s="357"/>
      <c r="OW1264" s="357"/>
      <c r="OX1264" s="262"/>
      <c r="OY1264" s="262"/>
      <c r="OZ1264" s="262"/>
      <c r="PA1264" s="262"/>
      <c r="PB1264" s="262"/>
      <c r="PC1264" s="165"/>
      <c r="PD1264" s="422"/>
      <c r="PE1264" s="98"/>
      <c r="PF1264" s="17"/>
      <c r="PG1264" s="18"/>
      <c r="PH1264" s="5"/>
      <c r="PI1264" s="18"/>
      <c r="PJ1264" s="76"/>
      <c r="PK1264" s="192"/>
      <c r="PL1264" s="114"/>
      <c r="PM1264" s="125"/>
      <c r="PN1264" s="15"/>
      <c r="PO1264" s="131"/>
      <c r="PP1264" s="131"/>
      <c r="PQ1264" s="131"/>
      <c r="PR1264" s="131"/>
      <c r="PS1264" s="131"/>
      <c r="PT1264" s="131"/>
      <c r="PU1264" s="131"/>
      <c r="PV1264" s="131"/>
      <c r="PW1264" s="203"/>
      <c r="PX1264" s="203"/>
      <c r="PY1264" s="203"/>
      <c r="PZ1264" s="357"/>
      <c r="QA1264" s="357"/>
      <c r="QB1264" s="262"/>
      <c r="QC1264" s="262"/>
      <c r="QD1264" s="262"/>
      <c r="QE1264" s="262"/>
      <c r="QF1264" s="262"/>
      <c r="QG1264" s="165"/>
      <c r="QH1264" s="422"/>
      <c r="QI1264" s="98"/>
      <c r="QJ1264" s="17"/>
      <c r="QK1264" s="18"/>
      <c r="QL1264" s="5"/>
      <c r="QM1264" s="18"/>
      <c r="QN1264" s="76"/>
      <c r="QO1264" s="192"/>
      <c r="QP1264" s="114"/>
      <c r="QQ1264" s="125"/>
      <c r="QR1264" s="15"/>
      <c r="QS1264" s="131"/>
      <c r="QT1264" s="131"/>
      <c r="QU1264" s="131"/>
      <c r="QV1264" s="131"/>
      <c r="QW1264" s="131"/>
      <c r="QX1264" s="131"/>
      <c r="QY1264" s="131"/>
      <c r="QZ1264" s="131"/>
      <c r="RA1264" s="203"/>
      <c r="RB1264" s="203"/>
      <c r="RC1264" s="203"/>
      <c r="RD1264" s="357"/>
      <c r="RE1264" s="357"/>
      <c r="RF1264" s="262"/>
      <c r="RG1264" s="262"/>
      <c r="RH1264" s="262"/>
      <c r="RI1264" s="262"/>
      <c r="RJ1264" s="262"/>
      <c r="RK1264" s="165"/>
      <c r="RL1264" s="422"/>
      <c r="RM1264" s="98"/>
      <c r="RN1264" s="17"/>
      <c r="RO1264" s="18"/>
      <c r="RP1264" s="5"/>
      <c r="RQ1264" s="18"/>
      <c r="RR1264" s="76"/>
      <c r="RS1264" s="192"/>
      <c r="RT1264" s="114"/>
      <c r="RU1264" s="125"/>
      <c r="RV1264" s="15"/>
      <c r="RW1264" s="131"/>
      <c r="RX1264" s="131"/>
      <c r="RY1264" s="131"/>
      <c r="RZ1264" s="131"/>
      <c r="SA1264" s="131"/>
      <c r="SB1264" s="131"/>
      <c r="SC1264" s="131"/>
      <c r="SD1264" s="131"/>
      <c r="SE1264" s="203"/>
      <c r="SF1264" s="203"/>
      <c r="SG1264" s="203"/>
      <c r="SH1264" s="357"/>
      <c r="SI1264" s="357"/>
      <c r="SJ1264" s="262"/>
      <c r="SK1264" s="262"/>
      <c r="SL1264" s="262"/>
      <c r="SM1264" s="262"/>
      <c r="SN1264" s="262"/>
      <c r="SO1264" s="165"/>
      <c r="SP1264" s="422"/>
      <c r="SQ1264" s="98"/>
      <c r="SR1264" s="17"/>
      <c r="SS1264" s="18"/>
      <c r="ST1264" s="5"/>
      <c r="SU1264" s="18"/>
      <c r="SV1264" s="76"/>
      <c r="SW1264" s="192"/>
      <c r="SX1264" s="114"/>
      <c r="SY1264" s="125"/>
      <c r="SZ1264" s="15"/>
      <c r="TA1264" s="131"/>
      <c r="TB1264" s="131"/>
      <c r="TC1264" s="131"/>
      <c r="TD1264" s="131"/>
      <c r="TE1264" s="131"/>
      <c r="TF1264" s="131"/>
      <c r="TG1264" s="131"/>
      <c r="TH1264" s="131"/>
      <c r="TI1264" s="203"/>
      <c r="TJ1264" s="203"/>
      <c r="TK1264" s="203"/>
      <c r="TL1264" s="357"/>
      <c r="TM1264" s="357"/>
      <c r="TN1264" s="262"/>
      <c r="TO1264" s="262"/>
      <c r="TP1264" s="262"/>
      <c r="TQ1264" s="262"/>
      <c r="TR1264" s="262"/>
      <c r="TS1264" s="165"/>
      <c r="TT1264" s="422"/>
      <c r="TU1264" s="98"/>
      <c r="TV1264" s="17"/>
      <c r="TW1264" s="18"/>
      <c r="TX1264" s="5"/>
      <c r="TY1264" s="18"/>
      <c r="TZ1264" s="76"/>
      <c r="UA1264" s="192"/>
      <c r="UB1264" s="114"/>
      <c r="UC1264" s="125"/>
      <c r="UD1264" s="15"/>
      <c r="UE1264" s="131"/>
      <c r="UF1264" s="131"/>
      <c r="UG1264" s="131"/>
      <c r="UH1264" s="131"/>
      <c r="UI1264" s="131"/>
      <c r="UJ1264" s="131"/>
      <c r="UK1264" s="131"/>
      <c r="UL1264" s="131"/>
      <c r="UM1264" s="203"/>
      <c r="UN1264" s="203"/>
      <c r="UO1264" s="203"/>
      <c r="UP1264" s="357"/>
      <c r="UQ1264" s="357"/>
      <c r="UR1264" s="262"/>
      <c r="US1264" s="262"/>
      <c r="UT1264" s="262"/>
      <c r="UU1264" s="262"/>
      <c r="UV1264" s="262"/>
      <c r="UW1264" s="165"/>
      <c r="UX1264" s="422"/>
      <c r="UY1264" s="98"/>
      <c r="UZ1264" s="17"/>
      <c r="VA1264" s="18"/>
      <c r="VB1264" s="5"/>
      <c r="VC1264" s="18"/>
      <c r="VD1264" s="76"/>
      <c r="VE1264" s="192"/>
      <c r="VF1264" s="114"/>
      <c r="VG1264" s="125"/>
      <c r="VH1264" s="15"/>
      <c r="VI1264" s="131"/>
      <c r="VJ1264" s="131"/>
      <c r="VK1264" s="131"/>
      <c r="VL1264" s="131"/>
      <c r="VM1264" s="131"/>
      <c r="VN1264" s="131"/>
      <c r="VO1264" s="131"/>
      <c r="VP1264" s="131"/>
      <c r="VQ1264" s="203"/>
      <c r="VR1264" s="203"/>
      <c r="VS1264" s="203"/>
      <c r="VT1264" s="357"/>
      <c r="VU1264" s="357"/>
      <c r="VV1264" s="262"/>
      <c r="VW1264" s="262"/>
      <c r="VX1264" s="262"/>
      <c r="VY1264" s="262"/>
      <c r="VZ1264" s="262"/>
      <c r="WA1264" s="165"/>
      <c r="WB1264" s="422"/>
      <c r="WC1264" s="98"/>
      <c r="WD1264" s="17"/>
      <c r="WE1264" s="18"/>
      <c r="WF1264" s="5"/>
      <c r="WG1264" s="18"/>
      <c r="WH1264" s="76"/>
      <c r="WI1264" s="192"/>
      <c r="WJ1264" s="114"/>
      <c r="WK1264" s="125"/>
      <c r="WL1264" s="15"/>
      <c r="WM1264" s="131"/>
      <c r="WN1264" s="131"/>
      <c r="WO1264" s="131"/>
      <c r="WP1264" s="131"/>
      <c r="WQ1264" s="131"/>
      <c r="WR1264" s="131"/>
      <c r="WS1264" s="131"/>
      <c r="WT1264" s="131"/>
      <c r="WU1264" s="203"/>
      <c r="WV1264" s="203"/>
      <c r="WW1264" s="203"/>
      <c r="WX1264" s="357"/>
      <c r="WY1264" s="357"/>
      <c r="WZ1264" s="262"/>
      <c r="XA1264" s="262"/>
      <c r="XB1264" s="262"/>
      <c r="XC1264" s="262"/>
      <c r="XD1264" s="262"/>
      <c r="XE1264" s="165"/>
      <c r="XF1264" s="422"/>
      <c r="XG1264" s="98"/>
      <c r="XH1264" s="17"/>
      <c r="XI1264" s="18"/>
      <c r="XJ1264" s="5"/>
      <c r="XK1264" s="18"/>
      <c r="XL1264" s="76"/>
      <c r="XM1264" s="192"/>
      <c r="XN1264" s="114"/>
      <c r="XO1264" s="125"/>
      <c r="XP1264" s="15"/>
      <c r="XQ1264" s="131"/>
      <c r="XR1264" s="131"/>
      <c r="XS1264" s="131"/>
      <c r="XT1264" s="131"/>
      <c r="XU1264" s="131"/>
      <c r="XV1264" s="131"/>
      <c r="XW1264" s="131"/>
      <c r="XX1264" s="131"/>
      <c r="XY1264" s="203"/>
      <c r="XZ1264" s="203"/>
      <c r="YA1264" s="203"/>
      <c r="YB1264" s="357"/>
      <c r="YC1264" s="357"/>
      <c r="YD1264" s="262"/>
      <c r="YE1264" s="262"/>
      <c r="YF1264" s="262"/>
      <c r="YG1264" s="262"/>
      <c r="YH1264" s="262"/>
      <c r="YI1264" s="165"/>
      <c r="YJ1264" s="422"/>
      <c r="YK1264" s="98"/>
      <c r="YL1264" s="17"/>
      <c r="YM1264" s="18"/>
      <c r="YN1264" s="5"/>
      <c r="YO1264" s="18"/>
      <c r="YP1264" s="76"/>
      <c r="YQ1264" s="192"/>
      <c r="YR1264" s="114"/>
      <c r="YS1264" s="125"/>
      <c r="YT1264" s="15"/>
      <c r="YU1264" s="131"/>
      <c r="YV1264" s="131"/>
      <c r="YW1264" s="131"/>
      <c r="YX1264" s="131"/>
      <c r="YY1264" s="131"/>
      <c r="YZ1264" s="131"/>
      <c r="ZA1264" s="131"/>
      <c r="ZB1264" s="131"/>
      <c r="ZC1264" s="203"/>
      <c r="ZD1264" s="203"/>
      <c r="ZE1264" s="203"/>
      <c r="ZF1264" s="357"/>
      <c r="ZG1264" s="357"/>
      <c r="ZH1264" s="262"/>
      <c r="ZI1264" s="262"/>
      <c r="ZJ1264" s="262"/>
      <c r="ZK1264" s="262"/>
      <c r="ZL1264" s="262"/>
      <c r="ZM1264" s="165"/>
      <c r="ZN1264" s="422"/>
      <c r="ZO1264" s="98"/>
      <c r="ZP1264" s="17"/>
      <c r="ZQ1264" s="18"/>
      <c r="ZR1264" s="5"/>
      <c r="ZS1264" s="18"/>
      <c r="ZT1264" s="76"/>
      <c r="ZU1264" s="192"/>
      <c r="ZV1264" s="114"/>
      <c r="ZW1264" s="125"/>
      <c r="ZX1264" s="15"/>
      <c r="ZY1264" s="131"/>
      <c r="ZZ1264" s="131"/>
      <c r="AAA1264" s="131"/>
      <c r="AAB1264" s="131"/>
      <c r="AAC1264" s="131"/>
      <c r="AAD1264" s="131"/>
      <c r="AAE1264" s="131"/>
      <c r="AAF1264" s="131"/>
      <c r="AAG1264" s="203"/>
      <c r="AAH1264" s="203"/>
      <c r="AAI1264" s="203"/>
      <c r="AAJ1264" s="357"/>
      <c r="AAK1264" s="357"/>
      <c r="AAL1264" s="262"/>
      <c r="AAM1264" s="262"/>
      <c r="AAN1264" s="262"/>
      <c r="AAO1264" s="262"/>
      <c r="AAP1264" s="262"/>
      <c r="AAQ1264" s="165"/>
      <c r="AAR1264" s="422"/>
      <c r="AAS1264" s="98"/>
      <c r="AAT1264" s="17"/>
      <c r="AAU1264" s="18"/>
      <c r="AAV1264" s="5"/>
      <c r="AAW1264" s="18"/>
      <c r="AAX1264" s="76"/>
      <c r="AAY1264" s="192"/>
      <c r="AAZ1264" s="114"/>
      <c r="ABA1264" s="125"/>
      <c r="ABB1264" s="15"/>
      <c r="ABC1264" s="131"/>
      <c r="ABD1264" s="131"/>
      <c r="ABE1264" s="131"/>
      <c r="ABF1264" s="131"/>
      <c r="ABG1264" s="131"/>
      <c r="ABH1264" s="131"/>
      <c r="ABI1264" s="131"/>
      <c r="ABJ1264" s="131"/>
      <c r="ABK1264" s="203"/>
      <c r="ABL1264" s="203"/>
      <c r="ABM1264" s="203"/>
      <c r="ABN1264" s="357"/>
      <c r="ABO1264" s="357"/>
      <c r="ABP1264" s="262"/>
      <c r="ABQ1264" s="262"/>
      <c r="ABR1264" s="262"/>
      <c r="ABS1264" s="262"/>
      <c r="ABT1264" s="262"/>
      <c r="ABU1264" s="165"/>
      <c r="ABV1264" s="422"/>
      <c r="ABW1264" s="98"/>
      <c r="ABX1264" s="17"/>
      <c r="ABY1264" s="18"/>
      <c r="ABZ1264" s="5"/>
      <c r="ACA1264" s="18"/>
      <c r="ACB1264" s="76"/>
      <c r="ACC1264" s="192"/>
      <c r="ACD1264" s="114"/>
      <c r="ACE1264" s="125"/>
      <c r="ACF1264" s="15"/>
      <c r="ACG1264" s="131"/>
      <c r="ACH1264" s="131"/>
      <c r="ACI1264" s="131"/>
      <c r="ACJ1264" s="131"/>
      <c r="ACK1264" s="131"/>
      <c r="ACL1264" s="131"/>
      <c r="ACM1264" s="131"/>
      <c r="ACN1264" s="131"/>
      <c r="ACO1264" s="203"/>
      <c r="ACP1264" s="203"/>
      <c r="ACQ1264" s="203"/>
      <c r="ACR1264" s="357"/>
      <c r="ACS1264" s="357"/>
      <c r="ACT1264" s="262"/>
      <c r="ACU1264" s="262"/>
      <c r="ACV1264" s="262"/>
      <c r="ACW1264" s="262"/>
      <c r="ACX1264" s="262"/>
      <c r="ACY1264" s="165"/>
      <c r="ACZ1264" s="422"/>
      <c r="ADA1264" s="98"/>
      <c r="ADB1264" s="17"/>
      <c r="ADC1264" s="18"/>
      <c r="ADD1264" s="5"/>
      <c r="ADE1264" s="18"/>
      <c r="ADF1264" s="76"/>
      <c r="ADG1264" s="192"/>
      <c r="ADH1264" s="114"/>
      <c r="ADI1264" s="125"/>
      <c r="ADJ1264" s="15"/>
      <c r="ADK1264" s="131"/>
      <c r="ADL1264" s="131"/>
      <c r="ADM1264" s="131"/>
      <c r="ADN1264" s="131"/>
      <c r="ADO1264" s="131"/>
      <c r="ADP1264" s="131"/>
      <c r="ADQ1264" s="131"/>
      <c r="ADR1264" s="131"/>
      <c r="ADS1264" s="203"/>
      <c r="ADT1264" s="203"/>
      <c r="ADU1264" s="203"/>
      <c r="ADV1264" s="357"/>
      <c r="ADW1264" s="357"/>
      <c r="ADX1264" s="262"/>
      <c r="ADY1264" s="262"/>
      <c r="ADZ1264" s="262"/>
      <c r="AEA1264" s="262"/>
      <c r="AEB1264" s="262"/>
      <c r="AEC1264" s="165"/>
      <c r="AED1264" s="422"/>
      <c r="AEE1264" s="98"/>
      <c r="AEF1264" s="17"/>
      <c r="AEG1264" s="18"/>
      <c r="AEH1264" s="5"/>
      <c r="AEI1264" s="18"/>
      <c r="AEJ1264" s="76"/>
      <c r="AEK1264" s="192"/>
      <c r="AEL1264" s="114"/>
      <c r="AEM1264" s="125"/>
      <c r="AEN1264" s="15"/>
      <c r="AEO1264" s="131"/>
      <c r="AEP1264" s="131"/>
      <c r="AEQ1264" s="131"/>
      <c r="AER1264" s="131"/>
      <c r="AES1264" s="131"/>
      <c r="AET1264" s="131"/>
      <c r="AEU1264" s="131"/>
      <c r="AEV1264" s="131"/>
      <c r="AEW1264" s="203"/>
      <c r="AEX1264" s="203"/>
      <c r="AEY1264" s="203"/>
      <c r="AEZ1264" s="357"/>
      <c r="AFA1264" s="357"/>
      <c r="AFB1264" s="262"/>
      <c r="AFC1264" s="262"/>
      <c r="AFD1264" s="262"/>
      <c r="AFE1264" s="262"/>
      <c r="AFF1264" s="262"/>
      <c r="AFG1264" s="165"/>
      <c r="AFH1264" s="422"/>
      <c r="AFI1264" s="98"/>
      <c r="AFJ1264" s="17"/>
      <c r="AFK1264" s="18"/>
      <c r="AFL1264" s="5"/>
      <c r="AFM1264" s="18"/>
      <c r="AFN1264" s="76"/>
      <c r="AFO1264" s="192"/>
      <c r="AFP1264" s="114"/>
      <c r="AFQ1264" s="125"/>
      <c r="AFR1264" s="15"/>
      <c r="AFS1264" s="131"/>
      <c r="AFT1264" s="131"/>
      <c r="AFU1264" s="131"/>
      <c r="AFV1264" s="131"/>
      <c r="AFW1264" s="131"/>
      <c r="AFX1264" s="131"/>
      <c r="AFY1264" s="131"/>
      <c r="AFZ1264" s="131"/>
      <c r="AGA1264" s="203"/>
      <c r="AGB1264" s="203"/>
      <c r="AGC1264" s="203"/>
      <c r="AGD1264" s="357"/>
      <c r="AGE1264" s="357"/>
      <c r="AGF1264" s="262"/>
      <c r="AGG1264" s="262"/>
      <c r="AGH1264" s="262"/>
      <c r="AGI1264" s="262"/>
      <c r="AGJ1264" s="262"/>
      <c r="AGK1264" s="165"/>
      <c r="AGL1264" s="422"/>
      <c r="AGM1264" s="98"/>
      <c r="AGN1264" s="17"/>
      <c r="AGO1264" s="18"/>
      <c r="AGP1264" s="5"/>
      <c r="AGQ1264" s="18"/>
      <c r="AGR1264" s="76"/>
      <c r="AGS1264" s="192"/>
      <c r="AGT1264" s="114"/>
      <c r="AGU1264" s="125"/>
      <c r="AGV1264" s="15"/>
      <c r="AGW1264" s="131"/>
      <c r="AGX1264" s="131"/>
      <c r="AGY1264" s="131"/>
      <c r="AGZ1264" s="131"/>
      <c r="AHA1264" s="131"/>
      <c r="AHB1264" s="131"/>
      <c r="AHC1264" s="131"/>
      <c r="AHD1264" s="131"/>
      <c r="AHE1264" s="203"/>
      <c r="AHF1264" s="203"/>
      <c r="AHG1264" s="203"/>
      <c r="AHH1264" s="357"/>
      <c r="AHI1264" s="357"/>
      <c r="AHJ1264" s="262"/>
      <c r="AHK1264" s="262"/>
      <c r="AHL1264" s="262"/>
      <c r="AHM1264" s="262"/>
      <c r="AHN1264" s="262"/>
      <c r="AHO1264" s="165"/>
      <c r="AHP1264" s="422"/>
      <c r="AHQ1264" s="98"/>
      <c r="AHR1264" s="17"/>
      <c r="AHS1264" s="18"/>
      <c r="AHT1264" s="5"/>
      <c r="AHU1264" s="18"/>
      <c r="AHV1264" s="76"/>
      <c r="AHW1264" s="192"/>
      <c r="AHX1264" s="114"/>
      <c r="AHY1264" s="125"/>
      <c r="AHZ1264" s="15"/>
      <c r="AIA1264" s="131"/>
      <c r="AIB1264" s="131"/>
      <c r="AIC1264" s="131"/>
      <c r="AID1264" s="131"/>
      <c r="AIE1264" s="131"/>
      <c r="AIF1264" s="131"/>
      <c r="AIG1264" s="131"/>
      <c r="AIH1264" s="131"/>
      <c r="AII1264" s="203"/>
      <c r="AIJ1264" s="203"/>
      <c r="AIK1264" s="203"/>
      <c r="AIL1264" s="357"/>
      <c r="AIM1264" s="357"/>
      <c r="AIN1264" s="262"/>
      <c r="AIO1264" s="262"/>
      <c r="AIP1264" s="262"/>
      <c r="AIQ1264" s="262"/>
      <c r="AIR1264" s="262"/>
      <c r="AIS1264" s="165"/>
      <c r="AIT1264" s="422"/>
      <c r="AIU1264" s="98"/>
      <c r="AIV1264" s="17"/>
      <c r="AIW1264" s="18"/>
      <c r="AIX1264" s="5"/>
      <c r="AIY1264" s="18"/>
      <c r="AIZ1264" s="76"/>
      <c r="AJA1264" s="192"/>
      <c r="AJB1264" s="114"/>
      <c r="AJC1264" s="125"/>
      <c r="AJD1264" s="15"/>
      <c r="AJE1264" s="131"/>
      <c r="AJF1264" s="131"/>
      <c r="AJG1264" s="131"/>
      <c r="AJH1264" s="131"/>
      <c r="AJI1264" s="131"/>
      <c r="AJJ1264" s="131"/>
      <c r="AJK1264" s="131"/>
      <c r="AJL1264" s="131"/>
      <c r="AJM1264" s="203"/>
      <c r="AJN1264" s="203"/>
      <c r="AJO1264" s="203"/>
      <c r="AJP1264" s="357"/>
      <c r="AJQ1264" s="357"/>
      <c r="AJR1264" s="262"/>
      <c r="AJS1264" s="262"/>
      <c r="AJT1264" s="262"/>
      <c r="AJU1264" s="262"/>
      <c r="AJV1264" s="262"/>
      <c r="AJW1264" s="165"/>
      <c r="AJX1264" s="422"/>
      <c r="AJY1264" s="98"/>
      <c r="AJZ1264" s="17"/>
      <c r="AKA1264" s="18"/>
      <c r="AKB1264" s="5"/>
      <c r="AKC1264" s="18"/>
      <c r="AKD1264" s="76"/>
      <c r="AKE1264" s="192"/>
      <c r="AKF1264" s="114"/>
      <c r="AKG1264" s="125"/>
      <c r="AKH1264" s="15"/>
      <c r="AKI1264" s="131"/>
      <c r="AKJ1264" s="131"/>
      <c r="AKK1264" s="131"/>
      <c r="AKL1264" s="131"/>
      <c r="AKM1264" s="131"/>
      <c r="AKN1264" s="131"/>
      <c r="AKO1264" s="131"/>
      <c r="AKP1264" s="131"/>
      <c r="AKQ1264" s="203"/>
      <c r="AKR1264" s="203"/>
      <c r="AKS1264" s="203"/>
      <c r="AKT1264" s="357"/>
      <c r="AKU1264" s="357"/>
      <c r="AKV1264" s="262"/>
      <c r="AKW1264" s="262"/>
      <c r="AKX1264" s="262"/>
      <c r="AKY1264" s="262"/>
      <c r="AKZ1264" s="262"/>
      <c r="ALA1264" s="165"/>
      <c r="ALB1264" s="422"/>
      <c r="ALC1264" s="98"/>
      <c r="ALD1264" s="17"/>
      <c r="ALE1264" s="18"/>
      <c r="ALF1264" s="5"/>
      <c r="ALG1264" s="18"/>
      <c r="ALH1264" s="76"/>
      <c r="ALI1264" s="192"/>
      <c r="ALJ1264" s="114"/>
      <c r="ALK1264" s="125"/>
      <c r="ALL1264" s="15"/>
      <c r="ALM1264" s="131"/>
      <c r="ALN1264" s="131"/>
      <c r="ALO1264" s="131"/>
      <c r="ALP1264" s="131"/>
      <c r="ALQ1264" s="131"/>
      <c r="ALR1264" s="131"/>
      <c r="ALS1264" s="131"/>
      <c r="ALT1264" s="131"/>
      <c r="ALU1264" s="203"/>
      <c r="ALV1264" s="203"/>
      <c r="ALW1264" s="203"/>
      <c r="ALX1264" s="357"/>
      <c r="ALY1264" s="357"/>
      <c r="ALZ1264" s="262"/>
      <c r="AMA1264" s="262"/>
      <c r="AMB1264" s="262"/>
      <c r="AMC1264" s="262"/>
      <c r="AMD1264" s="262"/>
      <c r="AME1264" s="165"/>
      <c r="AMF1264" s="422"/>
      <c r="AMG1264" s="98"/>
      <c r="AMH1264" s="17"/>
      <c r="AMI1264" s="18"/>
      <c r="AMJ1264" s="5"/>
      <c r="AMK1264" s="18"/>
      <c r="AML1264" s="76"/>
      <c r="AMM1264" s="192"/>
      <c r="AMN1264" s="114"/>
      <c r="AMO1264" s="125"/>
      <c r="AMP1264" s="15"/>
      <c r="AMQ1264" s="131"/>
      <c r="AMR1264" s="131"/>
      <c r="AMS1264" s="131"/>
      <c r="AMT1264" s="131"/>
      <c r="AMU1264" s="131"/>
      <c r="AMV1264" s="131"/>
      <c r="AMW1264" s="131"/>
      <c r="AMX1264" s="131"/>
      <c r="AMY1264" s="203"/>
      <c r="AMZ1264" s="203"/>
      <c r="ANA1264" s="203"/>
      <c r="ANB1264" s="357"/>
      <c r="ANC1264" s="357"/>
      <c r="AND1264" s="262"/>
      <c r="ANE1264" s="262"/>
      <c r="ANF1264" s="262"/>
      <c r="ANG1264" s="262"/>
      <c r="ANH1264" s="262"/>
      <c r="ANI1264" s="165"/>
      <c r="ANJ1264" s="422"/>
      <c r="ANK1264" s="98"/>
      <c r="ANL1264" s="17"/>
      <c r="ANM1264" s="18"/>
      <c r="ANN1264" s="5"/>
      <c r="ANO1264" s="18"/>
      <c r="ANP1264" s="76"/>
      <c r="ANQ1264" s="192"/>
      <c r="ANR1264" s="114"/>
      <c r="ANS1264" s="125"/>
      <c r="ANT1264" s="15"/>
      <c r="ANU1264" s="131"/>
      <c r="ANV1264" s="131"/>
      <c r="ANW1264" s="131"/>
      <c r="ANX1264" s="131"/>
      <c r="ANY1264" s="131"/>
      <c r="ANZ1264" s="131"/>
      <c r="AOA1264" s="131"/>
      <c r="AOB1264" s="131"/>
      <c r="AOC1264" s="203"/>
      <c r="AOD1264" s="203"/>
      <c r="AOE1264" s="203"/>
      <c r="AOF1264" s="357"/>
      <c r="AOG1264" s="357"/>
      <c r="AOH1264" s="262"/>
      <c r="AOI1264" s="262"/>
      <c r="AOJ1264" s="262"/>
      <c r="AOK1264" s="262"/>
      <c r="AOL1264" s="262"/>
      <c r="AOM1264" s="165"/>
      <c r="AON1264" s="422"/>
      <c r="AOO1264" s="98"/>
      <c r="AOP1264" s="17"/>
      <c r="AOQ1264" s="18"/>
      <c r="AOR1264" s="5"/>
      <c r="AOS1264" s="18"/>
      <c r="AOT1264" s="76"/>
      <c r="AOU1264" s="192"/>
      <c r="AOV1264" s="114"/>
      <c r="AOW1264" s="125"/>
      <c r="AOX1264" s="15"/>
      <c r="AOY1264" s="131"/>
      <c r="AOZ1264" s="131"/>
      <c r="APA1264" s="131"/>
      <c r="APB1264" s="131"/>
      <c r="APC1264" s="131"/>
      <c r="APD1264" s="131"/>
      <c r="APE1264" s="131"/>
      <c r="APF1264" s="131"/>
      <c r="APG1264" s="203"/>
      <c r="APH1264" s="203"/>
      <c r="API1264" s="203"/>
      <c r="APJ1264" s="357"/>
      <c r="APK1264" s="357"/>
      <c r="APL1264" s="262"/>
      <c r="APM1264" s="262"/>
      <c r="APN1264" s="262"/>
      <c r="APO1264" s="262"/>
      <c r="APP1264" s="262"/>
      <c r="APQ1264" s="165"/>
      <c r="APR1264" s="422"/>
      <c r="APS1264" s="98"/>
      <c r="APT1264" s="17"/>
      <c r="APU1264" s="18"/>
      <c r="APV1264" s="5"/>
      <c r="APW1264" s="18"/>
      <c r="APX1264" s="76"/>
      <c r="APY1264" s="192"/>
      <c r="APZ1264" s="114"/>
      <c r="AQA1264" s="125"/>
      <c r="AQB1264" s="15"/>
      <c r="AQC1264" s="131"/>
      <c r="AQD1264" s="131"/>
      <c r="AQE1264" s="131"/>
      <c r="AQF1264" s="131"/>
      <c r="AQG1264" s="131"/>
      <c r="AQH1264" s="131"/>
      <c r="AQI1264" s="131"/>
      <c r="AQJ1264" s="131"/>
      <c r="AQK1264" s="203"/>
      <c r="AQL1264" s="203"/>
      <c r="AQM1264" s="203"/>
      <c r="AQN1264" s="357"/>
      <c r="AQO1264" s="357"/>
      <c r="AQP1264" s="262"/>
      <c r="AQQ1264" s="262"/>
      <c r="AQR1264" s="262"/>
      <c r="AQS1264" s="262"/>
      <c r="AQT1264" s="262"/>
      <c r="AQU1264" s="165"/>
      <c r="AQV1264" s="422"/>
      <c r="AQW1264" s="98"/>
      <c r="AQX1264" s="17"/>
      <c r="AQY1264" s="18"/>
      <c r="AQZ1264" s="5"/>
      <c r="ARA1264" s="18"/>
      <c r="ARB1264" s="76"/>
      <c r="ARC1264" s="192"/>
      <c r="ARD1264" s="114"/>
      <c r="ARE1264" s="125"/>
      <c r="ARF1264" s="15"/>
      <c r="ARG1264" s="131"/>
      <c r="ARH1264" s="131"/>
      <c r="ARI1264" s="131"/>
      <c r="ARJ1264" s="131"/>
      <c r="ARK1264" s="131"/>
      <c r="ARL1264" s="131"/>
      <c r="ARM1264" s="131"/>
      <c r="ARN1264" s="131"/>
      <c r="ARO1264" s="203"/>
      <c r="ARP1264" s="203"/>
      <c r="ARQ1264" s="203"/>
      <c r="ARR1264" s="357"/>
      <c r="ARS1264" s="357"/>
      <c r="ART1264" s="262"/>
      <c r="ARU1264" s="262"/>
      <c r="ARV1264" s="262"/>
      <c r="ARW1264" s="262"/>
      <c r="ARX1264" s="262"/>
      <c r="ARY1264" s="165"/>
      <c r="ARZ1264" s="422"/>
      <c r="ASA1264" s="98"/>
      <c r="ASB1264" s="17"/>
      <c r="ASC1264" s="18"/>
      <c r="ASD1264" s="5"/>
      <c r="ASE1264" s="18"/>
      <c r="ASF1264" s="76"/>
      <c r="ASG1264" s="192"/>
      <c r="ASH1264" s="114"/>
      <c r="ASI1264" s="125"/>
      <c r="ASJ1264" s="15"/>
      <c r="ASK1264" s="131"/>
      <c r="ASL1264" s="131"/>
      <c r="ASM1264" s="131"/>
      <c r="ASN1264" s="131"/>
      <c r="ASO1264" s="131"/>
      <c r="ASP1264" s="131"/>
      <c r="ASQ1264" s="131"/>
      <c r="ASR1264" s="131"/>
      <c r="ASS1264" s="203"/>
      <c r="AST1264" s="203"/>
      <c r="ASU1264" s="203"/>
      <c r="ASV1264" s="357"/>
      <c r="ASW1264" s="357"/>
      <c r="ASX1264" s="262"/>
      <c r="ASY1264" s="262"/>
      <c r="ASZ1264" s="262"/>
      <c r="ATA1264" s="262"/>
      <c r="ATB1264" s="262"/>
      <c r="ATC1264" s="165"/>
      <c r="ATD1264" s="422"/>
      <c r="ATE1264" s="98"/>
      <c r="ATF1264" s="17"/>
      <c r="ATG1264" s="18"/>
      <c r="ATH1264" s="5"/>
      <c r="ATI1264" s="18"/>
      <c r="ATJ1264" s="76"/>
      <c r="ATK1264" s="192"/>
      <c r="ATL1264" s="114"/>
      <c r="ATM1264" s="125"/>
      <c r="ATN1264" s="15"/>
      <c r="ATO1264" s="131"/>
      <c r="ATP1264" s="131"/>
      <c r="ATQ1264" s="131"/>
      <c r="ATR1264" s="131"/>
      <c r="ATS1264" s="131"/>
      <c r="ATT1264" s="131"/>
      <c r="ATU1264" s="131"/>
      <c r="ATV1264" s="131"/>
      <c r="ATW1264" s="203"/>
      <c r="ATX1264" s="203"/>
      <c r="ATY1264" s="203"/>
      <c r="ATZ1264" s="357"/>
      <c r="AUA1264" s="357"/>
      <c r="AUB1264" s="262"/>
      <c r="AUC1264" s="262"/>
      <c r="AUD1264" s="262"/>
      <c r="AUE1264" s="262"/>
      <c r="AUF1264" s="262"/>
      <c r="AUG1264" s="165"/>
      <c r="AUH1264" s="422"/>
      <c r="AUI1264" s="98"/>
      <c r="AUJ1264" s="17"/>
      <c r="AUK1264" s="18"/>
      <c r="AUL1264" s="5"/>
      <c r="AUM1264" s="18"/>
      <c r="AUN1264" s="76"/>
      <c r="AUO1264" s="192"/>
      <c r="AUP1264" s="114"/>
      <c r="AUQ1264" s="125"/>
      <c r="AUR1264" s="15"/>
      <c r="AUS1264" s="131"/>
      <c r="AUT1264" s="131"/>
      <c r="AUU1264" s="131"/>
      <c r="AUV1264" s="131"/>
      <c r="AUW1264" s="131"/>
      <c r="AUX1264" s="131"/>
      <c r="AUY1264" s="131"/>
      <c r="AUZ1264" s="131"/>
      <c r="AVA1264" s="203"/>
      <c r="AVB1264" s="203"/>
      <c r="AVC1264" s="203"/>
      <c r="AVD1264" s="357"/>
      <c r="AVE1264" s="357"/>
      <c r="AVF1264" s="262"/>
      <c r="AVG1264" s="262"/>
      <c r="AVH1264" s="262"/>
      <c r="AVI1264" s="262"/>
      <c r="AVJ1264" s="262"/>
      <c r="AVK1264" s="165"/>
      <c r="AVL1264" s="422"/>
      <c r="AVM1264" s="98"/>
      <c r="AVN1264" s="17"/>
      <c r="AVO1264" s="18"/>
      <c r="AVP1264" s="5"/>
      <c r="AVQ1264" s="18"/>
      <c r="AVR1264" s="76"/>
      <c r="AVS1264" s="192"/>
      <c r="AVT1264" s="114"/>
      <c r="AVU1264" s="125"/>
      <c r="AVV1264" s="15"/>
      <c r="AVW1264" s="131"/>
      <c r="AVX1264" s="131"/>
      <c r="AVY1264" s="131"/>
      <c r="AVZ1264" s="131"/>
      <c r="AWA1264" s="131"/>
      <c r="AWB1264" s="131"/>
      <c r="AWC1264" s="131"/>
      <c r="AWD1264" s="131"/>
      <c r="AWE1264" s="203"/>
      <c r="AWF1264" s="203"/>
      <c r="AWG1264" s="203"/>
      <c r="AWH1264" s="357"/>
      <c r="AWI1264" s="357"/>
      <c r="AWJ1264" s="262"/>
      <c r="AWK1264" s="262"/>
      <c r="AWL1264" s="262"/>
      <c r="AWM1264" s="262"/>
      <c r="AWN1264" s="262"/>
      <c r="AWO1264" s="165"/>
      <c r="AWP1264" s="422"/>
      <c r="AWQ1264" s="98"/>
      <c r="AWR1264" s="17"/>
      <c r="AWS1264" s="18"/>
      <c r="AWT1264" s="5"/>
      <c r="AWU1264" s="18"/>
      <c r="AWV1264" s="76"/>
      <c r="AWW1264" s="192"/>
      <c r="AWX1264" s="114"/>
      <c r="AWY1264" s="125"/>
      <c r="AWZ1264" s="15"/>
      <c r="AXA1264" s="131"/>
      <c r="AXB1264" s="131"/>
      <c r="AXC1264" s="131"/>
      <c r="AXD1264" s="131"/>
      <c r="AXE1264" s="131"/>
      <c r="AXF1264" s="131"/>
      <c r="AXG1264" s="131"/>
      <c r="AXH1264" s="131"/>
      <c r="AXI1264" s="203"/>
      <c r="AXJ1264" s="203"/>
      <c r="AXK1264" s="203"/>
      <c r="AXL1264" s="357"/>
      <c r="AXM1264" s="357"/>
      <c r="AXN1264" s="262"/>
      <c r="AXO1264" s="262"/>
      <c r="AXP1264" s="262"/>
      <c r="AXQ1264" s="262"/>
      <c r="AXR1264" s="262"/>
      <c r="AXS1264" s="165"/>
      <c r="AXT1264" s="422"/>
      <c r="AXU1264" s="98"/>
      <c r="AXV1264" s="17"/>
      <c r="AXW1264" s="18"/>
      <c r="AXX1264" s="5"/>
      <c r="AXY1264" s="18"/>
      <c r="AXZ1264" s="76"/>
      <c r="AYA1264" s="192"/>
      <c r="AYB1264" s="114"/>
      <c r="AYC1264" s="125"/>
      <c r="AYD1264" s="15"/>
      <c r="AYE1264" s="131"/>
      <c r="AYF1264" s="131"/>
      <c r="AYG1264" s="131"/>
      <c r="AYH1264" s="131"/>
      <c r="AYI1264" s="131"/>
      <c r="AYJ1264" s="131"/>
      <c r="AYK1264" s="131"/>
      <c r="AYL1264" s="131"/>
      <c r="AYM1264" s="203"/>
      <c r="AYN1264" s="203"/>
      <c r="AYO1264" s="203"/>
      <c r="AYP1264" s="357"/>
      <c r="AYQ1264" s="357"/>
      <c r="AYR1264" s="262"/>
      <c r="AYS1264" s="262"/>
      <c r="AYT1264" s="262"/>
      <c r="AYU1264" s="262"/>
      <c r="AYV1264" s="262"/>
      <c r="AYW1264" s="165"/>
      <c r="AYX1264" s="422"/>
      <c r="AYY1264" s="98"/>
      <c r="AYZ1264" s="17"/>
      <c r="AZA1264" s="18"/>
      <c r="AZB1264" s="5"/>
      <c r="AZC1264" s="18"/>
      <c r="AZD1264" s="76"/>
      <c r="AZE1264" s="192"/>
      <c r="AZF1264" s="114"/>
      <c r="AZG1264" s="125"/>
      <c r="AZH1264" s="15"/>
      <c r="AZI1264" s="131"/>
      <c r="AZJ1264" s="131"/>
      <c r="AZK1264" s="131"/>
      <c r="AZL1264" s="131"/>
      <c r="AZM1264" s="131"/>
      <c r="AZN1264" s="131"/>
      <c r="AZO1264" s="131"/>
      <c r="AZP1264" s="131"/>
      <c r="AZQ1264" s="203"/>
      <c r="AZR1264" s="203"/>
      <c r="AZS1264" s="203"/>
      <c r="AZT1264" s="357"/>
      <c r="AZU1264" s="357"/>
      <c r="AZV1264" s="262"/>
      <c r="AZW1264" s="262"/>
      <c r="AZX1264" s="262"/>
      <c r="AZY1264" s="262"/>
      <c r="AZZ1264" s="262"/>
      <c r="BAA1264" s="165"/>
      <c r="BAB1264" s="422"/>
      <c r="BAC1264" s="98"/>
      <c r="BAD1264" s="17"/>
      <c r="BAE1264" s="18"/>
      <c r="BAF1264" s="5"/>
      <c r="BAG1264" s="18"/>
      <c r="BAH1264" s="76"/>
      <c r="BAI1264" s="192"/>
      <c r="BAJ1264" s="114"/>
      <c r="BAK1264" s="125"/>
      <c r="BAL1264" s="15"/>
      <c r="BAM1264" s="131"/>
      <c r="BAN1264" s="131"/>
      <c r="BAO1264" s="131"/>
      <c r="BAP1264" s="131"/>
      <c r="BAQ1264" s="131"/>
      <c r="BAR1264" s="131"/>
      <c r="BAS1264" s="131"/>
      <c r="BAT1264" s="131"/>
      <c r="BAU1264" s="203"/>
      <c r="BAV1264" s="203"/>
      <c r="BAW1264" s="203"/>
      <c r="BAX1264" s="357"/>
      <c r="BAY1264" s="357"/>
      <c r="BAZ1264" s="262"/>
      <c r="BBA1264" s="262"/>
      <c r="BBB1264" s="262"/>
      <c r="BBC1264" s="262"/>
      <c r="BBD1264" s="262"/>
      <c r="BBE1264" s="165"/>
      <c r="BBF1264" s="422"/>
      <c r="BBG1264" s="98"/>
      <c r="BBH1264" s="17"/>
      <c r="BBI1264" s="18"/>
      <c r="BBJ1264" s="5"/>
      <c r="BBK1264" s="18"/>
      <c r="BBL1264" s="76"/>
      <c r="BBM1264" s="192"/>
      <c r="BBN1264" s="114"/>
      <c r="BBO1264" s="125"/>
      <c r="BBP1264" s="15"/>
      <c r="BBQ1264" s="131"/>
      <c r="BBR1264" s="131"/>
      <c r="BBS1264" s="131"/>
      <c r="BBT1264" s="131"/>
      <c r="BBU1264" s="131"/>
      <c r="BBV1264" s="131"/>
      <c r="BBW1264" s="131"/>
      <c r="BBX1264" s="131"/>
      <c r="BBY1264" s="203"/>
      <c r="BBZ1264" s="203"/>
      <c r="BCA1264" s="203"/>
      <c r="BCB1264" s="357"/>
      <c r="BCC1264" s="357"/>
      <c r="BCD1264" s="262"/>
      <c r="BCE1264" s="262"/>
      <c r="BCF1264" s="262"/>
      <c r="BCG1264" s="262"/>
      <c r="BCH1264" s="262"/>
      <c r="BCI1264" s="165"/>
      <c r="BCJ1264" s="422"/>
      <c r="BCK1264" s="98"/>
      <c r="BCL1264" s="17"/>
      <c r="BCM1264" s="18"/>
      <c r="BCN1264" s="5"/>
      <c r="BCO1264" s="18"/>
      <c r="BCP1264" s="76"/>
      <c r="BCQ1264" s="192"/>
      <c r="BCR1264" s="114"/>
      <c r="BCS1264" s="125"/>
      <c r="BCT1264" s="15"/>
      <c r="BCU1264" s="131"/>
      <c r="BCV1264" s="131"/>
      <c r="BCW1264" s="131"/>
      <c r="BCX1264" s="131"/>
      <c r="BCY1264" s="131"/>
      <c r="BCZ1264" s="131"/>
      <c r="BDA1264" s="131"/>
      <c r="BDB1264" s="131"/>
      <c r="BDC1264" s="203"/>
      <c r="BDD1264" s="203"/>
      <c r="BDE1264" s="203"/>
      <c r="BDF1264" s="357"/>
      <c r="BDG1264" s="357"/>
      <c r="BDH1264" s="262"/>
      <c r="BDI1264" s="262"/>
      <c r="BDJ1264" s="262"/>
      <c r="BDK1264" s="262"/>
      <c r="BDL1264" s="262"/>
      <c r="BDM1264" s="165"/>
      <c r="BDN1264" s="422"/>
      <c r="BDO1264" s="98"/>
      <c r="BDP1264" s="17"/>
      <c r="BDQ1264" s="18"/>
      <c r="BDR1264" s="5"/>
      <c r="BDS1264" s="18"/>
      <c r="BDT1264" s="76"/>
      <c r="BDU1264" s="192"/>
      <c r="BDV1264" s="114"/>
      <c r="BDW1264" s="125"/>
      <c r="BDX1264" s="15"/>
      <c r="BDY1264" s="131"/>
      <c r="BDZ1264" s="131"/>
      <c r="BEA1264" s="131"/>
      <c r="BEB1264" s="131"/>
      <c r="BEC1264" s="131"/>
      <c r="BED1264" s="131"/>
      <c r="BEE1264" s="131"/>
      <c r="BEF1264" s="131"/>
      <c r="BEG1264" s="203"/>
      <c r="BEH1264" s="203"/>
      <c r="BEI1264" s="203"/>
      <c r="BEJ1264" s="357"/>
      <c r="BEK1264" s="357"/>
      <c r="BEL1264" s="262"/>
      <c r="BEM1264" s="262"/>
      <c r="BEN1264" s="262"/>
      <c r="BEO1264" s="262"/>
      <c r="BEP1264" s="262"/>
      <c r="BEQ1264" s="165"/>
      <c r="BER1264" s="422"/>
      <c r="BES1264" s="98"/>
      <c r="BET1264" s="17"/>
      <c r="BEU1264" s="18"/>
      <c r="BEV1264" s="5"/>
      <c r="BEW1264" s="18"/>
      <c r="BEX1264" s="76"/>
      <c r="BEY1264" s="192"/>
      <c r="BEZ1264" s="114"/>
      <c r="BFA1264" s="125"/>
      <c r="BFB1264" s="15"/>
      <c r="BFC1264" s="131"/>
      <c r="BFD1264" s="131"/>
      <c r="BFE1264" s="131"/>
      <c r="BFF1264" s="131"/>
      <c r="BFG1264" s="131"/>
      <c r="BFH1264" s="131"/>
      <c r="BFI1264" s="131"/>
      <c r="BFJ1264" s="131"/>
      <c r="BFK1264" s="203"/>
      <c r="BFL1264" s="203"/>
      <c r="BFM1264" s="203"/>
      <c r="BFN1264" s="357"/>
      <c r="BFO1264" s="357"/>
      <c r="BFP1264" s="262"/>
      <c r="BFQ1264" s="262"/>
      <c r="BFR1264" s="262"/>
      <c r="BFS1264" s="262"/>
      <c r="BFT1264" s="262"/>
      <c r="BFU1264" s="165"/>
      <c r="BFV1264" s="422"/>
      <c r="BFW1264" s="98"/>
      <c r="BFX1264" s="17"/>
      <c r="BFY1264" s="18"/>
      <c r="BFZ1264" s="5"/>
      <c r="BGA1264" s="18"/>
      <c r="BGB1264" s="76"/>
      <c r="BGC1264" s="192"/>
      <c r="BGD1264" s="114"/>
      <c r="BGE1264" s="125"/>
      <c r="BGF1264" s="15"/>
      <c r="BGG1264" s="131"/>
      <c r="BGH1264" s="131"/>
      <c r="BGI1264" s="131"/>
      <c r="BGJ1264" s="131"/>
      <c r="BGK1264" s="131"/>
      <c r="BGL1264" s="131"/>
      <c r="BGM1264" s="131"/>
      <c r="BGN1264" s="131"/>
      <c r="BGO1264" s="203"/>
      <c r="BGP1264" s="203"/>
      <c r="BGQ1264" s="203"/>
      <c r="BGR1264" s="357"/>
      <c r="BGS1264" s="357"/>
      <c r="BGT1264" s="262"/>
      <c r="BGU1264" s="262"/>
      <c r="BGV1264" s="262"/>
      <c r="BGW1264" s="262"/>
      <c r="BGX1264" s="262"/>
      <c r="BGY1264" s="165"/>
      <c r="BGZ1264" s="422"/>
      <c r="BHA1264" s="98"/>
      <c r="BHB1264" s="17"/>
      <c r="BHC1264" s="18"/>
      <c r="BHD1264" s="5"/>
      <c r="BHE1264" s="18"/>
      <c r="BHF1264" s="76"/>
      <c r="BHG1264" s="192"/>
      <c r="BHH1264" s="114"/>
      <c r="BHI1264" s="125"/>
      <c r="BHJ1264" s="15"/>
      <c r="BHK1264" s="131"/>
      <c r="BHL1264" s="131"/>
      <c r="BHM1264" s="131"/>
      <c r="BHN1264" s="131"/>
      <c r="BHO1264" s="131"/>
      <c r="BHP1264" s="131"/>
      <c r="BHQ1264" s="131"/>
      <c r="BHR1264" s="131"/>
      <c r="BHS1264" s="203"/>
      <c r="BHT1264" s="203"/>
      <c r="BHU1264" s="203"/>
      <c r="BHV1264" s="357"/>
      <c r="BHW1264" s="357"/>
      <c r="BHX1264" s="262"/>
      <c r="BHY1264" s="262"/>
      <c r="BHZ1264" s="262"/>
      <c r="BIA1264" s="262"/>
      <c r="BIB1264" s="262"/>
      <c r="BIC1264" s="165"/>
      <c r="BID1264" s="422"/>
      <c r="BIE1264" s="98"/>
      <c r="BIF1264" s="17"/>
      <c r="BIG1264" s="18"/>
      <c r="BIH1264" s="5"/>
      <c r="BII1264" s="18"/>
      <c r="BIJ1264" s="76"/>
      <c r="BIK1264" s="192"/>
      <c r="BIL1264" s="114"/>
      <c r="BIM1264" s="125"/>
      <c r="BIN1264" s="15"/>
      <c r="BIO1264" s="131"/>
      <c r="BIP1264" s="131"/>
      <c r="BIQ1264" s="131"/>
      <c r="BIR1264" s="131"/>
      <c r="BIS1264" s="131"/>
      <c r="BIT1264" s="131"/>
      <c r="BIU1264" s="131"/>
      <c r="BIV1264" s="131"/>
      <c r="BIW1264" s="203"/>
      <c r="BIX1264" s="203"/>
      <c r="BIY1264" s="203"/>
      <c r="BIZ1264" s="357"/>
      <c r="BJA1264" s="357"/>
      <c r="BJB1264" s="262"/>
      <c r="BJC1264" s="262"/>
      <c r="BJD1264" s="262"/>
      <c r="BJE1264" s="262"/>
      <c r="BJF1264" s="262"/>
      <c r="BJG1264" s="165"/>
      <c r="BJH1264" s="422"/>
      <c r="BJI1264" s="98"/>
      <c r="BJJ1264" s="17"/>
      <c r="BJK1264" s="18"/>
      <c r="BJL1264" s="5"/>
      <c r="BJM1264" s="18"/>
      <c r="BJN1264" s="76"/>
      <c r="BJO1264" s="192"/>
      <c r="BJP1264" s="114"/>
      <c r="BJQ1264" s="125"/>
      <c r="BJR1264" s="15"/>
      <c r="BJS1264" s="131"/>
      <c r="BJT1264" s="131"/>
      <c r="BJU1264" s="131"/>
      <c r="BJV1264" s="131"/>
      <c r="BJW1264" s="131"/>
      <c r="BJX1264" s="131"/>
      <c r="BJY1264" s="131"/>
      <c r="BJZ1264" s="131"/>
      <c r="BKA1264" s="203"/>
      <c r="BKB1264" s="203"/>
      <c r="BKC1264" s="203"/>
      <c r="BKD1264" s="357"/>
      <c r="BKE1264" s="357"/>
      <c r="BKF1264" s="262"/>
      <c r="BKG1264" s="262"/>
      <c r="BKH1264" s="262"/>
      <c r="BKI1264" s="262"/>
      <c r="BKJ1264" s="262"/>
      <c r="BKK1264" s="165"/>
      <c r="BKL1264" s="422"/>
      <c r="BKM1264" s="98"/>
      <c r="BKN1264" s="17"/>
      <c r="BKO1264" s="18"/>
      <c r="BKP1264" s="5"/>
      <c r="BKQ1264" s="18"/>
      <c r="BKR1264" s="76"/>
      <c r="BKS1264" s="192"/>
      <c r="BKT1264" s="114"/>
      <c r="BKU1264" s="125"/>
      <c r="BKV1264" s="15"/>
      <c r="BKW1264" s="131"/>
      <c r="BKX1264" s="131"/>
      <c r="BKY1264" s="131"/>
      <c r="BKZ1264" s="131"/>
      <c r="BLA1264" s="131"/>
      <c r="BLB1264" s="131"/>
      <c r="BLC1264" s="131"/>
      <c r="BLD1264" s="131"/>
      <c r="BLE1264" s="203"/>
      <c r="BLF1264" s="203"/>
      <c r="BLG1264" s="203"/>
      <c r="BLH1264" s="357"/>
      <c r="BLI1264" s="357"/>
      <c r="BLJ1264" s="262"/>
      <c r="BLK1264" s="262"/>
      <c r="BLL1264" s="262"/>
      <c r="BLM1264" s="262"/>
      <c r="BLN1264" s="262"/>
      <c r="BLO1264" s="165"/>
      <c r="BLP1264" s="422"/>
      <c r="BLQ1264" s="98"/>
      <c r="BLR1264" s="17"/>
      <c r="BLS1264" s="18"/>
      <c r="BLT1264" s="5"/>
      <c r="BLU1264" s="18"/>
      <c r="BLV1264" s="76"/>
      <c r="BLW1264" s="192"/>
      <c r="BLX1264" s="114"/>
      <c r="BLY1264" s="125"/>
      <c r="BLZ1264" s="15"/>
      <c r="BMA1264" s="131"/>
      <c r="BMB1264" s="131"/>
      <c r="BMC1264" s="131"/>
      <c r="BMD1264" s="131"/>
      <c r="BME1264" s="131"/>
      <c r="BMF1264" s="131"/>
      <c r="BMG1264" s="131"/>
      <c r="BMH1264" s="131"/>
      <c r="BMI1264" s="203"/>
      <c r="BMJ1264" s="203"/>
      <c r="BMK1264" s="203"/>
      <c r="BML1264" s="357"/>
      <c r="BMM1264" s="357"/>
      <c r="BMN1264" s="262"/>
      <c r="BMO1264" s="262"/>
      <c r="BMP1264" s="262"/>
      <c r="BMQ1264" s="262"/>
      <c r="BMR1264" s="262"/>
      <c r="BMS1264" s="165"/>
      <c r="BMT1264" s="422"/>
      <c r="BMU1264" s="98"/>
      <c r="BMV1264" s="17"/>
      <c r="BMW1264" s="18"/>
      <c r="BMX1264" s="5"/>
      <c r="BMY1264" s="18"/>
      <c r="BMZ1264" s="76"/>
      <c r="BNA1264" s="192"/>
      <c r="BNB1264" s="114"/>
      <c r="BNC1264" s="125"/>
      <c r="BND1264" s="15"/>
      <c r="BNE1264" s="131"/>
      <c r="BNF1264" s="131"/>
      <c r="BNG1264" s="131"/>
      <c r="BNH1264" s="131"/>
      <c r="BNI1264" s="131"/>
      <c r="BNJ1264" s="131"/>
      <c r="BNK1264" s="131"/>
      <c r="BNL1264" s="131"/>
      <c r="BNM1264" s="203"/>
      <c r="BNN1264" s="203"/>
      <c r="BNO1264" s="203"/>
      <c r="BNP1264" s="357"/>
      <c r="BNQ1264" s="357"/>
      <c r="BNR1264" s="262"/>
      <c r="BNS1264" s="262"/>
      <c r="BNT1264" s="262"/>
      <c r="BNU1264" s="262"/>
      <c r="BNV1264" s="262"/>
      <c r="BNW1264" s="165"/>
      <c r="BNX1264" s="422"/>
      <c r="BNY1264" s="98"/>
      <c r="BNZ1264" s="17"/>
      <c r="BOA1264" s="18"/>
      <c r="BOB1264" s="5"/>
      <c r="BOC1264" s="18"/>
      <c r="BOD1264" s="76"/>
      <c r="BOE1264" s="192"/>
      <c r="BOF1264" s="114"/>
      <c r="BOG1264" s="125"/>
      <c r="BOH1264" s="15"/>
      <c r="BOI1264" s="131"/>
      <c r="BOJ1264" s="131"/>
      <c r="BOK1264" s="131"/>
      <c r="BOL1264" s="131"/>
      <c r="BOM1264" s="131"/>
      <c r="BON1264" s="131"/>
      <c r="BOO1264" s="131"/>
      <c r="BOP1264" s="131"/>
      <c r="BOQ1264" s="203"/>
      <c r="BOR1264" s="203"/>
      <c r="BOS1264" s="203"/>
      <c r="BOT1264" s="357"/>
      <c r="BOU1264" s="357"/>
      <c r="BOV1264" s="262"/>
      <c r="BOW1264" s="262"/>
      <c r="BOX1264" s="262"/>
      <c r="BOY1264" s="262"/>
      <c r="BOZ1264" s="262"/>
      <c r="BPA1264" s="165"/>
      <c r="BPB1264" s="422"/>
      <c r="BPC1264" s="98"/>
      <c r="BPD1264" s="17"/>
      <c r="BPE1264" s="18"/>
      <c r="BPF1264" s="5"/>
      <c r="BPG1264" s="18"/>
      <c r="BPH1264" s="76"/>
      <c r="BPI1264" s="192"/>
      <c r="BPJ1264" s="114"/>
      <c r="BPK1264" s="125"/>
      <c r="BPL1264" s="15"/>
      <c r="BPM1264" s="131"/>
      <c r="BPN1264" s="131"/>
      <c r="BPO1264" s="131"/>
      <c r="BPP1264" s="131"/>
      <c r="BPQ1264" s="131"/>
      <c r="BPR1264" s="131"/>
      <c r="BPS1264" s="131"/>
      <c r="BPT1264" s="131"/>
      <c r="BPU1264" s="203"/>
      <c r="BPV1264" s="203"/>
      <c r="BPW1264" s="203"/>
      <c r="BPX1264" s="357"/>
      <c r="BPY1264" s="357"/>
      <c r="BPZ1264" s="262"/>
      <c r="BQA1264" s="262"/>
      <c r="BQB1264" s="262"/>
      <c r="BQC1264" s="262"/>
      <c r="BQD1264" s="262"/>
      <c r="BQE1264" s="165"/>
      <c r="BQF1264" s="422"/>
      <c r="BQG1264" s="98"/>
      <c r="BQH1264" s="17"/>
      <c r="BQI1264" s="18"/>
      <c r="BQJ1264" s="5"/>
      <c r="BQK1264" s="18"/>
      <c r="BQL1264" s="76"/>
      <c r="BQM1264" s="192"/>
      <c r="BQN1264" s="114"/>
      <c r="BQO1264" s="125"/>
      <c r="BQP1264" s="15"/>
      <c r="BQQ1264" s="131"/>
      <c r="BQR1264" s="131"/>
      <c r="BQS1264" s="131"/>
      <c r="BQT1264" s="131"/>
      <c r="BQU1264" s="131"/>
      <c r="BQV1264" s="131"/>
      <c r="BQW1264" s="131"/>
      <c r="BQX1264" s="131"/>
      <c r="BQY1264" s="203"/>
      <c r="BQZ1264" s="203"/>
      <c r="BRA1264" s="203"/>
      <c r="BRB1264" s="357"/>
      <c r="BRC1264" s="357"/>
      <c r="BRD1264" s="262"/>
      <c r="BRE1264" s="262"/>
      <c r="BRF1264" s="262"/>
      <c r="BRG1264" s="262"/>
      <c r="BRH1264" s="262"/>
      <c r="BRI1264" s="165"/>
      <c r="BRJ1264" s="422"/>
      <c r="BRK1264" s="98"/>
      <c r="BRL1264" s="17"/>
      <c r="BRM1264" s="18"/>
      <c r="BRN1264" s="5"/>
      <c r="BRO1264" s="18"/>
      <c r="BRP1264" s="76"/>
      <c r="BRQ1264" s="192"/>
      <c r="BRR1264" s="114"/>
      <c r="BRS1264" s="125"/>
      <c r="BRT1264" s="15"/>
      <c r="BRU1264" s="131"/>
      <c r="BRV1264" s="131"/>
      <c r="BRW1264" s="131"/>
      <c r="BRX1264" s="131"/>
      <c r="BRY1264" s="131"/>
      <c r="BRZ1264" s="131"/>
      <c r="BSA1264" s="131"/>
      <c r="BSB1264" s="131"/>
      <c r="BSC1264" s="203"/>
      <c r="BSD1264" s="203"/>
      <c r="BSE1264" s="203"/>
      <c r="BSF1264" s="357"/>
      <c r="BSG1264" s="357"/>
      <c r="BSH1264" s="262"/>
      <c r="BSI1264" s="262"/>
      <c r="BSJ1264" s="262"/>
      <c r="BSK1264" s="262"/>
      <c r="BSL1264" s="262"/>
      <c r="BSM1264" s="165"/>
      <c r="BSN1264" s="422"/>
      <c r="BSO1264" s="98"/>
      <c r="BSP1264" s="17"/>
      <c r="BSQ1264" s="18"/>
      <c r="BSR1264" s="5"/>
      <c r="BSS1264" s="18"/>
      <c r="BST1264" s="76"/>
      <c r="BSU1264" s="192"/>
      <c r="BSV1264" s="114"/>
      <c r="BSW1264" s="125"/>
      <c r="BSX1264" s="15"/>
      <c r="BSY1264" s="131"/>
      <c r="BSZ1264" s="131"/>
      <c r="BTA1264" s="131"/>
      <c r="BTB1264" s="131"/>
      <c r="BTC1264" s="131"/>
      <c r="BTD1264" s="131"/>
      <c r="BTE1264" s="131"/>
      <c r="BTF1264" s="131"/>
      <c r="BTG1264" s="203"/>
      <c r="BTH1264" s="203"/>
      <c r="BTI1264" s="203"/>
      <c r="BTJ1264" s="357"/>
      <c r="BTK1264" s="357"/>
      <c r="BTL1264" s="262"/>
      <c r="BTM1264" s="262"/>
      <c r="BTN1264" s="262"/>
      <c r="BTO1264" s="262"/>
      <c r="BTP1264" s="262"/>
      <c r="BTQ1264" s="165"/>
      <c r="BTR1264" s="422"/>
      <c r="BTS1264" s="98"/>
      <c r="BTT1264" s="17"/>
      <c r="BTU1264" s="18"/>
      <c r="BTV1264" s="5"/>
      <c r="BTW1264" s="18"/>
      <c r="BTX1264" s="76"/>
      <c r="BTY1264" s="192"/>
      <c r="BTZ1264" s="114"/>
      <c r="BUA1264" s="125"/>
      <c r="BUB1264" s="15"/>
      <c r="BUC1264" s="131"/>
      <c r="BUD1264" s="131"/>
      <c r="BUE1264" s="131"/>
      <c r="BUF1264" s="131"/>
      <c r="BUG1264" s="131"/>
      <c r="BUH1264" s="131"/>
      <c r="BUI1264" s="131"/>
      <c r="BUJ1264" s="131"/>
      <c r="BUK1264" s="203"/>
      <c r="BUL1264" s="203"/>
      <c r="BUM1264" s="203"/>
      <c r="BUN1264" s="357"/>
      <c r="BUO1264" s="357"/>
      <c r="BUP1264" s="262"/>
      <c r="BUQ1264" s="262"/>
      <c r="BUR1264" s="262"/>
      <c r="BUS1264" s="262"/>
      <c r="BUT1264" s="262"/>
      <c r="BUU1264" s="165"/>
      <c r="BUV1264" s="422"/>
      <c r="BUW1264" s="98"/>
      <c r="BUX1264" s="17"/>
      <c r="BUY1264" s="18"/>
      <c r="BUZ1264" s="5"/>
      <c r="BVA1264" s="18"/>
      <c r="BVB1264" s="76"/>
      <c r="BVC1264" s="192"/>
      <c r="BVD1264" s="114"/>
      <c r="BVE1264" s="125"/>
      <c r="BVF1264" s="15"/>
      <c r="BVG1264" s="131"/>
      <c r="BVH1264" s="131"/>
      <c r="BVI1264" s="131"/>
      <c r="BVJ1264" s="131"/>
      <c r="BVK1264" s="131"/>
      <c r="BVL1264" s="131"/>
      <c r="BVM1264" s="131"/>
      <c r="BVN1264" s="131"/>
      <c r="BVO1264" s="203"/>
      <c r="BVP1264" s="203"/>
      <c r="BVQ1264" s="203"/>
      <c r="BVR1264" s="357"/>
      <c r="BVS1264" s="357"/>
      <c r="BVT1264" s="262"/>
      <c r="BVU1264" s="262"/>
      <c r="BVV1264" s="262"/>
      <c r="BVW1264" s="262"/>
      <c r="BVX1264" s="262"/>
      <c r="BVY1264" s="165"/>
      <c r="BVZ1264" s="422"/>
      <c r="BWA1264" s="98"/>
      <c r="BWB1264" s="17"/>
      <c r="BWC1264" s="18"/>
      <c r="BWD1264" s="5"/>
      <c r="BWE1264" s="18"/>
      <c r="BWF1264" s="76"/>
      <c r="BWG1264" s="192"/>
      <c r="BWH1264" s="114"/>
      <c r="BWI1264" s="125"/>
      <c r="BWJ1264" s="15"/>
      <c r="BWK1264" s="131"/>
      <c r="BWL1264" s="131"/>
      <c r="BWM1264" s="131"/>
      <c r="BWN1264" s="131"/>
      <c r="BWO1264" s="131"/>
      <c r="BWP1264" s="131"/>
      <c r="BWQ1264" s="131"/>
      <c r="BWR1264" s="131"/>
      <c r="BWS1264" s="203"/>
      <c r="BWT1264" s="203"/>
      <c r="BWU1264" s="203"/>
      <c r="BWV1264" s="357"/>
      <c r="BWW1264" s="357"/>
      <c r="BWX1264" s="262"/>
      <c r="BWY1264" s="262"/>
      <c r="BWZ1264" s="262"/>
      <c r="BXA1264" s="262"/>
      <c r="BXB1264" s="262"/>
      <c r="BXC1264" s="165"/>
      <c r="BXD1264" s="422"/>
      <c r="BXE1264" s="98"/>
      <c r="BXF1264" s="17"/>
      <c r="BXG1264" s="18"/>
      <c r="BXH1264" s="5"/>
      <c r="BXI1264" s="18"/>
      <c r="BXJ1264" s="76"/>
      <c r="BXK1264" s="192"/>
      <c r="BXL1264" s="114"/>
      <c r="BXM1264" s="125"/>
      <c r="BXN1264" s="15"/>
      <c r="BXO1264" s="131"/>
      <c r="BXP1264" s="131"/>
      <c r="BXQ1264" s="131"/>
      <c r="BXR1264" s="131"/>
      <c r="BXS1264" s="131"/>
      <c r="BXT1264" s="131"/>
      <c r="BXU1264" s="131"/>
      <c r="BXV1264" s="131"/>
      <c r="BXW1264" s="203"/>
      <c r="BXX1264" s="203"/>
      <c r="BXY1264" s="203"/>
      <c r="BXZ1264" s="357"/>
      <c r="BYA1264" s="357"/>
      <c r="BYB1264" s="262"/>
      <c r="BYC1264" s="262"/>
      <c r="BYD1264" s="262"/>
      <c r="BYE1264" s="262"/>
      <c r="BYF1264" s="262"/>
      <c r="BYG1264" s="165"/>
      <c r="BYH1264" s="422"/>
      <c r="BYI1264" s="98"/>
      <c r="BYJ1264" s="17"/>
      <c r="BYK1264" s="18"/>
      <c r="BYL1264" s="5"/>
      <c r="BYM1264" s="18"/>
      <c r="BYN1264" s="76"/>
      <c r="BYO1264" s="192"/>
      <c r="BYP1264" s="114"/>
      <c r="BYQ1264" s="125"/>
      <c r="BYR1264" s="15"/>
      <c r="BYS1264" s="131"/>
      <c r="BYT1264" s="131"/>
      <c r="BYU1264" s="131"/>
      <c r="BYV1264" s="131"/>
      <c r="BYW1264" s="131"/>
      <c r="BYX1264" s="131"/>
      <c r="BYY1264" s="131"/>
      <c r="BYZ1264" s="131"/>
      <c r="BZA1264" s="203"/>
      <c r="BZB1264" s="203"/>
      <c r="BZC1264" s="203"/>
      <c r="BZD1264" s="357"/>
      <c r="BZE1264" s="357"/>
      <c r="BZF1264" s="262"/>
      <c r="BZG1264" s="262"/>
      <c r="BZH1264" s="262"/>
      <c r="BZI1264" s="262"/>
      <c r="BZJ1264" s="262"/>
      <c r="BZK1264" s="165"/>
      <c r="BZL1264" s="422"/>
      <c r="BZM1264" s="98"/>
      <c r="BZN1264" s="17"/>
      <c r="BZO1264" s="18"/>
      <c r="BZP1264" s="5"/>
      <c r="BZQ1264" s="18"/>
      <c r="BZR1264" s="76"/>
      <c r="BZS1264" s="192"/>
      <c r="BZT1264" s="114"/>
      <c r="BZU1264" s="125"/>
      <c r="BZV1264" s="15"/>
      <c r="BZW1264" s="131"/>
      <c r="BZX1264" s="131"/>
      <c r="BZY1264" s="131"/>
      <c r="BZZ1264" s="131"/>
      <c r="CAA1264" s="131"/>
      <c r="CAB1264" s="131"/>
      <c r="CAC1264" s="131"/>
      <c r="CAD1264" s="131"/>
      <c r="CAE1264" s="203"/>
      <c r="CAF1264" s="203"/>
      <c r="CAG1264" s="203"/>
      <c r="CAH1264" s="357"/>
      <c r="CAI1264" s="357"/>
      <c r="CAJ1264" s="262"/>
      <c r="CAK1264" s="262"/>
      <c r="CAL1264" s="262"/>
      <c r="CAM1264" s="262"/>
      <c r="CAN1264" s="262"/>
      <c r="CAO1264" s="165"/>
      <c r="CAP1264" s="422"/>
      <c r="CAQ1264" s="98"/>
      <c r="CAR1264" s="17"/>
      <c r="CAS1264" s="18"/>
      <c r="CAT1264" s="5"/>
      <c r="CAU1264" s="18"/>
      <c r="CAV1264" s="76"/>
      <c r="CAW1264" s="192"/>
      <c r="CAX1264" s="114"/>
      <c r="CAY1264" s="125"/>
      <c r="CAZ1264" s="15"/>
      <c r="CBA1264" s="131"/>
      <c r="CBB1264" s="131"/>
      <c r="CBC1264" s="131"/>
      <c r="CBD1264" s="131"/>
      <c r="CBE1264" s="131"/>
      <c r="CBF1264" s="131"/>
      <c r="CBG1264" s="131"/>
      <c r="CBH1264" s="131"/>
      <c r="CBI1264" s="203"/>
      <c r="CBJ1264" s="203"/>
      <c r="CBK1264" s="203"/>
      <c r="CBL1264" s="357"/>
      <c r="CBM1264" s="357"/>
      <c r="CBN1264" s="262"/>
      <c r="CBO1264" s="262"/>
      <c r="CBP1264" s="262"/>
      <c r="CBQ1264" s="262"/>
      <c r="CBR1264" s="262"/>
      <c r="CBS1264" s="165"/>
      <c r="CBT1264" s="422"/>
      <c r="CBU1264" s="98"/>
      <c r="CBV1264" s="17"/>
      <c r="CBW1264" s="18"/>
      <c r="CBX1264" s="5"/>
      <c r="CBY1264" s="18"/>
      <c r="CBZ1264" s="76"/>
      <c r="CCA1264" s="192"/>
      <c r="CCB1264" s="114"/>
      <c r="CCC1264" s="125"/>
      <c r="CCD1264" s="15"/>
      <c r="CCE1264" s="131"/>
      <c r="CCF1264" s="131"/>
      <c r="CCG1264" s="131"/>
      <c r="CCH1264" s="131"/>
      <c r="CCI1264" s="131"/>
      <c r="CCJ1264" s="131"/>
      <c r="CCK1264" s="131"/>
      <c r="CCL1264" s="131"/>
      <c r="CCM1264" s="203"/>
      <c r="CCN1264" s="203"/>
      <c r="CCO1264" s="203"/>
      <c r="CCP1264" s="357"/>
      <c r="CCQ1264" s="357"/>
      <c r="CCR1264" s="262"/>
      <c r="CCS1264" s="262"/>
      <c r="CCT1264" s="262"/>
      <c r="CCU1264" s="262"/>
      <c r="CCV1264" s="262"/>
      <c r="CCW1264" s="165"/>
      <c r="CCX1264" s="422"/>
      <c r="CCY1264" s="98"/>
      <c r="CCZ1264" s="17"/>
      <c r="CDA1264" s="18"/>
      <c r="CDB1264" s="5"/>
      <c r="CDC1264" s="18"/>
      <c r="CDD1264" s="76"/>
      <c r="CDE1264" s="192"/>
      <c r="CDF1264" s="114"/>
      <c r="CDG1264" s="125"/>
      <c r="CDH1264" s="15"/>
      <c r="CDI1264" s="131"/>
      <c r="CDJ1264" s="131"/>
      <c r="CDK1264" s="131"/>
      <c r="CDL1264" s="131"/>
      <c r="CDM1264" s="131"/>
      <c r="CDN1264" s="131"/>
      <c r="CDO1264" s="131"/>
      <c r="CDP1264" s="131"/>
      <c r="CDQ1264" s="203"/>
      <c r="CDR1264" s="203"/>
      <c r="CDS1264" s="203"/>
      <c r="CDT1264" s="357"/>
      <c r="CDU1264" s="357"/>
      <c r="CDV1264" s="262"/>
      <c r="CDW1264" s="262"/>
      <c r="CDX1264" s="262"/>
      <c r="CDY1264" s="262"/>
      <c r="CDZ1264" s="262"/>
      <c r="CEA1264" s="165"/>
      <c r="CEB1264" s="422"/>
      <c r="CEC1264" s="98"/>
      <c r="CED1264" s="17"/>
      <c r="CEE1264" s="18"/>
      <c r="CEF1264" s="5"/>
      <c r="CEG1264" s="18"/>
      <c r="CEH1264" s="76"/>
      <c r="CEI1264" s="192"/>
      <c r="CEJ1264" s="114"/>
      <c r="CEK1264" s="125"/>
      <c r="CEL1264" s="15"/>
      <c r="CEM1264" s="131"/>
      <c r="CEN1264" s="131"/>
      <c r="CEO1264" s="131"/>
      <c r="CEP1264" s="131"/>
      <c r="CEQ1264" s="131"/>
      <c r="CER1264" s="131"/>
      <c r="CES1264" s="131"/>
      <c r="CET1264" s="131"/>
      <c r="CEU1264" s="203"/>
      <c r="CEV1264" s="203"/>
      <c r="CEW1264" s="203"/>
      <c r="CEX1264" s="357"/>
      <c r="CEY1264" s="357"/>
      <c r="CEZ1264" s="262"/>
      <c r="CFA1264" s="262"/>
      <c r="CFB1264" s="262"/>
      <c r="CFC1264" s="262"/>
      <c r="CFD1264" s="262"/>
      <c r="CFE1264" s="165"/>
      <c r="CFF1264" s="422"/>
      <c r="CFG1264" s="98"/>
      <c r="CFH1264" s="17"/>
      <c r="CFI1264" s="18"/>
      <c r="CFJ1264" s="5"/>
      <c r="CFK1264" s="18"/>
      <c r="CFL1264" s="76"/>
      <c r="CFM1264" s="192"/>
      <c r="CFN1264" s="114"/>
      <c r="CFO1264" s="125"/>
      <c r="CFP1264" s="15"/>
      <c r="CFQ1264" s="131"/>
      <c r="CFR1264" s="131"/>
      <c r="CFS1264" s="131"/>
      <c r="CFT1264" s="131"/>
      <c r="CFU1264" s="131"/>
      <c r="CFV1264" s="131"/>
      <c r="CFW1264" s="131"/>
      <c r="CFX1264" s="131"/>
      <c r="CFY1264" s="203"/>
      <c r="CFZ1264" s="203"/>
      <c r="CGA1264" s="203"/>
      <c r="CGB1264" s="357"/>
      <c r="CGC1264" s="357"/>
      <c r="CGD1264" s="262"/>
      <c r="CGE1264" s="262"/>
      <c r="CGF1264" s="262"/>
      <c r="CGG1264" s="262"/>
      <c r="CGH1264" s="262"/>
      <c r="CGI1264" s="165"/>
      <c r="CGJ1264" s="422"/>
      <c r="CGK1264" s="98"/>
      <c r="CGL1264" s="17"/>
      <c r="CGM1264" s="18"/>
      <c r="CGN1264" s="5"/>
      <c r="CGO1264" s="18"/>
      <c r="CGP1264" s="76"/>
      <c r="CGQ1264" s="192"/>
      <c r="CGR1264" s="114"/>
      <c r="CGS1264" s="125"/>
      <c r="CGT1264" s="15"/>
      <c r="CGU1264" s="131"/>
      <c r="CGV1264" s="131"/>
      <c r="CGW1264" s="131"/>
      <c r="CGX1264" s="131"/>
      <c r="CGY1264" s="131"/>
      <c r="CGZ1264" s="131"/>
      <c r="CHA1264" s="131"/>
      <c r="CHB1264" s="131"/>
      <c r="CHC1264" s="203"/>
      <c r="CHD1264" s="203"/>
      <c r="CHE1264" s="203"/>
      <c r="CHF1264" s="357"/>
      <c r="CHG1264" s="357"/>
      <c r="CHH1264" s="262"/>
      <c r="CHI1264" s="262"/>
      <c r="CHJ1264" s="262"/>
      <c r="CHK1264" s="262"/>
      <c r="CHL1264" s="262"/>
      <c r="CHM1264" s="165"/>
      <c r="CHN1264" s="422"/>
      <c r="CHO1264" s="98"/>
      <c r="CHP1264" s="17"/>
      <c r="CHQ1264" s="18"/>
      <c r="CHR1264" s="5"/>
      <c r="CHS1264" s="18"/>
      <c r="CHT1264" s="76"/>
      <c r="CHU1264" s="192"/>
      <c r="CHV1264" s="114"/>
      <c r="CHW1264" s="125"/>
      <c r="CHX1264" s="15"/>
      <c r="CHY1264" s="131"/>
      <c r="CHZ1264" s="131"/>
      <c r="CIA1264" s="131"/>
      <c r="CIB1264" s="131"/>
      <c r="CIC1264" s="131"/>
      <c r="CID1264" s="131"/>
      <c r="CIE1264" s="131"/>
      <c r="CIF1264" s="131"/>
      <c r="CIG1264" s="203"/>
      <c r="CIH1264" s="203"/>
      <c r="CII1264" s="203"/>
      <c r="CIJ1264" s="357"/>
      <c r="CIK1264" s="357"/>
      <c r="CIL1264" s="262"/>
      <c r="CIM1264" s="262"/>
      <c r="CIN1264" s="262"/>
      <c r="CIO1264" s="262"/>
      <c r="CIP1264" s="262"/>
      <c r="CIQ1264" s="165"/>
      <c r="CIR1264" s="422"/>
      <c r="CIS1264" s="98"/>
      <c r="CIT1264" s="17"/>
      <c r="CIU1264" s="18"/>
      <c r="CIV1264" s="5"/>
      <c r="CIW1264" s="18"/>
      <c r="CIX1264" s="76"/>
      <c r="CIY1264" s="192"/>
      <c r="CIZ1264" s="114"/>
      <c r="CJA1264" s="125"/>
      <c r="CJB1264" s="15"/>
      <c r="CJC1264" s="131"/>
      <c r="CJD1264" s="131"/>
      <c r="CJE1264" s="131"/>
      <c r="CJF1264" s="131"/>
      <c r="CJG1264" s="131"/>
      <c r="CJH1264" s="131"/>
      <c r="CJI1264" s="131"/>
      <c r="CJJ1264" s="131"/>
      <c r="CJK1264" s="203"/>
      <c r="CJL1264" s="203"/>
      <c r="CJM1264" s="203"/>
      <c r="CJN1264" s="357"/>
      <c r="CJO1264" s="357"/>
      <c r="CJP1264" s="262"/>
      <c r="CJQ1264" s="262"/>
      <c r="CJR1264" s="262"/>
      <c r="CJS1264" s="262"/>
      <c r="CJT1264" s="262"/>
      <c r="CJU1264" s="165"/>
      <c r="CJV1264" s="422"/>
      <c r="CJW1264" s="98"/>
      <c r="CJX1264" s="17"/>
      <c r="CJY1264" s="18"/>
      <c r="CJZ1264" s="5"/>
      <c r="CKA1264" s="18"/>
      <c r="CKB1264" s="76"/>
      <c r="CKC1264" s="192"/>
      <c r="CKD1264" s="114"/>
      <c r="CKE1264" s="125"/>
      <c r="CKF1264" s="15"/>
      <c r="CKG1264" s="131"/>
      <c r="CKH1264" s="131"/>
      <c r="CKI1264" s="131"/>
      <c r="CKJ1264" s="131"/>
      <c r="CKK1264" s="131"/>
      <c r="CKL1264" s="131"/>
      <c r="CKM1264" s="131"/>
      <c r="CKN1264" s="131"/>
      <c r="CKO1264" s="203"/>
      <c r="CKP1264" s="203"/>
      <c r="CKQ1264" s="203"/>
      <c r="CKR1264" s="357"/>
      <c r="CKS1264" s="357"/>
      <c r="CKT1264" s="262"/>
      <c r="CKU1264" s="262"/>
      <c r="CKV1264" s="262"/>
      <c r="CKW1264" s="262"/>
      <c r="CKX1264" s="262"/>
      <c r="CKY1264" s="165"/>
      <c r="CKZ1264" s="422"/>
      <c r="CLA1264" s="98"/>
      <c r="CLB1264" s="17"/>
      <c r="CLC1264" s="18"/>
      <c r="CLD1264" s="5"/>
      <c r="CLE1264" s="18"/>
      <c r="CLF1264" s="76"/>
      <c r="CLG1264" s="192"/>
      <c r="CLH1264" s="114"/>
      <c r="CLI1264" s="125"/>
      <c r="CLJ1264" s="15"/>
      <c r="CLK1264" s="131"/>
      <c r="CLL1264" s="131"/>
      <c r="CLM1264" s="131"/>
      <c r="CLN1264" s="131"/>
      <c r="CLO1264" s="131"/>
      <c r="CLP1264" s="131"/>
      <c r="CLQ1264" s="131"/>
      <c r="CLR1264" s="131"/>
      <c r="CLS1264" s="203"/>
      <c r="CLT1264" s="203"/>
      <c r="CLU1264" s="203"/>
      <c r="CLV1264" s="357"/>
      <c r="CLW1264" s="357"/>
      <c r="CLX1264" s="262"/>
      <c r="CLY1264" s="262"/>
      <c r="CLZ1264" s="262"/>
      <c r="CMA1264" s="262"/>
      <c r="CMB1264" s="262"/>
      <c r="CMC1264" s="165"/>
      <c r="CMD1264" s="422"/>
      <c r="CME1264" s="98"/>
      <c r="CMF1264" s="17"/>
      <c r="CMG1264" s="18"/>
      <c r="CMH1264" s="5"/>
      <c r="CMI1264" s="18"/>
      <c r="CMJ1264" s="76"/>
      <c r="CMK1264" s="192"/>
      <c r="CML1264" s="114"/>
      <c r="CMM1264" s="125"/>
      <c r="CMN1264" s="15"/>
      <c r="CMO1264" s="131"/>
      <c r="CMP1264" s="131"/>
      <c r="CMQ1264" s="131"/>
      <c r="CMR1264" s="131"/>
      <c r="CMS1264" s="131"/>
      <c r="CMT1264" s="131"/>
      <c r="CMU1264" s="131"/>
      <c r="CMV1264" s="131"/>
      <c r="CMW1264" s="203"/>
      <c r="CMX1264" s="203"/>
      <c r="CMY1264" s="203"/>
      <c r="CMZ1264" s="357"/>
      <c r="CNA1264" s="357"/>
      <c r="CNB1264" s="262"/>
      <c r="CNC1264" s="262"/>
      <c r="CND1264" s="262"/>
      <c r="CNE1264" s="262"/>
      <c r="CNF1264" s="262"/>
      <c r="CNG1264" s="165"/>
      <c r="CNH1264" s="422"/>
      <c r="CNI1264" s="98"/>
      <c r="CNJ1264" s="17"/>
      <c r="CNK1264" s="18"/>
      <c r="CNL1264" s="5"/>
      <c r="CNM1264" s="18"/>
      <c r="CNN1264" s="76"/>
      <c r="CNO1264" s="192"/>
      <c r="CNP1264" s="114"/>
      <c r="CNQ1264" s="125"/>
      <c r="CNR1264" s="15"/>
      <c r="CNS1264" s="131"/>
      <c r="CNT1264" s="131"/>
      <c r="CNU1264" s="131"/>
      <c r="CNV1264" s="131"/>
      <c r="CNW1264" s="131"/>
      <c r="CNX1264" s="131"/>
      <c r="CNY1264" s="131"/>
      <c r="CNZ1264" s="131"/>
      <c r="COA1264" s="203"/>
      <c r="COB1264" s="203"/>
      <c r="COC1264" s="203"/>
      <c r="COD1264" s="357"/>
      <c r="COE1264" s="357"/>
      <c r="COF1264" s="262"/>
      <c r="COG1264" s="262"/>
      <c r="COH1264" s="262"/>
      <c r="COI1264" s="262"/>
      <c r="COJ1264" s="262"/>
      <c r="COK1264" s="165"/>
      <c r="COL1264" s="422"/>
      <c r="COM1264" s="98"/>
      <c r="CON1264" s="17"/>
      <c r="COO1264" s="18"/>
      <c r="COP1264" s="5"/>
      <c r="COQ1264" s="18"/>
      <c r="COR1264" s="76"/>
      <c r="COS1264" s="192"/>
      <c r="COT1264" s="114"/>
      <c r="COU1264" s="125"/>
      <c r="COV1264" s="15"/>
      <c r="COW1264" s="131"/>
      <c r="COX1264" s="131"/>
      <c r="COY1264" s="131"/>
      <c r="COZ1264" s="131"/>
      <c r="CPA1264" s="131"/>
      <c r="CPB1264" s="131"/>
      <c r="CPC1264" s="131"/>
      <c r="CPD1264" s="131"/>
      <c r="CPE1264" s="203"/>
      <c r="CPF1264" s="203"/>
      <c r="CPG1264" s="203"/>
      <c r="CPH1264" s="357"/>
      <c r="CPI1264" s="357"/>
      <c r="CPJ1264" s="262"/>
      <c r="CPK1264" s="262"/>
      <c r="CPL1264" s="262"/>
      <c r="CPM1264" s="262"/>
      <c r="CPN1264" s="262"/>
      <c r="CPO1264" s="165"/>
      <c r="CPP1264" s="422"/>
      <c r="CPQ1264" s="98"/>
      <c r="CPR1264" s="17"/>
      <c r="CPS1264" s="18"/>
      <c r="CPT1264" s="5"/>
      <c r="CPU1264" s="18"/>
      <c r="CPV1264" s="76"/>
      <c r="CPW1264" s="192"/>
      <c r="CPX1264" s="114"/>
      <c r="CPY1264" s="125"/>
      <c r="CPZ1264" s="15"/>
      <c r="CQA1264" s="131"/>
      <c r="CQB1264" s="131"/>
      <c r="CQC1264" s="131"/>
      <c r="CQD1264" s="131"/>
      <c r="CQE1264" s="131"/>
      <c r="CQF1264" s="131"/>
      <c r="CQG1264" s="131"/>
      <c r="CQH1264" s="131"/>
      <c r="CQI1264" s="203"/>
      <c r="CQJ1264" s="203"/>
      <c r="CQK1264" s="203"/>
      <c r="CQL1264" s="357"/>
      <c r="CQM1264" s="357"/>
      <c r="CQN1264" s="262"/>
      <c r="CQO1264" s="262"/>
      <c r="CQP1264" s="262"/>
      <c r="CQQ1264" s="262"/>
      <c r="CQR1264" s="262"/>
      <c r="CQS1264" s="165"/>
      <c r="CQT1264" s="422"/>
      <c r="CQU1264" s="98"/>
      <c r="CQV1264" s="17"/>
      <c r="CQW1264" s="18"/>
      <c r="CQX1264" s="5"/>
      <c r="CQY1264" s="18"/>
      <c r="CQZ1264" s="76"/>
      <c r="CRA1264" s="192"/>
      <c r="CRB1264" s="114"/>
      <c r="CRC1264" s="125"/>
      <c r="CRD1264" s="15"/>
      <c r="CRE1264" s="131"/>
      <c r="CRF1264" s="131"/>
      <c r="CRG1264" s="131"/>
      <c r="CRH1264" s="131"/>
      <c r="CRI1264" s="131"/>
      <c r="CRJ1264" s="131"/>
      <c r="CRK1264" s="131"/>
      <c r="CRL1264" s="131"/>
      <c r="CRM1264" s="203"/>
      <c r="CRN1264" s="203"/>
      <c r="CRO1264" s="203"/>
      <c r="CRP1264" s="357"/>
      <c r="CRQ1264" s="357"/>
      <c r="CRR1264" s="262"/>
      <c r="CRS1264" s="262"/>
      <c r="CRT1264" s="262"/>
      <c r="CRU1264" s="262"/>
      <c r="CRV1264" s="262"/>
      <c r="CRW1264" s="165"/>
      <c r="CRX1264" s="422"/>
      <c r="CRY1264" s="98"/>
      <c r="CRZ1264" s="17"/>
      <c r="CSA1264" s="18"/>
      <c r="CSB1264" s="5"/>
      <c r="CSC1264" s="18"/>
      <c r="CSD1264" s="76"/>
      <c r="CSE1264" s="192"/>
      <c r="CSF1264" s="114"/>
      <c r="CSG1264" s="125"/>
      <c r="CSH1264" s="15"/>
      <c r="CSI1264" s="131"/>
      <c r="CSJ1264" s="131"/>
      <c r="CSK1264" s="131"/>
      <c r="CSL1264" s="131"/>
      <c r="CSM1264" s="131"/>
      <c r="CSN1264" s="131"/>
      <c r="CSO1264" s="131"/>
      <c r="CSP1264" s="131"/>
      <c r="CSQ1264" s="203"/>
      <c r="CSR1264" s="203"/>
      <c r="CSS1264" s="203"/>
      <c r="CST1264" s="357"/>
      <c r="CSU1264" s="357"/>
      <c r="CSV1264" s="262"/>
      <c r="CSW1264" s="262"/>
      <c r="CSX1264" s="262"/>
      <c r="CSY1264" s="262"/>
      <c r="CSZ1264" s="262"/>
      <c r="CTA1264" s="165"/>
      <c r="CTB1264" s="422"/>
      <c r="CTC1264" s="98"/>
      <c r="CTD1264" s="17"/>
      <c r="CTE1264" s="18"/>
      <c r="CTF1264" s="5"/>
      <c r="CTG1264" s="18"/>
      <c r="CTH1264" s="76"/>
      <c r="CTI1264" s="192"/>
      <c r="CTJ1264" s="114"/>
      <c r="CTK1264" s="125"/>
      <c r="CTL1264" s="15"/>
      <c r="CTM1264" s="131"/>
      <c r="CTN1264" s="131"/>
      <c r="CTO1264" s="131"/>
      <c r="CTP1264" s="131"/>
      <c r="CTQ1264" s="131"/>
      <c r="CTR1264" s="131"/>
      <c r="CTS1264" s="131"/>
      <c r="CTT1264" s="131"/>
      <c r="CTU1264" s="203"/>
      <c r="CTV1264" s="203"/>
      <c r="CTW1264" s="203"/>
      <c r="CTX1264" s="357"/>
      <c r="CTY1264" s="357"/>
      <c r="CTZ1264" s="262"/>
      <c r="CUA1264" s="262"/>
      <c r="CUB1264" s="262"/>
      <c r="CUC1264" s="262"/>
      <c r="CUD1264" s="262"/>
      <c r="CUE1264" s="165"/>
      <c r="CUF1264" s="422"/>
      <c r="CUG1264" s="98"/>
      <c r="CUH1264" s="17"/>
      <c r="CUI1264" s="18"/>
      <c r="CUJ1264" s="5"/>
      <c r="CUK1264" s="18"/>
      <c r="CUL1264" s="76"/>
      <c r="CUM1264" s="192"/>
      <c r="CUN1264" s="114"/>
      <c r="CUO1264" s="125"/>
      <c r="CUP1264" s="15"/>
      <c r="CUQ1264" s="131"/>
      <c r="CUR1264" s="131"/>
      <c r="CUS1264" s="131"/>
      <c r="CUT1264" s="131"/>
      <c r="CUU1264" s="131"/>
      <c r="CUV1264" s="131"/>
      <c r="CUW1264" s="131"/>
      <c r="CUX1264" s="131"/>
      <c r="CUY1264" s="203"/>
      <c r="CUZ1264" s="203"/>
      <c r="CVA1264" s="203"/>
      <c r="CVB1264" s="357"/>
      <c r="CVC1264" s="357"/>
      <c r="CVD1264" s="262"/>
      <c r="CVE1264" s="262"/>
      <c r="CVF1264" s="262"/>
      <c r="CVG1264" s="262"/>
      <c r="CVH1264" s="262"/>
      <c r="CVI1264" s="165"/>
      <c r="CVJ1264" s="422"/>
      <c r="CVK1264" s="98"/>
      <c r="CVL1264" s="17"/>
      <c r="CVM1264" s="18"/>
      <c r="CVN1264" s="5"/>
      <c r="CVO1264" s="18"/>
      <c r="CVP1264" s="76"/>
      <c r="CVQ1264" s="192"/>
      <c r="CVR1264" s="114"/>
      <c r="CVS1264" s="125"/>
      <c r="CVT1264" s="15"/>
      <c r="CVU1264" s="131"/>
      <c r="CVV1264" s="131"/>
      <c r="CVW1264" s="131"/>
      <c r="CVX1264" s="131"/>
      <c r="CVY1264" s="131"/>
      <c r="CVZ1264" s="131"/>
      <c r="CWA1264" s="131"/>
      <c r="CWB1264" s="131"/>
      <c r="CWC1264" s="203"/>
      <c r="CWD1264" s="203"/>
      <c r="CWE1264" s="203"/>
      <c r="CWF1264" s="357"/>
      <c r="CWG1264" s="357"/>
      <c r="CWH1264" s="262"/>
      <c r="CWI1264" s="262"/>
      <c r="CWJ1264" s="262"/>
      <c r="CWK1264" s="262"/>
      <c r="CWL1264" s="262"/>
      <c r="CWM1264" s="165"/>
      <c r="CWN1264" s="422"/>
      <c r="CWO1264" s="98"/>
      <c r="CWP1264" s="17"/>
      <c r="CWQ1264" s="18"/>
      <c r="CWR1264" s="5"/>
      <c r="CWS1264" s="18"/>
      <c r="CWT1264" s="76"/>
      <c r="CWU1264" s="192"/>
      <c r="CWV1264" s="114"/>
      <c r="CWW1264" s="125"/>
      <c r="CWX1264" s="15"/>
      <c r="CWY1264" s="131"/>
      <c r="CWZ1264" s="131"/>
      <c r="CXA1264" s="131"/>
      <c r="CXB1264" s="131"/>
      <c r="CXC1264" s="131"/>
      <c r="CXD1264" s="131"/>
      <c r="CXE1264" s="131"/>
      <c r="CXF1264" s="131"/>
      <c r="CXG1264" s="203"/>
      <c r="CXH1264" s="203"/>
      <c r="CXI1264" s="203"/>
      <c r="CXJ1264" s="357"/>
      <c r="CXK1264" s="357"/>
      <c r="CXL1264" s="262"/>
      <c r="CXM1264" s="262"/>
      <c r="CXN1264" s="262"/>
      <c r="CXO1264" s="262"/>
      <c r="CXP1264" s="262"/>
      <c r="CXQ1264" s="165"/>
      <c r="CXR1264" s="422"/>
      <c r="CXS1264" s="98"/>
      <c r="CXT1264" s="17"/>
      <c r="CXU1264" s="18"/>
      <c r="CXV1264" s="5"/>
      <c r="CXW1264" s="18"/>
      <c r="CXX1264" s="76"/>
      <c r="CXY1264" s="192"/>
      <c r="CXZ1264" s="114"/>
      <c r="CYA1264" s="125"/>
      <c r="CYB1264" s="15"/>
      <c r="CYC1264" s="131"/>
      <c r="CYD1264" s="131"/>
      <c r="CYE1264" s="131"/>
      <c r="CYF1264" s="131"/>
      <c r="CYG1264" s="131"/>
      <c r="CYH1264" s="131"/>
      <c r="CYI1264" s="131"/>
      <c r="CYJ1264" s="131"/>
      <c r="CYK1264" s="203"/>
      <c r="CYL1264" s="203"/>
      <c r="CYM1264" s="203"/>
      <c r="CYN1264" s="357"/>
      <c r="CYO1264" s="357"/>
      <c r="CYP1264" s="262"/>
      <c r="CYQ1264" s="262"/>
      <c r="CYR1264" s="262"/>
      <c r="CYS1264" s="262"/>
      <c r="CYT1264" s="262"/>
      <c r="CYU1264" s="165"/>
      <c r="CYV1264" s="422"/>
      <c r="CYW1264" s="98"/>
      <c r="CYX1264" s="17"/>
      <c r="CYY1264" s="18"/>
      <c r="CYZ1264" s="5"/>
      <c r="CZA1264" s="18"/>
      <c r="CZB1264" s="76"/>
      <c r="CZC1264" s="192"/>
      <c r="CZD1264" s="114"/>
      <c r="CZE1264" s="125"/>
      <c r="CZF1264" s="15"/>
      <c r="CZG1264" s="131"/>
      <c r="CZH1264" s="131"/>
      <c r="CZI1264" s="131"/>
      <c r="CZJ1264" s="131"/>
      <c r="CZK1264" s="131"/>
      <c r="CZL1264" s="131"/>
      <c r="CZM1264" s="131"/>
      <c r="CZN1264" s="131"/>
      <c r="CZO1264" s="203"/>
      <c r="CZP1264" s="203"/>
      <c r="CZQ1264" s="203"/>
      <c r="CZR1264" s="357"/>
      <c r="CZS1264" s="357"/>
      <c r="CZT1264" s="262"/>
      <c r="CZU1264" s="262"/>
      <c r="CZV1264" s="262"/>
      <c r="CZW1264" s="262"/>
      <c r="CZX1264" s="262"/>
      <c r="CZY1264" s="165"/>
      <c r="CZZ1264" s="422"/>
      <c r="DAA1264" s="98"/>
      <c r="DAB1264" s="17"/>
      <c r="DAC1264" s="18"/>
      <c r="DAD1264" s="5"/>
      <c r="DAE1264" s="18"/>
      <c r="DAF1264" s="76"/>
      <c r="DAG1264" s="192"/>
      <c r="DAH1264" s="114"/>
      <c r="DAI1264" s="125"/>
      <c r="DAJ1264" s="15"/>
      <c r="DAK1264" s="131"/>
      <c r="DAL1264" s="131"/>
      <c r="DAM1264" s="131"/>
      <c r="DAN1264" s="131"/>
      <c r="DAO1264" s="131"/>
      <c r="DAP1264" s="131"/>
      <c r="DAQ1264" s="131"/>
      <c r="DAR1264" s="131"/>
      <c r="DAS1264" s="203"/>
      <c r="DAT1264" s="203"/>
      <c r="DAU1264" s="203"/>
      <c r="DAV1264" s="357"/>
      <c r="DAW1264" s="357"/>
      <c r="DAX1264" s="262"/>
      <c r="DAY1264" s="262"/>
      <c r="DAZ1264" s="262"/>
      <c r="DBA1264" s="262"/>
      <c r="DBB1264" s="262"/>
      <c r="DBC1264" s="165"/>
      <c r="DBD1264" s="422"/>
      <c r="DBE1264" s="98"/>
      <c r="DBF1264" s="17"/>
      <c r="DBG1264" s="18"/>
      <c r="DBH1264" s="5"/>
      <c r="DBI1264" s="18"/>
      <c r="DBJ1264" s="76"/>
      <c r="DBK1264" s="192"/>
      <c r="DBL1264" s="114"/>
      <c r="DBM1264" s="125"/>
      <c r="DBN1264" s="15"/>
      <c r="DBO1264" s="131"/>
      <c r="DBP1264" s="131"/>
      <c r="DBQ1264" s="131"/>
      <c r="DBR1264" s="131"/>
      <c r="DBS1264" s="131"/>
      <c r="DBT1264" s="131"/>
      <c r="DBU1264" s="131"/>
      <c r="DBV1264" s="131"/>
      <c r="DBW1264" s="203"/>
      <c r="DBX1264" s="203"/>
      <c r="DBY1264" s="203"/>
      <c r="DBZ1264" s="357"/>
      <c r="DCA1264" s="357"/>
      <c r="DCB1264" s="262"/>
      <c r="DCC1264" s="262"/>
      <c r="DCD1264" s="262"/>
      <c r="DCE1264" s="262"/>
      <c r="DCF1264" s="262"/>
      <c r="DCG1264" s="165"/>
      <c r="DCH1264" s="422"/>
      <c r="DCI1264" s="98"/>
      <c r="DCJ1264" s="17"/>
      <c r="DCK1264" s="18"/>
      <c r="DCL1264" s="5"/>
      <c r="DCM1264" s="18"/>
      <c r="DCN1264" s="76"/>
      <c r="DCO1264" s="192"/>
      <c r="DCP1264" s="114"/>
      <c r="DCQ1264" s="125"/>
      <c r="DCR1264" s="15"/>
      <c r="DCS1264" s="131"/>
      <c r="DCT1264" s="131"/>
      <c r="DCU1264" s="131"/>
      <c r="DCV1264" s="131"/>
      <c r="DCW1264" s="131"/>
      <c r="DCX1264" s="131"/>
      <c r="DCY1264" s="131"/>
      <c r="DCZ1264" s="131"/>
      <c r="DDA1264" s="203"/>
      <c r="DDB1264" s="203"/>
      <c r="DDC1264" s="203"/>
      <c r="DDD1264" s="357"/>
      <c r="DDE1264" s="357"/>
      <c r="DDF1264" s="262"/>
      <c r="DDG1264" s="262"/>
      <c r="DDH1264" s="262"/>
      <c r="DDI1264" s="262"/>
      <c r="DDJ1264" s="262"/>
      <c r="DDK1264" s="165"/>
      <c r="DDL1264" s="422"/>
      <c r="DDM1264" s="98"/>
      <c r="DDN1264" s="17"/>
      <c r="DDO1264" s="18"/>
      <c r="DDP1264" s="5"/>
      <c r="DDQ1264" s="18"/>
      <c r="DDR1264" s="76"/>
      <c r="DDS1264" s="192"/>
      <c r="DDT1264" s="114"/>
      <c r="DDU1264" s="125"/>
      <c r="DDV1264" s="15"/>
      <c r="DDW1264" s="131"/>
      <c r="DDX1264" s="131"/>
      <c r="DDY1264" s="131"/>
      <c r="DDZ1264" s="131"/>
      <c r="DEA1264" s="131"/>
      <c r="DEB1264" s="131"/>
      <c r="DEC1264" s="131"/>
      <c r="DED1264" s="131"/>
      <c r="DEE1264" s="203"/>
      <c r="DEF1264" s="203"/>
      <c r="DEG1264" s="203"/>
      <c r="DEH1264" s="357"/>
      <c r="DEI1264" s="357"/>
      <c r="DEJ1264" s="262"/>
      <c r="DEK1264" s="262"/>
      <c r="DEL1264" s="262"/>
      <c r="DEM1264" s="262"/>
      <c r="DEN1264" s="262"/>
      <c r="DEO1264" s="165"/>
      <c r="DEP1264" s="422"/>
      <c r="DEQ1264" s="98"/>
      <c r="DER1264" s="17"/>
      <c r="DES1264" s="18"/>
      <c r="DET1264" s="5"/>
      <c r="DEU1264" s="18"/>
      <c r="DEV1264" s="76"/>
      <c r="DEW1264" s="192"/>
      <c r="DEX1264" s="114"/>
      <c r="DEY1264" s="125"/>
      <c r="DEZ1264" s="15"/>
      <c r="DFA1264" s="131"/>
      <c r="DFB1264" s="131"/>
      <c r="DFC1264" s="131"/>
      <c r="DFD1264" s="131"/>
      <c r="DFE1264" s="131"/>
      <c r="DFF1264" s="131"/>
      <c r="DFG1264" s="131"/>
      <c r="DFH1264" s="131"/>
      <c r="DFI1264" s="203"/>
      <c r="DFJ1264" s="203"/>
      <c r="DFK1264" s="203"/>
      <c r="DFL1264" s="357"/>
      <c r="DFM1264" s="357"/>
      <c r="DFN1264" s="262"/>
      <c r="DFO1264" s="262"/>
      <c r="DFP1264" s="262"/>
      <c r="DFQ1264" s="262"/>
      <c r="DFR1264" s="262"/>
      <c r="DFS1264" s="165"/>
      <c r="DFT1264" s="422"/>
      <c r="DFU1264" s="98"/>
      <c r="DFV1264" s="17"/>
      <c r="DFW1264" s="18"/>
      <c r="DFX1264" s="5"/>
      <c r="DFY1264" s="18"/>
      <c r="DFZ1264" s="76"/>
      <c r="DGA1264" s="192"/>
      <c r="DGB1264" s="114"/>
      <c r="DGC1264" s="125"/>
      <c r="DGD1264" s="15"/>
      <c r="DGE1264" s="131"/>
      <c r="DGF1264" s="131"/>
      <c r="DGG1264" s="131"/>
      <c r="DGH1264" s="131"/>
      <c r="DGI1264" s="131"/>
      <c r="DGJ1264" s="131"/>
      <c r="DGK1264" s="131"/>
      <c r="DGL1264" s="131"/>
      <c r="DGM1264" s="203"/>
      <c r="DGN1264" s="203"/>
      <c r="DGO1264" s="203"/>
      <c r="DGP1264" s="357"/>
      <c r="DGQ1264" s="357"/>
      <c r="DGR1264" s="262"/>
      <c r="DGS1264" s="262"/>
      <c r="DGT1264" s="262"/>
      <c r="DGU1264" s="262"/>
      <c r="DGV1264" s="262"/>
      <c r="DGW1264" s="165"/>
      <c r="DGX1264" s="422"/>
      <c r="DGY1264" s="98"/>
      <c r="DGZ1264" s="17"/>
      <c r="DHA1264" s="18"/>
      <c r="DHB1264" s="5"/>
      <c r="DHC1264" s="18"/>
      <c r="DHD1264" s="76"/>
      <c r="DHE1264" s="192"/>
      <c r="DHF1264" s="114"/>
      <c r="DHG1264" s="125"/>
      <c r="DHH1264" s="15"/>
      <c r="DHI1264" s="131"/>
      <c r="DHJ1264" s="131"/>
      <c r="DHK1264" s="131"/>
      <c r="DHL1264" s="131"/>
      <c r="DHM1264" s="131"/>
      <c r="DHN1264" s="131"/>
      <c r="DHO1264" s="131"/>
      <c r="DHP1264" s="131"/>
      <c r="DHQ1264" s="203"/>
      <c r="DHR1264" s="203"/>
      <c r="DHS1264" s="203"/>
      <c r="DHT1264" s="357"/>
      <c r="DHU1264" s="357"/>
      <c r="DHV1264" s="262"/>
      <c r="DHW1264" s="262"/>
      <c r="DHX1264" s="262"/>
      <c r="DHY1264" s="262"/>
      <c r="DHZ1264" s="262"/>
      <c r="DIA1264" s="165"/>
      <c r="DIB1264" s="422"/>
      <c r="DIC1264" s="98"/>
      <c r="DID1264" s="17"/>
      <c r="DIE1264" s="18"/>
      <c r="DIF1264" s="5"/>
      <c r="DIG1264" s="18"/>
      <c r="DIH1264" s="76"/>
      <c r="DII1264" s="192"/>
      <c r="DIJ1264" s="114"/>
      <c r="DIK1264" s="125"/>
      <c r="DIL1264" s="15"/>
      <c r="DIM1264" s="131"/>
      <c r="DIN1264" s="131"/>
      <c r="DIO1264" s="131"/>
      <c r="DIP1264" s="131"/>
      <c r="DIQ1264" s="131"/>
      <c r="DIR1264" s="131"/>
      <c r="DIS1264" s="131"/>
      <c r="DIT1264" s="131"/>
      <c r="DIU1264" s="203"/>
      <c r="DIV1264" s="203"/>
      <c r="DIW1264" s="203"/>
      <c r="DIX1264" s="357"/>
      <c r="DIY1264" s="357"/>
      <c r="DIZ1264" s="262"/>
      <c r="DJA1264" s="262"/>
      <c r="DJB1264" s="262"/>
      <c r="DJC1264" s="262"/>
      <c r="DJD1264" s="262"/>
      <c r="DJE1264" s="165"/>
      <c r="DJF1264" s="422"/>
      <c r="DJG1264" s="98"/>
      <c r="DJH1264" s="17"/>
      <c r="DJI1264" s="18"/>
      <c r="DJJ1264" s="5"/>
      <c r="DJK1264" s="18"/>
      <c r="DJL1264" s="76"/>
      <c r="DJM1264" s="192"/>
      <c r="DJN1264" s="114"/>
      <c r="DJO1264" s="125"/>
      <c r="DJP1264" s="15"/>
      <c r="DJQ1264" s="131"/>
      <c r="DJR1264" s="131"/>
      <c r="DJS1264" s="131"/>
      <c r="DJT1264" s="131"/>
      <c r="DJU1264" s="131"/>
      <c r="DJV1264" s="131"/>
      <c r="DJW1264" s="131"/>
      <c r="DJX1264" s="131"/>
      <c r="DJY1264" s="203"/>
      <c r="DJZ1264" s="203"/>
      <c r="DKA1264" s="203"/>
      <c r="DKB1264" s="357"/>
      <c r="DKC1264" s="357"/>
      <c r="DKD1264" s="262"/>
      <c r="DKE1264" s="262"/>
      <c r="DKF1264" s="262"/>
      <c r="DKG1264" s="262"/>
      <c r="DKH1264" s="262"/>
      <c r="DKI1264" s="165"/>
      <c r="DKJ1264" s="422"/>
      <c r="DKK1264" s="98"/>
      <c r="DKL1264" s="17"/>
      <c r="DKM1264" s="18"/>
      <c r="DKN1264" s="5"/>
      <c r="DKO1264" s="18"/>
      <c r="DKP1264" s="76"/>
      <c r="DKQ1264" s="192"/>
      <c r="DKR1264" s="114"/>
      <c r="DKS1264" s="125"/>
      <c r="DKT1264" s="15"/>
      <c r="DKU1264" s="131"/>
      <c r="DKV1264" s="131"/>
      <c r="DKW1264" s="131"/>
      <c r="DKX1264" s="131"/>
      <c r="DKY1264" s="131"/>
      <c r="DKZ1264" s="131"/>
      <c r="DLA1264" s="131"/>
      <c r="DLB1264" s="131"/>
      <c r="DLC1264" s="203"/>
      <c r="DLD1264" s="203"/>
      <c r="DLE1264" s="203"/>
      <c r="DLF1264" s="357"/>
      <c r="DLG1264" s="357"/>
      <c r="DLH1264" s="262"/>
      <c r="DLI1264" s="262"/>
      <c r="DLJ1264" s="262"/>
      <c r="DLK1264" s="262"/>
      <c r="DLL1264" s="262"/>
      <c r="DLM1264" s="165"/>
      <c r="DLN1264" s="422"/>
      <c r="DLO1264" s="98"/>
      <c r="DLP1264" s="17"/>
      <c r="DLQ1264" s="18"/>
      <c r="DLR1264" s="5"/>
      <c r="DLS1264" s="18"/>
      <c r="DLT1264" s="76"/>
      <c r="DLU1264" s="192"/>
      <c r="DLV1264" s="114"/>
      <c r="DLW1264" s="125"/>
      <c r="DLX1264" s="15"/>
      <c r="DLY1264" s="131"/>
      <c r="DLZ1264" s="131"/>
      <c r="DMA1264" s="131"/>
      <c r="DMB1264" s="131"/>
      <c r="DMC1264" s="131"/>
      <c r="DMD1264" s="131"/>
      <c r="DME1264" s="131"/>
      <c r="DMF1264" s="131"/>
      <c r="DMG1264" s="203"/>
      <c r="DMH1264" s="203"/>
      <c r="DMI1264" s="203"/>
      <c r="DMJ1264" s="357"/>
      <c r="DMK1264" s="357"/>
      <c r="DML1264" s="262"/>
      <c r="DMM1264" s="262"/>
      <c r="DMN1264" s="262"/>
      <c r="DMO1264" s="262"/>
      <c r="DMP1264" s="262"/>
      <c r="DMQ1264" s="165"/>
      <c r="DMR1264" s="422"/>
      <c r="DMS1264" s="98"/>
      <c r="DMT1264" s="17"/>
      <c r="DMU1264" s="18"/>
      <c r="DMV1264" s="5"/>
      <c r="DMW1264" s="18"/>
      <c r="DMX1264" s="76"/>
      <c r="DMY1264" s="192"/>
      <c r="DMZ1264" s="114"/>
      <c r="DNA1264" s="125"/>
      <c r="DNB1264" s="15"/>
      <c r="DNC1264" s="131"/>
      <c r="DND1264" s="131"/>
      <c r="DNE1264" s="131"/>
      <c r="DNF1264" s="131"/>
      <c r="DNG1264" s="131"/>
      <c r="DNH1264" s="131"/>
      <c r="DNI1264" s="131"/>
      <c r="DNJ1264" s="131"/>
      <c r="DNK1264" s="203"/>
      <c r="DNL1264" s="203"/>
      <c r="DNM1264" s="203"/>
      <c r="DNN1264" s="357"/>
      <c r="DNO1264" s="357"/>
      <c r="DNP1264" s="262"/>
      <c r="DNQ1264" s="262"/>
      <c r="DNR1264" s="262"/>
      <c r="DNS1264" s="262"/>
      <c r="DNT1264" s="262"/>
      <c r="DNU1264" s="165"/>
      <c r="DNV1264" s="422"/>
      <c r="DNW1264" s="98"/>
      <c r="DNX1264" s="17"/>
      <c r="DNY1264" s="18"/>
      <c r="DNZ1264" s="5"/>
      <c r="DOA1264" s="18"/>
      <c r="DOB1264" s="76"/>
      <c r="DOC1264" s="192"/>
      <c r="DOD1264" s="114"/>
      <c r="DOE1264" s="125"/>
      <c r="DOF1264" s="15"/>
      <c r="DOG1264" s="131"/>
      <c r="DOH1264" s="131"/>
      <c r="DOI1264" s="131"/>
      <c r="DOJ1264" s="131"/>
      <c r="DOK1264" s="131"/>
      <c r="DOL1264" s="131"/>
      <c r="DOM1264" s="131"/>
      <c r="DON1264" s="131"/>
      <c r="DOO1264" s="203"/>
      <c r="DOP1264" s="203"/>
      <c r="DOQ1264" s="203"/>
      <c r="DOR1264" s="357"/>
      <c r="DOS1264" s="357"/>
      <c r="DOT1264" s="262"/>
      <c r="DOU1264" s="262"/>
      <c r="DOV1264" s="262"/>
      <c r="DOW1264" s="262"/>
      <c r="DOX1264" s="262"/>
      <c r="DOY1264" s="165"/>
      <c r="DOZ1264" s="422"/>
      <c r="DPA1264" s="98"/>
      <c r="DPB1264" s="17"/>
      <c r="DPC1264" s="18"/>
      <c r="DPD1264" s="5"/>
      <c r="DPE1264" s="18"/>
      <c r="DPF1264" s="76"/>
      <c r="DPG1264" s="192"/>
      <c r="DPH1264" s="114"/>
      <c r="DPI1264" s="125"/>
      <c r="DPJ1264" s="15"/>
      <c r="DPK1264" s="131"/>
      <c r="DPL1264" s="131"/>
      <c r="DPM1264" s="131"/>
      <c r="DPN1264" s="131"/>
      <c r="DPO1264" s="131"/>
      <c r="DPP1264" s="131"/>
      <c r="DPQ1264" s="131"/>
      <c r="DPR1264" s="131"/>
      <c r="DPS1264" s="203"/>
      <c r="DPT1264" s="203"/>
      <c r="DPU1264" s="203"/>
      <c r="DPV1264" s="357"/>
      <c r="DPW1264" s="357"/>
      <c r="DPX1264" s="262"/>
      <c r="DPY1264" s="262"/>
      <c r="DPZ1264" s="262"/>
      <c r="DQA1264" s="262"/>
      <c r="DQB1264" s="262"/>
      <c r="DQC1264" s="165"/>
      <c r="DQD1264" s="422"/>
      <c r="DQE1264" s="98"/>
      <c r="DQF1264" s="17"/>
      <c r="DQG1264" s="18"/>
      <c r="DQH1264" s="5"/>
      <c r="DQI1264" s="18"/>
      <c r="DQJ1264" s="76"/>
      <c r="DQK1264" s="192"/>
      <c r="DQL1264" s="114"/>
      <c r="DQM1264" s="125"/>
      <c r="DQN1264" s="15"/>
      <c r="DQO1264" s="131"/>
      <c r="DQP1264" s="131"/>
      <c r="DQQ1264" s="131"/>
      <c r="DQR1264" s="131"/>
      <c r="DQS1264" s="131"/>
      <c r="DQT1264" s="131"/>
      <c r="DQU1264" s="131"/>
      <c r="DQV1264" s="131"/>
      <c r="DQW1264" s="203"/>
      <c r="DQX1264" s="203"/>
      <c r="DQY1264" s="203"/>
      <c r="DQZ1264" s="357"/>
      <c r="DRA1264" s="357"/>
      <c r="DRB1264" s="262"/>
      <c r="DRC1264" s="262"/>
      <c r="DRD1264" s="262"/>
      <c r="DRE1264" s="262"/>
      <c r="DRF1264" s="262"/>
      <c r="DRG1264" s="165"/>
      <c r="DRH1264" s="422"/>
      <c r="DRI1264" s="98"/>
      <c r="DRJ1264" s="17"/>
      <c r="DRK1264" s="18"/>
      <c r="DRL1264" s="5"/>
      <c r="DRM1264" s="18"/>
      <c r="DRN1264" s="76"/>
      <c r="DRO1264" s="192"/>
      <c r="DRP1264" s="114"/>
      <c r="DRQ1264" s="125"/>
      <c r="DRR1264" s="15"/>
      <c r="DRS1264" s="131"/>
      <c r="DRT1264" s="131"/>
      <c r="DRU1264" s="131"/>
      <c r="DRV1264" s="131"/>
      <c r="DRW1264" s="131"/>
      <c r="DRX1264" s="131"/>
      <c r="DRY1264" s="131"/>
      <c r="DRZ1264" s="131"/>
      <c r="DSA1264" s="203"/>
      <c r="DSB1264" s="203"/>
      <c r="DSC1264" s="203"/>
      <c r="DSD1264" s="357"/>
      <c r="DSE1264" s="357"/>
      <c r="DSF1264" s="262"/>
      <c r="DSG1264" s="262"/>
      <c r="DSH1264" s="262"/>
      <c r="DSI1264" s="262"/>
      <c r="DSJ1264" s="262"/>
      <c r="DSK1264" s="165"/>
      <c r="DSL1264" s="422"/>
      <c r="DSM1264" s="98"/>
      <c r="DSN1264" s="17"/>
      <c r="DSO1264" s="18"/>
      <c r="DSP1264" s="5"/>
      <c r="DSQ1264" s="18"/>
      <c r="DSR1264" s="76"/>
      <c r="DSS1264" s="192"/>
      <c r="DST1264" s="114"/>
      <c r="DSU1264" s="125"/>
      <c r="DSV1264" s="15"/>
      <c r="DSW1264" s="131"/>
      <c r="DSX1264" s="131"/>
      <c r="DSY1264" s="131"/>
      <c r="DSZ1264" s="131"/>
      <c r="DTA1264" s="131"/>
      <c r="DTB1264" s="131"/>
      <c r="DTC1264" s="131"/>
      <c r="DTD1264" s="131"/>
      <c r="DTE1264" s="203"/>
      <c r="DTF1264" s="203"/>
      <c r="DTG1264" s="203"/>
      <c r="DTH1264" s="357"/>
      <c r="DTI1264" s="357"/>
      <c r="DTJ1264" s="262"/>
      <c r="DTK1264" s="262"/>
      <c r="DTL1264" s="262"/>
      <c r="DTM1264" s="262"/>
      <c r="DTN1264" s="262"/>
      <c r="DTO1264" s="165"/>
      <c r="DTP1264" s="422"/>
      <c r="DTQ1264" s="98"/>
      <c r="DTR1264" s="17"/>
      <c r="DTS1264" s="18"/>
      <c r="DTT1264" s="5"/>
      <c r="DTU1264" s="18"/>
      <c r="DTV1264" s="76"/>
      <c r="DTW1264" s="192"/>
      <c r="DTX1264" s="114"/>
      <c r="DTY1264" s="125"/>
      <c r="DTZ1264" s="15"/>
      <c r="DUA1264" s="131"/>
      <c r="DUB1264" s="131"/>
      <c r="DUC1264" s="131"/>
      <c r="DUD1264" s="131"/>
      <c r="DUE1264" s="131"/>
      <c r="DUF1264" s="131"/>
      <c r="DUG1264" s="131"/>
      <c r="DUH1264" s="131"/>
      <c r="DUI1264" s="203"/>
      <c r="DUJ1264" s="203"/>
      <c r="DUK1264" s="203"/>
      <c r="DUL1264" s="357"/>
      <c r="DUM1264" s="357"/>
      <c r="DUN1264" s="262"/>
      <c r="DUO1264" s="262"/>
      <c r="DUP1264" s="262"/>
      <c r="DUQ1264" s="262"/>
      <c r="DUR1264" s="262"/>
      <c r="DUS1264" s="165"/>
      <c r="DUT1264" s="422"/>
      <c r="DUU1264" s="98"/>
      <c r="DUV1264" s="17"/>
      <c r="DUW1264" s="18"/>
      <c r="DUX1264" s="5"/>
      <c r="DUY1264" s="18"/>
      <c r="DUZ1264" s="76"/>
      <c r="DVA1264" s="192"/>
      <c r="DVB1264" s="114"/>
      <c r="DVC1264" s="125"/>
      <c r="DVD1264" s="15"/>
      <c r="DVE1264" s="131"/>
      <c r="DVF1264" s="131"/>
      <c r="DVG1264" s="131"/>
      <c r="DVH1264" s="131"/>
      <c r="DVI1264" s="131"/>
      <c r="DVJ1264" s="131"/>
      <c r="DVK1264" s="131"/>
      <c r="DVL1264" s="131"/>
      <c r="DVM1264" s="203"/>
      <c r="DVN1264" s="203"/>
      <c r="DVO1264" s="203"/>
      <c r="DVP1264" s="357"/>
      <c r="DVQ1264" s="357"/>
      <c r="DVR1264" s="262"/>
      <c r="DVS1264" s="262"/>
      <c r="DVT1264" s="262"/>
      <c r="DVU1264" s="262"/>
      <c r="DVV1264" s="262"/>
      <c r="DVW1264" s="165"/>
      <c r="DVX1264" s="422"/>
      <c r="DVY1264" s="98"/>
      <c r="DVZ1264" s="17"/>
      <c r="DWA1264" s="18"/>
      <c r="DWB1264" s="5"/>
      <c r="DWC1264" s="18"/>
      <c r="DWD1264" s="76"/>
      <c r="DWE1264" s="192"/>
      <c r="DWF1264" s="114"/>
      <c r="DWG1264" s="125"/>
      <c r="DWH1264" s="15"/>
      <c r="DWI1264" s="131"/>
      <c r="DWJ1264" s="131"/>
      <c r="DWK1264" s="131"/>
      <c r="DWL1264" s="131"/>
      <c r="DWM1264" s="131"/>
      <c r="DWN1264" s="131"/>
      <c r="DWO1264" s="131"/>
      <c r="DWP1264" s="131"/>
      <c r="DWQ1264" s="203"/>
      <c r="DWR1264" s="203"/>
      <c r="DWS1264" s="203"/>
      <c r="DWT1264" s="357"/>
      <c r="DWU1264" s="357"/>
      <c r="DWV1264" s="262"/>
      <c r="DWW1264" s="262"/>
      <c r="DWX1264" s="262"/>
      <c r="DWY1264" s="262"/>
      <c r="DWZ1264" s="262"/>
      <c r="DXA1264" s="165"/>
      <c r="DXB1264" s="422"/>
      <c r="DXC1264" s="98"/>
      <c r="DXD1264" s="17"/>
      <c r="DXE1264" s="18"/>
      <c r="DXF1264" s="5"/>
      <c r="DXG1264" s="18"/>
      <c r="DXH1264" s="76"/>
      <c r="DXI1264" s="192"/>
      <c r="DXJ1264" s="114"/>
      <c r="DXK1264" s="125"/>
      <c r="DXL1264" s="15"/>
      <c r="DXM1264" s="131"/>
      <c r="DXN1264" s="131"/>
      <c r="DXO1264" s="131"/>
      <c r="DXP1264" s="131"/>
      <c r="DXQ1264" s="131"/>
      <c r="DXR1264" s="131"/>
      <c r="DXS1264" s="131"/>
      <c r="DXT1264" s="131"/>
      <c r="DXU1264" s="203"/>
      <c r="DXV1264" s="203"/>
      <c r="DXW1264" s="203"/>
      <c r="DXX1264" s="357"/>
      <c r="DXY1264" s="357"/>
      <c r="DXZ1264" s="262"/>
      <c r="DYA1264" s="262"/>
      <c r="DYB1264" s="262"/>
      <c r="DYC1264" s="262"/>
      <c r="DYD1264" s="262"/>
      <c r="DYE1264" s="165"/>
      <c r="DYF1264" s="422"/>
      <c r="DYG1264" s="98"/>
      <c r="DYH1264" s="17"/>
      <c r="DYI1264" s="18"/>
      <c r="DYJ1264" s="5"/>
      <c r="DYK1264" s="18"/>
      <c r="DYL1264" s="76"/>
      <c r="DYM1264" s="192"/>
      <c r="DYN1264" s="114"/>
      <c r="DYO1264" s="125"/>
      <c r="DYP1264" s="15"/>
      <c r="DYQ1264" s="131"/>
      <c r="DYR1264" s="131"/>
      <c r="DYS1264" s="131"/>
      <c r="DYT1264" s="131"/>
      <c r="DYU1264" s="131"/>
      <c r="DYV1264" s="131"/>
      <c r="DYW1264" s="131"/>
      <c r="DYX1264" s="131"/>
      <c r="DYY1264" s="203"/>
      <c r="DYZ1264" s="203"/>
      <c r="DZA1264" s="203"/>
      <c r="DZB1264" s="357"/>
      <c r="DZC1264" s="357"/>
      <c r="DZD1264" s="262"/>
      <c r="DZE1264" s="262"/>
      <c r="DZF1264" s="262"/>
      <c r="DZG1264" s="262"/>
      <c r="DZH1264" s="262"/>
      <c r="DZI1264" s="165"/>
      <c r="DZJ1264" s="422"/>
      <c r="DZK1264" s="98"/>
      <c r="DZL1264" s="17"/>
      <c r="DZM1264" s="18"/>
      <c r="DZN1264" s="5"/>
      <c r="DZO1264" s="18"/>
      <c r="DZP1264" s="76"/>
      <c r="DZQ1264" s="192"/>
      <c r="DZR1264" s="114"/>
      <c r="DZS1264" s="125"/>
      <c r="DZT1264" s="15"/>
      <c r="DZU1264" s="131"/>
      <c r="DZV1264" s="131"/>
      <c r="DZW1264" s="131"/>
      <c r="DZX1264" s="131"/>
      <c r="DZY1264" s="131"/>
      <c r="DZZ1264" s="131"/>
      <c r="EAA1264" s="131"/>
      <c r="EAB1264" s="131"/>
      <c r="EAC1264" s="203"/>
      <c r="EAD1264" s="203"/>
      <c r="EAE1264" s="203"/>
      <c r="EAF1264" s="357"/>
      <c r="EAG1264" s="357"/>
      <c r="EAH1264" s="262"/>
      <c r="EAI1264" s="262"/>
      <c r="EAJ1264" s="262"/>
      <c r="EAK1264" s="262"/>
      <c r="EAL1264" s="262"/>
      <c r="EAM1264" s="165"/>
      <c r="EAN1264" s="422"/>
      <c r="EAO1264" s="98"/>
      <c r="EAP1264" s="17"/>
      <c r="EAQ1264" s="18"/>
      <c r="EAR1264" s="5"/>
      <c r="EAS1264" s="18"/>
      <c r="EAT1264" s="76"/>
      <c r="EAU1264" s="192"/>
      <c r="EAV1264" s="114"/>
      <c r="EAW1264" s="125"/>
      <c r="EAX1264" s="15"/>
      <c r="EAY1264" s="131"/>
      <c r="EAZ1264" s="131"/>
      <c r="EBA1264" s="131"/>
      <c r="EBB1264" s="131"/>
      <c r="EBC1264" s="131"/>
      <c r="EBD1264" s="131"/>
      <c r="EBE1264" s="131"/>
      <c r="EBF1264" s="131"/>
      <c r="EBG1264" s="203"/>
      <c r="EBH1264" s="203"/>
      <c r="EBI1264" s="203"/>
      <c r="EBJ1264" s="357"/>
      <c r="EBK1264" s="357"/>
      <c r="EBL1264" s="262"/>
      <c r="EBM1264" s="262"/>
      <c r="EBN1264" s="262"/>
      <c r="EBO1264" s="262"/>
      <c r="EBP1264" s="262"/>
      <c r="EBQ1264" s="165"/>
      <c r="EBR1264" s="422"/>
      <c r="EBS1264" s="98"/>
      <c r="EBT1264" s="17"/>
      <c r="EBU1264" s="18"/>
      <c r="EBV1264" s="5"/>
      <c r="EBW1264" s="18"/>
      <c r="EBX1264" s="76"/>
      <c r="EBY1264" s="192"/>
      <c r="EBZ1264" s="114"/>
      <c r="ECA1264" s="125"/>
      <c r="ECB1264" s="15"/>
      <c r="ECC1264" s="131"/>
      <c r="ECD1264" s="131"/>
      <c r="ECE1264" s="131"/>
      <c r="ECF1264" s="131"/>
      <c r="ECG1264" s="131"/>
      <c r="ECH1264" s="131"/>
      <c r="ECI1264" s="131"/>
      <c r="ECJ1264" s="131"/>
      <c r="ECK1264" s="203"/>
      <c r="ECL1264" s="203"/>
      <c r="ECM1264" s="203"/>
      <c r="ECN1264" s="357"/>
      <c r="ECO1264" s="357"/>
      <c r="ECP1264" s="262"/>
      <c r="ECQ1264" s="262"/>
      <c r="ECR1264" s="262"/>
      <c r="ECS1264" s="262"/>
      <c r="ECT1264" s="262"/>
      <c r="ECU1264" s="165"/>
      <c r="ECV1264" s="422"/>
      <c r="ECW1264" s="98"/>
      <c r="ECX1264" s="17"/>
      <c r="ECY1264" s="18"/>
      <c r="ECZ1264" s="5"/>
      <c r="EDA1264" s="18"/>
      <c r="EDB1264" s="76"/>
      <c r="EDC1264" s="192"/>
      <c r="EDD1264" s="114"/>
      <c r="EDE1264" s="125"/>
      <c r="EDF1264" s="15"/>
      <c r="EDG1264" s="131"/>
      <c r="EDH1264" s="131"/>
      <c r="EDI1264" s="131"/>
      <c r="EDJ1264" s="131"/>
      <c r="EDK1264" s="131"/>
      <c r="EDL1264" s="131"/>
      <c r="EDM1264" s="131"/>
      <c r="EDN1264" s="131"/>
      <c r="EDO1264" s="203"/>
      <c r="EDP1264" s="203"/>
      <c r="EDQ1264" s="203"/>
      <c r="EDR1264" s="357"/>
      <c r="EDS1264" s="357"/>
      <c r="EDT1264" s="262"/>
      <c r="EDU1264" s="262"/>
      <c r="EDV1264" s="262"/>
      <c r="EDW1264" s="262"/>
      <c r="EDX1264" s="262"/>
      <c r="EDY1264" s="165"/>
      <c r="EDZ1264" s="422"/>
      <c r="EEA1264" s="98"/>
      <c r="EEB1264" s="17"/>
      <c r="EEC1264" s="18"/>
      <c r="EED1264" s="5"/>
      <c r="EEE1264" s="18"/>
      <c r="EEF1264" s="76"/>
      <c r="EEG1264" s="192"/>
      <c r="EEH1264" s="114"/>
      <c r="EEI1264" s="125"/>
      <c r="EEJ1264" s="15"/>
      <c r="EEK1264" s="131"/>
      <c r="EEL1264" s="131"/>
      <c r="EEM1264" s="131"/>
      <c r="EEN1264" s="131"/>
      <c r="EEO1264" s="131"/>
      <c r="EEP1264" s="131"/>
      <c r="EEQ1264" s="131"/>
      <c r="EER1264" s="131"/>
      <c r="EES1264" s="203"/>
      <c r="EET1264" s="203"/>
      <c r="EEU1264" s="203"/>
      <c r="EEV1264" s="357"/>
      <c r="EEW1264" s="357"/>
      <c r="EEX1264" s="262"/>
      <c r="EEY1264" s="262"/>
      <c r="EEZ1264" s="262"/>
      <c r="EFA1264" s="262"/>
      <c r="EFB1264" s="262"/>
      <c r="EFC1264" s="165"/>
      <c r="EFD1264" s="422"/>
      <c r="EFE1264" s="98"/>
      <c r="EFF1264" s="17"/>
      <c r="EFG1264" s="18"/>
      <c r="EFH1264" s="5"/>
      <c r="EFI1264" s="18"/>
      <c r="EFJ1264" s="76"/>
      <c r="EFK1264" s="192"/>
      <c r="EFL1264" s="114"/>
      <c r="EFM1264" s="125"/>
      <c r="EFN1264" s="15"/>
      <c r="EFO1264" s="131"/>
      <c r="EFP1264" s="131"/>
      <c r="EFQ1264" s="131"/>
      <c r="EFR1264" s="131"/>
      <c r="EFS1264" s="131"/>
      <c r="EFT1264" s="131"/>
      <c r="EFU1264" s="131"/>
      <c r="EFV1264" s="131"/>
      <c r="EFW1264" s="203"/>
      <c r="EFX1264" s="203"/>
      <c r="EFY1264" s="203"/>
      <c r="EFZ1264" s="357"/>
      <c r="EGA1264" s="357"/>
      <c r="EGB1264" s="262"/>
      <c r="EGC1264" s="262"/>
      <c r="EGD1264" s="262"/>
      <c r="EGE1264" s="262"/>
      <c r="EGF1264" s="262"/>
      <c r="EGG1264" s="165"/>
      <c r="EGH1264" s="422"/>
      <c r="EGI1264" s="98"/>
      <c r="EGJ1264" s="17"/>
      <c r="EGK1264" s="18"/>
      <c r="EGL1264" s="5"/>
      <c r="EGM1264" s="18"/>
      <c r="EGN1264" s="76"/>
      <c r="EGO1264" s="192"/>
      <c r="EGP1264" s="114"/>
      <c r="EGQ1264" s="125"/>
      <c r="EGR1264" s="15"/>
      <c r="EGS1264" s="131"/>
      <c r="EGT1264" s="131"/>
      <c r="EGU1264" s="131"/>
      <c r="EGV1264" s="131"/>
      <c r="EGW1264" s="131"/>
      <c r="EGX1264" s="131"/>
      <c r="EGY1264" s="131"/>
      <c r="EGZ1264" s="131"/>
      <c r="EHA1264" s="203"/>
      <c r="EHB1264" s="203"/>
      <c r="EHC1264" s="203"/>
      <c r="EHD1264" s="357"/>
      <c r="EHE1264" s="357"/>
      <c r="EHF1264" s="262"/>
      <c r="EHG1264" s="262"/>
      <c r="EHH1264" s="262"/>
      <c r="EHI1264" s="262"/>
      <c r="EHJ1264" s="262"/>
      <c r="EHK1264" s="165"/>
      <c r="EHL1264" s="422"/>
      <c r="EHM1264" s="98"/>
      <c r="EHN1264" s="17"/>
      <c r="EHO1264" s="18"/>
      <c r="EHP1264" s="5"/>
      <c r="EHQ1264" s="18"/>
      <c r="EHR1264" s="76"/>
      <c r="EHS1264" s="192"/>
      <c r="EHT1264" s="114"/>
      <c r="EHU1264" s="125"/>
      <c r="EHV1264" s="15"/>
      <c r="EHW1264" s="131"/>
      <c r="EHX1264" s="131"/>
      <c r="EHY1264" s="131"/>
      <c r="EHZ1264" s="131"/>
      <c r="EIA1264" s="131"/>
      <c r="EIB1264" s="131"/>
      <c r="EIC1264" s="131"/>
      <c r="EID1264" s="131"/>
      <c r="EIE1264" s="203"/>
      <c r="EIF1264" s="203"/>
      <c r="EIG1264" s="203"/>
      <c r="EIH1264" s="357"/>
      <c r="EII1264" s="357"/>
      <c r="EIJ1264" s="262"/>
      <c r="EIK1264" s="262"/>
      <c r="EIL1264" s="262"/>
      <c r="EIM1264" s="262"/>
      <c r="EIN1264" s="262"/>
      <c r="EIO1264" s="165"/>
      <c r="EIP1264" s="422"/>
      <c r="EIQ1264" s="98"/>
      <c r="EIR1264" s="17"/>
      <c r="EIS1264" s="18"/>
      <c r="EIT1264" s="5"/>
      <c r="EIU1264" s="18"/>
      <c r="EIV1264" s="76"/>
      <c r="EIW1264" s="192"/>
      <c r="EIX1264" s="114"/>
      <c r="EIY1264" s="125"/>
      <c r="EIZ1264" s="15"/>
      <c r="EJA1264" s="131"/>
      <c r="EJB1264" s="131"/>
      <c r="EJC1264" s="131"/>
      <c r="EJD1264" s="131"/>
      <c r="EJE1264" s="131"/>
      <c r="EJF1264" s="131"/>
      <c r="EJG1264" s="131"/>
      <c r="EJH1264" s="131"/>
      <c r="EJI1264" s="203"/>
      <c r="EJJ1264" s="203"/>
      <c r="EJK1264" s="203"/>
      <c r="EJL1264" s="357"/>
      <c r="EJM1264" s="357"/>
      <c r="EJN1264" s="262"/>
      <c r="EJO1264" s="262"/>
      <c r="EJP1264" s="262"/>
      <c r="EJQ1264" s="262"/>
      <c r="EJR1264" s="262"/>
      <c r="EJS1264" s="165"/>
      <c r="EJT1264" s="422"/>
      <c r="EJU1264" s="98"/>
      <c r="EJV1264" s="17"/>
      <c r="EJW1264" s="18"/>
      <c r="EJX1264" s="5"/>
      <c r="EJY1264" s="18"/>
      <c r="EJZ1264" s="76"/>
      <c r="EKA1264" s="192"/>
      <c r="EKB1264" s="114"/>
      <c r="EKC1264" s="125"/>
      <c r="EKD1264" s="15"/>
      <c r="EKE1264" s="131"/>
      <c r="EKF1264" s="131"/>
      <c r="EKG1264" s="131"/>
      <c r="EKH1264" s="131"/>
      <c r="EKI1264" s="131"/>
      <c r="EKJ1264" s="131"/>
      <c r="EKK1264" s="131"/>
      <c r="EKL1264" s="131"/>
      <c r="EKM1264" s="203"/>
      <c r="EKN1264" s="203"/>
      <c r="EKO1264" s="203"/>
      <c r="EKP1264" s="357"/>
      <c r="EKQ1264" s="357"/>
      <c r="EKR1264" s="262"/>
      <c r="EKS1264" s="262"/>
      <c r="EKT1264" s="262"/>
      <c r="EKU1264" s="262"/>
      <c r="EKV1264" s="262"/>
      <c r="EKW1264" s="165"/>
      <c r="EKX1264" s="422"/>
      <c r="EKY1264" s="98"/>
      <c r="EKZ1264" s="17"/>
      <c r="ELA1264" s="18"/>
      <c r="ELB1264" s="5"/>
      <c r="ELC1264" s="18"/>
      <c r="ELD1264" s="76"/>
      <c r="ELE1264" s="192"/>
      <c r="ELF1264" s="114"/>
      <c r="ELG1264" s="125"/>
      <c r="ELH1264" s="15"/>
      <c r="ELI1264" s="131"/>
      <c r="ELJ1264" s="131"/>
      <c r="ELK1264" s="131"/>
      <c r="ELL1264" s="131"/>
      <c r="ELM1264" s="131"/>
      <c r="ELN1264" s="131"/>
      <c r="ELO1264" s="131"/>
      <c r="ELP1264" s="131"/>
      <c r="ELQ1264" s="203"/>
      <c r="ELR1264" s="203"/>
      <c r="ELS1264" s="203"/>
      <c r="ELT1264" s="357"/>
      <c r="ELU1264" s="357"/>
      <c r="ELV1264" s="262"/>
      <c r="ELW1264" s="262"/>
      <c r="ELX1264" s="262"/>
      <c r="ELY1264" s="262"/>
      <c r="ELZ1264" s="262"/>
      <c r="EMA1264" s="165"/>
      <c r="EMB1264" s="422"/>
      <c r="EMC1264" s="98"/>
      <c r="EMD1264" s="17"/>
      <c r="EME1264" s="18"/>
      <c r="EMF1264" s="5"/>
      <c r="EMG1264" s="18"/>
      <c r="EMH1264" s="76"/>
      <c r="EMI1264" s="192"/>
      <c r="EMJ1264" s="114"/>
      <c r="EMK1264" s="125"/>
      <c r="EML1264" s="15"/>
      <c r="EMM1264" s="131"/>
      <c r="EMN1264" s="131"/>
      <c r="EMO1264" s="131"/>
      <c r="EMP1264" s="131"/>
      <c r="EMQ1264" s="131"/>
      <c r="EMR1264" s="131"/>
      <c r="EMS1264" s="131"/>
      <c r="EMT1264" s="131"/>
      <c r="EMU1264" s="203"/>
      <c r="EMV1264" s="203"/>
      <c r="EMW1264" s="203"/>
      <c r="EMX1264" s="357"/>
      <c r="EMY1264" s="357"/>
      <c r="EMZ1264" s="262"/>
      <c r="ENA1264" s="262"/>
      <c r="ENB1264" s="262"/>
      <c r="ENC1264" s="262"/>
      <c r="END1264" s="262"/>
      <c r="ENE1264" s="165"/>
      <c r="ENF1264" s="422"/>
      <c r="ENG1264" s="98"/>
      <c r="ENH1264" s="17"/>
      <c r="ENI1264" s="18"/>
      <c r="ENJ1264" s="5"/>
      <c r="ENK1264" s="18"/>
      <c r="ENL1264" s="76"/>
      <c r="ENM1264" s="192"/>
      <c r="ENN1264" s="114"/>
      <c r="ENO1264" s="125"/>
      <c r="ENP1264" s="15"/>
      <c r="ENQ1264" s="131"/>
      <c r="ENR1264" s="131"/>
      <c r="ENS1264" s="131"/>
      <c r="ENT1264" s="131"/>
      <c r="ENU1264" s="131"/>
      <c r="ENV1264" s="131"/>
      <c r="ENW1264" s="131"/>
      <c r="ENX1264" s="131"/>
      <c r="ENY1264" s="203"/>
      <c r="ENZ1264" s="203"/>
      <c r="EOA1264" s="203"/>
      <c r="EOB1264" s="357"/>
      <c r="EOC1264" s="357"/>
      <c r="EOD1264" s="262"/>
      <c r="EOE1264" s="262"/>
      <c r="EOF1264" s="262"/>
      <c r="EOG1264" s="262"/>
      <c r="EOH1264" s="262"/>
      <c r="EOI1264" s="165"/>
      <c r="EOJ1264" s="422"/>
      <c r="EOK1264" s="98"/>
      <c r="EOL1264" s="17"/>
      <c r="EOM1264" s="18"/>
      <c r="EON1264" s="5"/>
      <c r="EOO1264" s="18"/>
      <c r="EOP1264" s="76"/>
      <c r="EOQ1264" s="192"/>
      <c r="EOR1264" s="114"/>
      <c r="EOS1264" s="125"/>
      <c r="EOT1264" s="15"/>
      <c r="EOU1264" s="131"/>
      <c r="EOV1264" s="131"/>
      <c r="EOW1264" s="131"/>
      <c r="EOX1264" s="131"/>
      <c r="EOY1264" s="131"/>
      <c r="EOZ1264" s="131"/>
      <c r="EPA1264" s="131"/>
      <c r="EPB1264" s="131"/>
      <c r="EPC1264" s="203"/>
      <c r="EPD1264" s="203"/>
      <c r="EPE1264" s="203"/>
      <c r="EPF1264" s="357"/>
      <c r="EPG1264" s="357"/>
      <c r="EPH1264" s="262"/>
      <c r="EPI1264" s="262"/>
      <c r="EPJ1264" s="262"/>
      <c r="EPK1264" s="262"/>
      <c r="EPL1264" s="262"/>
      <c r="EPM1264" s="165"/>
      <c r="EPN1264" s="422"/>
      <c r="EPO1264" s="98"/>
      <c r="EPP1264" s="17"/>
      <c r="EPQ1264" s="18"/>
      <c r="EPR1264" s="5"/>
      <c r="EPS1264" s="18"/>
      <c r="EPT1264" s="76"/>
      <c r="EPU1264" s="192"/>
      <c r="EPV1264" s="114"/>
      <c r="EPW1264" s="125"/>
      <c r="EPX1264" s="15"/>
      <c r="EPY1264" s="131"/>
      <c r="EPZ1264" s="131"/>
      <c r="EQA1264" s="131"/>
      <c r="EQB1264" s="131"/>
      <c r="EQC1264" s="131"/>
      <c r="EQD1264" s="131"/>
      <c r="EQE1264" s="131"/>
      <c r="EQF1264" s="131"/>
      <c r="EQG1264" s="203"/>
      <c r="EQH1264" s="203"/>
      <c r="EQI1264" s="203"/>
      <c r="EQJ1264" s="357"/>
      <c r="EQK1264" s="357"/>
      <c r="EQL1264" s="262"/>
      <c r="EQM1264" s="262"/>
      <c r="EQN1264" s="262"/>
      <c r="EQO1264" s="262"/>
      <c r="EQP1264" s="262"/>
      <c r="EQQ1264" s="165"/>
      <c r="EQR1264" s="422"/>
      <c r="EQS1264" s="98"/>
      <c r="EQT1264" s="17"/>
      <c r="EQU1264" s="18"/>
      <c r="EQV1264" s="5"/>
      <c r="EQW1264" s="18"/>
      <c r="EQX1264" s="76"/>
      <c r="EQY1264" s="192"/>
      <c r="EQZ1264" s="114"/>
      <c r="ERA1264" s="125"/>
      <c r="ERB1264" s="15"/>
      <c r="ERC1264" s="131"/>
      <c r="ERD1264" s="131"/>
      <c r="ERE1264" s="131"/>
      <c r="ERF1264" s="131"/>
      <c r="ERG1264" s="131"/>
      <c r="ERH1264" s="131"/>
      <c r="ERI1264" s="131"/>
      <c r="ERJ1264" s="131"/>
      <c r="ERK1264" s="203"/>
      <c r="ERL1264" s="203"/>
      <c r="ERM1264" s="203"/>
      <c r="ERN1264" s="357"/>
      <c r="ERO1264" s="357"/>
      <c r="ERP1264" s="262"/>
      <c r="ERQ1264" s="262"/>
      <c r="ERR1264" s="262"/>
      <c r="ERS1264" s="262"/>
      <c r="ERT1264" s="262"/>
      <c r="ERU1264" s="165"/>
      <c r="ERV1264" s="422"/>
      <c r="ERW1264" s="98"/>
      <c r="ERX1264" s="17"/>
      <c r="ERY1264" s="18"/>
      <c r="ERZ1264" s="5"/>
      <c r="ESA1264" s="18"/>
      <c r="ESB1264" s="76"/>
      <c r="ESC1264" s="192"/>
      <c r="ESD1264" s="114"/>
      <c r="ESE1264" s="125"/>
      <c r="ESF1264" s="15"/>
      <c r="ESG1264" s="131"/>
      <c r="ESH1264" s="131"/>
      <c r="ESI1264" s="131"/>
      <c r="ESJ1264" s="131"/>
      <c r="ESK1264" s="131"/>
      <c r="ESL1264" s="131"/>
      <c r="ESM1264" s="131"/>
      <c r="ESN1264" s="131"/>
      <c r="ESO1264" s="203"/>
      <c r="ESP1264" s="203"/>
      <c r="ESQ1264" s="203"/>
      <c r="ESR1264" s="357"/>
      <c r="ESS1264" s="357"/>
      <c r="EST1264" s="262"/>
      <c r="ESU1264" s="262"/>
      <c r="ESV1264" s="262"/>
      <c r="ESW1264" s="262"/>
      <c r="ESX1264" s="262"/>
      <c r="ESY1264" s="165"/>
      <c r="ESZ1264" s="422"/>
      <c r="ETA1264" s="98"/>
      <c r="ETB1264" s="17"/>
      <c r="ETC1264" s="18"/>
      <c r="ETD1264" s="5"/>
      <c r="ETE1264" s="18"/>
      <c r="ETF1264" s="76"/>
      <c r="ETG1264" s="192"/>
      <c r="ETH1264" s="114"/>
      <c r="ETI1264" s="125"/>
      <c r="ETJ1264" s="15"/>
      <c r="ETK1264" s="131"/>
      <c r="ETL1264" s="131"/>
      <c r="ETM1264" s="131"/>
      <c r="ETN1264" s="131"/>
      <c r="ETO1264" s="131"/>
      <c r="ETP1264" s="131"/>
      <c r="ETQ1264" s="131"/>
      <c r="ETR1264" s="131"/>
      <c r="ETS1264" s="203"/>
      <c r="ETT1264" s="203"/>
      <c r="ETU1264" s="203"/>
      <c r="ETV1264" s="357"/>
      <c r="ETW1264" s="357"/>
      <c r="ETX1264" s="262"/>
      <c r="ETY1264" s="262"/>
      <c r="ETZ1264" s="262"/>
      <c r="EUA1264" s="262"/>
      <c r="EUB1264" s="262"/>
      <c r="EUC1264" s="165"/>
      <c r="EUD1264" s="422"/>
      <c r="EUE1264" s="98"/>
      <c r="EUF1264" s="17"/>
      <c r="EUG1264" s="18"/>
      <c r="EUH1264" s="5"/>
      <c r="EUI1264" s="18"/>
      <c r="EUJ1264" s="76"/>
      <c r="EUK1264" s="192"/>
      <c r="EUL1264" s="114"/>
      <c r="EUM1264" s="125"/>
      <c r="EUN1264" s="15"/>
      <c r="EUO1264" s="131"/>
      <c r="EUP1264" s="131"/>
      <c r="EUQ1264" s="131"/>
      <c r="EUR1264" s="131"/>
      <c r="EUS1264" s="131"/>
      <c r="EUT1264" s="131"/>
      <c r="EUU1264" s="131"/>
      <c r="EUV1264" s="131"/>
      <c r="EUW1264" s="203"/>
      <c r="EUX1264" s="203"/>
      <c r="EUY1264" s="203"/>
      <c r="EUZ1264" s="357"/>
      <c r="EVA1264" s="357"/>
      <c r="EVB1264" s="262"/>
      <c r="EVC1264" s="262"/>
      <c r="EVD1264" s="262"/>
      <c r="EVE1264" s="262"/>
      <c r="EVF1264" s="262"/>
      <c r="EVG1264" s="165"/>
      <c r="EVH1264" s="422"/>
      <c r="EVI1264" s="98"/>
      <c r="EVJ1264" s="17"/>
      <c r="EVK1264" s="18"/>
      <c r="EVL1264" s="5"/>
      <c r="EVM1264" s="18"/>
      <c r="EVN1264" s="76"/>
      <c r="EVO1264" s="192"/>
      <c r="EVP1264" s="114"/>
      <c r="EVQ1264" s="125"/>
      <c r="EVR1264" s="15"/>
      <c r="EVS1264" s="131"/>
      <c r="EVT1264" s="131"/>
      <c r="EVU1264" s="131"/>
      <c r="EVV1264" s="131"/>
      <c r="EVW1264" s="131"/>
      <c r="EVX1264" s="131"/>
      <c r="EVY1264" s="131"/>
      <c r="EVZ1264" s="131"/>
      <c r="EWA1264" s="203"/>
      <c r="EWB1264" s="203"/>
      <c r="EWC1264" s="203"/>
      <c r="EWD1264" s="357"/>
      <c r="EWE1264" s="357"/>
      <c r="EWF1264" s="262"/>
      <c r="EWG1264" s="262"/>
      <c r="EWH1264" s="262"/>
      <c r="EWI1264" s="262"/>
      <c r="EWJ1264" s="262"/>
      <c r="EWK1264" s="165"/>
      <c r="EWL1264" s="422"/>
      <c r="EWM1264" s="98"/>
      <c r="EWN1264" s="17"/>
      <c r="EWO1264" s="18"/>
      <c r="EWP1264" s="5"/>
      <c r="EWQ1264" s="18"/>
      <c r="EWR1264" s="76"/>
      <c r="EWS1264" s="192"/>
      <c r="EWT1264" s="114"/>
      <c r="EWU1264" s="125"/>
      <c r="EWV1264" s="15"/>
      <c r="EWW1264" s="131"/>
      <c r="EWX1264" s="131"/>
      <c r="EWY1264" s="131"/>
      <c r="EWZ1264" s="131"/>
      <c r="EXA1264" s="131"/>
      <c r="EXB1264" s="131"/>
      <c r="EXC1264" s="131"/>
      <c r="EXD1264" s="131"/>
      <c r="EXE1264" s="203"/>
      <c r="EXF1264" s="203"/>
      <c r="EXG1264" s="203"/>
      <c r="EXH1264" s="357"/>
      <c r="EXI1264" s="357"/>
      <c r="EXJ1264" s="262"/>
      <c r="EXK1264" s="262"/>
      <c r="EXL1264" s="262"/>
      <c r="EXM1264" s="262"/>
      <c r="EXN1264" s="262"/>
      <c r="EXO1264" s="165"/>
      <c r="EXP1264" s="422"/>
      <c r="EXQ1264" s="98"/>
      <c r="EXR1264" s="17"/>
      <c r="EXS1264" s="18"/>
      <c r="EXT1264" s="5"/>
      <c r="EXU1264" s="18"/>
      <c r="EXV1264" s="76"/>
      <c r="EXW1264" s="192"/>
      <c r="EXX1264" s="114"/>
      <c r="EXY1264" s="125"/>
      <c r="EXZ1264" s="15"/>
      <c r="EYA1264" s="131"/>
      <c r="EYB1264" s="131"/>
      <c r="EYC1264" s="131"/>
      <c r="EYD1264" s="131"/>
      <c r="EYE1264" s="131"/>
      <c r="EYF1264" s="131"/>
      <c r="EYG1264" s="131"/>
      <c r="EYH1264" s="131"/>
      <c r="EYI1264" s="203"/>
      <c r="EYJ1264" s="203"/>
      <c r="EYK1264" s="203"/>
      <c r="EYL1264" s="357"/>
      <c r="EYM1264" s="357"/>
      <c r="EYN1264" s="262"/>
      <c r="EYO1264" s="262"/>
      <c r="EYP1264" s="262"/>
      <c r="EYQ1264" s="262"/>
      <c r="EYR1264" s="262"/>
      <c r="EYS1264" s="165"/>
      <c r="EYT1264" s="422"/>
      <c r="EYU1264" s="98"/>
      <c r="EYV1264" s="17"/>
      <c r="EYW1264" s="18"/>
      <c r="EYX1264" s="5"/>
      <c r="EYY1264" s="18"/>
      <c r="EYZ1264" s="76"/>
      <c r="EZA1264" s="192"/>
      <c r="EZB1264" s="114"/>
      <c r="EZC1264" s="125"/>
      <c r="EZD1264" s="15"/>
      <c r="EZE1264" s="131"/>
      <c r="EZF1264" s="131"/>
      <c r="EZG1264" s="131"/>
      <c r="EZH1264" s="131"/>
      <c r="EZI1264" s="131"/>
      <c r="EZJ1264" s="131"/>
      <c r="EZK1264" s="131"/>
      <c r="EZL1264" s="131"/>
      <c r="EZM1264" s="203"/>
      <c r="EZN1264" s="203"/>
      <c r="EZO1264" s="203"/>
      <c r="EZP1264" s="357"/>
      <c r="EZQ1264" s="357"/>
      <c r="EZR1264" s="262"/>
      <c r="EZS1264" s="262"/>
      <c r="EZT1264" s="262"/>
      <c r="EZU1264" s="262"/>
      <c r="EZV1264" s="262"/>
      <c r="EZW1264" s="165"/>
      <c r="EZX1264" s="422"/>
      <c r="EZY1264" s="98"/>
      <c r="EZZ1264" s="17"/>
      <c r="FAA1264" s="18"/>
      <c r="FAB1264" s="5"/>
      <c r="FAC1264" s="18"/>
      <c r="FAD1264" s="76"/>
      <c r="FAE1264" s="192"/>
      <c r="FAF1264" s="114"/>
      <c r="FAG1264" s="125"/>
      <c r="FAH1264" s="15"/>
      <c r="FAI1264" s="131"/>
      <c r="FAJ1264" s="131"/>
      <c r="FAK1264" s="131"/>
      <c r="FAL1264" s="131"/>
      <c r="FAM1264" s="131"/>
      <c r="FAN1264" s="131"/>
      <c r="FAO1264" s="131"/>
      <c r="FAP1264" s="131"/>
      <c r="FAQ1264" s="203"/>
      <c r="FAR1264" s="203"/>
      <c r="FAS1264" s="203"/>
      <c r="FAT1264" s="357"/>
      <c r="FAU1264" s="357"/>
      <c r="FAV1264" s="262"/>
      <c r="FAW1264" s="262"/>
      <c r="FAX1264" s="262"/>
      <c r="FAY1264" s="262"/>
      <c r="FAZ1264" s="262"/>
      <c r="FBA1264" s="165"/>
      <c r="FBB1264" s="422"/>
      <c r="FBC1264" s="98"/>
      <c r="FBD1264" s="17"/>
      <c r="FBE1264" s="18"/>
      <c r="FBF1264" s="5"/>
      <c r="FBG1264" s="18"/>
      <c r="FBH1264" s="76"/>
      <c r="FBI1264" s="192"/>
      <c r="FBJ1264" s="114"/>
      <c r="FBK1264" s="125"/>
      <c r="FBL1264" s="15"/>
      <c r="FBM1264" s="131"/>
      <c r="FBN1264" s="131"/>
      <c r="FBO1264" s="131"/>
      <c r="FBP1264" s="131"/>
      <c r="FBQ1264" s="131"/>
      <c r="FBR1264" s="131"/>
      <c r="FBS1264" s="131"/>
      <c r="FBT1264" s="131"/>
      <c r="FBU1264" s="203"/>
      <c r="FBV1264" s="203"/>
      <c r="FBW1264" s="203"/>
      <c r="FBX1264" s="357"/>
      <c r="FBY1264" s="357"/>
      <c r="FBZ1264" s="262"/>
      <c r="FCA1264" s="262"/>
      <c r="FCB1264" s="262"/>
      <c r="FCC1264" s="262"/>
      <c r="FCD1264" s="262"/>
      <c r="FCE1264" s="165"/>
      <c r="FCF1264" s="422"/>
      <c r="FCG1264" s="98"/>
      <c r="FCH1264" s="17"/>
      <c r="FCI1264" s="18"/>
      <c r="FCJ1264" s="5"/>
      <c r="FCK1264" s="18"/>
      <c r="FCL1264" s="76"/>
      <c r="FCM1264" s="192"/>
      <c r="FCN1264" s="114"/>
      <c r="FCO1264" s="125"/>
      <c r="FCP1264" s="15"/>
      <c r="FCQ1264" s="131"/>
      <c r="FCR1264" s="131"/>
      <c r="FCS1264" s="131"/>
      <c r="FCT1264" s="131"/>
      <c r="FCU1264" s="131"/>
      <c r="FCV1264" s="131"/>
      <c r="FCW1264" s="131"/>
      <c r="FCX1264" s="131"/>
      <c r="FCY1264" s="203"/>
      <c r="FCZ1264" s="203"/>
      <c r="FDA1264" s="203"/>
      <c r="FDB1264" s="357"/>
      <c r="FDC1264" s="357"/>
      <c r="FDD1264" s="262"/>
      <c r="FDE1264" s="262"/>
      <c r="FDF1264" s="262"/>
      <c r="FDG1264" s="262"/>
      <c r="FDH1264" s="262"/>
      <c r="FDI1264" s="165"/>
      <c r="FDJ1264" s="422"/>
      <c r="FDK1264" s="98"/>
      <c r="FDL1264" s="17"/>
      <c r="FDM1264" s="18"/>
      <c r="FDN1264" s="5"/>
      <c r="FDO1264" s="18"/>
      <c r="FDP1264" s="76"/>
      <c r="FDQ1264" s="192"/>
      <c r="FDR1264" s="114"/>
      <c r="FDS1264" s="125"/>
      <c r="FDT1264" s="15"/>
      <c r="FDU1264" s="131"/>
      <c r="FDV1264" s="131"/>
      <c r="FDW1264" s="131"/>
      <c r="FDX1264" s="131"/>
      <c r="FDY1264" s="131"/>
      <c r="FDZ1264" s="131"/>
      <c r="FEA1264" s="131"/>
      <c r="FEB1264" s="131"/>
      <c r="FEC1264" s="203"/>
      <c r="FED1264" s="203"/>
      <c r="FEE1264" s="203"/>
      <c r="FEF1264" s="357"/>
      <c r="FEG1264" s="357"/>
      <c r="FEH1264" s="262"/>
      <c r="FEI1264" s="262"/>
      <c r="FEJ1264" s="262"/>
      <c r="FEK1264" s="262"/>
      <c r="FEL1264" s="262"/>
      <c r="FEM1264" s="165"/>
      <c r="FEN1264" s="422"/>
      <c r="FEO1264" s="98"/>
      <c r="FEP1264" s="17"/>
      <c r="FEQ1264" s="18"/>
      <c r="FER1264" s="5"/>
      <c r="FES1264" s="18"/>
      <c r="FET1264" s="76"/>
      <c r="FEU1264" s="192"/>
      <c r="FEV1264" s="114"/>
      <c r="FEW1264" s="125"/>
      <c r="FEX1264" s="15"/>
      <c r="FEY1264" s="131"/>
      <c r="FEZ1264" s="131"/>
      <c r="FFA1264" s="131"/>
      <c r="FFB1264" s="131"/>
      <c r="FFC1264" s="131"/>
      <c r="FFD1264" s="131"/>
      <c r="FFE1264" s="131"/>
      <c r="FFF1264" s="131"/>
      <c r="FFG1264" s="203"/>
      <c r="FFH1264" s="203"/>
      <c r="FFI1264" s="203"/>
      <c r="FFJ1264" s="357"/>
      <c r="FFK1264" s="357"/>
      <c r="FFL1264" s="262"/>
      <c r="FFM1264" s="262"/>
      <c r="FFN1264" s="262"/>
      <c r="FFO1264" s="262"/>
      <c r="FFP1264" s="262"/>
      <c r="FFQ1264" s="165"/>
      <c r="FFR1264" s="422"/>
      <c r="FFS1264" s="98"/>
      <c r="FFT1264" s="17"/>
      <c r="FFU1264" s="18"/>
      <c r="FFV1264" s="5"/>
      <c r="FFW1264" s="18"/>
      <c r="FFX1264" s="76"/>
      <c r="FFY1264" s="192"/>
      <c r="FFZ1264" s="114"/>
      <c r="FGA1264" s="125"/>
      <c r="FGB1264" s="15"/>
      <c r="FGC1264" s="131"/>
      <c r="FGD1264" s="131"/>
      <c r="FGE1264" s="131"/>
      <c r="FGF1264" s="131"/>
      <c r="FGG1264" s="131"/>
      <c r="FGH1264" s="131"/>
      <c r="FGI1264" s="131"/>
      <c r="FGJ1264" s="131"/>
      <c r="FGK1264" s="203"/>
      <c r="FGL1264" s="203"/>
      <c r="FGM1264" s="203"/>
      <c r="FGN1264" s="357"/>
      <c r="FGO1264" s="357"/>
      <c r="FGP1264" s="262"/>
      <c r="FGQ1264" s="262"/>
      <c r="FGR1264" s="262"/>
      <c r="FGS1264" s="262"/>
      <c r="FGT1264" s="262"/>
      <c r="FGU1264" s="165"/>
      <c r="FGV1264" s="422"/>
      <c r="FGW1264" s="98"/>
      <c r="FGX1264" s="17"/>
      <c r="FGY1264" s="18"/>
      <c r="FGZ1264" s="5"/>
      <c r="FHA1264" s="18"/>
      <c r="FHB1264" s="76"/>
      <c r="FHC1264" s="192"/>
      <c r="FHD1264" s="114"/>
      <c r="FHE1264" s="125"/>
      <c r="FHF1264" s="15"/>
      <c r="FHG1264" s="131"/>
      <c r="FHH1264" s="131"/>
      <c r="FHI1264" s="131"/>
      <c r="FHJ1264" s="131"/>
      <c r="FHK1264" s="131"/>
      <c r="FHL1264" s="131"/>
      <c r="FHM1264" s="131"/>
      <c r="FHN1264" s="131"/>
      <c r="FHO1264" s="203"/>
      <c r="FHP1264" s="203"/>
      <c r="FHQ1264" s="203"/>
      <c r="FHR1264" s="357"/>
      <c r="FHS1264" s="357"/>
      <c r="FHT1264" s="262"/>
      <c r="FHU1264" s="262"/>
      <c r="FHV1264" s="262"/>
      <c r="FHW1264" s="262"/>
      <c r="FHX1264" s="262"/>
      <c r="FHY1264" s="165"/>
      <c r="FHZ1264" s="422"/>
      <c r="FIA1264" s="98"/>
      <c r="FIB1264" s="17"/>
      <c r="FIC1264" s="18"/>
      <c r="FID1264" s="5"/>
      <c r="FIE1264" s="18"/>
      <c r="FIF1264" s="76"/>
      <c r="FIG1264" s="192"/>
      <c r="FIH1264" s="114"/>
      <c r="FII1264" s="125"/>
      <c r="FIJ1264" s="15"/>
      <c r="FIK1264" s="131"/>
      <c r="FIL1264" s="131"/>
      <c r="FIM1264" s="131"/>
      <c r="FIN1264" s="131"/>
      <c r="FIO1264" s="131"/>
      <c r="FIP1264" s="131"/>
      <c r="FIQ1264" s="131"/>
      <c r="FIR1264" s="131"/>
      <c r="FIS1264" s="203"/>
      <c r="FIT1264" s="203"/>
      <c r="FIU1264" s="203"/>
      <c r="FIV1264" s="357"/>
      <c r="FIW1264" s="357"/>
      <c r="FIX1264" s="262"/>
      <c r="FIY1264" s="262"/>
      <c r="FIZ1264" s="262"/>
      <c r="FJA1264" s="262"/>
      <c r="FJB1264" s="262"/>
      <c r="FJC1264" s="165"/>
      <c r="FJD1264" s="422"/>
      <c r="FJE1264" s="98"/>
      <c r="FJF1264" s="17"/>
      <c r="FJG1264" s="18"/>
      <c r="FJH1264" s="5"/>
      <c r="FJI1264" s="18"/>
      <c r="FJJ1264" s="76"/>
      <c r="FJK1264" s="192"/>
      <c r="FJL1264" s="114"/>
      <c r="FJM1264" s="125"/>
      <c r="FJN1264" s="15"/>
      <c r="FJO1264" s="131"/>
      <c r="FJP1264" s="131"/>
      <c r="FJQ1264" s="131"/>
      <c r="FJR1264" s="131"/>
      <c r="FJS1264" s="131"/>
      <c r="FJT1264" s="131"/>
      <c r="FJU1264" s="131"/>
      <c r="FJV1264" s="131"/>
      <c r="FJW1264" s="203"/>
      <c r="FJX1264" s="203"/>
      <c r="FJY1264" s="203"/>
      <c r="FJZ1264" s="357"/>
      <c r="FKA1264" s="357"/>
      <c r="FKB1264" s="262"/>
      <c r="FKC1264" s="262"/>
      <c r="FKD1264" s="262"/>
      <c r="FKE1264" s="262"/>
      <c r="FKF1264" s="262"/>
      <c r="FKG1264" s="165"/>
      <c r="FKH1264" s="422"/>
      <c r="FKI1264" s="98"/>
      <c r="FKJ1264" s="17"/>
      <c r="FKK1264" s="18"/>
      <c r="FKL1264" s="5"/>
      <c r="FKM1264" s="18"/>
      <c r="FKN1264" s="76"/>
      <c r="FKO1264" s="192"/>
      <c r="FKP1264" s="114"/>
      <c r="FKQ1264" s="125"/>
      <c r="FKR1264" s="15"/>
      <c r="FKS1264" s="131"/>
      <c r="FKT1264" s="131"/>
      <c r="FKU1264" s="131"/>
      <c r="FKV1264" s="131"/>
      <c r="FKW1264" s="131"/>
      <c r="FKX1264" s="131"/>
      <c r="FKY1264" s="131"/>
      <c r="FKZ1264" s="131"/>
      <c r="FLA1264" s="203"/>
      <c r="FLB1264" s="203"/>
      <c r="FLC1264" s="203"/>
      <c r="FLD1264" s="357"/>
      <c r="FLE1264" s="357"/>
      <c r="FLF1264" s="262"/>
      <c r="FLG1264" s="262"/>
      <c r="FLH1264" s="262"/>
      <c r="FLI1264" s="262"/>
      <c r="FLJ1264" s="262"/>
      <c r="FLK1264" s="165"/>
      <c r="FLL1264" s="422"/>
      <c r="FLM1264" s="98"/>
      <c r="FLN1264" s="17"/>
      <c r="FLO1264" s="18"/>
      <c r="FLP1264" s="5"/>
      <c r="FLQ1264" s="18"/>
      <c r="FLR1264" s="76"/>
      <c r="FLS1264" s="192"/>
      <c r="FLT1264" s="114"/>
      <c r="FLU1264" s="125"/>
      <c r="FLV1264" s="15"/>
      <c r="FLW1264" s="131"/>
      <c r="FLX1264" s="131"/>
      <c r="FLY1264" s="131"/>
      <c r="FLZ1264" s="131"/>
      <c r="FMA1264" s="131"/>
      <c r="FMB1264" s="131"/>
      <c r="FMC1264" s="131"/>
      <c r="FMD1264" s="131"/>
      <c r="FME1264" s="203"/>
      <c r="FMF1264" s="203"/>
      <c r="FMG1264" s="203"/>
      <c r="FMH1264" s="357"/>
      <c r="FMI1264" s="357"/>
      <c r="FMJ1264" s="262"/>
      <c r="FMK1264" s="262"/>
      <c r="FML1264" s="262"/>
      <c r="FMM1264" s="262"/>
      <c r="FMN1264" s="262"/>
      <c r="FMO1264" s="165"/>
      <c r="FMP1264" s="422"/>
      <c r="FMQ1264" s="98"/>
      <c r="FMR1264" s="17"/>
      <c r="FMS1264" s="18"/>
      <c r="FMT1264" s="5"/>
      <c r="FMU1264" s="18"/>
      <c r="FMV1264" s="76"/>
      <c r="FMW1264" s="192"/>
      <c r="FMX1264" s="114"/>
      <c r="FMY1264" s="125"/>
      <c r="FMZ1264" s="15"/>
      <c r="FNA1264" s="131"/>
      <c r="FNB1264" s="131"/>
      <c r="FNC1264" s="131"/>
      <c r="FND1264" s="131"/>
      <c r="FNE1264" s="131"/>
      <c r="FNF1264" s="131"/>
      <c r="FNG1264" s="131"/>
      <c r="FNH1264" s="131"/>
      <c r="FNI1264" s="203"/>
      <c r="FNJ1264" s="203"/>
      <c r="FNK1264" s="203"/>
      <c r="FNL1264" s="357"/>
      <c r="FNM1264" s="357"/>
      <c r="FNN1264" s="262"/>
      <c r="FNO1264" s="262"/>
      <c r="FNP1264" s="262"/>
      <c r="FNQ1264" s="262"/>
      <c r="FNR1264" s="262"/>
      <c r="FNS1264" s="165"/>
      <c r="FNT1264" s="422"/>
      <c r="FNU1264" s="98"/>
      <c r="FNV1264" s="17"/>
      <c r="FNW1264" s="18"/>
      <c r="FNX1264" s="5"/>
      <c r="FNY1264" s="18"/>
      <c r="FNZ1264" s="76"/>
      <c r="FOA1264" s="192"/>
      <c r="FOB1264" s="114"/>
      <c r="FOC1264" s="125"/>
      <c r="FOD1264" s="15"/>
      <c r="FOE1264" s="131"/>
      <c r="FOF1264" s="131"/>
      <c r="FOG1264" s="131"/>
      <c r="FOH1264" s="131"/>
      <c r="FOI1264" s="131"/>
      <c r="FOJ1264" s="131"/>
      <c r="FOK1264" s="131"/>
      <c r="FOL1264" s="131"/>
      <c r="FOM1264" s="203"/>
      <c r="FON1264" s="203"/>
      <c r="FOO1264" s="203"/>
      <c r="FOP1264" s="357"/>
      <c r="FOQ1264" s="357"/>
      <c r="FOR1264" s="262"/>
      <c r="FOS1264" s="262"/>
      <c r="FOT1264" s="262"/>
      <c r="FOU1264" s="262"/>
      <c r="FOV1264" s="262"/>
      <c r="FOW1264" s="165"/>
      <c r="FOX1264" s="422"/>
      <c r="FOY1264" s="98"/>
      <c r="FOZ1264" s="17"/>
      <c r="FPA1264" s="18"/>
      <c r="FPB1264" s="5"/>
      <c r="FPC1264" s="18"/>
      <c r="FPD1264" s="76"/>
      <c r="FPE1264" s="192"/>
      <c r="FPF1264" s="114"/>
      <c r="FPG1264" s="125"/>
      <c r="FPH1264" s="15"/>
      <c r="FPI1264" s="131"/>
      <c r="FPJ1264" s="131"/>
      <c r="FPK1264" s="131"/>
      <c r="FPL1264" s="131"/>
      <c r="FPM1264" s="131"/>
      <c r="FPN1264" s="131"/>
      <c r="FPO1264" s="131"/>
      <c r="FPP1264" s="131"/>
      <c r="FPQ1264" s="203"/>
      <c r="FPR1264" s="203"/>
      <c r="FPS1264" s="203"/>
      <c r="FPT1264" s="357"/>
      <c r="FPU1264" s="357"/>
      <c r="FPV1264" s="262"/>
      <c r="FPW1264" s="262"/>
      <c r="FPX1264" s="262"/>
      <c r="FPY1264" s="262"/>
      <c r="FPZ1264" s="262"/>
      <c r="FQA1264" s="165"/>
      <c r="FQB1264" s="422"/>
      <c r="FQC1264" s="98"/>
      <c r="FQD1264" s="17"/>
      <c r="FQE1264" s="18"/>
      <c r="FQF1264" s="5"/>
      <c r="FQG1264" s="18"/>
      <c r="FQH1264" s="76"/>
      <c r="FQI1264" s="192"/>
      <c r="FQJ1264" s="114"/>
      <c r="FQK1264" s="125"/>
      <c r="FQL1264" s="15"/>
      <c r="FQM1264" s="131"/>
      <c r="FQN1264" s="131"/>
      <c r="FQO1264" s="131"/>
      <c r="FQP1264" s="131"/>
      <c r="FQQ1264" s="131"/>
      <c r="FQR1264" s="131"/>
      <c r="FQS1264" s="131"/>
      <c r="FQT1264" s="131"/>
      <c r="FQU1264" s="203"/>
      <c r="FQV1264" s="203"/>
      <c r="FQW1264" s="203"/>
      <c r="FQX1264" s="357"/>
      <c r="FQY1264" s="357"/>
      <c r="FQZ1264" s="262"/>
      <c r="FRA1264" s="262"/>
      <c r="FRB1264" s="262"/>
      <c r="FRC1264" s="262"/>
      <c r="FRD1264" s="262"/>
      <c r="FRE1264" s="165"/>
      <c r="FRF1264" s="422"/>
      <c r="FRG1264" s="98"/>
      <c r="FRH1264" s="17"/>
      <c r="FRI1264" s="18"/>
      <c r="FRJ1264" s="5"/>
      <c r="FRK1264" s="18"/>
      <c r="FRL1264" s="76"/>
      <c r="FRM1264" s="192"/>
      <c r="FRN1264" s="114"/>
      <c r="FRO1264" s="125"/>
      <c r="FRP1264" s="15"/>
      <c r="FRQ1264" s="131"/>
      <c r="FRR1264" s="131"/>
      <c r="FRS1264" s="131"/>
      <c r="FRT1264" s="131"/>
      <c r="FRU1264" s="131"/>
      <c r="FRV1264" s="131"/>
      <c r="FRW1264" s="131"/>
      <c r="FRX1264" s="131"/>
      <c r="FRY1264" s="203"/>
      <c r="FRZ1264" s="203"/>
      <c r="FSA1264" s="203"/>
      <c r="FSB1264" s="357"/>
      <c r="FSC1264" s="357"/>
      <c r="FSD1264" s="262"/>
      <c r="FSE1264" s="262"/>
      <c r="FSF1264" s="262"/>
      <c r="FSG1264" s="262"/>
      <c r="FSH1264" s="262"/>
      <c r="FSI1264" s="165"/>
      <c r="FSJ1264" s="422"/>
      <c r="FSK1264" s="98"/>
      <c r="FSL1264" s="17"/>
      <c r="FSM1264" s="18"/>
      <c r="FSN1264" s="5"/>
      <c r="FSO1264" s="18"/>
      <c r="FSP1264" s="76"/>
      <c r="FSQ1264" s="192"/>
      <c r="FSR1264" s="114"/>
      <c r="FSS1264" s="125"/>
      <c r="FST1264" s="15"/>
      <c r="FSU1264" s="131"/>
      <c r="FSV1264" s="131"/>
      <c r="FSW1264" s="131"/>
      <c r="FSX1264" s="131"/>
      <c r="FSY1264" s="131"/>
      <c r="FSZ1264" s="131"/>
      <c r="FTA1264" s="131"/>
      <c r="FTB1264" s="131"/>
      <c r="FTC1264" s="203"/>
      <c r="FTD1264" s="203"/>
      <c r="FTE1264" s="203"/>
      <c r="FTF1264" s="357"/>
      <c r="FTG1264" s="357"/>
      <c r="FTH1264" s="262"/>
      <c r="FTI1264" s="262"/>
      <c r="FTJ1264" s="262"/>
      <c r="FTK1264" s="262"/>
      <c r="FTL1264" s="262"/>
      <c r="FTM1264" s="165"/>
      <c r="FTN1264" s="422"/>
      <c r="FTO1264" s="98"/>
      <c r="FTP1264" s="17"/>
      <c r="FTQ1264" s="18"/>
      <c r="FTR1264" s="5"/>
      <c r="FTS1264" s="18"/>
      <c r="FTT1264" s="76"/>
      <c r="FTU1264" s="192"/>
      <c r="FTV1264" s="114"/>
      <c r="FTW1264" s="125"/>
      <c r="FTX1264" s="15"/>
      <c r="FTY1264" s="131"/>
      <c r="FTZ1264" s="131"/>
      <c r="FUA1264" s="131"/>
      <c r="FUB1264" s="131"/>
      <c r="FUC1264" s="131"/>
      <c r="FUD1264" s="131"/>
      <c r="FUE1264" s="131"/>
      <c r="FUF1264" s="131"/>
      <c r="FUG1264" s="203"/>
      <c r="FUH1264" s="203"/>
      <c r="FUI1264" s="203"/>
      <c r="FUJ1264" s="357"/>
      <c r="FUK1264" s="357"/>
      <c r="FUL1264" s="262"/>
      <c r="FUM1264" s="262"/>
      <c r="FUN1264" s="262"/>
      <c r="FUO1264" s="262"/>
      <c r="FUP1264" s="262"/>
      <c r="FUQ1264" s="165"/>
      <c r="FUR1264" s="422"/>
      <c r="FUS1264" s="98"/>
      <c r="FUT1264" s="17"/>
      <c r="FUU1264" s="18"/>
      <c r="FUV1264" s="5"/>
      <c r="FUW1264" s="18"/>
      <c r="FUX1264" s="76"/>
      <c r="FUY1264" s="192"/>
      <c r="FUZ1264" s="114"/>
      <c r="FVA1264" s="125"/>
      <c r="FVB1264" s="15"/>
      <c r="FVC1264" s="131"/>
      <c r="FVD1264" s="131"/>
      <c r="FVE1264" s="131"/>
      <c r="FVF1264" s="131"/>
      <c r="FVG1264" s="131"/>
      <c r="FVH1264" s="131"/>
      <c r="FVI1264" s="131"/>
      <c r="FVJ1264" s="131"/>
      <c r="FVK1264" s="203"/>
      <c r="FVL1264" s="203"/>
      <c r="FVM1264" s="203"/>
      <c r="FVN1264" s="357"/>
      <c r="FVO1264" s="357"/>
      <c r="FVP1264" s="262"/>
      <c r="FVQ1264" s="262"/>
      <c r="FVR1264" s="262"/>
      <c r="FVS1264" s="262"/>
      <c r="FVT1264" s="262"/>
      <c r="FVU1264" s="165"/>
      <c r="FVV1264" s="422"/>
      <c r="FVW1264" s="98"/>
      <c r="FVX1264" s="17"/>
      <c r="FVY1264" s="18"/>
      <c r="FVZ1264" s="5"/>
      <c r="FWA1264" s="18"/>
      <c r="FWB1264" s="76"/>
      <c r="FWC1264" s="192"/>
      <c r="FWD1264" s="114"/>
      <c r="FWE1264" s="125"/>
      <c r="FWF1264" s="15"/>
      <c r="FWG1264" s="131"/>
      <c r="FWH1264" s="131"/>
      <c r="FWI1264" s="131"/>
      <c r="FWJ1264" s="131"/>
      <c r="FWK1264" s="131"/>
      <c r="FWL1264" s="131"/>
      <c r="FWM1264" s="131"/>
      <c r="FWN1264" s="131"/>
      <c r="FWO1264" s="203"/>
      <c r="FWP1264" s="203"/>
      <c r="FWQ1264" s="203"/>
      <c r="FWR1264" s="357"/>
      <c r="FWS1264" s="357"/>
      <c r="FWT1264" s="262"/>
      <c r="FWU1264" s="262"/>
      <c r="FWV1264" s="262"/>
      <c r="FWW1264" s="262"/>
      <c r="FWX1264" s="262"/>
      <c r="FWY1264" s="165"/>
      <c r="FWZ1264" s="422"/>
      <c r="FXA1264" s="98"/>
      <c r="FXB1264" s="17"/>
      <c r="FXC1264" s="18"/>
      <c r="FXD1264" s="5"/>
      <c r="FXE1264" s="18"/>
      <c r="FXF1264" s="76"/>
      <c r="FXG1264" s="192"/>
      <c r="FXH1264" s="114"/>
      <c r="FXI1264" s="125"/>
      <c r="FXJ1264" s="15"/>
      <c r="FXK1264" s="131"/>
      <c r="FXL1264" s="131"/>
      <c r="FXM1264" s="131"/>
      <c r="FXN1264" s="131"/>
      <c r="FXO1264" s="131"/>
      <c r="FXP1264" s="131"/>
      <c r="FXQ1264" s="131"/>
      <c r="FXR1264" s="131"/>
      <c r="FXS1264" s="203"/>
      <c r="FXT1264" s="203"/>
      <c r="FXU1264" s="203"/>
      <c r="FXV1264" s="357"/>
      <c r="FXW1264" s="357"/>
      <c r="FXX1264" s="262"/>
      <c r="FXY1264" s="262"/>
      <c r="FXZ1264" s="262"/>
      <c r="FYA1264" s="262"/>
      <c r="FYB1264" s="262"/>
      <c r="FYC1264" s="165"/>
      <c r="FYD1264" s="422"/>
      <c r="FYE1264" s="98"/>
      <c r="FYF1264" s="17"/>
      <c r="FYG1264" s="18"/>
      <c r="FYH1264" s="5"/>
      <c r="FYI1264" s="18"/>
      <c r="FYJ1264" s="76"/>
      <c r="FYK1264" s="192"/>
      <c r="FYL1264" s="114"/>
      <c r="FYM1264" s="125"/>
      <c r="FYN1264" s="15"/>
      <c r="FYO1264" s="131"/>
      <c r="FYP1264" s="131"/>
      <c r="FYQ1264" s="131"/>
      <c r="FYR1264" s="131"/>
      <c r="FYS1264" s="131"/>
      <c r="FYT1264" s="131"/>
      <c r="FYU1264" s="131"/>
      <c r="FYV1264" s="131"/>
      <c r="FYW1264" s="203"/>
      <c r="FYX1264" s="203"/>
      <c r="FYY1264" s="203"/>
      <c r="FYZ1264" s="357"/>
      <c r="FZA1264" s="357"/>
      <c r="FZB1264" s="262"/>
      <c r="FZC1264" s="262"/>
      <c r="FZD1264" s="262"/>
      <c r="FZE1264" s="262"/>
      <c r="FZF1264" s="262"/>
      <c r="FZG1264" s="165"/>
      <c r="FZH1264" s="422"/>
      <c r="FZI1264" s="98"/>
      <c r="FZJ1264" s="17"/>
      <c r="FZK1264" s="18"/>
      <c r="FZL1264" s="5"/>
      <c r="FZM1264" s="18"/>
      <c r="FZN1264" s="76"/>
      <c r="FZO1264" s="192"/>
      <c r="FZP1264" s="114"/>
      <c r="FZQ1264" s="125"/>
      <c r="FZR1264" s="15"/>
      <c r="FZS1264" s="131"/>
      <c r="FZT1264" s="131"/>
      <c r="FZU1264" s="131"/>
      <c r="FZV1264" s="131"/>
      <c r="FZW1264" s="131"/>
      <c r="FZX1264" s="131"/>
      <c r="FZY1264" s="131"/>
      <c r="FZZ1264" s="131"/>
      <c r="GAA1264" s="203"/>
      <c r="GAB1264" s="203"/>
      <c r="GAC1264" s="203"/>
      <c r="GAD1264" s="357"/>
      <c r="GAE1264" s="357"/>
      <c r="GAF1264" s="262"/>
      <c r="GAG1264" s="262"/>
      <c r="GAH1264" s="262"/>
      <c r="GAI1264" s="262"/>
      <c r="GAJ1264" s="262"/>
      <c r="GAK1264" s="165"/>
      <c r="GAL1264" s="422"/>
      <c r="GAM1264" s="98"/>
      <c r="GAN1264" s="17"/>
      <c r="GAO1264" s="18"/>
      <c r="GAP1264" s="5"/>
      <c r="GAQ1264" s="18"/>
      <c r="GAR1264" s="76"/>
      <c r="GAS1264" s="192"/>
      <c r="GAT1264" s="114"/>
      <c r="GAU1264" s="125"/>
      <c r="GAV1264" s="15"/>
      <c r="GAW1264" s="131"/>
      <c r="GAX1264" s="131"/>
      <c r="GAY1264" s="131"/>
      <c r="GAZ1264" s="131"/>
      <c r="GBA1264" s="131"/>
      <c r="GBB1264" s="131"/>
      <c r="GBC1264" s="131"/>
      <c r="GBD1264" s="131"/>
      <c r="GBE1264" s="203"/>
      <c r="GBF1264" s="203"/>
      <c r="GBG1264" s="203"/>
      <c r="GBH1264" s="357"/>
      <c r="GBI1264" s="357"/>
      <c r="GBJ1264" s="262"/>
      <c r="GBK1264" s="262"/>
      <c r="GBL1264" s="262"/>
      <c r="GBM1264" s="262"/>
      <c r="GBN1264" s="262"/>
      <c r="GBO1264" s="165"/>
      <c r="GBP1264" s="422"/>
      <c r="GBQ1264" s="98"/>
      <c r="GBR1264" s="17"/>
      <c r="GBS1264" s="18"/>
      <c r="GBT1264" s="5"/>
      <c r="GBU1264" s="18"/>
      <c r="GBV1264" s="76"/>
      <c r="GBW1264" s="192"/>
      <c r="GBX1264" s="114"/>
      <c r="GBY1264" s="125"/>
      <c r="GBZ1264" s="15"/>
      <c r="GCA1264" s="131"/>
      <c r="GCB1264" s="131"/>
      <c r="GCC1264" s="131"/>
      <c r="GCD1264" s="131"/>
      <c r="GCE1264" s="131"/>
      <c r="GCF1264" s="131"/>
      <c r="GCG1264" s="131"/>
      <c r="GCH1264" s="131"/>
      <c r="GCI1264" s="203"/>
      <c r="GCJ1264" s="203"/>
      <c r="GCK1264" s="203"/>
      <c r="GCL1264" s="357"/>
      <c r="GCM1264" s="357"/>
      <c r="GCN1264" s="262"/>
      <c r="GCO1264" s="262"/>
      <c r="GCP1264" s="262"/>
      <c r="GCQ1264" s="262"/>
      <c r="GCR1264" s="262"/>
      <c r="GCS1264" s="165"/>
      <c r="GCT1264" s="422"/>
      <c r="GCU1264" s="98"/>
      <c r="GCV1264" s="17"/>
      <c r="GCW1264" s="18"/>
      <c r="GCX1264" s="5"/>
      <c r="GCY1264" s="18"/>
      <c r="GCZ1264" s="76"/>
      <c r="GDA1264" s="192"/>
      <c r="GDB1264" s="114"/>
      <c r="GDC1264" s="125"/>
      <c r="GDD1264" s="15"/>
      <c r="GDE1264" s="131"/>
      <c r="GDF1264" s="131"/>
      <c r="GDG1264" s="131"/>
      <c r="GDH1264" s="131"/>
      <c r="GDI1264" s="131"/>
      <c r="GDJ1264" s="131"/>
      <c r="GDK1264" s="131"/>
      <c r="GDL1264" s="131"/>
      <c r="GDM1264" s="203"/>
      <c r="GDN1264" s="203"/>
      <c r="GDO1264" s="203"/>
      <c r="GDP1264" s="357"/>
      <c r="GDQ1264" s="357"/>
      <c r="GDR1264" s="262"/>
      <c r="GDS1264" s="262"/>
      <c r="GDT1264" s="262"/>
      <c r="GDU1264" s="262"/>
      <c r="GDV1264" s="262"/>
      <c r="GDW1264" s="165"/>
      <c r="GDX1264" s="422"/>
      <c r="GDY1264" s="98"/>
      <c r="GDZ1264" s="17"/>
      <c r="GEA1264" s="18"/>
      <c r="GEB1264" s="5"/>
      <c r="GEC1264" s="18"/>
      <c r="GED1264" s="76"/>
      <c r="GEE1264" s="192"/>
      <c r="GEF1264" s="114"/>
      <c r="GEG1264" s="125"/>
      <c r="GEH1264" s="15"/>
      <c r="GEI1264" s="131"/>
      <c r="GEJ1264" s="131"/>
      <c r="GEK1264" s="131"/>
      <c r="GEL1264" s="131"/>
      <c r="GEM1264" s="131"/>
      <c r="GEN1264" s="131"/>
      <c r="GEO1264" s="131"/>
      <c r="GEP1264" s="131"/>
      <c r="GEQ1264" s="203"/>
      <c r="GER1264" s="203"/>
      <c r="GES1264" s="203"/>
      <c r="GET1264" s="357"/>
      <c r="GEU1264" s="357"/>
      <c r="GEV1264" s="262"/>
      <c r="GEW1264" s="262"/>
      <c r="GEX1264" s="262"/>
      <c r="GEY1264" s="262"/>
      <c r="GEZ1264" s="262"/>
      <c r="GFA1264" s="165"/>
      <c r="GFB1264" s="422"/>
      <c r="GFC1264" s="98"/>
      <c r="GFD1264" s="17"/>
      <c r="GFE1264" s="18"/>
      <c r="GFF1264" s="5"/>
      <c r="GFG1264" s="18"/>
      <c r="GFH1264" s="76"/>
      <c r="GFI1264" s="192"/>
      <c r="GFJ1264" s="114"/>
      <c r="GFK1264" s="125"/>
      <c r="GFL1264" s="15"/>
      <c r="GFM1264" s="131"/>
      <c r="GFN1264" s="131"/>
      <c r="GFO1264" s="131"/>
      <c r="GFP1264" s="131"/>
      <c r="GFQ1264" s="131"/>
      <c r="GFR1264" s="131"/>
      <c r="GFS1264" s="131"/>
      <c r="GFT1264" s="131"/>
      <c r="GFU1264" s="203"/>
      <c r="GFV1264" s="203"/>
      <c r="GFW1264" s="203"/>
      <c r="GFX1264" s="357"/>
      <c r="GFY1264" s="357"/>
      <c r="GFZ1264" s="262"/>
      <c r="GGA1264" s="262"/>
      <c r="GGB1264" s="262"/>
      <c r="GGC1264" s="262"/>
      <c r="GGD1264" s="262"/>
      <c r="GGE1264" s="165"/>
      <c r="GGF1264" s="422"/>
      <c r="GGG1264" s="98"/>
      <c r="GGH1264" s="17"/>
      <c r="GGI1264" s="18"/>
      <c r="GGJ1264" s="5"/>
      <c r="GGK1264" s="18"/>
      <c r="GGL1264" s="76"/>
      <c r="GGM1264" s="192"/>
      <c r="GGN1264" s="114"/>
      <c r="GGO1264" s="125"/>
      <c r="GGP1264" s="15"/>
      <c r="GGQ1264" s="131"/>
      <c r="GGR1264" s="131"/>
      <c r="GGS1264" s="131"/>
      <c r="GGT1264" s="131"/>
      <c r="GGU1264" s="131"/>
      <c r="GGV1264" s="131"/>
      <c r="GGW1264" s="131"/>
      <c r="GGX1264" s="131"/>
      <c r="GGY1264" s="203"/>
      <c r="GGZ1264" s="203"/>
      <c r="GHA1264" s="203"/>
      <c r="GHB1264" s="357"/>
      <c r="GHC1264" s="357"/>
      <c r="GHD1264" s="262"/>
      <c r="GHE1264" s="262"/>
      <c r="GHF1264" s="262"/>
      <c r="GHG1264" s="262"/>
      <c r="GHH1264" s="262"/>
      <c r="GHI1264" s="165"/>
      <c r="GHJ1264" s="422"/>
      <c r="GHK1264" s="98"/>
      <c r="GHL1264" s="17"/>
      <c r="GHM1264" s="18"/>
      <c r="GHN1264" s="5"/>
      <c r="GHO1264" s="18"/>
      <c r="GHP1264" s="76"/>
      <c r="GHQ1264" s="192"/>
      <c r="GHR1264" s="114"/>
      <c r="GHS1264" s="125"/>
      <c r="GHT1264" s="15"/>
      <c r="GHU1264" s="131"/>
      <c r="GHV1264" s="131"/>
      <c r="GHW1264" s="131"/>
      <c r="GHX1264" s="131"/>
      <c r="GHY1264" s="131"/>
      <c r="GHZ1264" s="131"/>
      <c r="GIA1264" s="131"/>
      <c r="GIB1264" s="131"/>
      <c r="GIC1264" s="203"/>
      <c r="GID1264" s="203"/>
      <c r="GIE1264" s="203"/>
      <c r="GIF1264" s="357"/>
      <c r="GIG1264" s="357"/>
      <c r="GIH1264" s="262"/>
      <c r="GII1264" s="262"/>
      <c r="GIJ1264" s="262"/>
      <c r="GIK1264" s="262"/>
      <c r="GIL1264" s="262"/>
      <c r="GIM1264" s="165"/>
      <c r="GIN1264" s="422"/>
      <c r="GIO1264" s="98"/>
      <c r="GIP1264" s="17"/>
      <c r="GIQ1264" s="18"/>
      <c r="GIR1264" s="5"/>
      <c r="GIS1264" s="18"/>
      <c r="GIT1264" s="76"/>
      <c r="GIU1264" s="192"/>
      <c r="GIV1264" s="114"/>
      <c r="GIW1264" s="125"/>
      <c r="GIX1264" s="15"/>
      <c r="GIY1264" s="131"/>
      <c r="GIZ1264" s="131"/>
      <c r="GJA1264" s="131"/>
      <c r="GJB1264" s="131"/>
      <c r="GJC1264" s="131"/>
      <c r="GJD1264" s="131"/>
      <c r="GJE1264" s="131"/>
      <c r="GJF1264" s="131"/>
      <c r="GJG1264" s="203"/>
      <c r="GJH1264" s="203"/>
      <c r="GJI1264" s="203"/>
      <c r="GJJ1264" s="357"/>
      <c r="GJK1264" s="357"/>
      <c r="GJL1264" s="262"/>
      <c r="GJM1264" s="262"/>
      <c r="GJN1264" s="262"/>
      <c r="GJO1264" s="262"/>
      <c r="GJP1264" s="262"/>
      <c r="GJQ1264" s="165"/>
      <c r="GJR1264" s="422"/>
      <c r="GJS1264" s="98"/>
      <c r="GJT1264" s="17"/>
      <c r="GJU1264" s="18"/>
      <c r="GJV1264" s="5"/>
      <c r="GJW1264" s="18"/>
      <c r="GJX1264" s="76"/>
      <c r="GJY1264" s="192"/>
      <c r="GJZ1264" s="114"/>
      <c r="GKA1264" s="125"/>
      <c r="GKB1264" s="15"/>
      <c r="GKC1264" s="131"/>
      <c r="GKD1264" s="131"/>
      <c r="GKE1264" s="131"/>
      <c r="GKF1264" s="131"/>
      <c r="GKG1264" s="131"/>
      <c r="GKH1264" s="131"/>
      <c r="GKI1264" s="131"/>
      <c r="GKJ1264" s="131"/>
      <c r="GKK1264" s="203"/>
      <c r="GKL1264" s="203"/>
      <c r="GKM1264" s="203"/>
      <c r="GKN1264" s="357"/>
      <c r="GKO1264" s="357"/>
      <c r="GKP1264" s="262"/>
      <c r="GKQ1264" s="262"/>
      <c r="GKR1264" s="262"/>
      <c r="GKS1264" s="262"/>
      <c r="GKT1264" s="262"/>
      <c r="GKU1264" s="165"/>
      <c r="GKV1264" s="422"/>
      <c r="GKW1264" s="98"/>
      <c r="GKX1264" s="17"/>
      <c r="GKY1264" s="18"/>
      <c r="GKZ1264" s="5"/>
      <c r="GLA1264" s="18"/>
      <c r="GLB1264" s="76"/>
      <c r="GLC1264" s="192"/>
      <c r="GLD1264" s="114"/>
      <c r="GLE1264" s="125"/>
      <c r="GLF1264" s="15"/>
      <c r="GLG1264" s="131"/>
      <c r="GLH1264" s="131"/>
      <c r="GLI1264" s="131"/>
      <c r="GLJ1264" s="131"/>
      <c r="GLK1264" s="131"/>
      <c r="GLL1264" s="131"/>
      <c r="GLM1264" s="131"/>
      <c r="GLN1264" s="131"/>
      <c r="GLO1264" s="203"/>
      <c r="GLP1264" s="203"/>
      <c r="GLQ1264" s="203"/>
      <c r="GLR1264" s="357"/>
      <c r="GLS1264" s="357"/>
      <c r="GLT1264" s="262"/>
      <c r="GLU1264" s="262"/>
      <c r="GLV1264" s="262"/>
      <c r="GLW1264" s="262"/>
      <c r="GLX1264" s="262"/>
      <c r="GLY1264" s="165"/>
      <c r="GLZ1264" s="422"/>
      <c r="GMA1264" s="98"/>
      <c r="GMB1264" s="17"/>
      <c r="GMC1264" s="18"/>
      <c r="GMD1264" s="5"/>
      <c r="GME1264" s="18"/>
      <c r="GMF1264" s="76"/>
      <c r="GMG1264" s="192"/>
      <c r="GMH1264" s="114"/>
      <c r="GMI1264" s="125"/>
      <c r="GMJ1264" s="15"/>
      <c r="GMK1264" s="131"/>
      <c r="GML1264" s="131"/>
      <c r="GMM1264" s="131"/>
      <c r="GMN1264" s="131"/>
      <c r="GMO1264" s="131"/>
      <c r="GMP1264" s="131"/>
      <c r="GMQ1264" s="131"/>
      <c r="GMR1264" s="131"/>
      <c r="GMS1264" s="203"/>
      <c r="GMT1264" s="203"/>
      <c r="GMU1264" s="203"/>
      <c r="GMV1264" s="357"/>
      <c r="GMW1264" s="357"/>
      <c r="GMX1264" s="262"/>
      <c r="GMY1264" s="262"/>
      <c r="GMZ1264" s="262"/>
      <c r="GNA1264" s="262"/>
      <c r="GNB1264" s="262"/>
      <c r="GNC1264" s="165"/>
      <c r="GND1264" s="422"/>
      <c r="GNE1264" s="98"/>
      <c r="GNF1264" s="17"/>
      <c r="GNG1264" s="18"/>
      <c r="GNH1264" s="5"/>
      <c r="GNI1264" s="18"/>
      <c r="GNJ1264" s="76"/>
      <c r="GNK1264" s="192"/>
      <c r="GNL1264" s="114"/>
      <c r="GNM1264" s="125"/>
      <c r="GNN1264" s="15"/>
      <c r="GNO1264" s="131"/>
      <c r="GNP1264" s="131"/>
      <c r="GNQ1264" s="131"/>
      <c r="GNR1264" s="131"/>
      <c r="GNS1264" s="131"/>
      <c r="GNT1264" s="131"/>
      <c r="GNU1264" s="131"/>
      <c r="GNV1264" s="131"/>
      <c r="GNW1264" s="203"/>
      <c r="GNX1264" s="203"/>
      <c r="GNY1264" s="203"/>
      <c r="GNZ1264" s="357"/>
      <c r="GOA1264" s="357"/>
      <c r="GOB1264" s="262"/>
      <c r="GOC1264" s="262"/>
      <c r="GOD1264" s="262"/>
      <c r="GOE1264" s="262"/>
      <c r="GOF1264" s="262"/>
      <c r="GOG1264" s="165"/>
      <c r="GOH1264" s="422"/>
      <c r="GOI1264" s="98"/>
      <c r="GOJ1264" s="17"/>
      <c r="GOK1264" s="18"/>
      <c r="GOL1264" s="5"/>
      <c r="GOM1264" s="18"/>
      <c r="GON1264" s="76"/>
      <c r="GOO1264" s="192"/>
      <c r="GOP1264" s="114"/>
      <c r="GOQ1264" s="125"/>
      <c r="GOR1264" s="15"/>
      <c r="GOS1264" s="131"/>
      <c r="GOT1264" s="131"/>
      <c r="GOU1264" s="131"/>
      <c r="GOV1264" s="131"/>
      <c r="GOW1264" s="131"/>
      <c r="GOX1264" s="131"/>
      <c r="GOY1264" s="131"/>
      <c r="GOZ1264" s="131"/>
      <c r="GPA1264" s="203"/>
      <c r="GPB1264" s="203"/>
      <c r="GPC1264" s="203"/>
      <c r="GPD1264" s="357"/>
      <c r="GPE1264" s="357"/>
      <c r="GPF1264" s="262"/>
      <c r="GPG1264" s="262"/>
      <c r="GPH1264" s="262"/>
      <c r="GPI1264" s="262"/>
      <c r="GPJ1264" s="262"/>
      <c r="GPK1264" s="165"/>
      <c r="GPL1264" s="422"/>
      <c r="GPM1264" s="98"/>
      <c r="GPN1264" s="17"/>
      <c r="GPO1264" s="18"/>
      <c r="GPP1264" s="5"/>
      <c r="GPQ1264" s="18"/>
      <c r="GPR1264" s="76"/>
      <c r="GPS1264" s="192"/>
      <c r="GPT1264" s="114"/>
      <c r="GPU1264" s="125"/>
      <c r="GPV1264" s="15"/>
      <c r="GPW1264" s="131"/>
      <c r="GPX1264" s="131"/>
      <c r="GPY1264" s="131"/>
      <c r="GPZ1264" s="131"/>
      <c r="GQA1264" s="131"/>
      <c r="GQB1264" s="131"/>
      <c r="GQC1264" s="131"/>
      <c r="GQD1264" s="131"/>
      <c r="GQE1264" s="203"/>
      <c r="GQF1264" s="203"/>
      <c r="GQG1264" s="203"/>
      <c r="GQH1264" s="357"/>
      <c r="GQI1264" s="357"/>
      <c r="GQJ1264" s="262"/>
      <c r="GQK1264" s="262"/>
      <c r="GQL1264" s="262"/>
      <c r="GQM1264" s="262"/>
      <c r="GQN1264" s="262"/>
      <c r="GQO1264" s="165"/>
      <c r="GQP1264" s="422"/>
      <c r="GQQ1264" s="98"/>
      <c r="GQR1264" s="17"/>
      <c r="GQS1264" s="18"/>
      <c r="GQT1264" s="5"/>
      <c r="GQU1264" s="18"/>
      <c r="GQV1264" s="76"/>
      <c r="GQW1264" s="192"/>
      <c r="GQX1264" s="114"/>
      <c r="GQY1264" s="125"/>
      <c r="GQZ1264" s="15"/>
      <c r="GRA1264" s="131"/>
      <c r="GRB1264" s="131"/>
      <c r="GRC1264" s="131"/>
      <c r="GRD1264" s="131"/>
      <c r="GRE1264" s="131"/>
      <c r="GRF1264" s="131"/>
      <c r="GRG1264" s="131"/>
      <c r="GRH1264" s="131"/>
      <c r="GRI1264" s="203"/>
      <c r="GRJ1264" s="203"/>
      <c r="GRK1264" s="203"/>
      <c r="GRL1264" s="357"/>
      <c r="GRM1264" s="357"/>
      <c r="GRN1264" s="262"/>
      <c r="GRO1264" s="262"/>
      <c r="GRP1264" s="262"/>
      <c r="GRQ1264" s="262"/>
      <c r="GRR1264" s="262"/>
      <c r="GRS1264" s="165"/>
      <c r="GRT1264" s="422"/>
      <c r="GRU1264" s="98"/>
      <c r="GRV1264" s="17"/>
      <c r="GRW1264" s="18"/>
      <c r="GRX1264" s="5"/>
      <c r="GRY1264" s="18"/>
      <c r="GRZ1264" s="76"/>
      <c r="GSA1264" s="192"/>
      <c r="GSB1264" s="114"/>
      <c r="GSC1264" s="125"/>
      <c r="GSD1264" s="15"/>
      <c r="GSE1264" s="131"/>
      <c r="GSF1264" s="131"/>
      <c r="GSG1264" s="131"/>
      <c r="GSH1264" s="131"/>
      <c r="GSI1264" s="131"/>
      <c r="GSJ1264" s="131"/>
      <c r="GSK1264" s="131"/>
      <c r="GSL1264" s="131"/>
      <c r="GSM1264" s="203"/>
      <c r="GSN1264" s="203"/>
      <c r="GSO1264" s="203"/>
      <c r="GSP1264" s="357"/>
      <c r="GSQ1264" s="357"/>
      <c r="GSR1264" s="262"/>
      <c r="GSS1264" s="262"/>
      <c r="GST1264" s="262"/>
      <c r="GSU1264" s="262"/>
      <c r="GSV1264" s="262"/>
      <c r="GSW1264" s="165"/>
      <c r="GSX1264" s="422"/>
      <c r="GSY1264" s="98"/>
      <c r="GSZ1264" s="17"/>
      <c r="GTA1264" s="18"/>
      <c r="GTB1264" s="5"/>
      <c r="GTC1264" s="18"/>
      <c r="GTD1264" s="76"/>
      <c r="GTE1264" s="192"/>
      <c r="GTF1264" s="114"/>
      <c r="GTG1264" s="125"/>
      <c r="GTH1264" s="15"/>
      <c r="GTI1264" s="131"/>
      <c r="GTJ1264" s="131"/>
      <c r="GTK1264" s="131"/>
      <c r="GTL1264" s="131"/>
      <c r="GTM1264" s="131"/>
      <c r="GTN1264" s="131"/>
      <c r="GTO1264" s="131"/>
      <c r="GTP1264" s="131"/>
      <c r="GTQ1264" s="203"/>
      <c r="GTR1264" s="203"/>
      <c r="GTS1264" s="203"/>
      <c r="GTT1264" s="357"/>
      <c r="GTU1264" s="357"/>
      <c r="GTV1264" s="262"/>
      <c r="GTW1264" s="262"/>
      <c r="GTX1264" s="262"/>
      <c r="GTY1264" s="262"/>
      <c r="GTZ1264" s="262"/>
      <c r="GUA1264" s="165"/>
      <c r="GUB1264" s="422"/>
      <c r="GUC1264" s="98"/>
      <c r="GUD1264" s="17"/>
      <c r="GUE1264" s="18"/>
      <c r="GUF1264" s="5"/>
      <c r="GUG1264" s="18"/>
      <c r="GUH1264" s="76"/>
      <c r="GUI1264" s="192"/>
      <c r="GUJ1264" s="114"/>
      <c r="GUK1264" s="125"/>
      <c r="GUL1264" s="15"/>
      <c r="GUM1264" s="131"/>
      <c r="GUN1264" s="131"/>
      <c r="GUO1264" s="131"/>
      <c r="GUP1264" s="131"/>
      <c r="GUQ1264" s="131"/>
      <c r="GUR1264" s="131"/>
      <c r="GUS1264" s="131"/>
      <c r="GUT1264" s="131"/>
      <c r="GUU1264" s="203"/>
      <c r="GUV1264" s="203"/>
      <c r="GUW1264" s="203"/>
      <c r="GUX1264" s="357"/>
      <c r="GUY1264" s="357"/>
      <c r="GUZ1264" s="262"/>
      <c r="GVA1264" s="262"/>
      <c r="GVB1264" s="262"/>
      <c r="GVC1264" s="262"/>
      <c r="GVD1264" s="262"/>
      <c r="GVE1264" s="165"/>
      <c r="GVF1264" s="422"/>
      <c r="GVG1264" s="98"/>
      <c r="GVH1264" s="17"/>
      <c r="GVI1264" s="18"/>
      <c r="GVJ1264" s="5"/>
      <c r="GVK1264" s="18"/>
      <c r="GVL1264" s="76"/>
      <c r="GVM1264" s="192"/>
      <c r="GVN1264" s="114"/>
      <c r="GVO1264" s="125"/>
      <c r="GVP1264" s="15"/>
      <c r="GVQ1264" s="131"/>
      <c r="GVR1264" s="131"/>
      <c r="GVS1264" s="131"/>
      <c r="GVT1264" s="131"/>
      <c r="GVU1264" s="131"/>
      <c r="GVV1264" s="131"/>
      <c r="GVW1264" s="131"/>
      <c r="GVX1264" s="131"/>
      <c r="GVY1264" s="203"/>
      <c r="GVZ1264" s="203"/>
      <c r="GWA1264" s="203"/>
      <c r="GWB1264" s="357"/>
      <c r="GWC1264" s="357"/>
      <c r="GWD1264" s="262"/>
      <c r="GWE1264" s="262"/>
      <c r="GWF1264" s="262"/>
      <c r="GWG1264" s="262"/>
      <c r="GWH1264" s="262"/>
      <c r="GWI1264" s="165"/>
      <c r="GWJ1264" s="422"/>
      <c r="GWK1264" s="98"/>
      <c r="GWL1264" s="17"/>
      <c r="GWM1264" s="18"/>
      <c r="GWN1264" s="5"/>
      <c r="GWO1264" s="18"/>
      <c r="GWP1264" s="76"/>
      <c r="GWQ1264" s="192"/>
      <c r="GWR1264" s="114"/>
      <c r="GWS1264" s="125"/>
      <c r="GWT1264" s="15"/>
      <c r="GWU1264" s="131"/>
      <c r="GWV1264" s="131"/>
      <c r="GWW1264" s="131"/>
      <c r="GWX1264" s="131"/>
      <c r="GWY1264" s="131"/>
      <c r="GWZ1264" s="131"/>
      <c r="GXA1264" s="131"/>
      <c r="GXB1264" s="131"/>
      <c r="GXC1264" s="203"/>
      <c r="GXD1264" s="203"/>
      <c r="GXE1264" s="203"/>
      <c r="GXF1264" s="357"/>
      <c r="GXG1264" s="357"/>
      <c r="GXH1264" s="262"/>
      <c r="GXI1264" s="262"/>
      <c r="GXJ1264" s="262"/>
      <c r="GXK1264" s="262"/>
      <c r="GXL1264" s="262"/>
      <c r="GXM1264" s="165"/>
      <c r="GXN1264" s="422"/>
      <c r="GXO1264" s="98"/>
      <c r="GXP1264" s="17"/>
      <c r="GXQ1264" s="18"/>
      <c r="GXR1264" s="5"/>
      <c r="GXS1264" s="18"/>
      <c r="GXT1264" s="76"/>
      <c r="GXU1264" s="192"/>
      <c r="GXV1264" s="114"/>
      <c r="GXW1264" s="125"/>
      <c r="GXX1264" s="15"/>
      <c r="GXY1264" s="131"/>
      <c r="GXZ1264" s="131"/>
      <c r="GYA1264" s="131"/>
      <c r="GYB1264" s="131"/>
      <c r="GYC1264" s="131"/>
      <c r="GYD1264" s="131"/>
      <c r="GYE1264" s="131"/>
      <c r="GYF1264" s="131"/>
      <c r="GYG1264" s="203"/>
      <c r="GYH1264" s="203"/>
      <c r="GYI1264" s="203"/>
      <c r="GYJ1264" s="357"/>
      <c r="GYK1264" s="357"/>
      <c r="GYL1264" s="262"/>
      <c r="GYM1264" s="262"/>
      <c r="GYN1264" s="262"/>
      <c r="GYO1264" s="262"/>
      <c r="GYP1264" s="262"/>
      <c r="GYQ1264" s="165"/>
      <c r="GYR1264" s="422"/>
      <c r="GYS1264" s="98"/>
      <c r="GYT1264" s="17"/>
      <c r="GYU1264" s="18"/>
      <c r="GYV1264" s="5"/>
      <c r="GYW1264" s="18"/>
      <c r="GYX1264" s="76"/>
      <c r="GYY1264" s="192"/>
      <c r="GYZ1264" s="114"/>
      <c r="GZA1264" s="125"/>
      <c r="GZB1264" s="15"/>
      <c r="GZC1264" s="131"/>
      <c r="GZD1264" s="131"/>
      <c r="GZE1264" s="131"/>
      <c r="GZF1264" s="131"/>
      <c r="GZG1264" s="131"/>
      <c r="GZH1264" s="131"/>
      <c r="GZI1264" s="131"/>
      <c r="GZJ1264" s="131"/>
      <c r="GZK1264" s="203"/>
      <c r="GZL1264" s="203"/>
      <c r="GZM1264" s="203"/>
      <c r="GZN1264" s="357"/>
      <c r="GZO1264" s="357"/>
      <c r="GZP1264" s="262"/>
      <c r="GZQ1264" s="262"/>
      <c r="GZR1264" s="262"/>
      <c r="GZS1264" s="262"/>
      <c r="GZT1264" s="262"/>
      <c r="GZU1264" s="165"/>
      <c r="GZV1264" s="422"/>
      <c r="GZW1264" s="98"/>
      <c r="GZX1264" s="17"/>
      <c r="GZY1264" s="18"/>
      <c r="GZZ1264" s="5"/>
      <c r="HAA1264" s="18"/>
      <c r="HAB1264" s="76"/>
      <c r="HAC1264" s="192"/>
      <c r="HAD1264" s="114"/>
      <c r="HAE1264" s="125"/>
      <c r="HAF1264" s="15"/>
      <c r="HAG1264" s="131"/>
      <c r="HAH1264" s="131"/>
      <c r="HAI1264" s="131"/>
      <c r="HAJ1264" s="131"/>
      <c r="HAK1264" s="131"/>
      <c r="HAL1264" s="131"/>
      <c r="HAM1264" s="131"/>
      <c r="HAN1264" s="131"/>
      <c r="HAO1264" s="203"/>
      <c r="HAP1264" s="203"/>
      <c r="HAQ1264" s="203"/>
      <c r="HAR1264" s="357"/>
      <c r="HAS1264" s="357"/>
      <c r="HAT1264" s="262"/>
      <c r="HAU1264" s="262"/>
      <c r="HAV1264" s="262"/>
      <c r="HAW1264" s="262"/>
      <c r="HAX1264" s="262"/>
      <c r="HAY1264" s="165"/>
      <c r="HAZ1264" s="422"/>
      <c r="HBA1264" s="98"/>
      <c r="HBB1264" s="17"/>
      <c r="HBC1264" s="18"/>
      <c r="HBD1264" s="5"/>
      <c r="HBE1264" s="18"/>
      <c r="HBF1264" s="76"/>
      <c r="HBG1264" s="192"/>
      <c r="HBH1264" s="114"/>
      <c r="HBI1264" s="125"/>
      <c r="HBJ1264" s="15"/>
      <c r="HBK1264" s="131"/>
      <c r="HBL1264" s="131"/>
      <c r="HBM1264" s="131"/>
      <c r="HBN1264" s="131"/>
      <c r="HBO1264" s="131"/>
      <c r="HBP1264" s="131"/>
      <c r="HBQ1264" s="131"/>
      <c r="HBR1264" s="131"/>
      <c r="HBS1264" s="203"/>
      <c r="HBT1264" s="203"/>
      <c r="HBU1264" s="203"/>
      <c r="HBV1264" s="357"/>
      <c r="HBW1264" s="357"/>
      <c r="HBX1264" s="262"/>
      <c r="HBY1264" s="262"/>
      <c r="HBZ1264" s="262"/>
      <c r="HCA1264" s="262"/>
      <c r="HCB1264" s="262"/>
      <c r="HCC1264" s="165"/>
      <c r="HCD1264" s="422"/>
      <c r="HCE1264" s="98"/>
      <c r="HCF1264" s="17"/>
      <c r="HCG1264" s="18"/>
      <c r="HCH1264" s="5"/>
      <c r="HCI1264" s="18"/>
      <c r="HCJ1264" s="76"/>
      <c r="HCK1264" s="192"/>
      <c r="HCL1264" s="114"/>
      <c r="HCM1264" s="125"/>
      <c r="HCN1264" s="15"/>
      <c r="HCO1264" s="131"/>
      <c r="HCP1264" s="131"/>
      <c r="HCQ1264" s="131"/>
      <c r="HCR1264" s="131"/>
      <c r="HCS1264" s="131"/>
      <c r="HCT1264" s="131"/>
      <c r="HCU1264" s="131"/>
      <c r="HCV1264" s="131"/>
      <c r="HCW1264" s="203"/>
      <c r="HCX1264" s="203"/>
      <c r="HCY1264" s="203"/>
      <c r="HCZ1264" s="357"/>
      <c r="HDA1264" s="357"/>
      <c r="HDB1264" s="262"/>
      <c r="HDC1264" s="262"/>
      <c r="HDD1264" s="262"/>
      <c r="HDE1264" s="262"/>
      <c r="HDF1264" s="262"/>
      <c r="HDG1264" s="165"/>
      <c r="HDH1264" s="422"/>
      <c r="HDI1264" s="98"/>
      <c r="HDJ1264" s="17"/>
      <c r="HDK1264" s="18"/>
      <c r="HDL1264" s="5"/>
      <c r="HDM1264" s="18"/>
      <c r="HDN1264" s="76"/>
      <c r="HDO1264" s="192"/>
      <c r="HDP1264" s="114"/>
      <c r="HDQ1264" s="125"/>
      <c r="HDR1264" s="15"/>
      <c r="HDS1264" s="131"/>
      <c r="HDT1264" s="131"/>
      <c r="HDU1264" s="131"/>
      <c r="HDV1264" s="131"/>
      <c r="HDW1264" s="131"/>
      <c r="HDX1264" s="131"/>
      <c r="HDY1264" s="131"/>
      <c r="HDZ1264" s="131"/>
      <c r="HEA1264" s="203"/>
      <c r="HEB1264" s="203"/>
      <c r="HEC1264" s="203"/>
      <c r="HED1264" s="357"/>
      <c r="HEE1264" s="357"/>
      <c r="HEF1264" s="262"/>
      <c r="HEG1264" s="262"/>
      <c r="HEH1264" s="262"/>
      <c r="HEI1264" s="262"/>
      <c r="HEJ1264" s="262"/>
      <c r="HEK1264" s="165"/>
      <c r="HEL1264" s="422"/>
      <c r="HEM1264" s="98"/>
      <c r="HEN1264" s="17"/>
      <c r="HEO1264" s="18"/>
      <c r="HEP1264" s="5"/>
      <c r="HEQ1264" s="18"/>
      <c r="HER1264" s="76"/>
      <c r="HES1264" s="192"/>
      <c r="HET1264" s="114"/>
      <c r="HEU1264" s="125"/>
      <c r="HEV1264" s="15"/>
      <c r="HEW1264" s="131"/>
      <c r="HEX1264" s="131"/>
      <c r="HEY1264" s="131"/>
      <c r="HEZ1264" s="131"/>
      <c r="HFA1264" s="131"/>
      <c r="HFB1264" s="131"/>
      <c r="HFC1264" s="131"/>
      <c r="HFD1264" s="131"/>
      <c r="HFE1264" s="203"/>
      <c r="HFF1264" s="203"/>
      <c r="HFG1264" s="203"/>
      <c r="HFH1264" s="357"/>
      <c r="HFI1264" s="357"/>
      <c r="HFJ1264" s="262"/>
      <c r="HFK1264" s="262"/>
      <c r="HFL1264" s="262"/>
      <c r="HFM1264" s="262"/>
      <c r="HFN1264" s="262"/>
      <c r="HFO1264" s="165"/>
      <c r="HFP1264" s="422"/>
      <c r="HFQ1264" s="98"/>
      <c r="HFR1264" s="17"/>
      <c r="HFS1264" s="18"/>
      <c r="HFT1264" s="5"/>
      <c r="HFU1264" s="18"/>
      <c r="HFV1264" s="76"/>
      <c r="HFW1264" s="192"/>
      <c r="HFX1264" s="114"/>
      <c r="HFY1264" s="125"/>
      <c r="HFZ1264" s="15"/>
      <c r="HGA1264" s="131"/>
      <c r="HGB1264" s="131"/>
      <c r="HGC1264" s="131"/>
      <c r="HGD1264" s="131"/>
      <c r="HGE1264" s="131"/>
      <c r="HGF1264" s="131"/>
      <c r="HGG1264" s="131"/>
      <c r="HGH1264" s="131"/>
      <c r="HGI1264" s="203"/>
      <c r="HGJ1264" s="203"/>
      <c r="HGK1264" s="203"/>
      <c r="HGL1264" s="357"/>
      <c r="HGM1264" s="357"/>
      <c r="HGN1264" s="262"/>
      <c r="HGO1264" s="262"/>
      <c r="HGP1264" s="262"/>
      <c r="HGQ1264" s="262"/>
      <c r="HGR1264" s="262"/>
      <c r="HGS1264" s="165"/>
      <c r="HGT1264" s="422"/>
      <c r="HGU1264" s="98"/>
      <c r="HGV1264" s="17"/>
      <c r="HGW1264" s="18"/>
      <c r="HGX1264" s="5"/>
      <c r="HGY1264" s="18"/>
      <c r="HGZ1264" s="76"/>
      <c r="HHA1264" s="192"/>
      <c r="HHB1264" s="114"/>
      <c r="HHC1264" s="125"/>
      <c r="HHD1264" s="15"/>
      <c r="HHE1264" s="131"/>
      <c r="HHF1264" s="131"/>
      <c r="HHG1264" s="131"/>
      <c r="HHH1264" s="131"/>
      <c r="HHI1264" s="131"/>
      <c r="HHJ1264" s="131"/>
      <c r="HHK1264" s="131"/>
      <c r="HHL1264" s="131"/>
      <c r="HHM1264" s="203"/>
      <c r="HHN1264" s="203"/>
      <c r="HHO1264" s="203"/>
      <c r="HHP1264" s="357"/>
      <c r="HHQ1264" s="357"/>
      <c r="HHR1264" s="262"/>
      <c r="HHS1264" s="262"/>
      <c r="HHT1264" s="262"/>
      <c r="HHU1264" s="262"/>
      <c r="HHV1264" s="262"/>
      <c r="HHW1264" s="165"/>
      <c r="HHX1264" s="422"/>
      <c r="HHY1264" s="98"/>
      <c r="HHZ1264" s="17"/>
      <c r="HIA1264" s="18"/>
      <c r="HIB1264" s="5"/>
      <c r="HIC1264" s="18"/>
      <c r="HID1264" s="76"/>
      <c r="HIE1264" s="192"/>
      <c r="HIF1264" s="114"/>
      <c r="HIG1264" s="125"/>
      <c r="HIH1264" s="15"/>
      <c r="HII1264" s="131"/>
      <c r="HIJ1264" s="131"/>
      <c r="HIK1264" s="131"/>
      <c r="HIL1264" s="131"/>
      <c r="HIM1264" s="131"/>
      <c r="HIN1264" s="131"/>
      <c r="HIO1264" s="131"/>
      <c r="HIP1264" s="131"/>
      <c r="HIQ1264" s="203"/>
      <c r="HIR1264" s="203"/>
      <c r="HIS1264" s="203"/>
      <c r="HIT1264" s="357"/>
      <c r="HIU1264" s="357"/>
      <c r="HIV1264" s="262"/>
      <c r="HIW1264" s="262"/>
      <c r="HIX1264" s="262"/>
      <c r="HIY1264" s="262"/>
      <c r="HIZ1264" s="262"/>
      <c r="HJA1264" s="165"/>
      <c r="HJB1264" s="422"/>
      <c r="HJC1264" s="98"/>
      <c r="HJD1264" s="17"/>
      <c r="HJE1264" s="18"/>
      <c r="HJF1264" s="5"/>
      <c r="HJG1264" s="18"/>
      <c r="HJH1264" s="76"/>
      <c r="HJI1264" s="192"/>
      <c r="HJJ1264" s="114"/>
      <c r="HJK1264" s="125"/>
      <c r="HJL1264" s="15"/>
      <c r="HJM1264" s="131"/>
      <c r="HJN1264" s="131"/>
      <c r="HJO1264" s="131"/>
      <c r="HJP1264" s="131"/>
      <c r="HJQ1264" s="131"/>
      <c r="HJR1264" s="131"/>
      <c r="HJS1264" s="131"/>
      <c r="HJT1264" s="131"/>
      <c r="HJU1264" s="203"/>
      <c r="HJV1264" s="203"/>
      <c r="HJW1264" s="203"/>
      <c r="HJX1264" s="357"/>
      <c r="HJY1264" s="357"/>
      <c r="HJZ1264" s="262"/>
      <c r="HKA1264" s="262"/>
      <c r="HKB1264" s="262"/>
      <c r="HKC1264" s="262"/>
      <c r="HKD1264" s="262"/>
      <c r="HKE1264" s="165"/>
      <c r="HKF1264" s="422"/>
      <c r="HKG1264" s="98"/>
      <c r="HKH1264" s="17"/>
      <c r="HKI1264" s="18"/>
      <c r="HKJ1264" s="5"/>
      <c r="HKK1264" s="18"/>
      <c r="HKL1264" s="76"/>
      <c r="HKM1264" s="192"/>
      <c r="HKN1264" s="114"/>
      <c r="HKO1264" s="125"/>
      <c r="HKP1264" s="15"/>
      <c r="HKQ1264" s="131"/>
      <c r="HKR1264" s="131"/>
      <c r="HKS1264" s="131"/>
      <c r="HKT1264" s="131"/>
      <c r="HKU1264" s="131"/>
      <c r="HKV1264" s="131"/>
      <c r="HKW1264" s="131"/>
      <c r="HKX1264" s="131"/>
      <c r="HKY1264" s="203"/>
      <c r="HKZ1264" s="203"/>
      <c r="HLA1264" s="203"/>
      <c r="HLB1264" s="357"/>
      <c r="HLC1264" s="357"/>
      <c r="HLD1264" s="262"/>
      <c r="HLE1264" s="262"/>
      <c r="HLF1264" s="262"/>
      <c r="HLG1264" s="262"/>
      <c r="HLH1264" s="262"/>
      <c r="HLI1264" s="165"/>
      <c r="HLJ1264" s="422"/>
      <c r="HLK1264" s="98"/>
      <c r="HLL1264" s="17"/>
      <c r="HLM1264" s="18"/>
      <c r="HLN1264" s="5"/>
      <c r="HLO1264" s="18"/>
      <c r="HLP1264" s="76"/>
      <c r="HLQ1264" s="192"/>
      <c r="HLR1264" s="114"/>
      <c r="HLS1264" s="125"/>
      <c r="HLT1264" s="15"/>
      <c r="HLU1264" s="131"/>
      <c r="HLV1264" s="131"/>
      <c r="HLW1264" s="131"/>
      <c r="HLX1264" s="131"/>
      <c r="HLY1264" s="131"/>
      <c r="HLZ1264" s="131"/>
      <c r="HMA1264" s="131"/>
      <c r="HMB1264" s="131"/>
      <c r="HMC1264" s="203"/>
      <c r="HMD1264" s="203"/>
      <c r="HME1264" s="203"/>
      <c r="HMF1264" s="357"/>
      <c r="HMG1264" s="357"/>
      <c r="HMH1264" s="262"/>
      <c r="HMI1264" s="262"/>
      <c r="HMJ1264" s="262"/>
      <c r="HMK1264" s="262"/>
      <c r="HML1264" s="262"/>
      <c r="HMM1264" s="165"/>
      <c r="HMN1264" s="422"/>
      <c r="HMO1264" s="98"/>
      <c r="HMP1264" s="17"/>
      <c r="HMQ1264" s="18"/>
      <c r="HMR1264" s="5"/>
      <c r="HMS1264" s="18"/>
      <c r="HMT1264" s="76"/>
      <c r="HMU1264" s="192"/>
      <c r="HMV1264" s="114"/>
      <c r="HMW1264" s="125"/>
      <c r="HMX1264" s="15"/>
      <c r="HMY1264" s="131"/>
      <c r="HMZ1264" s="131"/>
      <c r="HNA1264" s="131"/>
      <c r="HNB1264" s="131"/>
      <c r="HNC1264" s="131"/>
      <c r="HND1264" s="131"/>
      <c r="HNE1264" s="131"/>
      <c r="HNF1264" s="131"/>
      <c r="HNG1264" s="203"/>
      <c r="HNH1264" s="203"/>
      <c r="HNI1264" s="203"/>
      <c r="HNJ1264" s="357"/>
      <c r="HNK1264" s="357"/>
      <c r="HNL1264" s="262"/>
      <c r="HNM1264" s="262"/>
      <c r="HNN1264" s="262"/>
      <c r="HNO1264" s="262"/>
      <c r="HNP1264" s="262"/>
      <c r="HNQ1264" s="165"/>
      <c r="HNR1264" s="422"/>
      <c r="HNS1264" s="98"/>
      <c r="HNT1264" s="17"/>
      <c r="HNU1264" s="18"/>
      <c r="HNV1264" s="5"/>
      <c r="HNW1264" s="18"/>
      <c r="HNX1264" s="76"/>
      <c r="HNY1264" s="192"/>
      <c r="HNZ1264" s="114"/>
      <c r="HOA1264" s="125"/>
      <c r="HOB1264" s="15"/>
      <c r="HOC1264" s="131"/>
      <c r="HOD1264" s="131"/>
      <c r="HOE1264" s="131"/>
      <c r="HOF1264" s="131"/>
      <c r="HOG1264" s="131"/>
      <c r="HOH1264" s="131"/>
      <c r="HOI1264" s="131"/>
      <c r="HOJ1264" s="131"/>
      <c r="HOK1264" s="203"/>
      <c r="HOL1264" s="203"/>
      <c r="HOM1264" s="203"/>
      <c r="HON1264" s="357"/>
      <c r="HOO1264" s="357"/>
      <c r="HOP1264" s="262"/>
      <c r="HOQ1264" s="262"/>
      <c r="HOR1264" s="262"/>
      <c r="HOS1264" s="262"/>
      <c r="HOT1264" s="262"/>
      <c r="HOU1264" s="165"/>
      <c r="HOV1264" s="422"/>
      <c r="HOW1264" s="98"/>
      <c r="HOX1264" s="17"/>
      <c r="HOY1264" s="18"/>
      <c r="HOZ1264" s="5"/>
      <c r="HPA1264" s="18"/>
      <c r="HPB1264" s="76"/>
      <c r="HPC1264" s="192"/>
      <c r="HPD1264" s="114"/>
      <c r="HPE1264" s="125"/>
      <c r="HPF1264" s="15"/>
      <c r="HPG1264" s="131"/>
      <c r="HPH1264" s="131"/>
      <c r="HPI1264" s="131"/>
      <c r="HPJ1264" s="131"/>
      <c r="HPK1264" s="131"/>
      <c r="HPL1264" s="131"/>
      <c r="HPM1264" s="131"/>
      <c r="HPN1264" s="131"/>
      <c r="HPO1264" s="203"/>
      <c r="HPP1264" s="203"/>
      <c r="HPQ1264" s="203"/>
      <c r="HPR1264" s="357"/>
      <c r="HPS1264" s="357"/>
      <c r="HPT1264" s="262"/>
      <c r="HPU1264" s="262"/>
      <c r="HPV1264" s="262"/>
      <c r="HPW1264" s="262"/>
      <c r="HPX1264" s="262"/>
      <c r="HPY1264" s="165"/>
      <c r="HPZ1264" s="422"/>
      <c r="HQA1264" s="98"/>
      <c r="HQB1264" s="17"/>
      <c r="HQC1264" s="18"/>
      <c r="HQD1264" s="5"/>
      <c r="HQE1264" s="18"/>
      <c r="HQF1264" s="76"/>
      <c r="HQG1264" s="192"/>
      <c r="HQH1264" s="114"/>
      <c r="HQI1264" s="125"/>
      <c r="HQJ1264" s="15"/>
      <c r="HQK1264" s="131"/>
      <c r="HQL1264" s="131"/>
      <c r="HQM1264" s="131"/>
      <c r="HQN1264" s="131"/>
      <c r="HQO1264" s="131"/>
      <c r="HQP1264" s="131"/>
      <c r="HQQ1264" s="131"/>
      <c r="HQR1264" s="131"/>
      <c r="HQS1264" s="203"/>
      <c r="HQT1264" s="203"/>
      <c r="HQU1264" s="203"/>
      <c r="HQV1264" s="357"/>
      <c r="HQW1264" s="357"/>
      <c r="HQX1264" s="262"/>
      <c r="HQY1264" s="262"/>
      <c r="HQZ1264" s="262"/>
      <c r="HRA1264" s="262"/>
      <c r="HRB1264" s="262"/>
      <c r="HRC1264" s="165"/>
      <c r="HRD1264" s="422"/>
      <c r="HRE1264" s="98"/>
      <c r="HRF1264" s="17"/>
      <c r="HRG1264" s="18"/>
      <c r="HRH1264" s="5"/>
      <c r="HRI1264" s="18"/>
      <c r="HRJ1264" s="76"/>
      <c r="HRK1264" s="192"/>
      <c r="HRL1264" s="114"/>
      <c r="HRM1264" s="125"/>
      <c r="HRN1264" s="15"/>
      <c r="HRO1264" s="131"/>
      <c r="HRP1264" s="131"/>
      <c r="HRQ1264" s="131"/>
      <c r="HRR1264" s="131"/>
      <c r="HRS1264" s="131"/>
      <c r="HRT1264" s="131"/>
      <c r="HRU1264" s="131"/>
      <c r="HRV1264" s="131"/>
      <c r="HRW1264" s="203"/>
      <c r="HRX1264" s="203"/>
      <c r="HRY1264" s="203"/>
      <c r="HRZ1264" s="357"/>
      <c r="HSA1264" s="357"/>
      <c r="HSB1264" s="262"/>
      <c r="HSC1264" s="262"/>
      <c r="HSD1264" s="262"/>
      <c r="HSE1264" s="262"/>
      <c r="HSF1264" s="262"/>
      <c r="HSG1264" s="165"/>
      <c r="HSH1264" s="422"/>
      <c r="HSI1264" s="98"/>
      <c r="HSJ1264" s="17"/>
      <c r="HSK1264" s="18"/>
      <c r="HSL1264" s="5"/>
      <c r="HSM1264" s="18"/>
      <c r="HSN1264" s="76"/>
      <c r="HSO1264" s="192"/>
      <c r="HSP1264" s="114"/>
      <c r="HSQ1264" s="125"/>
      <c r="HSR1264" s="15"/>
      <c r="HSS1264" s="131"/>
      <c r="HST1264" s="131"/>
      <c r="HSU1264" s="131"/>
      <c r="HSV1264" s="131"/>
      <c r="HSW1264" s="131"/>
      <c r="HSX1264" s="131"/>
      <c r="HSY1264" s="131"/>
      <c r="HSZ1264" s="131"/>
      <c r="HTA1264" s="203"/>
      <c r="HTB1264" s="203"/>
      <c r="HTC1264" s="203"/>
      <c r="HTD1264" s="357"/>
      <c r="HTE1264" s="357"/>
      <c r="HTF1264" s="262"/>
      <c r="HTG1264" s="262"/>
      <c r="HTH1264" s="262"/>
      <c r="HTI1264" s="262"/>
      <c r="HTJ1264" s="262"/>
      <c r="HTK1264" s="165"/>
      <c r="HTL1264" s="422"/>
      <c r="HTM1264" s="98"/>
      <c r="HTN1264" s="17"/>
      <c r="HTO1264" s="18"/>
      <c r="HTP1264" s="5"/>
      <c r="HTQ1264" s="18"/>
      <c r="HTR1264" s="76"/>
      <c r="HTS1264" s="192"/>
      <c r="HTT1264" s="114"/>
      <c r="HTU1264" s="125"/>
      <c r="HTV1264" s="15"/>
      <c r="HTW1264" s="131"/>
      <c r="HTX1264" s="131"/>
      <c r="HTY1264" s="131"/>
      <c r="HTZ1264" s="131"/>
      <c r="HUA1264" s="131"/>
      <c r="HUB1264" s="131"/>
      <c r="HUC1264" s="131"/>
      <c r="HUD1264" s="131"/>
      <c r="HUE1264" s="203"/>
      <c r="HUF1264" s="203"/>
      <c r="HUG1264" s="203"/>
      <c r="HUH1264" s="357"/>
      <c r="HUI1264" s="357"/>
      <c r="HUJ1264" s="262"/>
      <c r="HUK1264" s="262"/>
      <c r="HUL1264" s="262"/>
      <c r="HUM1264" s="262"/>
      <c r="HUN1264" s="262"/>
      <c r="HUO1264" s="165"/>
      <c r="HUP1264" s="422"/>
      <c r="HUQ1264" s="98"/>
      <c r="HUR1264" s="17"/>
      <c r="HUS1264" s="18"/>
      <c r="HUT1264" s="5"/>
      <c r="HUU1264" s="18"/>
      <c r="HUV1264" s="76"/>
      <c r="HUW1264" s="192"/>
      <c r="HUX1264" s="114"/>
      <c r="HUY1264" s="125"/>
      <c r="HUZ1264" s="15"/>
      <c r="HVA1264" s="131"/>
      <c r="HVB1264" s="131"/>
      <c r="HVC1264" s="131"/>
      <c r="HVD1264" s="131"/>
      <c r="HVE1264" s="131"/>
      <c r="HVF1264" s="131"/>
      <c r="HVG1264" s="131"/>
      <c r="HVH1264" s="131"/>
      <c r="HVI1264" s="203"/>
      <c r="HVJ1264" s="203"/>
      <c r="HVK1264" s="203"/>
      <c r="HVL1264" s="357"/>
      <c r="HVM1264" s="357"/>
      <c r="HVN1264" s="262"/>
      <c r="HVO1264" s="262"/>
      <c r="HVP1264" s="262"/>
      <c r="HVQ1264" s="262"/>
      <c r="HVR1264" s="262"/>
      <c r="HVS1264" s="165"/>
      <c r="HVT1264" s="422"/>
      <c r="HVU1264" s="98"/>
      <c r="HVV1264" s="17"/>
      <c r="HVW1264" s="18"/>
      <c r="HVX1264" s="5"/>
      <c r="HVY1264" s="18"/>
      <c r="HVZ1264" s="76"/>
      <c r="HWA1264" s="192"/>
      <c r="HWB1264" s="114"/>
      <c r="HWC1264" s="125"/>
      <c r="HWD1264" s="15"/>
      <c r="HWE1264" s="131"/>
      <c r="HWF1264" s="131"/>
      <c r="HWG1264" s="131"/>
      <c r="HWH1264" s="131"/>
      <c r="HWI1264" s="131"/>
      <c r="HWJ1264" s="131"/>
      <c r="HWK1264" s="131"/>
      <c r="HWL1264" s="131"/>
      <c r="HWM1264" s="203"/>
      <c r="HWN1264" s="203"/>
      <c r="HWO1264" s="203"/>
      <c r="HWP1264" s="357"/>
      <c r="HWQ1264" s="357"/>
      <c r="HWR1264" s="262"/>
      <c r="HWS1264" s="262"/>
      <c r="HWT1264" s="262"/>
      <c r="HWU1264" s="262"/>
      <c r="HWV1264" s="262"/>
      <c r="HWW1264" s="165"/>
      <c r="HWX1264" s="422"/>
      <c r="HWY1264" s="98"/>
      <c r="HWZ1264" s="17"/>
      <c r="HXA1264" s="18"/>
      <c r="HXB1264" s="5"/>
      <c r="HXC1264" s="18"/>
      <c r="HXD1264" s="76"/>
      <c r="HXE1264" s="192"/>
      <c r="HXF1264" s="114"/>
      <c r="HXG1264" s="125"/>
      <c r="HXH1264" s="15"/>
      <c r="HXI1264" s="131"/>
      <c r="HXJ1264" s="131"/>
      <c r="HXK1264" s="131"/>
      <c r="HXL1264" s="131"/>
      <c r="HXM1264" s="131"/>
      <c r="HXN1264" s="131"/>
      <c r="HXO1264" s="131"/>
      <c r="HXP1264" s="131"/>
      <c r="HXQ1264" s="203"/>
      <c r="HXR1264" s="203"/>
      <c r="HXS1264" s="203"/>
      <c r="HXT1264" s="357"/>
      <c r="HXU1264" s="357"/>
      <c r="HXV1264" s="262"/>
      <c r="HXW1264" s="262"/>
      <c r="HXX1264" s="262"/>
      <c r="HXY1264" s="262"/>
      <c r="HXZ1264" s="262"/>
      <c r="HYA1264" s="165"/>
      <c r="HYB1264" s="422"/>
      <c r="HYC1264" s="98"/>
      <c r="HYD1264" s="17"/>
      <c r="HYE1264" s="18"/>
      <c r="HYF1264" s="5"/>
      <c r="HYG1264" s="18"/>
      <c r="HYH1264" s="76"/>
      <c r="HYI1264" s="192"/>
      <c r="HYJ1264" s="114"/>
      <c r="HYK1264" s="125"/>
      <c r="HYL1264" s="15"/>
      <c r="HYM1264" s="131"/>
      <c r="HYN1264" s="131"/>
      <c r="HYO1264" s="131"/>
      <c r="HYP1264" s="131"/>
      <c r="HYQ1264" s="131"/>
      <c r="HYR1264" s="131"/>
      <c r="HYS1264" s="131"/>
      <c r="HYT1264" s="131"/>
      <c r="HYU1264" s="203"/>
      <c r="HYV1264" s="203"/>
      <c r="HYW1264" s="203"/>
      <c r="HYX1264" s="357"/>
      <c r="HYY1264" s="357"/>
      <c r="HYZ1264" s="262"/>
      <c r="HZA1264" s="262"/>
      <c r="HZB1264" s="262"/>
      <c r="HZC1264" s="262"/>
      <c r="HZD1264" s="262"/>
      <c r="HZE1264" s="165"/>
      <c r="HZF1264" s="422"/>
      <c r="HZG1264" s="98"/>
      <c r="HZH1264" s="17"/>
      <c r="HZI1264" s="18"/>
      <c r="HZJ1264" s="5"/>
      <c r="HZK1264" s="18"/>
      <c r="HZL1264" s="76"/>
      <c r="HZM1264" s="192"/>
      <c r="HZN1264" s="114"/>
      <c r="HZO1264" s="125"/>
      <c r="HZP1264" s="15"/>
      <c r="HZQ1264" s="131"/>
      <c r="HZR1264" s="131"/>
      <c r="HZS1264" s="131"/>
      <c r="HZT1264" s="131"/>
      <c r="HZU1264" s="131"/>
      <c r="HZV1264" s="131"/>
      <c r="HZW1264" s="131"/>
      <c r="HZX1264" s="131"/>
      <c r="HZY1264" s="203"/>
      <c r="HZZ1264" s="203"/>
      <c r="IAA1264" s="203"/>
      <c r="IAB1264" s="357"/>
      <c r="IAC1264" s="357"/>
      <c r="IAD1264" s="262"/>
      <c r="IAE1264" s="262"/>
      <c r="IAF1264" s="262"/>
      <c r="IAG1264" s="262"/>
      <c r="IAH1264" s="262"/>
      <c r="IAI1264" s="165"/>
      <c r="IAJ1264" s="422"/>
      <c r="IAK1264" s="98"/>
      <c r="IAL1264" s="17"/>
      <c r="IAM1264" s="18"/>
      <c r="IAN1264" s="5"/>
      <c r="IAO1264" s="18"/>
      <c r="IAP1264" s="76"/>
      <c r="IAQ1264" s="192"/>
      <c r="IAR1264" s="114"/>
      <c r="IAS1264" s="125"/>
      <c r="IAT1264" s="15"/>
      <c r="IAU1264" s="131"/>
      <c r="IAV1264" s="131"/>
      <c r="IAW1264" s="131"/>
      <c r="IAX1264" s="131"/>
      <c r="IAY1264" s="131"/>
      <c r="IAZ1264" s="131"/>
      <c r="IBA1264" s="131"/>
      <c r="IBB1264" s="131"/>
      <c r="IBC1264" s="203"/>
      <c r="IBD1264" s="203"/>
      <c r="IBE1264" s="203"/>
      <c r="IBF1264" s="357"/>
      <c r="IBG1264" s="357"/>
      <c r="IBH1264" s="262"/>
      <c r="IBI1264" s="262"/>
      <c r="IBJ1264" s="262"/>
      <c r="IBK1264" s="262"/>
      <c r="IBL1264" s="262"/>
      <c r="IBM1264" s="165"/>
      <c r="IBN1264" s="422"/>
      <c r="IBO1264" s="98"/>
      <c r="IBP1264" s="17"/>
      <c r="IBQ1264" s="18"/>
      <c r="IBR1264" s="5"/>
      <c r="IBS1264" s="18"/>
      <c r="IBT1264" s="76"/>
      <c r="IBU1264" s="192"/>
      <c r="IBV1264" s="114"/>
      <c r="IBW1264" s="125"/>
      <c r="IBX1264" s="15"/>
      <c r="IBY1264" s="131"/>
      <c r="IBZ1264" s="131"/>
      <c r="ICA1264" s="131"/>
      <c r="ICB1264" s="131"/>
      <c r="ICC1264" s="131"/>
      <c r="ICD1264" s="131"/>
      <c r="ICE1264" s="131"/>
      <c r="ICF1264" s="131"/>
      <c r="ICG1264" s="203"/>
      <c r="ICH1264" s="203"/>
      <c r="ICI1264" s="203"/>
      <c r="ICJ1264" s="357"/>
      <c r="ICK1264" s="357"/>
      <c r="ICL1264" s="262"/>
      <c r="ICM1264" s="262"/>
      <c r="ICN1264" s="262"/>
      <c r="ICO1264" s="262"/>
      <c r="ICP1264" s="262"/>
      <c r="ICQ1264" s="165"/>
      <c r="ICR1264" s="422"/>
      <c r="ICS1264" s="98"/>
      <c r="ICT1264" s="17"/>
      <c r="ICU1264" s="18"/>
      <c r="ICV1264" s="5"/>
      <c r="ICW1264" s="18"/>
      <c r="ICX1264" s="76"/>
      <c r="ICY1264" s="192"/>
      <c r="ICZ1264" s="114"/>
      <c r="IDA1264" s="125"/>
      <c r="IDB1264" s="15"/>
      <c r="IDC1264" s="131"/>
      <c r="IDD1264" s="131"/>
      <c r="IDE1264" s="131"/>
      <c r="IDF1264" s="131"/>
      <c r="IDG1264" s="131"/>
      <c r="IDH1264" s="131"/>
      <c r="IDI1264" s="131"/>
      <c r="IDJ1264" s="131"/>
      <c r="IDK1264" s="203"/>
      <c r="IDL1264" s="203"/>
      <c r="IDM1264" s="203"/>
      <c r="IDN1264" s="357"/>
      <c r="IDO1264" s="357"/>
      <c r="IDP1264" s="262"/>
      <c r="IDQ1264" s="262"/>
      <c r="IDR1264" s="262"/>
      <c r="IDS1264" s="262"/>
      <c r="IDT1264" s="262"/>
      <c r="IDU1264" s="165"/>
      <c r="IDV1264" s="422"/>
      <c r="IDW1264" s="98"/>
      <c r="IDX1264" s="17"/>
      <c r="IDY1264" s="18"/>
      <c r="IDZ1264" s="5"/>
      <c r="IEA1264" s="18"/>
      <c r="IEB1264" s="76"/>
      <c r="IEC1264" s="192"/>
      <c r="IED1264" s="114"/>
      <c r="IEE1264" s="125"/>
      <c r="IEF1264" s="15"/>
      <c r="IEG1264" s="131"/>
      <c r="IEH1264" s="131"/>
      <c r="IEI1264" s="131"/>
      <c r="IEJ1264" s="131"/>
      <c r="IEK1264" s="131"/>
      <c r="IEL1264" s="131"/>
      <c r="IEM1264" s="131"/>
      <c r="IEN1264" s="131"/>
      <c r="IEO1264" s="203"/>
      <c r="IEP1264" s="203"/>
      <c r="IEQ1264" s="203"/>
      <c r="IER1264" s="357"/>
      <c r="IES1264" s="357"/>
      <c r="IET1264" s="262"/>
      <c r="IEU1264" s="262"/>
      <c r="IEV1264" s="262"/>
      <c r="IEW1264" s="262"/>
      <c r="IEX1264" s="262"/>
      <c r="IEY1264" s="165"/>
      <c r="IEZ1264" s="422"/>
      <c r="IFA1264" s="98"/>
      <c r="IFB1264" s="17"/>
      <c r="IFC1264" s="18"/>
      <c r="IFD1264" s="5"/>
      <c r="IFE1264" s="18"/>
      <c r="IFF1264" s="76"/>
      <c r="IFG1264" s="192"/>
      <c r="IFH1264" s="114"/>
      <c r="IFI1264" s="125"/>
      <c r="IFJ1264" s="15"/>
      <c r="IFK1264" s="131"/>
      <c r="IFL1264" s="131"/>
      <c r="IFM1264" s="131"/>
      <c r="IFN1264" s="131"/>
      <c r="IFO1264" s="131"/>
      <c r="IFP1264" s="131"/>
      <c r="IFQ1264" s="131"/>
      <c r="IFR1264" s="131"/>
      <c r="IFS1264" s="203"/>
      <c r="IFT1264" s="203"/>
      <c r="IFU1264" s="203"/>
      <c r="IFV1264" s="357"/>
      <c r="IFW1264" s="357"/>
      <c r="IFX1264" s="262"/>
      <c r="IFY1264" s="262"/>
      <c r="IFZ1264" s="262"/>
      <c r="IGA1264" s="262"/>
      <c r="IGB1264" s="262"/>
      <c r="IGC1264" s="165"/>
      <c r="IGD1264" s="422"/>
      <c r="IGE1264" s="98"/>
      <c r="IGF1264" s="17"/>
      <c r="IGG1264" s="18"/>
      <c r="IGH1264" s="5"/>
      <c r="IGI1264" s="18"/>
      <c r="IGJ1264" s="76"/>
      <c r="IGK1264" s="192"/>
      <c r="IGL1264" s="114"/>
      <c r="IGM1264" s="125"/>
      <c r="IGN1264" s="15"/>
      <c r="IGO1264" s="131"/>
      <c r="IGP1264" s="131"/>
      <c r="IGQ1264" s="131"/>
      <c r="IGR1264" s="131"/>
      <c r="IGS1264" s="131"/>
      <c r="IGT1264" s="131"/>
      <c r="IGU1264" s="131"/>
      <c r="IGV1264" s="131"/>
      <c r="IGW1264" s="203"/>
      <c r="IGX1264" s="203"/>
      <c r="IGY1264" s="203"/>
      <c r="IGZ1264" s="357"/>
      <c r="IHA1264" s="357"/>
      <c r="IHB1264" s="262"/>
      <c r="IHC1264" s="262"/>
      <c r="IHD1264" s="262"/>
      <c r="IHE1264" s="262"/>
      <c r="IHF1264" s="262"/>
      <c r="IHG1264" s="165"/>
      <c r="IHH1264" s="422"/>
      <c r="IHI1264" s="98"/>
      <c r="IHJ1264" s="17"/>
      <c r="IHK1264" s="18"/>
      <c r="IHL1264" s="5"/>
      <c r="IHM1264" s="18"/>
      <c r="IHN1264" s="76"/>
      <c r="IHO1264" s="192"/>
      <c r="IHP1264" s="114"/>
      <c r="IHQ1264" s="125"/>
      <c r="IHR1264" s="15"/>
      <c r="IHS1264" s="131"/>
      <c r="IHT1264" s="131"/>
      <c r="IHU1264" s="131"/>
      <c r="IHV1264" s="131"/>
      <c r="IHW1264" s="131"/>
      <c r="IHX1264" s="131"/>
      <c r="IHY1264" s="131"/>
      <c r="IHZ1264" s="131"/>
      <c r="IIA1264" s="203"/>
      <c r="IIB1264" s="203"/>
      <c r="IIC1264" s="203"/>
      <c r="IID1264" s="357"/>
      <c r="IIE1264" s="357"/>
      <c r="IIF1264" s="262"/>
      <c r="IIG1264" s="262"/>
      <c r="IIH1264" s="262"/>
      <c r="III1264" s="262"/>
      <c r="IIJ1264" s="262"/>
      <c r="IIK1264" s="165"/>
      <c r="IIL1264" s="422"/>
      <c r="IIM1264" s="98"/>
      <c r="IIN1264" s="17"/>
      <c r="IIO1264" s="18"/>
      <c r="IIP1264" s="5"/>
      <c r="IIQ1264" s="18"/>
      <c r="IIR1264" s="76"/>
      <c r="IIS1264" s="192"/>
      <c r="IIT1264" s="114"/>
      <c r="IIU1264" s="125"/>
      <c r="IIV1264" s="15"/>
      <c r="IIW1264" s="131"/>
      <c r="IIX1264" s="131"/>
      <c r="IIY1264" s="131"/>
      <c r="IIZ1264" s="131"/>
      <c r="IJA1264" s="131"/>
      <c r="IJB1264" s="131"/>
      <c r="IJC1264" s="131"/>
      <c r="IJD1264" s="131"/>
      <c r="IJE1264" s="203"/>
      <c r="IJF1264" s="203"/>
      <c r="IJG1264" s="203"/>
      <c r="IJH1264" s="357"/>
      <c r="IJI1264" s="357"/>
      <c r="IJJ1264" s="262"/>
      <c r="IJK1264" s="262"/>
      <c r="IJL1264" s="262"/>
      <c r="IJM1264" s="262"/>
      <c r="IJN1264" s="262"/>
      <c r="IJO1264" s="165"/>
      <c r="IJP1264" s="422"/>
      <c r="IJQ1264" s="98"/>
      <c r="IJR1264" s="17"/>
      <c r="IJS1264" s="18"/>
      <c r="IJT1264" s="5"/>
      <c r="IJU1264" s="18"/>
      <c r="IJV1264" s="76"/>
      <c r="IJW1264" s="192"/>
      <c r="IJX1264" s="114"/>
      <c r="IJY1264" s="125"/>
      <c r="IJZ1264" s="15"/>
      <c r="IKA1264" s="131"/>
      <c r="IKB1264" s="131"/>
      <c r="IKC1264" s="131"/>
      <c r="IKD1264" s="131"/>
      <c r="IKE1264" s="131"/>
      <c r="IKF1264" s="131"/>
      <c r="IKG1264" s="131"/>
      <c r="IKH1264" s="131"/>
      <c r="IKI1264" s="203"/>
      <c r="IKJ1264" s="203"/>
      <c r="IKK1264" s="203"/>
      <c r="IKL1264" s="357"/>
      <c r="IKM1264" s="357"/>
      <c r="IKN1264" s="262"/>
      <c r="IKO1264" s="262"/>
      <c r="IKP1264" s="262"/>
      <c r="IKQ1264" s="262"/>
      <c r="IKR1264" s="262"/>
      <c r="IKS1264" s="165"/>
      <c r="IKT1264" s="422"/>
      <c r="IKU1264" s="98"/>
      <c r="IKV1264" s="17"/>
      <c r="IKW1264" s="18"/>
      <c r="IKX1264" s="5"/>
      <c r="IKY1264" s="18"/>
      <c r="IKZ1264" s="76"/>
      <c r="ILA1264" s="192"/>
      <c r="ILB1264" s="114"/>
      <c r="ILC1264" s="125"/>
      <c r="ILD1264" s="15"/>
      <c r="ILE1264" s="131"/>
      <c r="ILF1264" s="131"/>
      <c r="ILG1264" s="131"/>
      <c r="ILH1264" s="131"/>
      <c r="ILI1264" s="131"/>
      <c r="ILJ1264" s="131"/>
      <c r="ILK1264" s="131"/>
      <c r="ILL1264" s="131"/>
      <c r="ILM1264" s="203"/>
      <c r="ILN1264" s="203"/>
      <c r="ILO1264" s="203"/>
      <c r="ILP1264" s="357"/>
      <c r="ILQ1264" s="357"/>
      <c r="ILR1264" s="262"/>
      <c r="ILS1264" s="262"/>
      <c r="ILT1264" s="262"/>
      <c r="ILU1264" s="262"/>
      <c r="ILV1264" s="262"/>
      <c r="ILW1264" s="165"/>
      <c r="ILX1264" s="422"/>
      <c r="ILY1264" s="98"/>
      <c r="ILZ1264" s="17"/>
      <c r="IMA1264" s="18"/>
      <c r="IMB1264" s="5"/>
      <c r="IMC1264" s="18"/>
      <c r="IMD1264" s="76"/>
      <c r="IME1264" s="192"/>
      <c r="IMF1264" s="114"/>
      <c r="IMG1264" s="125"/>
      <c r="IMH1264" s="15"/>
      <c r="IMI1264" s="131"/>
      <c r="IMJ1264" s="131"/>
      <c r="IMK1264" s="131"/>
      <c r="IML1264" s="131"/>
      <c r="IMM1264" s="131"/>
      <c r="IMN1264" s="131"/>
      <c r="IMO1264" s="131"/>
      <c r="IMP1264" s="131"/>
      <c r="IMQ1264" s="203"/>
      <c r="IMR1264" s="203"/>
      <c r="IMS1264" s="203"/>
      <c r="IMT1264" s="357"/>
      <c r="IMU1264" s="357"/>
      <c r="IMV1264" s="262"/>
      <c r="IMW1264" s="262"/>
      <c r="IMX1264" s="262"/>
      <c r="IMY1264" s="262"/>
      <c r="IMZ1264" s="262"/>
      <c r="INA1264" s="165"/>
      <c r="INB1264" s="422"/>
      <c r="INC1264" s="98"/>
      <c r="IND1264" s="17"/>
      <c r="INE1264" s="18"/>
      <c r="INF1264" s="5"/>
      <c r="ING1264" s="18"/>
      <c r="INH1264" s="76"/>
      <c r="INI1264" s="192"/>
      <c r="INJ1264" s="114"/>
      <c r="INK1264" s="125"/>
      <c r="INL1264" s="15"/>
      <c r="INM1264" s="131"/>
      <c r="INN1264" s="131"/>
      <c r="INO1264" s="131"/>
      <c r="INP1264" s="131"/>
      <c r="INQ1264" s="131"/>
      <c r="INR1264" s="131"/>
      <c r="INS1264" s="131"/>
      <c r="INT1264" s="131"/>
      <c r="INU1264" s="203"/>
      <c r="INV1264" s="203"/>
      <c r="INW1264" s="203"/>
      <c r="INX1264" s="357"/>
      <c r="INY1264" s="357"/>
      <c r="INZ1264" s="262"/>
      <c r="IOA1264" s="262"/>
      <c r="IOB1264" s="262"/>
      <c r="IOC1264" s="262"/>
      <c r="IOD1264" s="262"/>
      <c r="IOE1264" s="165"/>
      <c r="IOF1264" s="422"/>
      <c r="IOG1264" s="98"/>
      <c r="IOH1264" s="17"/>
      <c r="IOI1264" s="18"/>
      <c r="IOJ1264" s="5"/>
      <c r="IOK1264" s="18"/>
      <c r="IOL1264" s="76"/>
      <c r="IOM1264" s="192"/>
      <c r="ION1264" s="114"/>
      <c r="IOO1264" s="125"/>
      <c r="IOP1264" s="15"/>
      <c r="IOQ1264" s="131"/>
      <c r="IOR1264" s="131"/>
      <c r="IOS1264" s="131"/>
      <c r="IOT1264" s="131"/>
      <c r="IOU1264" s="131"/>
      <c r="IOV1264" s="131"/>
      <c r="IOW1264" s="131"/>
      <c r="IOX1264" s="131"/>
      <c r="IOY1264" s="203"/>
      <c r="IOZ1264" s="203"/>
      <c r="IPA1264" s="203"/>
      <c r="IPB1264" s="357"/>
      <c r="IPC1264" s="357"/>
      <c r="IPD1264" s="262"/>
      <c r="IPE1264" s="262"/>
      <c r="IPF1264" s="262"/>
      <c r="IPG1264" s="262"/>
      <c r="IPH1264" s="262"/>
      <c r="IPI1264" s="165"/>
      <c r="IPJ1264" s="422"/>
      <c r="IPK1264" s="98"/>
      <c r="IPL1264" s="17"/>
      <c r="IPM1264" s="18"/>
      <c r="IPN1264" s="5"/>
      <c r="IPO1264" s="18"/>
      <c r="IPP1264" s="76"/>
      <c r="IPQ1264" s="192"/>
      <c r="IPR1264" s="114"/>
      <c r="IPS1264" s="125"/>
      <c r="IPT1264" s="15"/>
      <c r="IPU1264" s="131"/>
      <c r="IPV1264" s="131"/>
      <c r="IPW1264" s="131"/>
      <c r="IPX1264" s="131"/>
      <c r="IPY1264" s="131"/>
      <c r="IPZ1264" s="131"/>
      <c r="IQA1264" s="131"/>
      <c r="IQB1264" s="131"/>
      <c r="IQC1264" s="203"/>
      <c r="IQD1264" s="203"/>
      <c r="IQE1264" s="203"/>
      <c r="IQF1264" s="357"/>
      <c r="IQG1264" s="357"/>
      <c r="IQH1264" s="262"/>
      <c r="IQI1264" s="262"/>
      <c r="IQJ1264" s="262"/>
      <c r="IQK1264" s="262"/>
      <c r="IQL1264" s="262"/>
      <c r="IQM1264" s="165"/>
      <c r="IQN1264" s="422"/>
      <c r="IQO1264" s="98"/>
      <c r="IQP1264" s="17"/>
      <c r="IQQ1264" s="18"/>
      <c r="IQR1264" s="5"/>
      <c r="IQS1264" s="18"/>
      <c r="IQT1264" s="76"/>
      <c r="IQU1264" s="192"/>
      <c r="IQV1264" s="114"/>
      <c r="IQW1264" s="125"/>
      <c r="IQX1264" s="15"/>
      <c r="IQY1264" s="131"/>
      <c r="IQZ1264" s="131"/>
      <c r="IRA1264" s="131"/>
      <c r="IRB1264" s="131"/>
      <c r="IRC1264" s="131"/>
      <c r="IRD1264" s="131"/>
      <c r="IRE1264" s="131"/>
      <c r="IRF1264" s="131"/>
      <c r="IRG1264" s="203"/>
      <c r="IRH1264" s="203"/>
      <c r="IRI1264" s="203"/>
      <c r="IRJ1264" s="357"/>
      <c r="IRK1264" s="357"/>
      <c r="IRL1264" s="262"/>
      <c r="IRM1264" s="262"/>
      <c r="IRN1264" s="262"/>
      <c r="IRO1264" s="262"/>
      <c r="IRP1264" s="262"/>
      <c r="IRQ1264" s="165"/>
      <c r="IRR1264" s="422"/>
      <c r="IRS1264" s="98"/>
      <c r="IRT1264" s="17"/>
      <c r="IRU1264" s="18"/>
      <c r="IRV1264" s="5"/>
      <c r="IRW1264" s="18"/>
      <c r="IRX1264" s="76"/>
      <c r="IRY1264" s="192"/>
      <c r="IRZ1264" s="114"/>
      <c r="ISA1264" s="125"/>
      <c r="ISB1264" s="15"/>
      <c r="ISC1264" s="131"/>
      <c r="ISD1264" s="131"/>
      <c r="ISE1264" s="131"/>
      <c r="ISF1264" s="131"/>
      <c r="ISG1264" s="131"/>
      <c r="ISH1264" s="131"/>
      <c r="ISI1264" s="131"/>
      <c r="ISJ1264" s="131"/>
      <c r="ISK1264" s="203"/>
      <c r="ISL1264" s="203"/>
      <c r="ISM1264" s="203"/>
      <c r="ISN1264" s="357"/>
      <c r="ISO1264" s="357"/>
      <c r="ISP1264" s="262"/>
      <c r="ISQ1264" s="262"/>
      <c r="ISR1264" s="262"/>
      <c r="ISS1264" s="262"/>
      <c r="IST1264" s="262"/>
      <c r="ISU1264" s="165"/>
      <c r="ISV1264" s="422"/>
      <c r="ISW1264" s="98"/>
      <c r="ISX1264" s="17"/>
      <c r="ISY1264" s="18"/>
      <c r="ISZ1264" s="5"/>
      <c r="ITA1264" s="18"/>
      <c r="ITB1264" s="76"/>
      <c r="ITC1264" s="192"/>
      <c r="ITD1264" s="114"/>
      <c r="ITE1264" s="125"/>
      <c r="ITF1264" s="15"/>
      <c r="ITG1264" s="131"/>
      <c r="ITH1264" s="131"/>
      <c r="ITI1264" s="131"/>
      <c r="ITJ1264" s="131"/>
      <c r="ITK1264" s="131"/>
      <c r="ITL1264" s="131"/>
      <c r="ITM1264" s="131"/>
      <c r="ITN1264" s="131"/>
      <c r="ITO1264" s="203"/>
      <c r="ITP1264" s="203"/>
      <c r="ITQ1264" s="203"/>
      <c r="ITR1264" s="357"/>
      <c r="ITS1264" s="357"/>
      <c r="ITT1264" s="262"/>
      <c r="ITU1264" s="262"/>
      <c r="ITV1264" s="262"/>
      <c r="ITW1264" s="262"/>
      <c r="ITX1264" s="262"/>
      <c r="ITY1264" s="165"/>
      <c r="ITZ1264" s="422"/>
      <c r="IUA1264" s="98"/>
      <c r="IUB1264" s="17"/>
      <c r="IUC1264" s="18"/>
      <c r="IUD1264" s="5"/>
      <c r="IUE1264" s="18"/>
      <c r="IUF1264" s="76"/>
      <c r="IUG1264" s="192"/>
      <c r="IUH1264" s="114"/>
      <c r="IUI1264" s="125"/>
      <c r="IUJ1264" s="15"/>
      <c r="IUK1264" s="131"/>
      <c r="IUL1264" s="131"/>
      <c r="IUM1264" s="131"/>
      <c r="IUN1264" s="131"/>
      <c r="IUO1264" s="131"/>
      <c r="IUP1264" s="131"/>
      <c r="IUQ1264" s="131"/>
      <c r="IUR1264" s="131"/>
      <c r="IUS1264" s="203"/>
      <c r="IUT1264" s="203"/>
      <c r="IUU1264" s="203"/>
      <c r="IUV1264" s="357"/>
      <c r="IUW1264" s="357"/>
      <c r="IUX1264" s="262"/>
      <c r="IUY1264" s="262"/>
      <c r="IUZ1264" s="262"/>
      <c r="IVA1264" s="262"/>
      <c r="IVB1264" s="262"/>
      <c r="IVC1264" s="165"/>
      <c r="IVD1264" s="422"/>
      <c r="IVE1264" s="98"/>
      <c r="IVF1264" s="17"/>
      <c r="IVG1264" s="18"/>
      <c r="IVH1264" s="5"/>
      <c r="IVI1264" s="18"/>
      <c r="IVJ1264" s="76"/>
      <c r="IVK1264" s="192"/>
      <c r="IVL1264" s="114"/>
      <c r="IVM1264" s="125"/>
      <c r="IVN1264" s="15"/>
      <c r="IVO1264" s="131"/>
      <c r="IVP1264" s="131"/>
      <c r="IVQ1264" s="131"/>
      <c r="IVR1264" s="131"/>
      <c r="IVS1264" s="131"/>
      <c r="IVT1264" s="131"/>
      <c r="IVU1264" s="131"/>
      <c r="IVV1264" s="131"/>
      <c r="IVW1264" s="203"/>
      <c r="IVX1264" s="203"/>
      <c r="IVY1264" s="203"/>
      <c r="IVZ1264" s="357"/>
      <c r="IWA1264" s="357"/>
      <c r="IWB1264" s="262"/>
      <c r="IWC1264" s="262"/>
      <c r="IWD1264" s="262"/>
      <c r="IWE1264" s="262"/>
      <c r="IWF1264" s="262"/>
      <c r="IWG1264" s="165"/>
      <c r="IWH1264" s="422"/>
      <c r="IWI1264" s="98"/>
      <c r="IWJ1264" s="17"/>
      <c r="IWK1264" s="18"/>
      <c r="IWL1264" s="5"/>
      <c r="IWM1264" s="18"/>
      <c r="IWN1264" s="76"/>
      <c r="IWO1264" s="192"/>
      <c r="IWP1264" s="114"/>
      <c r="IWQ1264" s="125"/>
      <c r="IWR1264" s="15"/>
      <c r="IWS1264" s="131"/>
      <c r="IWT1264" s="131"/>
      <c r="IWU1264" s="131"/>
      <c r="IWV1264" s="131"/>
      <c r="IWW1264" s="131"/>
      <c r="IWX1264" s="131"/>
      <c r="IWY1264" s="131"/>
      <c r="IWZ1264" s="131"/>
      <c r="IXA1264" s="203"/>
      <c r="IXB1264" s="203"/>
      <c r="IXC1264" s="203"/>
      <c r="IXD1264" s="357"/>
      <c r="IXE1264" s="357"/>
      <c r="IXF1264" s="262"/>
      <c r="IXG1264" s="262"/>
      <c r="IXH1264" s="262"/>
      <c r="IXI1264" s="262"/>
      <c r="IXJ1264" s="262"/>
      <c r="IXK1264" s="165"/>
      <c r="IXL1264" s="422"/>
      <c r="IXM1264" s="98"/>
      <c r="IXN1264" s="17"/>
      <c r="IXO1264" s="18"/>
      <c r="IXP1264" s="5"/>
      <c r="IXQ1264" s="18"/>
      <c r="IXR1264" s="76"/>
      <c r="IXS1264" s="192"/>
      <c r="IXT1264" s="114"/>
      <c r="IXU1264" s="125"/>
      <c r="IXV1264" s="15"/>
      <c r="IXW1264" s="131"/>
      <c r="IXX1264" s="131"/>
      <c r="IXY1264" s="131"/>
      <c r="IXZ1264" s="131"/>
      <c r="IYA1264" s="131"/>
      <c r="IYB1264" s="131"/>
      <c r="IYC1264" s="131"/>
      <c r="IYD1264" s="131"/>
      <c r="IYE1264" s="203"/>
      <c r="IYF1264" s="203"/>
      <c r="IYG1264" s="203"/>
      <c r="IYH1264" s="357"/>
      <c r="IYI1264" s="357"/>
      <c r="IYJ1264" s="262"/>
      <c r="IYK1264" s="262"/>
      <c r="IYL1264" s="262"/>
      <c r="IYM1264" s="262"/>
      <c r="IYN1264" s="262"/>
      <c r="IYO1264" s="165"/>
      <c r="IYP1264" s="422"/>
      <c r="IYQ1264" s="98"/>
      <c r="IYR1264" s="17"/>
      <c r="IYS1264" s="18"/>
      <c r="IYT1264" s="5"/>
      <c r="IYU1264" s="18"/>
      <c r="IYV1264" s="76"/>
      <c r="IYW1264" s="192"/>
      <c r="IYX1264" s="114"/>
      <c r="IYY1264" s="125"/>
      <c r="IYZ1264" s="15"/>
      <c r="IZA1264" s="131"/>
      <c r="IZB1264" s="131"/>
      <c r="IZC1264" s="131"/>
      <c r="IZD1264" s="131"/>
      <c r="IZE1264" s="131"/>
      <c r="IZF1264" s="131"/>
      <c r="IZG1264" s="131"/>
      <c r="IZH1264" s="131"/>
      <c r="IZI1264" s="203"/>
      <c r="IZJ1264" s="203"/>
      <c r="IZK1264" s="203"/>
      <c r="IZL1264" s="357"/>
      <c r="IZM1264" s="357"/>
      <c r="IZN1264" s="262"/>
      <c r="IZO1264" s="262"/>
      <c r="IZP1264" s="262"/>
      <c r="IZQ1264" s="262"/>
      <c r="IZR1264" s="262"/>
      <c r="IZS1264" s="165"/>
      <c r="IZT1264" s="422"/>
      <c r="IZU1264" s="98"/>
      <c r="IZV1264" s="17"/>
      <c r="IZW1264" s="18"/>
      <c r="IZX1264" s="5"/>
      <c r="IZY1264" s="18"/>
      <c r="IZZ1264" s="76"/>
      <c r="JAA1264" s="192"/>
      <c r="JAB1264" s="114"/>
      <c r="JAC1264" s="125"/>
      <c r="JAD1264" s="15"/>
      <c r="JAE1264" s="131"/>
      <c r="JAF1264" s="131"/>
      <c r="JAG1264" s="131"/>
      <c r="JAH1264" s="131"/>
      <c r="JAI1264" s="131"/>
      <c r="JAJ1264" s="131"/>
      <c r="JAK1264" s="131"/>
      <c r="JAL1264" s="131"/>
      <c r="JAM1264" s="203"/>
      <c r="JAN1264" s="203"/>
      <c r="JAO1264" s="203"/>
      <c r="JAP1264" s="357"/>
      <c r="JAQ1264" s="357"/>
      <c r="JAR1264" s="262"/>
      <c r="JAS1264" s="262"/>
      <c r="JAT1264" s="262"/>
      <c r="JAU1264" s="262"/>
      <c r="JAV1264" s="262"/>
      <c r="JAW1264" s="165"/>
      <c r="JAX1264" s="422"/>
      <c r="JAY1264" s="98"/>
      <c r="JAZ1264" s="17"/>
      <c r="JBA1264" s="18"/>
      <c r="JBB1264" s="5"/>
      <c r="JBC1264" s="18"/>
      <c r="JBD1264" s="76"/>
      <c r="JBE1264" s="192"/>
      <c r="JBF1264" s="114"/>
      <c r="JBG1264" s="125"/>
      <c r="JBH1264" s="15"/>
      <c r="JBI1264" s="131"/>
      <c r="JBJ1264" s="131"/>
      <c r="JBK1264" s="131"/>
      <c r="JBL1264" s="131"/>
      <c r="JBM1264" s="131"/>
      <c r="JBN1264" s="131"/>
      <c r="JBO1264" s="131"/>
      <c r="JBP1264" s="131"/>
      <c r="JBQ1264" s="203"/>
      <c r="JBR1264" s="203"/>
      <c r="JBS1264" s="203"/>
      <c r="JBT1264" s="357"/>
      <c r="JBU1264" s="357"/>
      <c r="JBV1264" s="262"/>
      <c r="JBW1264" s="262"/>
      <c r="JBX1264" s="262"/>
      <c r="JBY1264" s="262"/>
      <c r="JBZ1264" s="262"/>
      <c r="JCA1264" s="165"/>
      <c r="JCB1264" s="422"/>
      <c r="JCC1264" s="98"/>
      <c r="JCD1264" s="17"/>
      <c r="JCE1264" s="18"/>
      <c r="JCF1264" s="5"/>
      <c r="JCG1264" s="18"/>
      <c r="JCH1264" s="76"/>
      <c r="JCI1264" s="192"/>
      <c r="JCJ1264" s="114"/>
      <c r="JCK1264" s="125"/>
      <c r="JCL1264" s="15"/>
      <c r="JCM1264" s="131"/>
      <c r="JCN1264" s="131"/>
      <c r="JCO1264" s="131"/>
      <c r="JCP1264" s="131"/>
      <c r="JCQ1264" s="131"/>
      <c r="JCR1264" s="131"/>
      <c r="JCS1264" s="131"/>
      <c r="JCT1264" s="131"/>
      <c r="JCU1264" s="203"/>
      <c r="JCV1264" s="203"/>
      <c r="JCW1264" s="203"/>
      <c r="JCX1264" s="357"/>
      <c r="JCY1264" s="357"/>
      <c r="JCZ1264" s="262"/>
      <c r="JDA1264" s="262"/>
      <c r="JDB1264" s="262"/>
      <c r="JDC1264" s="262"/>
      <c r="JDD1264" s="262"/>
      <c r="JDE1264" s="165"/>
      <c r="JDF1264" s="422"/>
      <c r="JDG1264" s="98"/>
      <c r="JDH1264" s="17"/>
      <c r="JDI1264" s="18"/>
      <c r="JDJ1264" s="5"/>
      <c r="JDK1264" s="18"/>
      <c r="JDL1264" s="76"/>
      <c r="JDM1264" s="192"/>
      <c r="JDN1264" s="114"/>
      <c r="JDO1264" s="125"/>
      <c r="JDP1264" s="15"/>
      <c r="JDQ1264" s="131"/>
      <c r="JDR1264" s="131"/>
      <c r="JDS1264" s="131"/>
      <c r="JDT1264" s="131"/>
      <c r="JDU1264" s="131"/>
      <c r="JDV1264" s="131"/>
      <c r="JDW1264" s="131"/>
      <c r="JDX1264" s="131"/>
      <c r="JDY1264" s="203"/>
      <c r="JDZ1264" s="203"/>
      <c r="JEA1264" s="203"/>
      <c r="JEB1264" s="357"/>
      <c r="JEC1264" s="357"/>
      <c r="JED1264" s="262"/>
      <c r="JEE1264" s="262"/>
      <c r="JEF1264" s="262"/>
      <c r="JEG1264" s="262"/>
      <c r="JEH1264" s="262"/>
      <c r="JEI1264" s="165"/>
      <c r="JEJ1264" s="422"/>
      <c r="JEK1264" s="98"/>
      <c r="JEL1264" s="17"/>
      <c r="JEM1264" s="18"/>
      <c r="JEN1264" s="5"/>
      <c r="JEO1264" s="18"/>
      <c r="JEP1264" s="76"/>
      <c r="JEQ1264" s="192"/>
      <c r="JER1264" s="114"/>
      <c r="JES1264" s="125"/>
      <c r="JET1264" s="15"/>
      <c r="JEU1264" s="131"/>
      <c r="JEV1264" s="131"/>
      <c r="JEW1264" s="131"/>
      <c r="JEX1264" s="131"/>
      <c r="JEY1264" s="131"/>
      <c r="JEZ1264" s="131"/>
      <c r="JFA1264" s="131"/>
      <c r="JFB1264" s="131"/>
      <c r="JFC1264" s="203"/>
      <c r="JFD1264" s="203"/>
      <c r="JFE1264" s="203"/>
      <c r="JFF1264" s="357"/>
      <c r="JFG1264" s="357"/>
      <c r="JFH1264" s="262"/>
      <c r="JFI1264" s="262"/>
      <c r="JFJ1264" s="262"/>
      <c r="JFK1264" s="262"/>
      <c r="JFL1264" s="262"/>
      <c r="JFM1264" s="165"/>
      <c r="JFN1264" s="422"/>
      <c r="JFO1264" s="98"/>
      <c r="JFP1264" s="17"/>
      <c r="JFQ1264" s="18"/>
      <c r="JFR1264" s="5"/>
      <c r="JFS1264" s="18"/>
      <c r="JFT1264" s="76"/>
      <c r="JFU1264" s="192"/>
      <c r="JFV1264" s="114"/>
      <c r="JFW1264" s="125"/>
      <c r="JFX1264" s="15"/>
      <c r="JFY1264" s="131"/>
      <c r="JFZ1264" s="131"/>
      <c r="JGA1264" s="131"/>
      <c r="JGB1264" s="131"/>
      <c r="JGC1264" s="131"/>
      <c r="JGD1264" s="131"/>
      <c r="JGE1264" s="131"/>
      <c r="JGF1264" s="131"/>
      <c r="JGG1264" s="203"/>
      <c r="JGH1264" s="203"/>
      <c r="JGI1264" s="203"/>
      <c r="JGJ1264" s="357"/>
      <c r="JGK1264" s="357"/>
      <c r="JGL1264" s="262"/>
      <c r="JGM1264" s="262"/>
      <c r="JGN1264" s="262"/>
      <c r="JGO1264" s="262"/>
      <c r="JGP1264" s="262"/>
      <c r="JGQ1264" s="165"/>
      <c r="JGR1264" s="422"/>
      <c r="JGS1264" s="98"/>
      <c r="JGT1264" s="17"/>
      <c r="JGU1264" s="18"/>
      <c r="JGV1264" s="5"/>
      <c r="JGW1264" s="18"/>
      <c r="JGX1264" s="76"/>
      <c r="JGY1264" s="192"/>
      <c r="JGZ1264" s="114"/>
      <c r="JHA1264" s="125"/>
      <c r="JHB1264" s="15"/>
      <c r="JHC1264" s="131"/>
      <c r="JHD1264" s="131"/>
      <c r="JHE1264" s="131"/>
      <c r="JHF1264" s="131"/>
      <c r="JHG1264" s="131"/>
      <c r="JHH1264" s="131"/>
      <c r="JHI1264" s="131"/>
      <c r="JHJ1264" s="131"/>
      <c r="JHK1264" s="203"/>
      <c r="JHL1264" s="203"/>
      <c r="JHM1264" s="203"/>
      <c r="JHN1264" s="357"/>
      <c r="JHO1264" s="357"/>
      <c r="JHP1264" s="262"/>
      <c r="JHQ1264" s="262"/>
      <c r="JHR1264" s="262"/>
      <c r="JHS1264" s="262"/>
      <c r="JHT1264" s="262"/>
      <c r="JHU1264" s="165"/>
      <c r="JHV1264" s="422"/>
      <c r="JHW1264" s="98"/>
      <c r="JHX1264" s="17"/>
      <c r="JHY1264" s="18"/>
      <c r="JHZ1264" s="5"/>
      <c r="JIA1264" s="18"/>
      <c r="JIB1264" s="76"/>
      <c r="JIC1264" s="192"/>
      <c r="JID1264" s="114"/>
      <c r="JIE1264" s="125"/>
      <c r="JIF1264" s="15"/>
      <c r="JIG1264" s="131"/>
      <c r="JIH1264" s="131"/>
      <c r="JII1264" s="131"/>
      <c r="JIJ1264" s="131"/>
      <c r="JIK1264" s="131"/>
      <c r="JIL1264" s="131"/>
      <c r="JIM1264" s="131"/>
      <c r="JIN1264" s="131"/>
      <c r="JIO1264" s="203"/>
      <c r="JIP1264" s="203"/>
      <c r="JIQ1264" s="203"/>
      <c r="JIR1264" s="357"/>
      <c r="JIS1264" s="357"/>
      <c r="JIT1264" s="262"/>
      <c r="JIU1264" s="262"/>
      <c r="JIV1264" s="262"/>
      <c r="JIW1264" s="262"/>
      <c r="JIX1264" s="262"/>
      <c r="JIY1264" s="165"/>
      <c r="JIZ1264" s="422"/>
      <c r="JJA1264" s="98"/>
      <c r="JJB1264" s="17"/>
      <c r="JJC1264" s="18"/>
      <c r="JJD1264" s="5"/>
      <c r="JJE1264" s="18"/>
      <c r="JJF1264" s="76"/>
      <c r="JJG1264" s="192"/>
      <c r="JJH1264" s="114"/>
      <c r="JJI1264" s="125"/>
      <c r="JJJ1264" s="15"/>
      <c r="JJK1264" s="131"/>
      <c r="JJL1264" s="131"/>
      <c r="JJM1264" s="131"/>
      <c r="JJN1264" s="131"/>
      <c r="JJO1264" s="131"/>
      <c r="JJP1264" s="131"/>
      <c r="JJQ1264" s="131"/>
      <c r="JJR1264" s="131"/>
      <c r="JJS1264" s="203"/>
      <c r="JJT1264" s="203"/>
      <c r="JJU1264" s="203"/>
      <c r="JJV1264" s="357"/>
      <c r="JJW1264" s="357"/>
      <c r="JJX1264" s="262"/>
      <c r="JJY1264" s="262"/>
      <c r="JJZ1264" s="262"/>
      <c r="JKA1264" s="262"/>
      <c r="JKB1264" s="262"/>
      <c r="JKC1264" s="165"/>
      <c r="JKD1264" s="422"/>
      <c r="JKE1264" s="98"/>
      <c r="JKF1264" s="17"/>
      <c r="JKG1264" s="18"/>
      <c r="JKH1264" s="5"/>
      <c r="JKI1264" s="18"/>
      <c r="JKJ1264" s="76"/>
      <c r="JKK1264" s="192"/>
      <c r="JKL1264" s="114"/>
      <c r="JKM1264" s="125"/>
      <c r="JKN1264" s="15"/>
      <c r="JKO1264" s="131"/>
      <c r="JKP1264" s="131"/>
      <c r="JKQ1264" s="131"/>
      <c r="JKR1264" s="131"/>
      <c r="JKS1264" s="131"/>
      <c r="JKT1264" s="131"/>
      <c r="JKU1264" s="131"/>
      <c r="JKV1264" s="131"/>
      <c r="JKW1264" s="203"/>
      <c r="JKX1264" s="203"/>
      <c r="JKY1264" s="203"/>
      <c r="JKZ1264" s="357"/>
      <c r="JLA1264" s="357"/>
      <c r="JLB1264" s="262"/>
      <c r="JLC1264" s="262"/>
      <c r="JLD1264" s="262"/>
      <c r="JLE1264" s="262"/>
      <c r="JLF1264" s="262"/>
      <c r="JLG1264" s="165"/>
      <c r="JLH1264" s="422"/>
      <c r="JLI1264" s="98"/>
      <c r="JLJ1264" s="17"/>
      <c r="JLK1264" s="18"/>
      <c r="JLL1264" s="5"/>
      <c r="JLM1264" s="18"/>
      <c r="JLN1264" s="76"/>
      <c r="JLO1264" s="192"/>
      <c r="JLP1264" s="114"/>
      <c r="JLQ1264" s="125"/>
      <c r="JLR1264" s="15"/>
      <c r="JLS1264" s="131"/>
      <c r="JLT1264" s="131"/>
      <c r="JLU1264" s="131"/>
      <c r="JLV1264" s="131"/>
      <c r="JLW1264" s="131"/>
      <c r="JLX1264" s="131"/>
      <c r="JLY1264" s="131"/>
      <c r="JLZ1264" s="131"/>
      <c r="JMA1264" s="203"/>
      <c r="JMB1264" s="203"/>
      <c r="JMC1264" s="203"/>
      <c r="JMD1264" s="357"/>
      <c r="JME1264" s="357"/>
      <c r="JMF1264" s="262"/>
      <c r="JMG1264" s="262"/>
      <c r="JMH1264" s="262"/>
      <c r="JMI1264" s="262"/>
      <c r="JMJ1264" s="262"/>
      <c r="JMK1264" s="165"/>
      <c r="JML1264" s="422"/>
      <c r="JMM1264" s="98"/>
      <c r="JMN1264" s="17"/>
      <c r="JMO1264" s="18"/>
      <c r="JMP1264" s="5"/>
      <c r="JMQ1264" s="18"/>
      <c r="JMR1264" s="76"/>
      <c r="JMS1264" s="192"/>
      <c r="JMT1264" s="114"/>
      <c r="JMU1264" s="125"/>
      <c r="JMV1264" s="15"/>
      <c r="JMW1264" s="131"/>
      <c r="JMX1264" s="131"/>
      <c r="JMY1264" s="131"/>
      <c r="JMZ1264" s="131"/>
      <c r="JNA1264" s="131"/>
      <c r="JNB1264" s="131"/>
      <c r="JNC1264" s="131"/>
      <c r="JND1264" s="131"/>
      <c r="JNE1264" s="203"/>
      <c r="JNF1264" s="203"/>
      <c r="JNG1264" s="203"/>
      <c r="JNH1264" s="357"/>
      <c r="JNI1264" s="357"/>
      <c r="JNJ1264" s="262"/>
      <c r="JNK1264" s="262"/>
      <c r="JNL1264" s="262"/>
      <c r="JNM1264" s="262"/>
      <c r="JNN1264" s="262"/>
      <c r="JNO1264" s="165"/>
      <c r="JNP1264" s="422"/>
      <c r="JNQ1264" s="98"/>
      <c r="JNR1264" s="17"/>
      <c r="JNS1264" s="18"/>
      <c r="JNT1264" s="5"/>
      <c r="JNU1264" s="18"/>
      <c r="JNV1264" s="76"/>
      <c r="JNW1264" s="192"/>
      <c r="JNX1264" s="114"/>
      <c r="JNY1264" s="125"/>
      <c r="JNZ1264" s="15"/>
      <c r="JOA1264" s="131"/>
      <c r="JOB1264" s="131"/>
      <c r="JOC1264" s="131"/>
      <c r="JOD1264" s="131"/>
      <c r="JOE1264" s="131"/>
      <c r="JOF1264" s="131"/>
      <c r="JOG1264" s="131"/>
      <c r="JOH1264" s="131"/>
      <c r="JOI1264" s="203"/>
      <c r="JOJ1264" s="203"/>
      <c r="JOK1264" s="203"/>
      <c r="JOL1264" s="357"/>
      <c r="JOM1264" s="357"/>
      <c r="JON1264" s="262"/>
      <c r="JOO1264" s="262"/>
      <c r="JOP1264" s="262"/>
      <c r="JOQ1264" s="262"/>
      <c r="JOR1264" s="262"/>
      <c r="JOS1264" s="165"/>
      <c r="JOT1264" s="422"/>
      <c r="JOU1264" s="98"/>
      <c r="JOV1264" s="17"/>
      <c r="JOW1264" s="18"/>
      <c r="JOX1264" s="5"/>
      <c r="JOY1264" s="18"/>
      <c r="JOZ1264" s="76"/>
      <c r="JPA1264" s="192"/>
      <c r="JPB1264" s="114"/>
      <c r="JPC1264" s="125"/>
      <c r="JPD1264" s="15"/>
      <c r="JPE1264" s="131"/>
      <c r="JPF1264" s="131"/>
      <c r="JPG1264" s="131"/>
      <c r="JPH1264" s="131"/>
      <c r="JPI1264" s="131"/>
      <c r="JPJ1264" s="131"/>
      <c r="JPK1264" s="131"/>
      <c r="JPL1264" s="131"/>
      <c r="JPM1264" s="203"/>
      <c r="JPN1264" s="203"/>
      <c r="JPO1264" s="203"/>
      <c r="JPP1264" s="357"/>
      <c r="JPQ1264" s="357"/>
      <c r="JPR1264" s="262"/>
      <c r="JPS1264" s="262"/>
      <c r="JPT1264" s="262"/>
      <c r="JPU1264" s="262"/>
      <c r="JPV1264" s="262"/>
      <c r="JPW1264" s="165"/>
      <c r="JPX1264" s="422"/>
      <c r="JPY1264" s="98"/>
      <c r="JPZ1264" s="17"/>
      <c r="JQA1264" s="18"/>
      <c r="JQB1264" s="5"/>
      <c r="JQC1264" s="18"/>
      <c r="JQD1264" s="76"/>
      <c r="JQE1264" s="192"/>
      <c r="JQF1264" s="114"/>
      <c r="JQG1264" s="125"/>
      <c r="JQH1264" s="15"/>
      <c r="JQI1264" s="131"/>
      <c r="JQJ1264" s="131"/>
      <c r="JQK1264" s="131"/>
      <c r="JQL1264" s="131"/>
      <c r="JQM1264" s="131"/>
      <c r="JQN1264" s="131"/>
      <c r="JQO1264" s="131"/>
      <c r="JQP1264" s="131"/>
      <c r="JQQ1264" s="203"/>
      <c r="JQR1264" s="203"/>
      <c r="JQS1264" s="203"/>
      <c r="JQT1264" s="357"/>
      <c r="JQU1264" s="357"/>
      <c r="JQV1264" s="262"/>
      <c r="JQW1264" s="262"/>
      <c r="JQX1264" s="262"/>
      <c r="JQY1264" s="262"/>
      <c r="JQZ1264" s="262"/>
      <c r="JRA1264" s="165"/>
      <c r="JRB1264" s="422"/>
      <c r="JRC1264" s="98"/>
      <c r="JRD1264" s="17"/>
      <c r="JRE1264" s="18"/>
      <c r="JRF1264" s="5"/>
      <c r="JRG1264" s="18"/>
      <c r="JRH1264" s="76"/>
      <c r="JRI1264" s="192"/>
      <c r="JRJ1264" s="114"/>
      <c r="JRK1264" s="125"/>
      <c r="JRL1264" s="15"/>
      <c r="JRM1264" s="131"/>
      <c r="JRN1264" s="131"/>
      <c r="JRO1264" s="131"/>
      <c r="JRP1264" s="131"/>
      <c r="JRQ1264" s="131"/>
      <c r="JRR1264" s="131"/>
      <c r="JRS1264" s="131"/>
      <c r="JRT1264" s="131"/>
      <c r="JRU1264" s="203"/>
      <c r="JRV1264" s="203"/>
      <c r="JRW1264" s="203"/>
      <c r="JRX1264" s="357"/>
      <c r="JRY1264" s="357"/>
      <c r="JRZ1264" s="262"/>
      <c r="JSA1264" s="262"/>
      <c r="JSB1264" s="262"/>
      <c r="JSC1264" s="262"/>
      <c r="JSD1264" s="262"/>
      <c r="JSE1264" s="165"/>
      <c r="JSF1264" s="422"/>
      <c r="JSG1264" s="98"/>
      <c r="JSH1264" s="17"/>
      <c r="JSI1264" s="18"/>
      <c r="JSJ1264" s="5"/>
      <c r="JSK1264" s="18"/>
      <c r="JSL1264" s="76"/>
      <c r="JSM1264" s="192"/>
      <c r="JSN1264" s="114"/>
      <c r="JSO1264" s="125"/>
      <c r="JSP1264" s="15"/>
      <c r="JSQ1264" s="131"/>
      <c r="JSR1264" s="131"/>
      <c r="JSS1264" s="131"/>
      <c r="JST1264" s="131"/>
      <c r="JSU1264" s="131"/>
      <c r="JSV1264" s="131"/>
      <c r="JSW1264" s="131"/>
      <c r="JSX1264" s="131"/>
      <c r="JSY1264" s="203"/>
      <c r="JSZ1264" s="203"/>
      <c r="JTA1264" s="203"/>
      <c r="JTB1264" s="357"/>
      <c r="JTC1264" s="357"/>
      <c r="JTD1264" s="262"/>
      <c r="JTE1264" s="262"/>
      <c r="JTF1264" s="262"/>
      <c r="JTG1264" s="262"/>
      <c r="JTH1264" s="262"/>
      <c r="JTI1264" s="165"/>
      <c r="JTJ1264" s="422"/>
      <c r="JTK1264" s="98"/>
      <c r="JTL1264" s="17"/>
      <c r="JTM1264" s="18"/>
      <c r="JTN1264" s="5"/>
      <c r="JTO1264" s="18"/>
      <c r="JTP1264" s="76"/>
      <c r="JTQ1264" s="192"/>
      <c r="JTR1264" s="114"/>
      <c r="JTS1264" s="125"/>
      <c r="JTT1264" s="15"/>
      <c r="JTU1264" s="131"/>
      <c r="JTV1264" s="131"/>
      <c r="JTW1264" s="131"/>
      <c r="JTX1264" s="131"/>
      <c r="JTY1264" s="131"/>
      <c r="JTZ1264" s="131"/>
      <c r="JUA1264" s="131"/>
      <c r="JUB1264" s="131"/>
      <c r="JUC1264" s="203"/>
      <c r="JUD1264" s="203"/>
      <c r="JUE1264" s="203"/>
      <c r="JUF1264" s="357"/>
      <c r="JUG1264" s="357"/>
      <c r="JUH1264" s="262"/>
      <c r="JUI1264" s="262"/>
      <c r="JUJ1264" s="262"/>
      <c r="JUK1264" s="262"/>
      <c r="JUL1264" s="262"/>
      <c r="JUM1264" s="165"/>
      <c r="JUN1264" s="422"/>
      <c r="JUO1264" s="98"/>
      <c r="JUP1264" s="17"/>
      <c r="JUQ1264" s="18"/>
      <c r="JUR1264" s="5"/>
      <c r="JUS1264" s="18"/>
      <c r="JUT1264" s="76"/>
      <c r="JUU1264" s="192"/>
      <c r="JUV1264" s="114"/>
      <c r="JUW1264" s="125"/>
      <c r="JUX1264" s="15"/>
      <c r="JUY1264" s="131"/>
      <c r="JUZ1264" s="131"/>
      <c r="JVA1264" s="131"/>
      <c r="JVB1264" s="131"/>
      <c r="JVC1264" s="131"/>
      <c r="JVD1264" s="131"/>
      <c r="JVE1264" s="131"/>
      <c r="JVF1264" s="131"/>
      <c r="JVG1264" s="203"/>
      <c r="JVH1264" s="203"/>
      <c r="JVI1264" s="203"/>
      <c r="JVJ1264" s="357"/>
      <c r="JVK1264" s="357"/>
      <c r="JVL1264" s="262"/>
      <c r="JVM1264" s="262"/>
      <c r="JVN1264" s="262"/>
      <c r="JVO1264" s="262"/>
      <c r="JVP1264" s="262"/>
      <c r="JVQ1264" s="165"/>
      <c r="JVR1264" s="422"/>
      <c r="JVS1264" s="98"/>
      <c r="JVT1264" s="17"/>
      <c r="JVU1264" s="18"/>
      <c r="JVV1264" s="5"/>
      <c r="JVW1264" s="18"/>
      <c r="JVX1264" s="76"/>
      <c r="JVY1264" s="192"/>
      <c r="JVZ1264" s="114"/>
      <c r="JWA1264" s="125"/>
      <c r="JWB1264" s="15"/>
      <c r="JWC1264" s="131"/>
      <c r="JWD1264" s="131"/>
      <c r="JWE1264" s="131"/>
      <c r="JWF1264" s="131"/>
      <c r="JWG1264" s="131"/>
      <c r="JWH1264" s="131"/>
      <c r="JWI1264" s="131"/>
      <c r="JWJ1264" s="131"/>
      <c r="JWK1264" s="203"/>
      <c r="JWL1264" s="203"/>
      <c r="JWM1264" s="203"/>
      <c r="JWN1264" s="357"/>
      <c r="JWO1264" s="357"/>
      <c r="JWP1264" s="262"/>
      <c r="JWQ1264" s="262"/>
      <c r="JWR1264" s="262"/>
      <c r="JWS1264" s="262"/>
      <c r="JWT1264" s="262"/>
      <c r="JWU1264" s="165"/>
      <c r="JWV1264" s="422"/>
      <c r="JWW1264" s="98"/>
      <c r="JWX1264" s="17"/>
      <c r="JWY1264" s="18"/>
      <c r="JWZ1264" s="5"/>
      <c r="JXA1264" s="18"/>
      <c r="JXB1264" s="76"/>
      <c r="JXC1264" s="192"/>
      <c r="JXD1264" s="114"/>
      <c r="JXE1264" s="125"/>
      <c r="JXF1264" s="15"/>
      <c r="JXG1264" s="131"/>
      <c r="JXH1264" s="131"/>
      <c r="JXI1264" s="131"/>
      <c r="JXJ1264" s="131"/>
      <c r="JXK1264" s="131"/>
      <c r="JXL1264" s="131"/>
      <c r="JXM1264" s="131"/>
      <c r="JXN1264" s="131"/>
      <c r="JXO1264" s="203"/>
      <c r="JXP1264" s="203"/>
      <c r="JXQ1264" s="203"/>
      <c r="JXR1264" s="357"/>
      <c r="JXS1264" s="357"/>
      <c r="JXT1264" s="262"/>
      <c r="JXU1264" s="262"/>
      <c r="JXV1264" s="262"/>
      <c r="JXW1264" s="262"/>
      <c r="JXX1264" s="262"/>
      <c r="JXY1264" s="165"/>
      <c r="JXZ1264" s="422"/>
      <c r="JYA1264" s="98"/>
      <c r="JYB1264" s="17"/>
      <c r="JYC1264" s="18"/>
      <c r="JYD1264" s="5"/>
      <c r="JYE1264" s="18"/>
      <c r="JYF1264" s="76"/>
      <c r="JYG1264" s="192"/>
      <c r="JYH1264" s="114"/>
      <c r="JYI1264" s="125"/>
      <c r="JYJ1264" s="15"/>
      <c r="JYK1264" s="131"/>
      <c r="JYL1264" s="131"/>
      <c r="JYM1264" s="131"/>
      <c r="JYN1264" s="131"/>
      <c r="JYO1264" s="131"/>
      <c r="JYP1264" s="131"/>
      <c r="JYQ1264" s="131"/>
      <c r="JYR1264" s="131"/>
      <c r="JYS1264" s="203"/>
      <c r="JYT1264" s="203"/>
      <c r="JYU1264" s="203"/>
      <c r="JYV1264" s="357"/>
      <c r="JYW1264" s="357"/>
      <c r="JYX1264" s="262"/>
      <c r="JYY1264" s="262"/>
      <c r="JYZ1264" s="262"/>
      <c r="JZA1264" s="262"/>
      <c r="JZB1264" s="262"/>
      <c r="JZC1264" s="165"/>
      <c r="JZD1264" s="422"/>
      <c r="JZE1264" s="98"/>
      <c r="JZF1264" s="17"/>
      <c r="JZG1264" s="18"/>
      <c r="JZH1264" s="5"/>
      <c r="JZI1264" s="18"/>
      <c r="JZJ1264" s="76"/>
      <c r="JZK1264" s="192"/>
      <c r="JZL1264" s="114"/>
      <c r="JZM1264" s="125"/>
      <c r="JZN1264" s="15"/>
      <c r="JZO1264" s="131"/>
      <c r="JZP1264" s="131"/>
      <c r="JZQ1264" s="131"/>
      <c r="JZR1264" s="131"/>
      <c r="JZS1264" s="131"/>
      <c r="JZT1264" s="131"/>
      <c r="JZU1264" s="131"/>
      <c r="JZV1264" s="131"/>
      <c r="JZW1264" s="203"/>
      <c r="JZX1264" s="203"/>
      <c r="JZY1264" s="203"/>
      <c r="JZZ1264" s="357"/>
      <c r="KAA1264" s="357"/>
      <c r="KAB1264" s="262"/>
      <c r="KAC1264" s="262"/>
      <c r="KAD1264" s="262"/>
      <c r="KAE1264" s="262"/>
      <c r="KAF1264" s="262"/>
      <c r="KAG1264" s="165"/>
      <c r="KAH1264" s="422"/>
      <c r="KAI1264" s="98"/>
      <c r="KAJ1264" s="17"/>
      <c r="KAK1264" s="18"/>
      <c r="KAL1264" s="5"/>
      <c r="KAM1264" s="18"/>
      <c r="KAN1264" s="76"/>
      <c r="KAO1264" s="192"/>
      <c r="KAP1264" s="114"/>
      <c r="KAQ1264" s="125"/>
      <c r="KAR1264" s="15"/>
      <c r="KAS1264" s="131"/>
      <c r="KAT1264" s="131"/>
      <c r="KAU1264" s="131"/>
      <c r="KAV1264" s="131"/>
      <c r="KAW1264" s="131"/>
      <c r="KAX1264" s="131"/>
      <c r="KAY1264" s="131"/>
      <c r="KAZ1264" s="131"/>
      <c r="KBA1264" s="203"/>
      <c r="KBB1264" s="203"/>
      <c r="KBC1264" s="203"/>
      <c r="KBD1264" s="357"/>
      <c r="KBE1264" s="357"/>
      <c r="KBF1264" s="262"/>
      <c r="KBG1264" s="262"/>
      <c r="KBH1264" s="262"/>
      <c r="KBI1264" s="262"/>
      <c r="KBJ1264" s="262"/>
      <c r="KBK1264" s="165"/>
      <c r="KBL1264" s="422"/>
      <c r="KBM1264" s="98"/>
      <c r="KBN1264" s="17"/>
      <c r="KBO1264" s="18"/>
      <c r="KBP1264" s="5"/>
      <c r="KBQ1264" s="18"/>
      <c r="KBR1264" s="76"/>
      <c r="KBS1264" s="192"/>
      <c r="KBT1264" s="114"/>
      <c r="KBU1264" s="125"/>
      <c r="KBV1264" s="15"/>
      <c r="KBW1264" s="131"/>
      <c r="KBX1264" s="131"/>
      <c r="KBY1264" s="131"/>
      <c r="KBZ1264" s="131"/>
      <c r="KCA1264" s="131"/>
      <c r="KCB1264" s="131"/>
      <c r="KCC1264" s="131"/>
      <c r="KCD1264" s="131"/>
      <c r="KCE1264" s="203"/>
      <c r="KCF1264" s="203"/>
      <c r="KCG1264" s="203"/>
      <c r="KCH1264" s="357"/>
      <c r="KCI1264" s="357"/>
      <c r="KCJ1264" s="262"/>
      <c r="KCK1264" s="262"/>
      <c r="KCL1264" s="262"/>
      <c r="KCM1264" s="262"/>
      <c r="KCN1264" s="262"/>
      <c r="KCO1264" s="165"/>
      <c r="KCP1264" s="422"/>
      <c r="KCQ1264" s="98"/>
      <c r="KCR1264" s="17"/>
      <c r="KCS1264" s="18"/>
      <c r="KCT1264" s="5"/>
      <c r="KCU1264" s="18"/>
      <c r="KCV1264" s="76"/>
      <c r="KCW1264" s="192"/>
      <c r="KCX1264" s="114"/>
      <c r="KCY1264" s="125"/>
      <c r="KCZ1264" s="15"/>
      <c r="KDA1264" s="131"/>
      <c r="KDB1264" s="131"/>
      <c r="KDC1264" s="131"/>
      <c r="KDD1264" s="131"/>
      <c r="KDE1264" s="131"/>
      <c r="KDF1264" s="131"/>
      <c r="KDG1264" s="131"/>
      <c r="KDH1264" s="131"/>
      <c r="KDI1264" s="203"/>
      <c r="KDJ1264" s="203"/>
      <c r="KDK1264" s="203"/>
      <c r="KDL1264" s="357"/>
      <c r="KDM1264" s="357"/>
      <c r="KDN1264" s="262"/>
      <c r="KDO1264" s="262"/>
      <c r="KDP1264" s="262"/>
      <c r="KDQ1264" s="262"/>
      <c r="KDR1264" s="262"/>
      <c r="KDS1264" s="165"/>
      <c r="KDT1264" s="422"/>
      <c r="KDU1264" s="98"/>
      <c r="KDV1264" s="17"/>
      <c r="KDW1264" s="18"/>
      <c r="KDX1264" s="5"/>
      <c r="KDY1264" s="18"/>
      <c r="KDZ1264" s="76"/>
      <c r="KEA1264" s="192"/>
      <c r="KEB1264" s="114"/>
      <c r="KEC1264" s="125"/>
      <c r="KED1264" s="15"/>
      <c r="KEE1264" s="131"/>
      <c r="KEF1264" s="131"/>
      <c r="KEG1264" s="131"/>
      <c r="KEH1264" s="131"/>
      <c r="KEI1264" s="131"/>
      <c r="KEJ1264" s="131"/>
      <c r="KEK1264" s="131"/>
      <c r="KEL1264" s="131"/>
      <c r="KEM1264" s="203"/>
      <c r="KEN1264" s="203"/>
      <c r="KEO1264" s="203"/>
      <c r="KEP1264" s="357"/>
      <c r="KEQ1264" s="357"/>
      <c r="KER1264" s="262"/>
      <c r="KES1264" s="262"/>
      <c r="KET1264" s="262"/>
      <c r="KEU1264" s="262"/>
      <c r="KEV1264" s="262"/>
      <c r="KEW1264" s="165"/>
      <c r="KEX1264" s="422"/>
      <c r="KEY1264" s="98"/>
      <c r="KEZ1264" s="17"/>
      <c r="KFA1264" s="18"/>
      <c r="KFB1264" s="5"/>
      <c r="KFC1264" s="18"/>
      <c r="KFD1264" s="76"/>
      <c r="KFE1264" s="192"/>
      <c r="KFF1264" s="114"/>
      <c r="KFG1264" s="125"/>
      <c r="KFH1264" s="15"/>
      <c r="KFI1264" s="131"/>
      <c r="KFJ1264" s="131"/>
      <c r="KFK1264" s="131"/>
      <c r="KFL1264" s="131"/>
      <c r="KFM1264" s="131"/>
      <c r="KFN1264" s="131"/>
      <c r="KFO1264" s="131"/>
      <c r="KFP1264" s="131"/>
      <c r="KFQ1264" s="203"/>
      <c r="KFR1264" s="203"/>
      <c r="KFS1264" s="203"/>
      <c r="KFT1264" s="357"/>
      <c r="KFU1264" s="357"/>
      <c r="KFV1264" s="262"/>
      <c r="KFW1264" s="262"/>
      <c r="KFX1264" s="262"/>
      <c r="KFY1264" s="262"/>
      <c r="KFZ1264" s="262"/>
      <c r="KGA1264" s="165"/>
      <c r="KGB1264" s="422"/>
      <c r="KGC1264" s="98"/>
      <c r="KGD1264" s="17"/>
      <c r="KGE1264" s="18"/>
      <c r="KGF1264" s="5"/>
      <c r="KGG1264" s="18"/>
      <c r="KGH1264" s="76"/>
      <c r="KGI1264" s="192"/>
      <c r="KGJ1264" s="114"/>
      <c r="KGK1264" s="125"/>
      <c r="KGL1264" s="15"/>
      <c r="KGM1264" s="131"/>
      <c r="KGN1264" s="131"/>
      <c r="KGO1264" s="131"/>
      <c r="KGP1264" s="131"/>
      <c r="KGQ1264" s="131"/>
      <c r="KGR1264" s="131"/>
      <c r="KGS1264" s="131"/>
      <c r="KGT1264" s="131"/>
      <c r="KGU1264" s="203"/>
      <c r="KGV1264" s="203"/>
      <c r="KGW1264" s="203"/>
      <c r="KGX1264" s="357"/>
      <c r="KGY1264" s="357"/>
      <c r="KGZ1264" s="262"/>
      <c r="KHA1264" s="262"/>
      <c r="KHB1264" s="262"/>
      <c r="KHC1264" s="262"/>
      <c r="KHD1264" s="262"/>
      <c r="KHE1264" s="165"/>
      <c r="KHF1264" s="422"/>
      <c r="KHG1264" s="98"/>
      <c r="KHH1264" s="17"/>
      <c r="KHI1264" s="18"/>
      <c r="KHJ1264" s="5"/>
      <c r="KHK1264" s="18"/>
      <c r="KHL1264" s="76"/>
      <c r="KHM1264" s="192"/>
      <c r="KHN1264" s="114"/>
      <c r="KHO1264" s="125"/>
      <c r="KHP1264" s="15"/>
      <c r="KHQ1264" s="131"/>
      <c r="KHR1264" s="131"/>
      <c r="KHS1264" s="131"/>
      <c r="KHT1264" s="131"/>
      <c r="KHU1264" s="131"/>
      <c r="KHV1264" s="131"/>
      <c r="KHW1264" s="131"/>
      <c r="KHX1264" s="131"/>
      <c r="KHY1264" s="203"/>
      <c r="KHZ1264" s="203"/>
      <c r="KIA1264" s="203"/>
      <c r="KIB1264" s="357"/>
      <c r="KIC1264" s="357"/>
      <c r="KID1264" s="262"/>
      <c r="KIE1264" s="262"/>
      <c r="KIF1264" s="262"/>
      <c r="KIG1264" s="262"/>
      <c r="KIH1264" s="262"/>
      <c r="KII1264" s="165"/>
      <c r="KIJ1264" s="422"/>
      <c r="KIK1264" s="98"/>
      <c r="KIL1264" s="17"/>
      <c r="KIM1264" s="18"/>
      <c r="KIN1264" s="5"/>
      <c r="KIO1264" s="18"/>
      <c r="KIP1264" s="76"/>
      <c r="KIQ1264" s="192"/>
      <c r="KIR1264" s="114"/>
      <c r="KIS1264" s="125"/>
      <c r="KIT1264" s="15"/>
      <c r="KIU1264" s="131"/>
      <c r="KIV1264" s="131"/>
      <c r="KIW1264" s="131"/>
      <c r="KIX1264" s="131"/>
      <c r="KIY1264" s="131"/>
      <c r="KIZ1264" s="131"/>
      <c r="KJA1264" s="131"/>
      <c r="KJB1264" s="131"/>
      <c r="KJC1264" s="203"/>
      <c r="KJD1264" s="203"/>
      <c r="KJE1264" s="203"/>
      <c r="KJF1264" s="357"/>
      <c r="KJG1264" s="357"/>
      <c r="KJH1264" s="262"/>
      <c r="KJI1264" s="262"/>
      <c r="KJJ1264" s="262"/>
      <c r="KJK1264" s="262"/>
      <c r="KJL1264" s="262"/>
      <c r="KJM1264" s="165"/>
      <c r="KJN1264" s="422"/>
      <c r="KJO1264" s="98"/>
      <c r="KJP1264" s="17"/>
      <c r="KJQ1264" s="18"/>
      <c r="KJR1264" s="5"/>
      <c r="KJS1264" s="18"/>
      <c r="KJT1264" s="76"/>
      <c r="KJU1264" s="192"/>
      <c r="KJV1264" s="114"/>
      <c r="KJW1264" s="125"/>
      <c r="KJX1264" s="15"/>
      <c r="KJY1264" s="131"/>
      <c r="KJZ1264" s="131"/>
      <c r="KKA1264" s="131"/>
      <c r="KKB1264" s="131"/>
      <c r="KKC1264" s="131"/>
      <c r="KKD1264" s="131"/>
      <c r="KKE1264" s="131"/>
      <c r="KKF1264" s="131"/>
      <c r="KKG1264" s="203"/>
      <c r="KKH1264" s="203"/>
      <c r="KKI1264" s="203"/>
      <c r="KKJ1264" s="357"/>
      <c r="KKK1264" s="357"/>
      <c r="KKL1264" s="262"/>
      <c r="KKM1264" s="262"/>
      <c r="KKN1264" s="262"/>
      <c r="KKO1264" s="262"/>
      <c r="KKP1264" s="262"/>
      <c r="KKQ1264" s="165"/>
      <c r="KKR1264" s="422"/>
      <c r="KKS1264" s="98"/>
      <c r="KKT1264" s="17"/>
      <c r="KKU1264" s="18"/>
      <c r="KKV1264" s="5"/>
      <c r="KKW1264" s="18"/>
      <c r="KKX1264" s="76"/>
      <c r="KKY1264" s="192"/>
      <c r="KKZ1264" s="114"/>
      <c r="KLA1264" s="125"/>
      <c r="KLB1264" s="15"/>
      <c r="KLC1264" s="131"/>
      <c r="KLD1264" s="131"/>
      <c r="KLE1264" s="131"/>
      <c r="KLF1264" s="131"/>
      <c r="KLG1264" s="131"/>
      <c r="KLH1264" s="131"/>
      <c r="KLI1264" s="131"/>
      <c r="KLJ1264" s="131"/>
      <c r="KLK1264" s="203"/>
      <c r="KLL1264" s="203"/>
      <c r="KLM1264" s="203"/>
      <c r="KLN1264" s="357"/>
      <c r="KLO1264" s="357"/>
      <c r="KLP1264" s="262"/>
      <c r="KLQ1264" s="262"/>
      <c r="KLR1264" s="262"/>
      <c r="KLS1264" s="262"/>
      <c r="KLT1264" s="262"/>
      <c r="KLU1264" s="165"/>
      <c r="KLV1264" s="422"/>
      <c r="KLW1264" s="98"/>
      <c r="KLX1264" s="17"/>
      <c r="KLY1264" s="18"/>
      <c r="KLZ1264" s="5"/>
      <c r="KMA1264" s="18"/>
      <c r="KMB1264" s="76"/>
      <c r="KMC1264" s="192"/>
      <c r="KMD1264" s="114"/>
      <c r="KME1264" s="125"/>
      <c r="KMF1264" s="15"/>
      <c r="KMG1264" s="131"/>
      <c r="KMH1264" s="131"/>
      <c r="KMI1264" s="131"/>
      <c r="KMJ1264" s="131"/>
      <c r="KMK1264" s="131"/>
      <c r="KML1264" s="131"/>
      <c r="KMM1264" s="131"/>
      <c r="KMN1264" s="131"/>
      <c r="KMO1264" s="203"/>
      <c r="KMP1264" s="203"/>
      <c r="KMQ1264" s="203"/>
      <c r="KMR1264" s="357"/>
      <c r="KMS1264" s="357"/>
      <c r="KMT1264" s="262"/>
      <c r="KMU1264" s="262"/>
      <c r="KMV1264" s="262"/>
      <c r="KMW1264" s="262"/>
      <c r="KMX1264" s="262"/>
      <c r="KMY1264" s="165"/>
      <c r="KMZ1264" s="422"/>
      <c r="KNA1264" s="98"/>
      <c r="KNB1264" s="17"/>
      <c r="KNC1264" s="18"/>
      <c r="KND1264" s="5"/>
      <c r="KNE1264" s="18"/>
      <c r="KNF1264" s="76"/>
      <c r="KNG1264" s="192"/>
      <c r="KNH1264" s="114"/>
      <c r="KNI1264" s="125"/>
      <c r="KNJ1264" s="15"/>
      <c r="KNK1264" s="131"/>
      <c r="KNL1264" s="131"/>
      <c r="KNM1264" s="131"/>
      <c r="KNN1264" s="131"/>
      <c r="KNO1264" s="131"/>
      <c r="KNP1264" s="131"/>
      <c r="KNQ1264" s="131"/>
      <c r="KNR1264" s="131"/>
      <c r="KNS1264" s="203"/>
      <c r="KNT1264" s="203"/>
      <c r="KNU1264" s="203"/>
      <c r="KNV1264" s="357"/>
      <c r="KNW1264" s="357"/>
      <c r="KNX1264" s="262"/>
      <c r="KNY1264" s="262"/>
      <c r="KNZ1264" s="262"/>
      <c r="KOA1264" s="262"/>
      <c r="KOB1264" s="262"/>
      <c r="KOC1264" s="165"/>
      <c r="KOD1264" s="422"/>
      <c r="KOE1264" s="98"/>
      <c r="KOF1264" s="17"/>
      <c r="KOG1264" s="18"/>
      <c r="KOH1264" s="5"/>
      <c r="KOI1264" s="18"/>
      <c r="KOJ1264" s="76"/>
      <c r="KOK1264" s="192"/>
      <c r="KOL1264" s="114"/>
      <c r="KOM1264" s="125"/>
      <c r="KON1264" s="15"/>
      <c r="KOO1264" s="131"/>
      <c r="KOP1264" s="131"/>
      <c r="KOQ1264" s="131"/>
      <c r="KOR1264" s="131"/>
      <c r="KOS1264" s="131"/>
      <c r="KOT1264" s="131"/>
      <c r="KOU1264" s="131"/>
      <c r="KOV1264" s="131"/>
      <c r="KOW1264" s="203"/>
      <c r="KOX1264" s="203"/>
      <c r="KOY1264" s="203"/>
      <c r="KOZ1264" s="357"/>
      <c r="KPA1264" s="357"/>
      <c r="KPB1264" s="262"/>
      <c r="KPC1264" s="262"/>
      <c r="KPD1264" s="262"/>
      <c r="KPE1264" s="262"/>
      <c r="KPF1264" s="262"/>
      <c r="KPG1264" s="165"/>
      <c r="KPH1264" s="422"/>
      <c r="KPI1264" s="98"/>
      <c r="KPJ1264" s="17"/>
      <c r="KPK1264" s="18"/>
      <c r="KPL1264" s="5"/>
      <c r="KPM1264" s="18"/>
      <c r="KPN1264" s="76"/>
      <c r="KPO1264" s="192"/>
      <c r="KPP1264" s="114"/>
      <c r="KPQ1264" s="125"/>
      <c r="KPR1264" s="15"/>
      <c r="KPS1264" s="131"/>
      <c r="KPT1264" s="131"/>
      <c r="KPU1264" s="131"/>
      <c r="KPV1264" s="131"/>
      <c r="KPW1264" s="131"/>
      <c r="KPX1264" s="131"/>
      <c r="KPY1264" s="131"/>
      <c r="KPZ1264" s="131"/>
      <c r="KQA1264" s="203"/>
      <c r="KQB1264" s="203"/>
      <c r="KQC1264" s="203"/>
      <c r="KQD1264" s="357"/>
      <c r="KQE1264" s="357"/>
      <c r="KQF1264" s="262"/>
      <c r="KQG1264" s="262"/>
      <c r="KQH1264" s="262"/>
      <c r="KQI1264" s="262"/>
      <c r="KQJ1264" s="262"/>
      <c r="KQK1264" s="165"/>
      <c r="KQL1264" s="422"/>
      <c r="KQM1264" s="98"/>
      <c r="KQN1264" s="17"/>
      <c r="KQO1264" s="18"/>
      <c r="KQP1264" s="5"/>
      <c r="KQQ1264" s="18"/>
      <c r="KQR1264" s="76"/>
      <c r="KQS1264" s="192"/>
      <c r="KQT1264" s="114"/>
      <c r="KQU1264" s="125"/>
      <c r="KQV1264" s="15"/>
      <c r="KQW1264" s="131"/>
      <c r="KQX1264" s="131"/>
      <c r="KQY1264" s="131"/>
      <c r="KQZ1264" s="131"/>
      <c r="KRA1264" s="131"/>
      <c r="KRB1264" s="131"/>
      <c r="KRC1264" s="131"/>
      <c r="KRD1264" s="131"/>
      <c r="KRE1264" s="203"/>
      <c r="KRF1264" s="203"/>
      <c r="KRG1264" s="203"/>
      <c r="KRH1264" s="357"/>
      <c r="KRI1264" s="357"/>
      <c r="KRJ1264" s="262"/>
      <c r="KRK1264" s="262"/>
      <c r="KRL1264" s="262"/>
      <c r="KRM1264" s="262"/>
      <c r="KRN1264" s="262"/>
      <c r="KRO1264" s="165"/>
      <c r="KRP1264" s="422"/>
      <c r="KRQ1264" s="98"/>
      <c r="KRR1264" s="17"/>
      <c r="KRS1264" s="18"/>
      <c r="KRT1264" s="5"/>
      <c r="KRU1264" s="18"/>
      <c r="KRV1264" s="76"/>
      <c r="KRW1264" s="192"/>
      <c r="KRX1264" s="114"/>
      <c r="KRY1264" s="125"/>
      <c r="KRZ1264" s="15"/>
      <c r="KSA1264" s="131"/>
      <c r="KSB1264" s="131"/>
      <c r="KSC1264" s="131"/>
      <c r="KSD1264" s="131"/>
      <c r="KSE1264" s="131"/>
      <c r="KSF1264" s="131"/>
      <c r="KSG1264" s="131"/>
      <c r="KSH1264" s="131"/>
      <c r="KSI1264" s="203"/>
      <c r="KSJ1264" s="203"/>
      <c r="KSK1264" s="203"/>
      <c r="KSL1264" s="357"/>
      <c r="KSM1264" s="357"/>
      <c r="KSN1264" s="262"/>
      <c r="KSO1264" s="262"/>
      <c r="KSP1264" s="262"/>
      <c r="KSQ1264" s="262"/>
      <c r="KSR1264" s="262"/>
      <c r="KSS1264" s="165"/>
      <c r="KST1264" s="422"/>
      <c r="KSU1264" s="98"/>
      <c r="KSV1264" s="17"/>
      <c r="KSW1264" s="18"/>
      <c r="KSX1264" s="5"/>
      <c r="KSY1264" s="18"/>
      <c r="KSZ1264" s="76"/>
      <c r="KTA1264" s="192"/>
      <c r="KTB1264" s="114"/>
      <c r="KTC1264" s="125"/>
      <c r="KTD1264" s="15"/>
      <c r="KTE1264" s="131"/>
      <c r="KTF1264" s="131"/>
      <c r="KTG1264" s="131"/>
      <c r="KTH1264" s="131"/>
      <c r="KTI1264" s="131"/>
      <c r="KTJ1264" s="131"/>
      <c r="KTK1264" s="131"/>
      <c r="KTL1264" s="131"/>
      <c r="KTM1264" s="203"/>
      <c r="KTN1264" s="203"/>
      <c r="KTO1264" s="203"/>
      <c r="KTP1264" s="357"/>
      <c r="KTQ1264" s="357"/>
      <c r="KTR1264" s="262"/>
      <c r="KTS1264" s="262"/>
      <c r="KTT1264" s="262"/>
      <c r="KTU1264" s="262"/>
      <c r="KTV1264" s="262"/>
      <c r="KTW1264" s="165"/>
      <c r="KTX1264" s="422"/>
      <c r="KTY1264" s="98"/>
      <c r="KTZ1264" s="17"/>
      <c r="KUA1264" s="18"/>
      <c r="KUB1264" s="5"/>
      <c r="KUC1264" s="18"/>
      <c r="KUD1264" s="76"/>
      <c r="KUE1264" s="192"/>
      <c r="KUF1264" s="114"/>
      <c r="KUG1264" s="125"/>
      <c r="KUH1264" s="15"/>
      <c r="KUI1264" s="131"/>
      <c r="KUJ1264" s="131"/>
      <c r="KUK1264" s="131"/>
      <c r="KUL1264" s="131"/>
      <c r="KUM1264" s="131"/>
      <c r="KUN1264" s="131"/>
      <c r="KUO1264" s="131"/>
      <c r="KUP1264" s="131"/>
      <c r="KUQ1264" s="203"/>
      <c r="KUR1264" s="203"/>
      <c r="KUS1264" s="203"/>
      <c r="KUT1264" s="357"/>
      <c r="KUU1264" s="357"/>
      <c r="KUV1264" s="262"/>
      <c r="KUW1264" s="262"/>
      <c r="KUX1264" s="262"/>
      <c r="KUY1264" s="262"/>
      <c r="KUZ1264" s="262"/>
      <c r="KVA1264" s="165"/>
      <c r="KVB1264" s="422"/>
      <c r="KVC1264" s="98"/>
      <c r="KVD1264" s="17"/>
      <c r="KVE1264" s="18"/>
      <c r="KVF1264" s="5"/>
      <c r="KVG1264" s="18"/>
      <c r="KVH1264" s="76"/>
      <c r="KVI1264" s="192"/>
      <c r="KVJ1264" s="114"/>
      <c r="KVK1264" s="125"/>
      <c r="KVL1264" s="15"/>
      <c r="KVM1264" s="131"/>
      <c r="KVN1264" s="131"/>
      <c r="KVO1264" s="131"/>
      <c r="KVP1264" s="131"/>
      <c r="KVQ1264" s="131"/>
      <c r="KVR1264" s="131"/>
      <c r="KVS1264" s="131"/>
      <c r="KVT1264" s="131"/>
      <c r="KVU1264" s="203"/>
      <c r="KVV1264" s="203"/>
      <c r="KVW1264" s="203"/>
      <c r="KVX1264" s="357"/>
      <c r="KVY1264" s="357"/>
      <c r="KVZ1264" s="262"/>
      <c r="KWA1264" s="262"/>
      <c r="KWB1264" s="262"/>
      <c r="KWC1264" s="262"/>
      <c r="KWD1264" s="262"/>
      <c r="KWE1264" s="165"/>
      <c r="KWF1264" s="422"/>
      <c r="KWG1264" s="98"/>
      <c r="KWH1264" s="17"/>
      <c r="KWI1264" s="18"/>
      <c r="KWJ1264" s="5"/>
      <c r="KWK1264" s="18"/>
      <c r="KWL1264" s="76"/>
      <c r="KWM1264" s="192"/>
      <c r="KWN1264" s="114"/>
      <c r="KWO1264" s="125"/>
      <c r="KWP1264" s="15"/>
      <c r="KWQ1264" s="131"/>
      <c r="KWR1264" s="131"/>
      <c r="KWS1264" s="131"/>
      <c r="KWT1264" s="131"/>
      <c r="KWU1264" s="131"/>
      <c r="KWV1264" s="131"/>
      <c r="KWW1264" s="131"/>
      <c r="KWX1264" s="131"/>
      <c r="KWY1264" s="203"/>
      <c r="KWZ1264" s="203"/>
      <c r="KXA1264" s="203"/>
      <c r="KXB1264" s="357"/>
      <c r="KXC1264" s="357"/>
      <c r="KXD1264" s="262"/>
      <c r="KXE1264" s="262"/>
      <c r="KXF1264" s="262"/>
      <c r="KXG1264" s="262"/>
      <c r="KXH1264" s="262"/>
      <c r="KXI1264" s="165"/>
      <c r="KXJ1264" s="422"/>
      <c r="KXK1264" s="98"/>
      <c r="KXL1264" s="17"/>
      <c r="KXM1264" s="18"/>
      <c r="KXN1264" s="5"/>
      <c r="KXO1264" s="18"/>
      <c r="KXP1264" s="76"/>
      <c r="KXQ1264" s="192"/>
      <c r="KXR1264" s="114"/>
      <c r="KXS1264" s="125"/>
      <c r="KXT1264" s="15"/>
      <c r="KXU1264" s="131"/>
      <c r="KXV1264" s="131"/>
      <c r="KXW1264" s="131"/>
      <c r="KXX1264" s="131"/>
      <c r="KXY1264" s="131"/>
      <c r="KXZ1264" s="131"/>
      <c r="KYA1264" s="131"/>
      <c r="KYB1264" s="131"/>
      <c r="KYC1264" s="203"/>
      <c r="KYD1264" s="203"/>
      <c r="KYE1264" s="203"/>
      <c r="KYF1264" s="357"/>
      <c r="KYG1264" s="357"/>
      <c r="KYH1264" s="262"/>
      <c r="KYI1264" s="262"/>
      <c r="KYJ1264" s="262"/>
      <c r="KYK1264" s="262"/>
      <c r="KYL1264" s="262"/>
      <c r="KYM1264" s="165"/>
      <c r="KYN1264" s="422"/>
      <c r="KYO1264" s="98"/>
      <c r="KYP1264" s="17"/>
      <c r="KYQ1264" s="18"/>
      <c r="KYR1264" s="5"/>
      <c r="KYS1264" s="18"/>
      <c r="KYT1264" s="76"/>
      <c r="KYU1264" s="192"/>
      <c r="KYV1264" s="114"/>
      <c r="KYW1264" s="125"/>
      <c r="KYX1264" s="15"/>
      <c r="KYY1264" s="131"/>
      <c r="KYZ1264" s="131"/>
      <c r="KZA1264" s="131"/>
      <c r="KZB1264" s="131"/>
      <c r="KZC1264" s="131"/>
      <c r="KZD1264" s="131"/>
      <c r="KZE1264" s="131"/>
      <c r="KZF1264" s="131"/>
      <c r="KZG1264" s="203"/>
      <c r="KZH1264" s="203"/>
      <c r="KZI1264" s="203"/>
      <c r="KZJ1264" s="357"/>
      <c r="KZK1264" s="357"/>
      <c r="KZL1264" s="262"/>
      <c r="KZM1264" s="262"/>
      <c r="KZN1264" s="262"/>
      <c r="KZO1264" s="262"/>
      <c r="KZP1264" s="262"/>
      <c r="KZQ1264" s="165"/>
      <c r="KZR1264" s="422"/>
      <c r="KZS1264" s="98"/>
      <c r="KZT1264" s="17"/>
      <c r="KZU1264" s="18"/>
      <c r="KZV1264" s="5"/>
      <c r="KZW1264" s="18"/>
      <c r="KZX1264" s="76"/>
      <c r="KZY1264" s="192"/>
      <c r="KZZ1264" s="114"/>
      <c r="LAA1264" s="125"/>
      <c r="LAB1264" s="15"/>
      <c r="LAC1264" s="131"/>
      <c r="LAD1264" s="131"/>
      <c r="LAE1264" s="131"/>
      <c r="LAF1264" s="131"/>
      <c r="LAG1264" s="131"/>
      <c r="LAH1264" s="131"/>
      <c r="LAI1264" s="131"/>
      <c r="LAJ1264" s="131"/>
      <c r="LAK1264" s="203"/>
      <c r="LAL1264" s="203"/>
      <c r="LAM1264" s="203"/>
      <c r="LAN1264" s="357"/>
      <c r="LAO1264" s="357"/>
      <c r="LAP1264" s="262"/>
      <c r="LAQ1264" s="262"/>
      <c r="LAR1264" s="262"/>
      <c r="LAS1264" s="262"/>
      <c r="LAT1264" s="262"/>
      <c r="LAU1264" s="165"/>
      <c r="LAV1264" s="422"/>
      <c r="LAW1264" s="98"/>
      <c r="LAX1264" s="17"/>
      <c r="LAY1264" s="18"/>
      <c r="LAZ1264" s="5"/>
      <c r="LBA1264" s="18"/>
      <c r="LBB1264" s="76"/>
      <c r="LBC1264" s="192"/>
      <c r="LBD1264" s="114"/>
      <c r="LBE1264" s="125"/>
      <c r="LBF1264" s="15"/>
      <c r="LBG1264" s="131"/>
      <c r="LBH1264" s="131"/>
      <c r="LBI1264" s="131"/>
      <c r="LBJ1264" s="131"/>
      <c r="LBK1264" s="131"/>
      <c r="LBL1264" s="131"/>
      <c r="LBM1264" s="131"/>
      <c r="LBN1264" s="131"/>
      <c r="LBO1264" s="203"/>
      <c r="LBP1264" s="203"/>
      <c r="LBQ1264" s="203"/>
      <c r="LBR1264" s="357"/>
      <c r="LBS1264" s="357"/>
      <c r="LBT1264" s="262"/>
      <c r="LBU1264" s="262"/>
      <c r="LBV1264" s="262"/>
      <c r="LBW1264" s="262"/>
      <c r="LBX1264" s="262"/>
      <c r="LBY1264" s="165"/>
      <c r="LBZ1264" s="422"/>
      <c r="LCA1264" s="98"/>
      <c r="LCB1264" s="17"/>
      <c r="LCC1264" s="18"/>
      <c r="LCD1264" s="5"/>
      <c r="LCE1264" s="18"/>
      <c r="LCF1264" s="76"/>
      <c r="LCG1264" s="192"/>
      <c r="LCH1264" s="114"/>
      <c r="LCI1264" s="125"/>
      <c r="LCJ1264" s="15"/>
      <c r="LCK1264" s="131"/>
      <c r="LCL1264" s="131"/>
      <c r="LCM1264" s="131"/>
      <c r="LCN1264" s="131"/>
      <c r="LCO1264" s="131"/>
      <c r="LCP1264" s="131"/>
      <c r="LCQ1264" s="131"/>
      <c r="LCR1264" s="131"/>
      <c r="LCS1264" s="203"/>
      <c r="LCT1264" s="203"/>
      <c r="LCU1264" s="203"/>
      <c r="LCV1264" s="357"/>
      <c r="LCW1264" s="357"/>
      <c r="LCX1264" s="262"/>
      <c r="LCY1264" s="262"/>
      <c r="LCZ1264" s="262"/>
      <c r="LDA1264" s="262"/>
      <c r="LDB1264" s="262"/>
      <c r="LDC1264" s="165"/>
      <c r="LDD1264" s="422"/>
      <c r="LDE1264" s="98"/>
      <c r="LDF1264" s="17"/>
      <c r="LDG1264" s="18"/>
      <c r="LDH1264" s="5"/>
      <c r="LDI1264" s="18"/>
      <c r="LDJ1264" s="76"/>
      <c r="LDK1264" s="192"/>
      <c r="LDL1264" s="114"/>
      <c r="LDM1264" s="125"/>
      <c r="LDN1264" s="15"/>
      <c r="LDO1264" s="131"/>
      <c r="LDP1264" s="131"/>
      <c r="LDQ1264" s="131"/>
      <c r="LDR1264" s="131"/>
      <c r="LDS1264" s="131"/>
      <c r="LDT1264" s="131"/>
      <c r="LDU1264" s="131"/>
      <c r="LDV1264" s="131"/>
      <c r="LDW1264" s="203"/>
      <c r="LDX1264" s="203"/>
      <c r="LDY1264" s="203"/>
      <c r="LDZ1264" s="357"/>
      <c r="LEA1264" s="357"/>
      <c r="LEB1264" s="262"/>
      <c r="LEC1264" s="262"/>
      <c r="LED1264" s="262"/>
      <c r="LEE1264" s="262"/>
      <c r="LEF1264" s="262"/>
      <c r="LEG1264" s="165"/>
      <c r="LEH1264" s="422"/>
      <c r="LEI1264" s="98"/>
      <c r="LEJ1264" s="17"/>
      <c r="LEK1264" s="18"/>
      <c r="LEL1264" s="5"/>
      <c r="LEM1264" s="18"/>
      <c r="LEN1264" s="76"/>
      <c r="LEO1264" s="192"/>
      <c r="LEP1264" s="114"/>
      <c r="LEQ1264" s="125"/>
      <c r="LER1264" s="15"/>
      <c r="LES1264" s="131"/>
      <c r="LET1264" s="131"/>
      <c r="LEU1264" s="131"/>
      <c r="LEV1264" s="131"/>
      <c r="LEW1264" s="131"/>
      <c r="LEX1264" s="131"/>
      <c r="LEY1264" s="131"/>
      <c r="LEZ1264" s="131"/>
      <c r="LFA1264" s="203"/>
      <c r="LFB1264" s="203"/>
      <c r="LFC1264" s="203"/>
      <c r="LFD1264" s="357"/>
      <c r="LFE1264" s="357"/>
      <c r="LFF1264" s="262"/>
      <c r="LFG1264" s="262"/>
      <c r="LFH1264" s="262"/>
      <c r="LFI1264" s="262"/>
      <c r="LFJ1264" s="262"/>
      <c r="LFK1264" s="165"/>
      <c r="LFL1264" s="422"/>
      <c r="LFM1264" s="98"/>
      <c r="LFN1264" s="17"/>
      <c r="LFO1264" s="18"/>
      <c r="LFP1264" s="5"/>
      <c r="LFQ1264" s="18"/>
      <c r="LFR1264" s="76"/>
      <c r="LFS1264" s="192"/>
      <c r="LFT1264" s="114"/>
      <c r="LFU1264" s="125"/>
      <c r="LFV1264" s="15"/>
      <c r="LFW1264" s="131"/>
      <c r="LFX1264" s="131"/>
      <c r="LFY1264" s="131"/>
      <c r="LFZ1264" s="131"/>
      <c r="LGA1264" s="131"/>
      <c r="LGB1264" s="131"/>
      <c r="LGC1264" s="131"/>
      <c r="LGD1264" s="131"/>
      <c r="LGE1264" s="203"/>
      <c r="LGF1264" s="203"/>
      <c r="LGG1264" s="203"/>
      <c r="LGH1264" s="357"/>
      <c r="LGI1264" s="357"/>
      <c r="LGJ1264" s="262"/>
      <c r="LGK1264" s="262"/>
      <c r="LGL1264" s="262"/>
      <c r="LGM1264" s="262"/>
      <c r="LGN1264" s="262"/>
      <c r="LGO1264" s="165"/>
      <c r="LGP1264" s="422"/>
      <c r="LGQ1264" s="98"/>
      <c r="LGR1264" s="17"/>
      <c r="LGS1264" s="18"/>
      <c r="LGT1264" s="5"/>
      <c r="LGU1264" s="18"/>
      <c r="LGV1264" s="76"/>
      <c r="LGW1264" s="192"/>
      <c r="LGX1264" s="114"/>
      <c r="LGY1264" s="125"/>
      <c r="LGZ1264" s="15"/>
      <c r="LHA1264" s="131"/>
      <c r="LHB1264" s="131"/>
      <c r="LHC1264" s="131"/>
      <c r="LHD1264" s="131"/>
      <c r="LHE1264" s="131"/>
      <c r="LHF1264" s="131"/>
      <c r="LHG1264" s="131"/>
      <c r="LHH1264" s="131"/>
      <c r="LHI1264" s="203"/>
      <c r="LHJ1264" s="203"/>
      <c r="LHK1264" s="203"/>
      <c r="LHL1264" s="357"/>
      <c r="LHM1264" s="357"/>
      <c r="LHN1264" s="262"/>
      <c r="LHO1264" s="262"/>
      <c r="LHP1264" s="262"/>
      <c r="LHQ1264" s="262"/>
      <c r="LHR1264" s="262"/>
      <c r="LHS1264" s="165"/>
      <c r="LHT1264" s="422"/>
      <c r="LHU1264" s="98"/>
      <c r="LHV1264" s="17"/>
      <c r="LHW1264" s="18"/>
      <c r="LHX1264" s="5"/>
      <c r="LHY1264" s="18"/>
      <c r="LHZ1264" s="76"/>
      <c r="LIA1264" s="192"/>
      <c r="LIB1264" s="114"/>
      <c r="LIC1264" s="125"/>
      <c r="LID1264" s="15"/>
      <c r="LIE1264" s="131"/>
      <c r="LIF1264" s="131"/>
      <c r="LIG1264" s="131"/>
      <c r="LIH1264" s="131"/>
      <c r="LII1264" s="131"/>
      <c r="LIJ1264" s="131"/>
      <c r="LIK1264" s="131"/>
      <c r="LIL1264" s="131"/>
      <c r="LIM1264" s="203"/>
      <c r="LIN1264" s="203"/>
      <c r="LIO1264" s="203"/>
      <c r="LIP1264" s="357"/>
      <c r="LIQ1264" s="357"/>
      <c r="LIR1264" s="262"/>
      <c r="LIS1264" s="262"/>
      <c r="LIT1264" s="262"/>
      <c r="LIU1264" s="262"/>
      <c r="LIV1264" s="262"/>
      <c r="LIW1264" s="165"/>
      <c r="LIX1264" s="422"/>
      <c r="LIY1264" s="98"/>
      <c r="LIZ1264" s="17"/>
      <c r="LJA1264" s="18"/>
      <c r="LJB1264" s="5"/>
      <c r="LJC1264" s="18"/>
      <c r="LJD1264" s="76"/>
      <c r="LJE1264" s="192"/>
      <c r="LJF1264" s="114"/>
      <c r="LJG1264" s="125"/>
      <c r="LJH1264" s="15"/>
      <c r="LJI1264" s="131"/>
      <c r="LJJ1264" s="131"/>
      <c r="LJK1264" s="131"/>
      <c r="LJL1264" s="131"/>
      <c r="LJM1264" s="131"/>
      <c r="LJN1264" s="131"/>
      <c r="LJO1264" s="131"/>
      <c r="LJP1264" s="131"/>
      <c r="LJQ1264" s="203"/>
      <c r="LJR1264" s="203"/>
      <c r="LJS1264" s="203"/>
      <c r="LJT1264" s="357"/>
      <c r="LJU1264" s="357"/>
      <c r="LJV1264" s="262"/>
      <c r="LJW1264" s="262"/>
      <c r="LJX1264" s="262"/>
      <c r="LJY1264" s="262"/>
      <c r="LJZ1264" s="262"/>
      <c r="LKA1264" s="165"/>
      <c r="LKB1264" s="422"/>
      <c r="LKC1264" s="98"/>
      <c r="LKD1264" s="17"/>
      <c r="LKE1264" s="18"/>
      <c r="LKF1264" s="5"/>
      <c r="LKG1264" s="18"/>
      <c r="LKH1264" s="76"/>
      <c r="LKI1264" s="192"/>
      <c r="LKJ1264" s="114"/>
      <c r="LKK1264" s="125"/>
      <c r="LKL1264" s="15"/>
      <c r="LKM1264" s="131"/>
      <c r="LKN1264" s="131"/>
      <c r="LKO1264" s="131"/>
      <c r="LKP1264" s="131"/>
      <c r="LKQ1264" s="131"/>
      <c r="LKR1264" s="131"/>
      <c r="LKS1264" s="131"/>
      <c r="LKT1264" s="131"/>
      <c r="LKU1264" s="203"/>
      <c r="LKV1264" s="203"/>
      <c r="LKW1264" s="203"/>
      <c r="LKX1264" s="357"/>
      <c r="LKY1264" s="357"/>
      <c r="LKZ1264" s="262"/>
      <c r="LLA1264" s="262"/>
      <c r="LLB1264" s="262"/>
      <c r="LLC1264" s="262"/>
      <c r="LLD1264" s="262"/>
      <c r="LLE1264" s="165"/>
      <c r="LLF1264" s="422"/>
      <c r="LLG1264" s="98"/>
      <c r="LLH1264" s="17"/>
      <c r="LLI1264" s="18"/>
      <c r="LLJ1264" s="5"/>
      <c r="LLK1264" s="18"/>
      <c r="LLL1264" s="76"/>
      <c r="LLM1264" s="192"/>
      <c r="LLN1264" s="114"/>
      <c r="LLO1264" s="125"/>
      <c r="LLP1264" s="15"/>
      <c r="LLQ1264" s="131"/>
      <c r="LLR1264" s="131"/>
      <c r="LLS1264" s="131"/>
      <c r="LLT1264" s="131"/>
      <c r="LLU1264" s="131"/>
      <c r="LLV1264" s="131"/>
      <c r="LLW1264" s="131"/>
      <c r="LLX1264" s="131"/>
      <c r="LLY1264" s="203"/>
      <c r="LLZ1264" s="203"/>
      <c r="LMA1264" s="203"/>
      <c r="LMB1264" s="357"/>
      <c r="LMC1264" s="357"/>
      <c r="LMD1264" s="262"/>
      <c r="LME1264" s="262"/>
      <c r="LMF1264" s="262"/>
      <c r="LMG1264" s="262"/>
      <c r="LMH1264" s="262"/>
      <c r="LMI1264" s="165"/>
      <c r="LMJ1264" s="422"/>
      <c r="LMK1264" s="98"/>
      <c r="LML1264" s="17"/>
      <c r="LMM1264" s="18"/>
      <c r="LMN1264" s="5"/>
      <c r="LMO1264" s="18"/>
      <c r="LMP1264" s="76"/>
      <c r="LMQ1264" s="192"/>
      <c r="LMR1264" s="114"/>
      <c r="LMS1264" s="125"/>
      <c r="LMT1264" s="15"/>
      <c r="LMU1264" s="131"/>
      <c r="LMV1264" s="131"/>
      <c r="LMW1264" s="131"/>
      <c r="LMX1264" s="131"/>
      <c r="LMY1264" s="131"/>
      <c r="LMZ1264" s="131"/>
      <c r="LNA1264" s="131"/>
      <c r="LNB1264" s="131"/>
      <c r="LNC1264" s="203"/>
      <c r="LND1264" s="203"/>
      <c r="LNE1264" s="203"/>
      <c r="LNF1264" s="357"/>
      <c r="LNG1264" s="357"/>
      <c r="LNH1264" s="262"/>
      <c r="LNI1264" s="262"/>
      <c r="LNJ1264" s="262"/>
      <c r="LNK1264" s="262"/>
      <c r="LNL1264" s="262"/>
      <c r="LNM1264" s="165"/>
      <c r="LNN1264" s="422"/>
      <c r="LNO1264" s="98"/>
      <c r="LNP1264" s="17"/>
      <c r="LNQ1264" s="18"/>
      <c r="LNR1264" s="5"/>
      <c r="LNS1264" s="18"/>
      <c r="LNT1264" s="76"/>
      <c r="LNU1264" s="192"/>
      <c r="LNV1264" s="114"/>
      <c r="LNW1264" s="125"/>
      <c r="LNX1264" s="15"/>
      <c r="LNY1264" s="131"/>
      <c r="LNZ1264" s="131"/>
      <c r="LOA1264" s="131"/>
      <c r="LOB1264" s="131"/>
      <c r="LOC1264" s="131"/>
      <c r="LOD1264" s="131"/>
      <c r="LOE1264" s="131"/>
      <c r="LOF1264" s="131"/>
      <c r="LOG1264" s="203"/>
      <c r="LOH1264" s="203"/>
      <c r="LOI1264" s="203"/>
      <c r="LOJ1264" s="357"/>
      <c r="LOK1264" s="357"/>
      <c r="LOL1264" s="262"/>
      <c r="LOM1264" s="262"/>
      <c r="LON1264" s="262"/>
      <c r="LOO1264" s="262"/>
      <c r="LOP1264" s="262"/>
      <c r="LOQ1264" s="165"/>
      <c r="LOR1264" s="422"/>
      <c r="LOS1264" s="98"/>
      <c r="LOT1264" s="17"/>
      <c r="LOU1264" s="18"/>
      <c r="LOV1264" s="5"/>
      <c r="LOW1264" s="18"/>
      <c r="LOX1264" s="76"/>
      <c r="LOY1264" s="192"/>
      <c r="LOZ1264" s="114"/>
      <c r="LPA1264" s="125"/>
      <c r="LPB1264" s="15"/>
      <c r="LPC1264" s="131"/>
      <c r="LPD1264" s="131"/>
      <c r="LPE1264" s="131"/>
      <c r="LPF1264" s="131"/>
      <c r="LPG1264" s="131"/>
      <c r="LPH1264" s="131"/>
      <c r="LPI1264" s="131"/>
      <c r="LPJ1264" s="131"/>
      <c r="LPK1264" s="203"/>
      <c r="LPL1264" s="203"/>
      <c r="LPM1264" s="203"/>
      <c r="LPN1264" s="357"/>
      <c r="LPO1264" s="357"/>
      <c r="LPP1264" s="262"/>
      <c r="LPQ1264" s="262"/>
      <c r="LPR1264" s="262"/>
      <c r="LPS1264" s="262"/>
      <c r="LPT1264" s="262"/>
      <c r="LPU1264" s="165"/>
      <c r="LPV1264" s="422"/>
      <c r="LPW1264" s="98"/>
      <c r="LPX1264" s="17"/>
      <c r="LPY1264" s="18"/>
      <c r="LPZ1264" s="5"/>
      <c r="LQA1264" s="18"/>
      <c r="LQB1264" s="76"/>
      <c r="LQC1264" s="192"/>
      <c r="LQD1264" s="114"/>
      <c r="LQE1264" s="125"/>
      <c r="LQF1264" s="15"/>
      <c r="LQG1264" s="131"/>
      <c r="LQH1264" s="131"/>
      <c r="LQI1264" s="131"/>
      <c r="LQJ1264" s="131"/>
      <c r="LQK1264" s="131"/>
      <c r="LQL1264" s="131"/>
      <c r="LQM1264" s="131"/>
      <c r="LQN1264" s="131"/>
      <c r="LQO1264" s="203"/>
      <c r="LQP1264" s="203"/>
      <c r="LQQ1264" s="203"/>
      <c r="LQR1264" s="357"/>
      <c r="LQS1264" s="357"/>
      <c r="LQT1264" s="262"/>
      <c r="LQU1264" s="262"/>
      <c r="LQV1264" s="262"/>
      <c r="LQW1264" s="262"/>
      <c r="LQX1264" s="262"/>
      <c r="LQY1264" s="165"/>
      <c r="LQZ1264" s="422"/>
      <c r="LRA1264" s="98"/>
      <c r="LRB1264" s="17"/>
      <c r="LRC1264" s="18"/>
      <c r="LRD1264" s="5"/>
      <c r="LRE1264" s="18"/>
      <c r="LRF1264" s="76"/>
      <c r="LRG1264" s="192"/>
      <c r="LRH1264" s="114"/>
      <c r="LRI1264" s="125"/>
      <c r="LRJ1264" s="15"/>
      <c r="LRK1264" s="131"/>
      <c r="LRL1264" s="131"/>
      <c r="LRM1264" s="131"/>
      <c r="LRN1264" s="131"/>
      <c r="LRO1264" s="131"/>
      <c r="LRP1264" s="131"/>
      <c r="LRQ1264" s="131"/>
      <c r="LRR1264" s="131"/>
      <c r="LRS1264" s="203"/>
      <c r="LRT1264" s="203"/>
      <c r="LRU1264" s="203"/>
      <c r="LRV1264" s="357"/>
      <c r="LRW1264" s="357"/>
      <c r="LRX1264" s="262"/>
      <c r="LRY1264" s="262"/>
      <c r="LRZ1264" s="262"/>
      <c r="LSA1264" s="262"/>
      <c r="LSB1264" s="262"/>
      <c r="LSC1264" s="165"/>
      <c r="LSD1264" s="422"/>
      <c r="LSE1264" s="98"/>
      <c r="LSF1264" s="17"/>
      <c r="LSG1264" s="18"/>
      <c r="LSH1264" s="5"/>
      <c r="LSI1264" s="18"/>
      <c r="LSJ1264" s="76"/>
      <c r="LSK1264" s="192"/>
      <c r="LSL1264" s="114"/>
      <c r="LSM1264" s="125"/>
      <c r="LSN1264" s="15"/>
      <c r="LSO1264" s="131"/>
      <c r="LSP1264" s="131"/>
      <c r="LSQ1264" s="131"/>
      <c r="LSR1264" s="131"/>
      <c r="LSS1264" s="131"/>
      <c r="LST1264" s="131"/>
      <c r="LSU1264" s="131"/>
      <c r="LSV1264" s="131"/>
      <c r="LSW1264" s="203"/>
      <c r="LSX1264" s="203"/>
      <c r="LSY1264" s="203"/>
      <c r="LSZ1264" s="357"/>
      <c r="LTA1264" s="357"/>
      <c r="LTB1264" s="262"/>
      <c r="LTC1264" s="262"/>
      <c r="LTD1264" s="262"/>
      <c r="LTE1264" s="262"/>
      <c r="LTF1264" s="262"/>
      <c r="LTG1264" s="165"/>
      <c r="LTH1264" s="422"/>
      <c r="LTI1264" s="98"/>
      <c r="LTJ1264" s="17"/>
      <c r="LTK1264" s="18"/>
      <c r="LTL1264" s="5"/>
      <c r="LTM1264" s="18"/>
      <c r="LTN1264" s="76"/>
      <c r="LTO1264" s="192"/>
      <c r="LTP1264" s="114"/>
      <c r="LTQ1264" s="125"/>
      <c r="LTR1264" s="15"/>
      <c r="LTS1264" s="131"/>
      <c r="LTT1264" s="131"/>
      <c r="LTU1264" s="131"/>
      <c r="LTV1264" s="131"/>
      <c r="LTW1264" s="131"/>
      <c r="LTX1264" s="131"/>
      <c r="LTY1264" s="131"/>
      <c r="LTZ1264" s="131"/>
      <c r="LUA1264" s="203"/>
      <c r="LUB1264" s="203"/>
      <c r="LUC1264" s="203"/>
      <c r="LUD1264" s="357"/>
      <c r="LUE1264" s="357"/>
      <c r="LUF1264" s="262"/>
      <c r="LUG1264" s="262"/>
      <c r="LUH1264" s="262"/>
      <c r="LUI1264" s="262"/>
      <c r="LUJ1264" s="262"/>
      <c r="LUK1264" s="165"/>
      <c r="LUL1264" s="422"/>
      <c r="LUM1264" s="98"/>
      <c r="LUN1264" s="17"/>
      <c r="LUO1264" s="18"/>
      <c r="LUP1264" s="5"/>
      <c r="LUQ1264" s="18"/>
      <c r="LUR1264" s="76"/>
      <c r="LUS1264" s="192"/>
      <c r="LUT1264" s="114"/>
      <c r="LUU1264" s="125"/>
      <c r="LUV1264" s="15"/>
      <c r="LUW1264" s="131"/>
      <c r="LUX1264" s="131"/>
      <c r="LUY1264" s="131"/>
      <c r="LUZ1264" s="131"/>
      <c r="LVA1264" s="131"/>
      <c r="LVB1264" s="131"/>
      <c r="LVC1264" s="131"/>
      <c r="LVD1264" s="131"/>
      <c r="LVE1264" s="203"/>
      <c r="LVF1264" s="203"/>
      <c r="LVG1264" s="203"/>
      <c r="LVH1264" s="357"/>
      <c r="LVI1264" s="357"/>
      <c r="LVJ1264" s="262"/>
      <c r="LVK1264" s="262"/>
      <c r="LVL1264" s="262"/>
      <c r="LVM1264" s="262"/>
      <c r="LVN1264" s="262"/>
      <c r="LVO1264" s="165"/>
      <c r="LVP1264" s="422"/>
      <c r="LVQ1264" s="98"/>
      <c r="LVR1264" s="17"/>
      <c r="LVS1264" s="18"/>
      <c r="LVT1264" s="5"/>
      <c r="LVU1264" s="18"/>
      <c r="LVV1264" s="76"/>
      <c r="LVW1264" s="192"/>
      <c r="LVX1264" s="114"/>
      <c r="LVY1264" s="125"/>
      <c r="LVZ1264" s="15"/>
      <c r="LWA1264" s="131"/>
      <c r="LWB1264" s="131"/>
      <c r="LWC1264" s="131"/>
      <c r="LWD1264" s="131"/>
      <c r="LWE1264" s="131"/>
      <c r="LWF1264" s="131"/>
      <c r="LWG1264" s="131"/>
      <c r="LWH1264" s="131"/>
      <c r="LWI1264" s="203"/>
      <c r="LWJ1264" s="203"/>
      <c r="LWK1264" s="203"/>
      <c r="LWL1264" s="357"/>
      <c r="LWM1264" s="357"/>
      <c r="LWN1264" s="262"/>
      <c r="LWO1264" s="262"/>
      <c r="LWP1264" s="262"/>
      <c r="LWQ1264" s="262"/>
      <c r="LWR1264" s="262"/>
      <c r="LWS1264" s="165"/>
      <c r="LWT1264" s="422"/>
      <c r="LWU1264" s="98"/>
      <c r="LWV1264" s="17"/>
      <c r="LWW1264" s="18"/>
      <c r="LWX1264" s="5"/>
      <c r="LWY1264" s="18"/>
      <c r="LWZ1264" s="76"/>
      <c r="LXA1264" s="192"/>
      <c r="LXB1264" s="114"/>
      <c r="LXC1264" s="125"/>
      <c r="LXD1264" s="15"/>
      <c r="LXE1264" s="131"/>
      <c r="LXF1264" s="131"/>
      <c r="LXG1264" s="131"/>
      <c r="LXH1264" s="131"/>
      <c r="LXI1264" s="131"/>
      <c r="LXJ1264" s="131"/>
      <c r="LXK1264" s="131"/>
      <c r="LXL1264" s="131"/>
      <c r="LXM1264" s="203"/>
      <c r="LXN1264" s="203"/>
      <c r="LXO1264" s="203"/>
      <c r="LXP1264" s="357"/>
      <c r="LXQ1264" s="357"/>
      <c r="LXR1264" s="262"/>
      <c r="LXS1264" s="262"/>
      <c r="LXT1264" s="262"/>
      <c r="LXU1264" s="262"/>
      <c r="LXV1264" s="262"/>
      <c r="LXW1264" s="165"/>
      <c r="LXX1264" s="422"/>
      <c r="LXY1264" s="98"/>
      <c r="LXZ1264" s="17"/>
      <c r="LYA1264" s="18"/>
      <c r="LYB1264" s="5"/>
      <c r="LYC1264" s="18"/>
      <c r="LYD1264" s="76"/>
      <c r="LYE1264" s="192"/>
      <c r="LYF1264" s="114"/>
      <c r="LYG1264" s="125"/>
      <c r="LYH1264" s="15"/>
      <c r="LYI1264" s="131"/>
      <c r="LYJ1264" s="131"/>
      <c r="LYK1264" s="131"/>
      <c r="LYL1264" s="131"/>
      <c r="LYM1264" s="131"/>
      <c r="LYN1264" s="131"/>
      <c r="LYO1264" s="131"/>
      <c r="LYP1264" s="131"/>
      <c r="LYQ1264" s="203"/>
      <c r="LYR1264" s="203"/>
      <c r="LYS1264" s="203"/>
      <c r="LYT1264" s="357"/>
      <c r="LYU1264" s="357"/>
      <c r="LYV1264" s="262"/>
      <c r="LYW1264" s="262"/>
      <c r="LYX1264" s="262"/>
      <c r="LYY1264" s="262"/>
      <c r="LYZ1264" s="262"/>
      <c r="LZA1264" s="165"/>
      <c r="LZB1264" s="422"/>
      <c r="LZC1264" s="98"/>
      <c r="LZD1264" s="17"/>
      <c r="LZE1264" s="18"/>
      <c r="LZF1264" s="5"/>
      <c r="LZG1264" s="18"/>
      <c r="LZH1264" s="76"/>
      <c r="LZI1264" s="192"/>
      <c r="LZJ1264" s="114"/>
      <c r="LZK1264" s="125"/>
      <c r="LZL1264" s="15"/>
      <c r="LZM1264" s="131"/>
      <c r="LZN1264" s="131"/>
      <c r="LZO1264" s="131"/>
      <c r="LZP1264" s="131"/>
      <c r="LZQ1264" s="131"/>
      <c r="LZR1264" s="131"/>
      <c r="LZS1264" s="131"/>
      <c r="LZT1264" s="131"/>
      <c r="LZU1264" s="203"/>
      <c r="LZV1264" s="203"/>
      <c r="LZW1264" s="203"/>
      <c r="LZX1264" s="357"/>
      <c r="LZY1264" s="357"/>
      <c r="LZZ1264" s="262"/>
      <c r="MAA1264" s="262"/>
      <c r="MAB1264" s="262"/>
      <c r="MAC1264" s="262"/>
      <c r="MAD1264" s="262"/>
      <c r="MAE1264" s="165"/>
      <c r="MAF1264" s="422"/>
      <c r="MAG1264" s="98"/>
      <c r="MAH1264" s="17"/>
      <c r="MAI1264" s="18"/>
      <c r="MAJ1264" s="5"/>
      <c r="MAK1264" s="18"/>
      <c r="MAL1264" s="76"/>
      <c r="MAM1264" s="192"/>
      <c r="MAN1264" s="114"/>
      <c r="MAO1264" s="125"/>
      <c r="MAP1264" s="15"/>
      <c r="MAQ1264" s="131"/>
      <c r="MAR1264" s="131"/>
      <c r="MAS1264" s="131"/>
      <c r="MAT1264" s="131"/>
      <c r="MAU1264" s="131"/>
      <c r="MAV1264" s="131"/>
      <c r="MAW1264" s="131"/>
      <c r="MAX1264" s="131"/>
      <c r="MAY1264" s="203"/>
      <c r="MAZ1264" s="203"/>
      <c r="MBA1264" s="203"/>
      <c r="MBB1264" s="357"/>
      <c r="MBC1264" s="357"/>
      <c r="MBD1264" s="262"/>
      <c r="MBE1264" s="262"/>
      <c r="MBF1264" s="262"/>
      <c r="MBG1264" s="262"/>
      <c r="MBH1264" s="262"/>
      <c r="MBI1264" s="165"/>
      <c r="MBJ1264" s="422"/>
      <c r="MBK1264" s="98"/>
      <c r="MBL1264" s="17"/>
      <c r="MBM1264" s="18"/>
      <c r="MBN1264" s="5"/>
      <c r="MBO1264" s="18"/>
      <c r="MBP1264" s="76"/>
      <c r="MBQ1264" s="192"/>
      <c r="MBR1264" s="114"/>
      <c r="MBS1264" s="125"/>
      <c r="MBT1264" s="15"/>
      <c r="MBU1264" s="131"/>
      <c r="MBV1264" s="131"/>
      <c r="MBW1264" s="131"/>
      <c r="MBX1264" s="131"/>
      <c r="MBY1264" s="131"/>
      <c r="MBZ1264" s="131"/>
      <c r="MCA1264" s="131"/>
      <c r="MCB1264" s="131"/>
      <c r="MCC1264" s="203"/>
      <c r="MCD1264" s="203"/>
      <c r="MCE1264" s="203"/>
      <c r="MCF1264" s="357"/>
      <c r="MCG1264" s="357"/>
      <c r="MCH1264" s="262"/>
      <c r="MCI1264" s="262"/>
      <c r="MCJ1264" s="262"/>
      <c r="MCK1264" s="262"/>
      <c r="MCL1264" s="262"/>
      <c r="MCM1264" s="165"/>
      <c r="MCN1264" s="422"/>
      <c r="MCO1264" s="98"/>
      <c r="MCP1264" s="17"/>
      <c r="MCQ1264" s="18"/>
      <c r="MCR1264" s="5"/>
      <c r="MCS1264" s="18"/>
      <c r="MCT1264" s="76"/>
      <c r="MCU1264" s="192"/>
      <c r="MCV1264" s="114"/>
      <c r="MCW1264" s="125"/>
      <c r="MCX1264" s="15"/>
      <c r="MCY1264" s="131"/>
      <c r="MCZ1264" s="131"/>
      <c r="MDA1264" s="131"/>
      <c r="MDB1264" s="131"/>
      <c r="MDC1264" s="131"/>
      <c r="MDD1264" s="131"/>
      <c r="MDE1264" s="131"/>
      <c r="MDF1264" s="131"/>
      <c r="MDG1264" s="203"/>
      <c r="MDH1264" s="203"/>
      <c r="MDI1264" s="203"/>
      <c r="MDJ1264" s="357"/>
      <c r="MDK1264" s="357"/>
      <c r="MDL1264" s="262"/>
      <c r="MDM1264" s="262"/>
      <c r="MDN1264" s="262"/>
      <c r="MDO1264" s="262"/>
      <c r="MDP1264" s="262"/>
      <c r="MDQ1264" s="165"/>
      <c r="MDR1264" s="422"/>
      <c r="MDS1264" s="98"/>
      <c r="MDT1264" s="17"/>
      <c r="MDU1264" s="18"/>
      <c r="MDV1264" s="5"/>
      <c r="MDW1264" s="18"/>
      <c r="MDX1264" s="76"/>
      <c r="MDY1264" s="192"/>
      <c r="MDZ1264" s="114"/>
      <c r="MEA1264" s="125"/>
      <c r="MEB1264" s="15"/>
      <c r="MEC1264" s="131"/>
      <c r="MED1264" s="131"/>
      <c r="MEE1264" s="131"/>
      <c r="MEF1264" s="131"/>
      <c r="MEG1264" s="131"/>
      <c r="MEH1264" s="131"/>
      <c r="MEI1264" s="131"/>
      <c r="MEJ1264" s="131"/>
      <c r="MEK1264" s="203"/>
      <c r="MEL1264" s="203"/>
      <c r="MEM1264" s="203"/>
      <c r="MEN1264" s="357"/>
      <c r="MEO1264" s="357"/>
      <c r="MEP1264" s="262"/>
      <c r="MEQ1264" s="262"/>
      <c r="MER1264" s="262"/>
      <c r="MES1264" s="262"/>
      <c r="MET1264" s="262"/>
      <c r="MEU1264" s="165"/>
      <c r="MEV1264" s="422"/>
      <c r="MEW1264" s="98"/>
      <c r="MEX1264" s="17"/>
      <c r="MEY1264" s="18"/>
      <c r="MEZ1264" s="5"/>
      <c r="MFA1264" s="18"/>
      <c r="MFB1264" s="76"/>
      <c r="MFC1264" s="192"/>
      <c r="MFD1264" s="114"/>
      <c r="MFE1264" s="125"/>
      <c r="MFF1264" s="15"/>
      <c r="MFG1264" s="131"/>
      <c r="MFH1264" s="131"/>
      <c r="MFI1264" s="131"/>
      <c r="MFJ1264" s="131"/>
      <c r="MFK1264" s="131"/>
      <c r="MFL1264" s="131"/>
      <c r="MFM1264" s="131"/>
      <c r="MFN1264" s="131"/>
      <c r="MFO1264" s="203"/>
      <c r="MFP1264" s="203"/>
      <c r="MFQ1264" s="203"/>
      <c r="MFR1264" s="357"/>
      <c r="MFS1264" s="357"/>
      <c r="MFT1264" s="262"/>
      <c r="MFU1264" s="262"/>
      <c r="MFV1264" s="262"/>
      <c r="MFW1264" s="262"/>
      <c r="MFX1264" s="262"/>
      <c r="MFY1264" s="165"/>
      <c r="MFZ1264" s="422"/>
      <c r="MGA1264" s="98"/>
      <c r="MGB1264" s="17"/>
      <c r="MGC1264" s="18"/>
      <c r="MGD1264" s="5"/>
      <c r="MGE1264" s="18"/>
      <c r="MGF1264" s="76"/>
      <c r="MGG1264" s="192"/>
      <c r="MGH1264" s="114"/>
      <c r="MGI1264" s="125"/>
      <c r="MGJ1264" s="15"/>
      <c r="MGK1264" s="131"/>
      <c r="MGL1264" s="131"/>
      <c r="MGM1264" s="131"/>
      <c r="MGN1264" s="131"/>
      <c r="MGO1264" s="131"/>
      <c r="MGP1264" s="131"/>
      <c r="MGQ1264" s="131"/>
      <c r="MGR1264" s="131"/>
      <c r="MGS1264" s="203"/>
      <c r="MGT1264" s="203"/>
      <c r="MGU1264" s="203"/>
      <c r="MGV1264" s="357"/>
      <c r="MGW1264" s="357"/>
      <c r="MGX1264" s="262"/>
      <c r="MGY1264" s="262"/>
      <c r="MGZ1264" s="262"/>
      <c r="MHA1264" s="262"/>
      <c r="MHB1264" s="262"/>
      <c r="MHC1264" s="165"/>
      <c r="MHD1264" s="422"/>
      <c r="MHE1264" s="98"/>
      <c r="MHF1264" s="17"/>
      <c r="MHG1264" s="18"/>
      <c r="MHH1264" s="5"/>
      <c r="MHI1264" s="18"/>
      <c r="MHJ1264" s="76"/>
      <c r="MHK1264" s="192"/>
      <c r="MHL1264" s="114"/>
      <c r="MHM1264" s="125"/>
      <c r="MHN1264" s="15"/>
      <c r="MHO1264" s="131"/>
      <c r="MHP1264" s="131"/>
      <c r="MHQ1264" s="131"/>
      <c r="MHR1264" s="131"/>
      <c r="MHS1264" s="131"/>
      <c r="MHT1264" s="131"/>
      <c r="MHU1264" s="131"/>
      <c r="MHV1264" s="131"/>
      <c r="MHW1264" s="203"/>
      <c r="MHX1264" s="203"/>
      <c r="MHY1264" s="203"/>
      <c r="MHZ1264" s="357"/>
      <c r="MIA1264" s="357"/>
      <c r="MIB1264" s="262"/>
      <c r="MIC1264" s="262"/>
      <c r="MID1264" s="262"/>
      <c r="MIE1264" s="262"/>
      <c r="MIF1264" s="262"/>
      <c r="MIG1264" s="165"/>
      <c r="MIH1264" s="422"/>
      <c r="MII1264" s="98"/>
      <c r="MIJ1264" s="17"/>
      <c r="MIK1264" s="18"/>
      <c r="MIL1264" s="5"/>
      <c r="MIM1264" s="18"/>
      <c r="MIN1264" s="76"/>
      <c r="MIO1264" s="192"/>
      <c r="MIP1264" s="114"/>
      <c r="MIQ1264" s="125"/>
      <c r="MIR1264" s="15"/>
      <c r="MIS1264" s="131"/>
      <c r="MIT1264" s="131"/>
      <c r="MIU1264" s="131"/>
      <c r="MIV1264" s="131"/>
      <c r="MIW1264" s="131"/>
      <c r="MIX1264" s="131"/>
      <c r="MIY1264" s="131"/>
      <c r="MIZ1264" s="131"/>
      <c r="MJA1264" s="203"/>
      <c r="MJB1264" s="203"/>
      <c r="MJC1264" s="203"/>
      <c r="MJD1264" s="357"/>
      <c r="MJE1264" s="357"/>
      <c r="MJF1264" s="262"/>
      <c r="MJG1264" s="262"/>
      <c r="MJH1264" s="262"/>
      <c r="MJI1264" s="262"/>
      <c r="MJJ1264" s="262"/>
      <c r="MJK1264" s="165"/>
      <c r="MJL1264" s="422"/>
      <c r="MJM1264" s="98"/>
      <c r="MJN1264" s="17"/>
      <c r="MJO1264" s="18"/>
      <c r="MJP1264" s="5"/>
      <c r="MJQ1264" s="18"/>
      <c r="MJR1264" s="76"/>
      <c r="MJS1264" s="192"/>
      <c r="MJT1264" s="114"/>
      <c r="MJU1264" s="125"/>
      <c r="MJV1264" s="15"/>
      <c r="MJW1264" s="131"/>
      <c r="MJX1264" s="131"/>
      <c r="MJY1264" s="131"/>
      <c r="MJZ1264" s="131"/>
      <c r="MKA1264" s="131"/>
      <c r="MKB1264" s="131"/>
      <c r="MKC1264" s="131"/>
      <c r="MKD1264" s="131"/>
      <c r="MKE1264" s="203"/>
      <c r="MKF1264" s="203"/>
      <c r="MKG1264" s="203"/>
      <c r="MKH1264" s="357"/>
      <c r="MKI1264" s="357"/>
      <c r="MKJ1264" s="262"/>
      <c r="MKK1264" s="262"/>
      <c r="MKL1264" s="262"/>
      <c r="MKM1264" s="262"/>
      <c r="MKN1264" s="262"/>
      <c r="MKO1264" s="165"/>
      <c r="MKP1264" s="422"/>
      <c r="MKQ1264" s="98"/>
      <c r="MKR1264" s="17"/>
      <c r="MKS1264" s="18"/>
      <c r="MKT1264" s="5"/>
      <c r="MKU1264" s="18"/>
      <c r="MKV1264" s="76"/>
      <c r="MKW1264" s="192"/>
      <c r="MKX1264" s="114"/>
      <c r="MKY1264" s="125"/>
      <c r="MKZ1264" s="15"/>
      <c r="MLA1264" s="131"/>
      <c r="MLB1264" s="131"/>
      <c r="MLC1264" s="131"/>
      <c r="MLD1264" s="131"/>
      <c r="MLE1264" s="131"/>
      <c r="MLF1264" s="131"/>
      <c r="MLG1264" s="131"/>
      <c r="MLH1264" s="131"/>
      <c r="MLI1264" s="203"/>
      <c r="MLJ1264" s="203"/>
      <c r="MLK1264" s="203"/>
      <c r="MLL1264" s="357"/>
      <c r="MLM1264" s="357"/>
      <c r="MLN1264" s="262"/>
      <c r="MLO1264" s="262"/>
      <c r="MLP1264" s="262"/>
      <c r="MLQ1264" s="262"/>
      <c r="MLR1264" s="262"/>
      <c r="MLS1264" s="165"/>
      <c r="MLT1264" s="422"/>
      <c r="MLU1264" s="98"/>
      <c r="MLV1264" s="17"/>
      <c r="MLW1264" s="18"/>
      <c r="MLX1264" s="5"/>
      <c r="MLY1264" s="18"/>
      <c r="MLZ1264" s="76"/>
      <c r="MMA1264" s="192"/>
      <c r="MMB1264" s="114"/>
      <c r="MMC1264" s="125"/>
      <c r="MMD1264" s="15"/>
      <c r="MME1264" s="131"/>
      <c r="MMF1264" s="131"/>
      <c r="MMG1264" s="131"/>
      <c r="MMH1264" s="131"/>
      <c r="MMI1264" s="131"/>
      <c r="MMJ1264" s="131"/>
      <c r="MMK1264" s="131"/>
      <c r="MML1264" s="131"/>
      <c r="MMM1264" s="203"/>
      <c r="MMN1264" s="203"/>
      <c r="MMO1264" s="203"/>
      <c r="MMP1264" s="357"/>
      <c r="MMQ1264" s="357"/>
      <c r="MMR1264" s="262"/>
      <c r="MMS1264" s="262"/>
      <c r="MMT1264" s="262"/>
      <c r="MMU1264" s="262"/>
      <c r="MMV1264" s="262"/>
      <c r="MMW1264" s="165"/>
      <c r="MMX1264" s="422"/>
      <c r="MMY1264" s="98"/>
      <c r="MMZ1264" s="17"/>
      <c r="MNA1264" s="18"/>
      <c r="MNB1264" s="5"/>
      <c r="MNC1264" s="18"/>
      <c r="MND1264" s="76"/>
      <c r="MNE1264" s="192"/>
      <c r="MNF1264" s="114"/>
      <c r="MNG1264" s="125"/>
      <c r="MNH1264" s="15"/>
      <c r="MNI1264" s="131"/>
      <c r="MNJ1264" s="131"/>
      <c r="MNK1264" s="131"/>
      <c r="MNL1264" s="131"/>
      <c r="MNM1264" s="131"/>
      <c r="MNN1264" s="131"/>
      <c r="MNO1264" s="131"/>
      <c r="MNP1264" s="131"/>
      <c r="MNQ1264" s="203"/>
      <c r="MNR1264" s="203"/>
      <c r="MNS1264" s="203"/>
      <c r="MNT1264" s="357"/>
      <c r="MNU1264" s="357"/>
      <c r="MNV1264" s="262"/>
      <c r="MNW1264" s="262"/>
      <c r="MNX1264" s="262"/>
      <c r="MNY1264" s="262"/>
      <c r="MNZ1264" s="262"/>
      <c r="MOA1264" s="165"/>
      <c r="MOB1264" s="422"/>
      <c r="MOC1264" s="98"/>
      <c r="MOD1264" s="17"/>
      <c r="MOE1264" s="18"/>
      <c r="MOF1264" s="5"/>
      <c r="MOG1264" s="18"/>
      <c r="MOH1264" s="76"/>
      <c r="MOI1264" s="192"/>
      <c r="MOJ1264" s="114"/>
      <c r="MOK1264" s="125"/>
      <c r="MOL1264" s="15"/>
      <c r="MOM1264" s="131"/>
      <c r="MON1264" s="131"/>
      <c r="MOO1264" s="131"/>
      <c r="MOP1264" s="131"/>
      <c r="MOQ1264" s="131"/>
      <c r="MOR1264" s="131"/>
      <c r="MOS1264" s="131"/>
      <c r="MOT1264" s="131"/>
      <c r="MOU1264" s="203"/>
      <c r="MOV1264" s="203"/>
      <c r="MOW1264" s="203"/>
      <c r="MOX1264" s="357"/>
      <c r="MOY1264" s="357"/>
      <c r="MOZ1264" s="262"/>
      <c r="MPA1264" s="262"/>
      <c r="MPB1264" s="262"/>
      <c r="MPC1264" s="262"/>
      <c r="MPD1264" s="262"/>
      <c r="MPE1264" s="165"/>
      <c r="MPF1264" s="422"/>
      <c r="MPG1264" s="98"/>
      <c r="MPH1264" s="17"/>
      <c r="MPI1264" s="18"/>
      <c r="MPJ1264" s="5"/>
      <c r="MPK1264" s="18"/>
      <c r="MPL1264" s="76"/>
      <c r="MPM1264" s="192"/>
      <c r="MPN1264" s="114"/>
      <c r="MPO1264" s="125"/>
      <c r="MPP1264" s="15"/>
      <c r="MPQ1264" s="131"/>
      <c r="MPR1264" s="131"/>
      <c r="MPS1264" s="131"/>
      <c r="MPT1264" s="131"/>
      <c r="MPU1264" s="131"/>
      <c r="MPV1264" s="131"/>
      <c r="MPW1264" s="131"/>
      <c r="MPX1264" s="131"/>
      <c r="MPY1264" s="203"/>
      <c r="MPZ1264" s="203"/>
      <c r="MQA1264" s="203"/>
      <c r="MQB1264" s="357"/>
      <c r="MQC1264" s="357"/>
      <c r="MQD1264" s="262"/>
      <c r="MQE1264" s="262"/>
      <c r="MQF1264" s="262"/>
      <c r="MQG1264" s="262"/>
      <c r="MQH1264" s="262"/>
      <c r="MQI1264" s="165"/>
      <c r="MQJ1264" s="422"/>
      <c r="MQK1264" s="98"/>
      <c r="MQL1264" s="17"/>
      <c r="MQM1264" s="18"/>
      <c r="MQN1264" s="5"/>
      <c r="MQO1264" s="18"/>
      <c r="MQP1264" s="76"/>
      <c r="MQQ1264" s="192"/>
      <c r="MQR1264" s="114"/>
      <c r="MQS1264" s="125"/>
      <c r="MQT1264" s="15"/>
      <c r="MQU1264" s="131"/>
      <c r="MQV1264" s="131"/>
      <c r="MQW1264" s="131"/>
      <c r="MQX1264" s="131"/>
      <c r="MQY1264" s="131"/>
      <c r="MQZ1264" s="131"/>
      <c r="MRA1264" s="131"/>
      <c r="MRB1264" s="131"/>
      <c r="MRC1264" s="203"/>
      <c r="MRD1264" s="203"/>
      <c r="MRE1264" s="203"/>
      <c r="MRF1264" s="357"/>
      <c r="MRG1264" s="357"/>
      <c r="MRH1264" s="262"/>
      <c r="MRI1264" s="262"/>
      <c r="MRJ1264" s="262"/>
      <c r="MRK1264" s="262"/>
      <c r="MRL1264" s="262"/>
      <c r="MRM1264" s="165"/>
      <c r="MRN1264" s="422"/>
      <c r="MRO1264" s="98"/>
      <c r="MRP1264" s="17"/>
      <c r="MRQ1264" s="18"/>
      <c r="MRR1264" s="5"/>
      <c r="MRS1264" s="18"/>
      <c r="MRT1264" s="76"/>
      <c r="MRU1264" s="192"/>
      <c r="MRV1264" s="114"/>
      <c r="MRW1264" s="125"/>
      <c r="MRX1264" s="15"/>
      <c r="MRY1264" s="131"/>
      <c r="MRZ1264" s="131"/>
      <c r="MSA1264" s="131"/>
      <c r="MSB1264" s="131"/>
      <c r="MSC1264" s="131"/>
      <c r="MSD1264" s="131"/>
      <c r="MSE1264" s="131"/>
      <c r="MSF1264" s="131"/>
      <c r="MSG1264" s="203"/>
      <c r="MSH1264" s="203"/>
      <c r="MSI1264" s="203"/>
      <c r="MSJ1264" s="357"/>
      <c r="MSK1264" s="357"/>
      <c r="MSL1264" s="262"/>
      <c r="MSM1264" s="262"/>
      <c r="MSN1264" s="262"/>
      <c r="MSO1264" s="262"/>
      <c r="MSP1264" s="262"/>
      <c r="MSQ1264" s="165"/>
      <c r="MSR1264" s="422"/>
      <c r="MSS1264" s="98"/>
      <c r="MST1264" s="17"/>
      <c r="MSU1264" s="18"/>
      <c r="MSV1264" s="5"/>
      <c r="MSW1264" s="18"/>
      <c r="MSX1264" s="76"/>
      <c r="MSY1264" s="192"/>
      <c r="MSZ1264" s="114"/>
      <c r="MTA1264" s="125"/>
      <c r="MTB1264" s="15"/>
      <c r="MTC1264" s="131"/>
      <c r="MTD1264" s="131"/>
      <c r="MTE1264" s="131"/>
      <c r="MTF1264" s="131"/>
      <c r="MTG1264" s="131"/>
      <c r="MTH1264" s="131"/>
      <c r="MTI1264" s="131"/>
      <c r="MTJ1264" s="131"/>
      <c r="MTK1264" s="203"/>
      <c r="MTL1264" s="203"/>
      <c r="MTM1264" s="203"/>
      <c r="MTN1264" s="357"/>
      <c r="MTO1264" s="357"/>
      <c r="MTP1264" s="262"/>
      <c r="MTQ1264" s="262"/>
      <c r="MTR1264" s="262"/>
      <c r="MTS1264" s="262"/>
      <c r="MTT1264" s="262"/>
      <c r="MTU1264" s="165"/>
      <c r="MTV1264" s="422"/>
      <c r="MTW1264" s="98"/>
      <c r="MTX1264" s="17"/>
      <c r="MTY1264" s="18"/>
      <c r="MTZ1264" s="5"/>
      <c r="MUA1264" s="18"/>
      <c r="MUB1264" s="76"/>
      <c r="MUC1264" s="192"/>
      <c r="MUD1264" s="114"/>
      <c r="MUE1264" s="125"/>
      <c r="MUF1264" s="15"/>
      <c r="MUG1264" s="131"/>
      <c r="MUH1264" s="131"/>
      <c r="MUI1264" s="131"/>
      <c r="MUJ1264" s="131"/>
      <c r="MUK1264" s="131"/>
      <c r="MUL1264" s="131"/>
      <c r="MUM1264" s="131"/>
      <c r="MUN1264" s="131"/>
      <c r="MUO1264" s="203"/>
      <c r="MUP1264" s="203"/>
      <c r="MUQ1264" s="203"/>
      <c r="MUR1264" s="357"/>
      <c r="MUS1264" s="357"/>
      <c r="MUT1264" s="262"/>
      <c r="MUU1264" s="262"/>
      <c r="MUV1264" s="262"/>
      <c r="MUW1264" s="262"/>
      <c r="MUX1264" s="262"/>
      <c r="MUY1264" s="165"/>
      <c r="MUZ1264" s="422"/>
      <c r="MVA1264" s="98"/>
      <c r="MVB1264" s="17"/>
      <c r="MVC1264" s="18"/>
      <c r="MVD1264" s="5"/>
      <c r="MVE1264" s="18"/>
      <c r="MVF1264" s="76"/>
      <c r="MVG1264" s="192"/>
      <c r="MVH1264" s="114"/>
      <c r="MVI1264" s="125"/>
      <c r="MVJ1264" s="15"/>
      <c r="MVK1264" s="131"/>
      <c r="MVL1264" s="131"/>
      <c r="MVM1264" s="131"/>
      <c r="MVN1264" s="131"/>
      <c r="MVO1264" s="131"/>
      <c r="MVP1264" s="131"/>
      <c r="MVQ1264" s="131"/>
      <c r="MVR1264" s="131"/>
      <c r="MVS1264" s="203"/>
      <c r="MVT1264" s="203"/>
      <c r="MVU1264" s="203"/>
      <c r="MVV1264" s="357"/>
      <c r="MVW1264" s="357"/>
      <c r="MVX1264" s="262"/>
      <c r="MVY1264" s="262"/>
      <c r="MVZ1264" s="262"/>
      <c r="MWA1264" s="262"/>
      <c r="MWB1264" s="262"/>
      <c r="MWC1264" s="165"/>
      <c r="MWD1264" s="422"/>
      <c r="MWE1264" s="98"/>
      <c r="MWF1264" s="17"/>
      <c r="MWG1264" s="18"/>
      <c r="MWH1264" s="5"/>
      <c r="MWI1264" s="18"/>
      <c r="MWJ1264" s="76"/>
      <c r="MWK1264" s="192"/>
      <c r="MWL1264" s="114"/>
      <c r="MWM1264" s="125"/>
      <c r="MWN1264" s="15"/>
      <c r="MWO1264" s="131"/>
      <c r="MWP1264" s="131"/>
      <c r="MWQ1264" s="131"/>
      <c r="MWR1264" s="131"/>
      <c r="MWS1264" s="131"/>
      <c r="MWT1264" s="131"/>
      <c r="MWU1264" s="131"/>
      <c r="MWV1264" s="131"/>
      <c r="MWW1264" s="203"/>
      <c r="MWX1264" s="203"/>
      <c r="MWY1264" s="203"/>
      <c r="MWZ1264" s="357"/>
      <c r="MXA1264" s="357"/>
      <c r="MXB1264" s="262"/>
      <c r="MXC1264" s="262"/>
      <c r="MXD1264" s="262"/>
      <c r="MXE1264" s="262"/>
      <c r="MXF1264" s="262"/>
      <c r="MXG1264" s="165"/>
      <c r="MXH1264" s="422"/>
      <c r="MXI1264" s="98"/>
      <c r="MXJ1264" s="17"/>
      <c r="MXK1264" s="18"/>
      <c r="MXL1264" s="5"/>
      <c r="MXM1264" s="18"/>
      <c r="MXN1264" s="76"/>
      <c r="MXO1264" s="192"/>
      <c r="MXP1264" s="114"/>
      <c r="MXQ1264" s="125"/>
      <c r="MXR1264" s="15"/>
      <c r="MXS1264" s="131"/>
      <c r="MXT1264" s="131"/>
      <c r="MXU1264" s="131"/>
      <c r="MXV1264" s="131"/>
      <c r="MXW1264" s="131"/>
      <c r="MXX1264" s="131"/>
      <c r="MXY1264" s="131"/>
      <c r="MXZ1264" s="131"/>
      <c r="MYA1264" s="203"/>
      <c r="MYB1264" s="203"/>
      <c r="MYC1264" s="203"/>
      <c r="MYD1264" s="357"/>
      <c r="MYE1264" s="357"/>
      <c r="MYF1264" s="262"/>
      <c r="MYG1264" s="262"/>
      <c r="MYH1264" s="262"/>
      <c r="MYI1264" s="262"/>
      <c r="MYJ1264" s="262"/>
      <c r="MYK1264" s="165"/>
      <c r="MYL1264" s="422"/>
      <c r="MYM1264" s="98"/>
      <c r="MYN1264" s="17"/>
      <c r="MYO1264" s="18"/>
      <c r="MYP1264" s="5"/>
      <c r="MYQ1264" s="18"/>
      <c r="MYR1264" s="76"/>
      <c r="MYS1264" s="192"/>
      <c r="MYT1264" s="114"/>
      <c r="MYU1264" s="125"/>
      <c r="MYV1264" s="15"/>
      <c r="MYW1264" s="131"/>
      <c r="MYX1264" s="131"/>
      <c r="MYY1264" s="131"/>
      <c r="MYZ1264" s="131"/>
      <c r="MZA1264" s="131"/>
      <c r="MZB1264" s="131"/>
      <c r="MZC1264" s="131"/>
      <c r="MZD1264" s="131"/>
      <c r="MZE1264" s="203"/>
      <c r="MZF1264" s="203"/>
      <c r="MZG1264" s="203"/>
      <c r="MZH1264" s="357"/>
      <c r="MZI1264" s="357"/>
      <c r="MZJ1264" s="262"/>
      <c r="MZK1264" s="262"/>
      <c r="MZL1264" s="262"/>
      <c r="MZM1264" s="262"/>
      <c r="MZN1264" s="262"/>
      <c r="MZO1264" s="165"/>
      <c r="MZP1264" s="422"/>
      <c r="MZQ1264" s="98"/>
      <c r="MZR1264" s="17"/>
      <c r="MZS1264" s="18"/>
      <c r="MZT1264" s="5"/>
      <c r="MZU1264" s="18"/>
      <c r="MZV1264" s="76"/>
      <c r="MZW1264" s="192"/>
      <c r="MZX1264" s="114"/>
      <c r="MZY1264" s="125"/>
      <c r="MZZ1264" s="15"/>
      <c r="NAA1264" s="131"/>
      <c r="NAB1264" s="131"/>
      <c r="NAC1264" s="131"/>
      <c r="NAD1264" s="131"/>
      <c r="NAE1264" s="131"/>
      <c r="NAF1264" s="131"/>
      <c r="NAG1264" s="131"/>
      <c r="NAH1264" s="131"/>
      <c r="NAI1264" s="203"/>
      <c r="NAJ1264" s="203"/>
      <c r="NAK1264" s="203"/>
      <c r="NAL1264" s="357"/>
      <c r="NAM1264" s="357"/>
      <c r="NAN1264" s="262"/>
      <c r="NAO1264" s="262"/>
      <c r="NAP1264" s="262"/>
      <c r="NAQ1264" s="262"/>
      <c r="NAR1264" s="262"/>
      <c r="NAS1264" s="165"/>
      <c r="NAT1264" s="422"/>
      <c r="NAU1264" s="98"/>
      <c r="NAV1264" s="17"/>
      <c r="NAW1264" s="18"/>
      <c r="NAX1264" s="5"/>
      <c r="NAY1264" s="18"/>
      <c r="NAZ1264" s="76"/>
      <c r="NBA1264" s="192"/>
      <c r="NBB1264" s="114"/>
      <c r="NBC1264" s="125"/>
      <c r="NBD1264" s="15"/>
      <c r="NBE1264" s="131"/>
      <c r="NBF1264" s="131"/>
      <c r="NBG1264" s="131"/>
      <c r="NBH1264" s="131"/>
      <c r="NBI1264" s="131"/>
      <c r="NBJ1264" s="131"/>
      <c r="NBK1264" s="131"/>
      <c r="NBL1264" s="131"/>
      <c r="NBM1264" s="203"/>
      <c r="NBN1264" s="203"/>
      <c r="NBO1264" s="203"/>
      <c r="NBP1264" s="357"/>
      <c r="NBQ1264" s="357"/>
      <c r="NBR1264" s="262"/>
      <c r="NBS1264" s="262"/>
      <c r="NBT1264" s="262"/>
      <c r="NBU1264" s="262"/>
      <c r="NBV1264" s="262"/>
      <c r="NBW1264" s="165"/>
      <c r="NBX1264" s="422"/>
      <c r="NBY1264" s="98"/>
      <c r="NBZ1264" s="17"/>
      <c r="NCA1264" s="18"/>
      <c r="NCB1264" s="5"/>
      <c r="NCC1264" s="18"/>
      <c r="NCD1264" s="76"/>
      <c r="NCE1264" s="192"/>
      <c r="NCF1264" s="114"/>
      <c r="NCG1264" s="125"/>
      <c r="NCH1264" s="15"/>
      <c r="NCI1264" s="131"/>
      <c r="NCJ1264" s="131"/>
      <c r="NCK1264" s="131"/>
      <c r="NCL1264" s="131"/>
      <c r="NCM1264" s="131"/>
      <c r="NCN1264" s="131"/>
      <c r="NCO1264" s="131"/>
      <c r="NCP1264" s="131"/>
      <c r="NCQ1264" s="203"/>
      <c r="NCR1264" s="203"/>
      <c r="NCS1264" s="203"/>
      <c r="NCT1264" s="357"/>
      <c r="NCU1264" s="357"/>
      <c r="NCV1264" s="262"/>
      <c r="NCW1264" s="262"/>
      <c r="NCX1264" s="262"/>
      <c r="NCY1264" s="262"/>
      <c r="NCZ1264" s="262"/>
      <c r="NDA1264" s="165"/>
      <c r="NDB1264" s="422"/>
      <c r="NDC1264" s="98"/>
      <c r="NDD1264" s="17"/>
      <c r="NDE1264" s="18"/>
      <c r="NDF1264" s="5"/>
      <c r="NDG1264" s="18"/>
      <c r="NDH1264" s="76"/>
      <c r="NDI1264" s="192"/>
      <c r="NDJ1264" s="114"/>
      <c r="NDK1264" s="125"/>
      <c r="NDL1264" s="15"/>
      <c r="NDM1264" s="131"/>
      <c r="NDN1264" s="131"/>
      <c r="NDO1264" s="131"/>
      <c r="NDP1264" s="131"/>
      <c r="NDQ1264" s="131"/>
      <c r="NDR1264" s="131"/>
      <c r="NDS1264" s="131"/>
      <c r="NDT1264" s="131"/>
      <c r="NDU1264" s="203"/>
      <c r="NDV1264" s="203"/>
      <c r="NDW1264" s="203"/>
      <c r="NDX1264" s="357"/>
      <c r="NDY1264" s="357"/>
      <c r="NDZ1264" s="262"/>
      <c r="NEA1264" s="262"/>
      <c r="NEB1264" s="262"/>
      <c r="NEC1264" s="262"/>
      <c r="NED1264" s="262"/>
      <c r="NEE1264" s="165"/>
      <c r="NEF1264" s="422"/>
      <c r="NEG1264" s="98"/>
      <c r="NEH1264" s="17"/>
      <c r="NEI1264" s="18"/>
      <c r="NEJ1264" s="5"/>
      <c r="NEK1264" s="18"/>
      <c r="NEL1264" s="76"/>
      <c r="NEM1264" s="192"/>
      <c r="NEN1264" s="114"/>
      <c r="NEO1264" s="125"/>
      <c r="NEP1264" s="15"/>
      <c r="NEQ1264" s="131"/>
      <c r="NER1264" s="131"/>
      <c r="NES1264" s="131"/>
      <c r="NET1264" s="131"/>
      <c r="NEU1264" s="131"/>
      <c r="NEV1264" s="131"/>
      <c r="NEW1264" s="131"/>
      <c r="NEX1264" s="131"/>
      <c r="NEY1264" s="203"/>
      <c r="NEZ1264" s="203"/>
      <c r="NFA1264" s="203"/>
      <c r="NFB1264" s="357"/>
      <c r="NFC1264" s="357"/>
      <c r="NFD1264" s="262"/>
      <c r="NFE1264" s="262"/>
      <c r="NFF1264" s="262"/>
      <c r="NFG1264" s="262"/>
      <c r="NFH1264" s="262"/>
      <c r="NFI1264" s="165"/>
      <c r="NFJ1264" s="422"/>
      <c r="NFK1264" s="98"/>
      <c r="NFL1264" s="17"/>
      <c r="NFM1264" s="18"/>
      <c r="NFN1264" s="5"/>
      <c r="NFO1264" s="18"/>
      <c r="NFP1264" s="76"/>
      <c r="NFQ1264" s="192"/>
      <c r="NFR1264" s="114"/>
      <c r="NFS1264" s="125"/>
      <c r="NFT1264" s="15"/>
      <c r="NFU1264" s="131"/>
      <c r="NFV1264" s="131"/>
      <c r="NFW1264" s="131"/>
      <c r="NFX1264" s="131"/>
      <c r="NFY1264" s="131"/>
      <c r="NFZ1264" s="131"/>
      <c r="NGA1264" s="131"/>
      <c r="NGB1264" s="131"/>
      <c r="NGC1264" s="203"/>
      <c r="NGD1264" s="203"/>
      <c r="NGE1264" s="203"/>
      <c r="NGF1264" s="357"/>
      <c r="NGG1264" s="357"/>
      <c r="NGH1264" s="262"/>
      <c r="NGI1264" s="262"/>
      <c r="NGJ1264" s="262"/>
      <c r="NGK1264" s="262"/>
      <c r="NGL1264" s="262"/>
      <c r="NGM1264" s="165"/>
      <c r="NGN1264" s="422"/>
      <c r="NGO1264" s="98"/>
      <c r="NGP1264" s="17"/>
      <c r="NGQ1264" s="18"/>
      <c r="NGR1264" s="5"/>
      <c r="NGS1264" s="18"/>
      <c r="NGT1264" s="76"/>
      <c r="NGU1264" s="192"/>
      <c r="NGV1264" s="114"/>
      <c r="NGW1264" s="125"/>
      <c r="NGX1264" s="15"/>
      <c r="NGY1264" s="131"/>
      <c r="NGZ1264" s="131"/>
      <c r="NHA1264" s="131"/>
      <c r="NHB1264" s="131"/>
      <c r="NHC1264" s="131"/>
      <c r="NHD1264" s="131"/>
      <c r="NHE1264" s="131"/>
      <c r="NHF1264" s="131"/>
      <c r="NHG1264" s="203"/>
      <c r="NHH1264" s="203"/>
      <c r="NHI1264" s="203"/>
      <c r="NHJ1264" s="357"/>
      <c r="NHK1264" s="357"/>
      <c r="NHL1264" s="262"/>
      <c r="NHM1264" s="262"/>
      <c r="NHN1264" s="262"/>
      <c r="NHO1264" s="262"/>
      <c r="NHP1264" s="262"/>
      <c r="NHQ1264" s="165"/>
      <c r="NHR1264" s="422"/>
      <c r="NHS1264" s="98"/>
      <c r="NHT1264" s="17"/>
      <c r="NHU1264" s="18"/>
      <c r="NHV1264" s="5"/>
      <c r="NHW1264" s="18"/>
      <c r="NHX1264" s="76"/>
      <c r="NHY1264" s="192"/>
      <c r="NHZ1264" s="114"/>
      <c r="NIA1264" s="125"/>
      <c r="NIB1264" s="15"/>
      <c r="NIC1264" s="131"/>
      <c r="NID1264" s="131"/>
      <c r="NIE1264" s="131"/>
      <c r="NIF1264" s="131"/>
      <c r="NIG1264" s="131"/>
      <c r="NIH1264" s="131"/>
      <c r="NII1264" s="131"/>
      <c r="NIJ1264" s="131"/>
      <c r="NIK1264" s="203"/>
      <c r="NIL1264" s="203"/>
      <c r="NIM1264" s="203"/>
      <c r="NIN1264" s="357"/>
      <c r="NIO1264" s="357"/>
      <c r="NIP1264" s="262"/>
      <c r="NIQ1264" s="262"/>
      <c r="NIR1264" s="262"/>
      <c r="NIS1264" s="262"/>
      <c r="NIT1264" s="262"/>
      <c r="NIU1264" s="165"/>
      <c r="NIV1264" s="422"/>
      <c r="NIW1264" s="98"/>
      <c r="NIX1264" s="17"/>
      <c r="NIY1264" s="18"/>
      <c r="NIZ1264" s="5"/>
      <c r="NJA1264" s="18"/>
      <c r="NJB1264" s="76"/>
      <c r="NJC1264" s="192"/>
      <c r="NJD1264" s="114"/>
      <c r="NJE1264" s="125"/>
      <c r="NJF1264" s="15"/>
      <c r="NJG1264" s="131"/>
      <c r="NJH1264" s="131"/>
      <c r="NJI1264" s="131"/>
      <c r="NJJ1264" s="131"/>
      <c r="NJK1264" s="131"/>
      <c r="NJL1264" s="131"/>
      <c r="NJM1264" s="131"/>
      <c r="NJN1264" s="131"/>
      <c r="NJO1264" s="203"/>
      <c r="NJP1264" s="203"/>
      <c r="NJQ1264" s="203"/>
      <c r="NJR1264" s="357"/>
      <c r="NJS1264" s="357"/>
      <c r="NJT1264" s="262"/>
      <c r="NJU1264" s="262"/>
      <c r="NJV1264" s="262"/>
      <c r="NJW1264" s="262"/>
      <c r="NJX1264" s="262"/>
      <c r="NJY1264" s="165"/>
      <c r="NJZ1264" s="422"/>
      <c r="NKA1264" s="98"/>
      <c r="NKB1264" s="17"/>
      <c r="NKC1264" s="18"/>
      <c r="NKD1264" s="5"/>
      <c r="NKE1264" s="18"/>
      <c r="NKF1264" s="76"/>
      <c r="NKG1264" s="192"/>
      <c r="NKH1264" s="114"/>
      <c r="NKI1264" s="125"/>
      <c r="NKJ1264" s="15"/>
      <c r="NKK1264" s="131"/>
      <c r="NKL1264" s="131"/>
      <c r="NKM1264" s="131"/>
      <c r="NKN1264" s="131"/>
      <c r="NKO1264" s="131"/>
      <c r="NKP1264" s="131"/>
      <c r="NKQ1264" s="131"/>
      <c r="NKR1264" s="131"/>
      <c r="NKS1264" s="203"/>
      <c r="NKT1264" s="203"/>
      <c r="NKU1264" s="203"/>
      <c r="NKV1264" s="357"/>
      <c r="NKW1264" s="357"/>
      <c r="NKX1264" s="262"/>
      <c r="NKY1264" s="262"/>
      <c r="NKZ1264" s="262"/>
      <c r="NLA1264" s="262"/>
      <c r="NLB1264" s="262"/>
      <c r="NLC1264" s="165"/>
      <c r="NLD1264" s="422"/>
      <c r="NLE1264" s="98"/>
      <c r="NLF1264" s="17"/>
      <c r="NLG1264" s="18"/>
      <c r="NLH1264" s="5"/>
      <c r="NLI1264" s="18"/>
      <c r="NLJ1264" s="76"/>
      <c r="NLK1264" s="192"/>
      <c r="NLL1264" s="114"/>
      <c r="NLM1264" s="125"/>
      <c r="NLN1264" s="15"/>
      <c r="NLO1264" s="131"/>
      <c r="NLP1264" s="131"/>
      <c r="NLQ1264" s="131"/>
      <c r="NLR1264" s="131"/>
      <c r="NLS1264" s="131"/>
      <c r="NLT1264" s="131"/>
      <c r="NLU1264" s="131"/>
      <c r="NLV1264" s="131"/>
      <c r="NLW1264" s="203"/>
      <c r="NLX1264" s="203"/>
      <c r="NLY1264" s="203"/>
      <c r="NLZ1264" s="357"/>
      <c r="NMA1264" s="357"/>
      <c r="NMB1264" s="262"/>
      <c r="NMC1264" s="262"/>
      <c r="NMD1264" s="262"/>
      <c r="NME1264" s="262"/>
      <c r="NMF1264" s="262"/>
      <c r="NMG1264" s="165"/>
      <c r="NMH1264" s="422"/>
      <c r="NMI1264" s="98"/>
      <c r="NMJ1264" s="17"/>
      <c r="NMK1264" s="18"/>
      <c r="NML1264" s="5"/>
      <c r="NMM1264" s="18"/>
      <c r="NMN1264" s="76"/>
      <c r="NMO1264" s="192"/>
      <c r="NMP1264" s="114"/>
      <c r="NMQ1264" s="125"/>
      <c r="NMR1264" s="15"/>
      <c r="NMS1264" s="131"/>
      <c r="NMT1264" s="131"/>
      <c r="NMU1264" s="131"/>
      <c r="NMV1264" s="131"/>
      <c r="NMW1264" s="131"/>
      <c r="NMX1264" s="131"/>
      <c r="NMY1264" s="131"/>
      <c r="NMZ1264" s="131"/>
      <c r="NNA1264" s="203"/>
      <c r="NNB1264" s="203"/>
      <c r="NNC1264" s="203"/>
      <c r="NND1264" s="357"/>
      <c r="NNE1264" s="357"/>
      <c r="NNF1264" s="262"/>
      <c r="NNG1264" s="262"/>
      <c r="NNH1264" s="262"/>
      <c r="NNI1264" s="262"/>
      <c r="NNJ1264" s="262"/>
      <c r="NNK1264" s="165"/>
      <c r="NNL1264" s="422"/>
      <c r="NNM1264" s="98"/>
      <c r="NNN1264" s="17"/>
      <c r="NNO1264" s="18"/>
      <c r="NNP1264" s="5"/>
      <c r="NNQ1264" s="18"/>
      <c r="NNR1264" s="76"/>
      <c r="NNS1264" s="192"/>
      <c r="NNT1264" s="114"/>
      <c r="NNU1264" s="125"/>
      <c r="NNV1264" s="15"/>
      <c r="NNW1264" s="131"/>
      <c r="NNX1264" s="131"/>
      <c r="NNY1264" s="131"/>
      <c r="NNZ1264" s="131"/>
      <c r="NOA1264" s="131"/>
      <c r="NOB1264" s="131"/>
      <c r="NOC1264" s="131"/>
      <c r="NOD1264" s="131"/>
      <c r="NOE1264" s="203"/>
      <c r="NOF1264" s="203"/>
      <c r="NOG1264" s="203"/>
      <c r="NOH1264" s="357"/>
      <c r="NOI1264" s="357"/>
      <c r="NOJ1264" s="262"/>
      <c r="NOK1264" s="262"/>
      <c r="NOL1264" s="262"/>
      <c r="NOM1264" s="262"/>
      <c r="NON1264" s="262"/>
      <c r="NOO1264" s="165"/>
      <c r="NOP1264" s="422"/>
      <c r="NOQ1264" s="98"/>
      <c r="NOR1264" s="17"/>
      <c r="NOS1264" s="18"/>
      <c r="NOT1264" s="5"/>
      <c r="NOU1264" s="18"/>
      <c r="NOV1264" s="76"/>
      <c r="NOW1264" s="192"/>
      <c r="NOX1264" s="114"/>
      <c r="NOY1264" s="125"/>
      <c r="NOZ1264" s="15"/>
      <c r="NPA1264" s="131"/>
      <c r="NPB1264" s="131"/>
      <c r="NPC1264" s="131"/>
      <c r="NPD1264" s="131"/>
      <c r="NPE1264" s="131"/>
      <c r="NPF1264" s="131"/>
      <c r="NPG1264" s="131"/>
      <c r="NPH1264" s="131"/>
      <c r="NPI1264" s="203"/>
      <c r="NPJ1264" s="203"/>
      <c r="NPK1264" s="203"/>
      <c r="NPL1264" s="357"/>
      <c r="NPM1264" s="357"/>
      <c r="NPN1264" s="262"/>
      <c r="NPO1264" s="262"/>
      <c r="NPP1264" s="262"/>
      <c r="NPQ1264" s="262"/>
      <c r="NPR1264" s="262"/>
      <c r="NPS1264" s="165"/>
      <c r="NPT1264" s="422"/>
      <c r="NPU1264" s="98"/>
      <c r="NPV1264" s="17"/>
      <c r="NPW1264" s="18"/>
      <c r="NPX1264" s="5"/>
      <c r="NPY1264" s="18"/>
      <c r="NPZ1264" s="76"/>
      <c r="NQA1264" s="192"/>
      <c r="NQB1264" s="114"/>
      <c r="NQC1264" s="125"/>
      <c r="NQD1264" s="15"/>
      <c r="NQE1264" s="131"/>
      <c r="NQF1264" s="131"/>
      <c r="NQG1264" s="131"/>
      <c r="NQH1264" s="131"/>
      <c r="NQI1264" s="131"/>
      <c r="NQJ1264" s="131"/>
      <c r="NQK1264" s="131"/>
      <c r="NQL1264" s="131"/>
      <c r="NQM1264" s="203"/>
      <c r="NQN1264" s="203"/>
      <c r="NQO1264" s="203"/>
      <c r="NQP1264" s="357"/>
      <c r="NQQ1264" s="357"/>
      <c r="NQR1264" s="262"/>
      <c r="NQS1264" s="262"/>
      <c r="NQT1264" s="262"/>
      <c r="NQU1264" s="262"/>
      <c r="NQV1264" s="262"/>
      <c r="NQW1264" s="165"/>
      <c r="NQX1264" s="422"/>
      <c r="NQY1264" s="98"/>
      <c r="NQZ1264" s="17"/>
      <c r="NRA1264" s="18"/>
      <c r="NRB1264" s="5"/>
      <c r="NRC1264" s="18"/>
      <c r="NRD1264" s="76"/>
      <c r="NRE1264" s="192"/>
      <c r="NRF1264" s="114"/>
      <c r="NRG1264" s="125"/>
      <c r="NRH1264" s="15"/>
      <c r="NRI1264" s="131"/>
      <c r="NRJ1264" s="131"/>
      <c r="NRK1264" s="131"/>
      <c r="NRL1264" s="131"/>
      <c r="NRM1264" s="131"/>
      <c r="NRN1264" s="131"/>
      <c r="NRO1264" s="131"/>
      <c r="NRP1264" s="131"/>
      <c r="NRQ1264" s="203"/>
      <c r="NRR1264" s="203"/>
      <c r="NRS1264" s="203"/>
      <c r="NRT1264" s="357"/>
      <c r="NRU1264" s="357"/>
      <c r="NRV1264" s="262"/>
      <c r="NRW1264" s="262"/>
      <c r="NRX1264" s="262"/>
      <c r="NRY1264" s="262"/>
      <c r="NRZ1264" s="262"/>
      <c r="NSA1264" s="165"/>
      <c r="NSB1264" s="422"/>
      <c r="NSC1264" s="98"/>
      <c r="NSD1264" s="17"/>
      <c r="NSE1264" s="18"/>
      <c r="NSF1264" s="5"/>
      <c r="NSG1264" s="18"/>
      <c r="NSH1264" s="76"/>
      <c r="NSI1264" s="192"/>
      <c r="NSJ1264" s="114"/>
      <c r="NSK1264" s="125"/>
      <c r="NSL1264" s="15"/>
      <c r="NSM1264" s="131"/>
      <c r="NSN1264" s="131"/>
      <c r="NSO1264" s="131"/>
      <c r="NSP1264" s="131"/>
      <c r="NSQ1264" s="131"/>
      <c r="NSR1264" s="131"/>
      <c r="NSS1264" s="131"/>
      <c r="NST1264" s="131"/>
      <c r="NSU1264" s="203"/>
      <c r="NSV1264" s="203"/>
      <c r="NSW1264" s="203"/>
      <c r="NSX1264" s="357"/>
      <c r="NSY1264" s="357"/>
      <c r="NSZ1264" s="262"/>
      <c r="NTA1264" s="262"/>
      <c r="NTB1264" s="262"/>
      <c r="NTC1264" s="262"/>
      <c r="NTD1264" s="262"/>
      <c r="NTE1264" s="165"/>
      <c r="NTF1264" s="422"/>
      <c r="NTG1264" s="98"/>
      <c r="NTH1264" s="17"/>
      <c r="NTI1264" s="18"/>
      <c r="NTJ1264" s="5"/>
      <c r="NTK1264" s="18"/>
      <c r="NTL1264" s="76"/>
      <c r="NTM1264" s="192"/>
      <c r="NTN1264" s="114"/>
      <c r="NTO1264" s="125"/>
      <c r="NTP1264" s="15"/>
      <c r="NTQ1264" s="131"/>
      <c r="NTR1264" s="131"/>
      <c r="NTS1264" s="131"/>
      <c r="NTT1264" s="131"/>
      <c r="NTU1264" s="131"/>
      <c r="NTV1264" s="131"/>
      <c r="NTW1264" s="131"/>
      <c r="NTX1264" s="131"/>
      <c r="NTY1264" s="203"/>
      <c r="NTZ1264" s="203"/>
      <c r="NUA1264" s="203"/>
      <c r="NUB1264" s="357"/>
      <c r="NUC1264" s="357"/>
      <c r="NUD1264" s="262"/>
      <c r="NUE1264" s="262"/>
      <c r="NUF1264" s="262"/>
      <c r="NUG1264" s="262"/>
      <c r="NUH1264" s="262"/>
      <c r="NUI1264" s="165"/>
      <c r="NUJ1264" s="422"/>
      <c r="NUK1264" s="98"/>
      <c r="NUL1264" s="17"/>
      <c r="NUM1264" s="18"/>
      <c r="NUN1264" s="5"/>
      <c r="NUO1264" s="18"/>
      <c r="NUP1264" s="76"/>
      <c r="NUQ1264" s="192"/>
      <c r="NUR1264" s="114"/>
      <c r="NUS1264" s="125"/>
      <c r="NUT1264" s="15"/>
      <c r="NUU1264" s="131"/>
      <c r="NUV1264" s="131"/>
      <c r="NUW1264" s="131"/>
      <c r="NUX1264" s="131"/>
      <c r="NUY1264" s="131"/>
      <c r="NUZ1264" s="131"/>
      <c r="NVA1264" s="131"/>
      <c r="NVB1264" s="131"/>
      <c r="NVC1264" s="203"/>
      <c r="NVD1264" s="203"/>
      <c r="NVE1264" s="203"/>
      <c r="NVF1264" s="357"/>
      <c r="NVG1264" s="357"/>
      <c r="NVH1264" s="262"/>
      <c r="NVI1264" s="262"/>
      <c r="NVJ1264" s="262"/>
      <c r="NVK1264" s="262"/>
      <c r="NVL1264" s="262"/>
      <c r="NVM1264" s="165"/>
      <c r="NVN1264" s="422"/>
      <c r="NVO1264" s="98"/>
      <c r="NVP1264" s="17"/>
      <c r="NVQ1264" s="18"/>
      <c r="NVR1264" s="5"/>
      <c r="NVS1264" s="18"/>
      <c r="NVT1264" s="76"/>
      <c r="NVU1264" s="192"/>
      <c r="NVV1264" s="114"/>
      <c r="NVW1264" s="125"/>
      <c r="NVX1264" s="15"/>
      <c r="NVY1264" s="131"/>
      <c r="NVZ1264" s="131"/>
      <c r="NWA1264" s="131"/>
      <c r="NWB1264" s="131"/>
      <c r="NWC1264" s="131"/>
      <c r="NWD1264" s="131"/>
      <c r="NWE1264" s="131"/>
      <c r="NWF1264" s="131"/>
      <c r="NWG1264" s="203"/>
      <c r="NWH1264" s="203"/>
      <c r="NWI1264" s="203"/>
      <c r="NWJ1264" s="357"/>
      <c r="NWK1264" s="357"/>
      <c r="NWL1264" s="262"/>
      <c r="NWM1264" s="262"/>
      <c r="NWN1264" s="262"/>
      <c r="NWO1264" s="262"/>
      <c r="NWP1264" s="262"/>
      <c r="NWQ1264" s="165"/>
      <c r="NWR1264" s="422"/>
      <c r="NWS1264" s="98"/>
      <c r="NWT1264" s="17"/>
      <c r="NWU1264" s="18"/>
      <c r="NWV1264" s="5"/>
      <c r="NWW1264" s="18"/>
      <c r="NWX1264" s="76"/>
      <c r="NWY1264" s="192"/>
      <c r="NWZ1264" s="114"/>
      <c r="NXA1264" s="125"/>
      <c r="NXB1264" s="15"/>
      <c r="NXC1264" s="131"/>
      <c r="NXD1264" s="131"/>
      <c r="NXE1264" s="131"/>
      <c r="NXF1264" s="131"/>
      <c r="NXG1264" s="131"/>
      <c r="NXH1264" s="131"/>
      <c r="NXI1264" s="131"/>
      <c r="NXJ1264" s="131"/>
      <c r="NXK1264" s="203"/>
      <c r="NXL1264" s="203"/>
      <c r="NXM1264" s="203"/>
      <c r="NXN1264" s="357"/>
      <c r="NXO1264" s="357"/>
      <c r="NXP1264" s="262"/>
      <c r="NXQ1264" s="262"/>
      <c r="NXR1264" s="262"/>
      <c r="NXS1264" s="262"/>
      <c r="NXT1264" s="262"/>
      <c r="NXU1264" s="165"/>
      <c r="NXV1264" s="422"/>
      <c r="NXW1264" s="98"/>
      <c r="NXX1264" s="17"/>
      <c r="NXY1264" s="18"/>
      <c r="NXZ1264" s="5"/>
      <c r="NYA1264" s="18"/>
      <c r="NYB1264" s="76"/>
      <c r="NYC1264" s="192"/>
      <c r="NYD1264" s="114"/>
      <c r="NYE1264" s="125"/>
      <c r="NYF1264" s="15"/>
      <c r="NYG1264" s="131"/>
      <c r="NYH1264" s="131"/>
      <c r="NYI1264" s="131"/>
      <c r="NYJ1264" s="131"/>
      <c r="NYK1264" s="131"/>
      <c r="NYL1264" s="131"/>
      <c r="NYM1264" s="131"/>
      <c r="NYN1264" s="131"/>
      <c r="NYO1264" s="203"/>
      <c r="NYP1264" s="203"/>
      <c r="NYQ1264" s="203"/>
      <c r="NYR1264" s="357"/>
      <c r="NYS1264" s="357"/>
      <c r="NYT1264" s="262"/>
      <c r="NYU1264" s="262"/>
      <c r="NYV1264" s="262"/>
      <c r="NYW1264" s="262"/>
      <c r="NYX1264" s="262"/>
      <c r="NYY1264" s="165"/>
      <c r="NYZ1264" s="422"/>
      <c r="NZA1264" s="98"/>
      <c r="NZB1264" s="17"/>
      <c r="NZC1264" s="18"/>
      <c r="NZD1264" s="5"/>
      <c r="NZE1264" s="18"/>
      <c r="NZF1264" s="76"/>
      <c r="NZG1264" s="192"/>
      <c r="NZH1264" s="114"/>
      <c r="NZI1264" s="125"/>
      <c r="NZJ1264" s="15"/>
      <c r="NZK1264" s="131"/>
      <c r="NZL1264" s="131"/>
      <c r="NZM1264" s="131"/>
      <c r="NZN1264" s="131"/>
      <c r="NZO1264" s="131"/>
      <c r="NZP1264" s="131"/>
      <c r="NZQ1264" s="131"/>
      <c r="NZR1264" s="131"/>
      <c r="NZS1264" s="203"/>
      <c r="NZT1264" s="203"/>
      <c r="NZU1264" s="203"/>
      <c r="NZV1264" s="357"/>
      <c r="NZW1264" s="357"/>
      <c r="NZX1264" s="262"/>
      <c r="NZY1264" s="262"/>
      <c r="NZZ1264" s="262"/>
      <c r="OAA1264" s="262"/>
      <c r="OAB1264" s="262"/>
      <c r="OAC1264" s="165"/>
      <c r="OAD1264" s="422"/>
      <c r="OAE1264" s="98"/>
      <c r="OAF1264" s="17"/>
      <c r="OAG1264" s="18"/>
      <c r="OAH1264" s="5"/>
      <c r="OAI1264" s="18"/>
      <c r="OAJ1264" s="76"/>
      <c r="OAK1264" s="192"/>
      <c r="OAL1264" s="114"/>
      <c r="OAM1264" s="125"/>
      <c r="OAN1264" s="15"/>
      <c r="OAO1264" s="131"/>
      <c r="OAP1264" s="131"/>
      <c r="OAQ1264" s="131"/>
      <c r="OAR1264" s="131"/>
      <c r="OAS1264" s="131"/>
      <c r="OAT1264" s="131"/>
      <c r="OAU1264" s="131"/>
      <c r="OAV1264" s="131"/>
      <c r="OAW1264" s="203"/>
      <c r="OAX1264" s="203"/>
      <c r="OAY1264" s="203"/>
      <c r="OAZ1264" s="357"/>
      <c r="OBA1264" s="357"/>
      <c r="OBB1264" s="262"/>
      <c r="OBC1264" s="262"/>
      <c r="OBD1264" s="262"/>
      <c r="OBE1264" s="262"/>
      <c r="OBF1264" s="262"/>
      <c r="OBG1264" s="165"/>
      <c r="OBH1264" s="422"/>
      <c r="OBI1264" s="98"/>
      <c r="OBJ1264" s="17"/>
      <c r="OBK1264" s="18"/>
      <c r="OBL1264" s="5"/>
      <c r="OBM1264" s="18"/>
      <c r="OBN1264" s="76"/>
      <c r="OBO1264" s="192"/>
      <c r="OBP1264" s="114"/>
      <c r="OBQ1264" s="125"/>
      <c r="OBR1264" s="15"/>
      <c r="OBS1264" s="131"/>
      <c r="OBT1264" s="131"/>
      <c r="OBU1264" s="131"/>
      <c r="OBV1264" s="131"/>
      <c r="OBW1264" s="131"/>
      <c r="OBX1264" s="131"/>
      <c r="OBY1264" s="131"/>
      <c r="OBZ1264" s="131"/>
      <c r="OCA1264" s="203"/>
      <c r="OCB1264" s="203"/>
      <c r="OCC1264" s="203"/>
      <c r="OCD1264" s="357"/>
      <c r="OCE1264" s="357"/>
      <c r="OCF1264" s="262"/>
      <c r="OCG1264" s="262"/>
      <c r="OCH1264" s="262"/>
      <c r="OCI1264" s="262"/>
      <c r="OCJ1264" s="262"/>
      <c r="OCK1264" s="165"/>
      <c r="OCL1264" s="422"/>
      <c r="OCM1264" s="98"/>
      <c r="OCN1264" s="17"/>
      <c r="OCO1264" s="18"/>
      <c r="OCP1264" s="5"/>
      <c r="OCQ1264" s="18"/>
      <c r="OCR1264" s="76"/>
      <c r="OCS1264" s="192"/>
      <c r="OCT1264" s="114"/>
      <c r="OCU1264" s="125"/>
      <c r="OCV1264" s="15"/>
      <c r="OCW1264" s="131"/>
      <c r="OCX1264" s="131"/>
      <c r="OCY1264" s="131"/>
      <c r="OCZ1264" s="131"/>
      <c r="ODA1264" s="131"/>
      <c r="ODB1264" s="131"/>
      <c r="ODC1264" s="131"/>
      <c r="ODD1264" s="131"/>
      <c r="ODE1264" s="203"/>
      <c r="ODF1264" s="203"/>
      <c r="ODG1264" s="203"/>
      <c r="ODH1264" s="357"/>
      <c r="ODI1264" s="357"/>
      <c r="ODJ1264" s="262"/>
      <c r="ODK1264" s="262"/>
      <c r="ODL1264" s="262"/>
      <c r="ODM1264" s="262"/>
      <c r="ODN1264" s="262"/>
      <c r="ODO1264" s="165"/>
      <c r="ODP1264" s="422"/>
      <c r="ODQ1264" s="98"/>
      <c r="ODR1264" s="17"/>
      <c r="ODS1264" s="18"/>
      <c r="ODT1264" s="5"/>
      <c r="ODU1264" s="18"/>
      <c r="ODV1264" s="76"/>
      <c r="ODW1264" s="192"/>
      <c r="ODX1264" s="114"/>
      <c r="ODY1264" s="125"/>
      <c r="ODZ1264" s="15"/>
      <c r="OEA1264" s="131"/>
      <c r="OEB1264" s="131"/>
      <c r="OEC1264" s="131"/>
      <c r="OED1264" s="131"/>
      <c r="OEE1264" s="131"/>
      <c r="OEF1264" s="131"/>
      <c r="OEG1264" s="131"/>
      <c r="OEH1264" s="131"/>
      <c r="OEI1264" s="203"/>
      <c r="OEJ1264" s="203"/>
      <c r="OEK1264" s="203"/>
      <c r="OEL1264" s="357"/>
      <c r="OEM1264" s="357"/>
      <c r="OEN1264" s="262"/>
      <c r="OEO1264" s="262"/>
      <c r="OEP1264" s="262"/>
      <c r="OEQ1264" s="262"/>
      <c r="OER1264" s="262"/>
      <c r="OES1264" s="165"/>
      <c r="OET1264" s="422"/>
      <c r="OEU1264" s="98"/>
      <c r="OEV1264" s="17"/>
      <c r="OEW1264" s="18"/>
      <c r="OEX1264" s="5"/>
      <c r="OEY1264" s="18"/>
      <c r="OEZ1264" s="76"/>
      <c r="OFA1264" s="192"/>
      <c r="OFB1264" s="114"/>
      <c r="OFC1264" s="125"/>
      <c r="OFD1264" s="15"/>
      <c r="OFE1264" s="131"/>
      <c r="OFF1264" s="131"/>
      <c r="OFG1264" s="131"/>
      <c r="OFH1264" s="131"/>
      <c r="OFI1264" s="131"/>
      <c r="OFJ1264" s="131"/>
      <c r="OFK1264" s="131"/>
      <c r="OFL1264" s="131"/>
      <c r="OFM1264" s="203"/>
      <c r="OFN1264" s="203"/>
      <c r="OFO1264" s="203"/>
      <c r="OFP1264" s="357"/>
      <c r="OFQ1264" s="357"/>
      <c r="OFR1264" s="262"/>
      <c r="OFS1264" s="262"/>
      <c r="OFT1264" s="262"/>
      <c r="OFU1264" s="262"/>
      <c r="OFV1264" s="262"/>
      <c r="OFW1264" s="165"/>
      <c r="OFX1264" s="422"/>
      <c r="OFY1264" s="98"/>
      <c r="OFZ1264" s="17"/>
      <c r="OGA1264" s="18"/>
      <c r="OGB1264" s="5"/>
      <c r="OGC1264" s="18"/>
      <c r="OGD1264" s="76"/>
      <c r="OGE1264" s="192"/>
      <c r="OGF1264" s="114"/>
      <c r="OGG1264" s="125"/>
      <c r="OGH1264" s="15"/>
      <c r="OGI1264" s="131"/>
      <c r="OGJ1264" s="131"/>
      <c r="OGK1264" s="131"/>
      <c r="OGL1264" s="131"/>
      <c r="OGM1264" s="131"/>
      <c r="OGN1264" s="131"/>
      <c r="OGO1264" s="131"/>
      <c r="OGP1264" s="131"/>
      <c r="OGQ1264" s="203"/>
      <c r="OGR1264" s="203"/>
      <c r="OGS1264" s="203"/>
      <c r="OGT1264" s="357"/>
      <c r="OGU1264" s="357"/>
      <c r="OGV1264" s="262"/>
      <c r="OGW1264" s="262"/>
      <c r="OGX1264" s="262"/>
      <c r="OGY1264" s="262"/>
      <c r="OGZ1264" s="262"/>
      <c r="OHA1264" s="165"/>
      <c r="OHB1264" s="422"/>
      <c r="OHC1264" s="98"/>
      <c r="OHD1264" s="17"/>
      <c r="OHE1264" s="18"/>
      <c r="OHF1264" s="5"/>
      <c r="OHG1264" s="18"/>
      <c r="OHH1264" s="76"/>
      <c r="OHI1264" s="192"/>
      <c r="OHJ1264" s="114"/>
      <c r="OHK1264" s="125"/>
      <c r="OHL1264" s="15"/>
      <c r="OHM1264" s="131"/>
      <c r="OHN1264" s="131"/>
      <c r="OHO1264" s="131"/>
      <c r="OHP1264" s="131"/>
      <c r="OHQ1264" s="131"/>
      <c r="OHR1264" s="131"/>
      <c r="OHS1264" s="131"/>
      <c r="OHT1264" s="131"/>
      <c r="OHU1264" s="203"/>
      <c r="OHV1264" s="203"/>
      <c r="OHW1264" s="203"/>
      <c r="OHX1264" s="357"/>
      <c r="OHY1264" s="357"/>
      <c r="OHZ1264" s="262"/>
      <c r="OIA1264" s="262"/>
      <c r="OIB1264" s="262"/>
      <c r="OIC1264" s="262"/>
      <c r="OID1264" s="262"/>
      <c r="OIE1264" s="165"/>
      <c r="OIF1264" s="422"/>
      <c r="OIG1264" s="98"/>
      <c r="OIH1264" s="17"/>
      <c r="OII1264" s="18"/>
      <c r="OIJ1264" s="5"/>
      <c r="OIK1264" s="18"/>
      <c r="OIL1264" s="76"/>
      <c r="OIM1264" s="192"/>
      <c r="OIN1264" s="114"/>
      <c r="OIO1264" s="125"/>
      <c r="OIP1264" s="15"/>
      <c r="OIQ1264" s="131"/>
      <c r="OIR1264" s="131"/>
      <c r="OIS1264" s="131"/>
      <c r="OIT1264" s="131"/>
      <c r="OIU1264" s="131"/>
      <c r="OIV1264" s="131"/>
      <c r="OIW1264" s="131"/>
      <c r="OIX1264" s="131"/>
      <c r="OIY1264" s="203"/>
      <c r="OIZ1264" s="203"/>
      <c r="OJA1264" s="203"/>
      <c r="OJB1264" s="357"/>
      <c r="OJC1264" s="357"/>
      <c r="OJD1264" s="262"/>
      <c r="OJE1264" s="262"/>
      <c r="OJF1264" s="262"/>
      <c r="OJG1264" s="262"/>
      <c r="OJH1264" s="262"/>
      <c r="OJI1264" s="165"/>
      <c r="OJJ1264" s="422"/>
      <c r="OJK1264" s="98"/>
      <c r="OJL1264" s="17"/>
      <c r="OJM1264" s="18"/>
      <c r="OJN1264" s="5"/>
      <c r="OJO1264" s="18"/>
      <c r="OJP1264" s="76"/>
      <c r="OJQ1264" s="192"/>
      <c r="OJR1264" s="114"/>
      <c r="OJS1264" s="125"/>
      <c r="OJT1264" s="15"/>
      <c r="OJU1264" s="131"/>
      <c r="OJV1264" s="131"/>
      <c r="OJW1264" s="131"/>
      <c r="OJX1264" s="131"/>
      <c r="OJY1264" s="131"/>
      <c r="OJZ1264" s="131"/>
      <c r="OKA1264" s="131"/>
      <c r="OKB1264" s="131"/>
      <c r="OKC1264" s="203"/>
      <c r="OKD1264" s="203"/>
      <c r="OKE1264" s="203"/>
      <c r="OKF1264" s="357"/>
      <c r="OKG1264" s="357"/>
      <c r="OKH1264" s="262"/>
      <c r="OKI1264" s="262"/>
      <c r="OKJ1264" s="262"/>
      <c r="OKK1264" s="262"/>
      <c r="OKL1264" s="262"/>
      <c r="OKM1264" s="165"/>
      <c r="OKN1264" s="422"/>
      <c r="OKO1264" s="98"/>
      <c r="OKP1264" s="17"/>
      <c r="OKQ1264" s="18"/>
      <c r="OKR1264" s="5"/>
      <c r="OKS1264" s="18"/>
      <c r="OKT1264" s="76"/>
      <c r="OKU1264" s="192"/>
      <c r="OKV1264" s="114"/>
      <c r="OKW1264" s="125"/>
      <c r="OKX1264" s="15"/>
      <c r="OKY1264" s="131"/>
      <c r="OKZ1264" s="131"/>
      <c r="OLA1264" s="131"/>
      <c r="OLB1264" s="131"/>
      <c r="OLC1264" s="131"/>
      <c r="OLD1264" s="131"/>
      <c r="OLE1264" s="131"/>
      <c r="OLF1264" s="131"/>
      <c r="OLG1264" s="203"/>
      <c r="OLH1264" s="203"/>
      <c r="OLI1264" s="203"/>
      <c r="OLJ1264" s="357"/>
      <c r="OLK1264" s="357"/>
      <c r="OLL1264" s="262"/>
      <c r="OLM1264" s="262"/>
      <c r="OLN1264" s="262"/>
      <c r="OLO1264" s="262"/>
      <c r="OLP1264" s="262"/>
      <c r="OLQ1264" s="165"/>
      <c r="OLR1264" s="422"/>
      <c r="OLS1264" s="98"/>
      <c r="OLT1264" s="17"/>
      <c r="OLU1264" s="18"/>
      <c r="OLV1264" s="5"/>
      <c r="OLW1264" s="18"/>
      <c r="OLX1264" s="76"/>
      <c r="OLY1264" s="192"/>
      <c r="OLZ1264" s="114"/>
      <c r="OMA1264" s="125"/>
      <c r="OMB1264" s="15"/>
      <c r="OMC1264" s="131"/>
      <c r="OMD1264" s="131"/>
      <c r="OME1264" s="131"/>
      <c r="OMF1264" s="131"/>
      <c r="OMG1264" s="131"/>
      <c r="OMH1264" s="131"/>
      <c r="OMI1264" s="131"/>
      <c r="OMJ1264" s="131"/>
      <c r="OMK1264" s="203"/>
      <c r="OML1264" s="203"/>
      <c r="OMM1264" s="203"/>
      <c r="OMN1264" s="357"/>
      <c r="OMO1264" s="357"/>
      <c r="OMP1264" s="262"/>
      <c r="OMQ1264" s="262"/>
      <c r="OMR1264" s="262"/>
      <c r="OMS1264" s="262"/>
      <c r="OMT1264" s="262"/>
      <c r="OMU1264" s="165"/>
      <c r="OMV1264" s="422"/>
      <c r="OMW1264" s="98"/>
      <c r="OMX1264" s="17"/>
      <c r="OMY1264" s="18"/>
      <c r="OMZ1264" s="5"/>
      <c r="ONA1264" s="18"/>
      <c r="ONB1264" s="76"/>
      <c r="ONC1264" s="192"/>
      <c r="OND1264" s="114"/>
      <c r="ONE1264" s="125"/>
      <c r="ONF1264" s="15"/>
      <c r="ONG1264" s="131"/>
      <c r="ONH1264" s="131"/>
      <c r="ONI1264" s="131"/>
      <c r="ONJ1264" s="131"/>
      <c r="ONK1264" s="131"/>
      <c r="ONL1264" s="131"/>
      <c r="ONM1264" s="131"/>
      <c r="ONN1264" s="131"/>
      <c r="ONO1264" s="203"/>
      <c r="ONP1264" s="203"/>
      <c r="ONQ1264" s="203"/>
      <c r="ONR1264" s="357"/>
      <c r="ONS1264" s="357"/>
      <c r="ONT1264" s="262"/>
      <c r="ONU1264" s="262"/>
      <c r="ONV1264" s="262"/>
      <c r="ONW1264" s="262"/>
      <c r="ONX1264" s="262"/>
      <c r="ONY1264" s="165"/>
      <c r="ONZ1264" s="422"/>
      <c r="OOA1264" s="98"/>
      <c r="OOB1264" s="17"/>
      <c r="OOC1264" s="18"/>
      <c r="OOD1264" s="5"/>
      <c r="OOE1264" s="18"/>
      <c r="OOF1264" s="76"/>
      <c r="OOG1264" s="192"/>
      <c r="OOH1264" s="114"/>
      <c r="OOI1264" s="125"/>
      <c r="OOJ1264" s="15"/>
      <c r="OOK1264" s="131"/>
      <c r="OOL1264" s="131"/>
      <c r="OOM1264" s="131"/>
      <c r="OON1264" s="131"/>
      <c r="OOO1264" s="131"/>
      <c r="OOP1264" s="131"/>
      <c r="OOQ1264" s="131"/>
      <c r="OOR1264" s="131"/>
      <c r="OOS1264" s="203"/>
      <c r="OOT1264" s="203"/>
      <c r="OOU1264" s="203"/>
      <c r="OOV1264" s="357"/>
      <c r="OOW1264" s="357"/>
      <c r="OOX1264" s="262"/>
      <c r="OOY1264" s="262"/>
      <c r="OOZ1264" s="262"/>
      <c r="OPA1264" s="262"/>
      <c r="OPB1264" s="262"/>
      <c r="OPC1264" s="165"/>
      <c r="OPD1264" s="422"/>
      <c r="OPE1264" s="98"/>
      <c r="OPF1264" s="17"/>
      <c r="OPG1264" s="18"/>
      <c r="OPH1264" s="5"/>
      <c r="OPI1264" s="18"/>
      <c r="OPJ1264" s="76"/>
      <c r="OPK1264" s="192"/>
      <c r="OPL1264" s="114"/>
      <c r="OPM1264" s="125"/>
      <c r="OPN1264" s="15"/>
      <c r="OPO1264" s="131"/>
      <c r="OPP1264" s="131"/>
      <c r="OPQ1264" s="131"/>
      <c r="OPR1264" s="131"/>
      <c r="OPS1264" s="131"/>
      <c r="OPT1264" s="131"/>
      <c r="OPU1264" s="131"/>
      <c r="OPV1264" s="131"/>
      <c r="OPW1264" s="203"/>
      <c r="OPX1264" s="203"/>
      <c r="OPY1264" s="203"/>
      <c r="OPZ1264" s="357"/>
      <c r="OQA1264" s="357"/>
      <c r="OQB1264" s="262"/>
      <c r="OQC1264" s="262"/>
      <c r="OQD1264" s="262"/>
      <c r="OQE1264" s="262"/>
      <c r="OQF1264" s="262"/>
      <c r="OQG1264" s="165"/>
      <c r="OQH1264" s="422"/>
      <c r="OQI1264" s="98"/>
      <c r="OQJ1264" s="17"/>
      <c r="OQK1264" s="18"/>
      <c r="OQL1264" s="5"/>
      <c r="OQM1264" s="18"/>
      <c r="OQN1264" s="76"/>
      <c r="OQO1264" s="192"/>
      <c r="OQP1264" s="114"/>
      <c r="OQQ1264" s="125"/>
      <c r="OQR1264" s="15"/>
      <c r="OQS1264" s="131"/>
      <c r="OQT1264" s="131"/>
      <c r="OQU1264" s="131"/>
      <c r="OQV1264" s="131"/>
      <c r="OQW1264" s="131"/>
      <c r="OQX1264" s="131"/>
      <c r="OQY1264" s="131"/>
      <c r="OQZ1264" s="131"/>
      <c r="ORA1264" s="203"/>
      <c r="ORB1264" s="203"/>
      <c r="ORC1264" s="203"/>
      <c r="ORD1264" s="357"/>
      <c r="ORE1264" s="357"/>
      <c r="ORF1264" s="262"/>
      <c r="ORG1264" s="262"/>
      <c r="ORH1264" s="262"/>
      <c r="ORI1264" s="262"/>
      <c r="ORJ1264" s="262"/>
      <c r="ORK1264" s="165"/>
      <c r="ORL1264" s="422"/>
      <c r="ORM1264" s="98"/>
      <c r="ORN1264" s="17"/>
      <c r="ORO1264" s="18"/>
      <c r="ORP1264" s="5"/>
      <c r="ORQ1264" s="18"/>
      <c r="ORR1264" s="76"/>
      <c r="ORS1264" s="192"/>
      <c r="ORT1264" s="114"/>
      <c r="ORU1264" s="125"/>
      <c r="ORV1264" s="15"/>
      <c r="ORW1264" s="131"/>
      <c r="ORX1264" s="131"/>
      <c r="ORY1264" s="131"/>
      <c r="ORZ1264" s="131"/>
      <c r="OSA1264" s="131"/>
      <c r="OSB1264" s="131"/>
      <c r="OSC1264" s="131"/>
      <c r="OSD1264" s="131"/>
      <c r="OSE1264" s="203"/>
      <c r="OSF1264" s="203"/>
      <c r="OSG1264" s="203"/>
      <c r="OSH1264" s="357"/>
      <c r="OSI1264" s="357"/>
      <c r="OSJ1264" s="262"/>
      <c r="OSK1264" s="262"/>
      <c r="OSL1264" s="262"/>
      <c r="OSM1264" s="262"/>
      <c r="OSN1264" s="262"/>
      <c r="OSO1264" s="165"/>
      <c r="OSP1264" s="422"/>
      <c r="OSQ1264" s="98"/>
      <c r="OSR1264" s="17"/>
      <c r="OSS1264" s="18"/>
      <c r="OST1264" s="5"/>
      <c r="OSU1264" s="18"/>
      <c r="OSV1264" s="76"/>
      <c r="OSW1264" s="192"/>
      <c r="OSX1264" s="114"/>
      <c r="OSY1264" s="125"/>
      <c r="OSZ1264" s="15"/>
      <c r="OTA1264" s="131"/>
      <c r="OTB1264" s="131"/>
      <c r="OTC1264" s="131"/>
      <c r="OTD1264" s="131"/>
      <c r="OTE1264" s="131"/>
      <c r="OTF1264" s="131"/>
      <c r="OTG1264" s="131"/>
      <c r="OTH1264" s="131"/>
      <c r="OTI1264" s="203"/>
      <c r="OTJ1264" s="203"/>
      <c r="OTK1264" s="203"/>
      <c r="OTL1264" s="357"/>
      <c r="OTM1264" s="357"/>
      <c r="OTN1264" s="262"/>
      <c r="OTO1264" s="262"/>
      <c r="OTP1264" s="262"/>
      <c r="OTQ1264" s="262"/>
      <c r="OTR1264" s="262"/>
      <c r="OTS1264" s="165"/>
      <c r="OTT1264" s="422"/>
      <c r="OTU1264" s="98"/>
      <c r="OTV1264" s="17"/>
      <c r="OTW1264" s="18"/>
      <c r="OTX1264" s="5"/>
      <c r="OTY1264" s="18"/>
      <c r="OTZ1264" s="76"/>
      <c r="OUA1264" s="192"/>
      <c r="OUB1264" s="114"/>
      <c r="OUC1264" s="125"/>
      <c r="OUD1264" s="15"/>
      <c r="OUE1264" s="131"/>
      <c r="OUF1264" s="131"/>
      <c r="OUG1264" s="131"/>
      <c r="OUH1264" s="131"/>
      <c r="OUI1264" s="131"/>
      <c r="OUJ1264" s="131"/>
      <c r="OUK1264" s="131"/>
      <c r="OUL1264" s="131"/>
      <c r="OUM1264" s="203"/>
      <c r="OUN1264" s="203"/>
      <c r="OUO1264" s="203"/>
      <c r="OUP1264" s="357"/>
      <c r="OUQ1264" s="357"/>
      <c r="OUR1264" s="262"/>
      <c r="OUS1264" s="262"/>
      <c r="OUT1264" s="262"/>
      <c r="OUU1264" s="262"/>
      <c r="OUV1264" s="262"/>
      <c r="OUW1264" s="165"/>
      <c r="OUX1264" s="422"/>
      <c r="OUY1264" s="98"/>
      <c r="OUZ1264" s="17"/>
      <c r="OVA1264" s="18"/>
      <c r="OVB1264" s="5"/>
      <c r="OVC1264" s="18"/>
      <c r="OVD1264" s="76"/>
      <c r="OVE1264" s="192"/>
      <c r="OVF1264" s="114"/>
      <c r="OVG1264" s="125"/>
      <c r="OVH1264" s="15"/>
      <c r="OVI1264" s="131"/>
      <c r="OVJ1264" s="131"/>
      <c r="OVK1264" s="131"/>
      <c r="OVL1264" s="131"/>
      <c r="OVM1264" s="131"/>
      <c r="OVN1264" s="131"/>
      <c r="OVO1264" s="131"/>
      <c r="OVP1264" s="131"/>
      <c r="OVQ1264" s="203"/>
      <c r="OVR1264" s="203"/>
      <c r="OVS1264" s="203"/>
      <c r="OVT1264" s="357"/>
      <c r="OVU1264" s="357"/>
      <c r="OVV1264" s="262"/>
      <c r="OVW1264" s="262"/>
      <c r="OVX1264" s="262"/>
      <c r="OVY1264" s="262"/>
      <c r="OVZ1264" s="262"/>
      <c r="OWA1264" s="165"/>
      <c r="OWB1264" s="422"/>
      <c r="OWC1264" s="98"/>
      <c r="OWD1264" s="17"/>
      <c r="OWE1264" s="18"/>
      <c r="OWF1264" s="5"/>
      <c r="OWG1264" s="18"/>
      <c r="OWH1264" s="76"/>
      <c r="OWI1264" s="192"/>
      <c r="OWJ1264" s="114"/>
      <c r="OWK1264" s="125"/>
      <c r="OWL1264" s="15"/>
      <c r="OWM1264" s="131"/>
      <c r="OWN1264" s="131"/>
      <c r="OWO1264" s="131"/>
      <c r="OWP1264" s="131"/>
      <c r="OWQ1264" s="131"/>
      <c r="OWR1264" s="131"/>
      <c r="OWS1264" s="131"/>
      <c r="OWT1264" s="131"/>
      <c r="OWU1264" s="203"/>
      <c r="OWV1264" s="203"/>
      <c r="OWW1264" s="203"/>
      <c r="OWX1264" s="357"/>
      <c r="OWY1264" s="357"/>
      <c r="OWZ1264" s="262"/>
      <c r="OXA1264" s="262"/>
      <c r="OXB1264" s="262"/>
      <c r="OXC1264" s="262"/>
      <c r="OXD1264" s="262"/>
      <c r="OXE1264" s="165"/>
      <c r="OXF1264" s="422"/>
      <c r="OXG1264" s="98"/>
      <c r="OXH1264" s="17"/>
      <c r="OXI1264" s="18"/>
      <c r="OXJ1264" s="5"/>
      <c r="OXK1264" s="18"/>
      <c r="OXL1264" s="76"/>
      <c r="OXM1264" s="192"/>
      <c r="OXN1264" s="114"/>
      <c r="OXO1264" s="125"/>
      <c r="OXP1264" s="15"/>
      <c r="OXQ1264" s="131"/>
      <c r="OXR1264" s="131"/>
      <c r="OXS1264" s="131"/>
      <c r="OXT1264" s="131"/>
      <c r="OXU1264" s="131"/>
      <c r="OXV1264" s="131"/>
      <c r="OXW1264" s="131"/>
      <c r="OXX1264" s="131"/>
      <c r="OXY1264" s="203"/>
      <c r="OXZ1264" s="203"/>
      <c r="OYA1264" s="203"/>
      <c r="OYB1264" s="357"/>
      <c r="OYC1264" s="357"/>
      <c r="OYD1264" s="262"/>
      <c r="OYE1264" s="262"/>
      <c r="OYF1264" s="262"/>
      <c r="OYG1264" s="262"/>
      <c r="OYH1264" s="262"/>
      <c r="OYI1264" s="165"/>
      <c r="OYJ1264" s="422"/>
      <c r="OYK1264" s="98"/>
      <c r="OYL1264" s="17"/>
      <c r="OYM1264" s="18"/>
      <c r="OYN1264" s="5"/>
      <c r="OYO1264" s="18"/>
      <c r="OYP1264" s="76"/>
      <c r="OYQ1264" s="192"/>
      <c r="OYR1264" s="114"/>
      <c r="OYS1264" s="125"/>
      <c r="OYT1264" s="15"/>
      <c r="OYU1264" s="131"/>
      <c r="OYV1264" s="131"/>
      <c r="OYW1264" s="131"/>
      <c r="OYX1264" s="131"/>
      <c r="OYY1264" s="131"/>
      <c r="OYZ1264" s="131"/>
      <c r="OZA1264" s="131"/>
      <c r="OZB1264" s="131"/>
      <c r="OZC1264" s="203"/>
      <c r="OZD1264" s="203"/>
      <c r="OZE1264" s="203"/>
      <c r="OZF1264" s="357"/>
      <c r="OZG1264" s="357"/>
      <c r="OZH1264" s="262"/>
      <c r="OZI1264" s="262"/>
      <c r="OZJ1264" s="262"/>
      <c r="OZK1264" s="262"/>
      <c r="OZL1264" s="262"/>
      <c r="OZM1264" s="165"/>
      <c r="OZN1264" s="422"/>
      <c r="OZO1264" s="98"/>
      <c r="OZP1264" s="17"/>
      <c r="OZQ1264" s="18"/>
      <c r="OZR1264" s="5"/>
      <c r="OZS1264" s="18"/>
      <c r="OZT1264" s="76"/>
      <c r="OZU1264" s="192"/>
      <c r="OZV1264" s="114"/>
      <c r="OZW1264" s="125"/>
      <c r="OZX1264" s="15"/>
      <c r="OZY1264" s="131"/>
      <c r="OZZ1264" s="131"/>
      <c r="PAA1264" s="131"/>
      <c r="PAB1264" s="131"/>
      <c r="PAC1264" s="131"/>
      <c r="PAD1264" s="131"/>
      <c r="PAE1264" s="131"/>
      <c r="PAF1264" s="131"/>
      <c r="PAG1264" s="203"/>
      <c r="PAH1264" s="203"/>
      <c r="PAI1264" s="203"/>
      <c r="PAJ1264" s="357"/>
      <c r="PAK1264" s="357"/>
      <c r="PAL1264" s="262"/>
      <c r="PAM1264" s="262"/>
      <c r="PAN1264" s="262"/>
      <c r="PAO1264" s="262"/>
      <c r="PAP1264" s="262"/>
      <c r="PAQ1264" s="165"/>
      <c r="PAR1264" s="422"/>
      <c r="PAS1264" s="98"/>
      <c r="PAT1264" s="17"/>
      <c r="PAU1264" s="18"/>
      <c r="PAV1264" s="5"/>
      <c r="PAW1264" s="18"/>
      <c r="PAX1264" s="76"/>
      <c r="PAY1264" s="192"/>
      <c r="PAZ1264" s="114"/>
      <c r="PBA1264" s="125"/>
      <c r="PBB1264" s="15"/>
      <c r="PBC1264" s="131"/>
      <c r="PBD1264" s="131"/>
      <c r="PBE1264" s="131"/>
      <c r="PBF1264" s="131"/>
      <c r="PBG1264" s="131"/>
      <c r="PBH1264" s="131"/>
      <c r="PBI1264" s="131"/>
      <c r="PBJ1264" s="131"/>
      <c r="PBK1264" s="203"/>
      <c r="PBL1264" s="203"/>
      <c r="PBM1264" s="203"/>
      <c r="PBN1264" s="357"/>
      <c r="PBO1264" s="357"/>
      <c r="PBP1264" s="262"/>
      <c r="PBQ1264" s="262"/>
      <c r="PBR1264" s="262"/>
      <c r="PBS1264" s="262"/>
      <c r="PBT1264" s="262"/>
      <c r="PBU1264" s="165"/>
      <c r="PBV1264" s="422"/>
      <c r="PBW1264" s="98"/>
      <c r="PBX1264" s="17"/>
      <c r="PBY1264" s="18"/>
      <c r="PBZ1264" s="5"/>
      <c r="PCA1264" s="18"/>
      <c r="PCB1264" s="76"/>
      <c r="PCC1264" s="192"/>
      <c r="PCD1264" s="114"/>
      <c r="PCE1264" s="125"/>
      <c r="PCF1264" s="15"/>
      <c r="PCG1264" s="131"/>
      <c r="PCH1264" s="131"/>
      <c r="PCI1264" s="131"/>
      <c r="PCJ1264" s="131"/>
      <c r="PCK1264" s="131"/>
      <c r="PCL1264" s="131"/>
      <c r="PCM1264" s="131"/>
      <c r="PCN1264" s="131"/>
      <c r="PCO1264" s="203"/>
      <c r="PCP1264" s="203"/>
      <c r="PCQ1264" s="203"/>
      <c r="PCR1264" s="357"/>
      <c r="PCS1264" s="357"/>
      <c r="PCT1264" s="262"/>
      <c r="PCU1264" s="262"/>
      <c r="PCV1264" s="262"/>
      <c r="PCW1264" s="262"/>
      <c r="PCX1264" s="262"/>
      <c r="PCY1264" s="165"/>
      <c r="PCZ1264" s="422"/>
      <c r="PDA1264" s="98"/>
      <c r="PDB1264" s="17"/>
      <c r="PDC1264" s="18"/>
      <c r="PDD1264" s="5"/>
      <c r="PDE1264" s="18"/>
      <c r="PDF1264" s="76"/>
      <c r="PDG1264" s="192"/>
      <c r="PDH1264" s="114"/>
      <c r="PDI1264" s="125"/>
      <c r="PDJ1264" s="15"/>
      <c r="PDK1264" s="131"/>
      <c r="PDL1264" s="131"/>
      <c r="PDM1264" s="131"/>
      <c r="PDN1264" s="131"/>
      <c r="PDO1264" s="131"/>
      <c r="PDP1264" s="131"/>
      <c r="PDQ1264" s="131"/>
      <c r="PDR1264" s="131"/>
      <c r="PDS1264" s="203"/>
      <c r="PDT1264" s="203"/>
      <c r="PDU1264" s="203"/>
      <c r="PDV1264" s="357"/>
      <c r="PDW1264" s="357"/>
      <c r="PDX1264" s="262"/>
      <c r="PDY1264" s="262"/>
      <c r="PDZ1264" s="262"/>
      <c r="PEA1264" s="262"/>
      <c r="PEB1264" s="262"/>
      <c r="PEC1264" s="165"/>
      <c r="PED1264" s="422"/>
      <c r="PEE1264" s="98"/>
      <c r="PEF1264" s="17"/>
      <c r="PEG1264" s="18"/>
      <c r="PEH1264" s="5"/>
      <c r="PEI1264" s="18"/>
      <c r="PEJ1264" s="76"/>
      <c r="PEK1264" s="192"/>
      <c r="PEL1264" s="114"/>
      <c r="PEM1264" s="125"/>
      <c r="PEN1264" s="15"/>
      <c r="PEO1264" s="131"/>
      <c r="PEP1264" s="131"/>
      <c r="PEQ1264" s="131"/>
      <c r="PER1264" s="131"/>
      <c r="PES1264" s="131"/>
      <c r="PET1264" s="131"/>
      <c r="PEU1264" s="131"/>
      <c r="PEV1264" s="131"/>
      <c r="PEW1264" s="203"/>
      <c r="PEX1264" s="203"/>
      <c r="PEY1264" s="203"/>
      <c r="PEZ1264" s="357"/>
      <c r="PFA1264" s="357"/>
      <c r="PFB1264" s="262"/>
      <c r="PFC1264" s="262"/>
      <c r="PFD1264" s="262"/>
      <c r="PFE1264" s="262"/>
      <c r="PFF1264" s="262"/>
      <c r="PFG1264" s="165"/>
      <c r="PFH1264" s="422"/>
      <c r="PFI1264" s="98"/>
      <c r="PFJ1264" s="17"/>
      <c r="PFK1264" s="18"/>
      <c r="PFL1264" s="5"/>
      <c r="PFM1264" s="18"/>
      <c r="PFN1264" s="76"/>
      <c r="PFO1264" s="192"/>
      <c r="PFP1264" s="114"/>
      <c r="PFQ1264" s="125"/>
      <c r="PFR1264" s="15"/>
      <c r="PFS1264" s="131"/>
      <c r="PFT1264" s="131"/>
      <c r="PFU1264" s="131"/>
      <c r="PFV1264" s="131"/>
      <c r="PFW1264" s="131"/>
      <c r="PFX1264" s="131"/>
      <c r="PFY1264" s="131"/>
      <c r="PFZ1264" s="131"/>
      <c r="PGA1264" s="203"/>
      <c r="PGB1264" s="203"/>
      <c r="PGC1264" s="203"/>
      <c r="PGD1264" s="357"/>
      <c r="PGE1264" s="357"/>
      <c r="PGF1264" s="262"/>
      <c r="PGG1264" s="262"/>
      <c r="PGH1264" s="262"/>
      <c r="PGI1264" s="262"/>
      <c r="PGJ1264" s="262"/>
      <c r="PGK1264" s="165"/>
      <c r="PGL1264" s="422"/>
      <c r="PGM1264" s="98"/>
      <c r="PGN1264" s="17"/>
      <c r="PGO1264" s="18"/>
      <c r="PGP1264" s="5"/>
      <c r="PGQ1264" s="18"/>
      <c r="PGR1264" s="76"/>
      <c r="PGS1264" s="192"/>
      <c r="PGT1264" s="114"/>
      <c r="PGU1264" s="125"/>
      <c r="PGV1264" s="15"/>
      <c r="PGW1264" s="131"/>
      <c r="PGX1264" s="131"/>
      <c r="PGY1264" s="131"/>
      <c r="PGZ1264" s="131"/>
      <c r="PHA1264" s="131"/>
      <c r="PHB1264" s="131"/>
      <c r="PHC1264" s="131"/>
      <c r="PHD1264" s="131"/>
      <c r="PHE1264" s="203"/>
      <c r="PHF1264" s="203"/>
      <c r="PHG1264" s="203"/>
      <c r="PHH1264" s="357"/>
      <c r="PHI1264" s="357"/>
      <c r="PHJ1264" s="262"/>
      <c r="PHK1264" s="262"/>
      <c r="PHL1264" s="262"/>
      <c r="PHM1264" s="262"/>
      <c r="PHN1264" s="262"/>
      <c r="PHO1264" s="165"/>
      <c r="PHP1264" s="422"/>
      <c r="PHQ1264" s="98"/>
      <c r="PHR1264" s="17"/>
      <c r="PHS1264" s="18"/>
      <c r="PHT1264" s="5"/>
      <c r="PHU1264" s="18"/>
      <c r="PHV1264" s="76"/>
      <c r="PHW1264" s="192"/>
      <c r="PHX1264" s="114"/>
      <c r="PHY1264" s="125"/>
      <c r="PHZ1264" s="15"/>
      <c r="PIA1264" s="131"/>
      <c r="PIB1264" s="131"/>
      <c r="PIC1264" s="131"/>
      <c r="PID1264" s="131"/>
      <c r="PIE1264" s="131"/>
      <c r="PIF1264" s="131"/>
      <c r="PIG1264" s="131"/>
      <c r="PIH1264" s="131"/>
      <c r="PII1264" s="203"/>
      <c r="PIJ1264" s="203"/>
      <c r="PIK1264" s="203"/>
      <c r="PIL1264" s="357"/>
      <c r="PIM1264" s="357"/>
      <c r="PIN1264" s="262"/>
      <c r="PIO1264" s="262"/>
      <c r="PIP1264" s="262"/>
      <c r="PIQ1264" s="262"/>
      <c r="PIR1264" s="262"/>
      <c r="PIS1264" s="165"/>
      <c r="PIT1264" s="422"/>
      <c r="PIU1264" s="98"/>
      <c r="PIV1264" s="17"/>
      <c r="PIW1264" s="18"/>
      <c r="PIX1264" s="5"/>
      <c r="PIY1264" s="18"/>
      <c r="PIZ1264" s="76"/>
      <c r="PJA1264" s="192"/>
      <c r="PJB1264" s="114"/>
      <c r="PJC1264" s="125"/>
      <c r="PJD1264" s="15"/>
      <c r="PJE1264" s="131"/>
      <c r="PJF1264" s="131"/>
      <c r="PJG1264" s="131"/>
      <c r="PJH1264" s="131"/>
      <c r="PJI1264" s="131"/>
      <c r="PJJ1264" s="131"/>
      <c r="PJK1264" s="131"/>
      <c r="PJL1264" s="131"/>
      <c r="PJM1264" s="203"/>
      <c r="PJN1264" s="203"/>
      <c r="PJO1264" s="203"/>
      <c r="PJP1264" s="357"/>
      <c r="PJQ1264" s="357"/>
      <c r="PJR1264" s="262"/>
      <c r="PJS1264" s="262"/>
      <c r="PJT1264" s="262"/>
      <c r="PJU1264" s="262"/>
      <c r="PJV1264" s="262"/>
      <c r="PJW1264" s="165"/>
      <c r="PJX1264" s="422"/>
      <c r="PJY1264" s="98"/>
      <c r="PJZ1264" s="17"/>
      <c r="PKA1264" s="18"/>
      <c r="PKB1264" s="5"/>
      <c r="PKC1264" s="18"/>
      <c r="PKD1264" s="76"/>
      <c r="PKE1264" s="192"/>
      <c r="PKF1264" s="114"/>
      <c r="PKG1264" s="125"/>
      <c r="PKH1264" s="15"/>
      <c r="PKI1264" s="131"/>
      <c r="PKJ1264" s="131"/>
      <c r="PKK1264" s="131"/>
      <c r="PKL1264" s="131"/>
      <c r="PKM1264" s="131"/>
      <c r="PKN1264" s="131"/>
      <c r="PKO1264" s="131"/>
      <c r="PKP1264" s="131"/>
      <c r="PKQ1264" s="203"/>
      <c r="PKR1264" s="203"/>
      <c r="PKS1264" s="203"/>
      <c r="PKT1264" s="357"/>
      <c r="PKU1264" s="357"/>
      <c r="PKV1264" s="262"/>
      <c r="PKW1264" s="262"/>
      <c r="PKX1264" s="262"/>
      <c r="PKY1264" s="262"/>
      <c r="PKZ1264" s="262"/>
      <c r="PLA1264" s="165"/>
      <c r="PLB1264" s="422"/>
      <c r="PLC1264" s="98"/>
      <c r="PLD1264" s="17"/>
      <c r="PLE1264" s="18"/>
      <c r="PLF1264" s="5"/>
      <c r="PLG1264" s="18"/>
      <c r="PLH1264" s="76"/>
      <c r="PLI1264" s="192"/>
      <c r="PLJ1264" s="114"/>
      <c r="PLK1264" s="125"/>
      <c r="PLL1264" s="15"/>
      <c r="PLM1264" s="131"/>
      <c r="PLN1264" s="131"/>
      <c r="PLO1264" s="131"/>
      <c r="PLP1264" s="131"/>
      <c r="PLQ1264" s="131"/>
      <c r="PLR1264" s="131"/>
      <c r="PLS1264" s="131"/>
      <c r="PLT1264" s="131"/>
      <c r="PLU1264" s="203"/>
      <c r="PLV1264" s="203"/>
      <c r="PLW1264" s="203"/>
      <c r="PLX1264" s="357"/>
      <c r="PLY1264" s="357"/>
      <c r="PLZ1264" s="262"/>
      <c r="PMA1264" s="262"/>
      <c r="PMB1264" s="262"/>
      <c r="PMC1264" s="262"/>
      <c r="PMD1264" s="262"/>
      <c r="PME1264" s="165"/>
      <c r="PMF1264" s="422"/>
      <c r="PMG1264" s="98"/>
      <c r="PMH1264" s="17"/>
      <c r="PMI1264" s="18"/>
      <c r="PMJ1264" s="5"/>
      <c r="PMK1264" s="18"/>
      <c r="PML1264" s="76"/>
      <c r="PMM1264" s="192"/>
      <c r="PMN1264" s="114"/>
      <c r="PMO1264" s="125"/>
      <c r="PMP1264" s="15"/>
      <c r="PMQ1264" s="131"/>
      <c r="PMR1264" s="131"/>
      <c r="PMS1264" s="131"/>
      <c r="PMT1264" s="131"/>
      <c r="PMU1264" s="131"/>
      <c r="PMV1264" s="131"/>
      <c r="PMW1264" s="131"/>
      <c r="PMX1264" s="131"/>
      <c r="PMY1264" s="203"/>
      <c r="PMZ1264" s="203"/>
      <c r="PNA1264" s="203"/>
      <c r="PNB1264" s="357"/>
      <c r="PNC1264" s="357"/>
      <c r="PND1264" s="262"/>
      <c r="PNE1264" s="262"/>
      <c r="PNF1264" s="262"/>
      <c r="PNG1264" s="262"/>
      <c r="PNH1264" s="262"/>
      <c r="PNI1264" s="165"/>
      <c r="PNJ1264" s="422"/>
      <c r="PNK1264" s="98"/>
      <c r="PNL1264" s="17"/>
      <c r="PNM1264" s="18"/>
      <c r="PNN1264" s="5"/>
      <c r="PNO1264" s="18"/>
      <c r="PNP1264" s="76"/>
      <c r="PNQ1264" s="192"/>
      <c r="PNR1264" s="114"/>
      <c r="PNS1264" s="125"/>
      <c r="PNT1264" s="15"/>
      <c r="PNU1264" s="131"/>
      <c r="PNV1264" s="131"/>
      <c r="PNW1264" s="131"/>
      <c r="PNX1264" s="131"/>
      <c r="PNY1264" s="131"/>
      <c r="PNZ1264" s="131"/>
      <c r="POA1264" s="131"/>
      <c r="POB1264" s="131"/>
      <c r="POC1264" s="203"/>
      <c r="POD1264" s="203"/>
      <c r="POE1264" s="203"/>
      <c r="POF1264" s="357"/>
      <c r="POG1264" s="357"/>
      <c r="POH1264" s="262"/>
      <c r="POI1264" s="262"/>
      <c r="POJ1264" s="262"/>
      <c r="POK1264" s="262"/>
      <c r="POL1264" s="262"/>
      <c r="POM1264" s="165"/>
      <c r="PON1264" s="422"/>
      <c r="POO1264" s="98"/>
      <c r="POP1264" s="17"/>
      <c r="POQ1264" s="18"/>
      <c r="POR1264" s="5"/>
      <c r="POS1264" s="18"/>
      <c r="POT1264" s="76"/>
      <c r="POU1264" s="192"/>
      <c r="POV1264" s="114"/>
      <c r="POW1264" s="125"/>
      <c r="POX1264" s="15"/>
      <c r="POY1264" s="131"/>
      <c r="POZ1264" s="131"/>
      <c r="PPA1264" s="131"/>
      <c r="PPB1264" s="131"/>
      <c r="PPC1264" s="131"/>
      <c r="PPD1264" s="131"/>
      <c r="PPE1264" s="131"/>
      <c r="PPF1264" s="131"/>
      <c r="PPG1264" s="203"/>
      <c r="PPH1264" s="203"/>
      <c r="PPI1264" s="203"/>
      <c r="PPJ1264" s="357"/>
      <c r="PPK1264" s="357"/>
      <c r="PPL1264" s="262"/>
      <c r="PPM1264" s="262"/>
      <c r="PPN1264" s="262"/>
      <c r="PPO1264" s="262"/>
      <c r="PPP1264" s="262"/>
      <c r="PPQ1264" s="165"/>
      <c r="PPR1264" s="422"/>
      <c r="PPS1264" s="98"/>
      <c r="PPT1264" s="17"/>
      <c r="PPU1264" s="18"/>
      <c r="PPV1264" s="5"/>
      <c r="PPW1264" s="18"/>
      <c r="PPX1264" s="76"/>
      <c r="PPY1264" s="192"/>
      <c r="PPZ1264" s="114"/>
      <c r="PQA1264" s="125"/>
      <c r="PQB1264" s="15"/>
      <c r="PQC1264" s="131"/>
      <c r="PQD1264" s="131"/>
      <c r="PQE1264" s="131"/>
      <c r="PQF1264" s="131"/>
      <c r="PQG1264" s="131"/>
      <c r="PQH1264" s="131"/>
      <c r="PQI1264" s="131"/>
      <c r="PQJ1264" s="131"/>
      <c r="PQK1264" s="203"/>
      <c r="PQL1264" s="203"/>
      <c r="PQM1264" s="203"/>
      <c r="PQN1264" s="357"/>
      <c r="PQO1264" s="357"/>
      <c r="PQP1264" s="262"/>
      <c r="PQQ1264" s="262"/>
      <c r="PQR1264" s="262"/>
      <c r="PQS1264" s="262"/>
      <c r="PQT1264" s="262"/>
      <c r="PQU1264" s="165"/>
      <c r="PQV1264" s="422"/>
      <c r="PQW1264" s="98"/>
      <c r="PQX1264" s="17"/>
      <c r="PQY1264" s="18"/>
      <c r="PQZ1264" s="5"/>
      <c r="PRA1264" s="18"/>
      <c r="PRB1264" s="76"/>
      <c r="PRC1264" s="192"/>
      <c r="PRD1264" s="114"/>
      <c r="PRE1264" s="125"/>
      <c r="PRF1264" s="15"/>
      <c r="PRG1264" s="131"/>
      <c r="PRH1264" s="131"/>
      <c r="PRI1264" s="131"/>
      <c r="PRJ1264" s="131"/>
      <c r="PRK1264" s="131"/>
      <c r="PRL1264" s="131"/>
      <c r="PRM1264" s="131"/>
      <c r="PRN1264" s="131"/>
      <c r="PRO1264" s="203"/>
      <c r="PRP1264" s="203"/>
      <c r="PRQ1264" s="203"/>
      <c r="PRR1264" s="357"/>
      <c r="PRS1264" s="357"/>
      <c r="PRT1264" s="262"/>
      <c r="PRU1264" s="262"/>
      <c r="PRV1264" s="262"/>
      <c r="PRW1264" s="262"/>
      <c r="PRX1264" s="262"/>
      <c r="PRY1264" s="165"/>
      <c r="PRZ1264" s="422"/>
      <c r="PSA1264" s="98"/>
      <c r="PSB1264" s="17"/>
      <c r="PSC1264" s="18"/>
      <c r="PSD1264" s="5"/>
      <c r="PSE1264" s="18"/>
      <c r="PSF1264" s="76"/>
      <c r="PSG1264" s="192"/>
      <c r="PSH1264" s="114"/>
      <c r="PSI1264" s="125"/>
      <c r="PSJ1264" s="15"/>
      <c r="PSK1264" s="131"/>
      <c r="PSL1264" s="131"/>
      <c r="PSM1264" s="131"/>
      <c r="PSN1264" s="131"/>
      <c r="PSO1264" s="131"/>
      <c r="PSP1264" s="131"/>
      <c r="PSQ1264" s="131"/>
      <c r="PSR1264" s="131"/>
      <c r="PSS1264" s="203"/>
      <c r="PST1264" s="203"/>
      <c r="PSU1264" s="203"/>
      <c r="PSV1264" s="357"/>
      <c r="PSW1264" s="357"/>
      <c r="PSX1264" s="262"/>
      <c r="PSY1264" s="262"/>
      <c r="PSZ1264" s="262"/>
      <c r="PTA1264" s="262"/>
      <c r="PTB1264" s="262"/>
      <c r="PTC1264" s="165"/>
      <c r="PTD1264" s="422"/>
      <c r="PTE1264" s="98"/>
      <c r="PTF1264" s="17"/>
      <c r="PTG1264" s="18"/>
      <c r="PTH1264" s="5"/>
      <c r="PTI1264" s="18"/>
      <c r="PTJ1264" s="76"/>
      <c r="PTK1264" s="192"/>
      <c r="PTL1264" s="114"/>
      <c r="PTM1264" s="125"/>
      <c r="PTN1264" s="15"/>
      <c r="PTO1264" s="131"/>
      <c r="PTP1264" s="131"/>
      <c r="PTQ1264" s="131"/>
      <c r="PTR1264" s="131"/>
      <c r="PTS1264" s="131"/>
      <c r="PTT1264" s="131"/>
      <c r="PTU1264" s="131"/>
      <c r="PTV1264" s="131"/>
      <c r="PTW1264" s="203"/>
      <c r="PTX1264" s="203"/>
      <c r="PTY1264" s="203"/>
      <c r="PTZ1264" s="357"/>
      <c r="PUA1264" s="357"/>
      <c r="PUB1264" s="262"/>
      <c r="PUC1264" s="262"/>
      <c r="PUD1264" s="262"/>
      <c r="PUE1264" s="262"/>
      <c r="PUF1264" s="262"/>
      <c r="PUG1264" s="165"/>
      <c r="PUH1264" s="422"/>
      <c r="PUI1264" s="98"/>
      <c r="PUJ1264" s="17"/>
      <c r="PUK1264" s="18"/>
      <c r="PUL1264" s="5"/>
      <c r="PUM1264" s="18"/>
      <c r="PUN1264" s="76"/>
      <c r="PUO1264" s="192"/>
      <c r="PUP1264" s="114"/>
      <c r="PUQ1264" s="125"/>
      <c r="PUR1264" s="15"/>
      <c r="PUS1264" s="131"/>
      <c r="PUT1264" s="131"/>
      <c r="PUU1264" s="131"/>
      <c r="PUV1264" s="131"/>
      <c r="PUW1264" s="131"/>
      <c r="PUX1264" s="131"/>
      <c r="PUY1264" s="131"/>
      <c r="PUZ1264" s="131"/>
      <c r="PVA1264" s="203"/>
      <c r="PVB1264" s="203"/>
      <c r="PVC1264" s="203"/>
      <c r="PVD1264" s="357"/>
      <c r="PVE1264" s="357"/>
      <c r="PVF1264" s="262"/>
      <c r="PVG1264" s="262"/>
      <c r="PVH1264" s="262"/>
      <c r="PVI1264" s="262"/>
      <c r="PVJ1264" s="262"/>
      <c r="PVK1264" s="165"/>
      <c r="PVL1264" s="422"/>
      <c r="PVM1264" s="98"/>
      <c r="PVN1264" s="17"/>
      <c r="PVO1264" s="18"/>
      <c r="PVP1264" s="5"/>
      <c r="PVQ1264" s="18"/>
      <c r="PVR1264" s="76"/>
      <c r="PVS1264" s="192"/>
      <c r="PVT1264" s="114"/>
      <c r="PVU1264" s="125"/>
      <c r="PVV1264" s="15"/>
      <c r="PVW1264" s="131"/>
      <c r="PVX1264" s="131"/>
      <c r="PVY1264" s="131"/>
      <c r="PVZ1264" s="131"/>
      <c r="PWA1264" s="131"/>
      <c r="PWB1264" s="131"/>
      <c r="PWC1264" s="131"/>
      <c r="PWD1264" s="131"/>
      <c r="PWE1264" s="203"/>
      <c r="PWF1264" s="203"/>
      <c r="PWG1264" s="203"/>
      <c r="PWH1264" s="357"/>
      <c r="PWI1264" s="357"/>
      <c r="PWJ1264" s="262"/>
      <c r="PWK1264" s="262"/>
      <c r="PWL1264" s="262"/>
      <c r="PWM1264" s="262"/>
      <c r="PWN1264" s="262"/>
      <c r="PWO1264" s="165"/>
      <c r="PWP1264" s="422"/>
      <c r="PWQ1264" s="98"/>
      <c r="PWR1264" s="17"/>
      <c r="PWS1264" s="18"/>
      <c r="PWT1264" s="5"/>
      <c r="PWU1264" s="18"/>
      <c r="PWV1264" s="76"/>
      <c r="PWW1264" s="192"/>
      <c r="PWX1264" s="114"/>
      <c r="PWY1264" s="125"/>
      <c r="PWZ1264" s="15"/>
      <c r="PXA1264" s="131"/>
      <c r="PXB1264" s="131"/>
      <c r="PXC1264" s="131"/>
      <c r="PXD1264" s="131"/>
      <c r="PXE1264" s="131"/>
      <c r="PXF1264" s="131"/>
      <c r="PXG1264" s="131"/>
      <c r="PXH1264" s="131"/>
      <c r="PXI1264" s="203"/>
      <c r="PXJ1264" s="203"/>
      <c r="PXK1264" s="203"/>
      <c r="PXL1264" s="357"/>
      <c r="PXM1264" s="357"/>
      <c r="PXN1264" s="262"/>
      <c r="PXO1264" s="262"/>
      <c r="PXP1264" s="262"/>
      <c r="PXQ1264" s="262"/>
      <c r="PXR1264" s="262"/>
      <c r="PXS1264" s="165"/>
      <c r="PXT1264" s="422"/>
      <c r="PXU1264" s="98"/>
      <c r="PXV1264" s="17"/>
      <c r="PXW1264" s="18"/>
      <c r="PXX1264" s="5"/>
      <c r="PXY1264" s="18"/>
      <c r="PXZ1264" s="76"/>
      <c r="PYA1264" s="192"/>
      <c r="PYB1264" s="114"/>
      <c r="PYC1264" s="125"/>
      <c r="PYD1264" s="15"/>
      <c r="PYE1264" s="131"/>
      <c r="PYF1264" s="131"/>
      <c r="PYG1264" s="131"/>
      <c r="PYH1264" s="131"/>
      <c r="PYI1264" s="131"/>
      <c r="PYJ1264" s="131"/>
      <c r="PYK1264" s="131"/>
      <c r="PYL1264" s="131"/>
      <c r="PYM1264" s="203"/>
      <c r="PYN1264" s="203"/>
      <c r="PYO1264" s="203"/>
      <c r="PYP1264" s="357"/>
      <c r="PYQ1264" s="357"/>
      <c r="PYR1264" s="262"/>
      <c r="PYS1264" s="262"/>
      <c r="PYT1264" s="262"/>
      <c r="PYU1264" s="262"/>
      <c r="PYV1264" s="262"/>
      <c r="PYW1264" s="165"/>
      <c r="PYX1264" s="422"/>
      <c r="PYY1264" s="98"/>
      <c r="PYZ1264" s="17"/>
      <c r="PZA1264" s="18"/>
      <c r="PZB1264" s="5"/>
      <c r="PZC1264" s="18"/>
      <c r="PZD1264" s="76"/>
      <c r="PZE1264" s="192"/>
      <c r="PZF1264" s="114"/>
      <c r="PZG1264" s="125"/>
      <c r="PZH1264" s="15"/>
      <c r="PZI1264" s="131"/>
      <c r="PZJ1264" s="131"/>
      <c r="PZK1264" s="131"/>
      <c r="PZL1264" s="131"/>
      <c r="PZM1264" s="131"/>
      <c r="PZN1264" s="131"/>
      <c r="PZO1264" s="131"/>
      <c r="PZP1264" s="131"/>
      <c r="PZQ1264" s="203"/>
      <c r="PZR1264" s="203"/>
      <c r="PZS1264" s="203"/>
      <c r="PZT1264" s="357"/>
      <c r="PZU1264" s="357"/>
      <c r="PZV1264" s="262"/>
      <c r="PZW1264" s="262"/>
      <c r="PZX1264" s="262"/>
      <c r="PZY1264" s="262"/>
      <c r="PZZ1264" s="262"/>
      <c r="QAA1264" s="165"/>
      <c r="QAB1264" s="422"/>
      <c r="QAC1264" s="98"/>
      <c r="QAD1264" s="17"/>
      <c r="QAE1264" s="18"/>
      <c r="QAF1264" s="5"/>
      <c r="QAG1264" s="18"/>
      <c r="QAH1264" s="76"/>
      <c r="QAI1264" s="192"/>
      <c r="QAJ1264" s="114"/>
      <c r="QAK1264" s="125"/>
      <c r="QAL1264" s="15"/>
      <c r="QAM1264" s="131"/>
      <c r="QAN1264" s="131"/>
      <c r="QAO1264" s="131"/>
      <c r="QAP1264" s="131"/>
      <c r="QAQ1264" s="131"/>
      <c r="QAR1264" s="131"/>
      <c r="QAS1264" s="131"/>
      <c r="QAT1264" s="131"/>
      <c r="QAU1264" s="203"/>
      <c r="QAV1264" s="203"/>
      <c r="QAW1264" s="203"/>
      <c r="QAX1264" s="357"/>
      <c r="QAY1264" s="357"/>
      <c r="QAZ1264" s="262"/>
      <c r="QBA1264" s="262"/>
      <c r="QBB1264" s="262"/>
      <c r="QBC1264" s="262"/>
      <c r="QBD1264" s="262"/>
      <c r="QBE1264" s="165"/>
      <c r="QBF1264" s="422"/>
      <c r="QBG1264" s="98"/>
      <c r="QBH1264" s="17"/>
      <c r="QBI1264" s="18"/>
      <c r="QBJ1264" s="5"/>
      <c r="QBK1264" s="18"/>
      <c r="QBL1264" s="76"/>
      <c r="QBM1264" s="192"/>
      <c r="QBN1264" s="114"/>
      <c r="QBO1264" s="125"/>
      <c r="QBP1264" s="15"/>
      <c r="QBQ1264" s="131"/>
      <c r="QBR1264" s="131"/>
      <c r="QBS1264" s="131"/>
      <c r="QBT1264" s="131"/>
      <c r="QBU1264" s="131"/>
      <c r="QBV1264" s="131"/>
      <c r="QBW1264" s="131"/>
      <c r="QBX1264" s="131"/>
      <c r="QBY1264" s="203"/>
      <c r="QBZ1264" s="203"/>
      <c r="QCA1264" s="203"/>
      <c r="QCB1264" s="357"/>
      <c r="QCC1264" s="357"/>
      <c r="QCD1264" s="262"/>
      <c r="QCE1264" s="262"/>
      <c r="QCF1264" s="262"/>
      <c r="QCG1264" s="262"/>
      <c r="QCH1264" s="262"/>
      <c r="QCI1264" s="165"/>
      <c r="QCJ1264" s="422"/>
      <c r="QCK1264" s="98"/>
      <c r="QCL1264" s="17"/>
      <c r="QCM1264" s="18"/>
      <c r="QCN1264" s="5"/>
      <c r="QCO1264" s="18"/>
      <c r="QCP1264" s="76"/>
      <c r="QCQ1264" s="192"/>
      <c r="QCR1264" s="114"/>
      <c r="QCS1264" s="125"/>
      <c r="QCT1264" s="15"/>
      <c r="QCU1264" s="131"/>
      <c r="QCV1264" s="131"/>
      <c r="QCW1264" s="131"/>
      <c r="QCX1264" s="131"/>
      <c r="QCY1264" s="131"/>
      <c r="QCZ1264" s="131"/>
      <c r="QDA1264" s="131"/>
      <c r="QDB1264" s="131"/>
      <c r="QDC1264" s="203"/>
      <c r="QDD1264" s="203"/>
      <c r="QDE1264" s="203"/>
      <c r="QDF1264" s="357"/>
      <c r="QDG1264" s="357"/>
      <c r="QDH1264" s="262"/>
      <c r="QDI1264" s="262"/>
      <c r="QDJ1264" s="262"/>
      <c r="QDK1264" s="262"/>
      <c r="QDL1264" s="262"/>
      <c r="QDM1264" s="165"/>
      <c r="QDN1264" s="422"/>
      <c r="QDO1264" s="98"/>
      <c r="QDP1264" s="17"/>
      <c r="QDQ1264" s="18"/>
      <c r="QDR1264" s="5"/>
      <c r="QDS1264" s="18"/>
      <c r="QDT1264" s="76"/>
      <c r="QDU1264" s="192"/>
      <c r="QDV1264" s="114"/>
      <c r="QDW1264" s="125"/>
      <c r="QDX1264" s="15"/>
      <c r="QDY1264" s="131"/>
      <c r="QDZ1264" s="131"/>
      <c r="QEA1264" s="131"/>
      <c r="QEB1264" s="131"/>
      <c r="QEC1264" s="131"/>
      <c r="QED1264" s="131"/>
      <c r="QEE1264" s="131"/>
      <c r="QEF1264" s="131"/>
      <c r="QEG1264" s="203"/>
      <c r="QEH1264" s="203"/>
      <c r="QEI1264" s="203"/>
      <c r="QEJ1264" s="357"/>
      <c r="QEK1264" s="357"/>
      <c r="QEL1264" s="262"/>
      <c r="QEM1264" s="262"/>
      <c r="QEN1264" s="262"/>
      <c r="QEO1264" s="262"/>
      <c r="QEP1264" s="262"/>
      <c r="QEQ1264" s="165"/>
      <c r="QER1264" s="422"/>
      <c r="QES1264" s="98"/>
      <c r="QET1264" s="17"/>
      <c r="QEU1264" s="18"/>
      <c r="QEV1264" s="5"/>
      <c r="QEW1264" s="18"/>
      <c r="QEX1264" s="76"/>
      <c r="QEY1264" s="192"/>
      <c r="QEZ1264" s="114"/>
      <c r="QFA1264" s="125"/>
      <c r="QFB1264" s="15"/>
      <c r="QFC1264" s="131"/>
      <c r="QFD1264" s="131"/>
      <c r="QFE1264" s="131"/>
      <c r="QFF1264" s="131"/>
      <c r="QFG1264" s="131"/>
      <c r="QFH1264" s="131"/>
      <c r="QFI1264" s="131"/>
      <c r="QFJ1264" s="131"/>
      <c r="QFK1264" s="203"/>
      <c r="QFL1264" s="203"/>
      <c r="QFM1264" s="203"/>
      <c r="QFN1264" s="357"/>
      <c r="QFO1264" s="357"/>
      <c r="QFP1264" s="262"/>
      <c r="QFQ1264" s="262"/>
      <c r="QFR1264" s="262"/>
      <c r="QFS1264" s="262"/>
      <c r="QFT1264" s="262"/>
      <c r="QFU1264" s="165"/>
      <c r="QFV1264" s="422"/>
      <c r="QFW1264" s="98"/>
      <c r="QFX1264" s="17"/>
      <c r="QFY1264" s="18"/>
      <c r="QFZ1264" s="5"/>
      <c r="QGA1264" s="18"/>
      <c r="QGB1264" s="76"/>
      <c r="QGC1264" s="192"/>
      <c r="QGD1264" s="114"/>
      <c r="QGE1264" s="125"/>
      <c r="QGF1264" s="15"/>
      <c r="QGG1264" s="131"/>
      <c r="QGH1264" s="131"/>
      <c r="QGI1264" s="131"/>
      <c r="QGJ1264" s="131"/>
      <c r="QGK1264" s="131"/>
      <c r="QGL1264" s="131"/>
      <c r="QGM1264" s="131"/>
      <c r="QGN1264" s="131"/>
      <c r="QGO1264" s="203"/>
      <c r="QGP1264" s="203"/>
      <c r="QGQ1264" s="203"/>
      <c r="QGR1264" s="357"/>
      <c r="QGS1264" s="357"/>
      <c r="QGT1264" s="262"/>
      <c r="QGU1264" s="262"/>
      <c r="QGV1264" s="262"/>
      <c r="QGW1264" s="262"/>
      <c r="QGX1264" s="262"/>
      <c r="QGY1264" s="165"/>
      <c r="QGZ1264" s="422"/>
      <c r="QHA1264" s="98"/>
      <c r="QHB1264" s="17"/>
      <c r="QHC1264" s="18"/>
      <c r="QHD1264" s="5"/>
      <c r="QHE1264" s="18"/>
      <c r="QHF1264" s="76"/>
      <c r="QHG1264" s="192"/>
      <c r="QHH1264" s="114"/>
      <c r="QHI1264" s="125"/>
      <c r="QHJ1264" s="15"/>
      <c r="QHK1264" s="131"/>
      <c r="QHL1264" s="131"/>
      <c r="QHM1264" s="131"/>
      <c r="QHN1264" s="131"/>
      <c r="QHO1264" s="131"/>
      <c r="QHP1264" s="131"/>
      <c r="QHQ1264" s="131"/>
      <c r="QHR1264" s="131"/>
      <c r="QHS1264" s="203"/>
      <c r="QHT1264" s="203"/>
      <c r="QHU1264" s="203"/>
      <c r="QHV1264" s="357"/>
      <c r="QHW1264" s="357"/>
      <c r="QHX1264" s="262"/>
      <c r="QHY1264" s="262"/>
      <c r="QHZ1264" s="262"/>
      <c r="QIA1264" s="262"/>
      <c r="QIB1264" s="262"/>
      <c r="QIC1264" s="165"/>
      <c r="QID1264" s="422"/>
      <c r="QIE1264" s="98"/>
      <c r="QIF1264" s="17"/>
      <c r="QIG1264" s="18"/>
      <c r="QIH1264" s="5"/>
      <c r="QII1264" s="18"/>
      <c r="QIJ1264" s="76"/>
      <c r="QIK1264" s="192"/>
      <c r="QIL1264" s="114"/>
      <c r="QIM1264" s="125"/>
      <c r="QIN1264" s="15"/>
      <c r="QIO1264" s="131"/>
      <c r="QIP1264" s="131"/>
      <c r="QIQ1264" s="131"/>
      <c r="QIR1264" s="131"/>
      <c r="QIS1264" s="131"/>
      <c r="QIT1264" s="131"/>
      <c r="QIU1264" s="131"/>
      <c r="QIV1264" s="131"/>
      <c r="QIW1264" s="203"/>
      <c r="QIX1264" s="203"/>
      <c r="QIY1264" s="203"/>
      <c r="QIZ1264" s="357"/>
      <c r="QJA1264" s="357"/>
      <c r="QJB1264" s="262"/>
      <c r="QJC1264" s="262"/>
      <c r="QJD1264" s="262"/>
      <c r="QJE1264" s="262"/>
      <c r="QJF1264" s="262"/>
      <c r="QJG1264" s="165"/>
      <c r="QJH1264" s="422"/>
      <c r="QJI1264" s="98"/>
      <c r="QJJ1264" s="17"/>
      <c r="QJK1264" s="18"/>
      <c r="QJL1264" s="5"/>
      <c r="QJM1264" s="18"/>
      <c r="QJN1264" s="76"/>
      <c r="QJO1264" s="192"/>
      <c r="QJP1264" s="114"/>
      <c r="QJQ1264" s="125"/>
      <c r="QJR1264" s="15"/>
      <c r="QJS1264" s="131"/>
      <c r="QJT1264" s="131"/>
      <c r="QJU1264" s="131"/>
      <c r="QJV1264" s="131"/>
      <c r="QJW1264" s="131"/>
      <c r="QJX1264" s="131"/>
      <c r="QJY1264" s="131"/>
      <c r="QJZ1264" s="131"/>
      <c r="QKA1264" s="203"/>
      <c r="QKB1264" s="203"/>
      <c r="QKC1264" s="203"/>
      <c r="QKD1264" s="357"/>
      <c r="QKE1264" s="357"/>
      <c r="QKF1264" s="262"/>
      <c r="QKG1264" s="262"/>
      <c r="QKH1264" s="262"/>
      <c r="QKI1264" s="262"/>
      <c r="QKJ1264" s="262"/>
      <c r="QKK1264" s="165"/>
      <c r="QKL1264" s="422"/>
      <c r="QKM1264" s="98"/>
      <c r="QKN1264" s="17"/>
      <c r="QKO1264" s="18"/>
      <c r="QKP1264" s="5"/>
      <c r="QKQ1264" s="18"/>
      <c r="QKR1264" s="76"/>
      <c r="QKS1264" s="192"/>
      <c r="QKT1264" s="114"/>
      <c r="QKU1264" s="125"/>
      <c r="QKV1264" s="15"/>
      <c r="QKW1264" s="131"/>
      <c r="QKX1264" s="131"/>
      <c r="QKY1264" s="131"/>
      <c r="QKZ1264" s="131"/>
      <c r="QLA1264" s="131"/>
      <c r="QLB1264" s="131"/>
      <c r="QLC1264" s="131"/>
      <c r="QLD1264" s="131"/>
      <c r="QLE1264" s="203"/>
      <c r="QLF1264" s="203"/>
      <c r="QLG1264" s="203"/>
      <c r="QLH1264" s="357"/>
      <c r="QLI1264" s="357"/>
      <c r="QLJ1264" s="262"/>
      <c r="QLK1264" s="262"/>
      <c r="QLL1264" s="262"/>
      <c r="QLM1264" s="262"/>
      <c r="QLN1264" s="262"/>
      <c r="QLO1264" s="165"/>
      <c r="QLP1264" s="422"/>
      <c r="QLQ1264" s="98"/>
      <c r="QLR1264" s="17"/>
      <c r="QLS1264" s="18"/>
      <c r="QLT1264" s="5"/>
      <c r="QLU1264" s="18"/>
      <c r="QLV1264" s="76"/>
      <c r="QLW1264" s="192"/>
      <c r="QLX1264" s="114"/>
      <c r="QLY1264" s="125"/>
      <c r="QLZ1264" s="15"/>
      <c r="QMA1264" s="131"/>
      <c r="QMB1264" s="131"/>
      <c r="QMC1264" s="131"/>
      <c r="QMD1264" s="131"/>
      <c r="QME1264" s="131"/>
      <c r="QMF1264" s="131"/>
      <c r="QMG1264" s="131"/>
      <c r="QMH1264" s="131"/>
      <c r="QMI1264" s="203"/>
      <c r="QMJ1264" s="203"/>
      <c r="QMK1264" s="203"/>
      <c r="QML1264" s="357"/>
      <c r="QMM1264" s="357"/>
      <c r="QMN1264" s="262"/>
      <c r="QMO1264" s="262"/>
      <c r="QMP1264" s="262"/>
      <c r="QMQ1264" s="262"/>
      <c r="QMR1264" s="262"/>
      <c r="QMS1264" s="165"/>
      <c r="QMT1264" s="422"/>
      <c r="QMU1264" s="98"/>
      <c r="QMV1264" s="17"/>
      <c r="QMW1264" s="18"/>
      <c r="QMX1264" s="5"/>
      <c r="QMY1264" s="18"/>
      <c r="QMZ1264" s="76"/>
      <c r="QNA1264" s="192"/>
      <c r="QNB1264" s="114"/>
      <c r="QNC1264" s="125"/>
      <c r="QND1264" s="15"/>
      <c r="QNE1264" s="131"/>
      <c r="QNF1264" s="131"/>
      <c r="QNG1264" s="131"/>
      <c r="QNH1264" s="131"/>
      <c r="QNI1264" s="131"/>
      <c r="QNJ1264" s="131"/>
      <c r="QNK1264" s="131"/>
      <c r="QNL1264" s="131"/>
      <c r="QNM1264" s="203"/>
      <c r="QNN1264" s="203"/>
      <c r="QNO1264" s="203"/>
      <c r="QNP1264" s="357"/>
      <c r="QNQ1264" s="357"/>
      <c r="QNR1264" s="262"/>
      <c r="QNS1264" s="262"/>
      <c r="QNT1264" s="262"/>
      <c r="QNU1264" s="262"/>
      <c r="QNV1264" s="262"/>
      <c r="QNW1264" s="165"/>
      <c r="QNX1264" s="422"/>
      <c r="QNY1264" s="98"/>
      <c r="QNZ1264" s="17"/>
      <c r="QOA1264" s="18"/>
      <c r="QOB1264" s="5"/>
      <c r="QOC1264" s="18"/>
      <c r="QOD1264" s="76"/>
      <c r="QOE1264" s="192"/>
      <c r="QOF1264" s="114"/>
      <c r="QOG1264" s="125"/>
      <c r="QOH1264" s="15"/>
      <c r="QOI1264" s="131"/>
      <c r="QOJ1264" s="131"/>
      <c r="QOK1264" s="131"/>
      <c r="QOL1264" s="131"/>
      <c r="QOM1264" s="131"/>
      <c r="QON1264" s="131"/>
      <c r="QOO1264" s="131"/>
      <c r="QOP1264" s="131"/>
      <c r="QOQ1264" s="203"/>
      <c r="QOR1264" s="203"/>
      <c r="QOS1264" s="203"/>
      <c r="QOT1264" s="357"/>
      <c r="QOU1264" s="357"/>
      <c r="QOV1264" s="262"/>
      <c r="QOW1264" s="262"/>
      <c r="QOX1264" s="262"/>
      <c r="QOY1264" s="262"/>
      <c r="QOZ1264" s="262"/>
      <c r="QPA1264" s="165"/>
      <c r="QPB1264" s="422"/>
      <c r="QPC1264" s="98"/>
      <c r="QPD1264" s="17"/>
      <c r="QPE1264" s="18"/>
      <c r="QPF1264" s="5"/>
      <c r="QPG1264" s="18"/>
      <c r="QPH1264" s="76"/>
      <c r="QPI1264" s="192"/>
      <c r="QPJ1264" s="114"/>
      <c r="QPK1264" s="125"/>
      <c r="QPL1264" s="15"/>
      <c r="QPM1264" s="131"/>
      <c r="QPN1264" s="131"/>
      <c r="QPO1264" s="131"/>
      <c r="QPP1264" s="131"/>
      <c r="QPQ1264" s="131"/>
      <c r="QPR1264" s="131"/>
      <c r="QPS1264" s="131"/>
      <c r="QPT1264" s="131"/>
      <c r="QPU1264" s="203"/>
      <c r="QPV1264" s="203"/>
      <c r="QPW1264" s="203"/>
      <c r="QPX1264" s="357"/>
      <c r="QPY1264" s="357"/>
      <c r="QPZ1264" s="262"/>
      <c r="QQA1264" s="262"/>
      <c r="QQB1264" s="262"/>
      <c r="QQC1264" s="262"/>
      <c r="QQD1264" s="262"/>
      <c r="QQE1264" s="165"/>
      <c r="QQF1264" s="422"/>
      <c r="QQG1264" s="98"/>
      <c r="QQH1264" s="17"/>
      <c r="QQI1264" s="18"/>
      <c r="QQJ1264" s="5"/>
      <c r="QQK1264" s="18"/>
      <c r="QQL1264" s="76"/>
      <c r="QQM1264" s="192"/>
      <c r="QQN1264" s="114"/>
      <c r="QQO1264" s="125"/>
      <c r="QQP1264" s="15"/>
      <c r="QQQ1264" s="131"/>
      <c r="QQR1264" s="131"/>
      <c r="QQS1264" s="131"/>
      <c r="QQT1264" s="131"/>
      <c r="QQU1264" s="131"/>
      <c r="QQV1264" s="131"/>
      <c r="QQW1264" s="131"/>
      <c r="QQX1264" s="131"/>
      <c r="QQY1264" s="203"/>
      <c r="QQZ1264" s="203"/>
      <c r="QRA1264" s="203"/>
      <c r="QRB1264" s="357"/>
      <c r="QRC1264" s="357"/>
      <c r="QRD1264" s="262"/>
      <c r="QRE1264" s="262"/>
      <c r="QRF1264" s="262"/>
      <c r="QRG1264" s="262"/>
      <c r="QRH1264" s="262"/>
      <c r="QRI1264" s="165"/>
      <c r="QRJ1264" s="422"/>
      <c r="QRK1264" s="98"/>
      <c r="QRL1264" s="17"/>
      <c r="QRM1264" s="18"/>
      <c r="QRN1264" s="5"/>
      <c r="QRO1264" s="18"/>
      <c r="QRP1264" s="76"/>
      <c r="QRQ1264" s="192"/>
      <c r="QRR1264" s="114"/>
      <c r="QRS1264" s="125"/>
      <c r="QRT1264" s="15"/>
      <c r="QRU1264" s="131"/>
      <c r="QRV1264" s="131"/>
      <c r="QRW1264" s="131"/>
      <c r="QRX1264" s="131"/>
      <c r="QRY1264" s="131"/>
      <c r="QRZ1264" s="131"/>
      <c r="QSA1264" s="131"/>
      <c r="QSB1264" s="131"/>
      <c r="QSC1264" s="203"/>
      <c r="QSD1264" s="203"/>
      <c r="QSE1264" s="203"/>
      <c r="QSF1264" s="357"/>
      <c r="QSG1264" s="357"/>
      <c r="QSH1264" s="262"/>
      <c r="QSI1264" s="262"/>
      <c r="QSJ1264" s="262"/>
      <c r="QSK1264" s="262"/>
      <c r="QSL1264" s="262"/>
      <c r="QSM1264" s="165"/>
      <c r="QSN1264" s="422"/>
      <c r="QSO1264" s="98"/>
      <c r="QSP1264" s="17"/>
      <c r="QSQ1264" s="18"/>
      <c r="QSR1264" s="5"/>
      <c r="QSS1264" s="18"/>
      <c r="QST1264" s="76"/>
      <c r="QSU1264" s="192"/>
      <c r="QSV1264" s="114"/>
      <c r="QSW1264" s="125"/>
      <c r="QSX1264" s="15"/>
      <c r="QSY1264" s="131"/>
      <c r="QSZ1264" s="131"/>
      <c r="QTA1264" s="131"/>
      <c r="QTB1264" s="131"/>
      <c r="QTC1264" s="131"/>
      <c r="QTD1264" s="131"/>
      <c r="QTE1264" s="131"/>
      <c r="QTF1264" s="131"/>
      <c r="QTG1264" s="203"/>
      <c r="QTH1264" s="203"/>
      <c r="QTI1264" s="203"/>
      <c r="QTJ1264" s="357"/>
      <c r="QTK1264" s="357"/>
      <c r="QTL1264" s="262"/>
      <c r="QTM1264" s="262"/>
      <c r="QTN1264" s="262"/>
      <c r="QTO1264" s="262"/>
      <c r="QTP1264" s="262"/>
      <c r="QTQ1264" s="165"/>
      <c r="QTR1264" s="422"/>
      <c r="QTS1264" s="98"/>
      <c r="QTT1264" s="17"/>
      <c r="QTU1264" s="18"/>
      <c r="QTV1264" s="5"/>
      <c r="QTW1264" s="18"/>
      <c r="QTX1264" s="76"/>
      <c r="QTY1264" s="192"/>
      <c r="QTZ1264" s="114"/>
      <c r="QUA1264" s="125"/>
      <c r="QUB1264" s="15"/>
      <c r="QUC1264" s="131"/>
      <c r="QUD1264" s="131"/>
      <c r="QUE1264" s="131"/>
      <c r="QUF1264" s="131"/>
      <c r="QUG1264" s="131"/>
      <c r="QUH1264" s="131"/>
      <c r="QUI1264" s="131"/>
      <c r="QUJ1264" s="131"/>
      <c r="QUK1264" s="203"/>
      <c r="QUL1264" s="203"/>
      <c r="QUM1264" s="203"/>
      <c r="QUN1264" s="357"/>
      <c r="QUO1264" s="357"/>
      <c r="QUP1264" s="262"/>
      <c r="QUQ1264" s="262"/>
      <c r="QUR1264" s="262"/>
      <c r="QUS1264" s="262"/>
      <c r="QUT1264" s="262"/>
      <c r="QUU1264" s="165"/>
      <c r="QUV1264" s="422"/>
      <c r="QUW1264" s="98"/>
      <c r="QUX1264" s="17"/>
      <c r="QUY1264" s="18"/>
      <c r="QUZ1264" s="5"/>
      <c r="QVA1264" s="18"/>
      <c r="QVB1264" s="76"/>
      <c r="QVC1264" s="192"/>
      <c r="QVD1264" s="114"/>
      <c r="QVE1264" s="125"/>
      <c r="QVF1264" s="15"/>
      <c r="QVG1264" s="131"/>
      <c r="QVH1264" s="131"/>
      <c r="QVI1264" s="131"/>
      <c r="QVJ1264" s="131"/>
      <c r="QVK1264" s="131"/>
      <c r="QVL1264" s="131"/>
      <c r="QVM1264" s="131"/>
      <c r="QVN1264" s="131"/>
      <c r="QVO1264" s="203"/>
      <c r="QVP1264" s="203"/>
      <c r="QVQ1264" s="203"/>
      <c r="QVR1264" s="357"/>
      <c r="QVS1264" s="357"/>
      <c r="QVT1264" s="262"/>
      <c r="QVU1264" s="262"/>
      <c r="QVV1264" s="262"/>
      <c r="QVW1264" s="262"/>
      <c r="QVX1264" s="262"/>
      <c r="QVY1264" s="165"/>
      <c r="QVZ1264" s="422"/>
      <c r="QWA1264" s="98"/>
      <c r="QWB1264" s="17"/>
      <c r="QWC1264" s="18"/>
      <c r="QWD1264" s="5"/>
      <c r="QWE1264" s="18"/>
      <c r="QWF1264" s="76"/>
      <c r="QWG1264" s="192"/>
      <c r="QWH1264" s="114"/>
      <c r="QWI1264" s="125"/>
      <c r="QWJ1264" s="15"/>
      <c r="QWK1264" s="131"/>
      <c r="QWL1264" s="131"/>
      <c r="QWM1264" s="131"/>
      <c r="QWN1264" s="131"/>
      <c r="QWO1264" s="131"/>
      <c r="QWP1264" s="131"/>
      <c r="QWQ1264" s="131"/>
      <c r="QWR1264" s="131"/>
      <c r="QWS1264" s="203"/>
      <c r="QWT1264" s="203"/>
      <c r="QWU1264" s="203"/>
      <c r="QWV1264" s="357"/>
      <c r="QWW1264" s="357"/>
      <c r="QWX1264" s="262"/>
      <c r="QWY1264" s="262"/>
      <c r="QWZ1264" s="262"/>
      <c r="QXA1264" s="262"/>
      <c r="QXB1264" s="262"/>
      <c r="QXC1264" s="165"/>
      <c r="QXD1264" s="422"/>
      <c r="QXE1264" s="98"/>
      <c r="QXF1264" s="17"/>
      <c r="QXG1264" s="18"/>
      <c r="QXH1264" s="5"/>
      <c r="QXI1264" s="18"/>
      <c r="QXJ1264" s="76"/>
      <c r="QXK1264" s="192"/>
      <c r="QXL1264" s="114"/>
      <c r="QXM1264" s="125"/>
      <c r="QXN1264" s="15"/>
      <c r="QXO1264" s="131"/>
      <c r="QXP1264" s="131"/>
      <c r="QXQ1264" s="131"/>
      <c r="QXR1264" s="131"/>
      <c r="QXS1264" s="131"/>
      <c r="QXT1264" s="131"/>
      <c r="QXU1264" s="131"/>
      <c r="QXV1264" s="131"/>
      <c r="QXW1264" s="203"/>
      <c r="QXX1264" s="203"/>
      <c r="QXY1264" s="203"/>
      <c r="QXZ1264" s="357"/>
      <c r="QYA1264" s="357"/>
      <c r="QYB1264" s="262"/>
      <c r="QYC1264" s="262"/>
      <c r="QYD1264" s="262"/>
      <c r="QYE1264" s="262"/>
      <c r="QYF1264" s="262"/>
      <c r="QYG1264" s="165"/>
      <c r="QYH1264" s="422"/>
      <c r="QYI1264" s="98"/>
      <c r="QYJ1264" s="17"/>
      <c r="QYK1264" s="18"/>
      <c r="QYL1264" s="5"/>
      <c r="QYM1264" s="18"/>
      <c r="QYN1264" s="76"/>
      <c r="QYO1264" s="192"/>
      <c r="QYP1264" s="114"/>
      <c r="QYQ1264" s="125"/>
      <c r="QYR1264" s="15"/>
      <c r="QYS1264" s="131"/>
      <c r="QYT1264" s="131"/>
      <c r="QYU1264" s="131"/>
      <c r="QYV1264" s="131"/>
      <c r="QYW1264" s="131"/>
      <c r="QYX1264" s="131"/>
      <c r="QYY1264" s="131"/>
      <c r="QYZ1264" s="131"/>
      <c r="QZA1264" s="203"/>
      <c r="QZB1264" s="203"/>
      <c r="QZC1264" s="203"/>
      <c r="QZD1264" s="357"/>
      <c r="QZE1264" s="357"/>
      <c r="QZF1264" s="262"/>
      <c r="QZG1264" s="262"/>
      <c r="QZH1264" s="262"/>
      <c r="QZI1264" s="262"/>
      <c r="QZJ1264" s="262"/>
      <c r="QZK1264" s="165"/>
      <c r="QZL1264" s="422"/>
      <c r="QZM1264" s="98"/>
      <c r="QZN1264" s="17"/>
      <c r="QZO1264" s="18"/>
      <c r="QZP1264" s="5"/>
      <c r="QZQ1264" s="18"/>
      <c r="QZR1264" s="76"/>
      <c r="QZS1264" s="192"/>
      <c r="QZT1264" s="114"/>
      <c r="QZU1264" s="125"/>
      <c r="QZV1264" s="15"/>
      <c r="QZW1264" s="131"/>
      <c r="QZX1264" s="131"/>
      <c r="QZY1264" s="131"/>
      <c r="QZZ1264" s="131"/>
      <c r="RAA1264" s="131"/>
      <c r="RAB1264" s="131"/>
      <c r="RAC1264" s="131"/>
      <c r="RAD1264" s="131"/>
      <c r="RAE1264" s="203"/>
      <c r="RAF1264" s="203"/>
      <c r="RAG1264" s="203"/>
      <c r="RAH1264" s="357"/>
      <c r="RAI1264" s="357"/>
      <c r="RAJ1264" s="262"/>
      <c r="RAK1264" s="262"/>
      <c r="RAL1264" s="262"/>
      <c r="RAM1264" s="262"/>
      <c r="RAN1264" s="262"/>
      <c r="RAO1264" s="165"/>
      <c r="RAP1264" s="422"/>
      <c r="RAQ1264" s="98"/>
      <c r="RAR1264" s="17"/>
      <c r="RAS1264" s="18"/>
      <c r="RAT1264" s="5"/>
      <c r="RAU1264" s="18"/>
      <c r="RAV1264" s="76"/>
      <c r="RAW1264" s="192"/>
      <c r="RAX1264" s="114"/>
      <c r="RAY1264" s="125"/>
      <c r="RAZ1264" s="15"/>
      <c r="RBA1264" s="131"/>
      <c r="RBB1264" s="131"/>
      <c r="RBC1264" s="131"/>
      <c r="RBD1264" s="131"/>
      <c r="RBE1264" s="131"/>
      <c r="RBF1264" s="131"/>
      <c r="RBG1264" s="131"/>
      <c r="RBH1264" s="131"/>
      <c r="RBI1264" s="203"/>
      <c r="RBJ1264" s="203"/>
      <c r="RBK1264" s="203"/>
      <c r="RBL1264" s="357"/>
      <c r="RBM1264" s="357"/>
      <c r="RBN1264" s="262"/>
      <c r="RBO1264" s="262"/>
      <c r="RBP1264" s="262"/>
      <c r="RBQ1264" s="262"/>
      <c r="RBR1264" s="262"/>
      <c r="RBS1264" s="165"/>
      <c r="RBT1264" s="422"/>
      <c r="RBU1264" s="98"/>
      <c r="RBV1264" s="17"/>
      <c r="RBW1264" s="18"/>
      <c r="RBX1264" s="5"/>
      <c r="RBY1264" s="18"/>
      <c r="RBZ1264" s="76"/>
      <c r="RCA1264" s="192"/>
      <c r="RCB1264" s="114"/>
      <c r="RCC1264" s="125"/>
      <c r="RCD1264" s="15"/>
      <c r="RCE1264" s="131"/>
      <c r="RCF1264" s="131"/>
      <c r="RCG1264" s="131"/>
      <c r="RCH1264" s="131"/>
      <c r="RCI1264" s="131"/>
      <c r="RCJ1264" s="131"/>
      <c r="RCK1264" s="131"/>
      <c r="RCL1264" s="131"/>
      <c r="RCM1264" s="203"/>
      <c r="RCN1264" s="203"/>
      <c r="RCO1264" s="203"/>
      <c r="RCP1264" s="357"/>
      <c r="RCQ1264" s="357"/>
      <c r="RCR1264" s="262"/>
      <c r="RCS1264" s="262"/>
      <c r="RCT1264" s="262"/>
      <c r="RCU1264" s="262"/>
      <c r="RCV1264" s="262"/>
      <c r="RCW1264" s="165"/>
      <c r="RCX1264" s="422"/>
      <c r="RCY1264" s="98"/>
      <c r="RCZ1264" s="17"/>
      <c r="RDA1264" s="18"/>
      <c r="RDB1264" s="5"/>
      <c r="RDC1264" s="18"/>
      <c r="RDD1264" s="76"/>
      <c r="RDE1264" s="192"/>
      <c r="RDF1264" s="114"/>
      <c r="RDG1264" s="125"/>
      <c r="RDH1264" s="15"/>
      <c r="RDI1264" s="131"/>
      <c r="RDJ1264" s="131"/>
      <c r="RDK1264" s="131"/>
      <c r="RDL1264" s="131"/>
      <c r="RDM1264" s="131"/>
      <c r="RDN1264" s="131"/>
      <c r="RDO1264" s="131"/>
      <c r="RDP1264" s="131"/>
      <c r="RDQ1264" s="203"/>
      <c r="RDR1264" s="203"/>
      <c r="RDS1264" s="203"/>
      <c r="RDT1264" s="357"/>
      <c r="RDU1264" s="357"/>
      <c r="RDV1264" s="262"/>
      <c r="RDW1264" s="262"/>
      <c r="RDX1264" s="262"/>
      <c r="RDY1264" s="262"/>
      <c r="RDZ1264" s="262"/>
      <c r="REA1264" s="165"/>
      <c r="REB1264" s="422"/>
      <c r="REC1264" s="98"/>
      <c r="RED1264" s="17"/>
      <c r="REE1264" s="18"/>
      <c r="REF1264" s="5"/>
      <c r="REG1264" s="18"/>
      <c r="REH1264" s="76"/>
      <c r="REI1264" s="192"/>
      <c r="REJ1264" s="114"/>
      <c r="REK1264" s="125"/>
      <c r="REL1264" s="15"/>
      <c r="REM1264" s="131"/>
      <c r="REN1264" s="131"/>
      <c r="REO1264" s="131"/>
      <c r="REP1264" s="131"/>
      <c r="REQ1264" s="131"/>
      <c r="RER1264" s="131"/>
      <c r="RES1264" s="131"/>
      <c r="RET1264" s="131"/>
      <c r="REU1264" s="203"/>
      <c r="REV1264" s="203"/>
      <c r="REW1264" s="203"/>
      <c r="REX1264" s="357"/>
      <c r="REY1264" s="357"/>
      <c r="REZ1264" s="262"/>
      <c r="RFA1264" s="262"/>
      <c r="RFB1264" s="262"/>
      <c r="RFC1264" s="262"/>
      <c r="RFD1264" s="262"/>
      <c r="RFE1264" s="165"/>
      <c r="RFF1264" s="422"/>
      <c r="RFG1264" s="98"/>
      <c r="RFH1264" s="17"/>
      <c r="RFI1264" s="18"/>
      <c r="RFJ1264" s="5"/>
      <c r="RFK1264" s="18"/>
      <c r="RFL1264" s="76"/>
      <c r="RFM1264" s="192"/>
      <c r="RFN1264" s="114"/>
      <c r="RFO1264" s="125"/>
      <c r="RFP1264" s="15"/>
      <c r="RFQ1264" s="131"/>
      <c r="RFR1264" s="131"/>
      <c r="RFS1264" s="131"/>
      <c r="RFT1264" s="131"/>
      <c r="RFU1264" s="131"/>
      <c r="RFV1264" s="131"/>
      <c r="RFW1264" s="131"/>
      <c r="RFX1264" s="131"/>
      <c r="RFY1264" s="203"/>
      <c r="RFZ1264" s="203"/>
      <c r="RGA1264" s="203"/>
      <c r="RGB1264" s="357"/>
      <c r="RGC1264" s="357"/>
      <c r="RGD1264" s="262"/>
      <c r="RGE1264" s="262"/>
      <c r="RGF1264" s="262"/>
      <c r="RGG1264" s="262"/>
      <c r="RGH1264" s="262"/>
      <c r="RGI1264" s="165"/>
      <c r="RGJ1264" s="422"/>
      <c r="RGK1264" s="98"/>
      <c r="RGL1264" s="17"/>
      <c r="RGM1264" s="18"/>
      <c r="RGN1264" s="5"/>
      <c r="RGO1264" s="18"/>
      <c r="RGP1264" s="76"/>
      <c r="RGQ1264" s="192"/>
      <c r="RGR1264" s="114"/>
      <c r="RGS1264" s="125"/>
      <c r="RGT1264" s="15"/>
      <c r="RGU1264" s="131"/>
      <c r="RGV1264" s="131"/>
      <c r="RGW1264" s="131"/>
      <c r="RGX1264" s="131"/>
      <c r="RGY1264" s="131"/>
      <c r="RGZ1264" s="131"/>
      <c r="RHA1264" s="131"/>
      <c r="RHB1264" s="131"/>
      <c r="RHC1264" s="203"/>
      <c r="RHD1264" s="203"/>
      <c r="RHE1264" s="203"/>
      <c r="RHF1264" s="357"/>
      <c r="RHG1264" s="357"/>
      <c r="RHH1264" s="262"/>
      <c r="RHI1264" s="262"/>
      <c r="RHJ1264" s="262"/>
      <c r="RHK1264" s="262"/>
      <c r="RHL1264" s="262"/>
      <c r="RHM1264" s="165"/>
      <c r="RHN1264" s="422"/>
      <c r="RHO1264" s="98"/>
      <c r="RHP1264" s="17"/>
      <c r="RHQ1264" s="18"/>
      <c r="RHR1264" s="5"/>
      <c r="RHS1264" s="18"/>
      <c r="RHT1264" s="76"/>
      <c r="RHU1264" s="192"/>
      <c r="RHV1264" s="114"/>
      <c r="RHW1264" s="125"/>
      <c r="RHX1264" s="15"/>
      <c r="RHY1264" s="131"/>
      <c r="RHZ1264" s="131"/>
      <c r="RIA1264" s="131"/>
      <c r="RIB1264" s="131"/>
      <c r="RIC1264" s="131"/>
      <c r="RID1264" s="131"/>
      <c r="RIE1264" s="131"/>
      <c r="RIF1264" s="131"/>
      <c r="RIG1264" s="203"/>
      <c r="RIH1264" s="203"/>
      <c r="RII1264" s="203"/>
      <c r="RIJ1264" s="357"/>
      <c r="RIK1264" s="357"/>
      <c r="RIL1264" s="262"/>
      <c r="RIM1264" s="262"/>
      <c r="RIN1264" s="262"/>
      <c r="RIO1264" s="262"/>
      <c r="RIP1264" s="262"/>
      <c r="RIQ1264" s="165"/>
      <c r="RIR1264" s="422"/>
      <c r="RIS1264" s="98"/>
      <c r="RIT1264" s="17"/>
      <c r="RIU1264" s="18"/>
      <c r="RIV1264" s="5"/>
      <c r="RIW1264" s="18"/>
      <c r="RIX1264" s="76"/>
      <c r="RIY1264" s="192"/>
      <c r="RIZ1264" s="114"/>
      <c r="RJA1264" s="125"/>
      <c r="RJB1264" s="15"/>
      <c r="RJC1264" s="131"/>
      <c r="RJD1264" s="131"/>
      <c r="RJE1264" s="131"/>
      <c r="RJF1264" s="131"/>
      <c r="RJG1264" s="131"/>
      <c r="RJH1264" s="131"/>
      <c r="RJI1264" s="131"/>
      <c r="RJJ1264" s="131"/>
      <c r="RJK1264" s="203"/>
      <c r="RJL1264" s="203"/>
      <c r="RJM1264" s="203"/>
      <c r="RJN1264" s="357"/>
      <c r="RJO1264" s="357"/>
      <c r="RJP1264" s="262"/>
      <c r="RJQ1264" s="262"/>
      <c r="RJR1264" s="262"/>
      <c r="RJS1264" s="262"/>
      <c r="RJT1264" s="262"/>
      <c r="RJU1264" s="165"/>
      <c r="RJV1264" s="422"/>
      <c r="RJW1264" s="98"/>
      <c r="RJX1264" s="17"/>
      <c r="RJY1264" s="18"/>
      <c r="RJZ1264" s="5"/>
      <c r="RKA1264" s="18"/>
      <c r="RKB1264" s="76"/>
      <c r="RKC1264" s="192"/>
      <c r="RKD1264" s="114"/>
      <c r="RKE1264" s="125"/>
      <c r="RKF1264" s="15"/>
      <c r="RKG1264" s="131"/>
      <c r="RKH1264" s="131"/>
      <c r="RKI1264" s="131"/>
      <c r="RKJ1264" s="131"/>
      <c r="RKK1264" s="131"/>
      <c r="RKL1264" s="131"/>
      <c r="RKM1264" s="131"/>
      <c r="RKN1264" s="131"/>
      <c r="RKO1264" s="203"/>
      <c r="RKP1264" s="203"/>
      <c r="RKQ1264" s="203"/>
      <c r="RKR1264" s="357"/>
      <c r="RKS1264" s="357"/>
      <c r="RKT1264" s="262"/>
      <c r="RKU1264" s="262"/>
      <c r="RKV1264" s="262"/>
      <c r="RKW1264" s="262"/>
      <c r="RKX1264" s="262"/>
      <c r="RKY1264" s="165"/>
      <c r="RKZ1264" s="422"/>
      <c r="RLA1264" s="98"/>
      <c r="RLB1264" s="17"/>
      <c r="RLC1264" s="18"/>
      <c r="RLD1264" s="5"/>
      <c r="RLE1264" s="18"/>
      <c r="RLF1264" s="76"/>
      <c r="RLG1264" s="192"/>
      <c r="RLH1264" s="114"/>
      <c r="RLI1264" s="125"/>
      <c r="RLJ1264" s="15"/>
      <c r="RLK1264" s="131"/>
      <c r="RLL1264" s="131"/>
      <c r="RLM1264" s="131"/>
      <c r="RLN1264" s="131"/>
      <c r="RLO1264" s="131"/>
      <c r="RLP1264" s="131"/>
      <c r="RLQ1264" s="131"/>
      <c r="RLR1264" s="131"/>
      <c r="RLS1264" s="203"/>
      <c r="RLT1264" s="203"/>
      <c r="RLU1264" s="203"/>
      <c r="RLV1264" s="357"/>
      <c r="RLW1264" s="357"/>
      <c r="RLX1264" s="262"/>
      <c r="RLY1264" s="262"/>
      <c r="RLZ1264" s="262"/>
      <c r="RMA1264" s="262"/>
      <c r="RMB1264" s="262"/>
      <c r="RMC1264" s="165"/>
      <c r="RMD1264" s="422"/>
      <c r="RME1264" s="98"/>
      <c r="RMF1264" s="17"/>
      <c r="RMG1264" s="18"/>
      <c r="RMH1264" s="5"/>
      <c r="RMI1264" s="18"/>
      <c r="RMJ1264" s="76"/>
      <c r="RMK1264" s="192"/>
      <c r="RML1264" s="114"/>
      <c r="RMM1264" s="125"/>
      <c r="RMN1264" s="15"/>
      <c r="RMO1264" s="131"/>
      <c r="RMP1264" s="131"/>
      <c r="RMQ1264" s="131"/>
      <c r="RMR1264" s="131"/>
      <c r="RMS1264" s="131"/>
      <c r="RMT1264" s="131"/>
      <c r="RMU1264" s="131"/>
      <c r="RMV1264" s="131"/>
      <c r="RMW1264" s="203"/>
      <c r="RMX1264" s="203"/>
      <c r="RMY1264" s="203"/>
      <c r="RMZ1264" s="357"/>
      <c r="RNA1264" s="357"/>
      <c r="RNB1264" s="262"/>
      <c r="RNC1264" s="262"/>
      <c r="RND1264" s="262"/>
      <c r="RNE1264" s="262"/>
      <c r="RNF1264" s="262"/>
      <c r="RNG1264" s="165"/>
      <c r="RNH1264" s="422"/>
      <c r="RNI1264" s="98"/>
      <c r="RNJ1264" s="17"/>
      <c r="RNK1264" s="18"/>
      <c r="RNL1264" s="5"/>
      <c r="RNM1264" s="18"/>
      <c r="RNN1264" s="76"/>
      <c r="RNO1264" s="192"/>
      <c r="RNP1264" s="114"/>
      <c r="RNQ1264" s="125"/>
      <c r="RNR1264" s="15"/>
      <c r="RNS1264" s="131"/>
      <c r="RNT1264" s="131"/>
      <c r="RNU1264" s="131"/>
      <c r="RNV1264" s="131"/>
      <c r="RNW1264" s="131"/>
      <c r="RNX1264" s="131"/>
      <c r="RNY1264" s="131"/>
      <c r="RNZ1264" s="131"/>
      <c r="ROA1264" s="203"/>
      <c r="ROB1264" s="203"/>
      <c r="ROC1264" s="203"/>
      <c r="ROD1264" s="357"/>
      <c r="ROE1264" s="357"/>
      <c r="ROF1264" s="262"/>
      <c r="ROG1264" s="262"/>
      <c r="ROH1264" s="262"/>
      <c r="ROI1264" s="262"/>
      <c r="ROJ1264" s="262"/>
      <c r="ROK1264" s="165"/>
      <c r="ROL1264" s="422"/>
      <c r="ROM1264" s="98"/>
      <c r="RON1264" s="17"/>
      <c r="ROO1264" s="18"/>
      <c r="ROP1264" s="5"/>
      <c r="ROQ1264" s="18"/>
      <c r="ROR1264" s="76"/>
      <c r="ROS1264" s="192"/>
      <c r="ROT1264" s="114"/>
      <c r="ROU1264" s="125"/>
      <c r="ROV1264" s="15"/>
      <c r="ROW1264" s="131"/>
      <c r="ROX1264" s="131"/>
      <c r="ROY1264" s="131"/>
      <c r="ROZ1264" s="131"/>
      <c r="RPA1264" s="131"/>
      <c r="RPB1264" s="131"/>
      <c r="RPC1264" s="131"/>
      <c r="RPD1264" s="131"/>
      <c r="RPE1264" s="203"/>
      <c r="RPF1264" s="203"/>
      <c r="RPG1264" s="203"/>
      <c r="RPH1264" s="357"/>
      <c r="RPI1264" s="357"/>
      <c r="RPJ1264" s="262"/>
      <c r="RPK1264" s="262"/>
      <c r="RPL1264" s="262"/>
      <c r="RPM1264" s="262"/>
      <c r="RPN1264" s="262"/>
      <c r="RPO1264" s="165"/>
      <c r="RPP1264" s="422"/>
      <c r="RPQ1264" s="98"/>
      <c r="RPR1264" s="17"/>
      <c r="RPS1264" s="18"/>
      <c r="RPT1264" s="5"/>
      <c r="RPU1264" s="18"/>
      <c r="RPV1264" s="76"/>
      <c r="RPW1264" s="192"/>
      <c r="RPX1264" s="114"/>
      <c r="RPY1264" s="125"/>
      <c r="RPZ1264" s="15"/>
      <c r="RQA1264" s="131"/>
      <c r="RQB1264" s="131"/>
      <c r="RQC1264" s="131"/>
      <c r="RQD1264" s="131"/>
      <c r="RQE1264" s="131"/>
      <c r="RQF1264" s="131"/>
      <c r="RQG1264" s="131"/>
      <c r="RQH1264" s="131"/>
      <c r="RQI1264" s="203"/>
      <c r="RQJ1264" s="203"/>
      <c r="RQK1264" s="203"/>
      <c r="RQL1264" s="357"/>
      <c r="RQM1264" s="357"/>
      <c r="RQN1264" s="262"/>
      <c r="RQO1264" s="262"/>
      <c r="RQP1264" s="262"/>
      <c r="RQQ1264" s="262"/>
      <c r="RQR1264" s="262"/>
      <c r="RQS1264" s="165"/>
      <c r="RQT1264" s="422"/>
      <c r="RQU1264" s="98"/>
      <c r="RQV1264" s="17"/>
      <c r="RQW1264" s="18"/>
      <c r="RQX1264" s="5"/>
      <c r="RQY1264" s="18"/>
      <c r="RQZ1264" s="76"/>
      <c r="RRA1264" s="192"/>
      <c r="RRB1264" s="114"/>
      <c r="RRC1264" s="125"/>
      <c r="RRD1264" s="15"/>
      <c r="RRE1264" s="131"/>
      <c r="RRF1264" s="131"/>
      <c r="RRG1264" s="131"/>
      <c r="RRH1264" s="131"/>
      <c r="RRI1264" s="131"/>
      <c r="RRJ1264" s="131"/>
      <c r="RRK1264" s="131"/>
      <c r="RRL1264" s="131"/>
      <c r="RRM1264" s="203"/>
      <c r="RRN1264" s="203"/>
      <c r="RRO1264" s="203"/>
      <c r="RRP1264" s="357"/>
      <c r="RRQ1264" s="357"/>
      <c r="RRR1264" s="262"/>
      <c r="RRS1264" s="262"/>
      <c r="RRT1264" s="262"/>
      <c r="RRU1264" s="262"/>
      <c r="RRV1264" s="262"/>
      <c r="RRW1264" s="165"/>
      <c r="RRX1264" s="422"/>
      <c r="RRY1264" s="98"/>
      <c r="RRZ1264" s="17"/>
      <c r="RSA1264" s="18"/>
      <c r="RSB1264" s="5"/>
      <c r="RSC1264" s="18"/>
      <c r="RSD1264" s="76"/>
      <c r="RSE1264" s="192"/>
      <c r="RSF1264" s="114"/>
      <c r="RSG1264" s="125"/>
      <c r="RSH1264" s="15"/>
      <c r="RSI1264" s="131"/>
      <c r="RSJ1264" s="131"/>
      <c r="RSK1264" s="131"/>
      <c r="RSL1264" s="131"/>
      <c r="RSM1264" s="131"/>
      <c r="RSN1264" s="131"/>
      <c r="RSO1264" s="131"/>
      <c r="RSP1264" s="131"/>
      <c r="RSQ1264" s="203"/>
      <c r="RSR1264" s="203"/>
      <c r="RSS1264" s="203"/>
      <c r="RST1264" s="357"/>
      <c r="RSU1264" s="357"/>
      <c r="RSV1264" s="262"/>
      <c r="RSW1264" s="262"/>
      <c r="RSX1264" s="262"/>
      <c r="RSY1264" s="262"/>
      <c r="RSZ1264" s="262"/>
      <c r="RTA1264" s="165"/>
      <c r="RTB1264" s="422"/>
      <c r="RTC1264" s="98"/>
      <c r="RTD1264" s="17"/>
      <c r="RTE1264" s="18"/>
      <c r="RTF1264" s="5"/>
      <c r="RTG1264" s="18"/>
      <c r="RTH1264" s="76"/>
      <c r="RTI1264" s="192"/>
      <c r="RTJ1264" s="114"/>
      <c r="RTK1264" s="125"/>
      <c r="RTL1264" s="15"/>
      <c r="RTM1264" s="131"/>
      <c r="RTN1264" s="131"/>
      <c r="RTO1264" s="131"/>
      <c r="RTP1264" s="131"/>
      <c r="RTQ1264" s="131"/>
      <c r="RTR1264" s="131"/>
      <c r="RTS1264" s="131"/>
      <c r="RTT1264" s="131"/>
      <c r="RTU1264" s="203"/>
      <c r="RTV1264" s="203"/>
      <c r="RTW1264" s="203"/>
      <c r="RTX1264" s="357"/>
      <c r="RTY1264" s="357"/>
      <c r="RTZ1264" s="262"/>
      <c r="RUA1264" s="262"/>
      <c r="RUB1264" s="262"/>
      <c r="RUC1264" s="262"/>
      <c r="RUD1264" s="262"/>
      <c r="RUE1264" s="165"/>
      <c r="RUF1264" s="422"/>
      <c r="RUG1264" s="98"/>
      <c r="RUH1264" s="17"/>
      <c r="RUI1264" s="18"/>
      <c r="RUJ1264" s="5"/>
      <c r="RUK1264" s="18"/>
      <c r="RUL1264" s="76"/>
      <c r="RUM1264" s="192"/>
      <c r="RUN1264" s="114"/>
      <c r="RUO1264" s="125"/>
      <c r="RUP1264" s="15"/>
      <c r="RUQ1264" s="131"/>
      <c r="RUR1264" s="131"/>
      <c r="RUS1264" s="131"/>
      <c r="RUT1264" s="131"/>
      <c r="RUU1264" s="131"/>
      <c r="RUV1264" s="131"/>
      <c r="RUW1264" s="131"/>
      <c r="RUX1264" s="131"/>
      <c r="RUY1264" s="203"/>
      <c r="RUZ1264" s="203"/>
      <c r="RVA1264" s="203"/>
      <c r="RVB1264" s="357"/>
      <c r="RVC1264" s="357"/>
      <c r="RVD1264" s="262"/>
      <c r="RVE1264" s="262"/>
      <c r="RVF1264" s="262"/>
      <c r="RVG1264" s="262"/>
      <c r="RVH1264" s="262"/>
      <c r="RVI1264" s="165"/>
      <c r="RVJ1264" s="422"/>
      <c r="RVK1264" s="98"/>
      <c r="RVL1264" s="17"/>
      <c r="RVM1264" s="18"/>
      <c r="RVN1264" s="5"/>
      <c r="RVO1264" s="18"/>
      <c r="RVP1264" s="76"/>
      <c r="RVQ1264" s="192"/>
      <c r="RVR1264" s="114"/>
      <c r="RVS1264" s="125"/>
      <c r="RVT1264" s="15"/>
      <c r="RVU1264" s="131"/>
      <c r="RVV1264" s="131"/>
      <c r="RVW1264" s="131"/>
      <c r="RVX1264" s="131"/>
      <c r="RVY1264" s="131"/>
      <c r="RVZ1264" s="131"/>
      <c r="RWA1264" s="131"/>
      <c r="RWB1264" s="131"/>
      <c r="RWC1264" s="203"/>
      <c r="RWD1264" s="203"/>
      <c r="RWE1264" s="203"/>
      <c r="RWF1264" s="357"/>
      <c r="RWG1264" s="357"/>
      <c r="RWH1264" s="262"/>
      <c r="RWI1264" s="262"/>
      <c r="RWJ1264" s="262"/>
      <c r="RWK1264" s="262"/>
      <c r="RWL1264" s="262"/>
      <c r="RWM1264" s="165"/>
      <c r="RWN1264" s="422"/>
      <c r="RWO1264" s="98"/>
      <c r="RWP1264" s="17"/>
      <c r="RWQ1264" s="18"/>
      <c r="RWR1264" s="5"/>
      <c r="RWS1264" s="18"/>
      <c r="RWT1264" s="76"/>
      <c r="RWU1264" s="192"/>
      <c r="RWV1264" s="114"/>
      <c r="RWW1264" s="125"/>
      <c r="RWX1264" s="15"/>
      <c r="RWY1264" s="131"/>
      <c r="RWZ1264" s="131"/>
      <c r="RXA1264" s="131"/>
      <c r="RXB1264" s="131"/>
      <c r="RXC1264" s="131"/>
      <c r="RXD1264" s="131"/>
      <c r="RXE1264" s="131"/>
      <c r="RXF1264" s="131"/>
      <c r="RXG1264" s="203"/>
      <c r="RXH1264" s="203"/>
      <c r="RXI1264" s="203"/>
      <c r="RXJ1264" s="357"/>
      <c r="RXK1264" s="357"/>
      <c r="RXL1264" s="262"/>
      <c r="RXM1264" s="262"/>
      <c r="RXN1264" s="262"/>
      <c r="RXO1264" s="262"/>
      <c r="RXP1264" s="262"/>
      <c r="RXQ1264" s="165"/>
      <c r="RXR1264" s="422"/>
      <c r="RXS1264" s="98"/>
      <c r="RXT1264" s="17"/>
      <c r="RXU1264" s="18"/>
      <c r="RXV1264" s="5"/>
      <c r="RXW1264" s="18"/>
      <c r="RXX1264" s="76"/>
      <c r="RXY1264" s="192"/>
      <c r="RXZ1264" s="114"/>
      <c r="RYA1264" s="125"/>
      <c r="RYB1264" s="15"/>
      <c r="RYC1264" s="131"/>
      <c r="RYD1264" s="131"/>
      <c r="RYE1264" s="131"/>
      <c r="RYF1264" s="131"/>
      <c r="RYG1264" s="131"/>
      <c r="RYH1264" s="131"/>
      <c r="RYI1264" s="131"/>
      <c r="RYJ1264" s="131"/>
      <c r="RYK1264" s="203"/>
      <c r="RYL1264" s="203"/>
      <c r="RYM1264" s="203"/>
      <c r="RYN1264" s="357"/>
      <c r="RYO1264" s="357"/>
      <c r="RYP1264" s="262"/>
      <c r="RYQ1264" s="262"/>
      <c r="RYR1264" s="262"/>
      <c r="RYS1264" s="262"/>
      <c r="RYT1264" s="262"/>
      <c r="RYU1264" s="165"/>
      <c r="RYV1264" s="422"/>
      <c r="RYW1264" s="98"/>
      <c r="RYX1264" s="17"/>
      <c r="RYY1264" s="18"/>
      <c r="RYZ1264" s="5"/>
      <c r="RZA1264" s="18"/>
      <c r="RZB1264" s="76"/>
      <c r="RZC1264" s="192"/>
      <c r="RZD1264" s="114"/>
      <c r="RZE1264" s="125"/>
      <c r="RZF1264" s="15"/>
      <c r="RZG1264" s="131"/>
      <c r="RZH1264" s="131"/>
      <c r="RZI1264" s="131"/>
      <c r="RZJ1264" s="131"/>
      <c r="RZK1264" s="131"/>
      <c r="RZL1264" s="131"/>
      <c r="RZM1264" s="131"/>
      <c r="RZN1264" s="131"/>
      <c r="RZO1264" s="203"/>
      <c r="RZP1264" s="203"/>
      <c r="RZQ1264" s="203"/>
      <c r="RZR1264" s="357"/>
      <c r="RZS1264" s="357"/>
      <c r="RZT1264" s="262"/>
      <c r="RZU1264" s="262"/>
      <c r="RZV1264" s="262"/>
      <c r="RZW1264" s="262"/>
      <c r="RZX1264" s="262"/>
      <c r="RZY1264" s="165"/>
      <c r="RZZ1264" s="422"/>
      <c r="SAA1264" s="98"/>
      <c r="SAB1264" s="17"/>
      <c r="SAC1264" s="18"/>
      <c r="SAD1264" s="5"/>
      <c r="SAE1264" s="18"/>
      <c r="SAF1264" s="76"/>
      <c r="SAG1264" s="192"/>
      <c r="SAH1264" s="114"/>
      <c r="SAI1264" s="125"/>
      <c r="SAJ1264" s="15"/>
      <c r="SAK1264" s="131"/>
      <c r="SAL1264" s="131"/>
      <c r="SAM1264" s="131"/>
      <c r="SAN1264" s="131"/>
      <c r="SAO1264" s="131"/>
      <c r="SAP1264" s="131"/>
      <c r="SAQ1264" s="131"/>
      <c r="SAR1264" s="131"/>
      <c r="SAS1264" s="203"/>
      <c r="SAT1264" s="203"/>
      <c r="SAU1264" s="203"/>
      <c r="SAV1264" s="357"/>
      <c r="SAW1264" s="357"/>
      <c r="SAX1264" s="262"/>
      <c r="SAY1264" s="262"/>
      <c r="SAZ1264" s="262"/>
      <c r="SBA1264" s="262"/>
      <c r="SBB1264" s="262"/>
      <c r="SBC1264" s="165"/>
      <c r="SBD1264" s="422"/>
      <c r="SBE1264" s="98"/>
      <c r="SBF1264" s="17"/>
      <c r="SBG1264" s="18"/>
      <c r="SBH1264" s="5"/>
      <c r="SBI1264" s="18"/>
      <c r="SBJ1264" s="76"/>
      <c r="SBK1264" s="192"/>
      <c r="SBL1264" s="114"/>
      <c r="SBM1264" s="125"/>
      <c r="SBN1264" s="15"/>
      <c r="SBO1264" s="131"/>
      <c r="SBP1264" s="131"/>
      <c r="SBQ1264" s="131"/>
      <c r="SBR1264" s="131"/>
      <c r="SBS1264" s="131"/>
      <c r="SBT1264" s="131"/>
      <c r="SBU1264" s="131"/>
      <c r="SBV1264" s="131"/>
      <c r="SBW1264" s="203"/>
      <c r="SBX1264" s="203"/>
      <c r="SBY1264" s="203"/>
      <c r="SBZ1264" s="357"/>
      <c r="SCA1264" s="357"/>
      <c r="SCB1264" s="262"/>
      <c r="SCC1264" s="262"/>
      <c r="SCD1264" s="262"/>
      <c r="SCE1264" s="262"/>
      <c r="SCF1264" s="262"/>
      <c r="SCG1264" s="165"/>
      <c r="SCH1264" s="422"/>
      <c r="SCI1264" s="98"/>
      <c r="SCJ1264" s="17"/>
      <c r="SCK1264" s="18"/>
      <c r="SCL1264" s="5"/>
      <c r="SCM1264" s="18"/>
      <c r="SCN1264" s="76"/>
      <c r="SCO1264" s="192"/>
      <c r="SCP1264" s="114"/>
      <c r="SCQ1264" s="125"/>
      <c r="SCR1264" s="15"/>
      <c r="SCS1264" s="131"/>
      <c r="SCT1264" s="131"/>
      <c r="SCU1264" s="131"/>
      <c r="SCV1264" s="131"/>
      <c r="SCW1264" s="131"/>
      <c r="SCX1264" s="131"/>
      <c r="SCY1264" s="131"/>
      <c r="SCZ1264" s="131"/>
      <c r="SDA1264" s="203"/>
      <c r="SDB1264" s="203"/>
      <c r="SDC1264" s="203"/>
      <c r="SDD1264" s="357"/>
      <c r="SDE1264" s="357"/>
      <c r="SDF1264" s="262"/>
      <c r="SDG1264" s="262"/>
      <c r="SDH1264" s="262"/>
      <c r="SDI1264" s="262"/>
      <c r="SDJ1264" s="262"/>
      <c r="SDK1264" s="165"/>
      <c r="SDL1264" s="422"/>
      <c r="SDM1264" s="98"/>
      <c r="SDN1264" s="17"/>
      <c r="SDO1264" s="18"/>
      <c r="SDP1264" s="5"/>
      <c r="SDQ1264" s="18"/>
      <c r="SDR1264" s="76"/>
      <c r="SDS1264" s="192"/>
      <c r="SDT1264" s="114"/>
      <c r="SDU1264" s="125"/>
      <c r="SDV1264" s="15"/>
      <c r="SDW1264" s="131"/>
      <c r="SDX1264" s="131"/>
      <c r="SDY1264" s="131"/>
      <c r="SDZ1264" s="131"/>
      <c r="SEA1264" s="131"/>
      <c r="SEB1264" s="131"/>
      <c r="SEC1264" s="131"/>
      <c r="SED1264" s="131"/>
      <c r="SEE1264" s="203"/>
      <c r="SEF1264" s="203"/>
      <c r="SEG1264" s="203"/>
      <c r="SEH1264" s="357"/>
      <c r="SEI1264" s="357"/>
      <c r="SEJ1264" s="262"/>
      <c r="SEK1264" s="262"/>
      <c r="SEL1264" s="262"/>
      <c r="SEM1264" s="262"/>
      <c r="SEN1264" s="262"/>
      <c r="SEO1264" s="165"/>
      <c r="SEP1264" s="422"/>
      <c r="SEQ1264" s="98"/>
      <c r="SER1264" s="17"/>
      <c r="SES1264" s="18"/>
      <c r="SET1264" s="5"/>
      <c r="SEU1264" s="18"/>
      <c r="SEV1264" s="76"/>
      <c r="SEW1264" s="192"/>
      <c r="SEX1264" s="114"/>
      <c r="SEY1264" s="125"/>
      <c r="SEZ1264" s="15"/>
      <c r="SFA1264" s="131"/>
      <c r="SFB1264" s="131"/>
      <c r="SFC1264" s="131"/>
      <c r="SFD1264" s="131"/>
      <c r="SFE1264" s="131"/>
      <c r="SFF1264" s="131"/>
      <c r="SFG1264" s="131"/>
      <c r="SFH1264" s="131"/>
      <c r="SFI1264" s="203"/>
      <c r="SFJ1264" s="203"/>
      <c r="SFK1264" s="203"/>
      <c r="SFL1264" s="357"/>
      <c r="SFM1264" s="357"/>
      <c r="SFN1264" s="262"/>
      <c r="SFO1264" s="262"/>
      <c r="SFP1264" s="262"/>
      <c r="SFQ1264" s="262"/>
      <c r="SFR1264" s="262"/>
      <c r="SFS1264" s="165"/>
      <c r="SFT1264" s="422"/>
      <c r="SFU1264" s="98"/>
      <c r="SFV1264" s="17"/>
      <c r="SFW1264" s="18"/>
      <c r="SFX1264" s="5"/>
      <c r="SFY1264" s="18"/>
      <c r="SFZ1264" s="76"/>
      <c r="SGA1264" s="192"/>
      <c r="SGB1264" s="114"/>
      <c r="SGC1264" s="125"/>
      <c r="SGD1264" s="15"/>
      <c r="SGE1264" s="131"/>
      <c r="SGF1264" s="131"/>
      <c r="SGG1264" s="131"/>
      <c r="SGH1264" s="131"/>
      <c r="SGI1264" s="131"/>
      <c r="SGJ1264" s="131"/>
      <c r="SGK1264" s="131"/>
      <c r="SGL1264" s="131"/>
      <c r="SGM1264" s="203"/>
      <c r="SGN1264" s="203"/>
      <c r="SGO1264" s="203"/>
      <c r="SGP1264" s="357"/>
      <c r="SGQ1264" s="357"/>
      <c r="SGR1264" s="262"/>
      <c r="SGS1264" s="262"/>
      <c r="SGT1264" s="262"/>
      <c r="SGU1264" s="262"/>
      <c r="SGV1264" s="262"/>
      <c r="SGW1264" s="165"/>
      <c r="SGX1264" s="422"/>
      <c r="SGY1264" s="98"/>
      <c r="SGZ1264" s="17"/>
      <c r="SHA1264" s="18"/>
      <c r="SHB1264" s="5"/>
      <c r="SHC1264" s="18"/>
      <c r="SHD1264" s="76"/>
      <c r="SHE1264" s="192"/>
      <c r="SHF1264" s="114"/>
      <c r="SHG1264" s="125"/>
      <c r="SHH1264" s="15"/>
      <c r="SHI1264" s="131"/>
      <c r="SHJ1264" s="131"/>
      <c r="SHK1264" s="131"/>
      <c r="SHL1264" s="131"/>
      <c r="SHM1264" s="131"/>
      <c r="SHN1264" s="131"/>
      <c r="SHO1264" s="131"/>
      <c r="SHP1264" s="131"/>
      <c r="SHQ1264" s="203"/>
      <c r="SHR1264" s="203"/>
      <c r="SHS1264" s="203"/>
      <c r="SHT1264" s="357"/>
      <c r="SHU1264" s="357"/>
      <c r="SHV1264" s="262"/>
      <c r="SHW1264" s="262"/>
      <c r="SHX1264" s="262"/>
      <c r="SHY1264" s="262"/>
      <c r="SHZ1264" s="262"/>
      <c r="SIA1264" s="165"/>
      <c r="SIB1264" s="422"/>
      <c r="SIC1264" s="98"/>
      <c r="SID1264" s="17"/>
      <c r="SIE1264" s="18"/>
      <c r="SIF1264" s="5"/>
      <c r="SIG1264" s="18"/>
      <c r="SIH1264" s="76"/>
      <c r="SII1264" s="192"/>
      <c r="SIJ1264" s="114"/>
      <c r="SIK1264" s="125"/>
      <c r="SIL1264" s="15"/>
      <c r="SIM1264" s="131"/>
      <c r="SIN1264" s="131"/>
      <c r="SIO1264" s="131"/>
      <c r="SIP1264" s="131"/>
      <c r="SIQ1264" s="131"/>
      <c r="SIR1264" s="131"/>
      <c r="SIS1264" s="131"/>
      <c r="SIT1264" s="131"/>
      <c r="SIU1264" s="203"/>
      <c r="SIV1264" s="203"/>
      <c r="SIW1264" s="203"/>
      <c r="SIX1264" s="357"/>
      <c r="SIY1264" s="357"/>
      <c r="SIZ1264" s="262"/>
      <c r="SJA1264" s="262"/>
      <c r="SJB1264" s="262"/>
      <c r="SJC1264" s="262"/>
      <c r="SJD1264" s="262"/>
      <c r="SJE1264" s="165"/>
      <c r="SJF1264" s="422"/>
      <c r="SJG1264" s="98"/>
      <c r="SJH1264" s="17"/>
      <c r="SJI1264" s="18"/>
      <c r="SJJ1264" s="5"/>
      <c r="SJK1264" s="18"/>
      <c r="SJL1264" s="76"/>
      <c r="SJM1264" s="192"/>
      <c r="SJN1264" s="114"/>
      <c r="SJO1264" s="125"/>
      <c r="SJP1264" s="15"/>
      <c r="SJQ1264" s="131"/>
      <c r="SJR1264" s="131"/>
      <c r="SJS1264" s="131"/>
      <c r="SJT1264" s="131"/>
      <c r="SJU1264" s="131"/>
      <c r="SJV1264" s="131"/>
      <c r="SJW1264" s="131"/>
      <c r="SJX1264" s="131"/>
      <c r="SJY1264" s="203"/>
      <c r="SJZ1264" s="203"/>
      <c r="SKA1264" s="203"/>
      <c r="SKB1264" s="357"/>
      <c r="SKC1264" s="357"/>
      <c r="SKD1264" s="262"/>
      <c r="SKE1264" s="262"/>
      <c r="SKF1264" s="262"/>
      <c r="SKG1264" s="262"/>
      <c r="SKH1264" s="262"/>
      <c r="SKI1264" s="165"/>
      <c r="SKJ1264" s="422"/>
      <c r="SKK1264" s="98"/>
      <c r="SKL1264" s="17"/>
      <c r="SKM1264" s="18"/>
      <c r="SKN1264" s="5"/>
      <c r="SKO1264" s="18"/>
      <c r="SKP1264" s="76"/>
      <c r="SKQ1264" s="192"/>
      <c r="SKR1264" s="114"/>
      <c r="SKS1264" s="125"/>
      <c r="SKT1264" s="15"/>
      <c r="SKU1264" s="131"/>
      <c r="SKV1264" s="131"/>
      <c r="SKW1264" s="131"/>
      <c r="SKX1264" s="131"/>
      <c r="SKY1264" s="131"/>
      <c r="SKZ1264" s="131"/>
      <c r="SLA1264" s="131"/>
      <c r="SLB1264" s="131"/>
      <c r="SLC1264" s="203"/>
      <c r="SLD1264" s="203"/>
      <c r="SLE1264" s="203"/>
      <c r="SLF1264" s="357"/>
      <c r="SLG1264" s="357"/>
      <c r="SLH1264" s="262"/>
      <c r="SLI1264" s="262"/>
      <c r="SLJ1264" s="262"/>
      <c r="SLK1264" s="262"/>
      <c r="SLL1264" s="262"/>
      <c r="SLM1264" s="165"/>
      <c r="SLN1264" s="422"/>
      <c r="SLO1264" s="98"/>
      <c r="SLP1264" s="17"/>
      <c r="SLQ1264" s="18"/>
      <c r="SLR1264" s="5"/>
      <c r="SLS1264" s="18"/>
      <c r="SLT1264" s="76"/>
      <c r="SLU1264" s="192"/>
      <c r="SLV1264" s="114"/>
      <c r="SLW1264" s="125"/>
      <c r="SLX1264" s="15"/>
      <c r="SLY1264" s="131"/>
      <c r="SLZ1264" s="131"/>
      <c r="SMA1264" s="131"/>
      <c r="SMB1264" s="131"/>
      <c r="SMC1264" s="131"/>
      <c r="SMD1264" s="131"/>
      <c r="SME1264" s="131"/>
      <c r="SMF1264" s="131"/>
      <c r="SMG1264" s="203"/>
      <c r="SMH1264" s="203"/>
      <c r="SMI1264" s="203"/>
      <c r="SMJ1264" s="357"/>
      <c r="SMK1264" s="357"/>
      <c r="SML1264" s="262"/>
      <c r="SMM1264" s="262"/>
      <c r="SMN1264" s="262"/>
      <c r="SMO1264" s="262"/>
      <c r="SMP1264" s="262"/>
      <c r="SMQ1264" s="165"/>
      <c r="SMR1264" s="422"/>
      <c r="SMS1264" s="98"/>
      <c r="SMT1264" s="17"/>
      <c r="SMU1264" s="18"/>
      <c r="SMV1264" s="5"/>
      <c r="SMW1264" s="18"/>
      <c r="SMX1264" s="76"/>
      <c r="SMY1264" s="192"/>
      <c r="SMZ1264" s="114"/>
      <c r="SNA1264" s="125"/>
      <c r="SNB1264" s="15"/>
      <c r="SNC1264" s="131"/>
      <c r="SND1264" s="131"/>
      <c r="SNE1264" s="131"/>
      <c r="SNF1264" s="131"/>
      <c r="SNG1264" s="131"/>
      <c r="SNH1264" s="131"/>
      <c r="SNI1264" s="131"/>
      <c r="SNJ1264" s="131"/>
      <c r="SNK1264" s="203"/>
      <c r="SNL1264" s="203"/>
      <c r="SNM1264" s="203"/>
      <c r="SNN1264" s="357"/>
      <c r="SNO1264" s="357"/>
      <c r="SNP1264" s="262"/>
      <c r="SNQ1264" s="262"/>
      <c r="SNR1264" s="262"/>
      <c r="SNS1264" s="262"/>
      <c r="SNT1264" s="262"/>
      <c r="SNU1264" s="165"/>
      <c r="SNV1264" s="422"/>
      <c r="SNW1264" s="98"/>
      <c r="SNX1264" s="17"/>
      <c r="SNY1264" s="18"/>
      <c r="SNZ1264" s="5"/>
      <c r="SOA1264" s="18"/>
      <c r="SOB1264" s="76"/>
      <c r="SOC1264" s="192"/>
      <c r="SOD1264" s="114"/>
      <c r="SOE1264" s="125"/>
      <c r="SOF1264" s="15"/>
      <c r="SOG1264" s="131"/>
      <c r="SOH1264" s="131"/>
      <c r="SOI1264" s="131"/>
      <c r="SOJ1264" s="131"/>
      <c r="SOK1264" s="131"/>
      <c r="SOL1264" s="131"/>
      <c r="SOM1264" s="131"/>
      <c r="SON1264" s="131"/>
      <c r="SOO1264" s="203"/>
      <c r="SOP1264" s="203"/>
      <c r="SOQ1264" s="203"/>
      <c r="SOR1264" s="357"/>
      <c r="SOS1264" s="357"/>
      <c r="SOT1264" s="262"/>
      <c r="SOU1264" s="262"/>
      <c r="SOV1264" s="262"/>
      <c r="SOW1264" s="262"/>
      <c r="SOX1264" s="262"/>
      <c r="SOY1264" s="165"/>
      <c r="SOZ1264" s="422"/>
      <c r="SPA1264" s="98"/>
      <c r="SPB1264" s="17"/>
      <c r="SPC1264" s="18"/>
      <c r="SPD1264" s="5"/>
      <c r="SPE1264" s="18"/>
      <c r="SPF1264" s="76"/>
      <c r="SPG1264" s="192"/>
      <c r="SPH1264" s="114"/>
      <c r="SPI1264" s="125"/>
      <c r="SPJ1264" s="15"/>
      <c r="SPK1264" s="131"/>
      <c r="SPL1264" s="131"/>
      <c r="SPM1264" s="131"/>
      <c r="SPN1264" s="131"/>
      <c r="SPO1264" s="131"/>
      <c r="SPP1264" s="131"/>
      <c r="SPQ1264" s="131"/>
      <c r="SPR1264" s="131"/>
      <c r="SPS1264" s="203"/>
      <c r="SPT1264" s="203"/>
      <c r="SPU1264" s="203"/>
      <c r="SPV1264" s="357"/>
      <c r="SPW1264" s="357"/>
      <c r="SPX1264" s="262"/>
      <c r="SPY1264" s="262"/>
      <c r="SPZ1264" s="262"/>
      <c r="SQA1264" s="262"/>
      <c r="SQB1264" s="262"/>
      <c r="SQC1264" s="165"/>
      <c r="SQD1264" s="422"/>
      <c r="SQE1264" s="98"/>
      <c r="SQF1264" s="17"/>
      <c r="SQG1264" s="18"/>
      <c r="SQH1264" s="5"/>
      <c r="SQI1264" s="18"/>
      <c r="SQJ1264" s="76"/>
      <c r="SQK1264" s="192"/>
      <c r="SQL1264" s="114"/>
      <c r="SQM1264" s="125"/>
      <c r="SQN1264" s="15"/>
      <c r="SQO1264" s="131"/>
      <c r="SQP1264" s="131"/>
      <c r="SQQ1264" s="131"/>
      <c r="SQR1264" s="131"/>
      <c r="SQS1264" s="131"/>
      <c r="SQT1264" s="131"/>
      <c r="SQU1264" s="131"/>
      <c r="SQV1264" s="131"/>
      <c r="SQW1264" s="203"/>
      <c r="SQX1264" s="203"/>
      <c r="SQY1264" s="203"/>
      <c r="SQZ1264" s="357"/>
      <c r="SRA1264" s="357"/>
      <c r="SRB1264" s="262"/>
      <c r="SRC1264" s="262"/>
      <c r="SRD1264" s="262"/>
      <c r="SRE1264" s="262"/>
      <c r="SRF1264" s="262"/>
      <c r="SRG1264" s="165"/>
      <c r="SRH1264" s="422"/>
      <c r="SRI1264" s="98"/>
      <c r="SRJ1264" s="17"/>
      <c r="SRK1264" s="18"/>
      <c r="SRL1264" s="5"/>
      <c r="SRM1264" s="18"/>
      <c r="SRN1264" s="76"/>
      <c r="SRO1264" s="192"/>
      <c r="SRP1264" s="114"/>
      <c r="SRQ1264" s="125"/>
      <c r="SRR1264" s="15"/>
      <c r="SRS1264" s="131"/>
      <c r="SRT1264" s="131"/>
      <c r="SRU1264" s="131"/>
      <c r="SRV1264" s="131"/>
      <c r="SRW1264" s="131"/>
      <c r="SRX1264" s="131"/>
      <c r="SRY1264" s="131"/>
      <c r="SRZ1264" s="131"/>
      <c r="SSA1264" s="203"/>
      <c r="SSB1264" s="203"/>
      <c r="SSC1264" s="203"/>
      <c r="SSD1264" s="357"/>
      <c r="SSE1264" s="357"/>
      <c r="SSF1264" s="262"/>
      <c r="SSG1264" s="262"/>
      <c r="SSH1264" s="262"/>
      <c r="SSI1264" s="262"/>
      <c r="SSJ1264" s="262"/>
      <c r="SSK1264" s="165"/>
      <c r="SSL1264" s="422"/>
      <c r="SSM1264" s="98"/>
      <c r="SSN1264" s="17"/>
      <c r="SSO1264" s="18"/>
      <c r="SSP1264" s="5"/>
      <c r="SSQ1264" s="18"/>
      <c r="SSR1264" s="76"/>
      <c r="SSS1264" s="192"/>
      <c r="SST1264" s="114"/>
      <c r="SSU1264" s="125"/>
      <c r="SSV1264" s="15"/>
      <c r="SSW1264" s="131"/>
      <c r="SSX1264" s="131"/>
      <c r="SSY1264" s="131"/>
      <c r="SSZ1264" s="131"/>
      <c r="STA1264" s="131"/>
      <c r="STB1264" s="131"/>
      <c r="STC1264" s="131"/>
      <c r="STD1264" s="131"/>
      <c r="STE1264" s="203"/>
      <c r="STF1264" s="203"/>
      <c r="STG1264" s="203"/>
      <c r="STH1264" s="357"/>
      <c r="STI1264" s="357"/>
      <c r="STJ1264" s="262"/>
      <c r="STK1264" s="262"/>
      <c r="STL1264" s="262"/>
      <c r="STM1264" s="262"/>
      <c r="STN1264" s="262"/>
      <c r="STO1264" s="165"/>
      <c r="STP1264" s="422"/>
      <c r="STQ1264" s="98"/>
      <c r="STR1264" s="17"/>
      <c r="STS1264" s="18"/>
      <c r="STT1264" s="5"/>
      <c r="STU1264" s="18"/>
      <c r="STV1264" s="76"/>
      <c r="STW1264" s="192"/>
      <c r="STX1264" s="114"/>
      <c r="STY1264" s="125"/>
      <c r="STZ1264" s="15"/>
      <c r="SUA1264" s="131"/>
      <c r="SUB1264" s="131"/>
      <c r="SUC1264" s="131"/>
      <c r="SUD1264" s="131"/>
      <c r="SUE1264" s="131"/>
      <c r="SUF1264" s="131"/>
      <c r="SUG1264" s="131"/>
      <c r="SUH1264" s="131"/>
      <c r="SUI1264" s="203"/>
      <c r="SUJ1264" s="203"/>
      <c r="SUK1264" s="203"/>
      <c r="SUL1264" s="357"/>
      <c r="SUM1264" s="357"/>
      <c r="SUN1264" s="262"/>
      <c r="SUO1264" s="262"/>
      <c r="SUP1264" s="262"/>
      <c r="SUQ1264" s="262"/>
      <c r="SUR1264" s="262"/>
      <c r="SUS1264" s="165"/>
      <c r="SUT1264" s="422"/>
      <c r="SUU1264" s="98"/>
      <c r="SUV1264" s="17"/>
      <c r="SUW1264" s="18"/>
      <c r="SUX1264" s="5"/>
      <c r="SUY1264" s="18"/>
      <c r="SUZ1264" s="76"/>
      <c r="SVA1264" s="192"/>
      <c r="SVB1264" s="114"/>
      <c r="SVC1264" s="125"/>
      <c r="SVD1264" s="15"/>
      <c r="SVE1264" s="131"/>
      <c r="SVF1264" s="131"/>
      <c r="SVG1264" s="131"/>
      <c r="SVH1264" s="131"/>
      <c r="SVI1264" s="131"/>
      <c r="SVJ1264" s="131"/>
      <c r="SVK1264" s="131"/>
      <c r="SVL1264" s="131"/>
      <c r="SVM1264" s="203"/>
      <c r="SVN1264" s="203"/>
      <c r="SVO1264" s="203"/>
      <c r="SVP1264" s="357"/>
      <c r="SVQ1264" s="357"/>
      <c r="SVR1264" s="262"/>
      <c r="SVS1264" s="262"/>
      <c r="SVT1264" s="262"/>
      <c r="SVU1264" s="262"/>
      <c r="SVV1264" s="262"/>
      <c r="SVW1264" s="165"/>
      <c r="SVX1264" s="422"/>
      <c r="SVY1264" s="98"/>
      <c r="SVZ1264" s="17"/>
      <c r="SWA1264" s="18"/>
      <c r="SWB1264" s="5"/>
      <c r="SWC1264" s="18"/>
      <c r="SWD1264" s="76"/>
      <c r="SWE1264" s="192"/>
      <c r="SWF1264" s="114"/>
      <c r="SWG1264" s="125"/>
      <c r="SWH1264" s="15"/>
      <c r="SWI1264" s="131"/>
      <c r="SWJ1264" s="131"/>
      <c r="SWK1264" s="131"/>
      <c r="SWL1264" s="131"/>
      <c r="SWM1264" s="131"/>
      <c r="SWN1264" s="131"/>
      <c r="SWO1264" s="131"/>
      <c r="SWP1264" s="131"/>
      <c r="SWQ1264" s="203"/>
      <c r="SWR1264" s="203"/>
      <c r="SWS1264" s="203"/>
      <c r="SWT1264" s="357"/>
      <c r="SWU1264" s="357"/>
      <c r="SWV1264" s="262"/>
      <c r="SWW1264" s="262"/>
      <c r="SWX1264" s="262"/>
      <c r="SWY1264" s="262"/>
      <c r="SWZ1264" s="262"/>
      <c r="SXA1264" s="165"/>
      <c r="SXB1264" s="422"/>
      <c r="SXC1264" s="98"/>
      <c r="SXD1264" s="17"/>
      <c r="SXE1264" s="18"/>
      <c r="SXF1264" s="5"/>
      <c r="SXG1264" s="18"/>
      <c r="SXH1264" s="76"/>
      <c r="SXI1264" s="192"/>
      <c r="SXJ1264" s="114"/>
      <c r="SXK1264" s="125"/>
      <c r="SXL1264" s="15"/>
      <c r="SXM1264" s="131"/>
      <c r="SXN1264" s="131"/>
      <c r="SXO1264" s="131"/>
      <c r="SXP1264" s="131"/>
      <c r="SXQ1264" s="131"/>
      <c r="SXR1264" s="131"/>
      <c r="SXS1264" s="131"/>
      <c r="SXT1264" s="131"/>
      <c r="SXU1264" s="203"/>
      <c r="SXV1264" s="203"/>
      <c r="SXW1264" s="203"/>
      <c r="SXX1264" s="357"/>
      <c r="SXY1264" s="357"/>
      <c r="SXZ1264" s="262"/>
      <c r="SYA1264" s="262"/>
      <c r="SYB1264" s="262"/>
      <c r="SYC1264" s="262"/>
      <c r="SYD1264" s="262"/>
      <c r="SYE1264" s="165"/>
      <c r="SYF1264" s="422"/>
      <c r="SYG1264" s="98"/>
      <c r="SYH1264" s="17"/>
      <c r="SYI1264" s="18"/>
      <c r="SYJ1264" s="5"/>
      <c r="SYK1264" s="18"/>
      <c r="SYL1264" s="76"/>
      <c r="SYM1264" s="192"/>
      <c r="SYN1264" s="114"/>
      <c r="SYO1264" s="125"/>
      <c r="SYP1264" s="15"/>
      <c r="SYQ1264" s="131"/>
      <c r="SYR1264" s="131"/>
      <c r="SYS1264" s="131"/>
      <c r="SYT1264" s="131"/>
      <c r="SYU1264" s="131"/>
      <c r="SYV1264" s="131"/>
      <c r="SYW1264" s="131"/>
      <c r="SYX1264" s="131"/>
      <c r="SYY1264" s="203"/>
      <c r="SYZ1264" s="203"/>
      <c r="SZA1264" s="203"/>
      <c r="SZB1264" s="357"/>
      <c r="SZC1264" s="357"/>
      <c r="SZD1264" s="262"/>
      <c r="SZE1264" s="262"/>
      <c r="SZF1264" s="262"/>
      <c r="SZG1264" s="262"/>
      <c r="SZH1264" s="262"/>
      <c r="SZI1264" s="165"/>
      <c r="SZJ1264" s="422"/>
      <c r="SZK1264" s="98"/>
      <c r="SZL1264" s="17"/>
      <c r="SZM1264" s="18"/>
      <c r="SZN1264" s="5"/>
      <c r="SZO1264" s="18"/>
      <c r="SZP1264" s="76"/>
      <c r="SZQ1264" s="192"/>
      <c r="SZR1264" s="114"/>
      <c r="SZS1264" s="125"/>
      <c r="SZT1264" s="15"/>
      <c r="SZU1264" s="131"/>
      <c r="SZV1264" s="131"/>
      <c r="SZW1264" s="131"/>
      <c r="SZX1264" s="131"/>
      <c r="SZY1264" s="131"/>
      <c r="SZZ1264" s="131"/>
      <c r="TAA1264" s="131"/>
      <c r="TAB1264" s="131"/>
      <c r="TAC1264" s="203"/>
      <c r="TAD1264" s="203"/>
      <c r="TAE1264" s="203"/>
      <c r="TAF1264" s="357"/>
      <c r="TAG1264" s="357"/>
      <c r="TAH1264" s="262"/>
      <c r="TAI1264" s="262"/>
      <c r="TAJ1264" s="262"/>
      <c r="TAK1264" s="262"/>
      <c r="TAL1264" s="262"/>
      <c r="TAM1264" s="165"/>
      <c r="TAN1264" s="422"/>
      <c r="TAO1264" s="98"/>
      <c r="TAP1264" s="17"/>
      <c r="TAQ1264" s="18"/>
      <c r="TAR1264" s="5"/>
      <c r="TAS1264" s="18"/>
      <c r="TAT1264" s="76"/>
      <c r="TAU1264" s="192"/>
      <c r="TAV1264" s="114"/>
      <c r="TAW1264" s="125"/>
      <c r="TAX1264" s="15"/>
      <c r="TAY1264" s="131"/>
      <c r="TAZ1264" s="131"/>
      <c r="TBA1264" s="131"/>
      <c r="TBB1264" s="131"/>
      <c r="TBC1264" s="131"/>
      <c r="TBD1264" s="131"/>
      <c r="TBE1264" s="131"/>
      <c r="TBF1264" s="131"/>
      <c r="TBG1264" s="203"/>
      <c r="TBH1264" s="203"/>
      <c r="TBI1264" s="203"/>
      <c r="TBJ1264" s="357"/>
      <c r="TBK1264" s="357"/>
      <c r="TBL1264" s="262"/>
      <c r="TBM1264" s="262"/>
      <c r="TBN1264" s="262"/>
      <c r="TBO1264" s="262"/>
      <c r="TBP1264" s="262"/>
      <c r="TBQ1264" s="165"/>
      <c r="TBR1264" s="422"/>
      <c r="TBS1264" s="98"/>
      <c r="TBT1264" s="17"/>
      <c r="TBU1264" s="18"/>
      <c r="TBV1264" s="5"/>
      <c r="TBW1264" s="18"/>
      <c r="TBX1264" s="76"/>
      <c r="TBY1264" s="192"/>
      <c r="TBZ1264" s="114"/>
      <c r="TCA1264" s="125"/>
      <c r="TCB1264" s="15"/>
      <c r="TCC1264" s="131"/>
      <c r="TCD1264" s="131"/>
      <c r="TCE1264" s="131"/>
      <c r="TCF1264" s="131"/>
      <c r="TCG1264" s="131"/>
      <c r="TCH1264" s="131"/>
      <c r="TCI1264" s="131"/>
      <c r="TCJ1264" s="131"/>
      <c r="TCK1264" s="203"/>
      <c r="TCL1264" s="203"/>
      <c r="TCM1264" s="203"/>
      <c r="TCN1264" s="357"/>
      <c r="TCO1264" s="357"/>
      <c r="TCP1264" s="262"/>
      <c r="TCQ1264" s="262"/>
      <c r="TCR1264" s="262"/>
      <c r="TCS1264" s="262"/>
      <c r="TCT1264" s="262"/>
      <c r="TCU1264" s="165"/>
      <c r="TCV1264" s="422"/>
      <c r="TCW1264" s="98"/>
      <c r="TCX1264" s="17"/>
      <c r="TCY1264" s="18"/>
      <c r="TCZ1264" s="5"/>
      <c r="TDA1264" s="18"/>
      <c r="TDB1264" s="76"/>
      <c r="TDC1264" s="192"/>
      <c r="TDD1264" s="114"/>
      <c r="TDE1264" s="125"/>
      <c r="TDF1264" s="15"/>
      <c r="TDG1264" s="131"/>
      <c r="TDH1264" s="131"/>
      <c r="TDI1264" s="131"/>
      <c r="TDJ1264" s="131"/>
      <c r="TDK1264" s="131"/>
      <c r="TDL1264" s="131"/>
      <c r="TDM1264" s="131"/>
      <c r="TDN1264" s="131"/>
      <c r="TDO1264" s="203"/>
      <c r="TDP1264" s="203"/>
      <c r="TDQ1264" s="203"/>
      <c r="TDR1264" s="357"/>
      <c r="TDS1264" s="357"/>
      <c r="TDT1264" s="262"/>
      <c r="TDU1264" s="262"/>
      <c r="TDV1264" s="262"/>
      <c r="TDW1264" s="262"/>
      <c r="TDX1264" s="262"/>
      <c r="TDY1264" s="165"/>
      <c r="TDZ1264" s="422"/>
      <c r="TEA1264" s="98"/>
      <c r="TEB1264" s="17"/>
      <c r="TEC1264" s="18"/>
      <c r="TED1264" s="5"/>
      <c r="TEE1264" s="18"/>
      <c r="TEF1264" s="76"/>
      <c r="TEG1264" s="192"/>
      <c r="TEH1264" s="114"/>
      <c r="TEI1264" s="125"/>
      <c r="TEJ1264" s="15"/>
      <c r="TEK1264" s="131"/>
      <c r="TEL1264" s="131"/>
      <c r="TEM1264" s="131"/>
      <c r="TEN1264" s="131"/>
      <c r="TEO1264" s="131"/>
      <c r="TEP1264" s="131"/>
      <c r="TEQ1264" s="131"/>
      <c r="TER1264" s="131"/>
      <c r="TES1264" s="203"/>
      <c r="TET1264" s="203"/>
      <c r="TEU1264" s="203"/>
      <c r="TEV1264" s="357"/>
      <c r="TEW1264" s="357"/>
      <c r="TEX1264" s="262"/>
      <c r="TEY1264" s="262"/>
      <c r="TEZ1264" s="262"/>
      <c r="TFA1264" s="262"/>
      <c r="TFB1264" s="262"/>
      <c r="TFC1264" s="165"/>
      <c r="TFD1264" s="422"/>
      <c r="TFE1264" s="98"/>
      <c r="TFF1264" s="17"/>
      <c r="TFG1264" s="18"/>
      <c r="TFH1264" s="5"/>
      <c r="TFI1264" s="18"/>
      <c r="TFJ1264" s="76"/>
      <c r="TFK1264" s="192"/>
      <c r="TFL1264" s="114"/>
      <c r="TFM1264" s="125"/>
      <c r="TFN1264" s="15"/>
      <c r="TFO1264" s="131"/>
      <c r="TFP1264" s="131"/>
      <c r="TFQ1264" s="131"/>
      <c r="TFR1264" s="131"/>
      <c r="TFS1264" s="131"/>
      <c r="TFT1264" s="131"/>
      <c r="TFU1264" s="131"/>
      <c r="TFV1264" s="131"/>
      <c r="TFW1264" s="203"/>
      <c r="TFX1264" s="203"/>
      <c r="TFY1264" s="203"/>
      <c r="TFZ1264" s="357"/>
      <c r="TGA1264" s="357"/>
      <c r="TGB1264" s="262"/>
      <c r="TGC1264" s="262"/>
      <c r="TGD1264" s="262"/>
      <c r="TGE1264" s="262"/>
      <c r="TGF1264" s="262"/>
      <c r="TGG1264" s="165"/>
      <c r="TGH1264" s="422"/>
      <c r="TGI1264" s="98"/>
      <c r="TGJ1264" s="17"/>
      <c r="TGK1264" s="18"/>
      <c r="TGL1264" s="5"/>
      <c r="TGM1264" s="18"/>
      <c r="TGN1264" s="76"/>
      <c r="TGO1264" s="192"/>
      <c r="TGP1264" s="114"/>
      <c r="TGQ1264" s="125"/>
      <c r="TGR1264" s="15"/>
      <c r="TGS1264" s="131"/>
      <c r="TGT1264" s="131"/>
      <c r="TGU1264" s="131"/>
      <c r="TGV1264" s="131"/>
      <c r="TGW1264" s="131"/>
      <c r="TGX1264" s="131"/>
      <c r="TGY1264" s="131"/>
      <c r="TGZ1264" s="131"/>
      <c r="THA1264" s="203"/>
      <c r="THB1264" s="203"/>
      <c r="THC1264" s="203"/>
      <c r="THD1264" s="357"/>
      <c r="THE1264" s="357"/>
      <c r="THF1264" s="262"/>
      <c r="THG1264" s="262"/>
      <c r="THH1264" s="262"/>
      <c r="THI1264" s="262"/>
      <c r="THJ1264" s="262"/>
      <c r="THK1264" s="165"/>
      <c r="THL1264" s="422"/>
      <c r="THM1264" s="98"/>
      <c r="THN1264" s="17"/>
      <c r="THO1264" s="18"/>
      <c r="THP1264" s="5"/>
      <c r="THQ1264" s="18"/>
      <c r="THR1264" s="76"/>
      <c r="THS1264" s="192"/>
      <c r="THT1264" s="114"/>
      <c r="THU1264" s="125"/>
      <c r="THV1264" s="15"/>
      <c r="THW1264" s="131"/>
      <c r="THX1264" s="131"/>
      <c r="THY1264" s="131"/>
      <c r="THZ1264" s="131"/>
      <c r="TIA1264" s="131"/>
      <c r="TIB1264" s="131"/>
      <c r="TIC1264" s="131"/>
      <c r="TID1264" s="131"/>
      <c r="TIE1264" s="203"/>
      <c r="TIF1264" s="203"/>
      <c r="TIG1264" s="203"/>
      <c r="TIH1264" s="357"/>
      <c r="TII1264" s="357"/>
      <c r="TIJ1264" s="262"/>
      <c r="TIK1264" s="262"/>
      <c r="TIL1264" s="262"/>
      <c r="TIM1264" s="262"/>
      <c r="TIN1264" s="262"/>
      <c r="TIO1264" s="165"/>
      <c r="TIP1264" s="422"/>
      <c r="TIQ1264" s="98"/>
      <c r="TIR1264" s="17"/>
      <c r="TIS1264" s="18"/>
      <c r="TIT1264" s="5"/>
      <c r="TIU1264" s="18"/>
      <c r="TIV1264" s="76"/>
      <c r="TIW1264" s="192"/>
      <c r="TIX1264" s="114"/>
      <c r="TIY1264" s="125"/>
      <c r="TIZ1264" s="15"/>
      <c r="TJA1264" s="131"/>
      <c r="TJB1264" s="131"/>
      <c r="TJC1264" s="131"/>
      <c r="TJD1264" s="131"/>
      <c r="TJE1264" s="131"/>
      <c r="TJF1264" s="131"/>
      <c r="TJG1264" s="131"/>
      <c r="TJH1264" s="131"/>
      <c r="TJI1264" s="203"/>
      <c r="TJJ1264" s="203"/>
      <c r="TJK1264" s="203"/>
      <c r="TJL1264" s="357"/>
      <c r="TJM1264" s="357"/>
      <c r="TJN1264" s="262"/>
      <c r="TJO1264" s="262"/>
      <c r="TJP1264" s="262"/>
      <c r="TJQ1264" s="262"/>
      <c r="TJR1264" s="262"/>
      <c r="TJS1264" s="165"/>
      <c r="TJT1264" s="422"/>
      <c r="TJU1264" s="98"/>
      <c r="TJV1264" s="17"/>
      <c r="TJW1264" s="18"/>
      <c r="TJX1264" s="5"/>
      <c r="TJY1264" s="18"/>
      <c r="TJZ1264" s="76"/>
      <c r="TKA1264" s="192"/>
      <c r="TKB1264" s="114"/>
      <c r="TKC1264" s="125"/>
      <c r="TKD1264" s="15"/>
      <c r="TKE1264" s="131"/>
      <c r="TKF1264" s="131"/>
      <c r="TKG1264" s="131"/>
      <c r="TKH1264" s="131"/>
      <c r="TKI1264" s="131"/>
      <c r="TKJ1264" s="131"/>
      <c r="TKK1264" s="131"/>
      <c r="TKL1264" s="131"/>
      <c r="TKM1264" s="203"/>
      <c r="TKN1264" s="203"/>
      <c r="TKO1264" s="203"/>
      <c r="TKP1264" s="357"/>
      <c r="TKQ1264" s="357"/>
      <c r="TKR1264" s="262"/>
      <c r="TKS1264" s="262"/>
      <c r="TKT1264" s="262"/>
      <c r="TKU1264" s="262"/>
      <c r="TKV1264" s="262"/>
      <c r="TKW1264" s="165"/>
      <c r="TKX1264" s="422"/>
      <c r="TKY1264" s="98"/>
      <c r="TKZ1264" s="17"/>
      <c r="TLA1264" s="18"/>
      <c r="TLB1264" s="5"/>
      <c r="TLC1264" s="18"/>
      <c r="TLD1264" s="76"/>
      <c r="TLE1264" s="192"/>
      <c r="TLF1264" s="114"/>
      <c r="TLG1264" s="125"/>
      <c r="TLH1264" s="15"/>
      <c r="TLI1264" s="131"/>
      <c r="TLJ1264" s="131"/>
      <c r="TLK1264" s="131"/>
      <c r="TLL1264" s="131"/>
      <c r="TLM1264" s="131"/>
      <c r="TLN1264" s="131"/>
      <c r="TLO1264" s="131"/>
      <c r="TLP1264" s="131"/>
      <c r="TLQ1264" s="203"/>
      <c r="TLR1264" s="203"/>
      <c r="TLS1264" s="203"/>
      <c r="TLT1264" s="357"/>
      <c r="TLU1264" s="357"/>
      <c r="TLV1264" s="262"/>
      <c r="TLW1264" s="262"/>
      <c r="TLX1264" s="262"/>
      <c r="TLY1264" s="262"/>
      <c r="TLZ1264" s="262"/>
      <c r="TMA1264" s="165"/>
      <c r="TMB1264" s="422"/>
      <c r="TMC1264" s="98"/>
      <c r="TMD1264" s="17"/>
      <c r="TME1264" s="18"/>
      <c r="TMF1264" s="5"/>
      <c r="TMG1264" s="18"/>
      <c r="TMH1264" s="76"/>
      <c r="TMI1264" s="192"/>
      <c r="TMJ1264" s="114"/>
      <c r="TMK1264" s="125"/>
      <c r="TML1264" s="15"/>
      <c r="TMM1264" s="131"/>
      <c r="TMN1264" s="131"/>
      <c r="TMO1264" s="131"/>
      <c r="TMP1264" s="131"/>
      <c r="TMQ1264" s="131"/>
      <c r="TMR1264" s="131"/>
      <c r="TMS1264" s="131"/>
      <c r="TMT1264" s="131"/>
      <c r="TMU1264" s="203"/>
      <c r="TMV1264" s="203"/>
      <c r="TMW1264" s="203"/>
      <c r="TMX1264" s="357"/>
      <c r="TMY1264" s="357"/>
      <c r="TMZ1264" s="262"/>
      <c r="TNA1264" s="262"/>
      <c r="TNB1264" s="262"/>
      <c r="TNC1264" s="262"/>
      <c r="TND1264" s="262"/>
      <c r="TNE1264" s="165"/>
      <c r="TNF1264" s="422"/>
      <c r="TNG1264" s="98"/>
      <c r="TNH1264" s="17"/>
      <c r="TNI1264" s="18"/>
      <c r="TNJ1264" s="5"/>
      <c r="TNK1264" s="18"/>
      <c r="TNL1264" s="76"/>
      <c r="TNM1264" s="192"/>
      <c r="TNN1264" s="114"/>
      <c r="TNO1264" s="125"/>
      <c r="TNP1264" s="15"/>
      <c r="TNQ1264" s="131"/>
      <c r="TNR1264" s="131"/>
      <c r="TNS1264" s="131"/>
      <c r="TNT1264" s="131"/>
      <c r="TNU1264" s="131"/>
      <c r="TNV1264" s="131"/>
      <c r="TNW1264" s="131"/>
      <c r="TNX1264" s="131"/>
      <c r="TNY1264" s="203"/>
      <c r="TNZ1264" s="203"/>
      <c r="TOA1264" s="203"/>
      <c r="TOB1264" s="357"/>
      <c r="TOC1264" s="357"/>
      <c r="TOD1264" s="262"/>
      <c r="TOE1264" s="262"/>
      <c r="TOF1264" s="262"/>
      <c r="TOG1264" s="262"/>
      <c r="TOH1264" s="262"/>
      <c r="TOI1264" s="165"/>
      <c r="TOJ1264" s="422"/>
      <c r="TOK1264" s="98"/>
      <c r="TOL1264" s="17"/>
      <c r="TOM1264" s="18"/>
      <c r="TON1264" s="5"/>
      <c r="TOO1264" s="18"/>
      <c r="TOP1264" s="76"/>
      <c r="TOQ1264" s="192"/>
      <c r="TOR1264" s="114"/>
      <c r="TOS1264" s="125"/>
      <c r="TOT1264" s="15"/>
      <c r="TOU1264" s="131"/>
      <c r="TOV1264" s="131"/>
      <c r="TOW1264" s="131"/>
      <c r="TOX1264" s="131"/>
      <c r="TOY1264" s="131"/>
      <c r="TOZ1264" s="131"/>
      <c r="TPA1264" s="131"/>
      <c r="TPB1264" s="131"/>
      <c r="TPC1264" s="203"/>
      <c r="TPD1264" s="203"/>
      <c r="TPE1264" s="203"/>
      <c r="TPF1264" s="357"/>
      <c r="TPG1264" s="357"/>
      <c r="TPH1264" s="262"/>
      <c r="TPI1264" s="262"/>
      <c r="TPJ1264" s="262"/>
      <c r="TPK1264" s="262"/>
      <c r="TPL1264" s="262"/>
      <c r="TPM1264" s="165"/>
      <c r="TPN1264" s="422"/>
      <c r="TPO1264" s="98"/>
      <c r="TPP1264" s="17"/>
      <c r="TPQ1264" s="18"/>
      <c r="TPR1264" s="5"/>
      <c r="TPS1264" s="18"/>
      <c r="TPT1264" s="76"/>
      <c r="TPU1264" s="192"/>
      <c r="TPV1264" s="114"/>
      <c r="TPW1264" s="125"/>
      <c r="TPX1264" s="15"/>
      <c r="TPY1264" s="131"/>
      <c r="TPZ1264" s="131"/>
      <c r="TQA1264" s="131"/>
      <c r="TQB1264" s="131"/>
      <c r="TQC1264" s="131"/>
      <c r="TQD1264" s="131"/>
      <c r="TQE1264" s="131"/>
      <c r="TQF1264" s="131"/>
      <c r="TQG1264" s="203"/>
      <c r="TQH1264" s="203"/>
      <c r="TQI1264" s="203"/>
      <c r="TQJ1264" s="357"/>
      <c r="TQK1264" s="357"/>
      <c r="TQL1264" s="262"/>
      <c r="TQM1264" s="262"/>
      <c r="TQN1264" s="262"/>
      <c r="TQO1264" s="262"/>
      <c r="TQP1264" s="262"/>
      <c r="TQQ1264" s="165"/>
      <c r="TQR1264" s="422"/>
      <c r="TQS1264" s="98"/>
      <c r="TQT1264" s="17"/>
      <c r="TQU1264" s="18"/>
      <c r="TQV1264" s="5"/>
      <c r="TQW1264" s="18"/>
      <c r="TQX1264" s="76"/>
      <c r="TQY1264" s="192"/>
      <c r="TQZ1264" s="114"/>
      <c r="TRA1264" s="125"/>
      <c r="TRB1264" s="15"/>
      <c r="TRC1264" s="131"/>
      <c r="TRD1264" s="131"/>
      <c r="TRE1264" s="131"/>
      <c r="TRF1264" s="131"/>
      <c r="TRG1264" s="131"/>
      <c r="TRH1264" s="131"/>
      <c r="TRI1264" s="131"/>
      <c r="TRJ1264" s="131"/>
      <c r="TRK1264" s="203"/>
      <c r="TRL1264" s="203"/>
      <c r="TRM1264" s="203"/>
      <c r="TRN1264" s="357"/>
      <c r="TRO1264" s="357"/>
      <c r="TRP1264" s="262"/>
      <c r="TRQ1264" s="262"/>
      <c r="TRR1264" s="262"/>
      <c r="TRS1264" s="262"/>
      <c r="TRT1264" s="262"/>
      <c r="TRU1264" s="165"/>
      <c r="TRV1264" s="422"/>
      <c r="TRW1264" s="98"/>
      <c r="TRX1264" s="17"/>
      <c r="TRY1264" s="18"/>
      <c r="TRZ1264" s="5"/>
      <c r="TSA1264" s="18"/>
      <c r="TSB1264" s="76"/>
      <c r="TSC1264" s="192"/>
      <c r="TSD1264" s="114"/>
      <c r="TSE1264" s="125"/>
      <c r="TSF1264" s="15"/>
      <c r="TSG1264" s="131"/>
      <c r="TSH1264" s="131"/>
      <c r="TSI1264" s="131"/>
      <c r="TSJ1264" s="131"/>
      <c r="TSK1264" s="131"/>
      <c r="TSL1264" s="131"/>
      <c r="TSM1264" s="131"/>
      <c r="TSN1264" s="131"/>
      <c r="TSO1264" s="203"/>
      <c r="TSP1264" s="203"/>
      <c r="TSQ1264" s="203"/>
      <c r="TSR1264" s="357"/>
      <c r="TSS1264" s="357"/>
      <c r="TST1264" s="262"/>
      <c r="TSU1264" s="262"/>
      <c r="TSV1264" s="262"/>
      <c r="TSW1264" s="262"/>
      <c r="TSX1264" s="262"/>
      <c r="TSY1264" s="165"/>
      <c r="TSZ1264" s="422"/>
      <c r="TTA1264" s="98"/>
      <c r="TTB1264" s="17"/>
      <c r="TTC1264" s="18"/>
      <c r="TTD1264" s="5"/>
      <c r="TTE1264" s="18"/>
      <c r="TTF1264" s="76"/>
      <c r="TTG1264" s="192"/>
      <c r="TTH1264" s="114"/>
      <c r="TTI1264" s="125"/>
      <c r="TTJ1264" s="15"/>
      <c r="TTK1264" s="131"/>
      <c r="TTL1264" s="131"/>
      <c r="TTM1264" s="131"/>
      <c r="TTN1264" s="131"/>
      <c r="TTO1264" s="131"/>
      <c r="TTP1264" s="131"/>
      <c r="TTQ1264" s="131"/>
      <c r="TTR1264" s="131"/>
      <c r="TTS1264" s="203"/>
      <c r="TTT1264" s="203"/>
      <c r="TTU1264" s="203"/>
      <c r="TTV1264" s="357"/>
      <c r="TTW1264" s="357"/>
      <c r="TTX1264" s="262"/>
      <c r="TTY1264" s="262"/>
      <c r="TTZ1264" s="262"/>
      <c r="TUA1264" s="262"/>
      <c r="TUB1264" s="262"/>
      <c r="TUC1264" s="165"/>
      <c r="TUD1264" s="422"/>
      <c r="TUE1264" s="98"/>
      <c r="TUF1264" s="17"/>
      <c r="TUG1264" s="18"/>
      <c r="TUH1264" s="5"/>
      <c r="TUI1264" s="18"/>
      <c r="TUJ1264" s="76"/>
      <c r="TUK1264" s="192"/>
      <c r="TUL1264" s="114"/>
      <c r="TUM1264" s="125"/>
      <c r="TUN1264" s="15"/>
      <c r="TUO1264" s="131"/>
      <c r="TUP1264" s="131"/>
      <c r="TUQ1264" s="131"/>
      <c r="TUR1264" s="131"/>
      <c r="TUS1264" s="131"/>
      <c r="TUT1264" s="131"/>
      <c r="TUU1264" s="131"/>
      <c r="TUV1264" s="131"/>
      <c r="TUW1264" s="203"/>
      <c r="TUX1264" s="203"/>
      <c r="TUY1264" s="203"/>
      <c r="TUZ1264" s="357"/>
      <c r="TVA1264" s="357"/>
      <c r="TVB1264" s="262"/>
      <c r="TVC1264" s="262"/>
      <c r="TVD1264" s="262"/>
      <c r="TVE1264" s="262"/>
      <c r="TVF1264" s="262"/>
      <c r="TVG1264" s="165"/>
      <c r="TVH1264" s="422"/>
      <c r="TVI1264" s="98"/>
      <c r="TVJ1264" s="17"/>
      <c r="TVK1264" s="18"/>
      <c r="TVL1264" s="5"/>
      <c r="TVM1264" s="18"/>
      <c r="TVN1264" s="76"/>
      <c r="TVO1264" s="192"/>
      <c r="TVP1264" s="114"/>
      <c r="TVQ1264" s="125"/>
      <c r="TVR1264" s="15"/>
      <c r="TVS1264" s="131"/>
      <c r="TVT1264" s="131"/>
      <c r="TVU1264" s="131"/>
      <c r="TVV1264" s="131"/>
      <c r="TVW1264" s="131"/>
      <c r="TVX1264" s="131"/>
      <c r="TVY1264" s="131"/>
      <c r="TVZ1264" s="131"/>
      <c r="TWA1264" s="203"/>
      <c r="TWB1264" s="203"/>
      <c r="TWC1264" s="203"/>
      <c r="TWD1264" s="357"/>
      <c r="TWE1264" s="357"/>
      <c r="TWF1264" s="262"/>
      <c r="TWG1264" s="262"/>
      <c r="TWH1264" s="262"/>
      <c r="TWI1264" s="262"/>
      <c r="TWJ1264" s="262"/>
      <c r="TWK1264" s="165"/>
      <c r="TWL1264" s="422"/>
      <c r="TWM1264" s="98"/>
      <c r="TWN1264" s="17"/>
      <c r="TWO1264" s="18"/>
      <c r="TWP1264" s="5"/>
      <c r="TWQ1264" s="18"/>
      <c r="TWR1264" s="76"/>
      <c r="TWS1264" s="192"/>
      <c r="TWT1264" s="114"/>
      <c r="TWU1264" s="125"/>
      <c r="TWV1264" s="15"/>
      <c r="TWW1264" s="131"/>
      <c r="TWX1264" s="131"/>
      <c r="TWY1264" s="131"/>
      <c r="TWZ1264" s="131"/>
      <c r="TXA1264" s="131"/>
      <c r="TXB1264" s="131"/>
      <c r="TXC1264" s="131"/>
      <c r="TXD1264" s="131"/>
      <c r="TXE1264" s="203"/>
      <c r="TXF1264" s="203"/>
      <c r="TXG1264" s="203"/>
      <c r="TXH1264" s="357"/>
      <c r="TXI1264" s="357"/>
      <c r="TXJ1264" s="262"/>
      <c r="TXK1264" s="262"/>
      <c r="TXL1264" s="262"/>
      <c r="TXM1264" s="262"/>
      <c r="TXN1264" s="262"/>
      <c r="TXO1264" s="165"/>
      <c r="TXP1264" s="422"/>
      <c r="TXQ1264" s="98"/>
      <c r="TXR1264" s="17"/>
      <c r="TXS1264" s="18"/>
      <c r="TXT1264" s="5"/>
      <c r="TXU1264" s="18"/>
      <c r="TXV1264" s="76"/>
      <c r="TXW1264" s="192"/>
      <c r="TXX1264" s="114"/>
      <c r="TXY1264" s="125"/>
      <c r="TXZ1264" s="15"/>
      <c r="TYA1264" s="131"/>
      <c r="TYB1264" s="131"/>
      <c r="TYC1264" s="131"/>
      <c r="TYD1264" s="131"/>
      <c r="TYE1264" s="131"/>
      <c r="TYF1264" s="131"/>
      <c r="TYG1264" s="131"/>
      <c r="TYH1264" s="131"/>
      <c r="TYI1264" s="203"/>
      <c r="TYJ1264" s="203"/>
      <c r="TYK1264" s="203"/>
      <c r="TYL1264" s="357"/>
      <c r="TYM1264" s="357"/>
      <c r="TYN1264" s="262"/>
      <c r="TYO1264" s="262"/>
      <c r="TYP1264" s="262"/>
      <c r="TYQ1264" s="262"/>
      <c r="TYR1264" s="262"/>
      <c r="TYS1264" s="165"/>
      <c r="TYT1264" s="422"/>
      <c r="TYU1264" s="98"/>
      <c r="TYV1264" s="17"/>
      <c r="TYW1264" s="18"/>
      <c r="TYX1264" s="5"/>
      <c r="TYY1264" s="18"/>
      <c r="TYZ1264" s="76"/>
      <c r="TZA1264" s="192"/>
      <c r="TZB1264" s="114"/>
      <c r="TZC1264" s="125"/>
      <c r="TZD1264" s="15"/>
      <c r="TZE1264" s="131"/>
      <c r="TZF1264" s="131"/>
      <c r="TZG1264" s="131"/>
      <c r="TZH1264" s="131"/>
      <c r="TZI1264" s="131"/>
      <c r="TZJ1264" s="131"/>
      <c r="TZK1264" s="131"/>
      <c r="TZL1264" s="131"/>
      <c r="TZM1264" s="203"/>
      <c r="TZN1264" s="203"/>
      <c r="TZO1264" s="203"/>
      <c r="TZP1264" s="357"/>
      <c r="TZQ1264" s="357"/>
      <c r="TZR1264" s="262"/>
      <c r="TZS1264" s="262"/>
      <c r="TZT1264" s="262"/>
      <c r="TZU1264" s="262"/>
      <c r="TZV1264" s="262"/>
      <c r="TZW1264" s="165"/>
      <c r="TZX1264" s="422"/>
      <c r="TZY1264" s="98"/>
      <c r="TZZ1264" s="17"/>
      <c r="UAA1264" s="18"/>
      <c r="UAB1264" s="5"/>
      <c r="UAC1264" s="18"/>
      <c r="UAD1264" s="76"/>
      <c r="UAE1264" s="192"/>
      <c r="UAF1264" s="114"/>
      <c r="UAG1264" s="125"/>
      <c r="UAH1264" s="15"/>
      <c r="UAI1264" s="131"/>
      <c r="UAJ1264" s="131"/>
      <c r="UAK1264" s="131"/>
      <c r="UAL1264" s="131"/>
      <c r="UAM1264" s="131"/>
      <c r="UAN1264" s="131"/>
      <c r="UAO1264" s="131"/>
      <c r="UAP1264" s="131"/>
      <c r="UAQ1264" s="203"/>
      <c r="UAR1264" s="203"/>
      <c r="UAS1264" s="203"/>
      <c r="UAT1264" s="357"/>
      <c r="UAU1264" s="357"/>
      <c r="UAV1264" s="262"/>
      <c r="UAW1264" s="262"/>
      <c r="UAX1264" s="262"/>
      <c r="UAY1264" s="262"/>
      <c r="UAZ1264" s="262"/>
      <c r="UBA1264" s="165"/>
      <c r="UBB1264" s="422"/>
      <c r="UBC1264" s="98"/>
      <c r="UBD1264" s="17"/>
      <c r="UBE1264" s="18"/>
      <c r="UBF1264" s="5"/>
      <c r="UBG1264" s="18"/>
      <c r="UBH1264" s="76"/>
      <c r="UBI1264" s="192"/>
      <c r="UBJ1264" s="114"/>
      <c r="UBK1264" s="125"/>
      <c r="UBL1264" s="15"/>
      <c r="UBM1264" s="131"/>
      <c r="UBN1264" s="131"/>
      <c r="UBO1264" s="131"/>
      <c r="UBP1264" s="131"/>
      <c r="UBQ1264" s="131"/>
      <c r="UBR1264" s="131"/>
      <c r="UBS1264" s="131"/>
      <c r="UBT1264" s="131"/>
      <c r="UBU1264" s="203"/>
      <c r="UBV1264" s="203"/>
      <c r="UBW1264" s="203"/>
      <c r="UBX1264" s="357"/>
      <c r="UBY1264" s="357"/>
      <c r="UBZ1264" s="262"/>
      <c r="UCA1264" s="262"/>
      <c r="UCB1264" s="262"/>
      <c r="UCC1264" s="262"/>
      <c r="UCD1264" s="262"/>
      <c r="UCE1264" s="165"/>
      <c r="UCF1264" s="422"/>
      <c r="UCG1264" s="98"/>
      <c r="UCH1264" s="17"/>
      <c r="UCI1264" s="18"/>
      <c r="UCJ1264" s="5"/>
      <c r="UCK1264" s="18"/>
      <c r="UCL1264" s="76"/>
      <c r="UCM1264" s="192"/>
      <c r="UCN1264" s="114"/>
      <c r="UCO1264" s="125"/>
      <c r="UCP1264" s="15"/>
      <c r="UCQ1264" s="131"/>
      <c r="UCR1264" s="131"/>
      <c r="UCS1264" s="131"/>
      <c r="UCT1264" s="131"/>
      <c r="UCU1264" s="131"/>
      <c r="UCV1264" s="131"/>
      <c r="UCW1264" s="131"/>
      <c r="UCX1264" s="131"/>
      <c r="UCY1264" s="203"/>
      <c r="UCZ1264" s="203"/>
      <c r="UDA1264" s="203"/>
      <c r="UDB1264" s="357"/>
      <c r="UDC1264" s="357"/>
      <c r="UDD1264" s="262"/>
      <c r="UDE1264" s="262"/>
      <c r="UDF1264" s="262"/>
      <c r="UDG1264" s="262"/>
      <c r="UDH1264" s="262"/>
      <c r="UDI1264" s="165"/>
      <c r="UDJ1264" s="422"/>
      <c r="UDK1264" s="98"/>
      <c r="UDL1264" s="17"/>
      <c r="UDM1264" s="18"/>
      <c r="UDN1264" s="5"/>
      <c r="UDO1264" s="18"/>
      <c r="UDP1264" s="76"/>
      <c r="UDQ1264" s="192"/>
      <c r="UDR1264" s="114"/>
      <c r="UDS1264" s="125"/>
      <c r="UDT1264" s="15"/>
      <c r="UDU1264" s="131"/>
      <c r="UDV1264" s="131"/>
      <c r="UDW1264" s="131"/>
      <c r="UDX1264" s="131"/>
      <c r="UDY1264" s="131"/>
      <c r="UDZ1264" s="131"/>
      <c r="UEA1264" s="131"/>
      <c r="UEB1264" s="131"/>
      <c r="UEC1264" s="203"/>
      <c r="UED1264" s="203"/>
      <c r="UEE1264" s="203"/>
      <c r="UEF1264" s="357"/>
      <c r="UEG1264" s="357"/>
      <c r="UEH1264" s="262"/>
      <c r="UEI1264" s="262"/>
      <c r="UEJ1264" s="262"/>
      <c r="UEK1264" s="262"/>
      <c r="UEL1264" s="262"/>
      <c r="UEM1264" s="165"/>
      <c r="UEN1264" s="422"/>
      <c r="UEO1264" s="98"/>
      <c r="UEP1264" s="17"/>
      <c r="UEQ1264" s="18"/>
      <c r="UER1264" s="5"/>
      <c r="UES1264" s="18"/>
      <c r="UET1264" s="76"/>
      <c r="UEU1264" s="192"/>
      <c r="UEV1264" s="114"/>
      <c r="UEW1264" s="125"/>
      <c r="UEX1264" s="15"/>
      <c r="UEY1264" s="131"/>
      <c r="UEZ1264" s="131"/>
      <c r="UFA1264" s="131"/>
      <c r="UFB1264" s="131"/>
      <c r="UFC1264" s="131"/>
      <c r="UFD1264" s="131"/>
      <c r="UFE1264" s="131"/>
      <c r="UFF1264" s="131"/>
      <c r="UFG1264" s="203"/>
      <c r="UFH1264" s="203"/>
      <c r="UFI1264" s="203"/>
      <c r="UFJ1264" s="357"/>
      <c r="UFK1264" s="357"/>
      <c r="UFL1264" s="262"/>
      <c r="UFM1264" s="262"/>
      <c r="UFN1264" s="262"/>
      <c r="UFO1264" s="262"/>
      <c r="UFP1264" s="262"/>
      <c r="UFQ1264" s="165"/>
      <c r="UFR1264" s="422"/>
      <c r="UFS1264" s="98"/>
      <c r="UFT1264" s="17"/>
      <c r="UFU1264" s="18"/>
      <c r="UFV1264" s="5"/>
      <c r="UFW1264" s="18"/>
      <c r="UFX1264" s="76"/>
      <c r="UFY1264" s="192"/>
      <c r="UFZ1264" s="114"/>
      <c r="UGA1264" s="125"/>
      <c r="UGB1264" s="15"/>
      <c r="UGC1264" s="131"/>
      <c r="UGD1264" s="131"/>
      <c r="UGE1264" s="131"/>
      <c r="UGF1264" s="131"/>
      <c r="UGG1264" s="131"/>
      <c r="UGH1264" s="131"/>
      <c r="UGI1264" s="131"/>
      <c r="UGJ1264" s="131"/>
      <c r="UGK1264" s="203"/>
      <c r="UGL1264" s="203"/>
      <c r="UGM1264" s="203"/>
      <c r="UGN1264" s="357"/>
      <c r="UGO1264" s="357"/>
      <c r="UGP1264" s="262"/>
      <c r="UGQ1264" s="262"/>
      <c r="UGR1264" s="262"/>
      <c r="UGS1264" s="262"/>
      <c r="UGT1264" s="262"/>
      <c r="UGU1264" s="165"/>
      <c r="UGV1264" s="422"/>
      <c r="UGW1264" s="98"/>
      <c r="UGX1264" s="17"/>
      <c r="UGY1264" s="18"/>
      <c r="UGZ1264" s="5"/>
      <c r="UHA1264" s="18"/>
      <c r="UHB1264" s="76"/>
      <c r="UHC1264" s="192"/>
      <c r="UHD1264" s="114"/>
      <c r="UHE1264" s="125"/>
      <c r="UHF1264" s="15"/>
      <c r="UHG1264" s="131"/>
      <c r="UHH1264" s="131"/>
      <c r="UHI1264" s="131"/>
      <c r="UHJ1264" s="131"/>
      <c r="UHK1264" s="131"/>
      <c r="UHL1264" s="131"/>
      <c r="UHM1264" s="131"/>
      <c r="UHN1264" s="131"/>
      <c r="UHO1264" s="203"/>
      <c r="UHP1264" s="203"/>
      <c r="UHQ1264" s="203"/>
      <c r="UHR1264" s="357"/>
      <c r="UHS1264" s="357"/>
      <c r="UHT1264" s="262"/>
      <c r="UHU1264" s="262"/>
      <c r="UHV1264" s="262"/>
      <c r="UHW1264" s="262"/>
      <c r="UHX1264" s="262"/>
      <c r="UHY1264" s="165"/>
      <c r="UHZ1264" s="422"/>
      <c r="UIA1264" s="98"/>
      <c r="UIB1264" s="17"/>
      <c r="UIC1264" s="18"/>
      <c r="UID1264" s="5"/>
      <c r="UIE1264" s="18"/>
      <c r="UIF1264" s="76"/>
      <c r="UIG1264" s="192"/>
      <c r="UIH1264" s="114"/>
      <c r="UII1264" s="125"/>
      <c r="UIJ1264" s="15"/>
      <c r="UIK1264" s="131"/>
      <c r="UIL1264" s="131"/>
      <c r="UIM1264" s="131"/>
      <c r="UIN1264" s="131"/>
      <c r="UIO1264" s="131"/>
      <c r="UIP1264" s="131"/>
      <c r="UIQ1264" s="131"/>
      <c r="UIR1264" s="131"/>
      <c r="UIS1264" s="203"/>
      <c r="UIT1264" s="203"/>
      <c r="UIU1264" s="203"/>
      <c r="UIV1264" s="357"/>
      <c r="UIW1264" s="357"/>
      <c r="UIX1264" s="262"/>
      <c r="UIY1264" s="262"/>
      <c r="UIZ1264" s="262"/>
      <c r="UJA1264" s="262"/>
      <c r="UJB1264" s="262"/>
      <c r="UJC1264" s="165"/>
      <c r="UJD1264" s="422"/>
      <c r="UJE1264" s="98"/>
      <c r="UJF1264" s="17"/>
      <c r="UJG1264" s="18"/>
      <c r="UJH1264" s="5"/>
      <c r="UJI1264" s="18"/>
      <c r="UJJ1264" s="76"/>
      <c r="UJK1264" s="192"/>
      <c r="UJL1264" s="114"/>
      <c r="UJM1264" s="125"/>
      <c r="UJN1264" s="15"/>
      <c r="UJO1264" s="131"/>
      <c r="UJP1264" s="131"/>
      <c r="UJQ1264" s="131"/>
      <c r="UJR1264" s="131"/>
      <c r="UJS1264" s="131"/>
      <c r="UJT1264" s="131"/>
      <c r="UJU1264" s="131"/>
      <c r="UJV1264" s="131"/>
      <c r="UJW1264" s="203"/>
      <c r="UJX1264" s="203"/>
      <c r="UJY1264" s="203"/>
      <c r="UJZ1264" s="357"/>
      <c r="UKA1264" s="357"/>
      <c r="UKB1264" s="262"/>
      <c r="UKC1264" s="262"/>
      <c r="UKD1264" s="262"/>
      <c r="UKE1264" s="262"/>
      <c r="UKF1264" s="262"/>
      <c r="UKG1264" s="165"/>
      <c r="UKH1264" s="422"/>
      <c r="UKI1264" s="98"/>
      <c r="UKJ1264" s="17"/>
      <c r="UKK1264" s="18"/>
      <c r="UKL1264" s="5"/>
      <c r="UKM1264" s="18"/>
      <c r="UKN1264" s="76"/>
      <c r="UKO1264" s="192"/>
      <c r="UKP1264" s="114"/>
      <c r="UKQ1264" s="125"/>
      <c r="UKR1264" s="15"/>
      <c r="UKS1264" s="131"/>
      <c r="UKT1264" s="131"/>
      <c r="UKU1264" s="131"/>
      <c r="UKV1264" s="131"/>
      <c r="UKW1264" s="131"/>
      <c r="UKX1264" s="131"/>
      <c r="UKY1264" s="131"/>
      <c r="UKZ1264" s="131"/>
      <c r="ULA1264" s="203"/>
      <c r="ULB1264" s="203"/>
      <c r="ULC1264" s="203"/>
      <c r="ULD1264" s="357"/>
      <c r="ULE1264" s="357"/>
      <c r="ULF1264" s="262"/>
      <c r="ULG1264" s="262"/>
      <c r="ULH1264" s="262"/>
      <c r="ULI1264" s="262"/>
      <c r="ULJ1264" s="262"/>
      <c r="ULK1264" s="165"/>
      <c r="ULL1264" s="422"/>
      <c r="ULM1264" s="98"/>
      <c r="ULN1264" s="17"/>
      <c r="ULO1264" s="18"/>
      <c r="ULP1264" s="5"/>
      <c r="ULQ1264" s="18"/>
      <c r="ULR1264" s="76"/>
      <c r="ULS1264" s="192"/>
      <c r="ULT1264" s="114"/>
      <c r="ULU1264" s="125"/>
      <c r="ULV1264" s="15"/>
      <c r="ULW1264" s="131"/>
      <c r="ULX1264" s="131"/>
      <c r="ULY1264" s="131"/>
      <c r="ULZ1264" s="131"/>
      <c r="UMA1264" s="131"/>
      <c r="UMB1264" s="131"/>
      <c r="UMC1264" s="131"/>
      <c r="UMD1264" s="131"/>
      <c r="UME1264" s="203"/>
      <c r="UMF1264" s="203"/>
      <c r="UMG1264" s="203"/>
      <c r="UMH1264" s="357"/>
      <c r="UMI1264" s="357"/>
      <c r="UMJ1264" s="262"/>
      <c r="UMK1264" s="262"/>
      <c r="UML1264" s="262"/>
      <c r="UMM1264" s="262"/>
      <c r="UMN1264" s="262"/>
      <c r="UMO1264" s="165"/>
      <c r="UMP1264" s="422"/>
      <c r="UMQ1264" s="98"/>
      <c r="UMR1264" s="17"/>
      <c r="UMS1264" s="18"/>
      <c r="UMT1264" s="5"/>
      <c r="UMU1264" s="18"/>
      <c r="UMV1264" s="76"/>
      <c r="UMW1264" s="192"/>
      <c r="UMX1264" s="114"/>
      <c r="UMY1264" s="125"/>
      <c r="UMZ1264" s="15"/>
      <c r="UNA1264" s="131"/>
      <c r="UNB1264" s="131"/>
      <c r="UNC1264" s="131"/>
      <c r="UND1264" s="131"/>
      <c r="UNE1264" s="131"/>
      <c r="UNF1264" s="131"/>
      <c r="UNG1264" s="131"/>
      <c r="UNH1264" s="131"/>
      <c r="UNI1264" s="203"/>
      <c r="UNJ1264" s="203"/>
      <c r="UNK1264" s="203"/>
      <c r="UNL1264" s="357"/>
      <c r="UNM1264" s="357"/>
      <c r="UNN1264" s="262"/>
      <c r="UNO1264" s="262"/>
      <c r="UNP1264" s="262"/>
      <c r="UNQ1264" s="262"/>
      <c r="UNR1264" s="262"/>
      <c r="UNS1264" s="165"/>
      <c r="UNT1264" s="422"/>
      <c r="UNU1264" s="98"/>
      <c r="UNV1264" s="17"/>
      <c r="UNW1264" s="18"/>
      <c r="UNX1264" s="5"/>
      <c r="UNY1264" s="18"/>
      <c r="UNZ1264" s="76"/>
      <c r="UOA1264" s="192"/>
      <c r="UOB1264" s="114"/>
      <c r="UOC1264" s="125"/>
      <c r="UOD1264" s="15"/>
      <c r="UOE1264" s="131"/>
      <c r="UOF1264" s="131"/>
      <c r="UOG1264" s="131"/>
      <c r="UOH1264" s="131"/>
      <c r="UOI1264" s="131"/>
      <c r="UOJ1264" s="131"/>
      <c r="UOK1264" s="131"/>
      <c r="UOL1264" s="131"/>
      <c r="UOM1264" s="203"/>
      <c r="UON1264" s="203"/>
      <c r="UOO1264" s="203"/>
      <c r="UOP1264" s="357"/>
      <c r="UOQ1264" s="357"/>
      <c r="UOR1264" s="262"/>
      <c r="UOS1264" s="262"/>
      <c r="UOT1264" s="262"/>
      <c r="UOU1264" s="262"/>
      <c r="UOV1264" s="262"/>
      <c r="UOW1264" s="165"/>
      <c r="UOX1264" s="422"/>
      <c r="UOY1264" s="98"/>
      <c r="UOZ1264" s="17"/>
      <c r="UPA1264" s="18"/>
      <c r="UPB1264" s="5"/>
      <c r="UPC1264" s="18"/>
      <c r="UPD1264" s="76"/>
      <c r="UPE1264" s="192"/>
      <c r="UPF1264" s="114"/>
      <c r="UPG1264" s="125"/>
      <c r="UPH1264" s="15"/>
      <c r="UPI1264" s="131"/>
      <c r="UPJ1264" s="131"/>
      <c r="UPK1264" s="131"/>
      <c r="UPL1264" s="131"/>
      <c r="UPM1264" s="131"/>
      <c r="UPN1264" s="131"/>
      <c r="UPO1264" s="131"/>
      <c r="UPP1264" s="131"/>
      <c r="UPQ1264" s="203"/>
      <c r="UPR1264" s="203"/>
      <c r="UPS1264" s="203"/>
      <c r="UPT1264" s="357"/>
      <c r="UPU1264" s="357"/>
      <c r="UPV1264" s="262"/>
      <c r="UPW1264" s="262"/>
      <c r="UPX1264" s="262"/>
      <c r="UPY1264" s="262"/>
      <c r="UPZ1264" s="262"/>
      <c r="UQA1264" s="165"/>
      <c r="UQB1264" s="422"/>
      <c r="UQC1264" s="98"/>
      <c r="UQD1264" s="17"/>
      <c r="UQE1264" s="18"/>
      <c r="UQF1264" s="5"/>
      <c r="UQG1264" s="18"/>
      <c r="UQH1264" s="76"/>
      <c r="UQI1264" s="192"/>
      <c r="UQJ1264" s="114"/>
      <c r="UQK1264" s="125"/>
      <c r="UQL1264" s="15"/>
      <c r="UQM1264" s="131"/>
      <c r="UQN1264" s="131"/>
      <c r="UQO1264" s="131"/>
      <c r="UQP1264" s="131"/>
      <c r="UQQ1264" s="131"/>
      <c r="UQR1264" s="131"/>
      <c r="UQS1264" s="131"/>
      <c r="UQT1264" s="131"/>
      <c r="UQU1264" s="203"/>
      <c r="UQV1264" s="203"/>
      <c r="UQW1264" s="203"/>
      <c r="UQX1264" s="357"/>
      <c r="UQY1264" s="357"/>
      <c r="UQZ1264" s="262"/>
      <c r="URA1264" s="262"/>
      <c r="URB1264" s="262"/>
      <c r="URC1264" s="262"/>
      <c r="URD1264" s="262"/>
      <c r="URE1264" s="165"/>
      <c r="URF1264" s="422"/>
      <c r="URG1264" s="98"/>
      <c r="URH1264" s="17"/>
      <c r="URI1264" s="18"/>
      <c r="URJ1264" s="5"/>
      <c r="URK1264" s="18"/>
      <c r="URL1264" s="76"/>
      <c r="URM1264" s="192"/>
      <c r="URN1264" s="114"/>
      <c r="URO1264" s="125"/>
      <c r="URP1264" s="15"/>
      <c r="URQ1264" s="131"/>
      <c r="URR1264" s="131"/>
      <c r="URS1264" s="131"/>
      <c r="URT1264" s="131"/>
      <c r="URU1264" s="131"/>
      <c r="URV1264" s="131"/>
      <c r="URW1264" s="131"/>
      <c r="URX1264" s="131"/>
      <c r="URY1264" s="203"/>
      <c r="URZ1264" s="203"/>
      <c r="USA1264" s="203"/>
      <c r="USB1264" s="357"/>
      <c r="USC1264" s="357"/>
      <c r="USD1264" s="262"/>
      <c r="USE1264" s="262"/>
      <c r="USF1264" s="262"/>
      <c r="USG1264" s="262"/>
      <c r="USH1264" s="262"/>
      <c r="USI1264" s="165"/>
      <c r="USJ1264" s="422"/>
      <c r="USK1264" s="98"/>
      <c r="USL1264" s="17"/>
      <c r="USM1264" s="18"/>
      <c r="USN1264" s="5"/>
      <c r="USO1264" s="18"/>
      <c r="USP1264" s="76"/>
      <c r="USQ1264" s="192"/>
      <c r="USR1264" s="114"/>
      <c r="USS1264" s="125"/>
      <c r="UST1264" s="15"/>
      <c r="USU1264" s="131"/>
      <c r="USV1264" s="131"/>
      <c r="USW1264" s="131"/>
      <c r="USX1264" s="131"/>
      <c r="USY1264" s="131"/>
      <c r="USZ1264" s="131"/>
      <c r="UTA1264" s="131"/>
      <c r="UTB1264" s="131"/>
      <c r="UTC1264" s="203"/>
      <c r="UTD1264" s="203"/>
      <c r="UTE1264" s="203"/>
      <c r="UTF1264" s="357"/>
      <c r="UTG1264" s="357"/>
      <c r="UTH1264" s="262"/>
      <c r="UTI1264" s="262"/>
      <c r="UTJ1264" s="262"/>
      <c r="UTK1264" s="262"/>
      <c r="UTL1264" s="262"/>
      <c r="UTM1264" s="165"/>
      <c r="UTN1264" s="422"/>
      <c r="UTO1264" s="98"/>
      <c r="UTP1264" s="17"/>
      <c r="UTQ1264" s="18"/>
      <c r="UTR1264" s="5"/>
      <c r="UTS1264" s="18"/>
      <c r="UTT1264" s="76"/>
      <c r="UTU1264" s="192"/>
      <c r="UTV1264" s="114"/>
      <c r="UTW1264" s="125"/>
      <c r="UTX1264" s="15"/>
      <c r="UTY1264" s="131"/>
      <c r="UTZ1264" s="131"/>
      <c r="UUA1264" s="131"/>
      <c r="UUB1264" s="131"/>
      <c r="UUC1264" s="131"/>
      <c r="UUD1264" s="131"/>
      <c r="UUE1264" s="131"/>
      <c r="UUF1264" s="131"/>
      <c r="UUG1264" s="203"/>
      <c r="UUH1264" s="203"/>
      <c r="UUI1264" s="203"/>
      <c r="UUJ1264" s="357"/>
      <c r="UUK1264" s="357"/>
      <c r="UUL1264" s="262"/>
      <c r="UUM1264" s="262"/>
      <c r="UUN1264" s="262"/>
      <c r="UUO1264" s="262"/>
      <c r="UUP1264" s="262"/>
      <c r="UUQ1264" s="165"/>
      <c r="UUR1264" s="422"/>
      <c r="UUS1264" s="98"/>
      <c r="UUT1264" s="17"/>
      <c r="UUU1264" s="18"/>
      <c r="UUV1264" s="5"/>
      <c r="UUW1264" s="18"/>
      <c r="UUX1264" s="76"/>
      <c r="UUY1264" s="192"/>
      <c r="UUZ1264" s="114"/>
      <c r="UVA1264" s="125"/>
      <c r="UVB1264" s="15"/>
      <c r="UVC1264" s="131"/>
      <c r="UVD1264" s="131"/>
      <c r="UVE1264" s="131"/>
      <c r="UVF1264" s="131"/>
      <c r="UVG1264" s="131"/>
      <c r="UVH1264" s="131"/>
      <c r="UVI1264" s="131"/>
      <c r="UVJ1264" s="131"/>
      <c r="UVK1264" s="203"/>
      <c r="UVL1264" s="203"/>
      <c r="UVM1264" s="203"/>
      <c r="UVN1264" s="357"/>
      <c r="UVO1264" s="357"/>
      <c r="UVP1264" s="262"/>
      <c r="UVQ1264" s="262"/>
      <c r="UVR1264" s="262"/>
      <c r="UVS1264" s="262"/>
      <c r="UVT1264" s="262"/>
      <c r="UVU1264" s="165"/>
      <c r="UVV1264" s="422"/>
      <c r="UVW1264" s="98"/>
      <c r="UVX1264" s="17"/>
      <c r="UVY1264" s="18"/>
      <c r="UVZ1264" s="5"/>
      <c r="UWA1264" s="18"/>
      <c r="UWB1264" s="76"/>
      <c r="UWC1264" s="192"/>
      <c r="UWD1264" s="114"/>
      <c r="UWE1264" s="125"/>
      <c r="UWF1264" s="15"/>
      <c r="UWG1264" s="131"/>
      <c r="UWH1264" s="131"/>
      <c r="UWI1264" s="131"/>
      <c r="UWJ1264" s="131"/>
      <c r="UWK1264" s="131"/>
      <c r="UWL1264" s="131"/>
      <c r="UWM1264" s="131"/>
      <c r="UWN1264" s="131"/>
      <c r="UWO1264" s="203"/>
      <c r="UWP1264" s="203"/>
      <c r="UWQ1264" s="203"/>
      <c r="UWR1264" s="357"/>
      <c r="UWS1264" s="357"/>
      <c r="UWT1264" s="262"/>
      <c r="UWU1264" s="262"/>
      <c r="UWV1264" s="262"/>
      <c r="UWW1264" s="262"/>
      <c r="UWX1264" s="262"/>
      <c r="UWY1264" s="165"/>
      <c r="UWZ1264" s="422"/>
      <c r="UXA1264" s="98"/>
      <c r="UXB1264" s="17"/>
      <c r="UXC1264" s="18"/>
      <c r="UXD1264" s="5"/>
      <c r="UXE1264" s="18"/>
      <c r="UXF1264" s="76"/>
      <c r="UXG1264" s="192"/>
      <c r="UXH1264" s="114"/>
      <c r="UXI1264" s="125"/>
      <c r="UXJ1264" s="15"/>
      <c r="UXK1264" s="131"/>
      <c r="UXL1264" s="131"/>
      <c r="UXM1264" s="131"/>
      <c r="UXN1264" s="131"/>
      <c r="UXO1264" s="131"/>
      <c r="UXP1264" s="131"/>
      <c r="UXQ1264" s="131"/>
      <c r="UXR1264" s="131"/>
      <c r="UXS1264" s="203"/>
      <c r="UXT1264" s="203"/>
      <c r="UXU1264" s="203"/>
      <c r="UXV1264" s="357"/>
      <c r="UXW1264" s="357"/>
      <c r="UXX1264" s="262"/>
      <c r="UXY1264" s="262"/>
      <c r="UXZ1264" s="262"/>
      <c r="UYA1264" s="262"/>
      <c r="UYB1264" s="262"/>
      <c r="UYC1264" s="165"/>
      <c r="UYD1264" s="422"/>
      <c r="UYE1264" s="98"/>
      <c r="UYF1264" s="17"/>
      <c r="UYG1264" s="18"/>
      <c r="UYH1264" s="5"/>
      <c r="UYI1264" s="18"/>
      <c r="UYJ1264" s="76"/>
      <c r="UYK1264" s="192"/>
      <c r="UYL1264" s="114"/>
      <c r="UYM1264" s="125"/>
      <c r="UYN1264" s="15"/>
      <c r="UYO1264" s="131"/>
      <c r="UYP1264" s="131"/>
      <c r="UYQ1264" s="131"/>
      <c r="UYR1264" s="131"/>
      <c r="UYS1264" s="131"/>
      <c r="UYT1264" s="131"/>
      <c r="UYU1264" s="131"/>
      <c r="UYV1264" s="131"/>
      <c r="UYW1264" s="203"/>
      <c r="UYX1264" s="203"/>
      <c r="UYY1264" s="203"/>
      <c r="UYZ1264" s="357"/>
      <c r="UZA1264" s="357"/>
      <c r="UZB1264" s="262"/>
      <c r="UZC1264" s="262"/>
      <c r="UZD1264" s="262"/>
      <c r="UZE1264" s="262"/>
      <c r="UZF1264" s="262"/>
      <c r="UZG1264" s="165"/>
      <c r="UZH1264" s="422"/>
      <c r="UZI1264" s="98"/>
      <c r="UZJ1264" s="17"/>
      <c r="UZK1264" s="18"/>
      <c r="UZL1264" s="5"/>
      <c r="UZM1264" s="18"/>
      <c r="UZN1264" s="76"/>
      <c r="UZO1264" s="192"/>
      <c r="UZP1264" s="114"/>
      <c r="UZQ1264" s="125"/>
      <c r="UZR1264" s="15"/>
      <c r="UZS1264" s="131"/>
      <c r="UZT1264" s="131"/>
      <c r="UZU1264" s="131"/>
      <c r="UZV1264" s="131"/>
      <c r="UZW1264" s="131"/>
      <c r="UZX1264" s="131"/>
      <c r="UZY1264" s="131"/>
      <c r="UZZ1264" s="131"/>
      <c r="VAA1264" s="203"/>
      <c r="VAB1264" s="203"/>
      <c r="VAC1264" s="203"/>
      <c r="VAD1264" s="357"/>
      <c r="VAE1264" s="357"/>
      <c r="VAF1264" s="262"/>
      <c r="VAG1264" s="262"/>
      <c r="VAH1264" s="262"/>
      <c r="VAI1264" s="262"/>
      <c r="VAJ1264" s="262"/>
      <c r="VAK1264" s="165"/>
      <c r="VAL1264" s="422"/>
      <c r="VAM1264" s="98"/>
      <c r="VAN1264" s="17"/>
      <c r="VAO1264" s="18"/>
      <c r="VAP1264" s="5"/>
      <c r="VAQ1264" s="18"/>
      <c r="VAR1264" s="76"/>
      <c r="VAS1264" s="192"/>
      <c r="VAT1264" s="114"/>
      <c r="VAU1264" s="125"/>
      <c r="VAV1264" s="15"/>
      <c r="VAW1264" s="131"/>
      <c r="VAX1264" s="131"/>
      <c r="VAY1264" s="131"/>
      <c r="VAZ1264" s="131"/>
      <c r="VBA1264" s="131"/>
      <c r="VBB1264" s="131"/>
      <c r="VBC1264" s="131"/>
      <c r="VBD1264" s="131"/>
      <c r="VBE1264" s="203"/>
      <c r="VBF1264" s="203"/>
      <c r="VBG1264" s="203"/>
      <c r="VBH1264" s="357"/>
      <c r="VBI1264" s="357"/>
      <c r="VBJ1264" s="262"/>
      <c r="VBK1264" s="262"/>
      <c r="VBL1264" s="262"/>
      <c r="VBM1264" s="262"/>
      <c r="VBN1264" s="262"/>
      <c r="VBO1264" s="165"/>
      <c r="VBP1264" s="422"/>
      <c r="VBQ1264" s="98"/>
      <c r="VBR1264" s="17"/>
      <c r="VBS1264" s="18"/>
      <c r="VBT1264" s="5"/>
      <c r="VBU1264" s="18"/>
      <c r="VBV1264" s="76"/>
      <c r="VBW1264" s="192"/>
      <c r="VBX1264" s="114"/>
      <c r="VBY1264" s="125"/>
      <c r="VBZ1264" s="15"/>
      <c r="VCA1264" s="131"/>
      <c r="VCB1264" s="131"/>
      <c r="VCC1264" s="131"/>
      <c r="VCD1264" s="131"/>
      <c r="VCE1264" s="131"/>
      <c r="VCF1264" s="131"/>
      <c r="VCG1264" s="131"/>
      <c r="VCH1264" s="131"/>
      <c r="VCI1264" s="203"/>
      <c r="VCJ1264" s="203"/>
      <c r="VCK1264" s="203"/>
      <c r="VCL1264" s="357"/>
      <c r="VCM1264" s="357"/>
      <c r="VCN1264" s="262"/>
      <c r="VCO1264" s="262"/>
      <c r="VCP1264" s="262"/>
      <c r="VCQ1264" s="262"/>
      <c r="VCR1264" s="262"/>
      <c r="VCS1264" s="165"/>
      <c r="VCT1264" s="422"/>
      <c r="VCU1264" s="98"/>
      <c r="VCV1264" s="17"/>
      <c r="VCW1264" s="18"/>
      <c r="VCX1264" s="5"/>
      <c r="VCY1264" s="18"/>
      <c r="VCZ1264" s="76"/>
      <c r="VDA1264" s="192"/>
      <c r="VDB1264" s="114"/>
      <c r="VDC1264" s="125"/>
      <c r="VDD1264" s="15"/>
      <c r="VDE1264" s="131"/>
      <c r="VDF1264" s="131"/>
      <c r="VDG1264" s="131"/>
      <c r="VDH1264" s="131"/>
      <c r="VDI1264" s="131"/>
      <c r="VDJ1264" s="131"/>
      <c r="VDK1264" s="131"/>
      <c r="VDL1264" s="131"/>
      <c r="VDM1264" s="203"/>
      <c r="VDN1264" s="203"/>
      <c r="VDO1264" s="203"/>
      <c r="VDP1264" s="357"/>
      <c r="VDQ1264" s="357"/>
      <c r="VDR1264" s="262"/>
      <c r="VDS1264" s="262"/>
      <c r="VDT1264" s="262"/>
      <c r="VDU1264" s="262"/>
      <c r="VDV1264" s="262"/>
      <c r="VDW1264" s="165"/>
      <c r="VDX1264" s="422"/>
      <c r="VDY1264" s="98"/>
      <c r="VDZ1264" s="17"/>
      <c r="VEA1264" s="18"/>
      <c r="VEB1264" s="5"/>
      <c r="VEC1264" s="18"/>
      <c r="VED1264" s="76"/>
      <c r="VEE1264" s="192"/>
      <c r="VEF1264" s="114"/>
      <c r="VEG1264" s="125"/>
      <c r="VEH1264" s="15"/>
      <c r="VEI1264" s="131"/>
      <c r="VEJ1264" s="131"/>
      <c r="VEK1264" s="131"/>
      <c r="VEL1264" s="131"/>
      <c r="VEM1264" s="131"/>
      <c r="VEN1264" s="131"/>
      <c r="VEO1264" s="131"/>
      <c r="VEP1264" s="131"/>
      <c r="VEQ1264" s="203"/>
      <c r="VER1264" s="203"/>
      <c r="VES1264" s="203"/>
      <c r="VET1264" s="357"/>
      <c r="VEU1264" s="357"/>
      <c r="VEV1264" s="262"/>
      <c r="VEW1264" s="262"/>
      <c r="VEX1264" s="262"/>
      <c r="VEY1264" s="262"/>
      <c r="VEZ1264" s="262"/>
      <c r="VFA1264" s="165"/>
      <c r="VFB1264" s="422"/>
      <c r="VFC1264" s="98"/>
      <c r="VFD1264" s="17"/>
      <c r="VFE1264" s="18"/>
      <c r="VFF1264" s="5"/>
      <c r="VFG1264" s="18"/>
      <c r="VFH1264" s="76"/>
      <c r="VFI1264" s="192"/>
      <c r="VFJ1264" s="114"/>
      <c r="VFK1264" s="125"/>
      <c r="VFL1264" s="15"/>
      <c r="VFM1264" s="131"/>
      <c r="VFN1264" s="131"/>
      <c r="VFO1264" s="131"/>
      <c r="VFP1264" s="131"/>
      <c r="VFQ1264" s="131"/>
      <c r="VFR1264" s="131"/>
      <c r="VFS1264" s="131"/>
      <c r="VFT1264" s="131"/>
      <c r="VFU1264" s="203"/>
      <c r="VFV1264" s="203"/>
      <c r="VFW1264" s="203"/>
      <c r="VFX1264" s="357"/>
      <c r="VFY1264" s="357"/>
      <c r="VFZ1264" s="262"/>
      <c r="VGA1264" s="262"/>
      <c r="VGB1264" s="262"/>
      <c r="VGC1264" s="262"/>
      <c r="VGD1264" s="262"/>
      <c r="VGE1264" s="165"/>
      <c r="VGF1264" s="422"/>
      <c r="VGG1264" s="98"/>
      <c r="VGH1264" s="17"/>
      <c r="VGI1264" s="18"/>
      <c r="VGJ1264" s="5"/>
      <c r="VGK1264" s="18"/>
      <c r="VGL1264" s="76"/>
      <c r="VGM1264" s="192"/>
      <c r="VGN1264" s="114"/>
      <c r="VGO1264" s="125"/>
      <c r="VGP1264" s="15"/>
      <c r="VGQ1264" s="131"/>
      <c r="VGR1264" s="131"/>
      <c r="VGS1264" s="131"/>
      <c r="VGT1264" s="131"/>
      <c r="VGU1264" s="131"/>
      <c r="VGV1264" s="131"/>
      <c r="VGW1264" s="131"/>
      <c r="VGX1264" s="131"/>
      <c r="VGY1264" s="203"/>
      <c r="VGZ1264" s="203"/>
      <c r="VHA1264" s="203"/>
      <c r="VHB1264" s="357"/>
      <c r="VHC1264" s="357"/>
      <c r="VHD1264" s="262"/>
      <c r="VHE1264" s="262"/>
      <c r="VHF1264" s="262"/>
      <c r="VHG1264" s="262"/>
      <c r="VHH1264" s="262"/>
      <c r="VHI1264" s="165"/>
      <c r="VHJ1264" s="422"/>
      <c r="VHK1264" s="98"/>
      <c r="VHL1264" s="17"/>
      <c r="VHM1264" s="18"/>
      <c r="VHN1264" s="5"/>
      <c r="VHO1264" s="18"/>
      <c r="VHP1264" s="76"/>
      <c r="VHQ1264" s="192"/>
      <c r="VHR1264" s="114"/>
      <c r="VHS1264" s="125"/>
      <c r="VHT1264" s="15"/>
      <c r="VHU1264" s="131"/>
      <c r="VHV1264" s="131"/>
      <c r="VHW1264" s="131"/>
      <c r="VHX1264" s="131"/>
      <c r="VHY1264" s="131"/>
      <c r="VHZ1264" s="131"/>
      <c r="VIA1264" s="131"/>
      <c r="VIB1264" s="131"/>
      <c r="VIC1264" s="203"/>
      <c r="VID1264" s="203"/>
      <c r="VIE1264" s="203"/>
      <c r="VIF1264" s="357"/>
      <c r="VIG1264" s="357"/>
      <c r="VIH1264" s="262"/>
      <c r="VII1264" s="262"/>
      <c r="VIJ1264" s="262"/>
      <c r="VIK1264" s="262"/>
      <c r="VIL1264" s="262"/>
      <c r="VIM1264" s="165"/>
      <c r="VIN1264" s="422"/>
      <c r="VIO1264" s="98"/>
      <c r="VIP1264" s="17"/>
      <c r="VIQ1264" s="18"/>
      <c r="VIR1264" s="5"/>
      <c r="VIS1264" s="18"/>
      <c r="VIT1264" s="76"/>
      <c r="VIU1264" s="192"/>
      <c r="VIV1264" s="114"/>
      <c r="VIW1264" s="125"/>
      <c r="VIX1264" s="15"/>
      <c r="VIY1264" s="131"/>
      <c r="VIZ1264" s="131"/>
      <c r="VJA1264" s="131"/>
      <c r="VJB1264" s="131"/>
      <c r="VJC1264" s="131"/>
      <c r="VJD1264" s="131"/>
      <c r="VJE1264" s="131"/>
      <c r="VJF1264" s="131"/>
      <c r="VJG1264" s="203"/>
      <c r="VJH1264" s="203"/>
      <c r="VJI1264" s="203"/>
      <c r="VJJ1264" s="357"/>
      <c r="VJK1264" s="357"/>
      <c r="VJL1264" s="262"/>
      <c r="VJM1264" s="262"/>
      <c r="VJN1264" s="262"/>
      <c r="VJO1264" s="262"/>
      <c r="VJP1264" s="262"/>
      <c r="VJQ1264" s="165"/>
      <c r="VJR1264" s="422"/>
      <c r="VJS1264" s="98"/>
      <c r="VJT1264" s="17"/>
      <c r="VJU1264" s="18"/>
      <c r="VJV1264" s="5"/>
      <c r="VJW1264" s="18"/>
      <c r="VJX1264" s="76"/>
      <c r="VJY1264" s="192"/>
      <c r="VJZ1264" s="114"/>
      <c r="VKA1264" s="125"/>
      <c r="VKB1264" s="15"/>
      <c r="VKC1264" s="131"/>
      <c r="VKD1264" s="131"/>
      <c r="VKE1264" s="131"/>
      <c r="VKF1264" s="131"/>
      <c r="VKG1264" s="131"/>
      <c r="VKH1264" s="131"/>
      <c r="VKI1264" s="131"/>
      <c r="VKJ1264" s="131"/>
      <c r="VKK1264" s="203"/>
      <c r="VKL1264" s="203"/>
      <c r="VKM1264" s="203"/>
      <c r="VKN1264" s="357"/>
      <c r="VKO1264" s="357"/>
      <c r="VKP1264" s="262"/>
      <c r="VKQ1264" s="262"/>
      <c r="VKR1264" s="262"/>
      <c r="VKS1264" s="262"/>
      <c r="VKT1264" s="262"/>
      <c r="VKU1264" s="165"/>
      <c r="VKV1264" s="422"/>
      <c r="VKW1264" s="98"/>
      <c r="VKX1264" s="17"/>
      <c r="VKY1264" s="18"/>
      <c r="VKZ1264" s="5"/>
      <c r="VLA1264" s="18"/>
      <c r="VLB1264" s="76"/>
      <c r="VLC1264" s="192"/>
      <c r="VLD1264" s="114"/>
      <c r="VLE1264" s="125"/>
      <c r="VLF1264" s="15"/>
      <c r="VLG1264" s="131"/>
      <c r="VLH1264" s="131"/>
      <c r="VLI1264" s="131"/>
      <c r="VLJ1264" s="131"/>
      <c r="VLK1264" s="131"/>
      <c r="VLL1264" s="131"/>
      <c r="VLM1264" s="131"/>
      <c r="VLN1264" s="131"/>
      <c r="VLO1264" s="203"/>
      <c r="VLP1264" s="203"/>
      <c r="VLQ1264" s="203"/>
      <c r="VLR1264" s="357"/>
      <c r="VLS1264" s="357"/>
      <c r="VLT1264" s="262"/>
      <c r="VLU1264" s="262"/>
      <c r="VLV1264" s="262"/>
      <c r="VLW1264" s="262"/>
      <c r="VLX1264" s="262"/>
      <c r="VLY1264" s="165"/>
      <c r="VLZ1264" s="422"/>
      <c r="VMA1264" s="98"/>
      <c r="VMB1264" s="17"/>
      <c r="VMC1264" s="18"/>
      <c r="VMD1264" s="5"/>
      <c r="VME1264" s="18"/>
      <c r="VMF1264" s="76"/>
      <c r="VMG1264" s="192"/>
      <c r="VMH1264" s="114"/>
      <c r="VMI1264" s="125"/>
      <c r="VMJ1264" s="15"/>
      <c r="VMK1264" s="131"/>
      <c r="VML1264" s="131"/>
      <c r="VMM1264" s="131"/>
      <c r="VMN1264" s="131"/>
      <c r="VMO1264" s="131"/>
      <c r="VMP1264" s="131"/>
      <c r="VMQ1264" s="131"/>
      <c r="VMR1264" s="131"/>
      <c r="VMS1264" s="203"/>
      <c r="VMT1264" s="203"/>
      <c r="VMU1264" s="203"/>
      <c r="VMV1264" s="357"/>
      <c r="VMW1264" s="357"/>
      <c r="VMX1264" s="262"/>
      <c r="VMY1264" s="262"/>
      <c r="VMZ1264" s="262"/>
      <c r="VNA1264" s="262"/>
      <c r="VNB1264" s="262"/>
      <c r="VNC1264" s="165"/>
      <c r="VND1264" s="422"/>
      <c r="VNE1264" s="98"/>
      <c r="VNF1264" s="17"/>
      <c r="VNG1264" s="18"/>
      <c r="VNH1264" s="5"/>
      <c r="VNI1264" s="18"/>
      <c r="VNJ1264" s="76"/>
      <c r="VNK1264" s="192"/>
      <c r="VNL1264" s="114"/>
      <c r="VNM1264" s="125"/>
      <c r="VNN1264" s="15"/>
      <c r="VNO1264" s="131"/>
      <c r="VNP1264" s="131"/>
      <c r="VNQ1264" s="131"/>
      <c r="VNR1264" s="131"/>
      <c r="VNS1264" s="131"/>
      <c r="VNT1264" s="131"/>
      <c r="VNU1264" s="131"/>
      <c r="VNV1264" s="131"/>
      <c r="VNW1264" s="203"/>
      <c r="VNX1264" s="203"/>
      <c r="VNY1264" s="203"/>
      <c r="VNZ1264" s="357"/>
      <c r="VOA1264" s="357"/>
      <c r="VOB1264" s="262"/>
      <c r="VOC1264" s="262"/>
      <c r="VOD1264" s="262"/>
      <c r="VOE1264" s="262"/>
      <c r="VOF1264" s="262"/>
      <c r="VOG1264" s="165"/>
      <c r="VOH1264" s="422"/>
      <c r="VOI1264" s="98"/>
      <c r="VOJ1264" s="17"/>
      <c r="VOK1264" s="18"/>
      <c r="VOL1264" s="5"/>
      <c r="VOM1264" s="18"/>
      <c r="VON1264" s="76"/>
      <c r="VOO1264" s="192"/>
      <c r="VOP1264" s="114"/>
      <c r="VOQ1264" s="125"/>
      <c r="VOR1264" s="15"/>
      <c r="VOS1264" s="131"/>
      <c r="VOT1264" s="131"/>
      <c r="VOU1264" s="131"/>
      <c r="VOV1264" s="131"/>
      <c r="VOW1264" s="131"/>
      <c r="VOX1264" s="131"/>
      <c r="VOY1264" s="131"/>
      <c r="VOZ1264" s="131"/>
      <c r="VPA1264" s="203"/>
      <c r="VPB1264" s="203"/>
      <c r="VPC1264" s="203"/>
      <c r="VPD1264" s="357"/>
      <c r="VPE1264" s="357"/>
      <c r="VPF1264" s="262"/>
      <c r="VPG1264" s="262"/>
      <c r="VPH1264" s="262"/>
      <c r="VPI1264" s="262"/>
      <c r="VPJ1264" s="262"/>
      <c r="VPK1264" s="165"/>
      <c r="VPL1264" s="422"/>
      <c r="VPM1264" s="98"/>
      <c r="VPN1264" s="17"/>
      <c r="VPO1264" s="18"/>
      <c r="VPP1264" s="5"/>
      <c r="VPQ1264" s="18"/>
      <c r="VPR1264" s="76"/>
      <c r="VPS1264" s="192"/>
      <c r="VPT1264" s="114"/>
      <c r="VPU1264" s="125"/>
      <c r="VPV1264" s="15"/>
      <c r="VPW1264" s="131"/>
      <c r="VPX1264" s="131"/>
      <c r="VPY1264" s="131"/>
      <c r="VPZ1264" s="131"/>
      <c r="VQA1264" s="131"/>
      <c r="VQB1264" s="131"/>
      <c r="VQC1264" s="131"/>
      <c r="VQD1264" s="131"/>
      <c r="VQE1264" s="203"/>
      <c r="VQF1264" s="203"/>
      <c r="VQG1264" s="203"/>
      <c r="VQH1264" s="357"/>
      <c r="VQI1264" s="357"/>
      <c r="VQJ1264" s="262"/>
      <c r="VQK1264" s="262"/>
      <c r="VQL1264" s="262"/>
      <c r="VQM1264" s="262"/>
      <c r="VQN1264" s="262"/>
      <c r="VQO1264" s="165"/>
      <c r="VQP1264" s="422"/>
      <c r="VQQ1264" s="98"/>
      <c r="VQR1264" s="17"/>
      <c r="VQS1264" s="18"/>
      <c r="VQT1264" s="5"/>
      <c r="VQU1264" s="18"/>
      <c r="VQV1264" s="76"/>
      <c r="VQW1264" s="192"/>
      <c r="VQX1264" s="114"/>
      <c r="VQY1264" s="125"/>
      <c r="VQZ1264" s="15"/>
      <c r="VRA1264" s="131"/>
      <c r="VRB1264" s="131"/>
      <c r="VRC1264" s="131"/>
      <c r="VRD1264" s="131"/>
      <c r="VRE1264" s="131"/>
      <c r="VRF1264" s="131"/>
      <c r="VRG1264" s="131"/>
      <c r="VRH1264" s="131"/>
      <c r="VRI1264" s="203"/>
      <c r="VRJ1264" s="203"/>
      <c r="VRK1264" s="203"/>
      <c r="VRL1264" s="357"/>
      <c r="VRM1264" s="357"/>
      <c r="VRN1264" s="262"/>
      <c r="VRO1264" s="262"/>
      <c r="VRP1264" s="262"/>
      <c r="VRQ1264" s="262"/>
      <c r="VRR1264" s="262"/>
      <c r="VRS1264" s="165"/>
      <c r="VRT1264" s="422"/>
      <c r="VRU1264" s="98"/>
      <c r="VRV1264" s="17"/>
      <c r="VRW1264" s="18"/>
      <c r="VRX1264" s="5"/>
      <c r="VRY1264" s="18"/>
      <c r="VRZ1264" s="76"/>
      <c r="VSA1264" s="192"/>
      <c r="VSB1264" s="114"/>
      <c r="VSC1264" s="125"/>
      <c r="VSD1264" s="15"/>
      <c r="VSE1264" s="131"/>
      <c r="VSF1264" s="131"/>
      <c r="VSG1264" s="131"/>
      <c r="VSH1264" s="131"/>
      <c r="VSI1264" s="131"/>
      <c r="VSJ1264" s="131"/>
      <c r="VSK1264" s="131"/>
      <c r="VSL1264" s="131"/>
      <c r="VSM1264" s="203"/>
      <c r="VSN1264" s="203"/>
      <c r="VSO1264" s="203"/>
      <c r="VSP1264" s="357"/>
      <c r="VSQ1264" s="357"/>
      <c r="VSR1264" s="262"/>
      <c r="VSS1264" s="262"/>
      <c r="VST1264" s="262"/>
      <c r="VSU1264" s="262"/>
      <c r="VSV1264" s="262"/>
      <c r="VSW1264" s="165"/>
      <c r="VSX1264" s="422"/>
      <c r="VSY1264" s="98"/>
      <c r="VSZ1264" s="17"/>
      <c r="VTA1264" s="18"/>
      <c r="VTB1264" s="5"/>
      <c r="VTC1264" s="18"/>
      <c r="VTD1264" s="76"/>
      <c r="VTE1264" s="192"/>
      <c r="VTF1264" s="114"/>
      <c r="VTG1264" s="125"/>
      <c r="VTH1264" s="15"/>
      <c r="VTI1264" s="131"/>
      <c r="VTJ1264" s="131"/>
      <c r="VTK1264" s="131"/>
      <c r="VTL1264" s="131"/>
      <c r="VTM1264" s="131"/>
      <c r="VTN1264" s="131"/>
      <c r="VTO1264" s="131"/>
      <c r="VTP1264" s="131"/>
      <c r="VTQ1264" s="203"/>
      <c r="VTR1264" s="203"/>
      <c r="VTS1264" s="203"/>
      <c r="VTT1264" s="357"/>
      <c r="VTU1264" s="357"/>
      <c r="VTV1264" s="262"/>
      <c r="VTW1264" s="262"/>
      <c r="VTX1264" s="262"/>
      <c r="VTY1264" s="262"/>
      <c r="VTZ1264" s="262"/>
      <c r="VUA1264" s="165"/>
      <c r="VUB1264" s="422"/>
      <c r="VUC1264" s="98"/>
      <c r="VUD1264" s="17"/>
      <c r="VUE1264" s="18"/>
      <c r="VUF1264" s="5"/>
      <c r="VUG1264" s="18"/>
      <c r="VUH1264" s="76"/>
      <c r="VUI1264" s="192"/>
      <c r="VUJ1264" s="114"/>
      <c r="VUK1264" s="125"/>
      <c r="VUL1264" s="15"/>
      <c r="VUM1264" s="131"/>
      <c r="VUN1264" s="131"/>
      <c r="VUO1264" s="131"/>
      <c r="VUP1264" s="131"/>
      <c r="VUQ1264" s="131"/>
      <c r="VUR1264" s="131"/>
      <c r="VUS1264" s="131"/>
      <c r="VUT1264" s="131"/>
      <c r="VUU1264" s="203"/>
      <c r="VUV1264" s="203"/>
      <c r="VUW1264" s="203"/>
      <c r="VUX1264" s="357"/>
      <c r="VUY1264" s="357"/>
      <c r="VUZ1264" s="262"/>
      <c r="VVA1264" s="262"/>
      <c r="VVB1264" s="262"/>
      <c r="VVC1264" s="262"/>
      <c r="VVD1264" s="262"/>
      <c r="VVE1264" s="165"/>
      <c r="VVF1264" s="422"/>
      <c r="VVG1264" s="98"/>
      <c r="VVH1264" s="17"/>
      <c r="VVI1264" s="18"/>
      <c r="VVJ1264" s="5"/>
      <c r="VVK1264" s="18"/>
      <c r="VVL1264" s="76"/>
      <c r="VVM1264" s="192"/>
      <c r="VVN1264" s="114"/>
      <c r="VVO1264" s="125"/>
      <c r="VVP1264" s="15"/>
      <c r="VVQ1264" s="131"/>
      <c r="VVR1264" s="131"/>
      <c r="VVS1264" s="131"/>
      <c r="VVT1264" s="131"/>
      <c r="VVU1264" s="131"/>
      <c r="VVV1264" s="131"/>
      <c r="VVW1264" s="131"/>
      <c r="VVX1264" s="131"/>
      <c r="VVY1264" s="203"/>
      <c r="VVZ1264" s="203"/>
      <c r="VWA1264" s="203"/>
      <c r="VWB1264" s="357"/>
      <c r="VWC1264" s="357"/>
      <c r="VWD1264" s="262"/>
      <c r="VWE1264" s="262"/>
      <c r="VWF1264" s="262"/>
      <c r="VWG1264" s="262"/>
      <c r="VWH1264" s="262"/>
      <c r="VWI1264" s="165"/>
      <c r="VWJ1264" s="422"/>
      <c r="VWK1264" s="98"/>
      <c r="VWL1264" s="17"/>
      <c r="VWM1264" s="18"/>
      <c r="VWN1264" s="5"/>
      <c r="VWO1264" s="18"/>
      <c r="VWP1264" s="76"/>
      <c r="VWQ1264" s="192"/>
      <c r="VWR1264" s="114"/>
      <c r="VWS1264" s="125"/>
      <c r="VWT1264" s="15"/>
      <c r="VWU1264" s="131"/>
      <c r="VWV1264" s="131"/>
      <c r="VWW1264" s="131"/>
      <c r="VWX1264" s="131"/>
      <c r="VWY1264" s="131"/>
      <c r="VWZ1264" s="131"/>
      <c r="VXA1264" s="131"/>
      <c r="VXB1264" s="131"/>
      <c r="VXC1264" s="203"/>
      <c r="VXD1264" s="203"/>
      <c r="VXE1264" s="203"/>
      <c r="VXF1264" s="357"/>
      <c r="VXG1264" s="357"/>
      <c r="VXH1264" s="262"/>
      <c r="VXI1264" s="262"/>
      <c r="VXJ1264" s="262"/>
      <c r="VXK1264" s="262"/>
      <c r="VXL1264" s="262"/>
      <c r="VXM1264" s="165"/>
      <c r="VXN1264" s="422"/>
      <c r="VXO1264" s="98"/>
      <c r="VXP1264" s="17"/>
      <c r="VXQ1264" s="18"/>
      <c r="VXR1264" s="5"/>
      <c r="VXS1264" s="18"/>
      <c r="VXT1264" s="76"/>
      <c r="VXU1264" s="192"/>
      <c r="VXV1264" s="114"/>
      <c r="VXW1264" s="125"/>
      <c r="VXX1264" s="15"/>
      <c r="VXY1264" s="131"/>
      <c r="VXZ1264" s="131"/>
      <c r="VYA1264" s="131"/>
      <c r="VYB1264" s="131"/>
      <c r="VYC1264" s="131"/>
      <c r="VYD1264" s="131"/>
      <c r="VYE1264" s="131"/>
      <c r="VYF1264" s="131"/>
      <c r="VYG1264" s="203"/>
      <c r="VYH1264" s="203"/>
      <c r="VYI1264" s="203"/>
      <c r="VYJ1264" s="357"/>
      <c r="VYK1264" s="357"/>
      <c r="VYL1264" s="262"/>
      <c r="VYM1264" s="262"/>
      <c r="VYN1264" s="262"/>
      <c r="VYO1264" s="262"/>
      <c r="VYP1264" s="262"/>
      <c r="VYQ1264" s="165"/>
      <c r="VYR1264" s="422"/>
      <c r="VYS1264" s="98"/>
      <c r="VYT1264" s="17"/>
      <c r="VYU1264" s="18"/>
      <c r="VYV1264" s="5"/>
      <c r="VYW1264" s="18"/>
      <c r="VYX1264" s="76"/>
      <c r="VYY1264" s="192"/>
      <c r="VYZ1264" s="114"/>
      <c r="VZA1264" s="125"/>
      <c r="VZB1264" s="15"/>
      <c r="VZC1264" s="131"/>
      <c r="VZD1264" s="131"/>
      <c r="VZE1264" s="131"/>
      <c r="VZF1264" s="131"/>
      <c r="VZG1264" s="131"/>
      <c r="VZH1264" s="131"/>
      <c r="VZI1264" s="131"/>
      <c r="VZJ1264" s="131"/>
      <c r="VZK1264" s="203"/>
      <c r="VZL1264" s="203"/>
      <c r="VZM1264" s="203"/>
      <c r="VZN1264" s="357"/>
      <c r="VZO1264" s="357"/>
      <c r="VZP1264" s="262"/>
      <c r="VZQ1264" s="262"/>
      <c r="VZR1264" s="262"/>
      <c r="VZS1264" s="262"/>
      <c r="VZT1264" s="262"/>
      <c r="VZU1264" s="165"/>
      <c r="VZV1264" s="422"/>
      <c r="VZW1264" s="98"/>
      <c r="VZX1264" s="17"/>
      <c r="VZY1264" s="18"/>
      <c r="VZZ1264" s="5"/>
      <c r="WAA1264" s="18"/>
      <c r="WAB1264" s="76"/>
      <c r="WAC1264" s="192"/>
      <c r="WAD1264" s="114"/>
      <c r="WAE1264" s="125"/>
      <c r="WAF1264" s="15"/>
      <c r="WAG1264" s="131"/>
      <c r="WAH1264" s="131"/>
      <c r="WAI1264" s="131"/>
      <c r="WAJ1264" s="131"/>
      <c r="WAK1264" s="131"/>
      <c r="WAL1264" s="131"/>
      <c r="WAM1264" s="131"/>
      <c r="WAN1264" s="131"/>
      <c r="WAO1264" s="203"/>
      <c r="WAP1264" s="203"/>
      <c r="WAQ1264" s="203"/>
      <c r="WAR1264" s="357"/>
      <c r="WAS1264" s="357"/>
      <c r="WAT1264" s="262"/>
      <c r="WAU1264" s="262"/>
      <c r="WAV1264" s="262"/>
      <c r="WAW1264" s="262"/>
      <c r="WAX1264" s="262"/>
      <c r="WAY1264" s="165"/>
      <c r="WAZ1264" s="422"/>
      <c r="WBA1264" s="98"/>
      <c r="WBB1264" s="17"/>
      <c r="WBC1264" s="18"/>
      <c r="WBD1264" s="5"/>
      <c r="WBE1264" s="18"/>
      <c r="WBF1264" s="76"/>
      <c r="WBG1264" s="192"/>
      <c r="WBH1264" s="114"/>
      <c r="WBI1264" s="125"/>
      <c r="WBJ1264" s="15"/>
      <c r="WBK1264" s="131"/>
      <c r="WBL1264" s="131"/>
      <c r="WBM1264" s="131"/>
      <c r="WBN1264" s="131"/>
      <c r="WBO1264" s="131"/>
      <c r="WBP1264" s="131"/>
      <c r="WBQ1264" s="131"/>
      <c r="WBR1264" s="131"/>
      <c r="WBS1264" s="203"/>
      <c r="WBT1264" s="203"/>
      <c r="WBU1264" s="203"/>
      <c r="WBV1264" s="357"/>
      <c r="WBW1264" s="357"/>
      <c r="WBX1264" s="262"/>
      <c r="WBY1264" s="262"/>
      <c r="WBZ1264" s="262"/>
      <c r="WCA1264" s="262"/>
      <c r="WCB1264" s="262"/>
      <c r="WCC1264" s="165"/>
      <c r="WCD1264" s="422"/>
      <c r="WCE1264" s="98"/>
      <c r="WCF1264" s="17"/>
      <c r="WCG1264" s="18"/>
      <c r="WCH1264" s="5"/>
      <c r="WCI1264" s="18"/>
      <c r="WCJ1264" s="76"/>
      <c r="WCK1264" s="192"/>
      <c r="WCL1264" s="114"/>
      <c r="WCM1264" s="125"/>
      <c r="WCN1264" s="15"/>
      <c r="WCO1264" s="131"/>
      <c r="WCP1264" s="131"/>
      <c r="WCQ1264" s="131"/>
      <c r="WCR1264" s="131"/>
      <c r="WCS1264" s="131"/>
      <c r="WCT1264" s="131"/>
      <c r="WCU1264" s="131"/>
      <c r="WCV1264" s="131"/>
      <c r="WCW1264" s="203"/>
      <c r="WCX1264" s="203"/>
      <c r="WCY1264" s="203"/>
      <c r="WCZ1264" s="357"/>
      <c r="WDA1264" s="357"/>
      <c r="WDB1264" s="262"/>
      <c r="WDC1264" s="262"/>
      <c r="WDD1264" s="262"/>
      <c r="WDE1264" s="262"/>
      <c r="WDF1264" s="262"/>
      <c r="WDG1264" s="165"/>
      <c r="WDH1264" s="422"/>
      <c r="WDI1264" s="98"/>
      <c r="WDJ1264" s="17"/>
      <c r="WDK1264" s="18"/>
      <c r="WDL1264" s="5"/>
      <c r="WDM1264" s="18"/>
      <c r="WDN1264" s="76"/>
      <c r="WDO1264" s="192"/>
      <c r="WDP1264" s="114"/>
      <c r="WDQ1264" s="125"/>
      <c r="WDR1264" s="15"/>
      <c r="WDS1264" s="131"/>
      <c r="WDT1264" s="131"/>
      <c r="WDU1264" s="131"/>
      <c r="WDV1264" s="131"/>
      <c r="WDW1264" s="131"/>
      <c r="WDX1264" s="131"/>
      <c r="WDY1264" s="131"/>
      <c r="WDZ1264" s="131"/>
      <c r="WEA1264" s="203"/>
      <c r="WEB1264" s="203"/>
      <c r="WEC1264" s="203"/>
      <c r="WED1264" s="357"/>
      <c r="WEE1264" s="357"/>
      <c r="WEF1264" s="262"/>
      <c r="WEG1264" s="262"/>
      <c r="WEH1264" s="262"/>
      <c r="WEI1264" s="262"/>
      <c r="WEJ1264" s="262"/>
      <c r="WEK1264" s="165"/>
      <c r="WEL1264" s="422"/>
      <c r="WEM1264" s="98"/>
      <c r="WEN1264" s="17"/>
      <c r="WEO1264" s="18"/>
      <c r="WEP1264" s="5"/>
      <c r="WEQ1264" s="18"/>
      <c r="WER1264" s="76"/>
      <c r="WES1264" s="192"/>
      <c r="WET1264" s="114"/>
      <c r="WEU1264" s="125"/>
      <c r="WEV1264" s="15"/>
      <c r="WEW1264" s="131"/>
      <c r="WEX1264" s="131"/>
      <c r="WEY1264" s="131"/>
      <c r="WEZ1264" s="131"/>
      <c r="WFA1264" s="131"/>
      <c r="WFB1264" s="131"/>
      <c r="WFC1264" s="131"/>
      <c r="WFD1264" s="131"/>
      <c r="WFE1264" s="203"/>
      <c r="WFF1264" s="203"/>
      <c r="WFG1264" s="203"/>
      <c r="WFH1264" s="357"/>
      <c r="WFI1264" s="357"/>
      <c r="WFJ1264" s="262"/>
      <c r="WFK1264" s="262"/>
      <c r="WFL1264" s="262"/>
      <c r="WFM1264" s="262"/>
      <c r="WFN1264" s="262"/>
      <c r="WFO1264" s="165"/>
      <c r="WFP1264" s="422"/>
      <c r="WFQ1264" s="98"/>
      <c r="WFR1264" s="17"/>
      <c r="WFS1264" s="18"/>
      <c r="WFT1264" s="5"/>
      <c r="WFU1264" s="18"/>
      <c r="WFV1264" s="76"/>
      <c r="WFW1264" s="192"/>
      <c r="WFX1264" s="114"/>
      <c r="WFY1264" s="125"/>
      <c r="WFZ1264" s="15"/>
      <c r="WGA1264" s="131"/>
      <c r="WGB1264" s="131"/>
      <c r="WGC1264" s="131"/>
      <c r="WGD1264" s="131"/>
      <c r="WGE1264" s="131"/>
      <c r="WGF1264" s="131"/>
      <c r="WGG1264" s="131"/>
      <c r="WGH1264" s="131"/>
      <c r="WGI1264" s="203"/>
      <c r="WGJ1264" s="203"/>
      <c r="WGK1264" s="203"/>
      <c r="WGL1264" s="357"/>
      <c r="WGM1264" s="357"/>
      <c r="WGN1264" s="262"/>
      <c r="WGO1264" s="262"/>
      <c r="WGP1264" s="262"/>
      <c r="WGQ1264" s="262"/>
      <c r="WGR1264" s="262"/>
      <c r="WGS1264" s="165"/>
      <c r="WGT1264" s="422"/>
      <c r="WGU1264" s="98"/>
      <c r="WGV1264" s="17"/>
      <c r="WGW1264" s="18"/>
      <c r="WGX1264" s="5"/>
      <c r="WGY1264" s="18"/>
      <c r="WGZ1264" s="76"/>
      <c r="WHA1264" s="192"/>
      <c r="WHB1264" s="114"/>
      <c r="WHC1264" s="125"/>
      <c r="WHD1264" s="15"/>
      <c r="WHE1264" s="131"/>
      <c r="WHF1264" s="131"/>
      <c r="WHG1264" s="131"/>
      <c r="WHH1264" s="131"/>
      <c r="WHI1264" s="131"/>
      <c r="WHJ1264" s="131"/>
      <c r="WHK1264" s="131"/>
      <c r="WHL1264" s="131"/>
      <c r="WHM1264" s="203"/>
      <c r="WHN1264" s="203"/>
      <c r="WHO1264" s="203"/>
      <c r="WHP1264" s="357"/>
      <c r="WHQ1264" s="357"/>
      <c r="WHR1264" s="262"/>
      <c r="WHS1264" s="262"/>
      <c r="WHT1264" s="262"/>
      <c r="WHU1264" s="262"/>
      <c r="WHV1264" s="262"/>
      <c r="WHW1264" s="165"/>
      <c r="WHX1264" s="422"/>
      <c r="WHY1264" s="98"/>
      <c r="WHZ1264" s="17"/>
      <c r="WIA1264" s="18"/>
      <c r="WIB1264" s="5"/>
      <c r="WIC1264" s="18"/>
      <c r="WID1264" s="76"/>
      <c r="WIE1264" s="192"/>
      <c r="WIF1264" s="114"/>
      <c r="WIG1264" s="125"/>
      <c r="WIH1264" s="15"/>
      <c r="WII1264" s="131"/>
      <c r="WIJ1264" s="131"/>
      <c r="WIK1264" s="131"/>
      <c r="WIL1264" s="131"/>
      <c r="WIM1264" s="131"/>
      <c r="WIN1264" s="131"/>
      <c r="WIO1264" s="131"/>
      <c r="WIP1264" s="131"/>
      <c r="WIQ1264" s="203"/>
      <c r="WIR1264" s="203"/>
      <c r="WIS1264" s="203"/>
      <c r="WIT1264" s="357"/>
      <c r="WIU1264" s="357"/>
      <c r="WIV1264" s="262"/>
      <c r="WIW1264" s="262"/>
      <c r="WIX1264" s="262"/>
      <c r="WIY1264" s="262"/>
      <c r="WIZ1264" s="262"/>
      <c r="WJA1264" s="165"/>
      <c r="WJB1264" s="422"/>
      <c r="WJC1264" s="98"/>
      <c r="WJD1264" s="17"/>
      <c r="WJE1264" s="18"/>
      <c r="WJF1264" s="5"/>
      <c r="WJG1264" s="18"/>
      <c r="WJH1264" s="76"/>
      <c r="WJI1264" s="192"/>
      <c r="WJJ1264" s="114"/>
      <c r="WJK1264" s="125"/>
      <c r="WJL1264" s="15"/>
      <c r="WJM1264" s="131"/>
      <c r="WJN1264" s="131"/>
      <c r="WJO1264" s="131"/>
      <c r="WJP1264" s="131"/>
      <c r="WJQ1264" s="131"/>
      <c r="WJR1264" s="131"/>
      <c r="WJS1264" s="131"/>
      <c r="WJT1264" s="131"/>
      <c r="WJU1264" s="203"/>
      <c r="WJV1264" s="203"/>
      <c r="WJW1264" s="203"/>
      <c r="WJX1264" s="357"/>
      <c r="WJY1264" s="357"/>
      <c r="WJZ1264" s="262"/>
      <c r="WKA1264" s="262"/>
      <c r="WKB1264" s="262"/>
      <c r="WKC1264" s="262"/>
      <c r="WKD1264" s="262"/>
      <c r="WKE1264" s="165"/>
      <c r="WKF1264" s="422"/>
      <c r="WKG1264" s="98"/>
      <c r="WKH1264" s="17"/>
      <c r="WKI1264" s="18"/>
      <c r="WKJ1264" s="5"/>
      <c r="WKK1264" s="18"/>
      <c r="WKL1264" s="76"/>
      <c r="WKM1264" s="192"/>
      <c r="WKN1264" s="114"/>
      <c r="WKO1264" s="125"/>
      <c r="WKP1264" s="15"/>
      <c r="WKQ1264" s="131"/>
      <c r="WKR1264" s="131"/>
      <c r="WKS1264" s="131"/>
      <c r="WKT1264" s="131"/>
      <c r="WKU1264" s="131"/>
      <c r="WKV1264" s="131"/>
      <c r="WKW1264" s="131"/>
      <c r="WKX1264" s="131"/>
      <c r="WKY1264" s="203"/>
      <c r="WKZ1264" s="203"/>
      <c r="WLA1264" s="203"/>
      <c r="WLB1264" s="357"/>
      <c r="WLC1264" s="357"/>
      <c r="WLD1264" s="262"/>
      <c r="WLE1264" s="262"/>
      <c r="WLF1264" s="262"/>
      <c r="WLG1264" s="262"/>
      <c r="WLH1264" s="262"/>
      <c r="WLI1264" s="165"/>
      <c r="WLJ1264" s="422"/>
      <c r="WLK1264" s="98"/>
      <c r="WLL1264" s="17"/>
      <c r="WLM1264" s="18"/>
      <c r="WLN1264" s="5"/>
      <c r="WLO1264" s="18"/>
      <c r="WLP1264" s="76"/>
      <c r="WLQ1264" s="192"/>
      <c r="WLR1264" s="114"/>
      <c r="WLS1264" s="125"/>
      <c r="WLT1264" s="15"/>
      <c r="WLU1264" s="131"/>
      <c r="WLV1264" s="131"/>
      <c r="WLW1264" s="131"/>
      <c r="WLX1264" s="131"/>
      <c r="WLY1264" s="131"/>
      <c r="WLZ1264" s="131"/>
      <c r="WMA1264" s="131"/>
      <c r="WMB1264" s="131"/>
      <c r="WMC1264" s="203"/>
      <c r="WMD1264" s="203"/>
      <c r="WME1264" s="203"/>
      <c r="WMF1264" s="357"/>
      <c r="WMG1264" s="357"/>
      <c r="WMH1264" s="262"/>
      <c r="WMI1264" s="262"/>
      <c r="WMJ1264" s="262"/>
      <c r="WMK1264" s="262"/>
      <c r="WML1264" s="262"/>
      <c r="WMM1264" s="165"/>
      <c r="WMN1264" s="422"/>
      <c r="WMO1264" s="98"/>
      <c r="WMP1264" s="17"/>
      <c r="WMQ1264" s="18"/>
      <c r="WMR1264" s="5"/>
      <c r="WMS1264" s="18"/>
      <c r="WMT1264" s="76"/>
      <c r="WMU1264" s="192"/>
      <c r="WMV1264" s="114"/>
      <c r="WMW1264" s="125"/>
      <c r="WMX1264" s="15"/>
      <c r="WMY1264" s="131"/>
      <c r="WMZ1264" s="131"/>
      <c r="WNA1264" s="131"/>
      <c r="WNB1264" s="131"/>
      <c r="WNC1264" s="131"/>
      <c r="WND1264" s="131"/>
      <c r="WNE1264" s="131"/>
      <c r="WNF1264" s="131"/>
      <c r="WNG1264" s="203"/>
      <c r="WNH1264" s="203"/>
      <c r="WNI1264" s="203"/>
      <c r="WNJ1264" s="357"/>
      <c r="WNK1264" s="357"/>
      <c r="WNL1264" s="262"/>
      <c r="WNM1264" s="262"/>
      <c r="WNN1264" s="262"/>
      <c r="WNO1264" s="262"/>
      <c r="WNP1264" s="262"/>
      <c r="WNQ1264" s="165"/>
      <c r="WNR1264" s="422"/>
      <c r="WNS1264" s="98"/>
      <c r="WNT1264" s="17"/>
      <c r="WNU1264" s="18"/>
      <c r="WNV1264" s="5"/>
      <c r="WNW1264" s="18"/>
      <c r="WNX1264" s="76"/>
      <c r="WNY1264" s="192"/>
      <c r="WNZ1264" s="114"/>
      <c r="WOA1264" s="125"/>
      <c r="WOB1264" s="15"/>
      <c r="WOC1264" s="131"/>
      <c r="WOD1264" s="131"/>
      <c r="WOE1264" s="131"/>
      <c r="WOF1264" s="131"/>
      <c r="WOG1264" s="131"/>
      <c r="WOH1264" s="131"/>
      <c r="WOI1264" s="131"/>
      <c r="WOJ1264" s="131"/>
      <c r="WOK1264" s="203"/>
      <c r="WOL1264" s="203"/>
      <c r="WOM1264" s="203"/>
      <c r="WON1264" s="357"/>
      <c r="WOO1264" s="357"/>
      <c r="WOP1264" s="262"/>
      <c r="WOQ1264" s="262"/>
      <c r="WOR1264" s="262"/>
      <c r="WOS1264" s="262"/>
      <c r="WOT1264" s="262"/>
      <c r="WOU1264" s="165"/>
      <c r="WOV1264" s="422"/>
      <c r="WOW1264" s="98"/>
      <c r="WOX1264" s="17"/>
      <c r="WOY1264" s="18"/>
      <c r="WOZ1264" s="5"/>
      <c r="WPA1264" s="18"/>
      <c r="WPB1264" s="76"/>
      <c r="WPC1264" s="192"/>
      <c r="WPD1264" s="114"/>
      <c r="WPE1264" s="125"/>
      <c r="WPF1264" s="15"/>
      <c r="WPG1264" s="131"/>
      <c r="WPH1264" s="131"/>
      <c r="WPI1264" s="131"/>
      <c r="WPJ1264" s="131"/>
      <c r="WPK1264" s="131"/>
      <c r="WPL1264" s="131"/>
      <c r="WPM1264" s="131"/>
      <c r="WPN1264" s="131"/>
      <c r="WPO1264" s="203"/>
      <c r="WPP1264" s="203"/>
      <c r="WPQ1264" s="203"/>
      <c r="WPR1264" s="357"/>
      <c r="WPS1264" s="357"/>
      <c r="WPT1264" s="262"/>
      <c r="WPU1264" s="262"/>
      <c r="WPV1264" s="262"/>
      <c r="WPW1264" s="262"/>
      <c r="WPX1264" s="262"/>
      <c r="WPY1264" s="165"/>
      <c r="WPZ1264" s="422"/>
      <c r="WQA1264" s="98"/>
      <c r="WQB1264" s="17"/>
      <c r="WQC1264" s="18"/>
      <c r="WQD1264" s="5"/>
      <c r="WQE1264" s="18"/>
      <c r="WQF1264" s="76"/>
      <c r="WQG1264" s="192"/>
      <c r="WQH1264" s="114"/>
      <c r="WQI1264" s="125"/>
      <c r="WQJ1264" s="15"/>
      <c r="WQK1264" s="131"/>
      <c r="WQL1264" s="131"/>
      <c r="WQM1264" s="131"/>
      <c r="WQN1264" s="131"/>
      <c r="WQO1264" s="131"/>
      <c r="WQP1264" s="131"/>
      <c r="WQQ1264" s="131"/>
      <c r="WQR1264" s="131"/>
      <c r="WQS1264" s="203"/>
      <c r="WQT1264" s="203"/>
      <c r="WQU1264" s="203"/>
      <c r="WQV1264" s="357"/>
      <c r="WQW1264" s="357"/>
      <c r="WQX1264" s="262"/>
      <c r="WQY1264" s="262"/>
      <c r="WQZ1264" s="262"/>
      <c r="WRA1264" s="262"/>
      <c r="WRB1264" s="262"/>
      <c r="WRC1264" s="165"/>
      <c r="WRD1264" s="422"/>
      <c r="WRE1264" s="98"/>
      <c r="WRF1264" s="17"/>
      <c r="WRG1264" s="18"/>
      <c r="WRH1264" s="5"/>
      <c r="WRI1264" s="18"/>
      <c r="WRJ1264" s="76"/>
      <c r="WRK1264" s="192"/>
      <c r="WRL1264" s="114"/>
      <c r="WRM1264" s="125"/>
      <c r="WRN1264" s="15"/>
      <c r="WRO1264" s="131"/>
      <c r="WRP1264" s="131"/>
      <c r="WRQ1264" s="131"/>
      <c r="WRR1264" s="131"/>
      <c r="WRS1264" s="131"/>
      <c r="WRT1264" s="131"/>
      <c r="WRU1264" s="131"/>
      <c r="WRV1264" s="131"/>
      <c r="WRW1264" s="203"/>
      <c r="WRX1264" s="203"/>
      <c r="WRY1264" s="203"/>
      <c r="WRZ1264" s="357"/>
      <c r="WSA1264" s="357"/>
      <c r="WSB1264" s="262"/>
      <c r="WSC1264" s="262"/>
      <c r="WSD1264" s="262"/>
      <c r="WSE1264" s="262"/>
      <c r="WSF1264" s="262"/>
      <c r="WSG1264" s="165"/>
      <c r="WSH1264" s="422"/>
      <c r="WSI1264" s="98"/>
      <c r="WSJ1264" s="17"/>
      <c r="WSK1264" s="18"/>
      <c r="WSL1264" s="5"/>
      <c r="WSM1264" s="18"/>
      <c r="WSN1264" s="76"/>
      <c r="WSO1264" s="192"/>
      <c r="WSP1264" s="114"/>
      <c r="WSQ1264" s="125"/>
      <c r="WSR1264" s="15"/>
      <c r="WSS1264" s="131"/>
      <c r="WST1264" s="131"/>
      <c r="WSU1264" s="131"/>
      <c r="WSV1264" s="131"/>
      <c r="WSW1264" s="131"/>
      <c r="WSX1264" s="131"/>
      <c r="WSY1264" s="131"/>
      <c r="WSZ1264" s="131"/>
      <c r="WTA1264" s="203"/>
      <c r="WTB1264" s="203"/>
      <c r="WTC1264" s="203"/>
      <c r="WTD1264" s="357"/>
      <c r="WTE1264" s="357"/>
      <c r="WTF1264" s="262"/>
      <c r="WTG1264" s="262"/>
      <c r="WTH1264" s="262"/>
      <c r="WTI1264" s="262"/>
      <c r="WTJ1264" s="262"/>
      <c r="WTK1264" s="165"/>
      <c r="WTL1264" s="422"/>
      <c r="WTM1264" s="98"/>
      <c r="WTN1264" s="17"/>
      <c r="WTO1264" s="18"/>
      <c r="WTP1264" s="5"/>
      <c r="WTQ1264" s="18"/>
      <c r="WTR1264" s="76"/>
      <c r="WTS1264" s="192"/>
      <c r="WTT1264" s="114"/>
      <c r="WTU1264" s="125"/>
      <c r="WTV1264" s="15"/>
      <c r="WTW1264" s="131"/>
      <c r="WTX1264" s="131"/>
      <c r="WTY1264" s="131"/>
      <c r="WTZ1264" s="131"/>
      <c r="WUA1264" s="131"/>
      <c r="WUB1264" s="131"/>
      <c r="WUC1264" s="131"/>
      <c r="WUD1264" s="131"/>
      <c r="WUE1264" s="203"/>
      <c r="WUF1264" s="203"/>
      <c r="WUG1264" s="203"/>
      <c r="WUH1264" s="357"/>
      <c r="WUI1264" s="357"/>
      <c r="WUJ1264" s="262"/>
      <c r="WUK1264" s="262"/>
      <c r="WUL1264" s="262"/>
      <c r="WUM1264" s="262"/>
      <c r="WUN1264" s="262"/>
      <c r="WUO1264" s="165"/>
      <c r="WUP1264" s="422"/>
      <c r="WUQ1264" s="98"/>
      <c r="WUR1264" s="17"/>
      <c r="WUS1264" s="18"/>
      <c r="WUT1264" s="5"/>
      <c r="WUU1264" s="18"/>
      <c r="WUV1264" s="76"/>
      <c r="WUW1264" s="192"/>
      <c r="WUX1264" s="114"/>
      <c r="WUY1264" s="125"/>
      <c r="WUZ1264" s="15"/>
      <c r="WVA1264" s="131"/>
      <c r="WVB1264" s="131"/>
      <c r="WVC1264" s="131"/>
      <c r="WVD1264" s="131"/>
      <c r="WVE1264" s="131"/>
      <c r="WVF1264" s="131"/>
      <c r="WVG1264" s="131"/>
      <c r="WVH1264" s="131"/>
      <c r="WVI1264" s="203"/>
      <c r="WVJ1264" s="203"/>
      <c r="WVK1264" s="203"/>
      <c r="WVL1264" s="357"/>
      <c r="WVM1264" s="357"/>
      <c r="WVN1264" s="262"/>
      <c r="WVO1264" s="262"/>
      <c r="WVP1264" s="262"/>
      <c r="WVQ1264" s="262"/>
      <c r="WVR1264" s="262"/>
      <c r="WVS1264" s="165"/>
      <c r="WVT1264" s="422"/>
      <c r="WVU1264" s="98"/>
      <c r="WVV1264" s="17"/>
      <c r="WVW1264" s="18"/>
      <c r="WVX1264" s="5"/>
      <c r="WVY1264" s="18"/>
      <c r="WVZ1264" s="76"/>
      <c r="WWA1264" s="192"/>
      <c r="WWB1264" s="114"/>
      <c r="WWC1264" s="125"/>
      <c r="WWD1264" s="15"/>
      <c r="WWE1264" s="131"/>
      <c r="WWF1264" s="131"/>
      <c r="WWG1264" s="131"/>
      <c r="WWH1264" s="131"/>
      <c r="WWI1264" s="131"/>
      <c r="WWJ1264" s="131"/>
      <c r="WWK1264" s="131"/>
      <c r="WWL1264" s="131"/>
      <c r="WWM1264" s="203"/>
      <c r="WWN1264" s="203"/>
      <c r="WWO1264" s="203"/>
      <c r="WWP1264" s="357"/>
      <c r="WWQ1264" s="357"/>
      <c r="WWR1264" s="262"/>
      <c r="WWS1264" s="262"/>
      <c r="WWT1264" s="262"/>
      <c r="WWU1264" s="262"/>
      <c r="WWV1264" s="262"/>
      <c r="WWW1264" s="165"/>
      <c r="WWX1264" s="422"/>
      <c r="WWY1264" s="98"/>
      <c r="WWZ1264" s="17"/>
      <c r="WXA1264" s="18"/>
      <c r="WXB1264" s="5"/>
      <c r="WXC1264" s="18"/>
      <c r="WXD1264" s="76"/>
      <c r="WXE1264" s="192"/>
      <c r="WXF1264" s="114"/>
      <c r="WXG1264" s="125"/>
      <c r="WXH1264" s="15"/>
      <c r="WXI1264" s="131"/>
      <c r="WXJ1264" s="131"/>
      <c r="WXK1264" s="131"/>
      <c r="WXL1264" s="131"/>
      <c r="WXM1264" s="131"/>
      <c r="WXN1264" s="131"/>
      <c r="WXO1264" s="131"/>
      <c r="WXP1264" s="131"/>
      <c r="WXQ1264" s="203"/>
      <c r="WXR1264" s="203"/>
      <c r="WXS1264" s="203"/>
      <c r="WXT1264" s="357"/>
      <c r="WXU1264" s="357"/>
      <c r="WXV1264" s="262"/>
      <c r="WXW1264" s="262"/>
      <c r="WXX1264" s="262"/>
      <c r="WXY1264" s="262"/>
      <c r="WXZ1264" s="262"/>
      <c r="WYA1264" s="165"/>
      <c r="WYB1264" s="422"/>
      <c r="WYC1264" s="98"/>
      <c r="WYD1264" s="17"/>
      <c r="WYE1264" s="18"/>
      <c r="WYF1264" s="5"/>
      <c r="WYG1264" s="18"/>
      <c r="WYH1264" s="76"/>
      <c r="WYI1264" s="192"/>
      <c r="WYJ1264" s="114"/>
      <c r="WYK1264" s="125"/>
      <c r="WYL1264" s="15"/>
      <c r="WYM1264" s="131"/>
      <c r="WYN1264" s="131"/>
      <c r="WYO1264" s="131"/>
      <c r="WYP1264" s="131"/>
      <c r="WYQ1264" s="131"/>
      <c r="WYR1264" s="131"/>
      <c r="WYS1264" s="131"/>
      <c r="WYT1264" s="131"/>
      <c r="WYU1264" s="203"/>
      <c r="WYV1264" s="203"/>
      <c r="WYW1264" s="203"/>
      <c r="WYX1264" s="357"/>
      <c r="WYY1264" s="357"/>
      <c r="WYZ1264" s="262"/>
      <c r="WZA1264" s="262"/>
      <c r="WZB1264" s="262"/>
      <c r="WZC1264" s="262"/>
      <c r="WZD1264" s="262"/>
      <c r="WZE1264" s="165"/>
      <c r="WZF1264" s="422"/>
      <c r="WZG1264" s="98"/>
      <c r="WZH1264" s="17"/>
      <c r="WZI1264" s="18"/>
      <c r="WZJ1264" s="5"/>
      <c r="WZK1264" s="18"/>
      <c r="WZL1264" s="76"/>
      <c r="WZM1264" s="192"/>
      <c r="WZN1264" s="114"/>
      <c r="WZO1264" s="125"/>
      <c r="WZP1264" s="15"/>
      <c r="WZQ1264" s="131"/>
      <c r="WZR1264" s="131"/>
      <c r="WZS1264" s="131"/>
      <c r="WZT1264" s="131"/>
      <c r="WZU1264" s="131"/>
      <c r="WZV1264" s="131"/>
      <c r="WZW1264" s="131"/>
      <c r="WZX1264" s="131"/>
      <c r="WZY1264" s="203"/>
      <c r="WZZ1264" s="203"/>
      <c r="XAA1264" s="203"/>
      <c r="XAB1264" s="357"/>
      <c r="XAC1264" s="357"/>
      <c r="XAD1264" s="262"/>
      <c r="XAE1264" s="262"/>
      <c r="XAF1264" s="262"/>
      <c r="XAG1264" s="262"/>
      <c r="XAH1264" s="262"/>
      <c r="XAI1264" s="165"/>
      <c r="XAJ1264" s="422"/>
      <c r="XAK1264" s="98"/>
      <c r="XAL1264" s="17"/>
      <c r="XAM1264" s="18"/>
      <c r="XAN1264" s="5"/>
      <c r="XAO1264" s="18"/>
      <c r="XAP1264" s="76"/>
      <c r="XAQ1264" s="192"/>
      <c r="XAR1264" s="114"/>
      <c r="XAS1264" s="125"/>
      <c r="XAT1264" s="15"/>
      <c r="XAU1264" s="131"/>
      <c r="XAV1264" s="131"/>
      <c r="XAW1264" s="131"/>
      <c r="XAX1264" s="131"/>
      <c r="XAY1264" s="131"/>
      <c r="XAZ1264" s="131"/>
      <c r="XBA1264" s="131"/>
      <c r="XBB1264" s="131"/>
      <c r="XBC1264" s="203"/>
      <c r="XBD1264" s="203"/>
      <c r="XBE1264" s="203"/>
      <c r="XBF1264" s="357"/>
      <c r="XBG1264" s="357"/>
      <c r="XBH1264" s="262"/>
      <c r="XBI1264" s="262"/>
      <c r="XBJ1264" s="262"/>
      <c r="XBK1264" s="262"/>
      <c r="XBL1264" s="262"/>
      <c r="XBM1264" s="165"/>
      <c r="XBN1264" s="422"/>
      <c r="XBO1264" s="98"/>
      <c r="XBP1264" s="17"/>
      <c r="XBQ1264" s="18"/>
      <c r="XBR1264" s="5"/>
      <c r="XBS1264" s="18"/>
      <c r="XBT1264" s="76"/>
      <c r="XBU1264" s="192"/>
      <c r="XBV1264" s="114"/>
      <c r="XBW1264" s="125"/>
      <c r="XBX1264" s="15"/>
      <c r="XBY1264" s="131"/>
      <c r="XBZ1264" s="131"/>
      <c r="XCA1264" s="131"/>
      <c r="XCB1264" s="131"/>
      <c r="XCC1264" s="131"/>
      <c r="XCD1264" s="131"/>
      <c r="XCE1264" s="131"/>
      <c r="XCF1264" s="131"/>
      <c r="XCG1264" s="203"/>
      <c r="XCH1264" s="203"/>
      <c r="XCI1264" s="203"/>
      <c r="XCJ1264" s="357"/>
      <c r="XCK1264" s="357"/>
      <c r="XCL1264" s="262"/>
      <c r="XCM1264" s="262"/>
      <c r="XCN1264" s="262"/>
      <c r="XCO1264" s="262"/>
      <c r="XCP1264" s="262"/>
      <c r="XCQ1264" s="165"/>
      <c r="XCR1264" s="422"/>
      <c r="XCS1264" s="98"/>
      <c r="XCT1264" s="17"/>
      <c r="XCU1264" s="18"/>
      <c r="XCV1264" s="5"/>
      <c r="XCW1264" s="18"/>
      <c r="XCX1264" s="76"/>
      <c r="XCY1264" s="192"/>
      <c r="XCZ1264" s="114"/>
      <c r="XDA1264" s="125"/>
      <c r="XDB1264" s="15"/>
      <c r="XDC1264" s="131"/>
      <c r="XDD1264" s="131"/>
      <c r="XDE1264" s="131"/>
      <c r="XDF1264" s="131"/>
      <c r="XDG1264" s="131"/>
      <c r="XDH1264" s="131"/>
      <c r="XDI1264" s="131"/>
      <c r="XDJ1264" s="131"/>
      <c r="XDK1264" s="203"/>
      <c r="XDL1264" s="203"/>
      <c r="XDM1264" s="203"/>
      <c r="XDN1264" s="357"/>
      <c r="XDO1264" s="357"/>
      <c r="XDP1264" s="262"/>
      <c r="XDQ1264" s="262"/>
      <c r="XDR1264" s="262"/>
      <c r="XDS1264" s="262"/>
      <c r="XDT1264" s="262"/>
      <c r="XDU1264" s="165"/>
      <c r="XDV1264" s="422"/>
      <c r="XDW1264" s="98"/>
      <c r="XDX1264" s="17"/>
      <c r="XDY1264" s="18"/>
      <c r="XDZ1264" s="5"/>
      <c r="XEA1264" s="18"/>
      <c r="XEB1264" s="76"/>
      <c r="XEC1264" s="192"/>
      <c r="XED1264" s="114"/>
      <c r="XEE1264" s="125"/>
      <c r="XEF1264" s="15"/>
      <c r="XEG1264" s="131"/>
      <c r="XEH1264" s="131"/>
      <c r="XEI1264" s="131"/>
      <c r="XEJ1264" s="131"/>
      <c r="XEK1264" s="131"/>
      <c r="XEL1264" s="131"/>
      <c r="XEM1264" s="131"/>
      <c r="XEN1264" s="131"/>
      <c r="XEO1264" s="203"/>
      <c r="XEP1264" s="203"/>
      <c r="XEQ1264" s="203"/>
      <c r="XER1264" s="357"/>
      <c r="XES1264" s="357"/>
      <c r="XET1264" s="262"/>
      <c r="XEU1264" s="262"/>
      <c r="XEV1264" s="262"/>
      <c r="XEW1264" s="262"/>
      <c r="XEX1264" s="262"/>
      <c r="XEY1264" s="165"/>
      <c r="XEZ1264" s="422"/>
      <c r="XFA1264" s="98"/>
      <c r="XFB1264" s="17"/>
      <c r="XFC1264" s="18"/>
      <c r="XFD1264" s="5"/>
    </row>
    <row r="1265" spans="1:16384" ht="126" x14ac:dyDescent="0.25">
      <c r="A1265" s="98" t="s">
        <v>2997</v>
      </c>
      <c r="B1265" s="17" t="s">
        <v>4709</v>
      </c>
      <c r="C1265" s="18" t="s">
        <v>4697</v>
      </c>
      <c r="D1265" s="5" t="str">
        <f>+A1265&amp;" "&amp;B1265&amp;""</f>
        <v>Manual de suministro y entrega de la información geológica generada en el desarrollo de actividades mineras</v>
      </c>
      <c r="E1265" s="18" t="s">
        <v>4710</v>
      </c>
      <c r="F1265" s="76">
        <v>43410</v>
      </c>
      <c r="G1265" s="192"/>
      <c r="H1265" s="114" t="s">
        <v>549</v>
      </c>
      <c r="I1265" s="138" t="s">
        <v>437</v>
      </c>
      <c r="J1265" s="162" t="s">
        <v>1247</v>
      </c>
      <c r="K1265" s="138" t="s">
        <v>437</v>
      </c>
      <c r="L1265" s="138" t="s">
        <v>437</v>
      </c>
      <c r="M1265" s="138" t="s">
        <v>437</v>
      </c>
      <c r="N1265" s="18" t="s">
        <v>437</v>
      </c>
      <c r="O1265" s="131" t="s">
        <v>437</v>
      </c>
      <c r="P1265" s="131" t="s">
        <v>437</v>
      </c>
      <c r="Q1265" s="131" t="s">
        <v>4705</v>
      </c>
      <c r="R1265" s="131" t="s">
        <v>437</v>
      </c>
      <c r="S1265" s="203" t="s">
        <v>43</v>
      </c>
      <c r="T1265" s="203" t="s">
        <v>43</v>
      </c>
      <c r="U1265" s="203" t="s">
        <v>4711</v>
      </c>
      <c r="V1265" s="357" t="s">
        <v>4712</v>
      </c>
      <c r="W1265" s="357" t="s">
        <v>4713</v>
      </c>
      <c r="X1265" s="138"/>
      <c r="Y1265" s="262"/>
      <c r="Z1265" s="262"/>
      <c r="AA1265" s="262"/>
      <c r="AB1265" s="262"/>
      <c r="AC1265" s="165" t="s">
        <v>4714</v>
      </c>
      <c r="AD1265" s="422"/>
      <c r="AE1265" s="422"/>
      <c r="AF1265" s="422"/>
      <c r="AG1265" s="18"/>
      <c r="AH1265" s="5"/>
      <c r="AI1265" s="18"/>
      <c r="AJ1265" s="76"/>
      <c r="AK1265" s="192"/>
      <c r="AL1265" s="114"/>
      <c r="AM1265" s="125"/>
      <c r="AN1265" s="15"/>
      <c r="AO1265" s="131"/>
      <c r="AP1265" s="131"/>
      <c r="AQ1265" s="131"/>
      <c r="AR1265" s="131"/>
      <c r="AS1265" s="131"/>
      <c r="AT1265" s="131"/>
      <c r="AU1265" s="131"/>
      <c r="AV1265" s="131"/>
      <c r="AW1265" s="203"/>
      <c r="AX1265" s="203"/>
      <c r="AY1265" s="203"/>
      <c r="AZ1265" s="357"/>
      <c r="BA1265" s="357"/>
      <c r="BB1265" s="262"/>
      <c r="BC1265" s="262"/>
      <c r="BD1265" s="262"/>
      <c r="BE1265" s="262"/>
      <c r="BF1265" s="262"/>
      <c r="BG1265" s="165"/>
      <c r="BH1265" s="422"/>
      <c r="BI1265" s="98"/>
      <c r="BJ1265" s="17"/>
      <c r="BK1265" s="18"/>
      <c r="BL1265" s="5"/>
      <c r="BM1265" s="18"/>
      <c r="BN1265" s="76"/>
      <c r="BO1265" s="192"/>
      <c r="BP1265" s="114"/>
      <c r="BQ1265" s="125"/>
      <c r="BR1265" s="15"/>
      <c r="BS1265" s="131"/>
      <c r="BT1265" s="131"/>
      <c r="BU1265" s="131"/>
      <c r="BV1265" s="131"/>
      <c r="BW1265" s="131"/>
      <c r="BX1265" s="131"/>
      <c r="BY1265" s="131"/>
      <c r="BZ1265" s="131"/>
      <c r="CA1265" s="203"/>
      <c r="CB1265" s="203"/>
      <c r="CC1265" s="203"/>
      <c r="CD1265" s="357"/>
      <c r="CE1265" s="357"/>
      <c r="CF1265" s="262"/>
      <c r="CG1265" s="262"/>
      <c r="CH1265" s="262"/>
      <c r="CI1265" s="262"/>
      <c r="CJ1265" s="262"/>
      <c r="CK1265" s="165"/>
      <c r="CL1265" s="422"/>
      <c r="CM1265" s="98"/>
      <c r="CN1265" s="17"/>
      <c r="CO1265" s="18"/>
      <c r="CP1265" s="5"/>
      <c r="CQ1265" s="18"/>
      <c r="CR1265" s="76"/>
      <c r="CS1265" s="192"/>
      <c r="CT1265" s="114"/>
      <c r="CU1265" s="125"/>
      <c r="CV1265" s="15"/>
      <c r="CW1265" s="131"/>
      <c r="CX1265" s="131"/>
      <c r="CY1265" s="131"/>
      <c r="CZ1265" s="131"/>
      <c r="DA1265" s="131"/>
      <c r="DB1265" s="131"/>
      <c r="DC1265" s="131"/>
      <c r="DD1265" s="131"/>
      <c r="DE1265" s="203"/>
      <c r="DF1265" s="203"/>
      <c r="DG1265" s="203"/>
      <c r="DH1265" s="357"/>
      <c r="DI1265" s="357"/>
      <c r="DJ1265" s="262"/>
      <c r="DK1265" s="262"/>
      <c r="DL1265" s="262"/>
      <c r="DM1265" s="262"/>
      <c r="DN1265" s="262"/>
      <c r="DO1265" s="165"/>
      <c r="DP1265" s="422"/>
      <c r="DQ1265" s="98"/>
      <c r="DR1265" s="17"/>
      <c r="DS1265" s="18"/>
      <c r="DT1265" s="5"/>
      <c r="DU1265" s="18"/>
      <c r="DV1265" s="76"/>
      <c r="DW1265" s="192"/>
      <c r="DX1265" s="114"/>
      <c r="DY1265" s="125"/>
      <c r="DZ1265" s="15"/>
      <c r="EA1265" s="131"/>
      <c r="EB1265" s="131"/>
      <c r="EC1265" s="131"/>
      <c r="ED1265" s="131"/>
      <c r="EE1265" s="131"/>
      <c r="EF1265" s="131"/>
      <c r="EG1265" s="131"/>
      <c r="EH1265" s="131"/>
      <c r="EI1265" s="203"/>
      <c r="EJ1265" s="203"/>
      <c r="EK1265" s="203"/>
      <c r="EL1265" s="357"/>
      <c r="EM1265" s="357"/>
      <c r="EN1265" s="262"/>
      <c r="EO1265" s="262"/>
      <c r="EP1265" s="262"/>
      <c r="EQ1265" s="262"/>
      <c r="ER1265" s="262"/>
      <c r="ES1265" s="165"/>
      <c r="ET1265" s="422"/>
      <c r="EU1265" s="98"/>
      <c r="EV1265" s="17"/>
      <c r="EW1265" s="18"/>
      <c r="EX1265" s="5"/>
      <c r="EY1265" s="18"/>
      <c r="EZ1265" s="76"/>
      <c r="FA1265" s="192"/>
      <c r="FB1265" s="114"/>
      <c r="FC1265" s="125"/>
      <c r="FD1265" s="15"/>
      <c r="FE1265" s="131"/>
      <c r="FF1265" s="131"/>
      <c r="FG1265" s="131"/>
      <c r="FH1265" s="131"/>
      <c r="FI1265" s="131"/>
      <c r="FJ1265" s="131"/>
      <c r="FK1265" s="131"/>
      <c r="FL1265" s="131"/>
      <c r="FM1265" s="203"/>
      <c r="FN1265" s="203"/>
      <c r="FO1265" s="203"/>
      <c r="FP1265" s="357"/>
      <c r="FQ1265" s="357"/>
      <c r="FR1265" s="262"/>
      <c r="FS1265" s="262"/>
      <c r="FT1265" s="262"/>
      <c r="FU1265" s="262"/>
      <c r="FV1265" s="262"/>
      <c r="FW1265" s="165"/>
      <c r="FX1265" s="422"/>
      <c r="FY1265" s="98"/>
      <c r="FZ1265" s="17"/>
      <c r="GA1265" s="18"/>
      <c r="GB1265" s="5"/>
      <c r="GC1265" s="18"/>
      <c r="GD1265" s="76"/>
      <c r="GE1265" s="192"/>
      <c r="GF1265" s="114"/>
      <c r="GG1265" s="125"/>
      <c r="GH1265" s="15"/>
      <c r="GI1265" s="131"/>
      <c r="GJ1265" s="131"/>
      <c r="GK1265" s="131"/>
      <c r="GL1265" s="131"/>
      <c r="GM1265" s="131"/>
      <c r="GN1265" s="131"/>
      <c r="GO1265" s="131"/>
      <c r="GP1265" s="131"/>
      <c r="GQ1265" s="203"/>
      <c r="GR1265" s="203"/>
      <c r="GS1265" s="203"/>
      <c r="GT1265" s="357"/>
      <c r="GU1265" s="357"/>
      <c r="GV1265" s="262"/>
      <c r="GW1265" s="262"/>
      <c r="GX1265" s="262"/>
      <c r="GY1265" s="262"/>
      <c r="GZ1265" s="262"/>
      <c r="HA1265" s="165"/>
      <c r="HB1265" s="422"/>
      <c r="HC1265" s="98"/>
      <c r="HD1265" s="17"/>
      <c r="HE1265" s="18"/>
      <c r="HF1265" s="5"/>
      <c r="HG1265" s="18"/>
      <c r="HH1265" s="76"/>
      <c r="HI1265" s="192"/>
      <c r="HJ1265" s="114"/>
      <c r="HK1265" s="125"/>
      <c r="HL1265" s="15"/>
      <c r="HM1265" s="131"/>
      <c r="HN1265" s="131"/>
      <c r="HO1265" s="131"/>
      <c r="HP1265" s="131"/>
      <c r="HQ1265" s="131"/>
      <c r="HR1265" s="131"/>
      <c r="HS1265" s="131"/>
      <c r="HT1265" s="131"/>
      <c r="HU1265" s="203"/>
      <c r="HV1265" s="203"/>
      <c r="HW1265" s="203"/>
      <c r="HX1265" s="357"/>
      <c r="HY1265" s="357"/>
      <c r="HZ1265" s="262"/>
      <c r="IA1265" s="262"/>
      <c r="IB1265" s="262"/>
      <c r="IC1265" s="262"/>
      <c r="ID1265" s="262"/>
      <c r="IE1265" s="165"/>
      <c r="IF1265" s="422"/>
      <c r="IG1265" s="98"/>
      <c r="IH1265" s="17"/>
      <c r="II1265" s="18"/>
      <c r="IJ1265" s="5"/>
      <c r="IK1265" s="18"/>
      <c r="IL1265" s="76"/>
      <c r="IM1265" s="192"/>
      <c r="IN1265" s="114"/>
      <c r="IO1265" s="125"/>
      <c r="IP1265" s="15"/>
      <c r="IQ1265" s="131"/>
      <c r="IR1265" s="131"/>
      <c r="IS1265" s="131"/>
      <c r="IT1265" s="131"/>
      <c r="IU1265" s="131"/>
      <c r="IV1265" s="131"/>
      <c r="IW1265" s="131"/>
      <c r="IX1265" s="131"/>
      <c r="IY1265" s="203"/>
      <c r="IZ1265" s="203"/>
      <c r="JA1265" s="203"/>
      <c r="JB1265" s="357"/>
      <c r="JC1265" s="357"/>
      <c r="JD1265" s="262"/>
      <c r="JE1265" s="262"/>
      <c r="JF1265" s="262"/>
      <c r="JG1265" s="262"/>
      <c r="JH1265" s="262"/>
      <c r="JI1265" s="165"/>
      <c r="JJ1265" s="422"/>
      <c r="JK1265" s="98"/>
      <c r="JL1265" s="17"/>
      <c r="JM1265" s="18"/>
      <c r="JN1265" s="5"/>
      <c r="JO1265" s="18"/>
      <c r="JP1265" s="76"/>
      <c r="JQ1265" s="192"/>
      <c r="JR1265" s="114"/>
      <c r="JS1265" s="125"/>
      <c r="JT1265" s="15"/>
      <c r="JU1265" s="131"/>
      <c r="JV1265" s="131"/>
      <c r="JW1265" s="131"/>
      <c r="JX1265" s="131"/>
      <c r="JY1265" s="131"/>
      <c r="JZ1265" s="131"/>
      <c r="KA1265" s="131"/>
      <c r="KB1265" s="131"/>
      <c r="KC1265" s="203"/>
      <c r="KD1265" s="203"/>
      <c r="KE1265" s="203"/>
      <c r="KF1265" s="357"/>
      <c r="KG1265" s="357"/>
      <c r="KH1265" s="262"/>
      <c r="KI1265" s="262"/>
      <c r="KJ1265" s="262"/>
      <c r="KK1265" s="262"/>
      <c r="KL1265" s="262"/>
      <c r="KM1265" s="165"/>
      <c r="KN1265" s="422"/>
      <c r="KO1265" s="98"/>
      <c r="KP1265" s="17"/>
      <c r="KQ1265" s="18"/>
      <c r="KR1265" s="5"/>
      <c r="KS1265" s="18"/>
      <c r="KT1265" s="76"/>
      <c r="KU1265" s="192"/>
      <c r="KV1265" s="114"/>
      <c r="KW1265" s="125"/>
      <c r="KX1265" s="15"/>
      <c r="KY1265" s="131"/>
      <c r="KZ1265" s="131"/>
      <c r="LA1265" s="131"/>
      <c r="LB1265" s="131"/>
      <c r="LC1265" s="131"/>
      <c r="LD1265" s="131"/>
      <c r="LE1265" s="131"/>
      <c r="LF1265" s="131"/>
      <c r="LG1265" s="203"/>
      <c r="LH1265" s="203"/>
      <c r="LI1265" s="203"/>
      <c r="LJ1265" s="357"/>
      <c r="LK1265" s="357"/>
      <c r="LL1265" s="262"/>
      <c r="LM1265" s="262"/>
      <c r="LN1265" s="262"/>
      <c r="LO1265" s="262"/>
      <c r="LP1265" s="262"/>
      <c r="LQ1265" s="165"/>
      <c r="LR1265" s="422"/>
      <c r="LS1265" s="98"/>
      <c r="LT1265" s="17"/>
      <c r="LU1265" s="18"/>
      <c r="LV1265" s="5"/>
      <c r="LW1265" s="18"/>
      <c r="LX1265" s="76"/>
      <c r="LY1265" s="192"/>
      <c r="LZ1265" s="114"/>
      <c r="MA1265" s="125"/>
      <c r="MB1265" s="15"/>
      <c r="MC1265" s="131"/>
      <c r="MD1265" s="131"/>
      <c r="ME1265" s="131"/>
      <c r="MF1265" s="131"/>
      <c r="MG1265" s="131"/>
      <c r="MH1265" s="131"/>
      <c r="MI1265" s="131"/>
      <c r="MJ1265" s="131"/>
      <c r="MK1265" s="203"/>
      <c r="ML1265" s="203"/>
      <c r="MM1265" s="203"/>
      <c r="MN1265" s="357"/>
      <c r="MO1265" s="357"/>
      <c r="MP1265" s="262"/>
      <c r="MQ1265" s="262"/>
      <c r="MR1265" s="262"/>
      <c r="MS1265" s="262"/>
      <c r="MT1265" s="262"/>
      <c r="MU1265" s="165"/>
      <c r="MV1265" s="422"/>
      <c r="MW1265" s="98"/>
      <c r="MX1265" s="17"/>
      <c r="MY1265" s="18"/>
      <c r="MZ1265" s="5"/>
      <c r="NA1265" s="18"/>
      <c r="NB1265" s="76"/>
      <c r="NC1265" s="192"/>
      <c r="ND1265" s="114"/>
      <c r="NE1265" s="125"/>
      <c r="NF1265" s="15"/>
      <c r="NG1265" s="131"/>
      <c r="NH1265" s="131"/>
      <c r="NI1265" s="131"/>
      <c r="NJ1265" s="131"/>
      <c r="NK1265" s="131"/>
      <c r="NL1265" s="131"/>
      <c r="NM1265" s="131"/>
      <c r="NN1265" s="131"/>
      <c r="NO1265" s="203"/>
      <c r="NP1265" s="203"/>
      <c r="NQ1265" s="203"/>
      <c r="NR1265" s="357"/>
      <c r="NS1265" s="357"/>
      <c r="NT1265" s="262"/>
      <c r="NU1265" s="262"/>
      <c r="NV1265" s="262"/>
      <c r="NW1265" s="262"/>
      <c r="NX1265" s="262"/>
      <c r="NY1265" s="165"/>
      <c r="NZ1265" s="422"/>
      <c r="OA1265" s="98"/>
      <c r="OB1265" s="17"/>
      <c r="OC1265" s="18"/>
      <c r="OD1265" s="5"/>
      <c r="OE1265" s="18"/>
      <c r="OF1265" s="76"/>
      <c r="OG1265" s="192"/>
      <c r="OH1265" s="114"/>
      <c r="OI1265" s="125"/>
      <c r="OJ1265" s="15"/>
      <c r="OK1265" s="131"/>
      <c r="OL1265" s="131"/>
      <c r="OM1265" s="131"/>
      <c r="ON1265" s="131"/>
      <c r="OO1265" s="131"/>
      <c r="OP1265" s="131"/>
      <c r="OQ1265" s="131"/>
      <c r="OR1265" s="131"/>
      <c r="OS1265" s="203"/>
      <c r="OT1265" s="203"/>
      <c r="OU1265" s="203"/>
      <c r="OV1265" s="357"/>
      <c r="OW1265" s="357"/>
      <c r="OX1265" s="262"/>
      <c r="OY1265" s="262"/>
      <c r="OZ1265" s="262"/>
      <c r="PA1265" s="262"/>
      <c r="PB1265" s="262"/>
      <c r="PC1265" s="165"/>
      <c r="PD1265" s="422"/>
      <c r="PE1265" s="98"/>
      <c r="PF1265" s="17"/>
      <c r="PG1265" s="18"/>
      <c r="PH1265" s="5"/>
      <c r="PI1265" s="18"/>
      <c r="PJ1265" s="76"/>
      <c r="PK1265" s="192"/>
      <c r="PL1265" s="114"/>
      <c r="PM1265" s="125"/>
      <c r="PN1265" s="15"/>
      <c r="PO1265" s="131"/>
      <c r="PP1265" s="131"/>
      <c r="PQ1265" s="131"/>
      <c r="PR1265" s="131"/>
      <c r="PS1265" s="131"/>
      <c r="PT1265" s="131"/>
      <c r="PU1265" s="131"/>
      <c r="PV1265" s="131"/>
      <c r="PW1265" s="203"/>
      <c r="PX1265" s="203"/>
      <c r="PY1265" s="203"/>
      <c r="PZ1265" s="357"/>
      <c r="QA1265" s="357"/>
      <c r="QB1265" s="262"/>
      <c r="QC1265" s="262"/>
      <c r="QD1265" s="262"/>
      <c r="QE1265" s="262"/>
      <c r="QF1265" s="262"/>
      <c r="QG1265" s="165"/>
      <c r="QH1265" s="422"/>
      <c r="QI1265" s="98"/>
      <c r="QJ1265" s="17"/>
      <c r="QK1265" s="18"/>
      <c r="QL1265" s="5"/>
      <c r="QM1265" s="18"/>
      <c r="QN1265" s="76"/>
      <c r="QO1265" s="192"/>
      <c r="QP1265" s="114"/>
      <c r="QQ1265" s="125"/>
      <c r="QR1265" s="15"/>
      <c r="QS1265" s="131"/>
      <c r="QT1265" s="131"/>
      <c r="QU1265" s="131"/>
      <c r="QV1265" s="131"/>
      <c r="QW1265" s="131"/>
      <c r="QX1265" s="131"/>
      <c r="QY1265" s="131"/>
      <c r="QZ1265" s="131"/>
      <c r="RA1265" s="203"/>
      <c r="RB1265" s="203"/>
      <c r="RC1265" s="203"/>
      <c r="RD1265" s="357"/>
      <c r="RE1265" s="357"/>
      <c r="RF1265" s="262"/>
      <c r="RG1265" s="262"/>
      <c r="RH1265" s="262"/>
      <c r="RI1265" s="262"/>
      <c r="RJ1265" s="262"/>
      <c r="RK1265" s="165"/>
      <c r="RL1265" s="422"/>
      <c r="RM1265" s="98"/>
      <c r="RN1265" s="17"/>
      <c r="RO1265" s="18"/>
      <c r="RP1265" s="5"/>
      <c r="RQ1265" s="18"/>
      <c r="RR1265" s="76"/>
      <c r="RS1265" s="192"/>
      <c r="RT1265" s="114"/>
      <c r="RU1265" s="125"/>
      <c r="RV1265" s="15"/>
      <c r="RW1265" s="131"/>
      <c r="RX1265" s="131"/>
      <c r="RY1265" s="131"/>
      <c r="RZ1265" s="131"/>
      <c r="SA1265" s="131"/>
      <c r="SB1265" s="131"/>
      <c r="SC1265" s="131"/>
      <c r="SD1265" s="131"/>
      <c r="SE1265" s="203"/>
      <c r="SF1265" s="203"/>
      <c r="SG1265" s="203"/>
      <c r="SH1265" s="357"/>
      <c r="SI1265" s="357"/>
      <c r="SJ1265" s="262"/>
      <c r="SK1265" s="262"/>
      <c r="SL1265" s="262"/>
      <c r="SM1265" s="262"/>
      <c r="SN1265" s="262"/>
      <c r="SO1265" s="165"/>
      <c r="SP1265" s="422"/>
      <c r="SQ1265" s="98"/>
      <c r="SR1265" s="17"/>
      <c r="SS1265" s="18"/>
      <c r="ST1265" s="5"/>
      <c r="SU1265" s="18"/>
      <c r="SV1265" s="76"/>
      <c r="SW1265" s="192"/>
      <c r="SX1265" s="114"/>
      <c r="SY1265" s="125"/>
      <c r="SZ1265" s="15"/>
      <c r="TA1265" s="131"/>
      <c r="TB1265" s="131"/>
      <c r="TC1265" s="131"/>
      <c r="TD1265" s="131"/>
      <c r="TE1265" s="131"/>
      <c r="TF1265" s="131"/>
      <c r="TG1265" s="131"/>
      <c r="TH1265" s="131"/>
      <c r="TI1265" s="203"/>
      <c r="TJ1265" s="203"/>
      <c r="TK1265" s="203"/>
      <c r="TL1265" s="357"/>
      <c r="TM1265" s="357"/>
      <c r="TN1265" s="262"/>
      <c r="TO1265" s="262"/>
      <c r="TP1265" s="262"/>
      <c r="TQ1265" s="262"/>
      <c r="TR1265" s="262"/>
      <c r="TS1265" s="165"/>
      <c r="TT1265" s="422"/>
      <c r="TU1265" s="98"/>
      <c r="TV1265" s="17"/>
      <c r="TW1265" s="18"/>
      <c r="TX1265" s="5"/>
      <c r="TY1265" s="18"/>
      <c r="TZ1265" s="76"/>
      <c r="UA1265" s="192"/>
      <c r="UB1265" s="114"/>
      <c r="UC1265" s="125"/>
      <c r="UD1265" s="15"/>
      <c r="UE1265" s="131"/>
      <c r="UF1265" s="131"/>
      <c r="UG1265" s="131"/>
      <c r="UH1265" s="131"/>
      <c r="UI1265" s="131"/>
      <c r="UJ1265" s="131"/>
      <c r="UK1265" s="131"/>
      <c r="UL1265" s="131"/>
      <c r="UM1265" s="203"/>
      <c r="UN1265" s="203"/>
      <c r="UO1265" s="203"/>
      <c r="UP1265" s="357"/>
      <c r="UQ1265" s="357"/>
      <c r="UR1265" s="262"/>
      <c r="US1265" s="262"/>
      <c r="UT1265" s="262"/>
      <c r="UU1265" s="262"/>
      <c r="UV1265" s="262"/>
      <c r="UW1265" s="165"/>
      <c r="UX1265" s="422"/>
      <c r="UY1265" s="98"/>
      <c r="UZ1265" s="17"/>
      <c r="VA1265" s="18"/>
      <c r="VB1265" s="5"/>
      <c r="VC1265" s="18"/>
      <c r="VD1265" s="76"/>
      <c r="VE1265" s="192"/>
      <c r="VF1265" s="114"/>
      <c r="VG1265" s="125"/>
      <c r="VH1265" s="15"/>
      <c r="VI1265" s="131"/>
      <c r="VJ1265" s="131"/>
      <c r="VK1265" s="131"/>
      <c r="VL1265" s="131"/>
      <c r="VM1265" s="131"/>
      <c r="VN1265" s="131"/>
      <c r="VO1265" s="131"/>
      <c r="VP1265" s="131"/>
      <c r="VQ1265" s="203"/>
      <c r="VR1265" s="203"/>
      <c r="VS1265" s="203"/>
      <c r="VT1265" s="357"/>
      <c r="VU1265" s="357"/>
      <c r="VV1265" s="262"/>
      <c r="VW1265" s="262"/>
      <c r="VX1265" s="262"/>
      <c r="VY1265" s="262"/>
      <c r="VZ1265" s="262"/>
      <c r="WA1265" s="165"/>
      <c r="WB1265" s="422"/>
      <c r="WC1265" s="98"/>
      <c r="WD1265" s="17"/>
      <c r="WE1265" s="18"/>
      <c r="WF1265" s="5"/>
      <c r="WG1265" s="18"/>
      <c r="WH1265" s="76"/>
      <c r="WI1265" s="192"/>
      <c r="WJ1265" s="114"/>
      <c r="WK1265" s="125"/>
      <c r="WL1265" s="15"/>
      <c r="WM1265" s="131"/>
      <c r="WN1265" s="131"/>
      <c r="WO1265" s="131"/>
      <c r="WP1265" s="131"/>
      <c r="WQ1265" s="131"/>
      <c r="WR1265" s="131"/>
      <c r="WS1265" s="131"/>
      <c r="WT1265" s="131"/>
      <c r="WU1265" s="203"/>
      <c r="WV1265" s="203"/>
      <c r="WW1265" s="203"/>
      <c r="WX1265" s="357"/>
      <c r="WY1265" s="357"/>
      <c r="WZ1265" s="262"/>
      <c r="XA1265" s="262"/>
      <c r="XB1265" s="262"/>
      <c r="XC1265" s="262"/>
      <c r="XD1265" s="262"/>
      <c r="XE1265" s="165"/>
      <c r="XF1265" s="422"/>
      <c r="XG1265" s="98"/>
      <c r="XH1265" s="17"/>
      <c r="XI1265" s="18"/>
      <c r="XJ1265" s="5"/>
      <c r="XK1265" s="18"/>
      <c r="XL1265" s="76"/>
      <c r="XM1265" s="192"/>
      <c r="XN1265" s="114"/>
      <c r="XO1265" s="125"/>
      <c r="XP1265" s="15"/>
      <c r="XQ1265" s="131"/>
      <c r="XR1265" s="131"/>
      <c r="XS1265" s="131"/>
      <c r="XT1265" s="131"/>
      <c r="XU1265" s="131"/>
      <c r="XV1265" s="131"/>
      <c r="XW1265" s="131"/>
      <c r="XX1265" s="131"/>
      <c r="XY1265" s="203"/>
      <c r="XZ1265" s="203"/>
      <c r="YA1265" s="203"/>
      <c r="YB1265" s="357"/>
      <c r="YC1265" s="357"/>
      <c r="YD1265" s="262"/>
      <c r="YE1265" s="262"/>
      <c r="YF1265" s="262"/>
      <c r="YG1265" s="262"/>
      <c r="YH1265" s="262"/>
      <c r="YI1265" s="165"/>
      <c r="YJ1265" s="422"/>
      <c r="YK1265" s="98"/>
      <c r="YL1265" s="17"/>
      <c r="YM1265" s="18"/>
      <c r="YN1265" s="5"/>
      <c r="YO1265" s="18"/>
      <c r="YP1265" s="76"/>
      <c r="YQ1265" s="192"/>
      <c r="YR1265" s="114"/>
      <c r="YS1265" s="125"/>
      <c r="YT1265" s="15"/>
      <c r="YU1265" s="131"/>
      <c r="YV1265" s="131"/>
      <c r="YW1265" s="131"/>
      <c r="YX1265" s="131"/>
      <c r="YY1265" s="131"/>
      <c r="YZ1265" s="131"/>
      <c r="ZA1265" s="131"/>
      <c r="ZB1265" s="131"/>
      <c r="ZC1265" s="203"/>
      <c r="ZD1265" s="203"/>
      <c r="ZE1265" s="203"/>
      <c r="ZF1265" s="357"/>
      <c r="ZG1265" s="357"/>
      <c r="ZH1265" s="262"/>
      <c r="ZI1265" s="262"/>
      <c r="ZJ1265" s="262"/>
      <c r="ZK1265" s="262"/>
      <c r="ZL1265" s="262"/>
      <c r="ZM1265" s="165"/>
      <c r="ZN1265" s="422"/>
      <c r="ZO1265" s="98"/>
      <c r="ZP1265" s="17"/>
      <c r="ZQ1265" s="18"/>
      <c r="ZR1265" s="5"/>
      <c r="ZS1265" s="18"/>
      <c r="ZT1265" s="76"/>
      <c r="ZU1265" s="192"/>
      <c r="ZV1265" s="114"/>
      <c r="ZW1265" s="125"/>
      <c r="ZX1265" s="15"/>
      <c r="ZY1265" s="131"/>
      <c r="ZZ1265" s="131"/>
      <c r="AAA1265" s="131"/>
      <c r="AAB1265" s="131"/>
      <c r="AAC1265" s="131"/>
      <c r="AAD1265" s="131"/>
      <c r="AAE1265" s="131"/>
      <c r="AAF1265" s="131"/>
      <c r="AAG1265" s="203"/>
      <c r="AAH1265" s="203"/>
      <c r="AAI1265" s="203"/>
      <c r="AAJ1265" s="357"/>
      <c r="AAK1265" s="357"/>
      <c r="AAL1265" s="262"/>
      <c r="AAM1265" s="262"/>
      <c r="AAN1265" s="262"/>
      <c r="AAO1265" s="262"/>
      <c r="AAP1265" s="262"/>
      <c r="AAQ1265" s="165"/>
      <c r="AAR1265" s="422"/>
      <c r="AAS1265" s="98"/>
      <c r="AAT1265" s="17"/>
      <c r="AAU1265" s="18"/>
      <c r="AAV1265" s="5"/>
      <c r="AAW1265" s="18"/>
      <c r="AAX1265" s="76"/>
      <c r="AAY1265" s="192"/>
      <c r="AAZ1265" s="114"/>
      <c r="ABA1265" s="125"/>
      <c r="ABB1265" s="15"/>
      <c r="ABC1265" s="131"/>
      <c r="ABD1265" s="131"/>
      <c r="ABE1265" s="131"/>
      <c r="ABF1265" s="131"/>
      <c r="ABG1265" s="131"/>
      <c r="ABH1265" s="131"/>
      <c r="ABI1265" s="131"/>
      <c r="ABJ1265" s="131"/>
      <c r="ABK1265" s="203"/>
      <c r="ABL1265" s="203"/>
      <c r="ABM1265" s="203"/>
      <c r="ABN1265" s="357"/>
      <c r="ABO1265" s="357"/>
      <c r="ABP1265" s="262"/>
      <c r="ABQ1265" s="262"/>
      <c r="ABR1265" s="262"/>
      <c r="ABS1265" s="262"/>
      <c r="ABT1265" s="262"/>
      <c r="ABU1265" s="165"/>
      <c r="ABV1265" s="422"/>
      <c r="ABW1265" s="98"/>
      <c r="ABX1265" s="17"/>
      <c r="ABY1265" s="18"/>
      <c r="ABZ1265" s="5"/>
      <c r="ACA1265" s="18"/>
      <c r="ACB1265" s="76"/>
      <c r="ACC1265" s="192"/>
      <c r="ACD1265" s="114"/>
      <c r="ACE1265" s="125"/>
      <c r="ACF1265" s="15"/>
      <c r="ACG1265" s="131"/>
      <c r="ACH1265" s="131"/>
      <c r="ACI1265" s="131"/>
      <c r="ACJ1265" s="131"/>
      <c r="ACK1265" s="131"/>
      <c r="ACL1265" s="131"/>
      <c r="ACM1265" s="131"/>
      <c r="ACN1265" s="131"/>
      <c r="ACO1265" s="203"/>
      <c r="ACP1265" s="203"/>
      <c r="ACQ1265" s="203"/>
      <c r="ACR1265" s="357"/>
      <c r="ACS1265" s="357"/>
      <c r="ACT1265" s="262"/>
      <c r="ACU1265" s="262"/>
      <c r="ACV1265" s="262"/>
      <c r="ACW1265" s="262"/>
      <c r="ACX1265" s="262"/>
      <c r="ACY1265" s="165"/>
      <c r="ACZ1265" s="422"/>
      <c r="ADA1265" s="98"/>
      <c r="ADB1265" s="17"/>
      <c r="ADC1265" s="18"/>
      <c r="ADD1265" s="5"/>
      <c r="ADE1265" s="18"/>
      <c r="ADF1265" s="76"/>
      <c r="ADG1265" s="192"/>
      <c r="ADH1265" s="114"/>
      <c r="ADI1265" s="125"/>
      <c r="ADJ1265" s="15"/>
      <c r="ADK1265" s="131"/>
      <c r="ADL1265" s="131"/>
      <c r="ADM1265" s="131"/>
      <c r="ADN1265" s="131"/>
      <c r="ADO1265" s="131"/>
      <c r="ADP1265" s="131"/>
      <c r="ADQ1265" s="131"/>
      <c r="ADR1265" s="131"/>
      <c r="ADS1265" s="203"/>
      <c r="ADT1265" s="203"/>
      <c r="ADU1265" s="203"/>
      <c r="ADV1265" s="357"/>
      <c r="ADW1265" s="357"/>
      <c r="ADX1265" s="262"/>
      <c r="ADY1265" s="262"/>
      <c r="ADZ1265" s="262"/>
      <c r="AEA1265" s="262"/>
      <c r="AEB1265" s="262"/>
      <c r="AEC1265" s="165"/>
      <c r="AED1265" s="422"/>
      <c r="AEE1265" s="98"/>
      <c r="AEF1265" s="17"/>
      <c r="AEG1265" s="18"/>
      <c r="AEH1265" s="5"/>
      <c r="AEI1265" s="18"/>
      <c r="AEJ1265" s="76"/>
      <c r="AEK1265" s="192"/>
      <c r="AEL1265" s="114"/>
      <c r="AEM1265" s="125"/>
      <c r="AEN1265" s="15"/>
      <c r="AEO1265" s="131"/>
      <c r="AEP1265" s="131"/>
      <c r="AEQ1265" s="131"/>
      <c r="AER1265" s="131"/>
      <c r="AES1265" s="131"/>
      <c r="AET1265" s="131"/>
      <c r="AEU1265" s="131"/>
      <c r="AEV1265" s="131"/>
      <c r="AEW1265" s="203"/>
      <c r="AEX1265" s="203"/>
      <c r="AEY1265" s="203"/>
      <c r="AEZ1265" s="357"/>
      <c r="AFA1265" s="357"/>
      <c r="AFB1265" s="262"/>
      <c r="AFC1265" s="262"/>
      <c r="AFD1265" s="262"/>
      <c r="AFE1265" s="262"/>
      <c r="AFF1265" s="262"/>
      <c r="AFG1265" s="165"/>
      <c r="AFH1265" s="422"/>
      <c r="AFI1265" s="98"/>
      <c r="AFJ1265" s="17"/>
      <c r="AFK1265" s="18"/>
      <c r="AFL1265" s="5"/>
      <c r="AFM1265" s="18"/>
      <c r="AFN1265" s="76"/>
      <c r="AFO1265" s="192"/>
      <c r="AFP1265" s="114"/>
      <c r="AFQ1265" s="125"/>
      <c r="AFR1265" s="15"/>
      <c r="AFS1265" s="131"/>
      <c r="AFT1265" s="131"/>
      <c r="AFU1265" s="131"/>
      <c r="AFV1265" s="131"/>
      <c r="AFW1265" s="131"/>
      <c r="AFX1265" s="131"/>
      <c r="AFY1265" s="131"/>
      <c r="AFZ1265" s="131"/>
      <c r="AGA1265" s="203"/>
      <c r="AGB1265" s="203"/>
      <c r="AGC1265" s="203"/>
      <c r="AGD1265" s="357"/>
      <c r="AGE1265" s="357"/>
      <c r="AGF1265" s="262"/>
      <c r="AGG1265" s="262"/>
      <c r="AGH1265" s="262"/>
      <c r="AGI1265" s="262"/>
      <c r="AGJ1265" s="262"/>
      <c r="AGK1265" s="165"/>
      <c r="AGL1265" s="422"/>
      <c r="AGM1265" s="98"/>
      <c r="AGN1265" s="17"/>
      <c r="AGO1265" s="18"/>
      <c r="AGP1265" s="5"/>
      <c r="AGQ1265" s="18"/>
      <c r="AGR1265" s="76"/>
      <c r="AGS1265" s="192"/>
      <c r="AGT1265" s="114"/>
      <c r="AGU1265" s="125"/>
      <c r="AGV1265" s="15"/>
      <c r="AGW1265" s="131"/>
      <c r="AGX1265" s="131"/>
      <c r="AGY1265" s="131"/>
      <c r="AGZ1265" s="131"/>
      <c r="AHA1265" s="131"/>
      <c r="AHB1265" s="131"/>
      <c r="AHC1265" s="131"/>
      <c r="AHD1265" s="131"/>
      <c r="AHE1265" s="203"/>
      <c r="AHF1265" s="203"/>
      <c r="AHG1265" s="203"/>
      <c r="AHH1265" s="357"/>
      <c r="AHI1265" s="357"/>
      <c r="AHJ1265" s="262"/>
      <c r="AHK1265" s="262"/>
      <c r="AHL1265" s="262"/>
      <c r="AHM1265" s="262"/>
      <c r="AHN1265" s="262"/>
      <c r="AHO1265" s="165"/>
      <c r="AHP1265" s="422"/>
      <c r="AHQ1265" s="98"/>
      <c r="AHR1265" s="17"/>
      <c r="AHS1265" s="18"/>
      <c r="AHT1265" s="5"/>
      <c r="AHU1265" s="18"/>
      <c r="AHV1265" s="76"/>
      <c r="AHW1265" s="192"/>
      <c r="AHX1265" s="114"/>
      <c r="AHY1265" s="125"/>
      <c r="AHZ1265" s="15"/>
      <c r="AIA1265" s="131"/>
      <c r="AIB1265" s="131"/>
      <c r="AIC1265" s="131"/>
      <c r="AID1265" s="131"/>
      <c r="AIE1265" s="131"/>
      <c r="AIF1265" s="131"/>
      <c r="AIG1265" s="131"/>
      <c r="AIH1265" s="131"/>
      <c r="AII1265" s="203"/>
      <c r="AIJ1265" s="203"/>
      <c r="AIK1265" s="203"/>
      <c r="AIL1265" s="357"/>
      <c r="AIM1265" s="357"/>
      <c r="AIN1265" s="262"/>
      <c r="AIO1265" s="262"/>
      <c r="AIP1265" s="262"/>
      <c r="AIQ1265" s="262"/>
      <c r="AIR1265" s="262"/>
      <c r="AIS1265" s="165"/>
      <c r="AIT1265" s="422"/>
      <c r="AIU1265" s="98"/>
      <c r="AIV1265" s="17"/>
      <c r="AIW1265" s="18"/>
      <c r="AIX1265" s="5"/>
      <c r="AIY1265" s="18"/>
      <c r="AIZ1265" s="76"/>
      <c r="AJA1265" s="192"/>
      <c r="AJB1265" s="114"/>
      <c r="AJC1265" s="125"/>
      <c r="AJD1265" s="15"/>
      <c r="AJE1265" s="131"/>
      <c r="AJF1265" s="131"/>
      <c r="AJG1265" s="131"/>
      <c r="AJH1265" s="131"/>
      <c r="AJI1265" s="131"/>
      <c r="AJJ1265" s="131"/>
      <c r="AJK1265" s="131"/>
      <c r="AJL1265" s="131"/>
      <c r="AJM1265" s="203"/>
      <c r="AJN1265" s="203"/>
      <c r="AJO1265" s="203"/>
      <c r="AJP1265" s="357"/>
      <c r="AJQ1265" s="357"/>
      <c r="AJR1265" s="262"/>
      <c r="AJS1265" s="262"/>
      <c r="AJT1265" s="262"/>
      <c r="AJU1265" s="262"/>
      <c r="AJV1265" s="262"/>
      <c r="AJW1265" s="165"/>
      <c r="AJX1265" s="422"/>
      <c r="AJY1265" s="98"/>
      <c r="AJZ1265" s="17"/>
      <c r="AKA1265" s="18"/>
      <c r="AKB1265" s="5"/>
      <c r="AKC1265" s="18"/>
      <c r="AKD1265" s="76"/>
      <c r="AKE1265" s="192"/>
      <c r="AKF1265" s="114"/>
      <c r="AKG1265" s="125"/>
      <c r="AKH1265" s="15"/>
      <c r="AKI1265" s="131"/>
      <c r="AKJ1265" s="131"/>
      <c r="AKK1265" s="131"/>
      <c r="AKL1265" s="131"/>
      <c r="AKM1265" s="131"/>
      <c r="AKN1265" s="131"/>
      <c r="AKO1265" s="131"/>
      <c r="AKP1265" s="131"/>
      <c r="AKQ1265" s="203"/>
      <c r="AKR1265" s="203"/>
      <c r="AKS1265" s="203"/>
      <c r="AKT1265" s="357"/>
      <c r="AKU1265" s="357"/>
      <c r="AKV1265" s="262"/>
      <c r="AKW1265" s="262"/>
      <c r="AKX1265" s="262"/>
      <c r="AKY1265" s="262"/>
      <c r="AKZ1265" s="262"/>
      <c r="ALA1265" s="165"/>
      <c r="ALB1265" s="422"/>
      <c r="ALC1265" s="98"/>
      <c r="ALD1265" s="17"/>
      <c r="ALE1265" s="18"/>
      <c r="ALF1265" s="5"/>
      <c r="ALG1265" s="18"/>
      <c r="ALH1265" s="76"/>
      <c r="ALI1265" s="192"/>
      <c r="ALJ1265" s="114"/>
      <c r="ALK1265" s="125"/>
      <c r="ALL1265" s="15"/>
      <c r="ALM1265" s="131"/>
      <c r="ALN1265" s="131"/>
      <c r="ALO1265" s="131"/>
      <c r="ALP1265" s="131"/>
      <c r="ALQ1265" s="131"/>
      <c r="ALR1265" s="131"/>
      <c r="ALS1265" s="131"/>
      <c r="ALT1265" s="131"/>
      <c r="ALU1265" s="203"/>
      <c r="ALV1265" s="203"/>
      <c r="ALW1265" s="203"/>
      <c r="ALX1265" s="357"/>
      <c r="ALY1265" s="357"/>
      <c r="ALZ1265" s="262"/>
      <c r="AMA1265" s="262"/>
      <c r="AMB1265" s="262"/>
      <c r="AMC1265" s="262"/>
      <c r="AMD1265" s="262"/>
      <c r="AME1265" s="165"/>
      <c r="AMF1265" s="422"/>
      <c r="AMG1265" s="98"/>
      <c r="AMH1265" s="17"/>
      <c r="AMI1265" s="18"/>
      <c r="AMJ1265" s="5"/>
      <c r="AMK1265" s="18"/>
      <c r="AML1265" s="76"/>
      <c r="AMM1265" s="192"/>
      <c r="AMN1265" s="114"/>
      <c r="AMO1265" s="125"/>
      <c r="AMP1265" s="15"/>
      <c r="AMQ1265" s="131"/>
      <c r="AMR1265" s="131"/>
      <c r="AMS1265" s="131"/>
      <c r="AMT1265" s="131"/>
      <c r="AMU1265" s="131"/>
      <c r="AMV1265" s="131"/>
      <c r="AMW1265" s="131"/>
      <c r="AMX1265" s="131"/>
      <c r="AMY1265" s="203"/>
      <c r="AMZ1265" s="203"/>
      <c r="ANA1265" s="203"/>
      <c r="ANB1265" s="357"/>
      <c r="ANC1265" s="357"/>
      <c r="AND1265" s="262"/>
      <c r="ANE1265" s="262"/>
      <c r="ANF1265" s="262"/>
      <c r="ANG1265" s="262"/>
      <c r="ANH1265" s="262"/>
      <c r="ANI1265" s="165"/>
      <c r="ANJ1265" s="422"/>
      <c r="ANK1265" s="98"/>
      <c r="ANL1265" s="17"/>
      <c r="ANM1265" s="18"/>
      <c r="ANN1265" s="5"/>
      <c r="ANO1265" s="18"/>
      <c r="ANP1265" s="76"/>
      <c r="ANQ1265" s="192"/>
      <c r="ANR1265" s="114"/>
      <c r="ANS1265" s="125"/>
      <c r="ANT1265" s="15"/>
      <c r="ANU1265" s="131"/>
      <c r="ANV1265" s="131"/>
      <c r="ANW1265" s="131"/>
      <c r="ANX1265" s="131"/>
      <c r="ANY1265" s="131"/>
      <c r="ANZ1265" s="131"/>
      <c r="AOA1265" s="131"/>
      <c r="AOB1265" s="131"/>
      <c r="AOC1265" s="203"/>
      <c r="AOD1265" s="203"/>
      <c r="AOE1265" s="203"/>
      <c r="AOF1265" s="357"/>
      <c r="AOG1265" s="357"/>
      <c r="AOH1265" s="262"/>
      <c r="AOI1265" s="262"/>
      <c r="AOJ1265" s="262"/>
      <c r="AOK1265" s="262"/>
      <c r="AOL1265" s="262"/>
      <c r="AOM1265" s="165"/>
      <c r="AON1265" s="422"/>
      <c r="AOO1265" s="98"/>
      <c r="AOP1265" s="17"/>
      <c r="AOQ1265" s="18"/>
      <c r="AOR1265" s="5"/>
      <c r="AOS1265" s="18"/>
      <c r="AOT1265" s="76"/>
      <c r="AOU1265" s="192"/>
      <c r="AOV1265" s="114"/>
      <c r="AOW1265" s="125"/>
      <c r="AOX1265" s="15"/>
      <c r="AOY1265" s="131"/>
      <c r="AOZ1265" s="131"/>
      <c r="APA1265" s="131"/>
      <c r="APB1265" s="131"/>
      <c r="APC1265" s="131"/>
      <c r="APD1265" s="131"/>
      <c r="APE1265" s="131"/>
      <c r="APF1265" s="131"/>
      <c r="APG1265" s="203"/>
      <c r="APH1265" s="203"/>
      <c r="API1265" s="203"/>
      <c r="APJ1265" s="357"/>
      <c r="APK1265" s="357"/>
      <c r="APL1265" s="262"/>
      <c r="APM1265" s="262"/>
      <c r="APN1265" s="262"/>
      <c r="APO1265" s="262"/>
      <c r="APP1265" s="262"/>
      <c r="APQ1265" s="165"/>
      <c r="APR1265" s="422"/>
      <c r="APS1265" s="98"/>
      <c r="APT1265" s="17"/>
      <c r="APU1265" s="18"/>
      <c r="APV1265" s="5"/>
      <c r="APW1265" s="18"/>
      <c r="APX1265" s="76"/>
      <c r="APY1265" s="192"/>
      <c r="APZ1265" s="114"/>
      <c r="AQA1265" s="125"/>
      <c r="AQB1265" s="15"/>
      <c r="AQC1265" s="131"/>
      <c r="AQD1265" s="131"/>
      <c r="AQE1265" s="131"/>
      <c r="AQF1265" s="131"/>
      <c r="AQG1265" s="131"/>
      <c r="AQH1265" s="131"/>
      <c r="AQI1265" s="131"/>
      <c r="AQJ1265" s="131"/>
      <c r="AQK1265" s="203"/>
      <c r="AQL1265" s="203"/>
      <c r="AQM1265" s="203"/>
      <c r="AQN1265" s="357"/>
      <c r="AQO1265" s="357"/>
      <c r="AQP1265" s="262"/>
      <c r="AQQ1265" s="262"/>
      <c r="AQR1265" s="262"/>
      <c r="AQS1265" s="262"/>
      <c r="AQT1265" s="262"/>
      <c r="AQU1265" s="165"/>
      <c r="AQV1265" s="422"/>
      <c r="AQW1265" s="98"/>
      <c r="AQX1265" s="17"/>
      <c r="AQY1265" s="18"/>
      <c r="AQZ1265" s="5"/>
      <c r="ARA1265" s="18"/>
      <c r="ARB1265" s="76"/>
      <c r="ARC1265" s="192"/>
      <c r="ARD1265" s="114"/>
      <c r="ARE1265" s="125"/>
      <c r="ARF1265" s="15"/>
      <c r="ARG1265" s="131"/>
      <c r="ARH1265" s="131"/>
      <c r="ARI1265" s="131"/>
      <c r="ARJ1265" s="131"/>
      <c r="ARK1265" s="131"/>
      <c r="ARL1265" s="131"/>
      <c r="ARM1265" s="131"/>
      <c r="ARN1265" s="131"/>
      <c r="ARO1265" s="203"/>
      <c r="ARP1265" s="203"/>
      <c r="ARQ1265" s="203"/>
      <c r="ARR1265" s="357"/>
      <c r="ARS1265" s="357"/>
      <c r="ART1265" s="262"/>
      <c r="ARU1265" s="262"/>
      <c r="ARV1265" s="262"/>
      <c r="ARW1265" s="262"/>
      <c r="ARX1265" s="262"/>
      <c r="ARY1265" s="165"/>
      <c r="ARZ1265" s="422"/>
      <c r="ASA1265" s="98"/>
      <c r="ASB1265" s="17"/>
      <c r="ASC1265" s="18"/>
      <c r="ASD1265" s="5"/>
      <c r="ASE1265" s="18"/>
      <c r="ASF1265" s="76"/>
      <c r="ASG1265" s="192"/>
      <c r="ASH1265" s="114"/>
      <c r="ASI1265" s="125"/>
      <c r="ASJ1265" s="15"/>
      <c r="ASK1265" s="131"/>
      <c r="ASL1265" s="131"/>
      <c r="ASM1265" s="131"/>
      <c r="ASN1265" s="131"/>
      <c r="ASO1265" s="131"/>
      <c r="ASP1265" s="131"/>
      <c r="ASQ1265" s="131"/>
      <c r="ASR1265" s="131"/>
      <c r="ASS1265" s="203"/>
      <c r="AST1265" s="203"/>
      <c r="ASU1265" s="203"/>
      <c r="ASV1265" s="357"/>
      <c r="ASW1265" s="357"/>
      <c r="ASX1265" s="262"/>
      <c r="ASY1265" s="262"/>
      <c r="ASZ1265" s="262"/>
      <c r="ATA1265" s="262"/>
      <c r="ATB1265" s="262"/>
      <c r="ATC1265" s="165"/>
      <c r="ATD1265" s="422"/>
      <c r="ATE1265" s="98"/>
      <c r="ATF1265" s="17"/>
      <c r="ATG1265" s="18"/>
      <c r="ATH1265" s="5"/>
      <c r="ATI1265" s="18"/>
      <c r="ATJ1265" s="76"/>
      <c r="ATK1265" s="192"/>
      <c r="ATL1265" s="114"/>
      <c r="ATM1265" s="125"/>
      <c r="ATN1265" s="15"/>
      <c r="ATO1265" s="131"/>
      <c r="ATP1265" s="131"/>
      <c r="ATQ1265" s="131"/>
      <c r="ATR1265" s="131"/>
      <c r="ATS1265" s="131"/>
      <c r="ATT1265" s="131"/>
      <c r="ATU1265" s="131"/>
      <c r="ATV1265" s="131"/>
      <c r="ATW1265" s="203"/>
      <c r="ATX1265" s="203"/>
      <c r="ATY1265" s="203"/>
      <c r="ATZ1265" s="357"/>
      <c r="AUA1265" s="357"/>
      <c r="AUB1265" s="262"/>
      <c r="AUC1265" s="262"/>
      <c r="AUD1265" s="262"/>
      <c r="AUE1265" s="262"/>
      <c r="AUF1265" s="262"/>
      <c r="AUG1265" s="165"/>
      <c r="AUH1265" s="422"/>
      <c r="AUI1265" s="98"/>
      <c r="AUJ1265" s="17"/>
      <c r="AUK1265" s="18"/>
      <c r="AUL1265" s="5"/>
      <c r="AUM1265" s="18"/>
      <c r="AUN1265" s="76"/>
      <c r="AUO1265" s="192"/>
      <c r="AUP1265" s="114"/>
      <c r="AUQ1265" s="125"/>
      <c r="AUR1265" s="15"/>
      <c r="AUS1265" s="131"/>
      <c r="AUT1265" s="131"/>
      <c r="AUU1265" s="131"/>
      <c r="AUV1265" s="131"/>
      <c r="AUW1265" s="131"/>
      <c r="AUX1265" s="131"/>
      <c r="AUY1265" s="131"/>
      <c r="AUZ1265" s="131"/>
      <c r="AVA1265" s="203"/>
      <c r="AVB1265" s="203"/>
      <c r="AVC1265" s="203"/>
      <c r="AVD1265" s="357"/>
      <c r="AVE1265" s="357"/>
      <c r="AVF1265" s="262"/>
      <c r="AVG1265" s="262"/>
      <c r="AVH1265" s="262"/>
      <c r="AVI1265" s="262"/>
      <c r="AVJ1265" s="262"/>
      <c r="AVK1265" s="165"/>
      <c r="AVL1265" s="422"/>
      <c r="AVM1265" s="98"/>
      <c r="AVN1265" s="17"/>
      <c r="AVO1265" s="18"/>
      <c r="AVP1265" s="5"/>
      <c r="AVQ1265" s="18"/>
      <c r="AVR1265" s="76"/>
      <c r="AVS1265" s="192"/>
      <c r="AVT1265" s="114"/>
      <c r="AVU1265" s="125"/>
      <c r="AVV1265" s="15"/>
      <c r="AVW1265" s="131"/>
      <c r="AVX1265" s="131"/>
      <c r="AVY1265" s="131"/>
      <c r="AVZ1265" s="131"/>
      <c r="AWA1265" s="131"/>
      <c r="AWB1265" s="131"/>
      <c r="AWC1265" s="131"/>
      <c r="AWD1265" s="131"/>
      <c r="AWE1265" s="203"/>
      <c r="AWF1265" s="203"/>
      <c r="AWG1265" s="203"/>
      <c r="AWH1265" s="357"/>
      <c r="AWI1265" s="357"/>
      <c r="AWJ1265" s="262"/>
      <c r="AWK1265" s="262"/>
      <c r="AWL1265" s="262"/>
      <c r="AWM1265" s="262"/>
      <c r="AWN1265" s="262"/>
      <c r="AWO1265" s="165"/>
      <c r="AWP1265" s="422"/>
      <c r="AWQ1265" s="98"/>
      <c r="AWR1265" s="17"/>
      <c r="AWS1265" s="18"/>
      <c r="AWT1265" s="5"/>
      <c r="AWU1265" s="18"/>
      <c r="AWV1265" s="76"/>
      <c r="AWW1265" s="192"/>
      <c r="AWX1265" s="114"/>
      <c r="AWY1265" s="125"/>
      <c r="AWZ1265" s="15"/>
      <c r="AXA1265" s="131"/>
      <c r="AXB1265" s="131"/>
      <c r="AXC1265" s="131"/>
      <c r="AXD1265" s="131"/>
      <c r="AXE1265" s="131"/>
      <c r="AXF1265" s="131"/>
      <c r="AXG1265" s="131"/>
      <c r="AXH1265" s="131"/>
      <c r="AXI1265" s="203"/>
      <c r="AXJ1265" s="203"/>
      <c r="AXK1265" s="203"/>
      <c r="AXL1265" s="357"/>
      <c r="AXM1265" s="357"/>
      <c r="AXN1265" s="262"/>
      <c r="AXO1265" s="262"/>
      <c r="AXP1265" s="262"/>
      <c r="AXQ1265" s="262"/>
      <c r="AXR1265" s="262"/>
      <c r="AXS1265" s="165"/>
      <c r="AXT1265" s="422"/>
      <c r="AXU1265" s="98"/>
      <c r="AXV1265" s="17"/>
      <c r="AXW1265" s="18"/>
      <c r="AXX1265" s="5"/>
      <c r="AXY1265" s="18"/>
      <c r="AXZ1265" s="76"/>
      <c r="AYA1265" s="192"/>
      <c r="AYB1265" s="114"/>
      <c r="AYC1265" s="125"/>
      <c r="AYD1265" s="15"/>
      <c r="AYE1265" s="131"/>
      <c r="AYF1265" s="131"/>
      <c r="AYG1265" s="131"/>
      <c r="AYH1265" s="131"/>
      <c r="AYI1265" s="131"/>
      <c r="AYJ1265" s="131"/>
      <c r="AYK1265" s="131"/>
      <c r="AYL1265" s="131"/>
      <c r="AYM1265" s="203"/>
      <c r="AYN1265" s="203"/>
      <c r="AYO1265" s="203"/>
      <c r="AYP1265" s="357"/>
      <c r="AYQ1265" s="357"/>
      <c r="AYR1265" s="262"/>
      <c r="AYS1265" s="262"/>
      <c r="AYT1265" s="262"/>
      <c r="AYU1265" s="262"/>
      <c r="AYV1265" s="262"/>
      <c r="AYW1265" s="165"/>
      <c r="AYX1265" s="422"/>
      <c r="AYY1265" s="98"/>
      <c r="AYZ1265" s="17"/>
      <c r="AZA1265" s="18"/>
      <c r="AZB1265" s="5"/>
      <c r="AZC1265" s="18"/>
      <c r="AZD1265" s="76"/>
      <c r="AZE1265" s="192"/>
      <c r="AZF1265" s="114"/>
      <c r="AZG1265" s="125"/>
      <c r="AZH1265" s="15"/>
      <c r="AZI1265" s="131"/>
      <c r="AZJ1265" s="131"/>
      <c r="AZK1265" s="131"/>
      <c r="AZL1265" s="131"/>
      <c r="AZM1265" s="131"/>
      <c r="AZN1265" s="131"/>
      <c r="AZO1265" s="131"/>
      <c r="AZP1265" s="131"/>
      <c r="AZQ1265" s="203"/>
      <c r="AZR1265" s="203"/>
      <c r="AZS1265" s="203"/>
      <c r="AZT1265" s="357"/>
      <c r="AZU1265" s="357"/>
      <c r="AZV1265" s="262"/>
      <c r="AZW1265" s="262"/>
      <c r="AZX1265" s="262"/>
      <c r="AZY1265" s="262"/>
      <c r="AZZ1265" s="262"/>
      <c r="BAA1265" s="165"/>
      <c r="BAB1265" s="422"/>
      <c r="BAC1265" s="98"/>
      <c r="BAD1265" s="17"/>
      <c r="BAE1265" s="18"/>
      <c r="BAF1265" s="5"/>
      <c r="BAG1265" s="18"/>
      <c r="BAH1265" s="76"/>
      <c r="BAI1265" s="192"/>
      <c r="BAJ1265" s="114"/>
      <c r="BAK1265" s="125"/>
      <c r="BAL1265" s="15"/>
      <c r="BAM1265" s="131"/>
      <c r="BAN1265" s="131"/>
      <c r="BAO1265" s="131"/>
      <c r="BAP1265" s="131"/>
      <c r="BAQ1265" s="131"/>
      <c r="BAR1265" s="131"/>
      <c r="BAS1265" s="131"/>
      <c r="BAT1265" s="131"/>
      <c r="BAU1265" s="203"/>
      <c r="BAV1265" s="203"/>
      <c r="BAW1265" s="203"/>
      <c r="BAX1265" s="357"/>
      <c r="BAY1265" s="357"/>
      <c r="BAZ1265" s="262"/>
      <c r="BBA1265" s="262"/>
      <c r="BBB1265" s="262"/>
      <c r="BBC1265" s="262"/>
      <c r="BBD1265" s="262"/>
      <c r="BBE1265" s="165"/>
      <c r="BBF1265" s="422"/>
      <c r="BBG1265" s="98"/>
      <c r="BBH1265" s="17"/>
      <c r="BBI1265" s="18"/>
      <c r="BBJ1265" s="5"/>
      <c r="BBK1265" s="18"/>
      <c r="BBL1265" s="76"/>
      <c r="BBM1265" s="192"/>
      <c r="BBN1265" s="114"/>
      <c r="BBO1265" s="125"/>
      <c r="BBP1265" s="15"/>
      <c r="BBQ1265" s="131"/>
      <c r="BBR1265" s="131"/>
      <c r="BBS1265" s="131"/>
      <c r="BBT1265" s="131"/>
      <c r="BBU1265" s="131"/>
      <c r="BBV1265" s="131"/>
      <c r="BBW1265" s="131"/>
      <c r="BBX1265" s="131"/>
      <c r="BBY1265" s="203"/>
      <c r="BBZ1265" s="203"/>
      <c r="BCA1265" s="203"/>
      <c r="BCB1265" s="357"/>
      <c r="BCC1265" s="357"/>
      <c r="BCD1265" s="262"/>
      <c r="BCE1265" s="262"/>
      <c r="BCF1265" s="262"/>
      <c r="BCG1265" s="262"/>
      <c r="BCH1265" s="262"/>
      <c r="BCI1265" s="165"/>
      <c r="BCJ1265" s="422"/>
      <c r="BCK1265" s="98"/>
      <c r="BCL1265" s="17"/>
      <c r="BCM1265" s="18"/>
      <c r="BCN1265" s="5"/>
      <c r="BCO1265" s="18"/>
      <c r="BCP1265" s="76"/>
      <c r="BCQ1265" s="192"/>
      <c r="BCR1265" s="114"/>
      <c r="BCS1265" s="125"/>
      <c r="BCT1265" s="15"/>
      <c r="BCU1265" s="131"/>
      <c r="BCV1265" s="131"/>
      <c r="BCW1265" s="131"/>
      <c r="BCX1265" s="131"/>
      <c r="BCY1265" s="131"/>
      <c r="BCZ1265" s="131"/>
      <c r="BDA1265" s="131"/>
      <c r="BDB1265" s="131"/>
      <c r="BDC1265" s="203"/>
      <c r="BDD1265" s="203"/>
      <c r="BDE1265" s="203"/>
      <c r="BDF1265" s="357"/>
      <c r="BDG1265" s="357"/>
      <c r="BDH1265" s="262"/>
      <c r="BDI1265" s="262"/>
      <c r="BDJ1265" s="262"/>
      <c r="BDK1265" s="262"/>
      <c r="BDL1265" s="262"/>
      <c r="BDM1265" s="165"/>
      <c r="BDN1265" s="422"/>
      <c r="BDO1265" s="98"/>
      <c r="BDP1265" s="17"/>
      <c r="BDQ1265" s="18"/>
      <c r="BDR1265" s="5"/>
      <c r="BDS1265" s="18"/>
      <c r="BDT1265" s="76"/>
      <c r="BDU1265" s="192"/>
      <c r="BDV1265" s="114"/>
      <c r="BDW1265" s="125"/>
      <c r="BDX1265" s="15"/>
      <c r="BDY1265" s="131"/>
      <c r="BDZ1265" s="131"/>
      <c r="BEA1265" s="131"/>
      <c r="BEB1265" s="131"/>
      <c r="BEC1265" s="131"/>
      <c r="BED1265" s="131"/>
      <c r="BEE1265" s="131"/>
      <c r="BEF1265" s="131"/>
      <c r="BEG1265" s="203"/>
      <c r="BEH1265" s="203"/>
      <c r="BEI1265" s="203"/>
      <c r="BEJ1265" s="357"/>
      <c r="BEK1265" s="357"/>
      <c r="BEL1265" s="262"/>
      <c r="BEM1265" s="262"/>
      <c r="BEN1265" s="262"/>
      <c r="BEO1265" s="262"/>
      <c r="BEP1265" s="262"/>
      <c r="BEQ1265" s="165"/>
      <c r="BER1265" s="422"/>
      <c r="BES1265" s="98"/>
      <c r="BET1265" s="17"/>
      <c r="BEU1265" s="18"/>
      <c r="BEV1265" s="5"/>
      <c r="BEW1265" s="18"/>
      <c r="BEX1265" s="76"/>
      <c r="BEY1265" s="192"/>
      <c r="BEZ1265" s="114"/>
      <c r="BFA1265" s="125"/>
      <c r="BFB1265" s="15"/>
      <c r="BFC1265" s="131"/>
      <c r="BFD1265" s="131"/>
      <c r="BFE1265" s="131"/>
      <c r="BFF1265" s="131"/>
      <c r="BFG1265" s="131"/>
      <c r="BFH1265" s="131"/>
      <c r="BFI1265" s="131"/>
      <c r="BFJ1265" s="131"/>
      <c r="BFK1265" s="203"/>
      <c r="BFL1265" s="203"/>
      <c r="BFM1265" s="203"/>
      <c r="BFN1265" s="357"/>
      <c r="BFO1265" s="357"/>
      <c r="BFP1265" s="262"/>
      <c r="BFQ1265" s="262"/>
      <c r="BFR1265" s="262"/>
      <c r="BFS1265" s="262"/>
      <c r="BFT1265" s="262"/>
      <c r="BFU1265" s="165"/>
      <c r="BFV1265" s="422"/>
      <c r="BFW1265" s="98"/>
      <c r="BFX1265" s="17"/>
      <c r="BFY1265" s="18"/>
      <c r="BFZ1265" s="5"/>
      <c r="BGA1265" s="18"/>
      <c r="BGB1265" s="76"/>
      <c r="BGC1265" s="192"/>
      <c r="BGD1265" s="114"/>
      <c r="BGE1265" s="125"/>
      <c r="BGF1265" s="15"/>
      <c r="BGG1265" s="131"/>
      <c r="BGH1265" s="131"/>
      <c r="BGI1265" s="131"/>
      <c r="BGJ1265" s="131"/>
      <c r="BGK1265" s="131"/>
      <c r="BGL1265" s="131"/>
      <c r="BGM1265" s="131"/>
      <c r="BGN1265" s="131"/>
      <c r="BGO1265" s="203"/>
      <c r="BGP1265" s="203"/>
      <c r="BGQ1265" s="203"/>
      <c r="BGR1265" s="357"/>
      <c r="BGS1265" s="357"/>
      <c r="BGT1265" s="262"/>
      <c r="BGU1265" s="262"/>
      <c r="BGV1265" s="262"/>
      <c r="BGW1265" s="262"/>
      <c r="BGX1265" s="262"/>
      <c r="BGY1265" s="165"/>
      <c r="BGZ1265" s="422"/>
      <c r="BHA1265" s="98"/>
      <c r="BHB1265" s="17"/>
      <c r="BHC1265" s="18"/>
      <c r="BHD1265" s="5"/>
      <c r="BHE1265" s="18"/>
      <c r="BHF1265" s="76"/>
      <c r="BHG1265" s="192"/>
      <c r="BHH1265" s="114"/>
      <c r="BHI1265" s="125"/>
      <c r="BHJ1265" s="15"/>
      <c r="BHK1265" s="131"/>
      <c r="BHL1265" s="131"/>
      <c r="BHM1265" s="131"/>
      <c r="BHN1265" s="131"/>
      <c r="BHO1265" s="131"/>
      <c r="BHP1265" s="131"/>
      <c r="BHQ1265" s="131"/>
      <c r="BHR1265" s="131"/>
      <c r="BHS1265" s="203"/>
      <c r="BHT1265" s="203"/>
      <c r="BHU1265" s="203"/>
      <c r="BHV1265" s="357"/>
      <c r="BHW1265" s="357"/>
      <c r="BHX1265" s="262"/>
      <c r="BHY1265" s="262"/>
      <c r="BHZ1265" s="262"/>
      <c r="BIA1265" s="262"/>
      <c r="BIB1265" s="262"/>
      <c r="BIC1265" s="165"/>
      <c r="BID1265" s="422"/>
      <c r="BIE1265" s="98"/>
      <c r="BIF1265" s="17"/>
      <c r="BIG1265" s="18"/>
      <c r="BIH1265" s="5"/>
      <c r="BII1265" s="18"/>
      <c r="BIJ1265" s="76"/>
      <c r="BIK1265" s="192"/>
      <c r="BIL1265" s="114"/>
      <c r="BIM1265" s="125"/>
      <c r="BIN1265" s="15"/>
      <c r="BIO1265" s="131"/>
      <c r="BIP1265" s="131"/>
      <c r="BIQ1265" s="131"/>
      <c r="BIR1265" s="131"/>
      <c r="BIS1265" s="131"/>
      <c r="BIT1265" s="131"/>
      <c r="BIU1265" s="131"/>
      <c r="BIV1265" s="131"/>
      <c r="BIW1265" s="203"/>
      <c r="BIX1265" s="203"/>
      <c r="BIY1265" s="203"/>
      <c r="BIZ1265" s="357"/>
      <c r="BJA1265" s="357"/>
      <c r="BJB1265" s="262"/>
      <c r="BJC1265" s="262"/>
      <c r="BJD1265" s="262"/>
      <c r="BJE1265" s="262"/>
      <c r="BJF1265" s="262"/>
      <c r="BJG1265" s="165"/>
      <c r="BJH1265" s="422"/>
      <c r="BJI1265" s="98"/>
      <c r="BJJ1265" s="17"/>
      <c r="BJK1265" s="18"/>
      <c r="BJL1265" s="5"/>
      <c r="BJM1265" s="18"/>
      <c r="BJN1265" s="76"/>
      <c r="BJO1265" s="192"/>
      <c r="BJP1265" s="114"/>
      <c r="BJQ1265" s="125"/>
      <c r="BJR1265" s="15"/>
      <c r="BJS1265" s="131"/>
      <c r="BJT1265" s="131"/>
      <c r="BJU1265" s="131"/>
      <c r="BJV1265" s="131"/>
      <c r="BJW1265" s="131"/>
      <c r="BJX1265" s="131"/>
      <c r="BJY1265" s="131"/>
      <c r="BJZ1265" s="131"/>
      <c r="BKA1265" s="203"/>
      <c r="BKB1265" s="203"/>
      <c r="BKC1265" s="203"/>
      <c r="BKD1265" s="357"/>
      <c r="BKE1265" s="357"/>
      <c r="BKF1265" s="262"/>
      <c r="BKG1265" s="262"/>
      <c r="BKH1265" s="262"/>
      <c r="BKI1265" s="262"/>
      <c r="BKJ1265" s="262"/>
      <c r="BKK1265" s="165"/>
      <c r="BKL1265" s="422"/>
      <c r="BKM1265" s="98"/>
      <c r="BKN1265" s="17"/>
      <c r="BKO1265" s="18"/>
      <c r="BKP1265" s="5"/>
      <c r="BKQ1265" s="18"/>
      <c r="BKR1265" s="76"/>
      <c r="BKS1265" s="192"/>
      <c r="BKT1265" s="114"/>
      <c r="BKU1265" s="125"/>
      <c r="BKV1265" s="15"/>
      <c r="BKW1265" s="131"/>
      <c r="BKX1265" s="131"/>
      <c r="BKY1265" s="131"/>
      <c r="BKZ1265" s="131"/>
      <c r="BLA1265" s="131"/>
      <c r="BLB1265" s="131"/>
      <c r="BLC1265" s="131"/>
      <c r="BLD1265" s="131"/>
      <c r="BLE1265" s="203"/>
      <c r="BLF1265" s="203"/>
      <c r="BLG1265" s="203"/>
      <c r="BLH1265" s="357"/>
      <c r="BLI1265" s="357"/>
      <c r="BLJ1265" s="262"/>
      <c r="BLK1265" s="262"/>
      <c r="BLL1265" s="262"/>
      <c r="BLM1265" s="262"/>
      <c r="BLN1265" s="262"/>
      <c r="BLO1265" s="165"/>
      <c r="BLP1265" s="422"/>
      <c r="BLQ1265" s="98"/>
      <c r="BLR1265" s="17"/>
      <c r="BLS1265" s="18"/>
      <c r="BLT1265" s="5"/>
      <c r="BLU1265" s="18"/>
      <c r="BLV1265" s="76"/>
      <c r="BLW1265" s="192"/>
      <c r="BLX1265" s="114"/>
      <c r="BLY1265" s="125"/>
      <c r="BLZ1265" s="15"/>
      <c r="BMA1265" s="131"/>
      <c r="BMB1265" s="131"/>
      <c r="BMC1265" s="131"/>
      <c r="BMD1265" s="131"/>
      <c r="BME1265" s="131"/>
      <c r="BMF1265" s="131"/>
      <c r="BMG1265" s="131"/>
      <c r="BMH1265" s="131"/>
      <c r="BMI1265" s="203"/>
      <c r="BMJ1265" s="203"/>
      <c r="BMK1265" s="203"/>
      <c r="BML1265" s="357"/>
      <c r="BMM1265" s="357"/>
      <c r="BMN1265" s="262"/>
      <c r="BMO1265" s="262"/>
      <c r="BMP1265" s="262"/>
      <c r="BMQ1265" s="262"/>
      <c r="BMR1265" s="262"/>
      <c r="BMS1265" s="165"/>
      <c r="BMT1265" s="422"/>
      <c r="BMU1265" s="98"/>
      <c r="BMV1265" s="17"/>
      <c r="BMW1265" s="18"/>
      <c r="BMX1265" s="5"/>
      <c r="BMY1265" s="18"/>
      <c r="BMZ1265" s="76"/>
      <c r="BNA1265" s="192"/>
      <c r="BNB1265" s="114"/>
      <c r="BNC1265" s="125"/>
      <c r="BND1265" s="15"/>
      <c r="BNE1265" s="131"/>
      <c r="BNF1265" s="131"/>
      <c r="BNG1265" s="131"/>
      <c r="BNH1265" s="131"/>
      <c r="BNI1265" s="131"/>
      <c r="BNJ1265" s="131"/>
      <c r="BNK1265" s="131"/>
      <c r="BNL1265" s="131"/>
      <c r="BNM1265" s="203"/>
      <c r="BNN1265" s="203"/>
      <c r="BNO1265" s="203"/>
      <c r="BNP1265" s="357"/>
      <c r="BNQ1265" s="357"/>
      <c r="BNR1265" s="262"/>
      <c r="BNS1265" s="262"/>
      <c r="BNT1265" s="262"/>
      <c r="BNU1265" s="262"/>
      <c r="BNV1265" s="262"/>
      <c r="BNW1265" s="165"/>
      <c r="BNX1265" s="422"/>
      <c r="BNY1265" s="98"/>
      <c r="BNZ1265" s="17"/>
      <c r="BOA1265" s="18"/>
      <c r="BOB1265" s="5"/>
      <c r="BOC1265" s="18"/>
      <c r="BOD1265" s="76"/>
      <c r="BOE1265" s="192"/>
      <c r="BOF1265" s="114"/>
      <c r="BOG1265" s="125"/>
      <c r="BOH1265" s="15"/>
      <c r="BOI1265" s="131"/>
      <c r="BOJ1265" s="131"/>
      <c r="BOK1265" s="131"/>
      <c r="BOL1265" s="131"/>
      <c r="BOM1265" s="131"/>
      <c r="BON1265" s="131"/>
      <c r="BOO1265" s="131"/>
      <c r="BOP1265" s="131"/>
      <c r="BOQ1265" s="203"/>
      <c r="BOR1265" s="203"/>
      <c r="BOS1265" s="203"/>
      <c r="BOT1265" s="357"/>
      <c r="BOU1265" s="357"/>
      <c r="BOV1265" s="262"/>
      <c r="BOW1265" s="262"/>
      <c r="BOX1265" s="262"/>
      <c r="BOY1265" s="262"/>
      <c r="BOZ1265" s="262"/>
      <c r="BPA1265" s="165"/>
      <c r="BPB1265" s="422"/>
      <c r="BPC1265" s="98"/>
      <c r="BPD1265" s="17"/>
      <c r="BPE1265" s="18"/>
      <c r="BPF1265" s="5"/>
      <c r="BPG1265" s="18"/>
      <c r="BPH1265" s="76"/>
      <c r="BPI1265" s="192"/>
      <c r="BPJ1265" s="114"/>
      <c r="BPK1265" s="125"/>
      <c r="BPL1265" s="15"/>
      <c r="BPM1265" s="131"/>
      <c r="BPN1265" s="131"/>
      <c r="BPO1265" s="131"/>
      <c r="BPP1265" s="131"/>
      <c r="BPQ1265" s="131"/>
      <c r="BPR1265" s="131"/>
      <c r="BPS1265" s="131"/>
      <c r="BPT1265" s="131"/>
      <c r="BPU1265" s="203"/>
      <c r="BPV1265" s="203"/>
      <c r="BPW1265" s="203"/>
      <c r="BPX1265" s="357"/>
      <c r="BPY1265" s="357"/>
      <c r="BPZ1265" s="262"/>
      <c r="BQA1265" s="262"/>
      <c r="BQB1265" s="262"/>
      <c r="BQC1265" s="262"/>
      <c r="BQD1265" s="262"/>
      <c r="BQE1265" s="165"/>
      <c r="BQF1265" s="422"/>
      <c r="BQG1265" s="98"/>
      <c r="BQH1265" s="17"/>
      <c r="BQI1265" s="18"/>
      <c r="BQJ1265" s="5"/>
      <c r="BQK1265" s="18"/>
      <c r="BQL1265" s="76"/>
      <c r="BQM1265" s="192"/>
      <c r="BQN1265" s="114"/>
      <c r="BQO1265" s="125"/>
      <c r="BQP1265" s="15"/>
      <c r="BQQ1265" s="131"/>
      <c r="BQR1265" s="131"/>
      <c r="BQS1265" s="131"/>
      <c r="BQT1265" s="131"/>
      <c r="BQU1265" s="131"/>
      <c r="BQV1265" s="131"/>
      <c r="BQW1265" s="131"/>
      <c r="BQX1265" s="131"/>
      <c r="BQY1265" s="203"/>
      <c r="BQZ1265" s="203"/>
      <c r="BRA1265" s="203"/>
      <c r="BRB1265" s="357"/>
      <c r="BRC1265" s="357"/>
      <c r="BRD1265" s="262"/>
      <c r="BRE1265" s="262"/>
      <c r="BRF1265" s="262"/>
      <c r="BRG1265" s="262"/>
      <c r="BRH1265" s="262"/>
      <c r="BRI1265" s="165"/>
      <c r="BRJ1265" s="422"/>
      <c r="BRK1265" s="98"/>
      <c r="BRL1265" s="17"/>
      <c r="BRM1265" s="18"/>
      <c r="BRN1265" s="5"/>
      <c r="BRO1265" s="18"/>
      <c r="BRP1265" s="76"/>
      <c r="BRQ1265" s="192"/>
      <c r="BRR1265" s="114"/>
      <c r="BRS1265" s="125"/>
      <c r="BRT1265" s="15"/>
      <c r="BRU1265" s="131"/>
      <c r="BRV1265" s="131"/>
      <c r="BRW1265" s="131"/>
      <c r="BRX1265" s="131"/>
      <c r="BRY1265" s="131"/>
      <c r="BRZ1265" s="131"/>
      <c r="BSA1265" s="131"/>
      <c r="BSB1265" s="131"/>
      <c r="BSC1265" s="203"/>
      <c r="BSD1265" s="203"/>
      <c r="BSE1265" s="203"/>
      <c r="BSF1265" s="357"/>
      <c r="BSG1265" s="357"/>
      <c r="BSH1265" s="262"/>
      <c r="BSI1265" s="262"/>
      <c r="BSJ1265" s="262"/>
      <c r="BSK1265" s="262"/>
      <c r="BSL1265" s="262"/>
      <c r="BSM1265" s="165"/>
      <c r="BSN1265" s="422"/>
      <c r="BSO1265" s="98"/>
      <c r="BSP1265" s="17"/>
      <c r="BSQ1265" s="18"/>
      <c r="BSR1265" s="5"/>
      <c r="BSS1265" s="18"/>
      <c r="BST1265" s="76"/>
      <c r="BSU1265" s="192"/>
      <c r="BSV1265" s="114"/>
      <c r="BSW1265" s="125"/>
      <c r="BSX1265" s="15"/>
      <c r="BSY1265" s="131"/>
      <c r="BSZ1265" s="131"/>
      <c r="BTA1265" s="131"/>
      <c r="BTB1265" s="131"/>
      <c r="BTC1265" s="131"/>
      <c r="BTD1265" s="131"/>
      <c r="BTE1265" s="131"/>
      <c r="BTF1265" s="131"/>
      <c r="BTG1265" s="203"/>
      <c r="BTH1265" s="203"/>
      <c r="BTI1265" s="203"/>
      <c r="BTJ1265" s="357"/>
      <c r="BTK1265" s="357"/>
      <c r="BTL1265" s="262"/>
      <c r="BTM1265" s="262"/>
      <c r="BTN1265" s="262"/>
      <c r="BTO1265" s="262"/>
      <c r="BTP1265" s="262"/>
      <c r="BTQ1265" s="165"/>
      <c r="BTR1265" s="422"/>
      <c r="BTS1265" s="98"/>
      <c r="BTT1265" s="17"/>
      <c r="BTU1265" s="18"/>
      <c r="BTV1265" s="5"/>
      <c r="BTW1265" s="18"/>
      <c r="BTX1265" s="76"/>
      <c r="BTY1265" s="192"/>
      <c r="BTZ1265" s="114"/>
      <c r="BUA1265" s="125"/>
      <c r="BUB1265" s="15"/>
      <c r="BUC1265" s="131"/>
      <c r="BUD1265" s="131"/>
      <c r="BUE1265" s="131"/>
      <c r="BUF1265" s="131"/>
      <c r="BUG1265" s="131"/>
      <c r="BUH1265" s="131"/>
      <c r="BUI1265" s="131"/>
      <c r="BUJ1265" s="131"/>
      <c r="BUK1265" s="203"/>
      <c r="BUL1265" s="203"/>
      <c r="BUM1265" s="203"/>
      <c r="BUN1265" s="357"/>
      <c r="BUO1265" s="357"/>
      <c r="BUP1265" s="262"/>
      <c r="BUQ1265" s="262"/>
      <c r="BUR1265" s="262"/>
      <c r="BUS1265" s="262"/>
      <c r="BUT1265" s="262"/>
      <c r="BUU1265" s="165"/>
      <c r="BUV1265" s="422"/>
      <c r="BUW1265" s="98"/>
      <c r="BUX1265" s="17"/>
      <c r="BUY1265" s="18"/>
      <c r="BUZ1265" s="5"/>
      <c r="BVA1265" s="18"/>
      <c r="BVB1265" s="76"/>
      <c r="BVC1265" s="192"/>
      <c r="BVD1265" s="114"/>
      <c r="BVE1265" s="125"/>
      <c r="BVF1265" s="15"/>
      <c r="BVG1265" s="131"/>
      <c r="BVH1265" s="131"/>
      <c r="BVI1265" s="131"/>
      <c r="BVJ1265" s="131"/>
      <c r="BVK1265" s="131"/>
      <c r="BVL1265" s="131"/>
      <c r="BVM1265" s="131"/>
      <c r="BVN1265" s="131"/>
      <c r="BVO1265" s="203"/>
      <c r="BVP1265" s="203"/>
      <c r="BVQ1265" s="203"/>
      <c r="BVR1265" s="357"/>
      <c r="BVS1265" s="357"/>
      <c r="BVT1265" s="262"/>
      <c r="BVU1265" s="262"/>
      <c r="BVV1265" s="262"/>
      <c r="BVW1265" s="262"/>
      <c r="BVX1265" s="262"/>
      <c r="BVY1265" s="165"/>
      <c r="BVZ1265" s="422"/>
      <c r="BWA1265" s="98"/>
      <c r="BWB1265" s="17"/>
      <c r="BWC1265" s="18"/>
      <c r="BWD1265" s="5"/>
      <c r="BWE1265" s="18"/>
      <c r="BWF1265" s="76"/>
      <c r="BWG1265" s="192"/>
      <c r="BWH1265" s="114"/>
      <c r="BWI1265" s="125"/>
      <c r="BWJ1265" s="15"/>
      <c r="BWK1265" s="131"/>
      <c r="BWL1265" s="131"/>
      <c r="BWM1265" s="131"/>
      <c r="BWN1265" s="131"/>
      <c r="BWO1265" s="131"/>
      <c r="BWP1265" s="131"/>
      <c r="BWQ1265" s="131"/>
      <c r="BWR1265" s="131"/>
      <c r="BWS1265" s="203"/>
      <c r="BWT1265" s="203"/>
      <c r="BWU1265" s="203"/>
      <c r="BWV1265" s="357"/>
      <c r="BWW1265" s="357"/>
      <c r="BWX1265" s="262"/>
      <c r="BWY1265" s="262"/>
      <c r="BWZ1265" s="262"/>
      <c r="BXA1265" s="262"/>
      <c r="BXB1265" s="262"/>
      <c r="BXC1265" s="165"/>
      <c r="BXD1265" s="422"/>
      <c r="BXE1265" s="98"/>
      <c r="BXF1265" s="17"/>
      <c r="BXG1265" s="18"/>
      <c r="BXH1265" s="5"/>
      <c r="BXI1265" s="18"/>
      <c r="BXJ1265" s="76"/>
      <c r="BXK1265" s="192"/>
      <c r="BXL1265" s="114"/>
      <c r="BXM1265" s="125"/>
      <c r="BXN1265" s="15"/>
      <c r="BXO1265" s="131"/>
      <c r="BXP1265" s="131"/>
      <c r="BXQ1265" s="131"/>
      <c r="BXR1265" s="131"/>
      <c r="BXS1265" s="131"/>
      <c r="BXT1265" s="131"/>
      <c r="BXU1265" s="131"/>
      <c r="BXV1265" s="131"/>
      <c r="BXW1265" s="203"/>
      <c r="BXX1265" s="203"/>
      <c r="BXY1265" s="203"/>
      <c r="BXZ1265" s="357"/>
      <c r="BYA1265" s="357"/>
      <c r="BYB1265" s="262"/>
      <c r="BYC1265" s="262"/>
      <c r="BYD1265" s="262"/>
      <c r="BYE1265" s="262"/>
      <c r="BYF1265" s="262"/>
      <c r="BYG1265" s="165"/>
      <c r="BYH1265" s="422"/>
      <c r="BYI1265" s="98"/>
      <c r="BYJ1265" s="17"/>
      <c r="BYK1265" s="18"/>
      <c r="BYL1265" s="5"/>
      <c r="BYM1265" s="18"/>
      <c r="BYN1265" s="76"/>
      <c r="BYO1265" s="192"/>
      <c r="BYP1265" s="114"/>
      <c r="BYQ1265" s="125"/>
      <c r="BYR1265" s="15"/>
      <c r="BYS1265" s="131"/>
      <c r="BYT1265" s="131"/>
      <c r="BYU1265" s="131"/>
      <c r="BYV1265" s="131"/>
      <c r="BYW1265" s="131"/>
      <c r="BYX1265" s="131"/>
      <c r="BYY1265" s="131"/>
      <c r="BYZ1265" s="131"/>
      <c r="BZA1265" s="203"/>
      <c r="BZB1265" s="203"/>
      <c r="BZC1265" s="203"/>
      <c r="BZD1265" s="357"/>
      <c r="BZE1265" s="357"/>
      <c r="BZF1265" s="262"/>
      <c r="BZG1265" s="262"/>
      <c r="BZH1265" s="262"/>
      <c r="BZI1265" s="262"/>
      <c r="BZJ1265" s="262"/>
      <c r="BZK1265" s="165"/>
      <c r="BZL1265" s="422"/>
      <c r="BZM1265" s="98"/>
      <c r="BZN1265" s="17"/>
      <c r="BZO1265" s="18"/>
      <c r="BZP1265" s="5"/>
      <c r="BZQ1265" s="18"/>
      <c r="BZR1265" s="76"/>
      <c r="BZS1265" s="192"/>
      <c r="BZT1265" s="114"/>
      <c r="BZU1265" s="125"/>
      <c r="BZV1265" s="15"/>
      <c r="BZW1265" s="131"/>
      <c r="BZX1265" s="131"/>
      <c r="BZY1265" s="131"/>
      <c r="BZZ1265" s="131"/>
      <c r="CAA1265" s="131"/>
      <c r="CAB1265" s="131"/>
      <c r="CAC1265" s="131"/>
      <c r="CAD1265" s="131"/>
      <c r="CAE1265" s="203"/>
      <c r="CAF1265" s="203"/>
      <c r="CAG1265" s="203"/>
      <c r="CAH1265" s="357"/>
      <c r="CAI1265" s="357"/>
      <c r="CAJ1265" s="262"/>
      <c r="CAK1265" s="262"/>
      <c r="CAL1265" s="262"/>
      <c r="CAM1265" s="262"/>
      <c r="CAN1265" s="262"/>
      <c r="CAO1265" s="165"/>
      <c r="CAP1265" s="422"/>
      <c r="CAQ1265" s="98"/>
      <c r="CAR1265" s="17"/>
      <c r="CAS1265" s="18"/>
      <c r="CAT1265" s="5"/>
      <c r="CAU1265" s="18"/>
      <c r="CAV1265" s="76"/>
      <c r="CAW1265" s="192"/>
      <c r="CAX1265" s="114"/>
      <c r="CAY1265" s="125"/>
      <c r="CAZ1265" s="15"/>
      <c r="CBA1265" s="131"/>
      <c r="CBB1265" s="131"/>
      <c r="CBC1265" s="131"/>
      <c r="CBD1265" s="131"/>
      <c r="CBE1265" s="131"/>
      <c r="CBF1265" s="131"/>
      <c r="CBG1265" s="131"/>
      <c r="CBH1265" s="131"/>
      <c r="CBI1265" s="203"/>
      <c r="CBJ1265" s="203"/>
      <c r="CBK1265" s="203"/>
      <c r="CBL1265" s="357"/>
      <c r="CBM1265" s="357"/>
      <c r="CBN1265" s="262"/>
      <c r="CBO1265" s="262"/>
      <c r="CBP1265" s="262"/>
      <c r="CBQ1265" s="262"/>
      <c r="CBR1265" s="262"/>
      <c r="CBS1265" s="165"/>
      <c r="CBT1265" s="422"/>
      <c r="CBU1265" s="98"/>
      <c r="CBV1265" s="17"/>
      <c r="CBW1265" s="18"/>
      <c r="CBX1265" s="5"/>
      <c r="CBY1265" s="18"/>
      <c r="CBZ1265" s="76"/>
      <c r="CCA1265" s="192"/>
      <c r="CCB1265" s="114"/>
      <c r="CCC1265" s="125"/>
      <c r="CCD1265" s="15"/>
      <c r="CCE1265" s="131"/>
      <c r="CCF1265" s="131"/>
      <c r="CCG1265" s="131"/>
      <c r="CCH1265" s="131"/>
      <c r="CCI1265" s="131"/>
      <c r="CCJ1265" s="131"/>
      <c r="CCK1265" s="131"/>
      <c r="CCL1265" s="131"/>
      <c r="CCM1265" s="203"/>
      <c r="CCN1265" s="203"/>
      <c r="CCO1265" s="203"/>
      <c r="CCP1265" s="357"/>
      <c r="CCQ1265" s="357"/>
      <c r="CCR1265" s="262"/>
      <c r="CCS1265" s="262"/>
      <c r="CCT1265" s="262"/>
      <c r="CCU1265" s="262"/>
      <c r="CCV1265" s="262"/>
      <c r="CCW1265" s="165"/>
      <c r="CCX1265" s="422"/>
      <c r="CCY1265" s="98"/>
      <c r="CCZ1265" s="17"/>
      <c r="CDA1265" s="18"/>
      <c r="CDB1265" s="5"/>
      <c r="CDC1265" s="18"/>
      <c r="CDD1265" s="76"/>
      <c r="CDE1265" s="192"/>
      <c r="CDF1265" s="114"/>
      <c r="CDG1265" s="125"/>
      <c r="CDH1265" s="15"/>
      <c r="CDI1265" s="131"/>
      <c r="CDJ1265" s="131"/>
      <c r="CDK1265" s="131"/>
      <c r="CDL1265" s="131"/>
      <c r="CDM1265" s="131"/>
      <c r="CDN1265" s="131"/>
      <c r="CDO1265" s="131"/>
      <c r="CDP1265" s="131"/>
      <c r="CDQ1265" s="203"/>
      <c r="CDR1265" s="203"/>
      <c r="CDS1265" s="203"/>
      <c r="CDT1265" s="357"/>
      <c r="CDU1265" s="357"/>
      <c r="CDV1265" s="262"/>
      <c r="CDW1265" s="262"/>
      <c r="CDX1265" s="262"/>
      <c r="CDY1265" s="262"/>
      <c r="CDZ1265" s="262"/>
      <c r="CEA1265" s="165"/>
      <c r="CEB1265" s="422"/>
      <c r="CEC1265" s="98"/>
      <c r="CED1265" s="17"/>
      <c r="CEE1265" s="18"/>
      <c r="CEF1265" s="5"/>
      <c r="CEG1265" s="18"/>
      <c r="CEH1265" s="76"/>
      <c r="CEI1265" s="192"/>
      <c r="CEJ1265" s="114"/>
      <c r="CEK1265" s="125"/>
      <c r="CEL1265" s="15"/>
      <c r="CEM1265" s="131"/>
      <c r="CEN1265" s="131"/>
      <c r="CEO1265" s="131"/>
      <c r="CEP1265" s="131"/>
      <c r="CEQ1265" s="131"/>
      <c r="CER1265" s="131"/>
      <c r="CES1265" s="131"/>
      <c r="CET1265" s="131"/>
      <c r="CEU1265" s="203"/>
      <c r="CEV1265" s="203"/>
      <c r="CEW1265" s="203"/>
      <c r="CEX1265" s="357"/>
      <c r="CEY1265" s="357"/>
      <c r="CEZ1265" s="262"/>
      <c r="CFA1265" s="262"/>
      <c r="CFB1265" s="262"/>
      <c r="CFC1265" s="262"/>
      <c r="CFD1265" s="262"/>
      <c r="CFE1265" s="165"/>
      <c r="CFF1265" s="422"/>
      <c r="CFG1265" s="98"/>
      <c r="CFH1265" s="17"/>
      <c r="CFI1265" s="18"/>
      <c r="CFJ1265" s="5"/>
      <c r="CFK1265" s="18"/>
      <c r="CFL1265" s="76"/>
      <c r="CFM1265" s="192"/>
      <c r="CFN1265" s="114"/>
      <c r="CFO1265" s="125"/>
      <c r="CFP1265" s="15"/>
      <c r="CFQ1265" s="131"/>
      <c r="CFR1265" s="131"/>
      <c r="CFS1265" s="131"/>
      <c r="CFT1265" s="131"/>
      <c r="CFU1265" s="131"/>
      <c r="CFV1265" s="131"/>
      <c r="CFW1265" s="131"/>
      <c r="CFX1265" s="131"/>
      <c r="CFY1265" s="203"/>
      <c r="CFZ1265" s="203"/>
      <c r="CGA1265" s="203"/>
      <c r="CGB1265" s="357"/>
      <c r="CGC1265" s="357"/>
      <c r="CGD1265" s="262"/>
      <c r="CGE1265" s="262"/>
      <c r="CGF1265" s="262"/>
      <c r="CGG1265" s="262"/>
      <c r="CGH1265" s="262"/>
      <c r="CGI1265" s="165"/>
      <c r="CGJ1265" s="422"/>
      <c r="CGK1265" s="98"/>
      <c r="CGL1265" s="17"/>
      <c r="CGM1265" s="18"/>
      <c r="CGN1265" s="5"/>
      <c r="CGO1265" s="18"/>
      <c r="CGP1265" s="76"/>
      <c r="CGQ1265" s="192"/>
      <c r="CGR1265" s="114"/>
      <c r="CGS1265" s="125"/>
      <c r="CGT1265" s="15"/>
      <c r="CGU1265" s="131"/>
      <c r="CGV1265" s="131"/>
      <c r="CGW1265" s="131"/>
      <c r="CGX1265" s="131"/>
      <c r="CGY1265" s="131"/>
      <c r="CGZ1265" s="131"/>
      <c r="CHA1265" s="131"/>
      <c r="CHB1265" s="131"/>
      <c r="CHC1265" s="203"/>
      <c r="CHD1265" s="203"/>
      <c r="CHE1265" s="203"/>
      <c r="CHF1265" s="357"/>
      <c r="CHG1265" s="357"/>
      <c r="CHH1265" s="262"/>
      <c r="CHI1265" s="262"/>
      <c r="CHJ1265" s="262"/>
      <c r="CHK1265" s="262"/>
      <c r="CHL1265" s="262"/>
      <c r="CHM1265" s="165"/>
      <c r="CHN1265" s="422"/>
      <c r="CHO1265" s="98"/>
      <c r="CHP1265" s="17"/>
      <c r="CHQ1265" s="18"/>
      <c r="CHR1265" s="5"/>
      <c r="CHS1265" s="18"/>
      <c r="CHT1265" s="76"/>
      <c r="CHU1265" s="192"/>
      <c r="CHV1265" s="114"/>
      <c r="CHW1265" s="125"/>
      <c r="CHX1265" s="15"/>
      <c r="CHY1265" s="131"/>
      <c r="CHZ1265" s="131"/>
      <c r="CIA1265" s="131"/>
      <c r="CIB1265" s="131"/>
      <c r="CIC1265" s="131"/>
      <c r="CID1265" s="131"/>
      <c r="CIE1265" s="131"/>
      <c r="CIF1265" s="131"/>
      <c r="CIG1265" s="203"/>
      <c r="CIH1265" s="203"/>
      <c r="CII1265" s="203"/>
      <c r="CIJ1265" s="357"/>
      <c r="CIK1265" s="357"/>
      <c r="CIL1265" s="262"/>
      <c r="CIM1265" s="262"/>
      <c r="CIN1265" s="262"/>
      <c r="CIO1265" s="262"/>
      <c r="CIP1265" s="262"/>
      <c r="CIQ1265" s="165"/>
      <c r="CIR1265" s="422"/>
      <c r="CIS1265" s="98"/>
      <c r="CIT1265" s="17"/>
      <c r="CIU1265" s="18"/>
      <c r="CIV1265" s="5"/>
      <c r="CIW1265" s="18"/>
      <c r="CIX1265" s="76"/>
      <c r="CIY1265" s="192"/>
      <c r="CIZ1265" s="114"/>
      <c r="CJA1265" s="125"/>
      <c r="CJB1265" s="15"/>
      <c r="CJC1265" s="131"/>
      <c r="CJD1265" s="131"/>
      <c r="CJE1265" s="131"/>
      <c r="CJF1265" s="131"/>
      <c r="CJG1265" s="131"/>
      <c r="CJH1265" s="131"/>
      <c r="CJI1265" s="131"/>
      <c r="CJJ1265" s="131"/>
      <c r="CJK1265" s="203"/>
      <c r="CJL1265" s="203"/>
      <c r="CJM1265" s="203"/>
      <c r="CJN1265" s="357"/>
      <c r="CJO1265" s="357"/>
      <c r="CJP1265" s="262"/>
      <c r="CJQ1265" s="262"/>
      <c r="CJR1265" s="262"/>
      <c r="CJS1265" s="262"/>
      <c r="CJT1265" s="262"/>
      <c r="CJU1265" s="165"/>
      <c r="CJV1265" s="422"/>
      <c r="CJW1265" s="98"/>
      <c r="CJX1265" s="17"/>
      <c r="CJY1265" s="18"/>
      <c r="CJZ1265" s="5"/>
      <c r="CKA1265" s="18"/>
      <c r="CKB1265" s="76"/>
      <c r="CKC1265" s="192"/>
      <c r="CKD1265" s="114"/>
      <c r="CKE1265" s="125"/>
      <c r="CKF1265" s="15"/>
      <c r="CKG1265" s="131"/>
      <c r="CKH1265" s="131"/>
      <c r="CKI1265" s="131"/>
      <c r="CKJ1265" s="131"/>
      <c r="CKK1265" s="131"/>
      <c r="CKL1265" s="131"/>
      <c r="CKM1265" s="131"/>
      <c r="CKN1265" s="131"/>
      <c r="CKO1265" s="203"/>
      <c r="CKP1265" s="203"/>
      <c r="CKQ1265" s="203"/>
      <c r="CKR1265" s="357"/>
      <c r="CKS1265" s="357"/>
      <c r="CKT1265" s="262"/>
      <c r="CKU1265" s="262"/>
      <c r="CKV1265" s="262"/>
      <c r="CKW1265" s="262"/>
      <c r="CKX1265" s="262"/>
      <c r="CKY1265" s="165"/>
      <c r="CKZ1265" s="422"/>
      <c r="CLA1265" s="98"/>
      <c r="CLB1265" s="17"/>
      <c r="CLC1265" s="18"/>
      <c r="CLD1265" s="5"/>
      <c r="CLE1265" s="18"/>
      <c r="CLF1265" s="76"/>
      <c r="CLG1265" s="192"/>
      <c r="CLH1265" s="114"/>
      <c r="CLI1265" s="125"/>
      <c r="CLJ1265" s="15"/>
      <c r="CLK1265" s="131"/>
      <c r="CLL1265" s="131"/>
      <c r="CLM1265" s="131"/>
      <c r="CLN1265" s="131"/>
      <c r="CLO1265" s="131"/>
      <c r="CLP1265" s="131"/>
      <c r="CLQ1265" s="131"/>
      <c r="CLR1265" s="131"/>
      <c r="CLS1265" s="203"/>
      <c r="CLT1265" s="203"/>
      <c r="CLU1265" s="203"/>
      <c r="CLV1265" s="357"/>
      <c r="CLW1265" s="357"/>
      <c r="CLX1265" s="262"/>
      <c r="CLY1265" s="262"/>
      <c r="CLZ1265" s="262"/>
      <c r="CMA1265" s="262"/>
      <c r="CMB1265" s="262"/>
      <c r="CMC1265" s="165"/>
      <c r="CMD1265" s="422"/>
      <c r="CME1265" s="98"/>
      <c r="CMF1265" s="17"/>
      <c r="CMG1265" s="18"/>
      <c r="CMH1265" s="5"/>
      <c r="CMI1265" s="18"/>
      <c r="CMJ1265" s="76"/>
      <c r="CMK1265" s="192"/>
      <c r="CML1265" s="114"/>
      <c r="CMM1265" s="125"/>
      <c r="CMN1265" s="15"/>
      <c r="CMO1265" s="131"/>
      <c r="CMP1265" s="131"/>
      <c r="CMQ1265" s="131"/>
      <c r="CMR1265" s="131"/>
      <c r="CMS1265" s="131"/>
      <c r="CMT1265" s="131"/>
      <c r="CMU1265" s="131"/>
      <c r="CMV1265" s="131"/>
      <c r="CMW1265" s="203"/>
      <c r="CMX1265" s="203"/>
      <c r="CMY1265" s="203"/>
      <c r="CMZ1265" s="357"/>
      <c r="CNA1265" s="357"/>
      <c r="CNB1265" s="262"/>
      <c r="CNC1265" s="262"/>
      <c r="CND1265" s="262"/>
      <c r="CNE1265" s="262"/>
      <c r="CNF1265" s="262"/>
      <c r="CNG1265" s="165"/>
      <c r="CNH1265" s="422"/>
      <c r="CNI1265" s="98"/>
      <c r="CNJ1265" s="17"/>
      <c r="CNK1265" s="18"/>
      <c r="CNL1265" s="5"/>
      <c r="CNM1265" s="18"/>
      <c r="CNN1265" s="76"/>
      <c r="CNO1265" s="192"/>
      <c r="CNP1265" s="114"/>
      <c r="CNQ1265" s="125"/>
      <c r="CNR1265" s="15"/>
      <c r="CNS1265" s="131"/>
      <c r="CNT1265" s="131"/>
      <c r="CNU1265" s="131"/>
      <c r="CNV1265" s="131"/>
      <c r="CNW1265" s="131"/>
      <c r="CNX1265" s="131"/>
      <c r="CNY1265" s="131"/>
      <c r="CNZ1265" s="131"/>
      <c r="COA1265" s="203"/>
      <c r="COB1265" s="203"/>
      <c r="COC1265" s="203"/>
      <c r="COD1265" s="357"/>
      <c r="COE1265" s="357"/>
      <c r="COF1265" s="262"/>
      <c r="COG1265" s="262"/>
      <c r="COH1265" s="262"/>
      <c r="COI1265" s="262"/>
      <c r="COJ1265" s="262"/>
      <c r="COK1265" s="165"/>
      <c r="COL1265" s="422"/>
      <c r="COM1265" s="98"/>
      <c r="CON1265" s="17"/>
      <c r="COO1265" s="18"/>
      <c r="COP1265" s="5"/>
      <c r="COQ1265" s="18"/>
      <c r="COR1265" s="76"/>
      <c r="COS1265" s="192"/>
      <c r="COT1265" s="114"/>
      <c r="COU1265" s="125"/>
      <c r="COV1265" s="15"/>
      <c r="COW1265" s="131"/>
      <c r="COX1265" s="131"/>
      <c r="COY1265" s="131"/>
      <c r="COZ1265" s="131"/>
      <c r="CPA1265" s="131"/>
      <c r="CPB1265" s="131"/>
      <c r="CPC1265" s="131"/>
      <c r="CPD1265" s="131"/>
      <c r="CPE1265" s="203"/>
      <c r="CPF1265" s="203"/>
      <c r="CPG1265" s="203"/>
      <c r="CPH1265" s="357"/>
      <c r="CPI1265" s="357"/>
      <c r="CPJ1265" s="262"/>
      <c r="CPK1265" s="262"/>
      <c r="CPL1265" s="262"/>
      <c r="CPM1265" s="262"/>
      <c r="CPN1265" s="262"/>
      <c r="CPO1265" s="165"/>
      <c r="CPP1265" s="422"/>
      <c r="CPQ1265" s="98"/>
      <c r="CPR1265" s="17"/>
      <c r="CPS1265" s="18"/>
      <c r="CPT1265" s="5"/>
      <c r="CPU1265" s="18"/>
      <c r="CPV1265" s="76"/>
      <c r="CPW1265" s="192"/>
      <c r="CPX1265" s="114"/>
      <c r="CPY1265" s="125"/>
      <c r="CPZ1265" s="15"/>
      <c r="CQA1265" s="131"/>
      <c r="CQB1265" s="131"/>
      <c r="CQC1265" s="131"/>
      <c r="CQD1265" s="131"/>
      <c r="CQE1265" s="131"/>
      <c r="CQF1265" s="131"/>
      <c r="CQG1265" s="131"/>
      <c r="CQH1265" s="131"/>
      <c r="CQI1265" s="203"/>
      <c r="CQJ1265" s="203"/>
      <c r="CQK1265" s="203"/>
      <c r="CQL1265" s="357"/>
      <c r="CQM1265" s="357"/>
      <c r="CQN1265" s="262"/>
      <c r="CQO1265" s="262"/>
      <c r="CQP1265" s="262"/>
      <c r="CQQ1265" s="262"/>
      <c r="CQR1265" s="262"/>
      <c r="CQS1265" s="165"/>
      <c r="CQT1265" s="422"/>
      <c r="CQU1265" s="98"/>
      <c r="CQV1265" s="17"/>
      <c r="CQW1265" s="18"/>
      <c r="CQX1265" s="5"/>
      <c r="CQY1265" s="18"/>
      <c r="CQZ1265" s="76"/>
      <c r="CRA1265" s="192"/>
      <c r="CRB1265" s="114"/>
      <c r="CRC1265" s="125"/>
      <c r="CRD1265" s="15"/>
      <c r="CRE1265" s="131"/>
      <c r="CRF1265" s="131"/>
      <c r="CRG1265" s="131"/>
      <c r="CRH1265" s="131"/>
      <c r="CRI1265" s="131"/>
      <c r="CRJ1265" s="131"/>
      <c r="CRK1265" s="131"/>
      <c r="CRL1265" s="131"/>
      <c r="CRM1265" s="203"/>
      <c r="CRN1265" s="203"/>
      <c r="CRO1265" s="203"/>
      <c r="CRP1265" s="357"/>
      <c r="CRQ1265" s="357"/>
      <c r="CRR1265" s="262"/>
      <c r="CRS1265" s="262"/>
      <c r="CRT1265" s="262"/>
      <c r="CRU1265" s="262"/>
      <c r="CRV1265" s="262"/>
      <c r="CRW1265" s="165"/>
      <c r="CRX1265" s="422"/>
      <c r="CRY1265" s="98"/>
      <c r="CRZ1265" s="17"/>
      <c r="CSA1265" s="18"/>
      <c r="CSB1265" s="5"/>
      <c r="CSC1265" s="18"/>
      <c r="CSD1265" s="76"/>
      <c r="CSE1265" s="192"/>
      <c r="CSF1265" s="114"/>
      <c r="CSG1265" s="125"/>
      <c r="CSH1265" s="15"/>
      <c r="CSI1265" s="131"/>
      <c r="CSJ1265" s="131"/>
      <c r="CSK1265" s="131"/>
      <c r="CSL1265" s="131"/>
      <c r="CSM1265" s="131"/>
      <c r="CSN1265" s="131"/>
      <c r="CSO1265" s="131"/>
      <c r="CSP1265" s="131"/>
      <c r="CSQ1265" s="203"/>
      <c r="CSR1265" s="203"/>
      <c r="CSS1265" s="203"/>
      <c r="CST1265" s="357"/>
      <c r="CSU1265" s="357"/>
      <c r="CSV1265" s="262"/>
      <c r="CSW1265" s="262"/>
      <c r="CSX1265" s="262"/>
      <c r="CSY1265" s="262"/>
      <c r="CSZ1265" s="262"/>
      <c r="CTA1265" s="165"/>
      <c r="CTB1265" s="422"/>
      <c r="CTC1265" s="98"/>
      <c r="CTD1265" s="17"/>
      <c r="CTE1265" s="18"/>
      <c r="CTF1265" s="5"/>
      <c r="CTG1265" s="18"/>
      <c r="CTH1265" s="76"/>
      <c r="CTI1265" s="192"/>
      <c r="CTJ1265" s="114"/>
      <c r="CTK1265" s="125"/>
      <c r="CTL1265" s="15"/>
      <c r="CTM1265" s="131"/>
      <c r="CTN1265" s="131"/>
      <c r="CTO1265" s="131"/>
      <c r="CTP1265" s="131"/>
      <c r="CTQ1265" s="131"/>
      <c r="CTR1265" s="131"/>
      <c r="CTS1265" s="131"/>
      <c r="CTT1265" s="131"/>
      <c r="CTU1265" s="203"/>
      <c r="CTV1265" s="203"/>
      <c r="CTW1265" s="203"/>
      <c r="CTX1265" s="357"/>
      <c r="CTY1265" s="357"/>
      <c r="CTZ1265" s="262"/>
      <c r="CUA1265" s="262"/>
      <c r="CUB1265" s="262"/>
      <c r="CUC1265" s="262"/>
      <c r="CUD1265" s="262"/>
      <c r="CUE1265" s="165"/>
      <c r="CUF1265" s="422"/>
      <c r="CUG1265" s="98"/>
      <c r="CUH1265" s="17"/>
      <c r="CUI1265" s="18"/>
      <c r="CUJ1265" s="5"/>
      <c r="CUK1265" s="18"/>
      <c r="CUL1265" s="76"/>
      <c r="CUM1265" s="192"/>
      <c r="CUN1265" s="114"/>
      <c r="CUO1265" s="125"/>
      <c r="CUP1265" s="15"/>
      <c r="CUQ1265" s="131"/>
      <c r="CUR1265" s="131"/>
      <c r="CUS1265" s="131"/>
      <c r="CUT1265" s="131"/>
      <c r="CUU1265" s="131"/>
      <c r="CUV1265" s="131"/>
      <c r="CUW1265" s="131"/>
      <c r="CUX1265" s="131"/>
      <c r="CUY1265" s="203"/>
      <c r="CUZ1265" s="203"/>
      <c r="CVA1265" s="203"/>
      <c r="CVB1265" s="357"/>
      <c r="CVC1265" s="357"/>
      <c r="CVD1265" s="262"/>
      <c r="CVE1265" s="262"/>
      <c r="CVF1265" s="262"/>
      <c r="CVG1265" s="262"/>
      <c r="CVH1265" s="262"/>
      <c r="CVI1265" s="165"/>
      <c r="CVJ1265" s="422"/>
      <c r="CVK1265" s="98"/>
      <c r="CVL1265" s="17"/>
      <c r="CVM1265" s="18"/>
      <c r="CVN1265" s="5"/>
      <c r="CVO1265" s="18"/>
      <c r="CVP1265" s="76"/>
      <c r="CVQ1265" s="192"/>
      <c r="CVR1265" s="114"/>
      <c r="CVS1265" s="125"/>
      <c r="CVT1265" s="15"/>
      <c r="CVU1265" s="131"/>
      <c r="CVV1265" s="131"/>
      <c r="CVW1265" s="131"/>
      <c r="CVX1265" s="131"/>
      <c r="CVY1265" s="131"/>
      <c r="CVZ1265" s="131"/>
      <c r="CWA1265" s="131"/>
      <c r="CWB1265" s="131"/>
      <c r="CWC1265" s="203"/>
      <c r="CWD1265" s="203"/>
      <c r="CWE1265" s="203"/>
      <c r="CWF1265" s="357"/>
      <c r="CWG1265" s="357"/>
      <c r="CWH1265" s="262"/>
      <c r="CWI1265" s="262"/>
      <c r="CWJ1265" s="262"/>
      <c r="CWK1265" s="262"/>
      <c r="CWL1265" s="262"/>
      <c r="CWM1265" s="165"/>
      <c r="CWN1265" s="422"/>
      <c r="CWO1265" s="98"/>
      <c r="CWP1265" s="17"/>
      <c r="CWQ1265" s="18"/>
      <c r="CWR1265" s="5"/>
      <c r="CWS1265" s="18"/>
      <c r="CWT1265" s="76"/>
      <c r="CWU1265" s="192"/>
      <c r="CWV1265" s="114"/>
      <c r="CWW1265" s="125"/>
      <c r="CWX1265" s="15"/>
      <c r="CWY1265" s="131"/>
      <c r="CWZ1265" s="131"/>
      <c r="CXA1265" s="131"/>
      <c r="CXB1265" s="131"/>
      <c r="CXC1265" s="131"/>
      <c r="CXD1265" s="131"/>
      <c r="CXE1265" s="131"/>
      <c r="CXF1265" s="131"/>
      <c r="CXG1265" s="203"/>
      <c r="CXH1265" s="203"/>
      <c r="CXI1265" s="203"/>
      <c r="CXJ1265" s="357"/>
      <c r="CXK1265" s="357"/>
      <c r="CXL1265" s="262"/>
      <c r="CXM1265" s="262"/>
      <c r="CXN1265" s="262"/>
      <c r="CXO1265" s="262"/>
      <c r="CXP1265" s="262"/>
      <c r="CXQ1265" s="165"/>
      <c r="CXR1265" s="422"/>
      <c r="CXS1265" s="98"/>
      <c r="CXT1265" s="17"/>
      <c r="CXU1265" s="18"/>
      <c r="CXV1265" s="5"/>
      <c r="CXW1265" s="18"/>
      <c r="CXX1265" s="76"/>
      <c r="CXY1265" s="192"/>
      <c r="CXZ1265" s="114"/>
      <c r="CYA1265" s="125"/>
      <c r="CYB1265" s="15"/>
      <c r="CYC1265" s="131"/>
      <c r="CYD1265" s="131"/>
      <c r="CYE1265" s="131"/>
      <c r="CYF1265" s="131"/>
      <c r="CYG1265" s="131"/>
      <c r="CYH1265" s="131"/>
      <c r="CYI1265" s="131"/>
      <c r="CYJ1265" s="131"/>
      <c r="CYK1265" s="203"/>
      <c r="CYL1265" s="203"/>
      <c r="CYM1265" s="203"/>
      <c r="CYN1265" s="357"/>
      <c r="CYO1265" s="357"/>
      <c r="CYP1265" s="262"/>
      <c r="CYQ1265" s="262"/>
      <c r="CYR1265" s="262"/>
      <c r="CYS1265" s="262"/>
      <c r="CYT1265" s="262"/>
      <c r="CYU1265" s="165"/>
      <c r="CYV1265" s="422"/>
      <c r="CYW1265" s="98"/>
      <c r="CYX1265" s="17"/>
      <c r="CYY1265" s="18"/>
      <c r="CYZ1265" s="5"/>
      <c r="CZA1265" s="18"/>
      <c r="CZB1265" s="76"/>
      <c r="CZC1265" s="192"/>
      <c r="CZD1265" s="114"/>
      <c r="CZE1265" s="125"/>
      <c r="CZF1265" s="15"/>
      <c r="CZG1265" s="131"/>
      <c r="CZH1265" s="131"/>
      <c r="CZI1265" s="131"/>
      <c r="CZJ1265" s="131"/>
      <c r="CZK1265" s="131"/>
      <c r="CZL1265" s="131"/>
      <c r="CZM1265" s="131"/>
      <c r="CZN1265" s="131"/>
      <c r="CZO1265" s="203"/>
      <c r="CZP1265" s="203"/>
      <c r="CZQ1265" s="203"/>
      <c r="CZR1265" s="357"/>
      <c r="CZS1265" s="357"/>
      <c r="CZT1265" s="262"/>
      <c r="CZU1265" s="262"/>
      <c r="CZV1265" s="262"/>
      <c r="CZW1265" s="262"/>
      <c r="CZX1265" s="262"/>
      <c r="CZY1265" s="165"/>
      <c r="CZZ1265" s="422"/>
      <c r="DAA1265" s="98"/>
      <c r="DAB1265" s="17"/>
      <c r="DAC1265" s="18"/>
      <c r="DAD1265" s="5"/>
      <c r="DAE1265" s="18"/>
      <c r="DAF1265" s="76"/>
      <c r="DAG1265" s="192"/>
      <c r="DAH1265" s="114"/>
      <c r="DAI1265" s="125"/>
      <c r="DAJ1265" s="15"/>
      <c r="DAK1265" s="131"/>
      <c r="DAL1265" s="131"/>
      <c r="DAM1265" s="131"/>
      <c r="DAN1265" s="131"/>
      <c r="DAO1265" s="131"/>
      <c r="DAP1265" s="131"/>
      <c r="DAQ1265" s="131"/>
      <c r="DAR1265" s="131"/>
      <c r="DAS1265" s="203"/>
      <c r="DAT1265" s="203"/>
      <c r="DAU1265" s="203"/>
      <c r="DAV1265" s="357"/>
      <c r="DAW1265" s="357"/>
      <c r="DAX1265" s="262"/>
      <c r="DAY1265" s="262"/>
      <c r="DAZ1265" s="262"/>
      <c r="DBA1265" s="262"/>
      <c r="DBB1265" s="262"/>
      <c r="DBC1265" s="165"/>
      <c r="DBD1265" s="422"/>
      <c r="DBE1265" s="98"/>
      <c r="DBF1265" s="17"/>
      <c r="DBG1265" s="18"/>
      <c r="DBH1265" s="5"/>
      <c r="DBI1265" s="18"/>
      <c r="DBJ1265" s="76"/>
      <c r="DBK1265" s="192"/>
      <c r="DBL1265" s="114"/>
      <c r="DBM1265" s="125"/>
      <c r="DBN1265" s="15"/>
      <c r="DBO1265" s="131"/>
      <c r="DBP1265" s="131"/>
      <c r="DBQ1265" s="131"/>
      <c r="DBR1265" s="131"/>
      <c r="DBS1265" s="131"/>
      <c r="DBT1265" s="131"/>
      <c r="DBU1265" s="131"/>
      <c r="DBV1265" s="131"/>
      <c r="DBW1265" s="203"/>
      <c r="DBX1265" s="203"/>
      <c r="DBY1265" s="203"/>
      <c r="DBZ1265" s="357"/>
      <c r="DCA1265" s="357"/>
      <c r="DCB1265" s="262"/>
      <c r="DCC1265" s="262"/>
      <c r="DCD1265" s="262"/>
      <c r="DCE1265" s="262"/>
      <c r="DCF1265" s="262"/>
      <c r="DCG1265" s="165"/>
      <c r="DCH1265" s="422"/>
      <c r="DCI1265" s="98"/>
      <c r="DCJ1265" s="17"/>
      <c r="DCK1265" s="18"/>
      <c r="DCL1265" s="5"/>
      <c r="DCM1265" s="18"/>
      <c r="DCN1265" s="76"/>
      <c r="DCO1265" s="192"/>
      <c r="DCP1265" s="114"/>
      <c r="DCQ1265" s="125"/>
      <c r="DCR1265" s="15"/>
      <c r="DCS1265" s="131"/>
      <c r="DCT1265" s="131"/>
      <c r="DCU1265" s="131"/>
      <c r="DCV1265" s="131"/>
      <c r="DCW1265" s="131"/>
      <c r="DCX1265" s="131"/>
      <c r="DCY1265" s="131"/>
      <c r="DCZ1265" s="131"/>
      <c r="DDA1265" s="203"/>
      <c r="DDB1265" s="203"/>
      <c r="DDC1265" s="203"/>
      <c r="DDD1265" s="357"/>
      <c r="DDE1265" s="357"/>
      <c r="DDF1265" s="262"/>
      <c r="DDG1265" s="262"/>
      <c r="DDH1265" s="262"/>
      <c r="DDI1265" s="262"/>
      <c r="DDJ1265" s="262"/>
      <c r="DDK1265" s="165"/>
      <c r="DDL1265" s="422"/>
      <c r="DDM1265" s="98"/>
      <c r="DDN1265" s="17"/>
      <c r="DDO1265" s="18"/>
      <c r="DDP1265" s="5"/>
      <c r="DDQ1265" s="18"/>
      <c r="DDR1265" s="76"/>
      <c r="DDS1265" s="192"/>
      <c r="DDT1265" s="114"/>
      <c r="DDU1265" s="125"/>
      <c r="DDV1265" s="15"/>
      <c r="DDW1265" s="131"/>
      <c r="DDX1265" s="131"/>
      <c r="DDY1265" s="131"/>
      <c r="DDZ1265" s="131"/>
      <c r="DEA1265" s="131"/>
      <c r="DEB1265" s="131"/>
      <c r="DEC1265" s="131"/>
      <c r="DED1265" s="131"/>
      <c r="DEE1265" s="203"/>
      <c r="DEF1265" s="203"/>
      <c r="DEG1265" s="203"/>
      <c r="DEH1265" s="357"/>
      <c r="DEI1265" s="357"/>
      <c r="DEJ1265" s="262"/>
      <c r="DEK1265" s="262"/>
      <c r="DEL1265" s="262"/>
      <c r="DEM1265" s="262"/>
      <c r="DEN1265" s="262"/>
      <c r="DEO1265" s="165"/>
      <c r="DEP1265" s="422"/>
      <c r="DEQ1265" s="98"/>
      <c r="DER1265" s="17"/>
      <c r="DES1265" s="18"/>
      <c r="DET1265" s="5"/>
      <c r="DEU1265" s="18"/>
      <c r="DEV1265" s="76"/>
      <c r="DEW1265" s="192"/>
      <c r="DEX1265" s="114"/>
      <c r="DEY1265" s="125"/>
      <c r="DEZ1265" s="15"/>
      <c r="DFA1265" s="131"/>
      <c r="DFB1265" s="131"/>
      <c r="DFC1265" s="131"/>
      <c r="DFD1265" s="131"/>
      <c r="DFE1265" s="131"/>
      <c r="DFF1265" s="131"/>
      <c r="DFG1265" s="131"/>
      <c r="DFH1265" s="131"/>
      <c r="DFI1265" s="203"/>
      <c r="DFJ1265" s="203"/>
      <c r="DFK1265" s="203"/>
      <c r="DFL1265" s="357"/>
      <c r="DFM1265" s="357"/>
      <c r="DFN1265" s="262"/>
      <c r="DFO1265" s="262"/>
      <c r="DFP1265" s="262"/>
      <c r="DFQ1265" s="262"/>
      <c r="DFR1265" s="262"/>
      <c r="DFS1265" s="165"/>
      <c r="DFT1265" s="422"/>
      <c r="DFU1265" s="98"/>
      <c r="DFV1265" s="17"/>
      <c r="DFW1265" s="18"/>
      <c r="DFX1265" s="5"/>
      <c r="DFY1265" s="18"/>
      <c r="DFZ1265" s="76"/>
      <c r="DGA1265" s="192"/>
      <c r="DGB1265" s="114"/>
      <c r="DGC1265" s="125"/>
      <c r="DGD1265" s="15"/>
      <c r="DGE1265" s="131"/>
      <c r="DGF1265" s="131"/>
      <c r="DGG1265" s="131"/>
      <c r="DGH1265" s="131"/>
      <c r="DGI1265" s="131"/>
      <c r="DGJ1265" s="131"/>
      <c r="DGK1265" s="131"/>
      <c r="DGL1265" s="131"/>
      <c r="DGM1265" s="203"/>
      <c r="DGN1265" s="203"/>
      <c r="DGO1265" s="203"/>
      <c r="DGP1265" s="357"/>
      <c r="DGQ1265" s="357"/>
      <c r="DGR1265" s="262"/>
      <c r="DGS1265" s="262"/>
      <c r="DGT1265" s="262"/>
      <c r="DGU1265" s="262"/>
      <c r="DGV1265" s="262"/>
      <c r="DGW1265" s="165"/>
      <c r="DGX1265" s="422"/>
      <c r="DGY1265" s="98"/>
      <c r="DGZ1265" s="17"/>
      <c r="DHA1265" s="18"/>
      <c r="DHB1265" s="5"/>
      <c r="DHC1265" s="18"/>
      <c r="DHD1265" s="76"/>
      <c r="DHE1265" s="192"/>
      <c r="DHF1265" s="114"/>
      <c r="DHG1265" s="125"/>
      <c r="DHH1265" s="15"/>
      <c r="DHI1265" s="131"/>
      <c r="DHJ1265" s="131"/>
      <c r="DHK1265" s="131"/>
      <c r="DHL1265" s="131"/>
      <c r="DHM1265" s="131"/>
      <c r="DHN1265" s="131"/>
      <c r="DHO1265" s="131"/>
      <c r="DHP1265" s="131"/>
      <c r="DHQ1265" s="203"/>
      <c r="DHR1265" s="203"/>
      <c r="DHS1265" s="203"/>
      <c r="DHT1265" s="357"/>
      <c r="DHU1265" s="357"/>
      <c r="DHV1265" s="262"/>
      <c r="DHW1265" s="262"/>
      <c r="DHX1265" s="262"/>
      <c r="DHY1265" s="262"/>
      <c r="DHZ1265" s="262"/>
      <c r="DIA1265" s="165"/>
      <c r="DIB1265" s="422"/>
      <c r="DIC1265" s="98"/>
      <c r="DID1265" s="17"/>
      <c r="DIE1265" s="18"/>
      <c r="DIF1265" s="5"/>
      <c r="DIG1265" s="18"/>
      <c r="DIH1265" s="76"/>
      <c r="DII1265" s="192"/>
      <c r="DIJ1265" s="114"/>
      <c r="DIK1265" s="125"/>
      <c r="DIL1265" s="15"/>
      <c r="DIM1265" s="131"/>
      <c r="DIN1265" s="131"/>
      <c r="DIO1265" s="131"/>
      <c r="DIP1265" s="131"/>
      <c r="DIQ1265" s="131"/>
      <c r="DIR1265" s="131"/>
      <c r="DIS1265" s="131"/>
      <c r="DIT1265" s="131"/>
      <c r="DIU1265" s="203"/>
      <c r="DIV1265" s="203"/>
      <c r="DIW1265" s="203"/>
      <c r="DIX1265" s="357"/>
      <c r="DIY1265" s="357"/>
      <c r="DIZ1265" s="262"/>
      <c r="DJA1265" s="262"/>
      <c r="DJB1265" s="262"/>
      <c r="DJC1265" s="262"/>
      <c r="DJD1265" s="262"/>
      <c r="DJE1265" s="165"/>
      <c r="DJF1265" s="422"/>
      <c r="DJG1265" s="98"/>
      <c r="DJH1265" s="17"/>
      <c r="DJI1265" s="18"/>
      <c r="DJJ1265" s="5"/>
      <c r="DJK1265" s="18"/>
      <c r="DJL1265" s="76"/>
      <c r="DJM1265" s="192"/>
      <c r="DJN1265" s="114"/>
      <c r="DJO1265" s="125"/>
      <c r="DJP1265" s="15"/>
      <c r="DJQ1265" s="131"/>
      <c r="DJR1265" s="131"/>
      <c r="DJS1265" s="131"/>
      <c r="DJT1265" s="131"/>
      <c r="DJU1265" s="131"/>
      <c r="DJV1265" s="131"/>
      <c r="DJW1265" s="131"/>
      <c r="DJX1265" s="131"/>
      <c r="DJY1265" s="203"/>
      <c r="DJZ1265" s="203"/>
      <c r="DKA1265" s="203"/>
      <c r="DKB1265" s="357"/>
      <c r="DKC1265" s="357"/>
      <c r="DKD1265" s="262"/>
      <c r="DKE1265" s="262"/>
      <c r="DKF1265" s="262"/>
      <c r="DKG1265" s="262"/>
      <c r="DKH1265" s="262"/>
      <c r="DKI1265" s="165"/>
      <c r="DKJ1265" s="422"/>
      <c r="DKK1265" s="98"/>
      <c r="DKL1265" s="17"/>
      <c r="DKM1265" s="18"/>
      <c r="DKN1265" s="5"/>
      <c r="DKO1265" s="18"/>
      <c r="DKP1265" s="76"/>
      <c r="DKQ1265" s="192"/>
      <c r="DKR1265" s="114"/>
      <c r="DKS1265" s="125"/>
      <c r="DKT1265" s="15"/>
      <c r="DKU1265" s="131"/>
      <c r="DKV1265" s="131"/>
      <c r="DKW1265" s="131"/>
      <c r="DKX1265" s="131"/>
      <c r="DKY1265" s="131"/>
      <c r="DKZ1265" s="131"/>
      <c r="DLA1265" s="131"/>
      <c r="DLB1265" s="131"/>
      <c r="DLC1265" s="203"/>
      <c r="DLD1265" s="203"/>
      <c r="DLE1265" s="203"/>
      <c r="DLF1265" s="357"/>
      <c r="DLG1265" s="357"/>
      <c r="DLH1265" s="262"/>
      <c r="DLI1265" s="262"/>
      <c r="DLJ1265" s="262"/>
      <c r="DLK1265" s="262"/>
      <c r="DLL1265" s="262"/>
      <c r="DLM1265" s="165"/>
      <c r="DLN1265" s="422"/>
      <c r="DLO1265" s="98"/>
      <c r="DLP1265" s="17"/>
      <c r="DLQ1265" s="18"/>
      <c r="DLR1265" s="5"/>
      <c r="DLS1265" s="18"/>
      <c r="DLT1265" s="76"/>
      <c r="DLU1265" s="192"/>
      <c r="DLV1265" s="114"/>
      <c r="DLW1265" s="125"/>
      <c r="DLX1265" s="15"/>
      <c r="DLY1265" s="131"/>
      <c r="DLZ1265" s="131"/>
      <c r="DMA1265" s="131"/>
      <c r="DMB1265" s="131"/>
      <c r="DMC1265" s="131"/>
      <c r="DMD1265" s="131"/>
      <c r="DME1265" s="131"/>
      <c r="DMF1265" s="131"/>
      <c r="DMG1265" s="203"/>
      <c r="DMH1265" s="203"/>
      <c r="DMI1265" s="203"/>
      <c r="DMJ1265" s="357"/>
      <c r="DMK1265" s="357"/>
      <c r="DML1265" s="262"/>
      <c r="DMM1265" s="262"/>
      <c r="DMN1265" s="262"/>
      <c r="DMO1265" s="262"/>
      <c r="DMP1265" s="262"/>
      <c r="DMQ1265" s="165"/>
      <c r="DMR1265" s="422"/>
      <c r="DMS1265" s="98"/>
      <c r="DMT1265" s="17"/>
      <c r="DMU1265" s="18"/>
      <c r="DMV1265" s="5"/>
      <c r="DMW1265" s="18"/>
      <c r="DMX1265" s="76"/>
      <c r="DMY1265" s="192"/>
      <c r="DMZ1265" s="114"/>
      <c r="DNA1265" s="125"/>
      <c r="DNB1265" s="15"/>
      <c r="DNC1265" s="131"/>
      <c r="DND1265" s="131"/>
      <c r="DNE1265" s="131"/>
      <c r="DNF1265" s="131"/>
      <c r="DNG1265" s="131"/>
      <c r="DNH1265" s="131"/>
      <c r="DNI1265" s="131"/>
      <c r="DNJ1265" s="131"/>
      <c r="DNK1265" s="203"/>
      <c r="DNL1265" s="203"/>
      <c r="DNM1265" s="203"/>
      <c r="DNN1265" s="357"/>
      <c r="DNO1265" s="357"/>
      <c r="DNP1265" s="262"/>
      <c r="DNQ1265" s="262"/>
      <c r="DNR1265" s="262"/>
      <c r="DNS1265" s="262"/>
      <c r="DNT1265" s="262"/>
      <c r="DNU1265" s="165"/>
      <c r="DNV1265" s="422"/>
      <c r="DNW1265" s="98"/>
      <c r="DNX1265" s="17"/>
      <c r="DNY1265" s="18"/>
      <c r="DNZ1265" s="5"/>
      <c r="DOA1265" s="18"/>
      <c r="DOB1265" s="76"/>
      <c r="DOC1265" s="192"/>
      <c r="DOD1265" s="114"/>
      <c r="DOE1265" s="125"/>
      <c r="DOF1265" s="15"/>
      <c r="DOG1265" s="131"/>
      <c r="DOH1265" s="131"/>
      <c r="DOI1265" s="131"/>
      <c r="DOJ1265" s="131"/>
      <c r="DOK1265" s="131"/>
      <c r="DOL1265" s="131"/>
      <c r="DOM1265" s="131"/>
      <c r="DON1265" s="131"/>
      <c r="DOO1265" s="203"/>
      <c r="DOP1265" s="203"/>
      <c r="DOQ1265" s="203"/>
      <c r="DOR1265" s="357"/>
      <c r="DOS1265" s="357"/>
      <c r="DOT1265" s="262"/>
      <c r="DOU1265" s="262"/>
      <c r="DOV1265" s="262"/>
      <c r="DOW1265" s="262"/>
      <c r="DOX1265" s="262"/>
      <c r="DOY1265" s="165"/>
      <c r="DOZ1265" s="422"/>
      <c r="DPA1265" s="98"/>
      <c r="DPB1265" s="17"/>
      <c r="DPC1265" s="18"/>
      <c r="DPD1265" s="5"/>
      <c r="DPE1265" s="18"/>
      <c r="DPF1265" s="76"/>
      <c r="DPG1265" s="192"/>
      <c r="DPH1265" s="114"/>
      <c r="DPI1265" s="125"/>
      <c r="DPJ1265" s="15"/>
      <c r="DPK1265" s="131"/>
      <c r="DPL1265" s="131"/>
      <c r="DPM1265" s="131"/>
      <c r="DPN1265" s="131"/>
      <c r="DPO1265" s="131"/>
      <c r="DPP1265" s="131"/>
      <c r="DPQ1265" s="131"/>
      <c r="DPR1265" s="131"/>
      <c r="DPS1265" s="203"/>
      <c r="DPT1265" s="203"/>
      <c r="DPU1265" s="203"/>
      <c r="DPV1265" s="357"/>
      <c r="DPW1265" s="357"/>
      <c r="DPX1265" s="262"/>
      <c r="DPY1265" s="262"/>
      <c r="DPZ1265" s="262"/>
      <c r="DQA1265" s="262"/>
      <c r="DQB1265" s="262"/>
      <c r="DQC1265" s="165"/>
      <c r="DQD1265" s="422"/>
      <c r="DQE1265" s="98"/>
      <c r="DQF1265" s="17"/>
      <c r="DQG1265" s="18"/>
      <c r="DQH1265" s="5"/>
      <c r="DQI1265" s="18"/>
      <c r="DQJ1265" s="76"/>
      <c r="DQK1265" s="192"/>
      <c r="DQL1265" s="114"/>
      <c r="DQM1265" s="125"/>
      <c r="DQN1265" s="15"/>
      <c r="DQO1265" s="131"/>
      <c r="DQP1265" s="131"/>
      <c r="DQQ1265" s="131"/>
      <c r="DQR1265" s="131"/>
      <c r="DQS1265" s="131"/>
      <c r="DQT1265" s="131"/>
      <c r="DQU1265" s="131"/>
      <c r="DQV1265" s="131"/>
      <c r="DQW1265" s="203"/>
      <c r="DQX1265" s="203"/>
      <c r="DQY1265" s="203"/>
      <c r="DQZ1265" s="357"/>
      <c r="DRA1265" s="357"/>
      <c r="DRB1265" s="262"/>
      <c r="DRC1265" s="262"/>
      <c r="DRD1265" s="262"/>
      <c r="DRE1265" s="262"/>
      <c r="DRF1265" s="262"/>
      <c r="DRG1265" s="165"/>
      <c r="DRH1265" s="422"/>
      <c r="DRI1265" s="98"/>
      <c r="DRJ1265" s="17"/>
      <c r="DRK1265" s="18"/>
      <c r="DRL1265" s="5"/>
      <c r="DRM1265" s="18"/>
      <c r="DRN1265" s="76"/>
      <c r="DRO1265" s="192"/>
      <c r="DRP1265" s="114"/>
      <c r="DRQ1265" s="125"/>
      <c r="DRR1265" s="15"/>
      <c r="DRS1265" s="131"/>
      <c r="DRT1265" s="131"/>
      <c r="DRU1265" s="131"/>
      <c r="DRV1265" s="131"/>
      <c r="DRW1265" s="131"/>
      <c r="DRX1265" s="131"/>
      <c r="DRY1265" s="131"/>
      <c r="DRZ1265" s="131"/>
      <c r="DSA1265" s="203"/>
      <c r="DSB1265" s="203"/>
      <c r="DSC1265" s="203"/>
      <c r="DSD1265" s="357"/>
      <c r="DSE1265" s="357"/>
      <c r="DSF1265" s="262"/>
      <c r="DSG1265" s="262"/>
      <c r="DSH1265" s="262"/>
      <c r="DSI1265" s="262"/>
      <c r="DSJ1265" s="262"/>
      <c r="DSK1265" s="165"/>
      <c r="DSL1265" s="422"/>
      <c r="DSM1265" s="98"/>
      <c r="DSN1265" s="17"/>
      <c r="DSO1265" s="18"/>
      <c r="DSP1265" s="5"/>
      <c r="DSQ1265" s="18"/>
      <c r="DSR1265" s="76"/>
      <c r="DSS1265" s="192"/>
      <c r="DST1265" s="114"/>
      <c r="DSU1265" s="125"/>
      <c r="DSV1265" s="15"/>
      <c r="DSW1265" s="131"/>
      <c r="DSX1265" s="131"/>
      <c r="DSY1265" s="131"/>
      <c r="DSZ1265" s="131"/>
      <c r="DTA1265" s="131"/>
      <c r="DTB1265" s="131"/>
      <c r="DTC1265" s="131"/>
      <c r="DTD1265" s="131"/>
      <c r="DTE1265" s="203"/>
      <c r="DTF1265" s="203"/>
      <c r="DTG1265" s="203"/>
      <c r="DTH1265" s="357"/>
      <c r="DTI1265" s="357"/>
      <c r="DTJ1265" s="262"/>
      <c r="DTK1265" s="262"/>
      <c r="DTL1265" s="262"/>
      <c r="DTM1265" s="262"/>
      <c r="DTN1265" s="262"/>
      <c r="DTO1265" s="165"/>
      <c r="DTP1265" s="422"/>
      <c r="DTQ1265" s="98"/>
      <c r="DTR1265" s="17"/>
      <c r="DTS1265" s="18"/>
      <c r="DTT1265" s="5"/>
      <c r="DTU1265" s="18"/>
      <c r="DTV1265" s="76"/>
      <c r="DTW1265" s="192"/>
      <c r="DTX1265" s="114"/>
      <c r="DTY1265" s="125"/>
      <c r="DTZ1265" s="15"/>
      <c r="DUA1265" s="131"/>
      <c r="DUB1265" s="131"/>
      <c r="DUC1265" s="131"/>
      <c r="DUD1265" s="131"/>
      <c r="DUE1265" s="131"/>
      <c r="DUF1265" s="131"/>
      <c r="DUG1265" s="131"/>
      <c r="DUH1265" s="131"/>
      <c r="DUI1265" s="203"/>
      <c r="DUJ1265" s="203"/>
      <c r="DUK1265" s="203"/>
      <c r="DUL1265" s="357"/>
      <c r="DUM1265" s="357"/>
      <c r="DUN1265" s="262"/>
      <c r="DUO1265" s="262"/>
      <c r="DUP1265" s="262"/>
      <c r="DUQ1265" s="262"/>
      <c r="DUR1265" s="262"/>
      <c r="DUS1265" s="165"/>
      <c r="DUT1265" s="422"/>
      <c r="DUU1265" s="98"/>
      <c r="DUV1265" s="17"/>
      <c r="DUW1265" s="18"/>
      <c r="DUX1265" s="5"/>
      <c r="DUY1265" s="18"/>
      <c r="DUZ1265" s="76"/>
      <c r="DVA1265" s="192"/>
      <c r="DVB1265" s="114"/>
      <c r="DVC1265" s="125"/>
      <c r="DVD1265" s="15"/>
      <c r="DVE1265" s="131"/>
      <c r="DVF1265" s="131"/>
      <c r="DVG1265" s="131"/>
      <c r="DVH1265" s="131"/>
      <c r="DVI1265" s="131"/>
      <c r="DVJ1265" s="131"/>
      <c r="DVK1265" s="131"/>
      <c r="DVL1265" s="131"/>
      <c r="DVM1265" s="203"/>
      <c r="DVN1265" s="203"/>
      <c r="DVO1265" s="203"/>
      <c r="DVP1265" s="357"/>
      <c r="DVQ1265" s="357"/>
      <c r="DVR1265" s="262"/>
      <c r="DVS1265" s="262"/>
      <c r="DVT1265" s="262"/>
      <c r="DVU1265" s="262"/>
      <c r="DVV1265" s="262"/>
      <c r="DVW1265" s="165"/>
      <c r="DVX1265" s="422"/>
      <c r="DVY1265" s="98"/>
      <c r="DVZ1265" s="17"/>
      <c r="DWA1265" s="18"/>
      <c r="DWB1265" s="5"/>
      <c r="DWC1265" s="18"/>
      <c r="DWD1265" s="76"/>
      <c r="DWE1265" s="192"/>
      <c r="DWF1265" s="114"/>
      <c r="DWG1265" s="125"/>
      <c r="DWH1265" s="15"/>
      <c r="DWI1265" s="131"/>
      <c r="DWJ1265" s="131"/>
      <c r="DWK1265" s="131"/>
      <c r="DWL1265" s="131"/>
      <c r="DWM1265" s="131"/>
      <c r="DWN1265" s="131"/>
      <c r="DWO1265" s="131"/>
      <c r="DWP1265" s="131"/>
      <c r="DWQ1265" s="203"/>
      <c r="DWR1265" s="203"/>
      <c r="DWS1265" s="203"/>
      <c r="DWT1265" s="357"/>
      <c r="DWU1265" s="357"/>
      <c r="DWV1265" s="262"/>
      <c r="DWW1265" s="262"/>
      <c r="DWX1265" s="262"/>
      <c r="DWY1265" s="262"/>
      <c r="DWZ1265" s="262"/>
      <c r="DXA1265" s="165"/>
      <c r="DXB1265" s="422"/>
      <c r="DXC1265" s="98"/>
      <c r="DXD1265" s="17"/>
      <c r="DXE1265" s="18"/>
      <c r="DXF1265" s="5"/>
      <c r="DXG1265" s="18"/>
      <c r="DXH1265" s="76"/>
      <c r="DXI1265" s="192"/>
      <c r="DXJ1265" s="114"/>
      <c r="DXK1265" s="125"/>
      <c r="DXL1265" s="15"/>
      <c r="DXM1265" s="131"/>
      <c r="DXN1265" s="131"/>
      <c r="DXO1265" s="131"/>
      <c r="DXP1265" s="131"/>
      <c r="DXQ1265" s="131"/>
      <c r="DXR1265" s="131"/>
      <c r="DXS1265" s="131"/>
      <c r="DXT1265" s="131"/>
      <c r="DXU1265" s="203"/>
      <c r="DXV1265" s="203"/>
      <c r="DXW1265" s="203"/>
      <c r="DXX1265" s="357"/>
      <c r="DXY1265" s="357"/>
      <c r="DXZ1265" s="262"/>
      <c r="DYA1265" s="262"/>
      <c r="DYB1265" s="262"/>
      <c r="DYC1265" s="262"/>
      <c r="DYD1265" s="262"/>
      <c r="DYE1265" s="165"/>
      <c r="DYF1265" s="422"/>
      <c r="DYG1265" s="98"/>
      <c r="DYH1265" s="17"/>
      <c r="DYI1265" s="18"/>
      <c r="DYJ1265" s="5"/>
      <c r="DYK1265" s="18"/>
      <c r="DYL1265" s="76"/>
      <c r="DYM1265" s="192"/>
      <c r="DYN1265" s="114"/>
      <c r="DYO1265" s="125"/>
      <c r="DYP1265" s="15"/>
      <c r="DYQ1265" s="131"/>
      <c r="DYR1265" s="131"/>
      <c r="DYS1265" s="131"/>
      <c r="DYT1265" s="131"/>
      <c r="DYU1265" s="131"/>
      <c r="DYV1265" s="131"/>
      <c r="DYW1265" s="131"/>
      <c r="DYX1265" s="131"/>
      <c r="DYY1265" s="203"/>
      <c r="DYZ1265" s="203"/>
      <c r="DZA1265" s="203"/>
      <c r="DZB1265" s="357"/>
      <c r="DZC1265" s="357"/>
      <c r="DZD1265" s="262"/>
      <c r="DZE1265" s="262"/>
      <c r="DZF1265" s="262"/>
      <c r="DZG1265" s="262"/>
      <c r="DZH1265" s="262"/>
      <c r="DZI1265" s="165"/>
      <c r="DZJ1265" s="422"/>
      <c r="DZK1265" s="98"/>
      <c r="DZL1265" s="17"/>
      <c r="DZM1265" s="18"/>
      <c r="DZN1265" s="5"/>
      <c r="DZO1265" s="18"/>
      <c r="DZP1265" s="76"/>
      <c r="DZQ1265" s="192"/>
      <c r="DZR1265" s="114"/>
      <c r="DZS1265" s="125"/>
      <c r="DZT1265" s="15"/>
      <c r="DZU1265" s="131"/>
      <c r="DZV1265" s="131"/>
      <c r="DZW1265" s="131"/>
      <c r="DZX1265" s="131"/>
      <c r="DZY1265" s="131"/>
      <c r="DZZ1265" s="131"/>
      <c r="EAA1265" s="131"/>
      <c r="EAB1265" s="131"/>
      <c r="EAC1265" s="203"/>
      <c r="EAD1265" s="203"/>
      <c r="EAE1265" s="203"/>
      <c r="EAF1265" s="357"/>
      <c r="EAG1265" s="357"/>
      <c r="EAH1265" s="262"/>
      <c r="EAI1265" s="262"/>
      <c r="EAJ1265" s="262"/>
      <c r="EAK1265" s="262"/>
      <c r="EAL1265" s="262"/>
      <c r="EAM1265" s="165"/>
      <c r="EAN1265" s="422"/>
      <c r="EAO1265" s="98"/>
      <c r="EAP1265" s="17"/>
      <c r="EAQ1265" s="18"/>
      <c r="EAR1265" s="5"/>
      <c r="EAS1265" s="18"/>
      <c r="EAT1265" s="76"/>
      <c r="EAU1265" s="192"/>
      <c r="EAV1265" s="114"/>
      <c r="EAW1265" s="125"/>
      <c r="EAX1265" s="15"/>
      <c r="EAY1265" s="131"/>
      <c r="EAZ1265" s="131"/>
      <c r="EBA1265" s="131"/>
      <c r="EBB1265" s="131"/>
      <c r="EBC1265" s="131"/>
      <c r="EBD1265" s="131"/>
      <c r="EBE1265" s="131"/>
      <c r="EBF1265" s="131"/>
      <c r="EBG1265" s="203"/>
      <c r="EBH1265" s="203"/>
      <c r="EBI1265" s="203"/>
      <c r="EBJ1265" s="357"/>
      <c r="EBK1265" s="357"/>
      <c r="EBL1265" s="262"/>
      <c r="EBM1265" s="262"/>
      <c r="EBN1265" s="262"/>
      <c r="EBO1265" s="262"/>
      <c r="EBP1265" s="262"/>
      <c r="EBQ1265" s="165"/>
      <c r="EBR1265" s="422"/>
      <c r="EBS1265" s="98"/>
      <c r="EBT1265" s="17"/>
      <c r="EBU1265" s="18"/>
      <c r="EBV1265" s="5"/>
      <c r="EBW1265" s="18"/>
      <c r="EBX1265" s="76"/>
      <c r="EBY1265" s="192"/>
      <c r="EBZ1265" s="114"/>
      <c r="ECA1265" s="125"/>
      <c r="ECB1265" s="15"/>
      <c r="ECC1265" s="131"/>
      <c r="ECD1265" s="131"/>
      <c r="ECE1265" s="131"/>
      <c r="ECF1265" s="131"/>
      <c r="ECG1265" s="131"/>
      <c r="ECH1265" s="131"/>
      <c r="ECI1265" s="131"/>
      <c r="ECJ1265" s="131"/>
      <c r="ECK1265" s="203"/>
      <c r="ECL1265" s="203"/>
      <c r="ECM1265" s="203"/>
      <c r="ECN1265" s="357"/>
      <c r="ECO1265" s="357"/>
      <c r="ECP1265" s="262"/>
      <c r="ECQ1265" s="262"/>
      <c r="ECR1265" s="262"/>
      <c r="ECS1265" s="262"/>
      <c r="ECT1265" s="262"/>
      <c r="ECU1265" s="165"/>
      <c r="ECV1265" s="422"/>
      <c r="ECW1265" s="98"/>
      <c r="ECX1265" s="17"/>
      <c r="ECY1265" s="18"/>
      <c r="ECZ1265" s="5"/>
      <c r="EDA1265" s="18"/>
      <c r="EDB1265" s="76"/>
      <c r="EDC1265" s="192"/>
      <c r="EDD1265" s="114"/>
      <c r="EDE1265" s="125"/>
      <c r="EDF1265" s="15"/>
      <c r="EDG1265" s="131"/>
      <c r="EDH1265" s="131"/>
      <c r="EDI1265" s="131"/>
      <c r="EDJ1265" s="131"/>
      <c r="EDK1265" s="131"/>
      <c r="EDL1265" s="131"/>
      <c r="EDM1265" s="131"/>
      <c r="EDN1265" s="131"/>
      <c r="EDO1265" s="203"/>
      <c r="EDP1265" s="203"/>
      <c r="EDQ1265" s="203"/>
      <c r="EDR1265" s="357"/>
      <c r="EDS1265" s="357"/>
      <c r="EDT1265" s="262"/>
      <c r="EDU1265" s="262"/>
      <c r="EDV1265" s="262"/>
      <c r="EDW1265" s="262"/>
      <c r="EDX1265" s="262"/>
      <c r="EDY1265" s="165"/>
      <c r="EDZ1265" s="422"/>
      <c r="EEA1265" s="98"/>
      <c r="EEB1265" s="17"/>
      <c r="EEC1265" s="18"/>
      <c r="EED1265" s="5"/>
      <c r="EEE1265" s="18"/>
      <c r="EEF1265" s="76"/>
      <c r="EEG1265" s="192"/>
      <c r="EEH1265" s="114"/>
      <c r="EEI1265" s="125"/>
      <c r="EEJ1265" s="15"/>
      <c r="EEK1265" s="131"/>
      <c r="EEL1265" s="131"/>
      <c r="EEM1265" s="131"/>
      <c r="EEN1265" s="131"/>
      <c r="EEO1265" s="131"/>
      <c r="EEP1265" s="131"/>
      <c r="EEQ1265" s="131"/>
      <c r="EER1265" s="131"/>
      <c r="EES1265" s="203"/>
      <c r="EET1265" s="203"/>
      <c r="EEU1265" s="203"/>
      <c r="EEV1265" s="357"/>
      <c r="EEW1265" s="357"/>
      <c r="EEX1265" s="262"/>
      <c r="EEY1265" s="262"/>
      <c r="EEZ1265" s="262"/>
      <c r="EFA1265" s="262"/>
      <c r="EFB1265" s="262"/>
      <c r="EFC1265" s="165"/>
      <c r="EFD1265" s="422"/>
      <c r="EFE1265" s="98"/>
      <c r="EFF1265" s="17"/>
      <c r="EFG1265" s="18"/>
      <c r="EFH1265" s="5"/>
      <c r="EFI1265" s="18"/>
      <c r="EFJ1265" s="76"/>
      <c r="EFK1265" s="192"/>
      <c r="EFL1265" s="114"/>
      <c r="EFM1265" s="125"/>
      <c r="EFN1265" s="15"/>
      <c r="EFO1265" s="131"/>
      <c r="EFP1265" s="131"/>
      <c r="EFQ1265" s="131"/>
      <c r="EFR1265" s="131"/>
      <c r="EFS1265" s="131"/>
      <c r="EFT1265" s="131"/>
      <c r="EFU1265" s="131"/>
      <c r="EFV1265" s="131"/>
      <c r="EFW1265" s="203"/>
      <c r="EFX1265" s="203"/>
      <c r="EFY1265" s="203"/>
      <c r="EFZ1265" s="357"/>
      <c r="EGA1265" s="357"/>
      <c r="EGB1265" s="262"/>
      <c r="EGC1265" s="262"/>
      <c r="EGD1265" s="262"/>
      <c r="EGE1265" s="262"/>
      <c r="EGF1265" s="262"/>
      <c r="EGG1265" s="165"/>
      <c r="EGH1265" s="422"/>
      <c r="EGI1265" s="98"/>
      <c r="EGJ1265" s="17"/>
      <c r="EGK1265" s="18"/>
      <c r="EGL1265" s="5"/>
      <c r="EGM1265" s="18"/>
      <c r="EGN1265" s="76"/>
      <c r="EGO1265" s="192"/>
      <c r="EGP1265" s="114"/>
      <c r="EGQ1265" s="125"/>
      <c r="EGR1265" s="15"/>
      <c r="EGS1265" s="131"/>
      <c r="EGT1265" s="131"/>
      <c r="EGU1265" s="131"/>
      <c r="EGV1265" s="131"/>
      <c r="EGW1265" s="131"/>
      <c r="EGX1265" s="131"/>
      <c r="EGY1265" s="131"/>
      <c r="EGZ1265" s="131"/>
      <c r="EHA1265" s="203"/>
      <c r="EHB1265" s="203"/>
      <c r="EHC1265" s="203"/>
      <c r="EHD1265" s="357"/>
      <c r="EHE1265" s="357"/>
      <c r="EHF1265" s="262"/>
      <c r="EHG1265" s="262"/>
      <c r="EHH1265" s="262"/>
      <c r="EHI1265" s="262"/>
      <c r="EHJ1265" s="262"/>
      <c r="EHK1265" s="165"/>
      <c r="EHL1265" s="422"/>
      <c r="EHM1265" s="98"/>
      <c r="EHN1265" s="17"/>
      <c r="EHO1265" s="18"/>
      <c r="EHP1265" s="5"/>
      <c r="EHQ1265" s="18"/>
      <c r="EHR1265" s="76"/>
      <c r="EHS1265" s="192"/>
      <c r="EHT1265" s="114"/>
      <c r="EHU1265" s="125"/>
      <c r="EHV1265" s="15"/>
      <c r="EHW1265" s="131"/>
      <c r="EHX1265" s="131"/>
      <c r="EHY1265" s="131"/>
      <c r="EHZ1265" s="131"/>
      <c r="EIA1265" s="131"/>
      <c r="EIB1265" s="131"/>
      <c r="EIC1265" s="131"/>
      <c r="EID1265" s="131"/>
      <c r="EIE1265" s="203"/>
      <c r="EIF1265" s="203"/>
      <c r="EIG1265" s="203"/>
      <c r="EIH1265" s="357"/>
      <c r="EII1265" s="357"/>
      <c r="EIJ1265" s="262"/>
      <c r="EIK1265" s="262"/>
      <c r="EIL1265" s="262"/>
      <c r="EIM1265" s="262"/>
      <c r="EIN1265" s="262"/>
      <c r="EIO1265" s="165"/>
      <c r="EIP1265" s="422"/>
      <c r="EIQ1265" s="98"/>
      <c r="EIR1265" s="17"/>
      <c r="EIS1265" s="18"/>
      <c r="EIT1265" s="5"/>
      <c r="EIU1265" s="18"/>
      <c r="EIV1265" s="76"/>
      <c r="EIW1265" s="192"/>
      <c r="EIX1265" s="114"/>
      <c r="EIY1265" s="125"/>
      <c r="EIZ1265" s="15"/>
      <c r="EJA1265" s="131"/>
      <c r="EJB1265" s="131"/>
      <c r="EJC1265" s="131"/>
      <c r="EJD1265" s="131"/>
      <c r="EJE1265" s="131"/>
      <c r="EJF1265" s="131"/>
      <c r="EJG1265" s="131"/>
      <c r="EJH1265" s="131"/>
      <c r="EJI1265" s="203"/>
      <c r="EJJ1265" s="203"/>
      <c r="EJK1265" s="203"/>
      <c r="EJL1265" s="357"/>
      <c r="EJM1265" s="357"/>
      <c r="EJN1265" s="262"/>
      <c r="EJO1265" s="262"/>
      <c r="EJP1265" s="262"/>
      <c r="EJQ1265" s="262"/>
      <c r="EJR1265" s="262"/>
      <c r="EJS1265" s="165"/>
      <c r="EJT1265" s="422"/>
      <c r="EJU1265" s="98"/>
      <c r="EJV1265" s="17"/>
      <c r="EJW1265" s="18"/>
      <c r="EJX1265" s="5"/>
      <c r="EJY1265" s="18"/>
      <c r="EJZ1265" s="76"/>
      <c r="EKA1265" s="192"/>
      <c r="EKB1265" s="114"/>
      <c r="EKC1265" s="125"/>
      <c r="EKD1265" s="15"/>
      <c r="EKE1265" s="131"/>
      <c r="EKF1265" s="131"/>
      <c r="EKG1265" s="131"/>
      <c r="EKH1265" s="131"/>
      <c r="EKI1265" s="131"/>
      <c r="EKJ1265" s="131"/>
      <c r="EKK1265" s="131"/>
      <c r="EKL1265" s="131"/>
      <c r="EKM1265" s="203"/>
      <c r="EKN1265" s="203"/>
      <c r="EKO1265" s="203"/>
      <c r="EKP1265" s="357"/>
      <c r="EKQ1265" s="357"/>
      <c r="EKR1265" s="262"/>
      <c r="EKS1265" s="262"/>
      <c r="EKT1265" s="262"/>
      <c r="EKU1265" s="262"/>
      <c r="EKV1265" s="262"/>
      <c r="EKW1265" s="165"/>
      <c r="EKX1265" s="422"/>
      <c r="EKY1265" s="98"/>
      <c r="EKZ1265" s="17"/>
      <c r="ELA1265" s="18"/>
      <c r="ELB1265" s="5"/>
      <c r="ELC1265" s="18"/>
      <c r="ELD1265" s="76"/>
      <c r="ELE1265" s="192"/>
      <c r="ELF1265" s="114"/>
      <c r="ELG1265" s="125"/>
      <c r="ELH1265" s="15"/>
      <c r="ELI1265" s="131"/>
      <c r="ELJ1265" s="131"/>
      <c r="ELK1265" s="131"/>
      <c r="ELL1265" s="131"/>
      <c r="ELM1265" s="131"/>
      <c r="ELN1265" s="131"/>
      <c r="ELO1265" s="131"/>
      <c r="ELP1265" s="131"/>
      <c r="ELQ1265" s="203"/>
      <c r="ELR1265" s="203"/>
      <c r="ELS1265" s="203"/>
      <c r="ELT1265" s="357"/>
      <c r="ELU1265" s="357"/>
      <c r="ELV1265" s="262"/>
      <c r="ELW1265" s="262"/>
      <c r="ELX1265" s="262"/>
      <c r="ELY1265" s="262"/>
      <c r="ELZ1265" s="262"/>
      <c r="EMA1265" s="165"/>
      <c r="EMB1265" s="422"/>
      <c r="EMC1265" s="98"/>
      <c r="EMD1265" s="17"/>
      <c r="EME1265" s="18"/>
      <c r="EMF1265" s="5"/>
      <c r="EMG1265" s="18"/>
      <c r="EMH1265" s="76"/>
      <c r="EMI1265" s="192"/>
      <c r="EMJ1265" s="114"/>
      <c r="EMK1265" s="125"/>
      <c r="EML1265" s="15"/>
      <c r="EMM1265" s="131"/>
      <c r="EMN1265" s="131"/>
      <c r="EMO1265" s="131"/>
      <c r="EMP1265" s="131"/>
      <c r="EMQ1265" s="131"/>
      <c r="EMR1265" s="131"/>
      <c r="EMS1265" s="131"/>
      <c r="EMT1265" s="131"/>
      <c r="EMU1265" s="203"/>
      <c r="EMV1265" s="203"/>
      <c r="EMW1265" s="203"/>
      <c r="EMX1265" s="357"/>
      <c r="EMY1265" s="357"/>
      <c r="EMZ1265" s="262"/>
      <c r="ENA1265" s="262"/>
      <c r="ENB1265" s="262"/>
      <c r="ENC1265" s="262"/>
      <c r="END1265" s="262"/>
      <c r="ENE1265" s="165"/>
      <c r="ENF1265" s="422"/>
      <c r="ENG1265" s="98"/>
      <c r="ENH1265" s="17"/>
      <c r="ENI1265" s="18"/>
      <c r="ENJ1265" s="5"/>
      <c r="ENK1265" s="18"/>
      <c r="ENL1265" s="76"/>
      <c r="ENM1265" s="192"/>
      <c r="ENN1265" s="114"/>
      <c r="ENO1265" s="125"/>
      <c r="ENP1265" s="15"/>
      <c r="ENQ1265" s="131"/>
      <c r="ENR1265" s="131"/>
      <c r="ENS1265" s="131"/>
      <c r="ENT1265" s="131"/>
      <c r="ENU1265" s="131"/>
      <c r="ENV1265" s="131"/>
      <c r="ENW1265" s="131"/>
      <c r="ENX1265" s="131"/>
      <c r="ENY1265" s="203"/>
      <c r="ENZ1265" s="203"/>
      <c r="EOA1265" s="203"/>
      <c r="EOB1265" s="357"/>
      <c r="EOC1265" s="357"/>
      <c r="EOD1265" s="262"/>
      <c r="EOE1265" s="262"/>
      <c r="EOF1265" s="262"/>
      <c r="EOG1265" s="262"/>
      <c r="EOH1265" s="262"/>
      <c r="EOI1265" s="165"/>
      <c r="EOJ1265" s="422"/>
      <c r="EOK1265" s="98"/>
      <c r="EOL1265" s="17"/>
      <c r="EOM1265" s="18"/>
      <c r="EON1265" s="5"/>
      <c r="EOO1265" s="18"/>
      <c r="EOP1265" s="76"/>
      <c r="EOQ1265" s="192"/>
      <c r="EOR1265" s="114"/>
      <c r="EOS1265" s="125"/>
      <c r="EOT1265" s="15"/>
      <c r="EOU1265" s="131"/>
      <c r="EOV1265" s="131"/>
      <c r="EOW1265" s="131"/>
      <c r="EOX1265" s="131"/>
      <c r="EOY1265" s="131"/>
      <c r="EOZ1265" s="131"/>
      <c r="EPA1265" s="131"/>
      <c r="EPB1265" s="131"/>
      <c r="EPC1265" s="203"/>
      <c r="EPD1265" s="203"/>
      <c r="EPE1265" s="203"/>
      <c r="EPF1265" s="357"/>
      <c r="EPG1265" s="357"/>
      <c r="EPH1265" s="262"/>
      <c r="EPI1265" s="262"/>
      <c r="EPJ1265" s="262"/>
      <c r="EPK1265" s="262"/>
      <c r="EPL1265" s="262"/>
      <c r="EPM1265" s="165"/>
      <c r="EPN1265" s="422"/>
      <c r="EPO1265" s="98"/>
      <c r="EPP1265" s="17"/>
      <c r="EPQ1265" s="18"/>
      <c r="EPR1265" s="5"/>
      <c r="EPS1265" s="18"/>
      <c r="EPT1265" s="76"/>
      <c r="EPU1265" s="192"/>
      <c r="EPV1265" s="114"/>
      <c r="EPW1265" s="125"/>
      <c r="EPX1265" s="15"/>
      <c r="EPY1265" s="131"/>
      <c r="EPZ1265" s="131"/>
      <c r="EQA1265" s="131"/>
      <c r="EQB1265" s="131"/>
      <c r="EQC1265" s="131"/>
      <c r="EQD1265" s="131"/>
      <c r="EQE1265" s="131"/>
      <c r="EQF1265" s="131"/>
      <c r="EQG1265" s="203"/>
      <c r="EQH1265" s="203"/>
      <c r="EQI1265" s="203"/>
      <c r="EQJ1265" s="357"/>
      <c r="EQK1265" s="357"/>
      <c r="EQL1265" s="262"/>
      <c r="EQM1265" s="262"/>
      <c r="EQN1265" s="262"/>
      <c r="EQO1265" s="262"/>
      <c r="EQP1265" s="262"/>
      <c r="EQQ1265" s="165"/>
      <c r="EQR1265" s="422"/>
      <c r="EQS1265" s="98"/>
      <c r="EQT1265" s="17"/>
      <c r="EQU1265" s="18"/>
      <c r="EQV1265" s="5"/>
      <c r="EQW1265" s="18"/>
      <c r="EQX1265" s="76"/>
      <c r="EQY1265" s="192"/>
      <c r="EQZ1265" s="114"/>
      <c r="ERA1265" s="125"/>
      <c r="ERB1265" s="15"/>
      <c r="ERC1265" s="131"/>
      <c r="ERD1265" s="131"/>
      <c r="ERE1265" s="131"/>
      <c r="ERF1265" s="131"/>
      <c r="ERG1265" s="131"/>
      <c r="ERH1265" s="131"/>
      <c r="ERI1265" s="131"/>
      <c r="ERJ1265" s="131"/>
      <c r="ERK1265" s="203"/>
      <c r="ERL1265" s="203"/>
      <c r="ERM1265" s="203"/>
      <c r="ERN1265" s="357"/>
      <c r="ERO1265" s="357"/>
      <c r="ERP1265" s="262"/>
      <c r="ERQ1265" s="262"/>
      <c r="ERR1265" s="262"/>
      <c r="ERS1265" s="262"/>
      <c r="ERT1265" s="262"/>
      <c r="ERU1265" s="165"/>
      <c r="ERV1265" s="422"/>
      <c r="ERW1265" s="98"/>
      <c r="ERX1265" s="17"/>
      <c r="ERY1265" s="18"/>
      <c r="ERZ1265" s="5"/>
      <c r="ESA1265" s="18"/>
      <c r="ESB1265" s="76"/>
      <c r="ESC1265" s="192"/>
      <c r="ESD1265" s="114"/>
      <c r="ESE1265" s="125"/>
      <c r="ESF1265" s="15"/>
      <c r="ESG1265" s="131"/>
      <c r="ESH1265" s="131"/>
      <c r="ESI1265" s="131"/>
      <c r="ESJ1265" s="131"/>
      <c r="ESK1265" s="131"/>
      <c r="ESL1265" s="131"/>
      <c r="ESM1265" s="131"/>
      <c r="ESN1265" s="131"/>
      <c r="ESO1265" s="203"/>
      <c r="ESP1265" s="203"/>
      <c r="ESQ1265" s="203"/>
      <c r="ESR1265" s="357"/>
      <c r="ESS1265" s="357"/>
      <c r="EST1265" s="262"/>
      <c r="ESU1265" s="262"/>
      <c r="ESV1265" s="262"/>
      <c r="ESW1265" s="262"/>
      <c r="ESX1265" s="262"/>
      <c r="ESY1265" s="165"/>
      <c r="ESZ1265" s="422"/>
      <c r="ETA1265" s="98"/>
      <c r="ETB1265" s="17"/>
      <c r="ETC1265" s="18"/>
      <c r="ETD1265" s="5"/>
      <c r="ETE1265" s="18"/>
      <c r="ETF1265" s="76"/>
      <c r="ETG1265" s="192"/>
      <c r="ETH1265" s="114"/>
      <c r="ETI1265" s="125"/>
      <c r="ETJ1265" s="15"/>
      <c r="ETK1265" s="131"/>
      <c r="ETL1265" s="131"/>
      <c r="ETM1265" s="131"/>
      <c r="ETN1265" s="131"/>
      <c r="ETO1265" s="131"/>
      <c r="ETP1265" s="131"/>
      <c r="ETQ1265" s="131"/>
      <c r="ETR1265" s="131"/>
      <c r="ETS1265" s="203"/>
      <c r="ETT1265" s="203"/>
      <c r="ETU1265" s="203"/>
      <c r="ETV1265" s="357"/>
      <c r="ETW1265" s="357"/>
      <c r="ETX1265" s="262"/>
      <c r="ETY1265" s="262"/>
      <c r="ETZ1265" s="262"/>
      <c r="EUA1265" s="262"/>
      <c r="EUB1265" s="262"/>
      <c r="EUC1265" s="165"/>
      <c r="EUD1265" s="422"/>
      <c r="EUE1265" s="98"/>
      <c r="EUF1265" s="17"/>
      <c r="EUG1265" s="18"/>
      <c r="EUH1265" s="5"/>
      <c r="EUI1265" s="18"/>
      <c r="EUJ1265" s="76"/>
      <c r="EUK1265" s="192"/>
      <c r="EUL1265" s="114"/>
      <c r="EUM1265" s="125"/>
      <c r="EUN1265" s="15"/>
      <c r="EUO1265" s="131"/>
      <c r="EUP1265" s="131"/>
      <c r="EUQ1265" s="131"/>
      <c r="EUR1265" s="131"/>
      <c r="EUS1265" s="131"/>
      <c r="EUT1265" s="131"/>
      <c r="EUU1265" s="131"/>
      <c r="EUV1265" s="131"/>
      <c r="EUW1265" s="203"/>
      <c r="EUX1265" s="203"/>
      <c r="EUY1265" s="203"/>
      <c r="EUZ1265" s="357"/>
      <c r="EVA1265" s="357"/>
      <c r="EVB1265" s="262"/>
      <c r="EVC1265" s="262"/>
      <c r="EVD1265" s="262"/>
      <c r="EVE1265" s="262"/>
      <c r="EVF1265" s="262"/>
      <c r="EVG1265" s="165"/>
      <c r="EVH1265" s="422"/>
      <c r="EVI1265" s="98"/>
      <c r="EVJ1265" s="17"/>
      <c r="EVK1265" s="18"/>
      <c r="EVL1265" s="5"/>
      <c r="EVM1265" s="18"/>
      <c r="EVN1265" s="76"/>
      <c r="EVO1265" s="192"/>
      <c r="EVP1265" s="114"/>
      <c r="EVQ1265" s="125"/>
      <c r="EVR1265" s="15"/>
      <c r="EVS1265" s="131"/>
      <c r="EVT1265" s="131"/>
      <c r="EVU1265" s="131"/>
      <c r="EVV1265" s="131"/>
      <c r="EVW1265" s="131"/>
      <c r="EVX1265" s="131"/>
      <c r="EVY1265" s="131"/>
      <c r="EVZ1265" s="131"/>
      <c r="EWA1265" s="203"/>
      <c r="EWB1265" s="203"/>
      <c r="EWC1265" s="203"/>
      <c r="EWD1265" s="357"/>
      <c r="EWE1265" s="357"/>
      <c r="EWF1265" s="262"/>
      <c r="EWG1265" s="262"/>
      <c r="EWH1265" s="262"/>
      <c r="EWI1265" s="262"/>
      <c r="EWJ1265" s="262"/>
      <c r="EWK1265" s="165"/>
      <c r="EWL1265" s="422"/>
      <c r="EWM1265" s="98"/>
      <c r="EWN1265" s="17"/>
      <c r="EWO1265" s="18"/>
      <c r="EWP1265" s="5"/>
      <c r="EWQ1265" s="18"/>
      <c r="EWR1265" s="76"/>
      <c r="EWS1265" s="192"/>
      <c r="EWT1265" s="114"/>
      <c r="EWU1265" s="125"/>
      <c r="EWV1265" s="15"/>
      <c r="EWW1265" s="131"/>
      <c r="EWX1265" s="131"/>
      <c r="EWY1265" s="131"/>
      <c r="EWZ1265" s="131"/>
      <c r="EXA1265" s="131"/>
      <c r="EXB1265" s="131"/>
      <c r="EXC1265" s="131"/>
      <c r="EXD1265" s="131"/>
      <c r="EXE1265" s="203"/>
      <c r="EXF1265" s="203"/>
      <c r="EXG1265" s="203"/>
      <c r="EXH1265" s="357"/>
      <c r="EXI1265" s="357"/>
      <c r="EXJ1265" s="262"/>
      <c r="EXK1265" s="262"/>
      <c r="EXL1265" s="262"/>
      <c r="EXM1265" s="262"/>
      <c r="EXN1265" s="262"/>
      <c r="EXO1265" s="165"/>
      <c r="EXP1265" s="422"/>
      <c r="EXQ1265" s="98"/>
      <c r="EXR1265" s="17"/>
      <c r="EXS1265" s="18"/>
      <c r="EXT1265" s="5"/>
      <c r="EXU1265" s="18"/>
      <c r="EXV1265" s="76"/>
      <c r="EXW1265" s="192"/>
      <c r="EXX1265" s="114"/>
      <c r="EXY1265" s="125"/>
      <c r="EXZ1265" s="15"/>
      <c r="EYA1265" s="131"/>
      <c r="EYB1265" s="131"/>
      <c r="EYC1265" s="131"/>
      <c r="EYD1265" s="131"/>
      <c r="EYE1265" s="131"/>
      <c r="EYF1265" s="131"/>
      <c r="EYG1265" s="131"/>
      <c r="EYH1265" s="131"/>
      <c r="EYI1265" s="203"/>
      <c r="EYJ1265" s="203"/>
      <c r="EYK1265" s="203"/>
      <c r="EYL1265" s="357"/>
      <c r="EYM1265" s="357"/>
      <c r="EYN1265" s="262"/>
      <c r="EYO1265" s="262"/>
      <c r="EYP1265" s="262"/>
      <c r="EYQ1265" s="262"/>
      <c r="EYR1265" s="262"/>
      <c r="EYS1265" s="165"/>
      <c r="EYT1265" s="422"/>
      <c r="EYU1265" s="98"/>
      <c r="EYV1265" s="17"/>
      <c r="EYW1265" s="18"/>
      <c r="EYX1265" s="5"/>
      <c r="EYY1265" s="18"/>
      <c r="EYZ1265" s="76"/>
      <c r="EZA1265" s="192"/>
      <c r="EZB1265" s="114"/>
      <c r="EZC1265" s="125"/>
      <c r="EZD1265" s="15"/>
      <c r="EZE1265" s="131"/>
      <c r="EZF1265" s="131"/>
      <c r="EZG1265" s="131"/>
      <c r="EZH1265" s="131"/>
      <c r="EZI1265" s="131"/>
      <c r="EZJ1265" s="131"/>
      <c r="EZK1265" s="131"/>
      <c r="EZL1265" s="131"/>
      <c r="EZM1265" s="203"/>
      <c r="EZN1265" s="203"/>
      <c r="EZO1265" s="203"/>
      <c r="EZP1265" s="357"/>
      <c r="EZQ1265" s="357"/>
      <c r="EZR1265" s="262"/>
      <c r="EZS1265" s="262"/>
      <c r="EZT1265" s="262"/>
      <c r="EZU1265" s="262"/>
      <c r="EZV1265" s="262"/>
      <c r="EZW1265" s="165"/>
      <c r="EZX1265" s="422"/>
      <c r="EZY1265" s="98"/>
      <c r="EZZ1265" s="17"/>
      <c r="FAA1265" s="18"/>
      <c r="FAB1265" s="5"/>
      <c r="FAC1265" s="18"/>
      <c r="FAD1265" s="76"/>
      <c r="FAE1265" s="192"/>
      <c r="FAF1265" s="114"/>
      <c r="FAG1265" s="125"/>
      <c r="FAH1265" s="15"/>
      <c r="FAI1265" s="131"/>
      <c r="FAJ1265" s="131"/>
      <c r="FAK1265" s="131"/>
      <c r="FAL1265" s="131"/>
      <c r="FAM1265" s="131"/>
      <c r="FAN1265" s="131"/>
      <c r="FAO1265" s="131"/>
      <c r="FAP1265" s="131"/>
      <c r="FAQ1265" s="203"/>
      <c r="FAR1265" s="203"/>
      <c r="FAS1265" s="203"/>
      <c r="FAT1265" s="357"/>
      <c r="FAU1265" s="357"/>
      <c r="FAV1265" s="262"/>
      <c r="FAW1265" s="262"/>
      <c r="FAX1265" s="262"/>
      <c r="FAY1265" s="262"/>
      <c r="FAZ1265" s="262"/>
      <c r="FBA1265" s="165"/>
      <c r="FBB1265" s="422"/>
      <c r="FBC1265" s="98"/>
      <c r="FBD1265" s="17"/>
      <c r="FBE1265" s="18"/>
      <c r="FBF1265" s="5"/>
      <c r="FBG1265" s="18"/>
      <c r="FBH1265" s="76"/>
      <c r="FBI1265" s="192"/>
      <c r="FBJ1265" s="114"/>
      <c r="FBK1265" s="125"/>
      <c r="FBL1265" s="15"/>
      <c r="FBM1265" s="131"/>
      <c r="FBN1265" s="131"/>
      <c r="FBO1265" s="131"/>
      <c r="FBP1265" s="131"/>
      <c r="FBQ1265" s="131"/>
      <c r="FBR1265" s="131"/>
      <c r="FBS1265" s="131"/>
      <c r="FBT1265" s="131"/>
      <c r="FBU1265" s="203"/>
      <c r="FBV1265" s="203"/>
      <c r="FBW1265" s="203"/>
      <c r="FBX1265" s="357"/>
      <c r="FBY1265" s="357"/>
      <c r="FBZ1265" s="262"/>
      <c r="FCA1265" s="262"/>
      <c r="FCB1265" s="262"/>
      <c r="FCC1265" s="262"/>
      <c r="FCD1265" s="262"/>
      <c r="FCE1265" s="165"/>
      <c r="FCF1265" s="422"/>
      <c r="FCG1265" s="98"/>
      <c r="FCH1265" s="17"/>
      <c r="FCI1265" s="18"/>
      <c r="FCJ1265" s="5"/>
      <c r="FCK1265" s="18"/>
      <c r="FCL1265" s="76"/>
      <c r="FCM1265" s="192"/>
      <c r="FCN1265" s="114"/>
      <c r="FCO1265" s="125"/>
      <c r="FCP1265" s="15"/>
      <c r="FCQ1265" s="131"/>
      <c r="FCR1265" s="131"/>
      <c r="FCS1265" s="131"/>
      <c r="FCT1265" s="131"/>
      <c r="FCU1265" s="131"/>
      <c r="FCV1265" s="131"/>
      <c r="FCW1265" s="131"/>
      <c r="FCX1265" s="131"/>
      <c r="FCY1265" s="203"/>
      <c r="FCZ1265" s="203"/>
      <c r="FDA1265" s="203"/>
      <c r="FDB1265" s="357"/>
      <c r="FDC1265" s="357"/>
      <c r="FDD1265" s="262"/>
      <c r="FDE1265" s="262"/>
      <c r="FDF1265" s="262"/>
      <c r="FDG1265" s="262"/>
      <c r="FDH1265" s="262"/>
      <c r="FDI1265" s="165"/>
      <c r="FDJ1265" s="422"/>
      <c r="FDK1265" s="98"/>
      <c r="FDL1265" s="17"/>
      <c r="FDM1265" s="18"/>
      <c r="FDN1265" s="5"/>
      <c r="FDO1265" s="18"/>
      <c r="FDP1265" s="76"/>
      <c r="FDQ1265" s="192"/>
      <c r="FDR1265" s="114"/>
      <c r="FDS1265" s="125"/>
      <c r="FDT1265" s="15"/>
      <c r="FDU1265" s="131"/>
      <c r="FDV1265" s="131"/>
      <c r="FDW1265" s="131"/>
      <c r="FDX1265" s="131"/>
      <c r="FDY1265" s="131"/>
      <c r="FDZ1265" s="131"/>
      <c r="FEA1265" s="131"/>
      <c r="FEB1265" s="131"/>
      <c r="FEC1265" s="203"/>
      <c r="FED1265" s="203"/>
      <c r="FEE1265" s="203"/>
      <c r="FEF1265" s="357"/>
      <c r="FEG1265" s="357"/>
      <c r="FEH1265" s="262"/>
      <c r="FEI1265" s="262"/>
      <c r="FEJ1265" s="262"/>
      <c r="FEK1265" s="262"/>
      <c r="FEL1265" s="262"/>
      <c r="FEM1265" s="165"/>
      <c r="FEN1265" s="422"/>
      <c r="FEO1265" s="98"/>
      <c r="FEP1265" s="17"/>
      <c r="FEQ1265" s="18"/>
      <c r="FER1265" s="5"/>
      <c r="FES1265" s="18"/>
      <c r="FET1265" s="76"/>
      <c r="FEU1265" s="192"/>
      <c r="FEV1265" s="114"/>
      <c r="FEW1265" s="125"/>
      <c r="FEX1265" s="15"/>
      <c r="FEY1265" s="131"/>
      <c r="FEZ1265" s="131"/>
      <c r="FFA1265" s="131"/>
      <c r="FFB1265" s="131"/>
      <c r="FFC1265" s="131"/>
      <c r="FFD1265" s="131"/>
      <c r="FFE1265" s="131"/>
      <c r="FFF1265" s="131"/>
      <c r="FFG1265" s="203"/>
      <c r="FFH1265" s="203"/>
      <c r="FFI1265" s="203"/>
      <c r="FFJ1265" s="357"/>
      <c r="FFK1265" s="357"/>
      <c r="FFL1265" s="262"/>
      <c r="FFM1265" s="262"/>
      <c r="FFN1265" s="262"/>
      <c r="FFO1265" s="262"/>
      <c r="FFP1265" s="262"/>
      <c r="FFQ1265" s="165"/>
      <c r="FFR1265" s="422"/>
      <c r="FFS1265" s="98"/>
      <c r="FFT1265" s="17"/>
      <c r="FFU1265" s="18"/>
      <c r="FFV1265" s="5"/>
      <c r="FFW1265" s="18"/>
      <c r="FFX1265" s="76"/>
      <c r="FFY1265" s="192"/>
      <c r="FFZ1265" s="114"/>
      <c r="FGA1265" s="125"/>
      <c r="FGB1265" s="15"/>
      <c r="FGC1265" s="131"/>
      <c r="FGD1265" s="131"/>
      <c r="FGE1265" s="131"/>
      <c r="FGF1265" s="131"/>
      <c r="FGG1265" s="131"/>
      <c r="FGH1265" s="131"/>
      <c r="FGI1265" s="131"/>
      <c r="FGJ1265" s="131"/>
      <c r="FGK1265" s="203"/>
      <c r="FGL1265" s="203"/>
      <c r="FGM1265" s="203"/>
      <c r="FGN1265" s="357"/>
      <c r="FGO1265" s="357"/>
      <c r="FGP1265" s="262"/>
      <c r="FGQ1265" s="262"/>
      <c r="FGR1265" s="262"/>
      <c r="FGS1265" s="262"/>
      <c r="FGT1265" s="262"/>
      <c r="FGU1265" s="165"/>
      <c r="FGV1265" s="422"/>
      <c r="FGW1265" s="98"/>
      <c r="FGX1265" s="17"/>
      <c r="FGY1265" s="18"/>
      <c r="FGZ1265" s="5"/>
      <c r="FHA1265" s="18"/>
      <c r="FHB1265" s="76"/>
      <c r="FHC1265" s="192"/>
      <c r="FHD1265" s="114"/>
      <c r="FHE1265" s="125"/>
      <c r="FHF1265" s="15"/>
      <c r="FHG1265" s="131"/>
      <c r="FHH1265" s="131"/>
      <c r="FHI1265" s="131"/>
      <c r="FHJ1265" s="131"/>
      <c r="FHK1265" s="131"/>
      <c r="FHL1265" s="131"/>
      <c r="FHM1265" s="131"/>
      <c r="FHN1265" s="131"/>
      <c r="FHO1265" s="203"/>
      <c r="FHP1265" s="203"/>
      <c r="FHQ1265" s="203"/>
      <c r="FHR1265" s="357"/>
      <c r="FHS1265" s="357"/>
      <c r="FHT1265" s="262"/>
      <c r="FHU1265" s="262"/>
      <c r="FHV1265" s="262"/>
      <c r="FHW1265" s="262"/>
      <c r="FHX1265" s="262"/>
      <c r="FHY1265" s="165"/>
      <c r="FHZ1265" s="422"/>
      <c r="FIA1265" s="98"/>
      <c r="FIB1265" s="17"/>
      <c r="FIC1265" s="18"/>
      <c r="FID1265" s="5"/>
      <c r="FIE1265" s="18"/>
      <c r="FIF1265" s="76"/>
      <c r="FIG1265" s="192"/>
      <c r="FIH1265" s="114"/>
      <c r="FII1265" s="125"/>
      <c r="FIJ1265" s="15"/>
      <c r="FIK1265" s="131"/>
      <c r="FIL1265" s="131"/>
      <c r="FIM1265" s="131"/>
      <c r="FIN1265" s="131"/>
      <c r="FIO1265" s="131"/>
      <c r="FIP1265" s="131"/>
      <c r="FIQ1265" s="131"/>
      <c r="FIR1265" s="131"/>
      <c r="FIS1265" s="203"/>
      <c r="FIT1265" s="203"/>
      <c r="FIU1265" s="203"/>
      <c r="FIV1265" s="357"/>
      <c r="FIW1265" s="357"/>
      <c r="FIX1265" s="262"/>
      <c r="FIY1265" s="262"/>
      <c r="FIZ1265" s="262"/>
      <c r="FJA1265" s="262"/>
      <c r="FJB1265" s="262"/>
      <c r="FJC1265" s="165"/>
      <c r="FJD1265" s="422"/>
      <c r="FJE1265" s="98"/>
      <c r="FJF1265" s="17"/>
      <c r="FJG1265" s="18"/>
      <c r="FJH1265" s="5"/>
      <c r="FJI1265" s="18"/>
      <c r="FJJ1265" s="76"/>
      <c r="FJK1265" s="192"/>
      <c r="FJL1265" s="114"/>
      <c r="FJM1265" s="125"/>
      <c r="FJN1265" s="15"/>
      <c r="FJO1265" s="131"/>
      <c r="FJP1265" s="131"/>
      <c r="FJQ1265" s="131"/>
      <c r="FJR1265" s="131"/>
      <c r="FJS1265" s="131"/>
      <c r="FJT1265" s="131"/>
      <c r="FJU1265" s="131"/>
      <c r="FJV1265" s="131"/>
      <c r="FJW1265" s="203"/>
      <c r="FJX1265" s="203"/>
      <c r="FJY1265" s="203"/>
      <c r="FJZ1265" s="357"/>
      <c r="FKA1265" s="357"/>
      <c r="FKB1265" s="262"/>
      <c r="FKC1265" s="262"/>
      <c r="FKD1265" s="262"/>
      <c r="FKE1265" s="262"/>
      <c r="FKF1265" s="262"/>
      <c r="FKG1265" s="165"/>
      <c r="FKH1265" s="422"/>
      <c r="FKI1265" s="98"/>
      <c r="FKJ1265" s="17"/>
      <c r="FKK1265" s="18"/>
      <c r="FKL1265" s="5"/>
      <c r="FKM1265" s="18"/>
      <c r="FKN1265" s="76"/>
      <c r="FKO1265" s="192"/>
      <c r="FKP1265" s="114"/>
      <c r="FKQ1265" s="125"/>
      <c r="FKR1265" s="15"/>
      <c r="FKS1265" s="131"/>
      <c r="FKT1265" s="131"/>
      <c r="FKU1265" s="131"/>
      <c r="FKV1265" s="131"/>
      <c r="FKW1265" s="131"/>
      <c r="FKX1265" s="131"/>
      <c r="FKY1265" s="131"/>
      <c r="FKZ1265" s="131"/>
      <c r="FLA1265" s="203"/>
      <c r="FLB1265" s="203"/>
      <c r="FLC1265" s="203"/>
      <c r="FLD1265" s="357"/>
      <c r="FLE1265" s="357"/>
      <c r="FLF1265" s="262"/>
      <c r="FLG1265" s="262"/>
      <c r="FLH1265" s="262"/>
      <c r="FLI1265" s="262"/>
      <c r="FLJ1265" s="262"/>
      <c r="FLK1265" s="165"/>
      <c r="FLL1265" s="422"/>
      <c r="FLM1265" s="98"/>
      <c r="FLN1265" s="17"/>
      <c r="FLO1265" s="18"/>
      <c r="FLP1265" s="5"/>
      <c r="FLQ1265" s="18"/>
      <c r="FLR1265" s="76"/>
      <c r="FLS1265" s="192"/>
      <c r="FLT1265" s="114"/>
      <c r="FLU1265" s="125"/>
      <c r="FLV1265" s="15"/>
      <c r="FLW1265" s="131"/>
      <c r="FLX1265" s="131"/>
      <c r="FLY1265" s="131"/>
      <c r="FLZ1265" s="131"/>
      <c r="FMA1265" s="131"/>
      <c r="FMB1265" s="131"/>
      <c r="FMC1265" s="131"/>
      <c r="FMD1265" s="131"/>
      <c r="FME1265" s="203"/>
      <c r="FMF1265" s="203"/>
      <c r="FMG1265" s="203"/>
      <c r="FMH1265" s="357"/>
      <c r="FMI1265" s="357"/>
      <c r="FMJ1265" s="262"/>
      <c r="FMK1265" s="262"/>
      <c r="FML1265" s="262"/>
      <c r="FMM1265" s="262"/>
      <c r="FMN1265" s="262"/>
      <c r="FMO1265" s="165"/>
      <c r="FMP1265" s="422"/>
      <c r="FMQ1265" s="98"/>
      <c r="FMR1265" s="17"/>
      <c r="FMS1265" s="18"/>
      <c r="FMT1265" s="5"/>
      <c r="FMU1265" s="18"/>
      <c r="FMV1265" s="76"/>
      <c r="FMW1265" s="192"/>
      <c r="FMX1265" s="114"/>
      <c r="FMY1265" s="125"/>
      <c r="FMZ1265" s="15"/>
      <c r="FNA1265" s="131"/>
      <c r="FNB1265" s="131"/>
      <c r="FNC1265" s="131"/>
      <c r="FND1265" s="131"/>
      <c r="FNE1265" s="131"/>
      <c r="FNF1265" s="131"/>
      <c r="FNG1265" s="131"/>
      <c r="FNH1265" s="131"/>
      <c r="FNI1265" s="203"/>
      <c r="FNJ1265" s="203"/>
      <c r="FNK1265" s="203"/>
      <c r="FNL1265" s="357"/>
      <c r="FNM1265" s="357"/>
      <c r="FNN1265" s="262"/>
      <c r="FNO1265" s="262"/>
      <c r="FNP1265" s="262"/>
      <c r="FNQ1265" s="262"/>
      <c r="FNR1265" s="262"/>
      <c r="FNS1265" s="165"/>
      <c r="FNT1265" s="422"/>
      <c r="FNU1265" s="98"/>
      <c r="FNV1265" s="17"/>
      <c r="FNW1265" s="18"/>
      <c r="FNX1265" s="5"/>
      <c r="FNY1265" s="18"/>
      <c r="FNZ1265" s="76"/>
      <c r="FOA1265" s="192"/>
      <c r="FOB1265" s="114"/>
      <c r="FOC1265" s="125"/>
      <c r="FOD1265" s="15"/>
      <c r="FOE1265" s="131"/>
      <c r="FOF1265" s="131"/>
      <c r="FOG1265" s="131"/>
      <c r="FOH1265" s="131"/>
      <c r="FOI1265" s="131"/>
      <c r="FOJ1265" s="131"/>
      <c r="FOK1265" s="131"/>
      <c r="FOL1265" s="131"/>
      <c r="FOM1265" s="203"/>
      <c r="FON1265" s="203"/>
      <c r="FOO1265" s="203"/>
      <c r="FOP1265" s="357"/>
      <c r="FOQ1265" s="357"/>
      <c r="FOR1265" s="262"/>
      <c r="FOS1265" s="262"/>
      <c r="FOT1265" s="262"/>
      <c r="FOU1265" s="262"/>
      <c r="FOV1265" s="262"/>
      <c r="FOW1265" s="165"/>
      <c r="FOX1265" s="422"/>
      <c r="FOY1265" s="98"/>
      <c r="FOZ1265" s="17"/>
      <c r="FPA1265" s="18"/>
      <c r="FPB1265" s="5"/>
      <c r="FPC1265" s="18"/>
      <c r="FPD1265" s="76"/>
      <c r="FPE1265" s="192"/>
      <c r="FPF1265" s="114"/>
      <c r="FPG1265" s="125"/>
      <c r="FPH1265" s="15"/>
      <c r="FPI1265" s="131"/>
      <c r="FPJ1265" s="131"/>
      <c r="FPK1265" s="131"/>
      <c r="FPL1265" s="131"/>
      <c r="FPM1265" s="131"/>
      <c r="FPN1265" s="131"/>
      <c r="FPO1265" s="131"/>
      <c r="FPP1265" s="131"/>
      <c r="FPQ1265" s="203"/>
      <c r="FPR1265" s="203"/>
      <c r="FPS1265" s="203"/>
      <c r="FPT1265" s="357"/>
      <c r="FPU1265" s="357"/>
      <c r="FPV1265" s="262"/>
      <c r="FPW1265" s="262"/>
      <c r="FPX1265" s="262"/>
      <c r="FPY1265" s="262"/>
      <c r="FPZ1265" s="262"/>
      <c r="FQA1265" s="165"/>
      <c r="FQB1265" s="422"/>
      <c r="FQC1265" s="98"/>
      <c r="FQD1265" s="17"/>
      <c r="FQE1265" s="18"/>
      <c r="FQF1265" s="5"/>
      <c r="FQG1265" s="18"/>
      <c r="FQH1265" s="76"/>
      <c r="FQI1265" s="192"/>
      <c r="FQJ1265" s="114"/>
      <c r="FQK1265" s="125"/>
      <c r="FQL1265" s="15"/>
      <c r="FQM1265" s="131"/>
      <c r="FQN1265" s="131"/>
      <c r="FQO1265" s="131"/>
      <c r="FQP1265" s="131"/>
      <c r="FQQ1265" s="131"/>
      <c r="FQR1265" s="131"/>
      <c r="FQS1265" s="131"/>
      <c r="FQT1265" s="131"/>
      <c r="FQU1265" s="203"/>
      <c r="FQV1265" s="203"/>
      <c r="FQW1265" s="203"/>
      <c r="FQX1265" s="357"/>
      <c r="FQY1265" s="357"/>
      <c r="FQZ1265" s="262"/>
      <c r="FRA1265" s="262"/>
      <c r="FRB1265" s="262"/>
      <c r="FRC1265" s="262"/>
      <c r="FRD1265" s="262"/>
      <c r="FRE1265" s="165"/>
      <c r="FRF1265" s="422"/>
      <c r="FRG1265" s="98"/>
      <c r="FRH1265" s="17"/>
      <c r="FRI1265" s="18"/>
      <c r="FRJ1265" s="5"/>
      <c r="FRK1265" s="18"/>
      <c r="FRL1265" s="76"/>
      <c r="FRM1265" s="192"/>
      <c r="FRN1265" s="114"/>
      <c r="FRO1265" s="125"/>
      <c r="FRP1265" s="15"/>
      <c r="FRQ1265" s="131"/>
      <c r="FRR1265" s="131"/>
      <c r="FRS1265" s="131"/>
      <c r="FRT1265" s="131"/>
      <c r="FRU1265" s="131"/>
      <c r="FRV1265" s="131"/>
      <c r="FRW1265" s="131"/>
      <c r="FRX1265" s="131"/>
      <c r="FRY1265" s="203"/>
      <c r="FRZ1265" s="203"/>
      <c r="FSA1265" s="203"/>
      <c r="FSB1265" s="357"/>
      <c r="FSC1265" s="357"/>
      <c r="FSD1265" s="262"/>
      <c r="FSE1265" s="262"/>
      <c r="FSF1265" s="262"/>
      <c r="FSG1265" s="262"/>
      <c r="FSH1265" s="262"/>
      <c r="FSI1265" s="165"/>
      <c r="FSJ1265" s="422"/>
      <c r="FSK1265" s="98"/>
      <c r="FSL1265" s="17"/>
      <c r="FSM1265" s="18"/>
      <c r="FSN1265" s="5"/>
      <c r="FSO1265" s="18"/>
      <c r="FSP1265" s="76"/>
      <c r="FSQ1265" s="192"/>
      <c r="FSR1265" s="114"/>
      <c r="FSS1265" s="125"/>
      <c r="FST1265" s="15"/>
      <c r="FSU1265" s="131"/>
      <c r="FSV1265" s="131"/>
      <c r="FSW1265" s="131"/>
      <c r="FSX1265" s="131"/>
      <c r="FSY1265" s="131"/>
      <c r="FSZ1265" s="131"/>
      <c r="FTA1265" s="131"/>
      <c r="FTB1265" s="131"/>
      <c r="FTC1265" s="203"/>
      <c r="FTD1265" s="203"/>
      <c r="FTE1265" s="203"/>
      <c r="FTF1265" s="357"/>
      <c r="FTG1265" s="357"/>
      <c r="FTH1265" s="262"/>
      <c r="FTI1265" s="262"/>
      <c r="FTJ1265" s="262"/>
      <c r="FTK1265" s="262"/>
      <c r="FTL1265" s="262"/>
      <c r="FTM1265" s="165"/>
      <c r="FTN1265" s="422"/>
      <c r="FTO1265" s="98"/>
      <c r="FTP1265" s="17"/>
      <c r="FTQ1265" s="18"/>
      <c r="FTR1265" s="5"/>
      <c r="FTS1265" s="18"/>
      <c r="FTT1265" s="76"/>
      <c r="FTU1265" s="192"/>
      <c r="FTV1265" s="114"/>
      <c r="FTW1265" s="125"/>
      <c r="FTX1265" s="15"/>
      <c r="FTY1265" s="131"/>
      <c r="FTZ1265" s="131"/>
      <c r="FUA1265" s="131"/>
      <c r="FUB1265" s="131"/>
      <c r="FUC1265" s="131"/>
      <c r="FUD1265" s="131"/>
      <c r="FUE1265" s="131"/>
      <c r="FUF1265" s="131"/>
      <c r="FUG1265" s="203"/>
      <c r="FUH1265" s="203"/>
      <c r="FUI1265" s="203"/>
      <c r="FUJ1265" s="357"/>
      <c r="FUK1265" s="357"/>
      <c r="FUL1265" s="262"/>
      <c r="FUM1265" s="262"/>
      <c r="FUN1265" s="262"/>
      <c r="FUO1265" s="262"/>
      <c r="FUP1265" s="262"/>
      <c r="FUQ1265" s="165"/>
      <c r="FUR1265" s="422"/>
      <c r="FUS1265" s="98"/>
      <c r="FUT1265" s="17"/>
      <c r="FUU1265" s="18"/>
      <c r="FUV1265" s="5"/>
      <c r="FUW1265" s="18"/>
      <c r="FUX1265" s="76"/>
      <c r="FUY1265" s="192"/>
      <c r="FUZ1265" s="114"/>
      <c r="FVA1265" s="125"/>
      <c r="FVB1265" s="15"/>
      <c r="FVC1265" s="131"/>
      <c r="FVD1265" s="131"/>
      <c r="FVE1265" s="131"/>
      <c r="FVF1265" s="131"/>
      <c r="FVG1265" s="131"/>
      <c r="FVH1265" s="131"/>
      <c r="FVI1265" s="131"/>
      <c r="FVJ1265" s="131"/>
      <c r="FVK1265" s="203"/>
      <c r="FVL1265" s="203"/>
      <c r="FVM1265" s="203"/>
      <c r="FVN1265" s="357"/>
      <c r="FVO1265" s="357"/>
      <c r="FVP1265" s="262"/>
      <c r="FVQ1265" s="262"/>
      <c r="FVR1265" s="262"/>
      <c r="FVS1265" s="262"/>
      <c r="FVT1265" s="262"/>
      <c r="FVU1265" s="165"/>
      <c r="FVV1265" s="422"/>
      <c r="FVW1265" s="98"/>
      <c r="FVX1265" s="17"/>
      <c r="FVY1265" s="18"/>
      <c r="FVZ1265" s="5"/>
      <c r="FWA1265" s="18"/>
      <c r="FWB1265" s="76"/>
      <c r="FWC1265" s="192"/>
      <c r="FWD1265" s="114"/>
      <c r="FWE1265" s="125"/>
      <c r="FWF1265" s="15"/>
      <c r="FWG1265" s="131"/>
      <c r="FWH1265" s="131"/>
      <c r="FWI1265" s="131"/>
      <c r="FWJ1265" s="131"/>
      <c r="FWK1265" s="131"/>
      <c r="FWL1265" s="131"/>
      <c r="FWM1265" s="131"/>
      <c r="FWN1265" s="131"/>
      <c r="FWO1265" s="203"/>
      <c r="FWP1265" s="203"/>
      <c r="FWQ1265" s="203"/>
      <c r="FWR1265" s="357"/>
      <c r="FWS1265" s="357"/>
      <c r="FWT1265" s="262"/>
      <c r="FWU1265" s="262"/>
      <c r="FWV1265" s="262"/>
      <c r="FWW1265" s="262"/>
      <c r="FWX1265" s="262"/>
      <c r="FWY1265" s="165"/>
      <c r="FWZ1265" s="422"/>
      <c r="FXA1265" s="98"/>
      <c r="FXB1265" s="17"/>
      <c r="FXC1265" s="18"/>
      <c r="FXD1265" s="5"/>
      <c r="FXE1265" s="18"/>
      <c r="FXF1265" s="76"/>
      <c r="FXG1265" s="192"/>
      <c r="FXH1265" s="114"/>
      <c r="FXI1265" s="125"/>
      <c r="FXJ1265" s="15"/>
      <c r="FXK1265" s="131"/>
      <c r="FXL1265" s="131"/>
      <c r="FXM1265" s="131"/>
      <c r="FXN1265" s="131"/>
      <c r="FXO1265" s="131"/>
      <c r="FXP1265" s="131"/>
      <c r="FXQ1265" s="131"/>
      <c r="FXR1265" s="131"/>
      <c r="FXS1265" s="203"/>
      <c r="FXT1265" s="203"/>
      <c r="FXU1265" s="203"/>
      <c r="FXV1265" s="357"/>
      <c r="FXW1265" s="357"/>
      <c r="FXX1265" s="262"/>
      <c r="FXY1265" s="262"/>
      <c r="FXZ1265" s="262"/>
      <c r="FYA1265" s="262"/>
      <c r="FYB1265" s="262"/>
      <c r="FYC1265" s="165"/>
      <c r="FYD1265" s="422"/>
      <c r="FYE1265" s="98"/>
      <c r="FYF1265" s="17"/>
      <c r="FYG1265" s="18"/>
      <c r="FYH1265" s="5"/>
      <c r="FYI1265" s="18"/>
      <c r="FYJ1265" s="76"/>
      <c r="FYK1265" s="192"/>
      <c r="FYL1265" s="114"/>
      <c r="FYM1265" s="125"/>
      <c r="FYN1265" s="15"/>
      <c r="FYO1265" s="131"/>
      <c r="FYP1265" s="131"/>
      <c r="FYQ1265" s="131"/>
      <c r="FYR1265" s="131"/>
      <c r="FYS1265" s="131"/>
      <c r="FYT1265" s="131"/>
      <c r="FYU1265" s="131"/>
      <c r="FYV1265" s="131"/>
      <c r="FYW1265" s="203"/>
      <c r="FYX1265" s="203"/>
      <c r="FYY1265" s="203"/>
      <c r="FYZ1265" s="357"/>
      <c r="FZA1265" s="357"/>
      <c r="FZB1265" s="262"/>
      <c r="FZC1265" s="262"/>
      <c r="FZD1265" s="262"/>
      <c r="FZE1265" s="262"/>
      <c r="FZF1265" s="262"/>
      <c r="FZG1265" s="165"/>
      <c r="FZH1265" s="422"/>
      <c r="FZI1265" s="98"/>
      <c r="FZJ1265" s="17"/>
      <c r="FZK1265" s="18"/>
      <c r="FZL1265" s="5"/>
      <c r="FZM1265" s="18"/>
      <c r="FZN1265" s="76"/>
      <c r="FZO1265" s="192"/>
      <c r="FZP1265" s="114"/>
      <c r="FZQ1265" s="125"/>
      <c r="FZR1265" s="15"/>
      <c r="FZS1265" s="131"/>
      <c r="FZT1265" s="131"/>
      <c r="FZU1265" s="131"/>
      <c r="FZV1265" s="131"/>
      <c r="FZW1265" s="131"/>
      <c r="FZX1265" s="131"/>
      <c r="FZY1265" s="131"/>
      <c r="FZZ1265" s="131"/>
      <c r="GAA1265" s="203"/>
      <c r="GAB1265" s="203"/>
      <c r="GAC1265" s="203"/>
      <c r="GAD1265" s="357"/>
      <c r="GAE1265" s="357"/>
      <c r="GAF1265" s="262"/>
      <c r="GAG1265" s="262"/>
      <c r="GAH1265" s="262"/>
      <c r="GAI1265" s="262"/>
      <c r="GAJ1265" s="262"/>
      <c r="GAK1265" s="165"/>
      <c r="GAL1265" s="422"/>
      <c r="GAM1265" s="98"/>
      <c r="GAN1265" s="17"/>
      <c r="GAO1265" s="18"/>
      <c r="GAP1265" s="5"/>
      <c r="GAQ1265" s="18"/>
      <c r="GAR1265" s="76"/>
      <c r="GAS1265" s="192"/>
      <c r="GAT1265" s="114"/>
      <c r="GAU1265" s="125"/>
      <c r="GAV1265" s="15"/>
      <c r="GAW1265" s="131"/>
      <c r="GAX1265" s="131"/>
      <c r="GAY1265" s="131"/>
      <c r="GAZ1265" s="131"/>
      <c r="GBA1265" s="131"/>
      <c r="GBB1265" s="131"/>
      <c r="GBC1265" s="131"/>
      <c r="GBD1265" s="131"/>
      <c r="GBE1265" s="203"/>
      <c r="GBF1265" s="203"/>
      <c r="GBG1265" s="203"/>
      <c r="GBH1265" s="357"/>
      <c r="GBI1265" s="357"/>
      <c r="GBJ1265" s="262"/>
      <c r="GBK1265" s="262"/>
      <c r="GBL1265" s="262"/>
      <c r="GBM1265" s="262"/>
      <c r="GBN1265" s="262"/>
      <c r="GBO1265" s="165"/>
      <c r="GBP1265" s="422"/>
      <c r="GBQ1265" s="98"/>
      <c r="GBR1265" s="17"/>
      <c r="GBS1265" s="18"/>
      <c r="GBT1265" s="5"/>
      <c r="GBU1265" s="18"/>
      <c r="GBV1265" s="76"/>
      <c r="GBW1265" s="192"/>
      <c r="GBX1265" s="114"/>
      <c r="GBY1265" s="125"/>
      <c r="GBZ1265" s="15"/>
      <c r="GCA1265" s="131"/>
      <c r="GCB1265" s="131"/>
      <c r="GCC1265" s="131"/>
      <c r="GCD1265" s="131"/>
      <c r="GCE1265" s="131"/>
      <c r="GCF1265" s="131"/>
      <c r="GCG1265" s="131"/>
      <c r="GCH1265" s="131"/>
      <c r="GCI1265" s="203"/>
      <c r="GCJ1265" s="203"/>
      <c r="GCK1265" s="203"/>
      <c r="GCL1265" s="357"/>
      <c r="GCM1265" s="357"/>
      <c r="GCN1265" s="262"/>
      <c r="GCO1265" s="262"/>
      <c r="GCP1265" s="262"/>
      <c r="GCQ1265" s="262"/>
      <c r="GCR1265" s="262"/>
      <c r="GCS1265" s="165"/>
      <c r="GCT1265" s="422"/>
      <c r="GCU1265" s="98"/>
      <c r="GCV1265" s="17"/>
      <c r="GCW1265" s="18"/>
      <c r="GCX1265" s="5"/>
      <c r="GCY1265" s="18"/>
      <c r="GCZ1265" s="76"/>
      <c r="GDA1265" s="192"/>
      <c r="GDB1265" s="114"/>
      <c r="GDC1265" s="125"/>
      <c r="GDD1265" s="15"/>
      <c r="GDE1265" s="131"/>
      <c r="GDF1265" s="131"/>
      <c r="GDG1265" s="131"/>
      <c r="GDH1265" s="131"/>
      <c r="GDI1265" s="131"/>
      <c r="GDJ1265" s="131"/>
      <c r="GDK1265" s="131"/>
      <c r="GDL1265" s="131"/>
      <c r="GDM1265" s="203"/>
      <c r="GDN1265" s="203"/>
      <c r="GDO1265" s="203"/>
      <c r="GDP1265" s="357"/>
      <c r="GDQ1265" s="357"/>
      <c r="GDR1265" s="262"/>
      <c r="GDS1265" s="262"/>
      <c r="GDT1265" s="262"/>
      <c r="GDU1265" s="262"/>
      <c r="GDV1265" s="262"/>
      <c r="GDW1265" s="165"/>
      <c r="GDX1265" s="422"/>
      <c r="GDY1265" s="98"/>
      <c r="GDZ1265" s="17"/>
      <c r="GEA1265" s="18"/>
      <c r="GEB1265" s="5"/>
      <c r="GEC1265" s="18"/>
      <c r="GED1265" s="76"/>
      <c r="GEE1265" s="192"/>
      <c r="GEF1265" s="114"/>
      <c r="GEG1265" s="125"/>
      <c r="GEH1265" s="15"/>
      <c r="GEI1265" s="131"/>
      <c r="GEJ1265" s="131"/>
      <c r="GEK1265" s="131"/>
      <c r="GEL1265" s="131"/>
      <c r="GEM1265" s="131"/>
      <c r="GEN1265" s="131"/>
      <c r="GEO1265" s="131"/>
      <c r="GEP1265" s="131"/>
      <c r="GEQ1265" s="203"/>
      <c r="GER1265" s="203"/>
      <c r="GES1265" s="203"/>
      <c r="GET1265" s="357"/>
      <c r="GEU1265" s="357"/>
      <c r="GEV1265" s="262"/>
      <c r="GEW1265" s="262"/>
      <c r="GEX1265" s="262"/>
      <c r="GEY1265" s="262"/>
      <c r="GEZ1265" s="262"/>
      <c r="GFA1265" s="165"/>
      <c r="GFB1265" s="422"/>
      <c r="GFC1265" s="98"/>
      <c r="GFD1265" s="17"/>
      <c r="GFE1265" s="18"/>
      <c r="GFF1265" s="5"/>
      <c r="GFG1265" s="18"/>
      <c r="GFH1265" s="76"/>
      <c r="GFI1265" s="192"/>
      <c r="GFJ1265" s="114"/>
      <c r="GFK1265" s="125"/>
      <c r="GFL1265" s="15"/>
      <c r="GFM1265" s="131"/>
      <c r="GFN1265" s="131"/>
      <c r="GFO1265" s="131"/>
      <c r="GFP1265" s="131"/>
      <c r="GFQ1265" s="131"/>
      <c r="GFR1265" s="131"/>
      <c r="GFS1265" s="131"/>
      <c r="GFT1265" s="131"/>
      <c r="GFU1265" s="203"/>
      <c r="GFV1265" s="203"/>
      <c r="GFW1265" s="203"/>
      <c r="GFX1265" s="357"/>
      <c r="GFY1265" s="357"/>
      <c r="GFZ1265" s="262"/>
      <c r="GGA1265" s="262"/>
      <c r="GGB1265" s="262"/>
      <c r="GGC1265" s="262"/>
      <c r="GGD1265" s="262"/>
      <c r="GGE1265" s="165"/>
      <c r="GGF1265" s="422"/>
      <c r="GGG1265" s="98"/>
      <c r="GGH1265" s="17"/>
      <c r="GGI1265" s="18"/>
      <c r="GGJ1265" s="5"/>
      <c r="GGK1265" s="18"/>
      <c r="GGL1265" s="76"/>
      <c r="GGM1265" s="192"/>
      <c r="GGN1265" s="114"/>
      <c r="GGO1265" s="125"/>
      <c r="GGP1265" s="15"/>
      <c r="GGQ1265" s="131"/>
      <c r="GGR1265" s="131"/>
      <c r="GGS1265" s="131"/>
      <c r="GGT1265" s="131"/>
      <c r="GGU1265" s="131"/>
      <c r="GGV1265" s="131"/>
      <c r="GGW1265" s="131"/>
      <c r="GGX1265" s="131"/>
      <c r="GGY1265" s="203"/>
      <c r="GGZ1265" s="203"/>
      <c r="GHA1265" s="203"/>
      <c r="GHB1265" s="357"/>
      <c r="GHC1265" s="357"/>
      <c r="GHD1265" s="262"/>
      <c r="GHE1265" s="262"/>
      <c r="GHF1265" s="262"/>
      <c r="GHG1265" s="262"/>
      <c r="GHH1265" s="262"/>
      <c r="GHI1265" s="165"/>
      <c r="GHJ1265" s="422"/>
      <c r="GHK1265" s="98"/>
      <c r="GHL1265" s="17"/>
      <c r="GHM1265" s="18"/>
      <c r="GHN1265" s="5"/>
      <c r="GHO1265" s="18"/>
      <c r="GHP1265" s="76"/>
      <c r="GHQ1265" s="192"/>
      <c r="GHR1265" s="114"/>
      <c r="GHS1265" s="125"/>
      <c r="GHT1265" s="15"/>
      <c r="GHU1265" s="131"/>
      <c r="GHV1265" s="131"/>
      <c r="GHW1265" s="131"/>
      <c r="GHX1265" s="131"/>
      <c r="GHY1265" s="131"/>
      <c r="GHZ1265" s="131"/>
      <c r="GIA1265" s="131"/>
      <c r="GIB1265" s="131"/>
      <c r="GIC1265" s="203"/>
      <c r="GID1265" s="203"/>
      <c r="GIE1265" s="203"/>
      <c r="GIF1265" s="357"/>
      <c r="GIG1265" s="357"/>
      <c r="GIH1265" s="262"/>
      <c r="GII1265" s="262"/>
      <c r="GIJ1265" s="262"/>
      <c r="GIK1265" s="262"/>
      <c r="GIL1265" s="262"/>
      <c r="GIM1265" s="165"/>
      <c r="GIN1265" s="422"/>
      <c r="GIO1265" s="98"/>
      <c r="GIP1265" s="17"/>
      <c r="GIQ1265" s="18"/>
      <c r="GIR1265" s="5"/>
      <c r="GIS1265" s="18"/>
      <c r="GIT1265" s="76"/>
      <c r="GIU1265" s="192"/>
      <c r="GIV1265" s="114"/>
      <c r="GIW1265" s="125"/>
      <c r="GIX1265" s="15"/>
      <c r="GIY1265" s="131"/>
      <c r="GIZ1265" s="131"/>
      <c r="GJA1265" s="131"/>
      <c r="GJB1265" s="131"/>
      <c r="GJC1265" s="131"/>
      <c r="GJD1265" s="131"/>
      <c r="GJE1265" s="131"/>
      <c r="GJF1265" s="131"/>
      <c r="GJG1265" s="203"/>
      <c r="GJH1265" s="203"/>
      <c r="GJI1265" s="203"/>
      <c r="GJJ1265" s="357"/>
      <c r="GJK1265" s="357"/>
      <c r="GJL1265" s="262"/>
      <c r="GJM1265" s="262"/>
      <c r="GJN1265" s="262"/>
      <c r="GJO1265" s="262"/>
      <c r="GJP1265" s="262"/>
      <c r="GJQ1265" s="165"/>
      <c r="GJR1265" s="422"/>
      <c r="GJS1265" s="98"/>
      <c r="GJT1265" s="17"/>
      <c r="GJU1265" s="18"/>
      <c r="GJV1265" s="5"/>
      <c r="GJW1265" s="18"/>
      <c r="GJX1265" s="76"/>
      <c r="GJY1265" s="192"/>
      <c r="GJZ1265" s="114"/>
      <c r="GKA1265" s="125"/>
      <c r="GKB1265" s="15"/>
      <c r="GKC1265" s="131"/>
      <c r="GKD1265" s="131"/>
      <c r="GKE1265" s="131"/>
      <c r="GKF1265" s="131"/>
      <c r="GKG1265" s="131"/>
      <c r="GKH1265" s="131"/>
      <c r="GKI1265" s="131"/>
      <c r="GKJ1265" s="131"/>
      <c r="GKK1265" s="203"/>
      <c r="GKL1265" s="203"/>
      <c r="GKM1265" s="203"/>
      <c r="GKN1265" s="357"/>
      <c r="GKO1265" s="357"/>
      <c r="GKP1265" s="262"/>
      <c r="GKQ1265" s="262"/>
      <c r="GKR1265" s="262"/>
      <c r="GKS1265" s="262"/>
      <c r="GKT1265" s="262"/>
      <c r="GKU1265" s="165"/>
      <c r="GKV1265" s="422"/>
      <c r="GKW1265" s="98"/>
      <c r="GKX1265" s="17"/>
      <c r="GKY1265" s="18"/>
      <c r="GKZ1265" s="5"/>
      <c r="GLA1265" s="18"/>
      <c r="GLB1265" s="76"/>
      <c r="GLC1265" s="192"/>
      <c r="GLD1265" s="114"/>
      <c r="GLE1265" s="125"/>
      <c r="GLF1265" s="15"/>
      <c r="GLG1265" s="131"/>
      <c r="GLH1265" s="131"/>
      <c r="GLI1265" s="131"/>
      <c r="GLJ1265" s="131"/>
      <c r="GLK1265" s="131"/>
      <c r="GLL1265" s="131"/>
      <c r="GLM1265" s="131"/>
      <c r="GLN1265" s="131"/>
      <c r="GLO1265" s="203"/>
      <c r="GLP1265" s="203"/>
      <c r="GLQ1265" s="203"/>
      <c r="GLR1265" s="357"/>
      <c r="GLS1265" s="357"/>
      <c r="GLT1265" s="262"/>
      <c r="GLU1265" s="262"/>
      <c r="GLV1265" s="262"/>
      <c r="GLW1265" s="262"/>
      <c r="GLX1265" s="262"/>
      <c r="GLY1265" s="165"/>
      <c r="GLZ1265" s="422"/>
      <c r="GMA1265" s="98"/>
      <c r="GMB1265" s="17"/>
      <c r="GMC1265" s="18"/>
      <c r="GMD1265" s="5"/>
      <c r="GME1265" s="18"/>
      <c r="GMF1265" s="76"/>
      <c r="GMG1265" s="192"/>
      <c r="GMH1265" s="114"/>
      <c r="GMI1265" s="125"/>
      <c r="GMJ1265" s="15"/>
      <c r="GMK1265" s="131"/>
      <c r="GML1265" s="131"/>
      <c r="GMM1265" s="131"/>
      <c r="GMN1265" s="131"/>
      <c r="GMO1265" s="131"/>
      <c r="GMP1265" s="131"/>
      <c r="GMQ1265" s="131"/>
      <c r="GMR1265" s="131"/>
      <c r="GMS1265" s="203"/>
      <c r="GMT1265" s="203"/>
      <c r="GMU1265" s="203"/>
      <c r="GMV1265" s="357"/>
      <c r="GMW1265" s="357"/>
      <c r="GMX1265" s="262"/>
      <c r="GMY1265" s="262"/>
      <c r="GMZ1265" s="262"/>
      <c r="GNA1265" s="262"/>
      <c r="GNB1265" s="262"/>
      <c r="GNC1265" s="165"/>
      <c r="GND1265" s="422"/>
      <c r="GNE1265" s="98"/>
      <c r="GNF1265" s="17"/>
      <c r="GNG1265" s="18"/>
      <c r="GNH1265" s="5"/>
      <c r="GNI1265" s="18"/>
      <c r="GNJ1265" s="76"/>
      <c r="GNK1265" s="192"/>
      <c r="GNL1265" s="114"/>
      <c r="GNM1265" s="125"/>
      <c r="GNN1265" s="15"/>
      <c r="GNO1265" s="131"/>
      <c r="GNP1265" s="131"/>
      <c r="GNQ1265" s="131"/>
      <c r="GNR1265" s="131"/>
      <c r="GNS1265" s="131"/>
      <c r="GNT1265" s="131"/>
      <c r="GNU1265" s="131"/>
      <c r="GNV1265" s="131"/>
      <c r="GNW1265" s="203"/>
      <c r="GNX1265" s="203"/>
      <c r="GNY1265" s="203"/>
      <c r="GNZ1265" s="357"/>
      <c r="GOA1265" s="357"/>
      <c r="GOB1265" s="262"/>
      <c r="GOC1265" s="262"/>
      <c r="GOD1265" s="262"/>
      <c r="GOE1265" s="262"/>
      <c r="GOF1265" s="262"/>
      <c r="GOG1265" s="165"/>
      <c r="GOH1265" s="422"/>
      <c r="GOI1265" s="98"/>
      <c r="GOJ1265" s="17"/>
      <c r="GOK1265" s="18"/>
      <c r="GOL1265" s="5"/>
      <c r="GOM1265" s="18"/>
      <c r="GON1265" s="76"/>
      <c r="GOO1265" s="192"/>
      <c r="GOP1265" s="114"/>
      <c r="GOQ1265" s="125"/>
      <c r="GOR1265" s="15"/>
      <c r="GOS1265" s="131"/>
      <c r="GOT1265" s="131"/>
      <c r="GOU1265" s="131"/>
      <c r="GOV1265" s="131"/>
      <c r="GOW1265" s="131"/>
      <c r="GOX1265" s="131"/>
      <c r="GOY1265" s="131"/>
      <c r="GOZ1265" s="131"/>
      <c r="GPA1265" s="203"/>
      <c r="GPB1265" s="203"/>
      <c r="GPC1265" s="203"/>
      <c r="GPD1265" s="357"/>
      <c r="GPE1265" s="357"/>
      <c r="GPF1265" s="262"/>
      <c r="GPG1265" s="262"/>
      <c r="GPH1265" s="262"/>
      <c r="GPI1265" s="262"/>
      <c r="GPJ1265" s="262"/>
      <c r="GPK1265" s="165"/>
      <c r="GPL1265" s="422"/>
      <c r="GPM1265" s="98"/>
      <c r="GPN1265" s="17"/>
      <c r="GPO1265" s="18"/>
      <c r="GPP1265" s="5"/>
      <c r="GPQ1265" s="18"/>
      <c r="GPR1265" s="76"/>
      <c r="GPS1265" s="192"/>
      <c r="GPT1265" s="114"/>
      <c r="GPU1265" s="125"/>
      <c r="GPV1265" s="15"/>
      <c r="GPW1265" s="131"/>
      <c r="GPX1265" s="131"/>
      <c r="GPY1265" s="131"/>
      <c r="GPZ1265" s="131"/>
      <c r="GQA1265" s="131"/>
      <c r="GQB1265" s="131"/>
      <c r="GQC1265" s="131"/>
      <c r="GQD1265" s="131"/>
      <c r="GQE1265" s="203"/>
      <c r="GQF1265" s="203"/>
      <c r="GQG1265" s="203"/>
      <c r="GQH1265" s="357"/>
      <c r="GQI1265" s="357"/>
      <c r="GQJ1265" s="262"/>
      <c r="GQK1265" s="262"/>
      <c r="GQL1265" s="262"/>
      <c r="GQM1265" s="262"/>
      <c r="GQN1265" s="262"/>
      <c r="GQO1265" s="165"/>
      <c r="GQP1265" s="422"/>
      <c r="GQQ1265" s="98"/>
      <c r="GQR1265" s="17"/>
      <c r="GQS1265" s="18"/>
      <c r="GQT1265" s="5"/>
      <c r="GQU1265" s="18"/>
      <c r="GQV1265" s="76"/>
      <c r="GQW1265" s="192"/>
      <c r="GQX1265" s="114"/>
      <c r="GQY1265" s="125"/>
      <c r="GQZ1265" s="15"/>
      <c r="GRA1265" s="131"/>
      <c r="GRB1265" s="131"/>
      <c r="GRC1265" s="131"/>
      <c r="GRD1265" s="131"/>
      <c r="GRE1265" s="131"/>
      <c r="GRF1265" s="131"/>
      <c r="GRG1265" s="131"/>
      <c r="GRH1265" s="131"/>
      <c r="GRI1265" s="203"/>
      <c r="GRJ1265" s="203"/>
      <c r="GRK1265" s="203"/>
      <c r="GRL1265" s="357"/>
      <c r="GRM1265" s="357"/>
      <c r="GRN1265" s="262"/>
      <c r="GRO1265" s="262"/>
      <c r="GRP1265" s="262"/>
      <c r="GRQ1265" s="262"/>
      <c r="GRR1265" s="262"/>
      <c r="GRS1265" s="165"/>
      <c r="GRT1265" s="422"/>
      <c r="GRU1265" s="98"/>
      <c r="GRV1265" s="17"/>
      <c r="GRW1265" s="18"/>
      <c r="GRX1265" s="5"/>
      <c r="GRY1265" s="18"/>
      <c r="GRZ1265" s="76"/>
      <c r="GSA1265" s="192"/>
      <c r="GSB1265" s="114"/>
      <c r="GSC1265" s="125"/>
      <c r="GSD1265" s="15"/>
      <c r="GSE1265" s="131"/>
      <c r="GSF1265" s="131"/>
      <c r="GSG1265" s="131"/>
      <c r="GSH1265" s="131"/>
      <c r="GSI1265" s="131"/>
      <c r="GSJ1265" s="131"/>
      <c r="GSK1265" s="131"/>
      <c r="GSL1265" s="131"/>
      <c r="GSM1265" s="203"/>
      <c r="GSN1265" s="203"/>
      <c r="GSO1265" s="203"/>
      <c r="GSP1265" s="357"/>
      <c r="GSQ1265" s="357"/>
      <c r="GSR1265" s="262"/>
      <c r="GSS1265" s="262"/>
      <c r="GST1265" s="262"/>
      <c r="GSU1265" s="262"/>
      <c r="GSV1265" s="262"/>
      <c r="GSW1265" s="165"/>
      <c r="GSX1265" s="422"/>
      <c r="GSY1265" s="98"/>
      <c r="GSZ1265" s="17"/>
      <c r="GTA1265" s="18"/>
      <c r="GTB1265" s="5"/>
      <c r="GTC1265" s="18"/>
      <c r="GTD1265" s="76"/>
      <c r="GTE1265" s="192"/>
      <c r="GTF1265" s="114"/>
      <c r="GTG1265" s="125"/>
      <c r="GTH1265" s="15"/>
      <c r="GTI1265" s="131"/>
      <c r="GTJ1265" s="131"/>
      <c r="GTK1265" s="131"/>
      <c r="GTL1265" s="131"/>
      <c r="GTM1265" s="131"/>
      <c r="GTN1265" s="131"/>
      <c r="GTO1265" s="131"/>
      <c r="GTP1265" s="131"/>
      <c r="GTQ1265" s="203"/>
      <c r="GTR1265" s="203"/>
      <c r="GTS1265" s="203"/>
      <c r="GTT1265" s="357"/>
      <c r="GTU1265" s="357"/>
      <c r="GTV1265" s="262"/>
      <c r="GTW1265" s="262"/>
      <c r="GTX1265" s="262"/>
      <c r="GTY1265" s="262"/>
      <c r="GTZ1265" s="262"/>
      <c r="GUA1265" s="165"/>
      <c r="GUB1265" s="422"/>
      <c r="GUC1265" s="98"/>
      <c r="GUD1265" s="17"/>
      <c r="GUE1265" s="18"/>
      <c r="GUF1265" s="5"/>
      <c r="GUG1265" s="18"/>
      <c r="GUH1265" s="76"/>
      <c r="GUI1265" s="192"/>
      <c r="GUJ1265" s="114"/>
      <c r="GUK1265" s="125"/>
      <c r="GUL1265" s="15"/>
      <c r="GUM1265" s="131"/>
      <c r="GUN1265" s="131"/>
      <c r="GUO1265" s="131"/>
      <c r="GUP1265" s="131"/>
      <c r="GUQ1265" s="131"/>
      <c r="GUR1265" s="131"/>
      <c r="GUS1265" s="131"/>
      <c r="GUT1265" s="131"/>
      <c r="GUU1265" s="203"/>
      <c r="GUV1265" s="203"/>
      <c r="GUW1265" s="203"/>
      <c r="GUX1265" s="357"/>
      <c r="GUY1265" s="357"/>
      <c r="GUZ1265" s="262"/>
      <c r="GVA1265" s="262"/>
      <c r="GVB1265" s="262"/>
      <c r="GVC1265" s="262"/>
      <c r="GVD1265" s="262"/>
      <c r="GVE1265" s="165"/>
      <c r="GVF1265" s="422"/>
      <c r="GVG1265" s="98"/>
      <c r="GVH1265" s="17"/>
      <c r="GVI1265" s="18"/>
      <c r="GVJ1265" s="5"/>
      <c r="GVK1265" s="18"/>
      <c r="GVL1265" s="76"/>
      <c r="GVM1265" s="192"/>
      <c r="GVN1265" s="114"/>
      <c r="GVO1265" s="125"/>
      <c r="GVP1265" s="15"/>
      <c r="GVQ1265" s="131"/>
      <c r="GVR1265" s="131"/>
      <c r="GVS1265" s="131"/>
      <c r="GVT1265" s="131"/>
      <c r="GVU1265" s="131"/>
      <c r="GVV1265" s="131"/>
      <c r="GVW1265" s="131"/>
      <c r="GVX1265" s="131"/>
      <c r="GVY1265" s="203"/>
      <c r="GVZ1265" s="203"/>
      <c r="GWA1265" s="203"/>
      <c r="GWB1265" s="357"/>
      <c r="GWC1265" s="357"/>
      <c r="GWD1265" s="262"/>
      <c r="GWE1265" s="262"/>
      <c r="GWF1265" s="262"/>
      <c r="GWG1265" s="262"/>
      <c r="GWH1265" s="262"/>
      <c r="GWI1265" s="165"/>
      <c r="GWJ1265" s="422"/>
      <c r="GWK1265" s="98"/>
      <c r="GWL1265" s="17"/>
      <c r="GWM1265" s="18"/>
      <c r="GWN1265" s="5"/>
      <c r="GWO1265" s="18"/>
      <c r="GWP1265" s="76"/>
      <c r="GWQ1265" s="192"/>
      <c r="GWR1265" s="114"/>
      <c r="GWS1265" s="125"/>
      <c r="GWT1265" s="15"/>
      <c r="GWU1265" s="131"/>
      <c r="GWV1265" s="131"/>
      <c r="GWW1265" s="131"/>
      <c r="GWX1265" s="131"/>
      <c r="GWY1265" s="131"/>
      <c r="GWZ1265" s="131"/>
      <c r="GXA1265" s="131"/>
      <c r="GXB1265" s="131"/>
      <c r="GXC1265" s="203"/>
      <c r="GXD1265" s="203"/>
      <c r="GXE1265" s="203"/>
      <c r="GXF1265" s="357"/>
      <c r="GXG1265" s="357"/>
      <c r="GXH1265" s="262"/>
      <c r="GXI1265" s="262"/>
      <c r="GXJ1265" s="262"/>
      <c r="GXK1265" s="262"/>
      <c r="GXL1265" s="262"/>
      <c r="GXM1265" s="165"/>
      <c r="GXN1265" s="422"/>
      <c r="GXO1265" s="98"/>
      <c r="GXP1265" s="17"/>
      <c r="GXQ1265" s="18"/>
      <c r="GXR1265" s="5"/>
      <c r="GXS1265" s="18"/>
      <c r="GXT1265" s="76"/>
      <c r="GXU1265" s="192"/>
      <c r="GXV1265" s="114"/>
      <c r="GXW1265" s="125"/>
      <c r="GXX1265" s="15"/>
      <c r="GXY1265" s="131"/>
      <c r="GXZ1265" s="131"/>
      <c r="GYA1265" s="131"/>
      <c r="GYB1265" s="131"/>
      <c r="GYC1265" s="131"/>
      <c r="GYD1265" s="131"/>
      <c r="GYE1265" s="131"/>
      <c r="GYF1265" s="131"/>
      <c r="GYG1265" s="203"/>
      <c r="GYH1265" s="203"/>
      <c r="GYI1265" s="203"/>
      <c r="GYJ1265" s="357"/>
      <c r="GYK1265" s="357"/>
      <c r="GYL1265" s="262"/>
      <c r="GYM1265" s="262"/>
      <c r="GYN1265" s="262"/>
      <c r="GYO1265" s="262"/>
      <c r="GYP1265" s="262"/>
      <c r="GYQ1265" s="165"/>
      <c r="GYR1265" s="422"/>
      <c r="GYS1265" s="98"/>
      <c r="GYT1265" s="17"/>
      <c r="GYU1265" s="18"/>
      <c r="GYV1265" s="5"/>
      <c r="GYW1265" s="18"/>
      <c r="GYX1265" s="76"/>
      <c r="GYY1265" s="192"/>
      <c r="GYZ1265" s="114"/>
      <c r="GZA1265" s="125"/>
      <c r="GZB1265" s="15"/>
      <c r="GZC1265" s="131"/>
      <c r="GZD1265" s="131"/>
      <c r="GZE1265" s="131"/>
      <c r="GZF1265" s="131"/>
      <c r="GZG1265" s="131"/>
      <c r="GZH1265" s="131"/>
      <c r="GZI1265" s="131"/>
      <c r="GZJ1265" s="131"/>
      <c r="GZK1265" s="203"/>
      <c r="GZL1265" s="203"/>
      <c r="GZM1265" s="203"/>
      <c r="GZN1265" s="357"/>
      <c r="GZO1265" s="357"/>
      <c r="GZP1265" s="262"/>
      <c r="GZQ1265" s="262"/>
      <c r="GZR1265" s="262"/>
      <c r="GZS1265" s="262"/>
      <c r="GZT1265" s="262"/>
      <c r="GZU1265" s="165"/>
      <c r="GZV1265" s="422"/>
      <c r="GZW1265" s="98"/>
      <c r="GZX1265" s="17"/>
      <c r="GZY1265" s="18"/>
      <c r="GZZ1265" s="5"/>
      <c r="HAA1265" s="18"/>
      <c r="HAB1265" s="76"/>
      <c r="HAC1265" s="192"/>
      <c r="HAD1265" s="114"/>
      <c r="HAE1265" s="125"/>
      <c r="HAF1265" s="15"/>
      <c r="HAG1265" s="131"/>
      <c r="HAH1265" s="131"/>
      <c r="HAI1265" s="131"/>
      <c r="HAJ1265" s="131"/>
      <c r="HAK1265" s="131"/>
      <c r="HAL1265" s="131"/>
      <c r="HAM1265" s="131"/>
      <c r="HAN1265" s="131"/>
      <c r="HAO1265" s="203"/>
      <c r="HAP1265" s="203"/>
      <c r="HAQ1265" s="203"/>
      <c r="HAR1265" s="357"/>
      <c r="HAS1265" s="357"/>
      <c r="HAT1265" s="262"/>
      <c r="HAU1265" s="262"/>
      <c r="HAV1265" s="262"/>
      <c r="HAW1265" s="262"/>
      <c r="HAX1265" s="262"/>
      <c r="HAY1265" s="165"/>
      <c r="HAZ1265" s="422"/>
      <c r="HBA1265" s="98"/>
      <c r="HBB1265" s="17"/>
      <c r="HBC1265" s="18"/>
      <c r="HBD1265" s="5"/>
      <c r="HBE1265" s="18"/>
      <c r="HBF1265" s="76"/>
      <c r="HBG1265" s="192"/>
      <c r="HBH1265" s="114"/>
      <c r="HBI1265" s="125"/>
      <c r="HBJ1265" s="15"/>
      <c r="HBK1265" s="131"/>
      <c r="HBL1265" s="131"/>
      <c r="HBM1265" s="131"/>
      <c r="HBN1265" s="131"/>
      <c r="HBO1265" s="131"/>
      <c r="HBP1265" s="131"/>
      <c r="HBQ1265" s="131"/>
      <c r="HBR1265" s="131"/>
      <c r="HBS1265" s="203"/>
      <c r="HBT1265" s="203"/>
      <c r="HBU1265" s="203"/>
      <c r="HBV1265" s="357"/>
      <c r="HBW1265" s="357"/>
      <c r="HBX1265" s="262"/>
      <c r="HBY1265" s="262"/>
      <c r="HBZ1265" s="262"/>
      <c r="HCA1265" s="262"/>
      <c r="HCB1265" s="262"/>
      <c r="HCC1265" s="165"/>
      <c r="HCD1265" s="422"/>
      <c r="HCE1265" s="98"/>
      <c r="HCF1265" s="17"/>
      <c r="HCG1265" s="18"/>
      <c r="HCH1265" s="5"/>
      <c r="HCI1265" s="18"/>
      <c r="HCJ1265" s="76"/>
      <c r="HCK1265" s="192"/>
      <c r="HCL1265" s="114"/>
      <c r="HCM1265" s="125"/>
      <c r="HCN1265" s="15"/>
      <c r="HCO1265" s="131"/>
      <c r="HCP1265" s="131"/>
      <c r="HCQ1265" s="131"/>
      <c r="HCR1265" s="131"/>
      <c r="HCS1265" s="131"/>
      <c r="HCT1265" s="131"/>
      <c r="HCU1265" s="131"/>
      <c r="HCV1265" s="131"/>
      <c r="HCW1265" s="203"/>
      <c r="HCX1265" s="203"/>
      <c r="HCY1265" s="203"/>
      <c r="HCZ1265" s="357"/>
      <c r="HDA1265" s="357"/>
      <c r="HDB1265" s="262"/>
      <c r="HDC1265" s="262"/>
      <c r="HDD1265" s="262"/>
      <c r="HDE1265" s="262"/>
      <c r="HDF1265" s="262"/>
      <c r="HDG1265" s="165"/>
      <c r="HDH1265" s="422"/>
      <c r="HDI1265" s="98"/>
      <c r="HDJ1265" s="17"/>
      <c r="HDK1265" s="18"/>
      <c r="HDL1265" s="5"/>
      <c r="HDM1265" s="18"/>
      <c r="HDN1265" s="76"/>
      <c r="HDO1265" s="192"/>
      <c r="HDP1265" s="114"/>
      <c r="HDQ1265" s="125"/>
      <c r="HDR1265" s="15"/>
      <c r="HDS1265" s="131"/>
      <c r="HDT1265" s="131"/>
      <c r="HDU1265" s="131"/>
      <c r="HDV1265" s="131"/>
      <c r="HDW1265" s="131"/>
      <c r="HDX1265" s="131"/>
      <c r="HDY1265" s="131"/>
      <c r="HDZ1265" s="131"/>
      <c r="HEA1265" s="203"/>
      <c r="HEB1265" s="203"/>
      <c r="HEC1265" s="203"/>
      <c r="HED1265" s="357"/>
      <c r="HEE1265" s="357"/>
      <c r="HEF1265" s="262"/>
      <c r="HEG1265" s="262"/>
      <c r="HEH1265" s="262"/>
      <c r="HEI1265" s="262"/>
      <c r="HEJ1265" s="262"/>
      <c r="HEK1265" s="165"/>
      <c r="HEL1265" s="422"/>
      <c r="HEM1265" s="98"/>
      <c r="HEN1265" s="17"/>
      <c r="HEO1265" s="18"/>
      <c r="HEP1265" s="5"/>
      <c r="HEQ1265" s="18"/>
      <c r="HER1265" s="76"/>
      <c r="HES1265" s="192"/>
      <c r="HET1265" s="114"/>
      <c r="HEU1265" s="125"/>
      <c r="HEV1265" s="15"/>
      <c r="HEW1265" s="131"/>
      <c r="HEX1265" s="131"/>
      <c r="HEY1265" s="131"/>
      <c r="HEZ1265" s="131"/>
      <c r="HFA1265" s="131"/>
      <c r="HFB1265" s="131"/>
      <c r="HFC1265" s="131"/>
      <c r="HFD1265" s="131"/>
      <c r="HFE1265" s="203"/>
      <c r="HFF1265" s="203"/>
      <c r="HFG1265" s="203"/>
      <c r="HFH1265" s="357"/>
      <c r="HFI1265" s="357"/>
      <c r="HFJ1265" s="262"/>
      <c r="HFK1265" s="262"/>
      <c r="HFL1265" s="262"/>
      <c r="HFM1265" s="262"/>
      <c r="HFN1265" s="262"/>
      <c r="HFO1265" s="165"/>
      <c r="HFP1265" s="422"/>
      <c r="HFQ1265" s="98"/>
      <c r="HFR1265" s="17"/>
      <c r="HFS1265" s="18"/>
      <c r="HFT1265" s="5"/>
      <c r="HFU1265" s="18"/>
      <c r="HFV1265" s="76"/>
      <c r="HFW1265" s="192"/>
      <c r="HFX1265" s="114"/>
      <c r="HFY1265" s="125"/>
      <c r="HFZ1265" s="15"/>
      <c r="HGA1265" s="131"/>
      <c r="HGB1265" s="131"/>
      <c r="HGC1265" s="131"/>
      <c r="HGD1265" s="131"/>
      <c r="HGE1265" s="131"/>
      <c r="HGF1265" s="131"/>
      <c r="HGG1265" s="131"/>
      <c r="HGH1265" s="131"/>
      <c r="HGI1265" s="203"/>
      <c r="HGJ1265" s="203"/>
      <c r="HGK1265" s="203"/>
      <c r="HGL1265" s="357"/>
      <c r="HGM1265" s="357"/>
      <c r="HGN1265" s="262"/>
      <c r="HGO1265" s="262"/>
      <c r="HGP1265" s="262"/>
      <c r="HGQ1265" s="262"/>
      <c r="HGR1265" s="262"/>
      <c r="HGS1265" s="165"/>
      <c r="HGT1265" s="422"/>
      <c r="HGU1265" s="98"/>
      <c r="HGV1265" s="17"/>
      <c r="HGW1265" s="18"/>
      <c r="HGX1265" s="5"/>
      <c r="HGY1265" s="18"/>
      <c r="HGZ1265" s="76"/>
      <c r="HHA1265" s="192"/>
      <c r="HHB1265" s="114"/>
      <c r="HHC1265" s="125"/>
      <c r="HHD1265" s="15"/>
      <c r="HHE1265" s="131"/>
      <c r="HHF1265" s="131"/>
      <c r="HHG1265" s="131"/>
      <c r="HHH1265" s="131"/>
      <c r="HHI1265" s="131"/>
      <c r="HHJ1265" s="131"/>
      <c r="HHK1265" s="131"/>
      <c r="HHL1265" s="131"/>
      <c r="HHM1265" s="203"/>
      <c r="HHN1265" s="203"/>
      <c r="HHO1265" s="203"/>
      <c r="HHP1265" s="357"/>
      <c r="HHQ1265" s="357"/>
      <c r="HHR1265" s="262"/>
      <c r="HHS1265" s="262"/>
      <c r="HHT1265" s="262"/>
      <c r="HHU1265" s="262"/>
      <c r="HHV1265" s="262"/>
      <c r="HHW1265" s="165"/>
      <c r="HHX1265" s="422"/>
      <c r="HHY1265" s="98"/>
      <c r="HHZ1265" s="17"/>
      <c r="HIA1265" s="18"/>
      <c r="HIB1265" s="5"/>
      <c r="HIC1265" s="18"/>
      <c r="HID1265" s="76"/>
      <c r="HIE1265" s="192"/>
      <c r="HIF1265" s="114"/>
      <c r="HIG1265" s="125"/>
      <c r="HIH1265" s="15"/>
      <c r="HII1265" s="131"/>
      <c r="HIJ1265" s="131"/>
      <c r="HIK1265" s="131"/>
      <c r="HIL1265" s="131"/>
      <c r="HIM1265" s="131"/>
      <c r="HIN1265" s="131"/>
      <c r="HIO1265" s="131"/>
      <c r="HIP1265" s="131"/>
      <c r="HIQ1265" s="203"/>
      <c r="HIR1265" s="203"/>
      <c r="HIS1265" s="203"/>
      <c r="HIT1265" s="357"/>
      <c r="HIU1265" s="357"/>
      <c r="HIV1265" s="262"/>
      <c r="HIW1265" s="262"/>
      <c r="HIX1265" s="262"/>
      <c r="HIY1265" s="262"/>
      <c r="HIZ1265" s="262"/>
      <c r="HJA1265" s="165"/>
      <c r="HJB1265" s="422"/>
      <c r="HJC1265" s="98"/>
      <c r="HJD1265" s="17"/>
      <c r="HJE1265" s="18"/>
      <c r="HJF1265" s="5"/>
      <c r="HJG1265" s="18"/>
      <c r="HJH1265" s="76"/>
      <c r="HJI1265" s="192"/>
      <c r="HJJ1265" s="114"/>
      <c r="HJK1265" s="125"/>
      <c r="HJL1265" s="15"/>
      <c r="HJM1265" s="131"/>
      <c r="HJN1265" s="131"/>
      <c r="HJO1265" s="131"/>
      <c r="HJP1265" s="131"/>
      <c r="HJQ1265" s="131"/>
      <c r="HJR1265" s="131"/>
      <c r="HJS1265" s="131"/>
      <c r="HJT1265" s="131"/>
      <c r="HJU1265" s="203"/>
      <c r="HJV1265" s="203"/>
      <c r="HJW1265" s="203"/>
      <c r="HJX1265" s="357"/>
      <c r="HJY1265" s="357"/>
      <c r="HJZ1265" s="262"/>
      <c r="HKA1265" s="262"/>
      <c r="HKB1265" s="262"/>
      <c r="HKC1265" s="262"/>
      <c r="HKD1265" s="262"/>
      <c r="HKE1265" s="165"/>
      <c r="HKF1265" s="422"/>
      <c r="HKG1265" s="98"/>
      <c r="HKH1265" s="17"/>
      <c r="HKI1265" s="18"/>
      <c r="HKJ1265" s="5"/>
      <c r="HKK1265" s="18"/>
      <c r="HKL1265" s="76"/>
      <c r="HKM1265" s="192"/>
      <c r="HKN1265" s="114"/>
      <c r="HKO1265" s="125"/>
      <c r="HKP1265" s="15"/>
      <c r="HKQ1265" s="131"/>
      <c r="HKR1265" s="131"/>
      <c r="HKS1265" s="131"/>
      <c r="HKT1265" s="131"/>
      <c r="HKU1265" s="131"/>
      <c r="HKV1265" s="131"/>
      <c r="HKW1265" s="131"/>
      <c r="HKX1265" s="131"/>
      <c r="HKY1265" s="203"/>
      <c r="HKZ1265" s="203"/>
      <c r="HLA1265" s="203"/>
      <c r="HLB1265" s="357"/>
      <c r="HLC1265" s="357"/>
      <c r="HLD1265" s="262"/>
      <c r="HLE1265" s="262"/>
      <c r="HLF1265" s="262"/>
      <c r="HLG1265" s="262"/>
      <c r="HLH1265" s="262"/>
      <c r="HLI1265" s="165"/>
      <c r="HLJ1265" s="422"/>
      <c r="HLK1265" s="98"/>
      <c r="HLL1265" s="17"/>
      <c r="HLM1265" s="18"/>
      <c r="HLN1265" s="5"/>
      <c r="HLO1265" s="18"/>
      <c r="HLP1265" s="76"/>
      <c r="HLQ1265" s="192"/>
      <c r="HLR1265" s="114"/>
      <c r="HLS1265" s="125"/>
      <c r="HLT1265" s="15"/>
      <c r="HLU1265" s="131"/>
      <c r="HLV1265" s="131"/>
      <c r="HLW1265" s="131"/>
      <c r="HLX1265" s="131"/>
      <c r="HLY1265" s="131"/>
      <c r="HLZ1265" s="131"/>
      <c r="HMA1265" s="131"/>
      <c r="HMB1265" s="131"/>
      <c r="HMC1265" s="203"/>
      <c r="HMD1265" s="203"/>
      <c r="HME1265" s="203"/>
      <c r="HMF1265" s="357"/>
      <c r="HMG1265" s="357"/>
      <c r="HMH1265" s="262"/>
      <c r="HMI1265" s="262"/>
      <c r="HMJ1265" s="262"/>
      <c r="HMK1265" s="262"/>
      <c r="HML1265" s="262"/>
      <c r="HMM1265" s="165"/>
      <c r="HMN1265" s="422"/>
      <c r="HMO1265" s="98"/>
      <c r="HMP1265" s="17"/>
      <c r="HMQ1265" s="18"/>
      <c r="HMR1265" s="5"/>
      <c r="HMS1265" s="18"/>
      <c r="HMT1265" s="76"/>
      <c r="HMU1265" s="192"/>
      <c r="HMV1265" s="114"/>
      <c r="HMW1265" s="125"/>
      <c r="HMX1265" s="15"/>
      <c r="HMY1265" s="131"/>
      <c r="HMZ1265" s="131"/>
      <c r="HNA1265" s="131"/>
      <c r="HNB1265" s="131"/>
      <c r="HNC1265" s="131"/>
      <c r="HND1265" s="131"/>
      <c r="HNE1265" s="131"/>
      <c r="HNF1265" s="131"/>
      <c r="HNG1265" s="203"/>
      <c r="HNH1265" s="203"/>
      <c r="HNI1265" s="203"/>
      <c r="HNJ1265" s="357"/>
      <c r="HNK1265" s="357"/>
      <c r="HNL1265" s="262"/>
      <c r="HNM1265" s="262"/>
      <c r="HNN1265" s="262"/>
      <c r="HNO1265" s="262"/>
      <c r="HNP1265" s="262"/>
      <c r="HNQ1265" s="165"/>
      <c r="HNR1265" s="422"/>
      <c r="HNS1265" s="98"/>
      <c r="HNT1265" s="17"/>
      <c r="HNU1265" s="18"/>
      <c r="HNV1265" s="5"/>
      <c r="HNW1265" s="18"/>
      <c r="HNX1265" s="76"/>
      <c r="HNY1265" s="192"/>
      <c r="HNZ1265" s="114"/>
      <c r="HOA1265" s="125"/>
      <c r="HOB1265" s="15"/>
      <c r="HOC1265" s="131"/>
      <c r="HOD1265" s="131"/>
      <c r="HOE1265" s="131"/>
      <c r="HOF1265" s="131"/>
      <c r="HOG1265" s="131"/>
      <c r="HOH1265" s="131"/>
      <c r="HOI1265" s="131"/>
      <c r="HOJ1265" s="131"/>
      <c r="HOK1265" s="203"/>
      <c r="HOL1265" s="203"/>
      <c r="HOM1265" s="203"/>
      <c r="HON1265" s="357"/>
      <c r="HOO1265" s="357"/>
      <c r="HOP1265" s="262"/>
      <c r="HOQ1265" s="262"/>
      <c r="HOR1265" s="262"/>
      <c r="HOS1265" s="262"/>
      <c r="HOT1265" s="262"/>
      <c r="HOU1265" s="165"/>
      <c r="HOV1265" s="422"/>
      <c r="HOW1265" s="98"/>
      <c r="HOX1265" s="17"/>
      <c r="HOY1265" s="18"/>
      <c r="HOZ1265" s="5"/>
      <c r="HPA1265" s="18"/>
      <c r="HPB1265" s="76"/>
      <c r="HPC1265" s="192"/>
      <c r="HPD1265" s="114"/>
      <c r="HPE1265" s="125"/>
      <c r="HPF1265" s="15"/>
      <c r="HPG1265" s="131"/>
      <c r="HPH1265" s="131"/>
      <c r="HPI1265" s="131"/>
      <c r="HPJ1265" s="131"/>
      <c r="HPK1265" s="131"/>
      <c r="HPL1265" s="131"/>
      <c r="HPM1265" s="131"/>
      <c r="HPN1265" s="131"/>
      <c r="HPO1265" s="203"/>
      <c r="HPP1265" s="203"/>
      <c r="HPQ1265" s="203"/>
      <c r="HPR1265" s="357"/>
      <c r="HPS1265" s="357"/>
      <c r="HPT1265" s="262"/>
      <c r="HPU1265" s="262"/>
      <c r="HPV1265" s="262"/>
      <c r="HPW1265" s="262"/>
      <c r="HPX1265" s="262"/>
      <c r="HPY1265" s="165"/>
      <c r="HPZ1265" s="422"/>
      <c r="HQA1265" s="98"/>
      <c r="HQB1265" s="17"/>
      <c r="HQC1265" s="18"/>
      <c r="HQD1265" s="5"/>
      <c r="HQE1265" s="18"/>
      <c r="HQF1265" s="76"/>
      <c r="HQG1265" s="192"/>
      <c r="HQH1265" s="114"/>
      <c r="HQI1265" s="125"/>
      <c r="HQJ1265" s="15"/>
      <c r="HQK1265" s="131"/>
      <c r="HQL1265" s="131"/>
      <c r="HQM1265" s="131"/>
      <c r="HQN1265" s="131"/>
      <c r="HQO1265" s="131"/>
      <c r="HQP1265" s="131"/>
      <c r="HQQ1265" s="131"/>
      <c r="HQR1265" s="131"/>
      <c r="HQS1265" s="203"/>
      <c r="HQT1265" s="203"/>
      <c r="HQU1265" s="203"/>
      <c r="HQV1265" s="357"/>
      <c r="HQW1265" s="357"/>
      <c r="HQX1265" s="262"/>
      <c r="HQY1265" s="262"/>
      <c r="HQZ1265" s="262"/>
      <c r="HRA1265" s="262"/>
      <c r="HRB1265" s="262"/>
      <c r="HRC1265" s="165"/>
      <c r="HRD1265" s="422"/>
      <c r="HRE1265" s="98"/>
      <c r="HRF1265" s="17"/>
      <c r="HRG1265" s="18"/>
      <c r="HRH1265" s="5"/>
      <c r="HRI1265" s="18"/>
      <c r="HRJ1265" s="76"/>
      <c r="HRK1265" s="192"/>
      <c r="HRL1265" s="114"/>
      <c r="HRM1265" s="125"/>
      <c r="HRN1265" s="15"/>
      <c r="HRO1265" s="131"/>
      <c r="HRP1265" s="131"/>
      <c r="HRQ1265" s="131"/>
      <c r="HRR1265" s="131"/>
      <c r="HRS1265" s="131"/>
      <c r="HRT1265" s="131"/>
      <c r="HRU1265" s="131"/>
      <c r="HRV1265" s="131"/>
      <c r="HRW1265" s="203"/>
      <c r="HRX1265" s="203"/>
      <c r="HRY1265" s="203"/>
      <c r="HRZ1265" s="357"/>
      <c r="HSA1265" s="357"/>
      <c r="HSB1265" s="262"/>
      <c r="HSC1265" s="262"/>
      <c r="HSD1265" s="262"/>
      <c r="HSE1265" s="262"/>
      <c r="HSF1265" s="262"/>
      <c r="HSG1265" s="165"/>
      <c r="HSH1265" s="422"/>
      <c r="HSI1265" s="98"/>
      <c r="HSJ1265" s="17"/>
      <c r="HSK1265" s="18"/>
      <c r="HSL1265" s="5"/>
      <c r="HSM1265" s="18"/>
      <c r="HSN1265" s="76"/>
      <c r="HSO1265" s="192"/>
      <c r="HSP1265" s="114"/>
      <c r="HSQ1265" s="125"/>
      <c r="HSR1265" s="15"/>
      <c r="HSS1265" s="131"/>
      <c r="HST1265" s="131"/>
      <c r="HSU1265" s="131"/>
      <c r="HSV1265" s="131"/>
      <c r="HSW1265" s="131"/>
      <c r="HSX1265" s="131"/>
      <c r="HSY1265" s="131"/>
      <c r="HSZ1265" s="131"/>
      <c r="HTA1265" s="203"/>
      <c r="HTB1265" s="203"/>
      <c r="HTC1265" s="203"/>
      <c r="HTD1265" s="357"/>
      <c r="HTE1265" s="357"/>
      <c r="HTF1265" s="262"/>
      <c r="HTG1265" s="262"/>
      <c r="HTH1265" s="262"/>
      <c r="HTI1265" s="262"/>
      <c r="HTJ1265" s="262"/>
      <c r="HTK1265" s="165"/>
      <c r="HTL1265" s="422"/>
      <c r="HTM1265" s="98"/>
      <c r="HTN1265" s="17"/>
      <c r="HTO1265" s="18"/>
      <c r="HTP1265" s="5"/>
      <c r="HTQ1265" s="18"/>
      <c r="HTR1265" s="76"/>
      <c r="HTS1265" s="192"/>
      <c r="HTT1265" s="114"/>
      <c r="HTU1265" s="125"/>
      <c r="HTV1265" s="15"/>
      <c r="HTW1265" s="131"/>
      <c r="HTX1265" s="131"/>
      <c r="HTY1265" s="131"/>
      <c r="HTZ1265" s="131"/>
      <c r="HUA1265" s="131"/>
      <c r="HUB1265" s="131"/>
      <c r="HUC1265" s="131"/>
      <c r="HUD1265" s="131"/>
      <c r="HUE1265" s="203"/>
      <c r="HUF1265" s="203"/>
      <c r="HUG1265" s="203"/>
      <c r="HUH1265" s="357"/>
      <c r="HUI1265" s="357"/>
      <c r="HUJ1265" s="262"/>
      <c r="HUK1265" s="262"/>
      <c r="HUL1265" s="262"/>
      <c r="HUM1265" s="262"/>
      <c r="HUN1265" s="262"/>
      <c r="HUO1265" s="165"/>
      <c r="HUP1265" s="422"/>
      <c r="HUQ1265" s="98"/>
      <c r="HUR1265" s="17"/>
      <c r="HUS1265" s="18"/>
      <c r="HUT1265" s="5"/>
      <c r="HUU1265" s="18"/>
      <c r="HUV1265" s="76"/>
      <c r="HUW1265" s="192"/>
      <c r="HUX1265" s="114"/>
      <c r="HUY1265" s="125"/>
      <c r="HUZ1265" s="15"/>
      <c r="HVA1265" s="131"/>
      <c r="HVB1265" s="131"/>
      <c r="HVC1265" s="131"/>
      <c r="HVD1265" s="131"/>
      <c r="HVE1265" s="131"/>
      <c r="HVF1265" s="131"/>
      <c r="HVG1265" s="131"/>
      <c r="HVH1265" s="131"/>
      <c r="HVI1265" s="203"/>
      <c r="HVJ1265" s="203"/>
      <c r="HVK1265" s="203"/>
      <c r="HVL1265" s="357"/>
      <c r="HVM1265" s="357"/>
      <c r="HVN1265" s="262"/>
      <c r="HVO1265" s="262"/>
      <c r="HVP1265" s="262"/>
      <c r="HVQ1265" s="262"/>
      <c r="HVR1265" s="262"/>
      <c r="HVS1265" s="165"/>
      <c r="HVT1265" s="422"/>
      <c r="HVU1265" s="98"/>
      <c r="HVV1265" s="17"/>
      <c r="HVW1265" s="18"/>
      <c r="HVX1265" s="5"/>
      <c r="HVY1265" s="18"/>
      <c r="HVZ1265" s="76"/>
      <c r="HWA1265" s="192"/>
      <c r="HWB1265" s="114"/>
      <c r="HWC1265" s="125"/>
      <c r="HWD1265" s="15"/>
      <c r="HWE1265" s="131"/>
      <c r="HWF1265" s="131"/>
      <c r="HWG1265" s="131"/>
      <c r="HWH1265" s="131"/>
      <c r="HWI1265" s="131"/>
      <c r="HWJ1265" s="131"/>
      <c r="HWK1265" s="131"/>
      <c r="HWL1265" s="131"/>
      <c r="HWM1265" s="203"/>
      <c r="HWN1265" s="203"/>
      <c r="HWO1265" s="203"/>
      <c r="HWP1265" s="357"/>
      <c r="HWQ1265" s="357"/>
      <c r="HWR1265" s="262"/>
      <c r="HWS1265" s="262"/>
      <c r="HWT1265" s="262"/>
      <c r="HWU1265" s="262"/>
      <c r="HWV1265" s="262"/>
      <c r="HWW1265" s="165"/>
      <c r="HWX1265" s="422"/>
      <c r="HWY1265" s="98"/>
      <c r="HWZ1265" s="17"/>
      <c r="HXA1265" s="18"/>
      <c r="HXB1265" s="5"/>
      <c r="HXC1265" s="18"/>
      <c r="HXD1265" s="76"/>
      <c r="HXE1265" s="192"/>
      <c r="HXF1265" s="114"/>
      <c r="HXG1265" s="125"/>
      <c r="HXH1265" s="15"/>
      <c r="HXI1265" s="131"/>
      <c r="HXJ1265" s="131"/>
      <c r="HXK1265" s="131"/>
      <c r="HXL1265" s="131"/>
      <c r="HXM1265" s="131"/>
      <c r="HXN1265" s="131"/>
      <c r="HXO1265" s="131"/>
      <c r="HXP1265" s="131"/>
      <c r="HXQ1265" s="203"/>
      <c r="HXR1265" s="203"/>
      <c r="HXS1265" s="203"/>
      <c r="HXT1265" s="357"/>
      <c r="HXU1265" s="357"/>
      <c r="HXV1265" s="262"/>
      <c r="HXW1265" s="262"/>
      <c r="HXX1265" s="262"/>
      <c r="HXY1265" s="262"/>
      <c r="HXZ1265" s="262"/>
      <c r="HYA1265" s="165"/>
      <c r="HYB1265" s="422"/>
      <c r="HYC1265" s="98"/>
      <c r="HYD1265" s="17"/>
      <c r="HYE1265" s="18"/>
      <c r="HYF1265" s="5"/>
      <c r="HYG1265" s="18"/>
      <c r="HYH1265" s="76"/>
      <c r="HYI1265" s="192"/>
      <c r="HYJ1265" s="114"/>
      <c r="HYK1265" s="125"/>
      <c r="HYL1265" s="15"/>
      <c r="HYM1265" s="131"/>
      <c r="HYN1265" s="131"/>
      <c r="HYO1265" s="131"/>
      <c r="HYP1265" s="131"/>
      <c r="HYQ1265" s="131"/>
      <c r="HYR1265" s="131"/>
      <c r="HYS1265" s="131"/>
      <c r="HYT1265" s="131"/>
      <c r="HYU1265" s="203"/>
      <c r="HYV1265" s="203"/>
      <c r="HYW1265" s="203"/>
      <c r="HYX1265" s="357"/>
      <c r="HYY1265" s="357"/>
      <c r="HYZ1265" s="262"/>
      <c r="HZA1265" s="262"/>
      <c r="HZB1265" s="262"/>
      <c r="HZC1265" s="262"/>
      <c r="HZD1265" s="262"/>
      <c r="HZE1265" s="165"/>
      <c r="HZF1265" s="422"/>
      <c r="HZG1265" s="98"/>
      <c r="HZH1265" s="17"/>
      <c r="HZI1265" s="18"/>
      <c r="HZJ1265" s="5"/>
      <c r="HZK1265" s="18"/>
      <c r="HZL1265" s="76"/>
      <c r="HZM1265" s="192"/>
      <c r="HZN1265" s="114"/>
      <c r="HZO1265" s="125"/>
      <c r="HZP1265" s="15"/>
      <c r="HZQ1265" s="131"/>
      <c r="HZR1265" s="131"/>
      <c r="HZS1265" s="131"/>
      <c r="HZT1265" s="131"/>
      <c r="HZU1265" s="131"/>
      <c r="HZV1265" s="131"/>
      <c r="HZW1265" s="131"/>
      <c r="HZX1265" s="131"/>
      <c r="HZY1265" s="203"/>
      <c r="HZZ1265" s="203"/>
      <c r="IAA1265" s="203"/>
      <c r="IAB1265" s="357"/>
      <c r="IAC1265" s="357"/>
      <c r="IAD1265" s="262"/>
      <c r="IAE1265" s="262"/>
      <c r="IAF1265" s="262"/>
      <c r="IAG1265" s="262"/>
      <c r="IAH1265" s="262"/>
      <c r="IAI1265" s="165"/>
      <c r="IAJ1265" s="422"/>
      <c r="IAK1265" s="98"/>
      <c r="IAL1265" s="17"/>
      <c r="IAM1265" s="18"/>
      <c r="IAN1265" s="5"/>
      <c r="IAO1265" s="18"/>
      <c r="IAP1265" s="76"/>
      <c r="IAQ1265" s="192"/>
      <c r="IAR1265" s="114"/>
      <c r="IAS1265" s="125"/>
      <c r="IAT1265" s="15"/>
      <c r="IAU1265" s="131"/>
      <c r="IAV1265" s="131"/>
      <c r="IAW1265" s="131"/>
      <c r="IAX1265" s="131"/>
      <c r="IAY1265" s="131"/>
      <c r="IAZ1265" s="131"/>
      <c r="IBA1265" s="131"/>
      <c r="IBB1265" s="131"/>
      <c r="IBC1265" s="203"/>
      <c r="IBD1265" s="203"/>
      <c r="IBE1265" s="203"/>
      <c r="IBF1265" s="357"/>
      <c r="IBG1265" s="357"/>
      <c r="IBH1265" s="262"/>
      <c r="IBI1265" s="262"/>
      <c r="IBJ1265" s="262"/>
      <c r="IBK1265" s="262"/>
      <c r="IBL1265" s="262"/>
      <c r="IBM1265" s="165"/>
      <c r="IBN1265" s="422"/>
      <c r="IBO1265" s="98"/>
      <c r="IBP1265" s="17"/>
      <c r="IBQ1265" s="18"/>
      <c r="IBR1265" s="5"/>
      <c r="IBS1265" s="18"/>
      <c r="IBT1265" s="76"/>
      <c r="IBU1265" s="192"/>
      <c r="IBV1265" s="114"/>
      <c r="IBW1265" s="125"/>
      <c r="IBX1265" s="15"/>
      <c r="IBY1265" s="131"/>
      <c r="IBZ1265" s="131"/>
      <c r="ICA1265" s="131"/>
      <c r="ICB1265" s="131"/>
      <c r="ICC1265" s="131"/>
      <c r="ICD1265" s="131"/>
      <c r="ICE1265" s="131"/>
      <c r="ICF1265" s="131"/>
      <c r="ICG1265" s="203"/>
      <c r="ICH1265" s="203"/>
      <c r="ICI1265" s="203"/>
      <c r="ICJ1265" s="357"/>
      <c r="ICK1265" s="357"/>
      <c r="ICL1265" s="262"/>
      <c r="ICM1265" s="262"/>
      <c r="ICN1265" s="262"/>
      <c r="ICO1265" s="262"/>
      <c r="ICP1265" s="262"/>
      <c r="ICQ1265" s="165"/>
      <c r="ICR1265" s="422"/>
      <c r="ICS1265" s="98"/>
      <c r="ICT1265" s="17"/>
      <c r="ICU1265" s="18"/>
      <c r="ICV1265" s="5"/>
      <c r="ICW1265" s="18"/>
      <c r="ICX1265" s="76"/>
      <c r="ICY1265" s="192"/>
      <c r="ICZ1265" s="114"/>
      <c r="IDA1265" s="125"/>
      <c r="IDB1265" s="15"/>
      <c r="IDC1265" s="131"/>
      <c r="IDD1265" s="131"/>
      <c r="IDE1265" s="131"/>
      <c r="IDF1265" s="131"/>
      <c r="IDG1265" s="131"/>
      <c r="IDH1265" s="131"/>
      <c r="IDI1265" s="131"/>
      <c r="IDJ1265" s="131"/>
      <c r="IDK1265" s="203"/>
      <c r="IDL1265" s="203"/>
      <c r="IDM1265" s="203"/>
      <c r="IDN1265" s="357"/>
      <c r="IDO1265" s="357"/>
      <c r="IDP1265" s="262"/>
      <c r="IDQ1265" s="262"/>
      <c r="IDR1265" s="262"/>
      <c r="IDS1265" s="262"/>
      <c r="IDT1265" s="262"/>
      <c r="IDU1265" s="165"/>
      <c r="IDV1265" s="422"/>
      <c r="IDW1265" s="98"/>
      <c r="IDX1265" s="17"/>
      <c r="IDY1265" s="18"/>
      <c r="IDZ1265" s="5"/>
      <c r="IEA1265" s="18"/>
      <c r="IEB1265" s="76"/>
      <c r="IEC1265" s="192"/>
      <c r="IED1265" s="114"/>
      <c r="IEE1265" s="125"/>
      <c r="IEF1265" s="15"/>
      <c r="IEG1265" s="131"/>
      <c r="IEH1265" s="131"/>
      <c r="IEI1265" s="131"/>
      <c r="IEJ1265" s="131"/>
      <c r="IEK1265" s="131"/>
      <c r="IEL1265" s="131"/>
      <c r="IEM1265" s="131"/>
      <c r="IEN1265" s="131"/>
      <c r="IEO1265" s="203"/>
      <c r="IEP1265" s="203"/>
      <c r="IEQ1265" s="203"/>
      <c r="IER1265" s="357"/>
      <c r="IES1265" s="357"/>
      <c r="IET1265" s="262"/>
      <c r="IEU1265" s="262"/>
      <c r="IEV1265" s="262"/>
      <c r="IEW1265" s="262"/>
      <c r="IEX1265" s="262"/>
      <c r="IEY1265" s="165"/>
      <c r="IEZ1265" s="422"/>
      <c r="IFA1265" s="98"/>
      <c r="IFB1265" s="17"/>
      <c r="IFC1265" s="18"/>
      <c r="IFD1265" s="5"/>
      <c r="IFE1265" s="18"/>
      <c r="IFF1265" s="76"/>
      <c r="IFG1265" s="192"/>
      <c r="IFH1265" s="114"/>
      <c r="IFI1265" s="125"/>
      <c r="IFJ1265" s="15"/>
      <c r="IFK1265" s="131"/>
      <c r="IFL1265" s="131"/>
      <c r="IFM1265" s="131"/>
      <c r="IFN1265" s="131"/>
      <c r="IFO1265" s="131"/>
      <c r="IFP1265" s="131"/>
      <c r="IFQ1265" s="131"/>
      <c r="IFR1265" s="131"/>
      <c r="IFS1265" s="203"/>
      <c r="IFT1265" s="203"/>
      <c r="IFU1265" s="203"/>
      <c r="IFV1265" s="357"/>
      <c r="IFW1265" s="357"/>
      <c r="IFX1265" s="262"/>
      <c r="IFY1265" s="262"/>
      <c r="IFZ1265" s="262"/>
      <c r="IGA1265" s="262"/>
      <c r="IGB1265" s="262"/>
      <c r="IGC1265" s="165"/>
      <c r="IGD1265" s="422"/>
      <c r="IGE1265" s="98"/>
      <c r="IGF1265" s="17"/>
      <c r="IGG1265" s="18"/>
      <c r="IGH1265" s="5"/>
      <c r="IGI1265" s="18"/>
      <c r="IGJ1265" s="76"/>
      <c r="IGK1265" s="192"/>
      <c r="IGL1265" s="114"/>
      <c r="IGM1265" s="125"/>
      <c r="IGN1265" s="15"/>
      <c r="IGO1265" s="131"/>
      <c r="IGP1265" s="131"/>
      <c r="IGQ1265" s="131"/>
      <c r="IGR1265" s="131"/>
      <c r="IGS1265" s="131"/>
      <c r="IGT1265" s="131"/>
      <c r="IGU1265" s="131"/>
      <c r="IGV1265" s="131"/>
      <c r="IGW1265" s="203"/>
      <c r="IGX1265" s="203"/>
      <c r="IGY1265" s="203"/>
      <c r="IGZ1265" s="357"/>
      <c r="IHA1265" s="357"/>
      <c r="IHB1265" s="262"/>
      <c r="IHC1265" s="262"/>
      <c r="IHD1265" s="262"/>
      <c r="IHE1265" s="262"/>
      <c r="IHF1265" s="262"/>
      <c r="IHG1265" s="165"/>
      <c r="IHH1265" s="422"/>
      <c r="IHI1265" s="98"/>
      <c r="IHJ1265" s="17"/>
      <c r="IHK1265" s="18"/>
      <c r="IHL1265" s="5"/>
      <c r="IHM1265" s="18"/>
      <c r="IHN1265" s="76"/>
      <c r="IHO1265" s="192"/>
      <c r="IHP1265" s="114"/>
      <c r="IHQ1265" s="125"/>
      <c r="IHR1265" s="15"/>
      <c r="IHS1265" s="131"/>
      <c r="IHT1265" s="131"/>
      <c r="IHU1265" s="131"/>
      <c r="IHV1265" s="131"/>
      <c r="IHW1265" s="131"/>
      <c r="IHX1265" s="131"/>
      <c r="IHY1265" s="131"/>
      <c r="IHZ1265" s="131"/>
      <c r="IIA1265" s="203"/>
      <c r="IIB1265" s="203"/>
      <c r="IIC1265" s="203"/>
      <c r="IID1265" s="357"/>
      <c r="IIE1265" s="357"/>
      <c r="IIF1265" s="262"/>
      <c r="IIG1265" s="262"/>
      <c r="IIH1265" s="262"/>
      <c r="III1265" s="262"/>
      <c r="IIJ1265" s="262"/>
      <c r="IIK1265" s="165"/>
      <c r="IIL1265" s="422"/>
      <c r="IIM1265" s="98"/>
      <c r="IIN1265" s="17"/>
      <c r="IIO1265" s="18"/>
      <c r="IIP1265" s="5"/>
      <c r="IIQ1265" s="18"/>
      <c r="IIR1265" s="76"/>
      <c r="IIS1265" s="192"/>
      <c r="IIT1265" s="114"/>
      <c r="IIU1265" s="125"/>
      <c r="IIV1265" s="15"/>
      <c r="IIW1265" s="131"/>
      <c r="IIX1265" s="131"/>
      <c r="IIY1265" s="131"/>
      <c r="IIZ1265" s="131"/>
      <c r="IJA1265" s="131"/>
      <c r="IJB1265" s="131"/>
      <c r="IJC1265" s="131"/>
      <c r="IJD1265" s="131"/>
      <c r="IJE1265" s="203"/>
      <c r="IJF1265" s="203"/>
      <c r="IJG1265" s="203"/>
      <c r="IJH1265" s="357"/>
      <c r="IJI1265" s="357"/>
      <c r="IJJ1265" s="262"/>
      <c r="IJK1265" s="262"/>
      <c r="IJL1265" s="262"/>
      <c r="IJM1265" s="262"/>
      <c r="IJN1265" s="262"/>
      <c r="IJO1265" s="165"/>
      <c r="IJP1265" s="422"/>
      <c r="IJQ1265" s="98"/>
      <c r="IJR1265" s="17"/>
      <c r="IJS1265" s="18"/>
      <c r="IJT1265" s="5"/>
      <c r="IJU1265" s="18"/>
      <c r="IJV1265" s="76"/>
      <c r="IJW1265" s="192"/>
      <c r="IJX1265" s="114"/>
      <c r="IJY1265" s="125"/>
      <c r="IJZ1265" s="15"/>
      <c r="IKA1265" s="131"/>
      <c r="IKB1265" s="131"/>
      <c r="IKC1265" s="131"/>
      <c r="IKD1265" s="131"/>
      <c r="IKE1265" s="131"/>
      <c r="IKF1265" s="131"/>
      <c r="IKG1265" s="131"/>
      <c r="IKH1265" s="131"/>
      <c r="IKI1265" s="203"/>
      <c r="IKJ1265" s="203"/>
      <c r="IKK1265" s="203"/>
      <c r="IKL1265" s="357"/>
      <c r="IKM1265" s="357"/>
      <c r="IKN1265" s="262"/>
      <c r="IKO1265" s="262"/>
      <c r="IKP1265" s="262"/>
      <c r="IKQ1265" s="262"/>
      <c r="IKR1265" s="262"/>
      <c r="IKS1265" s="165"/>
      <c r="IKT1265" s="422"/>
      <c r="IKU1265" s="98"/>
      <c r="IKV1265" s="17"/>
      <c r="IKW1265" s="18"/>
      <c r="IKX1265" s="5"/>
      <c r="IKY1265" s="18"/>
      <c r="IKZ1265" s="76"/>
      <c r="ILA1265" s="192"/>
      <c r="ILB1265" s="114"/>
      <c r="ILC1265" s="125"/>
      <c r="ILD1265" s="15"/>
      <c r="ILE1265" s="131"/>
      <c r="ILF1265" s="131"/>
      <c r="ILG1265" s="131"/>
      <c r="ILH1265" s="131"/>
      <c r="ILI1265" s="131"/>
      <c r="ILJ1265" s="131"/>
      <c r="ILK1265" s="131"/>
      <c r="ILL1265" s="131"/>
      <c r="ILM1265" s="203"/>
      <c r="ILN1265" s="203"/>
      <c r="ILO1265" s="203"/>
      <c r="ILP1265" s="357"/>
      <c r="ILQ1265" s="357"/>
      <c r="ILR1265" s="262"/>
      <c r="ILS1265" s="262"/>
      <c r="ILT1265" s="262"/>
      <c r="ILU1265" s="262"/>
      <c r="ILV1265" s="262"/>
      <c r="ILW1265" s="165"/>
      <c r="ILX1265" s="422"/>
      <c r="ILY1265" s="98"/>
      <c r="ILZ1265" s="17"/>
      <c r="IMA1265" s="18"/>
      <c r="IMB1265" s="5"/>
      <c r="IMC1265" s="18"/>
      <c r="IMD1265" s="76"/>
      <c r="IME1265" s="192"/>
      <c r="IMF1265" s="114"/>
      <c r="IMG1265" s="125"/>
      <c r="IMH1265" s="15"/>
      <c r="IMI1265" s="131"/>
      <c r="IMJ1265" s="131"/>
      <c r="IMK1265" s="131"/>
      <c r="IML1265" s="131"/>
      <c r="IMM1265" s="131"/>
      <c r="IMN1265" s="131"/>
      <c r="IMO1265" s="131"/>
      <c r="IMP1265" s="131"/>
      <c r="IMQ1265" s="203"/>
      <c r="IMR1265" s="203"/>
      <c r="IMS1265" s="203"/>
      <c r="IMT1265" s="357"/>
      <c r="IMU1265" s="357"/>
      <c r="IMV1265" s="262"/>
      <c r="IMW1265" s="262"/>
      <c r="IMX1265" s="262"/>
      <c r="IMY1265" s="262"/>
      <c r="IMZ1265" s="262"/>
      <c r="INA1265" s="165"/>
      <c r="INB1265" s="422"/>
      <c r="INC1265" s="98"/>
      <c r="IND1265" s="17"/>
      <c r="INE1265" s="18"/>
      <c r="INF1265" s="5"/>
      <c r="ING1265" s="18"/>
      <c r="INH1265" s="76"/>
      <c r="INI1265" s="192"/>
      <c r="INJ1265" s="114"/>
      <c r="INK1265" s="125"/>
      <c r="INL1265" s="15"/>
      <c r="INM1265" s="131"/>
      <c r="INN1265" s="131"/>
      <c r="INO1265" s="131"/>
      <c r="INP1265" s="131"/>
      <c r="INQ1265" s="131"/>
      <c r="INR1265" s="131"/>
      <c r="INS1265" s="131"/>
      <c r="INT1265" s="131"/>
      <c r="INU1265" s="203"/>
      <c r="INV1265" s="203"/>
      <c r="INW1265" s="203"/>
      <c r="INX1265" s="357"/>
      <c r="INY1265" s="357"/>
      <c r="INZ1265" s="262"/>
      <c r="IOA1265" s="262"/>
      <c r="IOB1265" s="262"/>
      <c r="IOC1265" s="262"/>
      <c r="IOD1265" s="262"/>
      <c r="IOE1265" s="165"/>
      <c r="IOF1265" s="422"/>
      <c r="IOG1265" s="98"/>
      <c r="IOH1265" s="17"/>
      <c r="IOI1265" s="18"/>
      <c r="IOJ1265" s="5"/>
      <c r="IOK1265" s="18"/>
      <c r="IOL1265" s="76"/>
      <c r="IOM1265" s="192"/>
      <c r="ION1265" s="114"/>
      <c r="IOO1265" s="125"/>
      <c r="IOP1265" s="15"/>
      <c r="IOQ1265" s="131"/>
      <c r="IOR1265" s="131"/>
      <c r="IOS1265" s="131"/>
      <c r="IOT1265" s="131"/>
      <c r="IOU1265" s="131"/>
      <c r="IOV1265" s="131"/>
      <c r="IOW1265" s="131"/>
      <c r="IOX1265" s="131"/>
      <c r="IOY1265" s="203"/>
      <c r="IOZ1265" s="203"/>
      <c r="IPA1265" s="203"/>
      <c r="IPB1265" s="357"/>
      <c r="IPC1265" s="357"/>
      <c r="IPD1265" s="262"/>
      <c r="IPE1265" s="262"/>
      <c r="IPF1265" s="262"/>
      <c r="IPG1265" s="262"/>
      <c r="IPH1265" s="262"/>
      <c r="IPI1265" s="165"/>
      <c r="IPJ1265" s="422"/>
      <c r="IPK1265" s="98"/>
      <c r="IPL1265" s="17"/>
      <c r="IPM1265" s="18"/>
      <c r="IPN1265" s="5"/>
      <c r="IPO1265" s="18"/>
      <c r="IPP1265" s="76"/>
      <c r="IPQ1265" s="192"/>
      <c r="IPR1265" s="114"/>
      <c r="IPS1265" s="125"/>
      <c r="IPT1265" s="15"/>
      <c r="IPU1265" s="131"/>
      <c r="IPV1265" s="131"/>
      <c r="IPW1265" s="131"/>
      <c r="IPX1265" s="131"/>
      <c r="IPY1265" s="131"/>
      <c r="IPZ1265" s="131"/>
      <c r="IQA1265" s="131"/>
      <c r="IQB1265" s="131"/>
      <c r="IQC1265" s="203"/>
      <c r="IQD1265" s="203"/>
      <c r="IQE1265" s="203"/>
      <c r="IQF1265" s="357"/>
      <c r="IQG1265" s="357"/>
      <c r="IQH1265" s="262"/>
      <c r="IQI1265" s="262"/>
      <c r="IQJ1265" s="262"/>
      <c r="IQK1265" s="262"/>
      <c r="IQL1265" s="262"/>
      <c r="IQM1265" s="165"/>
      <c r="IQN1265" s="422"/>
      <c r="IQO1265" s="98"/>
      <c r="IQP1265" s="17"/>
      <c r="IQQ1265" s="18"/>
      <c r="IQR1265" s="5"/>
      <c r="IQS1265" s="18"/>
      <c r="IQT1265" s="76"/>
      <c r="IQU1265" s="192"/>
      <c r="IQV1265" s="114"/>
      <c r="IQW1265" s="125"/>
      <c r="IQX1265" s="15"/>
      <c r="IQY1265" s="131"/>
      <c r="IQZ1265" s="131"/>
      <c r="IRA1265" s="131"/>
      <c r="IRB1265" s="131"/>
      <c r="IRC1265" s="131"/>
      <c r="IRD1265" s="131"/>
      <c r="IRE1265" s="131"/>
      <c r="IRF1265" s="131"/>
      <c r="IRG1265" s="203"/>
      <c r="IRH1265" s="203"/>
      <c r="IRI1265" s="203"/>
      <c r="IRJ1265" s="357"/>
      <c r="IRK1265" s="357"/>
      <c r="IRL1265" s="262"/>
      <c r="IRM1265" s="262"/>
      <c r="IRN1265" s="262"/>
      <c r="IRO1265" s="262"/>
      <c r="IRP1265" s="262"/>
      <c r="IRQ1265" s="165"/>
      <c r="IRR1265" s="422"/>
      <c r="IRS1265" s="98"/>
      <c r="IRT1265" s="17"/>
      <c r="IRU1265" s="18"/>
      <c r="IRV1265" s="5"/>
      <c r="IRW1265" s="18"/>
      <c r="IRX1265" s="76"/>
      <c r="IRY1265" s="192"/>
      <c r="IRZ1265" s="114"/>
      <c r="ISA1265" s="125"/>
      <c r="ISB1265" s="15"/>
      <c r="ISC1265" s="131"/>
      <c r="ISD1265" s="131"/>
      <c r="ISE1265" s="131"/>
      <c r="ISF1265" s="131"/>
      <c r="ISG1265" s="131"/>
      <c r="ISH1265" s="131"/>
      <c r="ISI1265" s="131"/>
      <c r="ISJ1265" s="131"/>
      <c r="ISK1265" s="203"/>
      <c r="ISL1265" s="203"/>
      <c r="ISM1265" s="203"/>
      <c r="ISN1265" s="357"/>
      <c r="ISO1265" s="357"/>
      <c r="ISP1265" s="262"/>
      <c r="ISQ1265" s="262"/>
      <c r="ISR1265" s="262"/>
      <c r="ISS1265" s="262"/>
      <c r="IST1265" s="262"/>
      <c r="ISU1265" s="165"/>
      <c r="ISV1265" s="422"/>
      <c r="ISW1265" s="98"/>
      <c r="ISX1265" s="17"/>
      <c r="ISY1265" s="18"/>
      <c r="ISZ1265" s="5"/>
      <c r="ITA1265" s="18"/>
      <c r="ITB1265" s="76"/>
      <c r="ITC1265" s="192"/>
      <c r="ITD1265" s="114"/>
      <c r="ITE1265" s="125"/>
      <c r="ITF1265" s="15"/>
      <c r="ITG1265" s="131"/>
      <c r="ITH1265" s="131"/>
      <c r="ITI1265" s="131"/>
      <c r="ITJ1265" s="131"/>
      <c r="ITK1265" s="131"/>
      <c r="ITL1265" s="131"/>
      <c r="ITM1265" s="131"/>
      <c r="ITN1265" s="131"/>
      <c r="ITO1265" s="203"/>
      <c r="ITP1265" s="203"/>
      <c r="ITQ1265" s="203"/>
      <c r="ITR1265" s="357"/>
      <c r="ITS1265" s="357"/>
      <c r="ITT1265" s="262"/>
      <c r="ITU1265" s="262"/>
      <c r="ITV1265" s="262"/>
      <c r="ITW1265" s="262"/>
      <c r="ITX1265" s="262"/>
      <c r="ITY1265" s="165"/>
      <c r="ITZ1265" s="422"/>
      <c r="IUA1265" s="98"/>
      <c r="IUB1265" s="17"/>
      <c r="IUC1265" s="18"/>
      <c r="IUD1265" s="5"/>
      <c r="IUE1265" s="18"/>
      <c r="IUF1265" s="76"/>
      <c r="IUG1265" s="192"/>
      <c r="IUH1265" s="114"/>
      <c r="IUI1265" s="125"/>
      <c r="IUJ1265" s="15"/>
      <c r="IUK1265" s="131"/>
      <c r="IUL1265" s="131"/>
      <c r="IUM1265" s="131"/>
      <c r="IUN1265" s="131"/>
      <c r="IUO1265" s="131"/>
      <c r="IUP1265" s="131"/>
      <c r="IUQ1265" s="131"/>
      <c r="IUR1265" s="131"/>
      <c r="IUS1265" s="203"/>
      <c r="IUT1265" s="203"/>
      <c r="IUU1265" s="203"/>
      <c r="IUV1265" s="357"/>
      <c r="IUW1265" s="357"/>
      <c r="IUX1265" s="262"/>
      <c r="IUY1265" s="262"/>
      <c r="IUZ1265" s="262"/>
      <c r="IVA1265" s="262"/>
      <c r="IVB1265" s="262"/>
      <c r="IVC1265" s="165"/>
      <c r="IVD1265" s="422"/>
      <c r="IVE1265" s="98"/>
      <c r="IVF1265" s="17"/>
      <c r="IVG1265" s="18"/>
      <c r="IVH1265" s="5"/>
      <c r="IVI1265" s="18"/>
      <c r="IVJ1265" s="76"/>
      <c r="IVK1265" s="192"/>
      <c r="IVL1265" s="114"/>
      <c r="IVM1265" s="125"/>
      <c r="IVN1265" s="15"/>
      <c r="IVO1265" s="131"/>
      <c r="IVP1265" s="131"/>
      <c r="IVQ1265" s="131"/>
      <c r="IVR1265" s="131"/>
      <c r="IVS1265" s="131"/>
      <c r="IVT1265" s="131"/>
      <c r="IVU1265" s="131"/>
      <c r="IVV1265" s="131"/>
      <c r="IVW1265" s="203"/>
      <c r="IVX1265" s="203"/>
      <c r="IVY1265" s="203"/>
      <c r="IVZ1265" s="357"/>
      <c r="IWA1265" s="357"/>
      <c r="IWB1265" s="262"/>
      <c r="IWC1265" s="262"/>
      <c r="IWD1265" s="262"/>
      <c r="IWE1265" s="262"/>
      <c r="IWF1265" s="262"/>
      <c r="IWG1265" s="165"/>
      <c r="IWH1265" s="422"/>
      <c r="IWI1265" s="98"/>
      <c r="IWJ1265" s="17"/>
      <c r="IWK1265" s="18"/>
      <c r="IWL1265" s="5"/>
      <c r="IWM1265" s="18"/>
      <c r="IWN1265" s="76"/>
      <c r="IWO1265" s="192"/>
      <c r="IWP1265" s="114"/>
      <c r="IWQ1265" s="125"/>
      <c r="IWR1265" s="15"/>
      <c r="IWS1265" s="131"/>
      <c r="IWT1265" s="131"/>
      <c r="IWU1265" s="131"/>
      <c r="IWV1265" s="131"/>
      <c r="IWW1265" s="131"/>
      <c r="IWX1265" s="131"/>
      <c r="IWY1265" s="131"/>
      <c r="IWZ1265" s="131"/>
      <c r="IXA1265" s="203"/>
      <c r="IXB1265" s="203"/>
      <c r="IXC1265" s="203"/>
      <c r="IXD1265" s="357"/>
      <c r="IXE1265" s="357"/>
      <c r="IXF1265" s="262"/>
      <c r="IXG1265" s="262"/>
      <c r="IXH1265" s="262"/>
      <c r="IXI1265" s="262"/>
      <c r="IXJ1265" s="262"/>
      <c r="IXK1265" s="165"/>
      <c r="IXL1265" s="422"/>
      <c r="IXM1265" s="98"/>
      <c r="IXN1265" s="17"/>
      <c r="IXO1265" s="18"/>
      <c r="IXP1265" s="5"/>
      <c r="IXQ1265" s="18"/>
      <c r="IXR1265" s="76"/>
      <c r="IXS1265" s="192"/>
      <c r="IXT1265" s="114"/>
      <c r="IXU1265" s="125"/>
      <c r="IXV1265" s="15"/>
      <c r="IXW1265" s="131"/>
      <c r="IXX1265" s="131"/>
      <c r="IXY1265" s="131"/>
      <c r="IXZ1265" s="131"/>
      <c r="IYA1265" s="131"/>
      <c r="IYB1265" s="131"/>
      <c r="IYC1265" s="131"/>
      <c r="IYD1265" s="131"/>
      <c r="IYE1265" s="203"/>
      <c r="IYF1265" s="203"/>
      <c r="IYG1265" s="203"/>
      <c r="IYH1265" s="357"/>
      <c r="IYI1265" s="357"/>
      <c r="IYJ1265" s="262"/>
      <c r="IYK1265" s="262"/>
      <c r="IYL1265" s="262"/>
      <c r="IYM1265" s="262"/>
      <c r="IYN1265" s="262"/>
      <c r="IYO1265" s="165"/>
      <c r="IYP1265" s="422"/>
      <c r="IYQ1265" s="98"/>
      <c r="IYR1265" s="17"/>
      <c r="IYS1265" s="18"/>
      <c r="IYT1265" s="5"/>
      <c r="IYU1265" s="18"/>
      <c r="IYV1265" s="76"/>
      <c r="IYW1265" s="192"/>
      <c r="IYX1265" s="114"/>
      <c r="IYY1265" s="125"/>
      <c r="IYZ1265" s="15"/>
      <c r="IZA1265" s="131"/>
      <c r="IZB1265" s="131"/>
      <c r="IZC1265" s="131"/>
      <c r="IZD1265" s="131"/>
      <c r="IZE1265" s="131"/>
      <c r="IZF1265" s="131"/>
      <c r="IZG1265" s="131"/>
      <c r="IZH1265" s="131"/>
      <c r="IZI1265" s="203"/>
      <c r="IZJ1265" s="203"/>
      <c r="IZK1265" s="203"/>
      <c r="IZL1265" s="357"/>
      <c r="IZM1265" s="357"/>
      <c r="IZN1265" s="262"/>
      <c r="IZO1265" s="262"/>
      <c r="IZP1265" s="262"/>
      <c r="IZQ1265" s="262"/>
      <c r="IZR1265" s="262"/>
      <c r="IZS1265" s="165"/>
      <c r="IZT1265" s="422"/>
      <c r="IZU1265" s="98"/>
      <c r="IZV1265" s="17"/>
      <c r="IZW1265" s="18"/>
      <c r="IZX1265" s="5"/>
      <c r="IZY1265" s="18"/>
      <c r="IZZ1265" s="76"/>
      <c r="JAA1265" s="192"/>
      <c r="JAB1265" s="114"/>
      <c r="JAC1265" s="125"/>
      <c r="JAD1265" s="15"/>
      <c r="JAE1265" s="131"/>
      <c r="JAF1265" s="131"/>
      <c r="JAG1265" s="131"/>
      <c r="JAH1265" s="131"/>
      <c r="JAI1265" s="131"/>
      <c r="JAJ1265" s="131"/>
      <c r="JAK1265" s="131"/>
      <c r="JAL1265" s="131"/>
      <c r="JAM1265" s="203"/>
      <c r="JAN1265" s="203"/>
      <c r="JAO1265" s="203"/>
      <c r="JAP1265" s="357"/>
      <c r="JAQ1265" s="357"/>
      <c r="JAR1265" s="262"/>
      <c r="JAS1265" s="262"/>
      <c r="JAT1265" s="262"/>
      <c r="JAU1265" s="262"/>
      <c r="JAV1265" s="262"/>
      <c r="JAW1265" s="165"/>
      <c r="JAX1265" s="422"/>
      <c r="JAY1265" s="98"/>
      <c r="JAZ1265" s="17"/>
      <c r="JBA1265" s="18"/>
      <c r="JBB1265" s="5"/>
      <c r="JBC1265" s="18"/>
      <c r="JBD1265" s="76"/>
      <c r="JBE1265" s="192"/>
      <c r="JBF1265" s="114"/>
      <c r="JBG1265" s="125"/>
      <c r="JBH1265" s="15"/>
      <c r="JBI1265" s="131"/>
      <c r="JBJ1265" s="131"/>
      <c r="JBK1265" s="131"/>
      <c r="JBL1265" s="131"/>
      <c r="JBM1265" s="131"/>
      <c r="JBN1265" s="131"/>
      <c r="JBO1265" s="131"/>
      <c r="JBP1265" s="131"/>
      <c r="JBQ1265" s="203"/>
      <c r="JBR1265" s="203"/>
      <c r="JBS1265" s="203"/>
      <c r="JBT1265" s="357"/>
      <c r="JBU1265" s="357"/>
      <c r="JBV1265" s="262"/>
      <c r="JBW1265" s="262"/>
      <c r="JBX1265" s="262"/>
      <c r="JBY1265" s="262"/>
      <c r="JBZ1265" s="262"/>
      <c r="JCA1265" s="165"/>
      <c r="JCB1265" s="422"/>
      <c r="JCC1265" s="98"/>
      <c r="JCD1265" s="17"/>
      <c r="JCE1265" s="18"/>
      <c r="JCF1265" s="5"/>
      <c r="JCG1265" s="18"/>
      <c r="JCH1265" s="76"/>
      <c r="JCI1265" s="192"/>
      <c r="JCJ1265" s="114"/>
      <c r="JCK1265" s="125"/>
      <c r="JCL1265" s="15"/>
      <c r="JCM1265" s="131"/>
      <c r="JCN1265" s="131"/>
      <c r="JCO1265" s="131"/>
      <c r="JCP1265" s="131"/>
      <c r="JCQ1265" s="131"/>
      <c r="JCR1265" s="131"/>
      <c r="JCS1265" s="131"/>
      <c r="JCT1265" s="131"/>
      <c r="JCU1265" s="203"/>
      <c r="JCV1265" s="203"/>
      <c r="JCW1265" s="203"/>
      <c r="JCX1265" s="357"/>
      <c r="JCY1265" s="357"/>
      <c r="JCZ1265" s="262"/>
      <c r="JDA1265" s="262"/>
      <c r="JDB1265" s="262"/>
      <c r="JDC1265" s="262"/>
      <c r="JDD1265" s="262"/>
      <c r="JDE1265" s="165"/>
      <c r="JDF1265" s="422"/>
      <c r="JDG1265" s="98"/>
      <c r="JDH1265" s="17"/>
      <c r="JDI1265" s="18"/>
      <c r="JDJ1265" s="5"/>
      <c r="JDK1265" s="18"/>
      <c r="JDL1265" s="76"/>
      <c r="JDM1265" s="192"/>
      <c r="JDN1265" s="114"/>
      <c r="JDO1265" s="125"/>
      <c r="JDP1265" s="15"/>
      <c r="JDQ1265" s="131"/>
      <c r="JDR1265" s="131"/>
      <c r="JDS1265" s="131"/>
      <c r="JDT1265" s="131"/>
      <c r="JDU1265" s="131"/>
      <c r="JDV1265" s="131"/>
      <c r="JDW1265" s="131"/>
      <c r="JDX1265" s="131"/>
      <c r="JDY1265" s="203"/>
      <c r="JDZ1265" s="203"/>
      <c r="JEA1265" s="203"/>
      <c r="JEB1265" s="357"/>
      <c r="JEC1265" s="357"/>
      <c r="JED1265" s="262"/>
      <c r="JEE1265" s="262"/>
      <c r="JEF1265" s="262"/>
      <c r="JEG1265" s="262"/>
      <c r="JEH1265" s="262"/>
      <c r="JEI1265" s="165"/>
      <c r="JEJ1265" s="422"/>
      <c r="JEK1265" s="98"/>
      <c r="JEL1265" s="17"/>
      <c r="JEM1265" s="18"/>
      <c r="JEN1265" s="5"/>
      <c r="JEO1265" s="18"/>
      <c r="JEP1265" s="76"/>
      <c r="JEQ1265" s="192"/>
      <c r="JER1265" s="114"/>
      <c r="JES1265" s="125"/>
      <c r="JET1265" s="15"/>
      <c r="JEU1265" s="131"/>
      <c r="JEV1265" s="131"/>
      <c r="JEW1265" s="131"/>
      <c r="JEX1265" s="131"/>
      <c r="JEY1265" s="131"/>
      <c r="JEZ1265" s="131"/>
      <c r="JFA1265" s="131"/>
      <c r="JFB1265" s="131"/>
      <c r="JFC1265" s="203"/>
      <c r="JFD1265" s="203"/>
      <c r="JFE1265" s="203"/>
      <c r="JFF1265" s="357"/>
      <c r="JFG1265" s="357"/>
      <c r="JFH1265" s="262"/>
      <c r="JFI1265" s="262"/>
      <c r="JFJ1265" s="262"/>
      <c r="JFK1265" s="262"/>
      <c r="JFL1265" s="262"/>
      <c r="JFM1265" s="165"/>
      <c r="JFN1265" s="422"/>
      <c r="JFO1265" s="98"/>
      <c r="JFP1265" s="17"/>
      <c r="JFQ1265" s="18"/>
      <c r="JFR1265" s="5"/>
      <c r="JFS1265" s="18"/>
      <c r="JFT1265" s="76"/>
      <c r="JFU1265" s="192"/>
      <c r="JFV1265" s="114"/>
      <c r="JFW1265" s="125"/>
      <c r="JFX1265" s="15"/>
      <c r="JFY1265" s="131"/>
      <c r="JFZ1265" s="131"/>
      <c r="JGA1265" s="131"/>
      <c r="JGB1265" s="131"/>
      <c r="JGC1265" s="131"/>
      <c r="JGD1265" s="131"/>
      <c r="JGE1265" s="131"/>
      <c r="JGF1265" s="131"/>
      <c r="JGG1265" s="203"/>
      <c r="JGH1265" s="203"/>
      <c r="JGI1265" s="203"/>
      <c r="JGJ1265" s="357"/>
      <c r="JGK1265" s="357"/>
      <c r="JGL1265" s="262"/>
      <c r="JGM1265" s="262"/>
      <c r="JGN1265" s="262"/>
      <c r="JGO1265" s="262"/>
      <c r="JGP1265" s="262"/>
      <c r="JGQ1265" s="165"/>
      <c r="JGR1265" s="422"/>
      <c r="JGS1265" s="98"/>
      <c r="JGT1265" s="17"/>
      <c r="JGU1265" s="18"/>
      <c r="JGV1265" s="5"/>
      <c r="JGW1265" s="18"/>
      <c r="JGX1265" s="76"/>
      <c r="JGY1265" s="192"/>
      <c r="JGZ1265" s="114"/>
      <c r="JHA1265" s="125"/>
      <c r="JHB1265" s="15"/>
      <c r="JHC1265" s="131"/>
      <c r="JHD1265" s="131"/>
      <c r="JHE1265" s="131"/>
      <c r="JHF1265" s="131"/>
      <c r="JHG1265" s="131"/>
      <c r="JHH1265" s="131"/>
      <c r="JHI1265" s="131"/>
      <c r="JHJ1265" s="131"/>
      <c r="JHK1265" s="203"/>
      <c r="JHL1265" s="203"/>
      <c r="JHM1265" s="203"/>
      <c r="JHN1265" s="357"/>
      <c r="JHO1265" s="357"/>
      <c r="JHP1265" s="262"/>
      <c r="JHQ1265" s="262"/>
      <c r="JHR1265" s="262"/>
      <c r="JHS1265" s="262"/>
      <c r="JHT1265" s="262"/>
      <c r="JHU1265" s="165"/>
      <c r="JHV1265" s="422"/>
      <c r="JHW1265" s="98"/>
      <c r="JHX1265" s="17"/>
      <c r="JHY1265" s="18"/>
      <c r="JHZ1265" s="5"/>
      <c r="JIA1265" s="18"/>
      <c r="JIB1265" s="76"/>
      <c r="JIC1265" s="192"/>
      <c r="JID1265" s="114"/>
      <c r="JIE1265" s="125"/>
      <c r="JIF1265" s="15"/>
      <c r="JIG1265" s="131"/>
      <c r="JIH1265" s="131"/>
      <c r="JII1265" s="131"/>
      <c r="JIJ1265" s="131"/>
      <c r="JIK1265" s="131"/>
      <c r="JIL1265" s="131"/>
      <c r="JIM1265" s="131"/>
      <c r="JIN1265" s="131"/>
      <c r="JIO1265" s="203"/>
      <c r="JIP1265" s="203"/>
      <c r="JIQ1265" s="203"/>
      <c r="JIR1265" s="357"/>
      <c r="JIS1265" s="357"/>
      <c r="JIT1265" s="262"/>
      <c r="JIU1265" s="262"/>
      <c r="JIV1265" s="262"/>
      <c r="JIW1265" s="262"/>
      <c r="JIX1265" s="262"/>
      <c r="JIY1265" s="165"/>
      <c r="JIZ1265" s="422"/>
      <c r="JJA1265" s="98"/>
      <c r="JJB1265" s="17"/>
      <c r="JJC1265" s="18"/>
      <c r="JJD1265" s="5"/>
      <c r="JJE1265" s="18"/>
      <c r="JJF1265" s="76"/>
      <c r="JJG1265" s="192"/>
      <c r="JJH1265" s="114"/>
      <c r="JJI1265" s="125"/>
      <c r="JJJ1265" s="15"/>
      <c r="JJK1265" s="131"/>
      <c r="JJL1265" s="131"/>
      <c r="JJM1265" s="131"/>
      <c r="JJN1265" s="131"/>
      <c r="JJO1265" s="131"/>
      <c r="JJP1265" s="131"/>
      <c r="JJQ1265" s="131"/>
      <c r="JJR1265" s="131"/>
      <c r="JJS1265" s="203"/>
      <c r="JJT1265" s="203"/>
      <c r="JJU1265" s="203"/>
      <c r="JJV1265" s="357"/>
      <c r="JJW1265" s="357"/>
      <c r="JJX1265" s="262"/>
      <c r="JJY1265" s="262"/>
      <c r="JJZ1265" s="262"/>
      <c r="JKA1265" s="262"/>
      <c r="JKB1265" s="262"/>
      <c r="JKC1265" s="165"/>
      <c r="JKD1265" s="422"/>
      <c r="JKE1265" s="98"/>
      <c r="JKF1265" s="17"/>
      <c r="JKG1265" s="18"/>
      <c r="JKH1265" s="5"/>
      <c r="JKI1265" s="18"/>
      <c r="JKJ1265" s="76"/>
      <c r="JKK1265" s="192"/>
      <c r="JKL1265" s="114"/>
      <c r="JKM1265" s="125"/>
      <c r="JKN1265" s="15"/>
      <c r="JKO1265" s="131"/>
      <c r="JKP1265" s="131"/>
      <c r="JKQ1265" s="131"/>
      <c r="JKR1265" s="131"/>
      <c r="JKS1265" s="131"/>
      <c r="JKT1265" s="131"/>
      <c r="JKU1265" s="131"/>
      <c r="JKV1265" s="131"/>
      <c r="JKW1265" s="203"/>
      <c r="JKX1265" s="203"/>
      <c r="JKY1265" s="203"/>
      <c r="JKZ1265" s="357"/>
      <c r="JLA1265" s="357"/>
      <c r="JLB1265" s="262"/>
      <c r="JLC1265" s="262"/>
      <c r="JLD1265" s="262"/>
      <c r="JLE1265" s="262"/>
      <c r="JLF1265" s="262"/>
      <c r="JLG1265" s="165"/>
      <c r="JLH1265" s="422"/>
      <c r="JLI1265" s="98"/>
      <c r="JLJ1265" s="17"/>
      <c r="JLK1265" s="18"/>
      <c r="JLL1265" s="5"/>
      <c r="JLM1265" s="18"/>
      <c r="JLN1265" s="76"/>
      <c r="JLO1265" s="192"/>
      <c r="JLP1265" s="114"/>
      <c r="JLQ1265" s="125"/>
      <c r="JLR1265" s="15"/>
      <c r="JLS1265" s="131"/>
      <c r="JLT1265" s="131"/>
      <c r="JLU1265" s="131"/>
      <c r="JLV1265" s="131"/>
      <c r="JLW1265" s="131"/>
      <c r="JLX1265" s="131"/>
      <c r="JLY1265" s="131"/>
      <c r="JLZ1265" s="131"/>
      <c r="JMA1265" s="203"/>
      <c r="JMB1265" s="203"/>
      <c r="JMC1265" s="203"/>
      <c r="JMD1265" s="357"/>
      <c r="JME1265" s="357"/>
      <c r="JMF1265" s="262"/>
      <c r="JMG1265" s="262"/>
      <c r="JMH1265" s="262"/>
      <c r="JMI1265" s="262"/>
      <c r="JMJ1265" s="262"/>
      <c r="JMK1265" s="165"/>
      <c r="JML1265" s="422"/>
      <c r="JMM1265" s="98"/>
      <c r="JMN1265" s="17"/>
      <c r="JMO1265" s="18"/>
      <c r="JMP1265" s="5"/>
      <c r="JMQ1265" s="18"/>
      <c r="JMR1265" s="76"/>
      <c r="JMS1265" s="192"/>
      <c r="JMT1265" s="114"/>
      <c r="JMU1265" s="125"/>
      <c r="JMV1265" s="15"/>
      <c r="JMW1265" s="131"/>
      <c r="JMX1265" s="131"/>
      <c r="JMY1265" s="131"/>
      <c r="JMZ1265" s="131"/>
      <c r="JNA1265" s="131"/>
      <c r="JNB1265" s="131"/>
      <c r="JNC1265" s="131"/>
      <c r="JND1265" s="131"/>
      <c r="JNE1265" s="203"/>
      <c r="JNF1265" s="203"/>
      <c r="JNG1265" s="203"/>
      <c r="JNH1265" s="357"/>
      <c r="JNI1265" s="357"/>
      <c r="JNJ1265" s="262"/>
      <c r="JNK1265" s="262"/>
      <c r="JNL1265" s="262"/>
      <c r="JNM1265" s="262"/>
      <c r="JNN1265" s="262"/>
      <c r="JNO1265" s="165"/>
      <c r="JNP1265" s="422"/>
      <c r="JNQ1265" s="98"/>
      <c r="JNR1265" s="17"/>
      <c r="JNS1265" s="18"/>
      <c r="JNT1265" s="5"/>
      <c r="JNU1265" s="18"/>
      <c r="JNV1265" s="76"/>
      <c r="JNW1265" s="192"/>
      <c r="JNX1265" s="114"/>
      <c r="JNY1265" s="125"/>
      <c r="JNZ1265" s="15"/>
      <c r="JOA1265" s="131"/>
      <c r="JOB1265" s="131"/>
      <c r="JOC1265" s="131"/>
      <c r="JOD1265" s="131"/>
      <c r="JOE1265" s="131"/>
      <c r="JOF1265" s="131"/>
      <c r="JOG1265" s="131"/>
      <c r="JOH1265" s="131"/>
      <c r="JOI1265" s="203"/>
      <c r="JOJ1265" s="203"/>
      <c r="JOK1265" s="203"/>
      <c r="JOL1265" s="357"/>
      <c r="JOM1265" s="357"/>
      <c r="JON1265" s="262"/>
      <c r="JOO1265" s="262"/>
      <c r="JOP1265" s="262"/>
      <c r="JOQ1265" s="262"/>
      <c r="JOR1265" s="262"/>
      <c r="JOS1265" s="165"/>
      <c r="JOT1265" s="422"/>
      <c r="JOU1265" s="98"/>
      <c r="JOV1265" s="17"/>
      <c r="JOW1265" s="18"/>
      <c r="JOX1265" s="5"/>
      <c r="JOY1265" s="18"/>
      <c r="JOZ1265" s="76"/>
      <c r="JPA1265" s="192"/>
      <c r="JPB1265" s="114"/>
      <c r="JPC1265" s="125"/>
      <c r="JPD1265" s="15"/>
      <c r="JPE1265" s="131"/>
      <c r="JPF1265" s="131"/>
      <c r="JPG1265" s="131"/>
      <c r="JPH1265" s="131"/>
      <c r="JPI1265" s="131"/>
      <c r="JPJ1265" s="131"/>
      <c r="JPK1265" s="131"/>
      <c r="JPL1265" s="131"/>
      <c r="JPM1265" s="203"/>
      <c r="JPN1265" s="203"/>
      <c r="JPO1265" s="203"/>
      <c r="JPP1265" s="357"/>
      <c r="JPQ1265" s="357"/>
      <c r="JPR1265" s="262"/>
      <c r="JPS1265" s="262"/>
      <c r="JPT1265" s="262"/>
      <c r="JPU1265" s="262"/>
      <c r="JPV1265" s="262"/>
      <c r="JPW1265" s="165"/>
      <c r="JPX1265" s="422"/>
      <c r="JPY1265" s="98"/>
      <c r="JPZ1265" s="17"/>
      <c r="JQA1265" s="18"/>
      <c r="JQB1265" s="5"/>
      <c r="JQC1265" s="18"/>
      <c r="JQD1265" s="76"/>
      <c r="JQE1265" s="192"/>
      <c r="JQF1265" s="114"/>
      <c r="JQG1265" s="125"/>
      <c r="JQH1265" s="15"/>
      <c r="JQI1265" s="131"/>
      <c r="JQJ1265" s="131"/>
      <c r="JQK1265" s="131"/>
      <c r="JQL1265" s="131"/>
      <c r="JQM1265" s="131"/>
      <c r="JQN1265" s="131"/>
      <c r="JQO1265" s="131"/>
      <c r="JQP1265" s="131"/>
      <c r="JQQ1265" s="203"/>
      <c r="JQR1265" s="203"/>
      <c r="JQS1265" s="203"/>
      <c r="JQT1265" s="357"/>
      <c r="JQU1265" s="357"/>
      <c r="JQV1265" s="262"/>
      <c r="JQW1265" s="262"/>
      <c r="JQX1265" s="262"/>
      <c r="JQY1265" s="262"/>
      <c r="JQZ1265" s="262"/>
      <c r="JRA1265" s="165"/>
      <c r="JRB1265" s="422"/>
      <c r="JRC1265" s="98"/>
      <c r="JRD1265" s="17"/>
      <c r="JRE1265" s="18"/>
      <c r="JRF1265" s="5"/>
      <c r="JRG1265" s="18"/>
      <c r="JRH1265" s="76"/>
      <c r="JRI1265" s="192"/>
      <c r="JRJ1265" s="114"/>
      <c r="JRK1265" s="125"/>
      <c r="JRL1265" s="15"/>
      <c r="JRM1265" s="131"/>
      <c r="JRN1265" s="131"/>
      <c r="JRO1265" s="131"/>
      <c r="JRP1265" s="131"/>
      <c r="JRQ1265" s="131"/>
      <c r="JRR1265" s="131"/>
      <c r="JRS1265" s="131"/>
      <c r="JRT1265" s="131"/>
      <c r="JRU1265" s="203"/>
      <c r="JRV1265" s="203"/>
      <c r="JRW1265" s="203"/>
      <c r="JRX1265" s="357"/>
      <c r="JRY1265" s="357"/>
      <c r="JRZ1265" s="262"/>
      <c r="JSA1265" s="262"/>
      <c r="JSB1265" s="262"/>
      <c r="JSC1265" s="262"/>
      <c r="JSD1265" s="262"/>
      <c r="JSE1265" s="165"/>
      <c r="JSF1265" s="422"/>
      <c r="JSG1265" s="98"/>
      <c r="JSH1265" s="17"/>
      <c r="JSI1265" s="18"/>
      <c r="JSJ1265" s="5"/>
      <c r="JSK1265" s="18"/>
      <c r="JSL1265" s="76"/>
      <c r="JSM1265" s="192"/>
      <c r="JSN1265" s="114"/>
      <c r="JSO1265" s="125"/>
      <c r="JSP1265" s="15"/>
      <c r="JSQ1265" s="131"/>
      <c r="JSR1265" s="131"/>
      <c r="JSS1265" s="131"/>
      <c r="JST1265" s="131"/>
      <c r="JSU1265" s="131"/>
      <c r="JSV1265" s="131"/>
      <c r="JSW1265" s="131"/>
      <c r="JSX1265" s="131"/>
      <c r="JSY1265" s="203"/>
      <c r="JSZ1265" s="203"/>
      <c r="JTA1265" s="203"/>
      <c r="JTB1265" s="357"/>
      <c r="JTC1265" s="357"/>
      <c r="JTD1265" s="262"/>
      <c r="JTE1265" s="262"/>
      <c r="JTF1265" s="262"/>
      <c r="JTG1265" s="262"/>
      <c r="JTH1265" s="262"/>
      <c r="JTI1265" s="165"/>
      <c r="JTJ1265" s="422"/>
      <c r="JTK1265" s="98"/>
      <c r="JTL1265" s="17"/>
      <c r="JTM1265" s="18"/>
      <c r="JTN1265" s="5"/>
      <c r="JTO1265" s="18"/>
      <c r="JTP1265" s="76"/>
      <c r="JTQ1265" s="192"/>
      <c r="JTR1265" s="114"/>
      <c r="JTS1265" s="125"/>
      <c r="JTT1265" s="15"/>
      <c r="JTU1265" s="131"/>
      <c r="JTV1265" s="131"/>
      <c r="JTW1265" s="131"/>
      <c r="JTX1265" s="131"/>
      <c r="JTY1265" s="131"/>
      <c r="JTZ1265" s="131"/>
      <c r="JUA1265" s="131"/>
      <c r="JUB1265" s="131"/>
      <c r="JUC1265" s="203"/>
      <c r="JUD1265" s="203"/>
      <c r="JUE1265" s="203"/>
      <c r="JUF1265" s="357"/>
      <c r="JUG1265" s="357"/>
      <c r="JUH1265" s="262"/>
      <c r="JUI1265" s="262"/>
      <c r="JUJ1265" s="262"/>
      <c r="JUK1265" s="262"/>
      <c r="JUL1265" s="262"/>
      <c r="JUM1265" s="165"/>
      <c r="JUN1265" s="422"/>
      <c r="JUO1265" s="98"/>
      <c r="JUP1265" s="17"/>
      <c r="JUQ1265" s="18"/>
      <c r="JUR1265" s="5"/>
      <c r="JUS1265" s="18"/>
      <c r="JUT1265" s="76"/>
      <c r="JUU1265" s="192"/>
      <c r="JUV1265" s="114"/>
      <c r="JUW1265" s="125"/>
      <c r="JUX1265" s="15"/>
      <c r="JUY1265" s="131"/>
      <c r="JUZ1265" s="131"/>
      <c r="JVA1265" s="131"/>
      <c r="JVB1265" s="131"/>
      <c r="JVC1265" s="131"/>
      <c r="JVD1265" s="131"/>
      <c r="JVE1265" s="131"/>
      <c r="JVF1265" s="131"/>
      <c r="JVG1265" s="203"/>
      <c r="JVH1265" s="203"/>
      <c r="JVI1265" s="203"/>
      <c r="JVJ1265" s="357"/>
      <c r="JVK1265" s="357"/>
      <c r="JVL1265" s="262"/>
      <c r="JVM1265" s="262"/>
      <c r="JVN1265" s="262"/>
      <c r="JVO1265" s="262"/>
      <c r="JVP1265" s="262"/>
      <c r="JVQ1265" s="165"/>
      <c r="JVR1265" s="422"/>
      <c r="JVS1265" s="98"/>
      <c r="JVT1265" s="17"/>
      <c r="JVU1265" s="18"/>
      <c r="JVV1265" s="5"/>
      <c r="JVW1265" s="18"/>
      <c r="JVX1265" s="76"/>
      <c r="JVY1265" s="192"/>
      <c r="JVZ1265" s="114"/>
      <c r="JWA1265" s="125"/>
      <c r="JWB1265" s="15"/>
      <c r="JWC1265" s="131"/>
      <c r="JWD1265" s="131"/>
      <c r="JWE1265" s="131"/>
      <c r="JWF1265" s="131"/>
      <c r="JWG1265" s="131"/>
      <c r="JWH1265" s="131"/>
      <c r="JWI1265" s="131"/>
      <c r="JWJ1265" s="131"/>
      <c r="JWK1265" s="203"/>
      <c r="JWL1265" s="203"/>
      <c r="JWM1265" s="203"/>
      <c r="JWN1265" s="357"/>
      <c r="JWO1265" s="357"/>
      <c r="JWP1265" s="262"/>
      <c r="JWQ1265" s="262"/>
      <c r="JWR1265" s="262"/>
      <c r="JWS1265" s="262"/>
      <c r="JWT1265" s="262"/>
      <c r="JWU1265" s="165"/>
      <c r="JWV1265" s="422"/>
      <c r="JWW1265" s="98"/>
      <c r="JWX1265" s="17"/>
      <c r="JWY1265" s="18"/>
      <c r="JWZ1265" s="5"/>
      <c r="JXA1265" s="18"/>
      <c r="JXB1265" s="76"/>
      <c r="JXC1265" s="192"/>
      <c r="JXD1265" s="114"/>
      <c r="JXE1265" s="125"/>
      <c r="JXF1265" s="15"/>
      <c r="JXG1265" s="131"/>
      <c r="JXH1265" s="131"/>
      <c r="JXI1265" s="131"/>
      <c r="JXJ1265" s="131"/>
      <c r="JXK1265" s="131"/>
      <c r="JXL1265" s="131"/>
      <c r="JXM1265" s="131"/>
      <c r="JXN1265" s="131"/>
      <c r="JXO1265" s="203"/>
      <c r="JXP1265" s="203"/>
      <c r="JXQ1265" s="203"/>
      <c r="JXR1265" s="357"/>
      <c r="JXS1265" s="357"/>
      <c r="JXT1265" s="262"/>
      <c r="JXU1265" s="262"/>
      <c r="JXV1265" s="262"/>
      <c r="JXW1265" s="262"/>
      <c r="JXX1265" s="262"/>
      <c r="JXY1265" s="165"/>
      <c r="JXZ1265" s="422"/>
      <c r="JYA1265" s="98"/>
      <c r="JYB1265" s="17"/>
      <c r="JYC1265" s="18"/>
      <c r="JYD1265" s="5"/>
      <c r="JYE1265" s="18"/>
      <c r="JYF1265" s="76"/>
      <c r="JYG1265" s="192"/>
      <c r="JYH1265" s="114"/>
      <c r="JYI1265" s="125"/>
      <c r="JYJ1265" s="15"/>
      <c r="JYK1265" s="131"/>
      <c r="JYL1265" s="131"/>
      <c r="JYM1265" s="131"/>
      <c r="JYN1265" s="131"/>
      <c r="JYO1265" s="131"/>
      <c r="JYP1265" s="131"/>
      <c r="JYQ1265" s="131"/>
      <c r="JYR1265" s="131"/>
      <c r="JYS1265" s="203"/>
      <c r="JYT1265" s="203"/>
      <c r="JYU1265" s="203"/>
      <c r="JYV1265" s="357"/>
      <c r="JYW1265" s="357"/>
      <c r="JYX1265" s="262"/>
      <c r="JYY1265" s="262"/>
      <c r="JYZ1265" s="262"/>
      <c r="JZA1265" s="262"/>
      <c r="JZB1265" s="262"/>
      <c r="JZC1265" s="165"/>
      <c r="JZD1265" s="422"/>
      <c r="JZE1265" s="98"/>
      <c r="JZF1265" s="17"/>
      <c r="JZG1265" s="18"/>
      <c r="JZH1265" s="5"/>
      <c r="JZI1265" s="18"/>
      <c r="JZJ1265" s="76"/>
      <c r="JZK1265" s="192"/>
      <c r="JZL1265" s="114"/>
      <c r="JZM1265" s="125"/>
      <c r="JZN1265" s="15"/>
      <c r="JZO1265" s="131"/>
      <c r="JZP1265" s="131"/>
      <c r="JZQ1265" s="131"/>
      <c r="JZR1265" s="131"/>
      <c r="JZS1265" s="131"/>
      <c r="JZT1265" s="131"/>
      <c r="JZU1265" s="131"/>
      <c r="JZV1265" s="131"/>
      <c r="JZW1265" s="203"/>
      <c r="JZX1265" s="203"/>
      <c r="JZY1265" s="203"/>
      <c r="JZZ1265" s="357"/>
      <c r="KAA1265" s="357"/>
      <c r="KAB1265" s="262"/>
      <c r="KAC1265" s="262"/>
      <c r="KAD1265" s="262"/>
      <c r="KAE1265" s="262"/>
      <c r="KAF1265" s="262"/>
      <c r="KAG1265" s="165"/>
      <c r="KAH1265" s="422"/>
      <c r="KAI1265" s="98"/>
      <c r="KAJ1265" s="17"/>
      <c r="KAK1265" s="18"/>
      <c r="KAL1265" s="5"/>
      <c r="KAM1265" s="18"/>
      <c r="KAN1265" s="76"/>
      <c r="KAO1265" s="192"/>
      <c r="KAP1265" s="114"/>
      <c r="KAQ1265" s="125"/>
      <c r="KAR1265" s="15"/>
      <c r="KAS1265" s="131"/>
      <c r="KAT1265" s="131"/>
      <c r="KAU1265" s="131"/>
      <c r="KAV1265" s="131"/>
      <c r="KAW1265" s="131"/>
      <c r="KAX1265" s="131"/>
      <c r="KAY1265" s="131"/>
      <c r="KAZ1265" s="131"/>
      <c r="KBA1265" s="203"/>
      <c r="KBB1265" s="203"/>
      <c r="KBC1265" s="203"/>
      <c r="KBD1265" s="357"/>
      <c r="KBE1265" s="357"/>
      <c r="KBF1265" s="262"/>
      <c r="KBG1265" s="262"/>
      <c r="KBH1265" s="262"/>
      <c r="KBI1265" s="262"/>
      <c r="KBJ1265" s="262"/>
      <c r="KBK1265" s="165"/>
      <c r="KBL1265" s="422"/>
      <c r="KBM1265" s="98"/>
      <c r="KBN1265" s="17"/>
      <c r="KBO1265" s="18"/>
      <c r="KBP1265" s="5"/>
      <c r="KBQ1265" s="18"/>
      <c r="KBR1265" s="76"/>
      <c r="KBS1265" s="192"/>
      <c r="KBT1265" s="114"/>
      <c r="KBU1265" s="125"/>
      <c r="KBV1265" s="15"/>
      <c r="KBW1265" s="131"/>
      <c r="KBX1265" s="131"/>
      <c r="KBY1265" s="131"/>
      <c r="KBZ1265" s="131"/>
      <c r="KCA1265" s="131"/>
      <c r="KCB1265" s="131"/>
      <c r="KCC1265" s="131"/>
      <c r="KCD1265" s="131"/>
      <c r="KCE1265" s="203"/>
      <c r="KCF1265" s="203"/>
      <c r="KCG1265" s="203"/>
      <c r="KCH1265" s="357"/>
      <c r="KCI1265" s="357"/>
      <c r="KCJ1265" s="262"/>
      <c r="KCK1265" s="262"/>
      <c r="KCL1265" s="262"/>
      <c r="KCM1265" s="262"/>
      <c r="KCN1265" s="262"/>
      <c r="KCO1265" s="165"/>
      <c r="KCP1265" s="422"/>
      <c r="KCQ1265" s="98"/>
      <c r="KCR1265" s="17"/>
      <c r="KCS1265" s="18"/>
      <c r="KCT1265" s="5"/>
      <c r="KCU1265" s="18"/>
      <c r="KCV1265" s="76"/>
      <c r="KCW1265" s="192"/>
      <c r="KCX1265" s="114"/>
      <c r="KCY1265" s="125"/>
      <c r="KCZ1265" s="15"/>
      <c r="KDA1265" s="131"/>
      <c r="KDB1265" s="131"/>
      <c r="KDC1265" s="131"/>
      <c r="KDD1265" s="131"/>
      <c r="KDE1265" s="131"/>
      <c r="KDF1265" s="131"/>
      <c r="KDG1265" s="131"/>
      <c r="KDH1265" s="131"/>
      <c r="KDI1265" s="203"/>
      <c r="KDJ1265" s="203"/>
      <c r="KDK1265" s="203"/>
      <c r="KDL1265" s="357"/>
      <c r="KDM1265" s="357"/>
      <c r="KDN1265" s="262"/>
      <c r="KDO1265" s="262"/>
      <c r="KDP1265" s="262"/>
      <c r="KDQ1265" s="262"/>
      <c r="KDR1265" s="262"/>
      <c r="KDS1265" s="165"/>
      <c r="KDT1265" s="422"/>
      <c r="KDU1265" s="98"/>
      <c r="KDV1265" s="17"/>
      <c r="KDW1265" s="18"/>
      <c r="KDX1265" s="5"/>
      <c r="KDY1265" s="18"/>
      <c r="KDZ1265" s="76"/>
      <c r="KEA1265" s="192"/>
      <c r="KEB1265" s="114"/>
      <c r="KEC1265" s="125"/>
      <c r="KED1265" s="15"/>
      <c r="KEE1265" s="131"/>
      <c r="KEF1265" s="131"/>
      <c r="KEG1265" s="131"/>
      <c r="KEH1265" s="131"/>
      <c r="KEI1265" s="131"/>
      <c r="KEJ1265" s="131"/>
      <c r="KEK1265" s="131"/>
      <c r="KEL1265" s="131"/>
      <c r="KEM1265" s="203"/>
      <c r="KEN1265" s="203"/>
      <c r="KEO1265" s="203"/>
      <c r="KEP1265" s="357"/>
      <c r="KEQ1265" s="357"/>
      <c r="KER1265" s="262"/>
      <c r="KES1265" s="262"/>
      <c r="KET1265" s="262"/>
      <c r="KEU1265" s="262"/>
      <c r="KEV1265" s="262"/>
      <c r="KEW1265" s="165"/>
      <c r="KEX1265" s="422"/>
      <c r="KEY1265" s="98"/>
      <c r="KEZ1265" s="17"/>
      <c r="KFA1265" s="18"/>
      <c r="KFB1265" s="5"/>
      <c r="KFC1265" s="18"/>
      <c r="KFD1265" s="76"/>
      <c r="KFE1265" s="192"/>
      <c r="KFF1265" s="114"/>
      <c r="KFG1265" s="125"/>
      <c r="KFH1265" s="15"/>
      <c r="KFI1265" s="131"/>
      <c r="KFJ1265" s="131"/>
      <c r="KFK1265" s="131"/>
      <c r="KFL1265" s="131"/>
      <c r="KFM1265" s="131"/>
      <c r="KFN1265" s="131"/>
      <c r="KFO1265" s="131"/>
      <c r="KFP1265" s="131"/>
      <c r="KFQ1265" s="203"/>
      <c r="KFR1265" s="203"/>
      <c r="KFS1265" s="203"/>
      <c r="KFT1265" s="357"/>
      <c r="KFU1265" s="357"/>
      <c r="KFV1265" s="262"/>
      <c r="KFW1265" s="262"/>
      <c r="KFX1265" s="262"/>
      <c r="KFY1265" s="262"/>
      <c r="KFZ1265" s="262"/>
      <c r="KGA1265" s="165"/>
      <c r="KGB1265" s="422"/>
      <c r="KGC1265" s="98"/>
      <c r="KGD1265" s="17"/>
      <c r="KGE1265" s="18"/>
      <c r="KGF1265" s="5"/>
      <c r="KGG1265" s="18"/>
      <c r="KGH1265" s="76"/>
      <c r="KGI1265" s="192"/>
      <c r="KGJ1265" s="114"/>
      <c r="KGK1265" s="125"/>
      <c r="KGL1265" s="15"/>
      <c r="KGM1265" s="131"/>
      <c r="KGN1265" s="131"/>
      <c r="KGO1265" s="131"/>
      <c r="KGP1265" s="131"/>
      <c r="KGQ1265" s="131"/>
      <c r="KGR1265" s="131"/>
      <c r="KGS1265" s="131"/>
      <c r="KGT1265" s="131"/>
      <c r="KGU1265" s="203"/>
      <c r="KGV1265" s="203"/>
      <c r="KGW1265" s="203"/>
      <c r="KGX1265" s="357"/>
      <c r="KGY1265" s="357"/>
      <c r="KGZ1265" s="262"/>
      <c r="KHA1265" s="262"/>
      <c r="KHB1265" s="262"/>
      <c r="KHC1265" s="262"/>
      <c r="KHD1265" s="262"/>
      <c r="KHE1265" s="165"/>
      <c r="KHF1265" s="422"/>
      <c r="KHG1265" s="98"/>
      <c r="KHH1265" s="17"/>
      <c r="KHI1265" s="18"/>
      <c r="KHJ1265" s="5"/>
      <c r="KHK1265" s="18"/>
      <c r="KHL1265" s="76"/>
      <c r="KHM1265" s="192"/>
      <c r="KHN1265" s="114"/>
      <c r="KHO1265" s="125"/>
      <c r="KHP1265" s="15"/>
      <c r="KHQ1265" s="131"/>
      <c r="KHR1265" s="131"/>
      <c r="KHS1265" s="131"/>
      <c r="KHT1265" s="131"/>
      <c r="KHU1265" s="131"/>
      <c r="KHV1265" s="131"/>
      <c r="KHW1265" s="131"/>
      <c r="KHX1265" s="131"/>
      <c r="KHY1265" s="203"/>
      <c r="KHZ1265" s="203"/>
      <c r="KIA1265" s="203"/>
      <c r="KIB1265" s="357"/>
      <c r="KIC1265" s="357"/>
      <c r="KID1265" s="262"/>
      <c r="KIE1265" s="262"/>
      <c r="KIF1265" s="262"/>
      <c r="KIG1265" s="262"/>
      <c r="KIH1265" s="262"/>
      <c r="KII1265" s="165"/>
      <c r="KIJ1265" s="422"/>
      <c r="KIK1265" s="98"/>
      <c r="KIL1265" s="17"/>
      <c r="KIM1265" s="18"/>
      <c r="KIN1265" s="5"/>
      <c r="KIO1265" s="18"/>
      <c r="KIP1265" s="76"/>
      <c r="KIQ1265" s="192"/>
      <c r="KIR1265" s="114"/>
      <c r="KIS1265" s="125"/>
      <c r="KIT1265" s="15"/>
      <c r="KIU1265" s="131"/>
      <c r="KIV1265" s="131"/>
      <c r="KIW1265" s="131"/>
      <c r="KIX1265" s="131"/>
      <c r="KIY1265" s="131"/>
      <c r="KIZ1265" s="131"/>
      <c r="KJA1265" s="131"/>
      <c r="KJB1265" s="131"/>
      <c r="KJC1265" s="203"/>
      <c r="KJD1265" s="203"/>
      <c r="KJE1265" s="203"/>
      <c r="KJF1265" s="357"/>
      <c r="KJG1265" s="357"/>
      <c r="KJH1265" s="262"/>
      <c r="KJI1265" s="262"/>
      <c r="KJJ1265" s="262"/>
      <c r="KJK1265" s="262"/>
      <c r="KJL1265" s="262"/>
      <c r="KJM1265" s="165"/>
      <c r="KJN1265" s="422"/>
      <c r="KJO1265" s="98"/>
      <c r="KJP1265" s="17"/>
      <c r="KJQ1265" s="18"/>
      <c r="KJR1265" s="5"/>
      <c r="KJS1265" s="18"/>
      <c r="KJT1265" s="76"/>
      <c r="KJU1265" s="192"/>
      <c r="KJV1265" s="114"/>
      <c r="KJW1265" s="125"/>
      <c r="KJX1265" s="15"/>
      <c r="KJY1265" s="131"/>
      <c r="KJZ1265" s="131"/>
      <c r="KKA1265" s="131"/>
      <c r="KKB1265" s="131"/>
      <c r="KKC1265" s="131"/>
      <c r="KKD1265" s="131"/>
      <c r="KKE1265" s="131"/>
      <c r="KKF1265" s="131"/>
      <c r="KKG1265" s="203"/>
      <c r="KKH1265" s="203"/>
      <c r="KKI1265" s="203"/>
      <c r="KKJ1265" s="357"/>
      <c r="KKK1265" s="357"/>
      <c r="KKL1265" s="262"/>
      <c r="KKM1265" s="262"/>
      <c r="KKN1265" s="262"/>
      <c r="KKO1265" s="262"/>
      <c r="KKP1265" s="262"/>
      <c r="KKQ1265" s="165"/>
      <c r="KKR1265" s="422"/>
      <c r="KKS1265" s="98"/>
      <c r="KKT1265" s="17"/>
      <c r="KKU1265" s="18"/>
      <c r="KKV1265" s="5"/>
      <c r="KKW1265" s="18"/>
      <c r="KKX1265" s="76"/>
      <c r="KKY1265" s="192"/>
      <c r="KKZ1265" s="114"/>
      <c r="KLA1265" s="125"/>
      <c r="KLB1265" s="15"/>
      <c r="KLC1265" s="131"/>
      <c r="KLD1265" s="131"/>
      <c r="KLE1265" s="131"/>
      <c r="KLF1265" s="131"/>
      <c r="KLG1265" s="131"/>
      <c r="KLH1265" s="131"/>
      <c r="KLI1265" s="131"/>
      <c r="KLJ1265" s="131"/>
      <c r="KLK1265" s="203"/>
      <c r="KLL1265" s="203"/>
      <c r="KLM1265" s="203"/>
      <c r="KLN1265" s="357"/>
      <c r="KLO1265" s="357"/>
      <c r="KLP1265" s="262"/>
      <c r="KLQ1265" s="262"/>
      <c r="KLR1265" s="262"/>
      <c r="KLS1265" s="262"/>
      <c r="KLT1265" s="262"/>
      <c r="KLU1265" s="165"/>
      <c r="KLV1265" s="422"/>
      <c r="KLW1265" s="98"/>
      <c r="KLX1265" s="17"/>
      <c r="KLY1265" s="18"/>
      <c r="KLZ1265" s="5"/>
      <c r="KMA1265" s="18"/>
      <c r="KMB1265" s="76"/>
      <c r="KMC1265" s="192"/>
      <c r="KMD1265" s="114"/>
      <c r="KME1265" s="125"/>
      <c r="KMF1265" s="15"/>
      <c r="KMG1265" s="131"/>
      <c r="KMH1265" s="131"/>
      <c r="KMI1265" s="131"/>
      <c r="KMJ1265" s="131"/>
      <c r="KMK1265" s="131"/>
      <c r="KML1265" s="131"/>
      <c r="KMM1265" s="131"/>
      <c r="KMN1265" s="131"/>
      <c r="KMO1265" s="203"/>
      <c r="KMP1265" s="203"/>
      <c r="KMQ1265" s="203"/>
      <c r="KMR1265" s="357"/>
      <c r="KMS1265" s="357"/>
      <c r="KMT1265" s="262"/>
      <c r="KMU1265" s="262"/>
      <c r="KMV1265" s="262"/>
      <c r="KMW1265" s="262"/>
      <c r="KMX1265" s="262"/>
      <c r="KMY1265" s="165"/>
      <c r="KMZ1265" s="422"/>
      <c r="KNA1265" s="98"/>
      <c r="KNB1265" s="17"/>
      <c r="KNC1265" s="18"/>
      <c r="KND1265" s="5"/>
      <c r="KNE1265" s="18"/>
      <c r="KNF1265" s="76"/>
      <c r="KNG1265" s="192"/>
      <c r="KNH1265" s="114"/>
      <c r="KNI1265" s="125"/>
      <c r="KNJ1265" s="15"/>
      <c r="KNK1265" s="131"/>
      <c r="KNL1265" s="131"/>
      <c r="KNM1265" s="131"/>
      <c r="KNN1265" s="131"/>
      <c r="KNO1265" s="131"/>
      <c r="KNP1265" s="131"/>
      <c r="KNQ1265" s="131"/>
      <c r="KNR1265" s="131"/>
      <c r="KNS1265" s="203"/>
      <c r="KNT1265" s="203"/>
      <c r="KNU1265" s="203"/>
      <c r="KNV1265" s="357"/>
      <c r="KNW1265" s="357"/>
      <c r="KNX1265" s="262"/>
      <c r="KNY1265" s="262"/>
      <c r="KNZ1265" s="262"/>
      <c r="KOA1265" s="262"/>
      <c r="KOB1265" s="262"/>
      <c r="KOC1265" s="165"/>
      <c r="KOD1265" s="422"/>
      <c r="KOE1265" s="98"/>
      <c r="KOF1265" s="17"/>
      <c r="KOG1265" s="18"/>
      <c r="KOH1265" s="5"/>
      <c r="KOI1265" s="18"/>
      <c r="KOJ1265" s="76"/>
      <c r="KOK1265" s="192"/>
      <c r="KOL1265" s="114"/>
      <c r="KOM1265" s="125"/>
      <c r="KON1265" s="15"/>
      <c r="KOO1265" s="131"/>
      <c r="KOP1265" s="131"/>
      <c r="KOQ1265" s="131"/>
      <c r="KOR1265" s="131"/>
      <c r="KOS1265" s="131"/>
      <c r="KOT1265" s="131"/>
      <c r="KOU1265" s="131"/>
      <c r="KOV1265" s="131"/>
      <c r="KOW1265" s="203"/>
      <c r="KOX1265" s="203"/>
      <c r="KOY1265" s="203"/>
      <c r="KOZ1265" s="357"/>
      <c r="KPA1265" s="357"/>
      <c r="KPB1265" s="262"/>
      <c r="KPC1265" s="262"/>
      <c r="KPD1265" s="262"/>
      <c r="KPE1265" s="262"/>
      <c r="KPF1265" s="262"/>
      <c r="KPG1265" s="165"/>
      <c r="KPH1265" s="422"/>
      <c r="KPI1265" s="98"/>
      <c r="KPJ1265" s="17"/>
      <c r="KPK1265" s="18"/>
      <c r="KPL1265" s="5"/>
      <c r="KPM1265" s="18"/>
      <c r="KPN1265" s="76"/>
      <c r="KPO1265" s="192"/>
      <c r="KPP1265" s="114"/>
      <c r="KPQ1265" s="125"/>
      <c r="KPR1265" s="15"/>
      <c r="KPS1265" s="131"/>
      <c r="KPT1265" s="131"/>
      <c r="KPU1265" s="131"/>
      <c r="KPV1265" s="131"/>
      <c r="KPW1265" s="131"/>
      <c r="KPX1265" s="131"/>
      <c r="KPY1265" s="131"/>
      <c r="KPZ1265" s="131"/>
      <c r="KQA1265" s="203"/>
      <c r="KQB1265" s="203"/>
      <c r="KQC1265" s="203"/>
      <c r="KQD1265" s="357"/>
      <c r="KQE1265" s="357"/>
      <c r="KQF1265" s="262"/>
      <c r="KQG1265" s="262"/>
      <c r="KQH1265" s="262"/>
      <c r="KQI1265" s="262"/>
      <c r="KQJ1265" s="262"/>
      <c r="KQK1265" s="165"/>
      <c r="KQL1265" s="422"/>
      <c r="KQM1265" s="98"/>
      <c r="KQN1265" s="17"/>
      <c r="KQO1265" s="18"/>
      <c r="KQP1265" s="5"/>
      <c r="KQQ1265" s="18"/>
      <c r="KQR1265" s="76"/>
      <c r="KQS1265" s="192"/>
      <c r="KQT1265" s="114"/>
      <c r="KQU1265" s="125"/>
      <c r="KQV1265" s="15"/>
      <c r="KQW1265" s="131"/>
      <c r="KQX1265" s="131"/>
      <c r="KQY1265" s="131"/>
      <c r="KQZ1265" s="131"/>
      <c r="KRA1265" s="131"/>
      <c r="KRB1265" s="131"/>
      <c r="KRC1265" s="131"/>
      <c r="KRD1265" s="131"/>
      <c r="KRE1265" s="203"/>
      <c r="KRF1265" s="203"/>
      <c r="KRG1265" s="203"/>
      <c r="KRH1265" s="357"/>
      <c r="KRI1265" s="357"/>
      <c r="KRJ1265" s="262"/>
      <c r="KRK1265" s="262"/>
      <c r="KRL1265" s="262"/>
      <c r="KRM1265" s="262"/>
      <c r="KRN1265" s="262"/>
      <c r="KRO1265" s="165"/>
      <c r="KRP1265" s="422"/>
      <c r="KRQ1265" s="98"/>
      <c r="KRR1265" s="17"/>
      <c r="KRS1265" s="18"/>
      <c r="KRT1265" s="5"/>
      <c r="KRU1265" s="18"/>
      <c r="KRV1265" s="76"/>
      <c r="KRW1265" s="192"/>
      <c r="KRX1265" s="114"/>
      <c r="KRY1265" s="125"/>
      <c r="KRZ1265" s="15"/>
      <c r="KSA1265" s="131"/>
      <c r="KSB1265" s="131"/>
      <c r="KSC1265" s="131"/>
      <c r="KSD1265" s="131"/>
      <c r="KSE1265" s="131"/>
      <c r="KSF1265" s="131"/>
      <c r="KSG1265" s="131"/>
      <c r="KSH1265" s="131"/>
      <c r="KSI1265" s="203"/>
      <c r="KSJ1265" s="203"/>
      <c r="KSK1265" s="203"/>
      <c r="KSL1265" s="357"/>
      <c r="KSM1265" s="357"/>
      <c r="KSN1265" s="262"/>
      <c r="KSO1265" s="262"/>
      <c r="KSP1265" s="262"/>
      <c r="KSQ1265" s="262"/>
      <c r="KSR1265" s="262"/>
      <c r="KSS1265" s="165"/>
      <c r="KST1265" s="422"/>
      <c r="KSU1265" s="98"/>
      <c r="KSV1265" s="17"/>
      <c r="KSW1265" s="18"/>
      <c r="KSX1265" s="5"/>
      <c r="KSY1265" s="18"/>
      <c r="KSZ1265" s="76"/>
      <c r="KTA1265" s="192"/>
      <c r="KTB1265" s="114"/>
      <c r="KTC1265" s="125"/>
      <c r="KTD1265" s="15"/>
      <c r="KTE1265" s="131"/>
      <c r="KTF1265" s="131"/>
      <c r="KTG1265" s="131"/>
      <c r="KTH1265" s="131"/>
      <c r="KTI1265" s="131"/>
      <c r="KTJ1265" s="131"/>
      <c r="KTK1265" s="131"/>
      <c r="KTL1265" s="131"/>
      <c r="KTM1265" s="203"/>
      <c r="KTN1265" s="203"/>
      <c r="KTO1265" s="203"/>
      <c r="KTP1265" s="357"/>
      <c r="KTQ1265" s="357"/>
      <c r="KTR1265" s="262"/>
      <c r="KTS1265" s="262"/>
      <c r="KTT1265" s="262"/>
      <c r="KTU1265" s="262"/>
      <c r="KTV1265" s="262"/>
      <c r="KTW1265" s="165"/>
      <c r="KTX1265" s="422"/>
      <c r="KTY1265" s="98"/>
      <c r="KTZ1265" s="17"/>
      <c r="KUA1265" s="18"/>
      <c r="KUB1265" s="5"/>
      <c r="KUC1265" s="18"/>
      <c r="KUD1265" s="76"/>
      <c r="KUE1265" s="192"/>
      <c r="KUF1265" s="114"/>
      <c r="KUG1265" s="125"/>
      <c r="KUH1265" s="15"/>
      <c r="KUI1265" s="131"/>
      <c r="KUJ1265" s="131"/>
      <c r="KUK1265" s="131"/>
      <c r="KUL1265" s="131"/>
      <c r="KUM1265" s="131"/>
      <c r="KUN1265" s="131"/>
      <c r="KUO1265" s="131"/>
      <c r="KUP1265" s="131"/>
      <c r="KUQ1265" s="203"/>
      <c r="KUR1265" s="203"/>
      <c r="KUS1265" s="203"/>
      <c r="KUT1265" s="357"/>
      <c r="KUU1265" s="357"/>
      <c r="KUV1265" s="262"/>
      <c r="KUW1265" s="262"/>
      <c r="KUX1265" s="262"/>
      <c r="KUY1265" s="262"/>
      <c r="KUZ1265" s="262"/>
      <c r="KVA1265" s="165"/>
      <c r="KVB1265" s="422"/>
      <c r="KVC1265" s="98"/>
      <c r="KVD1265" s="17"/>
      <c r="KVE1265" s="18"/>
      <c r="KVF1265" s="5"/>
      <c r="KVG1265" s="18"/>
      <c r="KVH1265" s="76"/>
      <c r="KVI1265" s="192"/>
      <c r="KVJ1265" s="114"/>
      <c r="KVK1265" s="125"/>
      <c r="KVL1265" s="15"/>
      <c r="KVM1265" s="131"/>
      <c r="KVN1265" s="131"/>
      <c r="KVO1265" s="131"/>
      <c r="KVP1265" s="131"/>
      <c r="KVQ1265" s="131"/>
      <c r="KVR1265" s="131"/>
      <c r="KVS1265" s="131"/>
      <c r="KVT1265" s="131"/>
      <c r="KVU1265" s="203"/>
      <c r="KVV1265" s="203"/>
      <c r="KVW1265" s="203"/>
      <c r="KVX1265" s="357"/>
      <c r="KVY1265" s="357"/>
      <c r="KVZ1265" s="262"/>
      <c r="KWA1265" s="262"/>
      <c r="KWB1265" s="262"/>
      <c r="KWC1265" s="262"/>
      <c r="KWD1265" s="262"/>
      <c r="KWE1265" s="165"/>
      <c r="KWF1265" s="422"/>
      <c r="KWG1265" s="98"/>
      <c r="KWH1265" s="17"/>
      <c r="KWI1265" s="18"/>
      <c r="KWJ1265" s="5"/>
      <c r="KWK1265" s="18"/>
      <c r="KWL1265" s="76"/>
      <c r="KWM1265" s="192"/>
      <c r="KWN1265" s="114"/>
      <c r="KWO1265" s="125"/>
      <c r="KWP1265" s="15"/>
      <c r="KWQ1265" s="131"/>
      <c r="KWR1265" s="131"/>
      <c r="KWS1265" s="131"/>
      <c r="KWT1265" s="131"/>
      <c r="KWU1265" s="131"/>
      <c r="KWV1265" s="131"/>
      <c r="KWW1265" s="131"/>
      <c r="KWX1265" s="131"/>
      <c r="KWY1265" s="203"/>
      <c r="KWZ1265" s="203"/>
      <c r="KXA1265" s="203"/>
      <c r="KXB1265" s="357"/>
      <c r="KXC1265" s="357"/>
      <c r="KXD1265" s="262"/>
      <c r="KXE1265" s="262"/>
      <c r="KXF1265" s="262"/>
      <c r="KXG1265" s="262"/>
      <c r="KXH1265" s="262"/>
      <c r="KXI1265" s="165"/>
      <c r="KXJ1265" s="422"/>
      <c r="KXK1265" s="98"/>
      <c r="KXL1265" s="17"/>
      <c r="KXM1265" s="18"/>
      <c r="KXN1265" s="5"/>
      <c r="KXO1265" s="18"/>
      <c r="KXP1265" s="76"/>
      <c r="KXQ1265" s="192"/>
      <c r="KXR1265" s="114"/>
      <c r="KXS1265" s="125"/>
      <c r="KXT1265" s="15"/>
      <c r="KXU1265" s="131"/>
      <c r="KXV1265" s="131"/>
      <c r="KXW1265" s="131"/>
      <c r="KXX1265" s="131"/>
      <c r="KXY1265" s="131"/>
      <c r="KXZ1265" s="131"/>
      <c r="KYA1265" s="131"/>
      <c r="KYB1265" s="131"/>
      <c r="KYC1265" s="203"/>
      <c r="KYD1265" s="203"/>
      <c r="KYE1265" s="203"/>
      <c r="KYF1265" s="357"/>
      <c r="KYG1265" s="357"/>
      <c r="KYH1265" s="262"/>
      <c r="KYI1265" s="262"/>
      <c r="KYJ1265" s="262"/>
      <c r="KYK1265" s="262"/>
      <c r="KYL1265" s="262"/>
      <c r="KYM1265" s="165"/>
      <c r="KYN1265" s="422"/>
      <c r="KYO1265" s="98"/>
      <c r="KYP1265" s="17"/>
      <c r="KYQ1265" s="18"/>
      <c r="KYR1265" s="5"/>
      <c r="KYS1265" s="18"/>
      <c r="KYT1265" s="76"/>
      <c r="KYU1265" s="192"/>
      <c r="KYV1265" s="114"/>
      <c r="KYW1265" s="125"/>
      <c r="KYX1265" s="15"/>
      <c r="KYY1265" s="131"/>
      <c r="KYZ1265" s="131"/>
      <c r="KZA1265" s="131"/>
      <c r="KZB1265" s="131"/>
      <c r="KZC1265" s="131"/>
      <c r="KZD1265" s="131"/>
      <c r="KZE1265" s="131"/>
      <c r="KZF1265" s="131"/>
      <c r="KZG1265" s="203"/>
      <c r="KZH1265" s="203"/>
      <c r="KZI1265" s="203"/>
      <c r="KZJ1265" s="357"/>
      <c r="KZK1265" s="357"/>
      <c r="KZL1265" s="262"/>
      <c r="KZM1265" s="262"/>
      <c r="KZN1265" s="262"/>
      <c r="KZO1265" s="262"/>
      <c r="KZP1265" s="262"/>
      <c r="KZQ1265" s="165"/>
      <c r="KZR1265" s="422"/>
      <c r="KZS1265" s="98"/>
      <c r="KZT1265" s="17"/>
      <c r="KZU1265" s="18"/>
      <c r="KZV1265" s="5"/>
      <c r="KZW1265" s="18"/>
      <c r="KZX1265" s="76"/>
      <c r="KZY1265" s="192"/>
      <c r="KZZ1265" s="114"/>
      <c r="LAA1265" s="125"/>
      <c r="LAB1265" s="15"/>
      <c r="LAC1265" s="131"/>
      <c r="LAD1265" s="131"/>
      <c r="LAE1265" s="131"/>
      <c r="LAF1265" s="131"/>
      <c r="LAG1265" s="131"/>
      <c r="LAH1265" s="131"/>
      <c r="LAI1265" s="131"/>
      <c r="LAJ1265" s="131"/>
      <c r="LAK1265" s="203"/>
      <c r="LAL1265" s="203"/>
      <c r="LAM1265" s="203"/>
      <c r="LAN1265" s="357"/>
      <c r="LAO1265" s="357"/>
      <c r="LAP1265" s="262"/>
      <c r="LAQ1265" s="262"/>
      <c r="LAR1265" s="262"/>
      <c r="LAS1265" s="262"/>
      <c r="LAT1265" s="262"/>
      <c r="LAU1265" s="165"/>
      <c r="LAV1265" s="422"/>
      <c r="LAW1265" s="98"/>
      <c r="LAX1265" s="17"/>
      <c r="LAY1265" s="18"/>
      <c r="LAZ1265" s="5"/>
      <c r="LBA1265" s="18"/>
      <c r="LBB1265" s="76"/>
      <c r="LBC1265" s="192"/>
      <c r="LBD1265" s="114"/>
      <c r="LBE1265" s="125"/>
      <c r="LBF1265" s="15"/>
      <c r="LBG1265" s="131"/>
      <c r="LBH1265" s="131"/>
      <c r="LBI1265" s="131"/>
      <c r="LBJ1265" s="131"/>
      <c r="LBK1265" s="131"/>
      <c r="LBL1265" s="131"/>
      <c r="LBM1265" s="131"/>
      <c r="LBN1265" s="131"/>
      <c r="LBO1265" s="203"/>
      <c r="LBP1265" s="203"/>
      <c r="LBQ1265" s="203"/>
      <c r="LBR1265" s="357"/>
      <c r="LBS1265" s="357"/>
      <c r="LBT1265" s="262"/>
      <c r="LBU1265" s="262"/>
      <c r="LBV1265" s="262"/>
      <c r="LBW1265" s="262"/>
      <c r="LBX1265" s="262"/>
      <c r="LBY1265" s="165"/>
      <c r="LBZ1265" s="422"/>
      <c r="LCA1265" s="98"/>
      <c r="LCB1265" s="17"/>
      <c r="LCC1265" s="18"/>
      <c r="LCD1265" s="5"/>
      <c r="LCE1265" s="18"/>
      <c r="LCF1265" s="76"/>
      <c r="LCG1265" s="192"/>
      <c r="LCH1265" s="114"/>
      <c r="LCI1265" s="125"/>
      <c r="LCJ1265" s="15"/>
      <c r="LCK1265" s="131"/>
      <c r="LCL1265" s="131"/>
      <c r="LCM1265" s="131"/>
      <c r="LCN1265" s="131"/>
      <c r="LCO1265" s="131"/>
      <c r="LCP1265" s="131"/>
      <c r="LCQ1265" s="131"/>
      <c r="LCR1265" s="131"/>
      <c r="LCS1265" s="203"/>
      <c r="LCT1265" s="203"/>
      <c r="LCU1265" s="203"/>
      <c r="LCV1265" s="357"/>
      <c r="LCW1265" s="357"/>
      <c r="LCX1265" s="262"/>
      <c r="LCY1265" s="262"/>
      <c r="LCZ1265" s="262"/>
      <c r="LDA1265" s="262"/>
      <c r="LDB1265" s="262"/>
      <c r="LDC1265" s="165"/>
      <c r="LDD1265" s="422"/>
      <c r="LDE1265" s="98"/>
      <c r="LDF1265" s="17"/>
      <c r="LDG1265" s="18"/>
      <c r="LDH1265" s="5"/>
      <c r="LDI1265" s="18"/>
      <c r="LDJ1265" s="76"/>
      <c r="LDK1265" s="192"/>
      <c r="LDL1265" s="114"/>
      <c r="LDM1265" s="125"/>
      <c r="LDN1265" s="15"/>
      <c r="LDO1265" s="131"/>
      <c r="LDP1265" s="131"/>
      <c r="LDQ1265" s="131"/>
      <c r="LDR1265" s="131"/>
      <c r="LDS1265" s="131"/>
      <c r="LDT1265" s="131"/>
      <c r="LDU1265" s="131"/>
      <c r="LDV1265" s="131"/>
      <c r="LDW1265" s="203"/>
      <c r="LDX1265" s="203"/>
      <c r="LDY1265" s="203"/>
      <c r="LDZ1265" s="357"/>
      <c r="LEA1265" s="357"/>
      <c r="LEB1265" s="262"/>
      <c r="LEC1265" s="262"/>
      <c r="LED1265" s="262"/>
      <c r="LEE1265" s="262"/>
      <c r="LEF1265" s="262"/>
      <c r="LEG1265" s="165"/>
      <c r="LEH1265" s="422"/>
      <c r="LEI1265" s="98"/>
      <c r="LEJ1265" s="17"/>
      <c r="LEK1265" s="18"/>
      <c r="LEL1265" s="5"/>
      <c r="LEM1265" s="18"/>
      <c r="LEN1265" s="76"/>
      <c r="LEO1265" s="192"/>
      <c r="LEP1265" s="114"/>
      <c r="LEQ1265" s="125"/>
      <c r="LER1265" s="15"/>
      <c r="LES1265" s="131"/>
      <c r="LET1265" s="131"/>
      <c r="LEU1265" s="131"/>
      <c r="LEV1265" s="131"/>
      <c r="LEW1265" s="131"/>
      <c r="LEX1265" s="131"/>
      <c r="LEY1265" s="131"/>
      <c r="LEZ1265" s="131"/>
      <c r="LFA1265" s="203"/>
      <c r="LFB1265" s="203"/>
      <c r="LFC1265" s="203"/>
      <c r="LFD1265" s="357"/>
      <c r="LFE1265" s="357"/>
      <c r="LFF1265" s="262"/>
      <c r="LFG1265" s="262"/>
      <c r="LFH1265" s="262"/>
      <c r="LFI1265" s="262"/>
      <c r="LFJ1265" s="262"/>
      <c r="LFK1265" s="165"/>
      <c r="LFL1265" s="422"/>
      <c r="LFM1265" s="98"/>
      <c r="LFN1265" s="17"/>
      <c r="LFO1265" s="18"/>
      <c r="LFP1265" s="5"/>
      <c r="LFQ1265" s="18"/>
      <c r="LFR1265" s="76"/>
      <c r="LFS1265" s="192"/>
      <c r="LFT1265" s="114"/>
      <c r="LFU1265" s="125"/>
      <c r="LFV1265" s="15"/>
      <c r="LFW1265" s="131"/>
      <c r="LFX1265" s="131"/>
      <c r="LFY1265" s="131"/>
      <c r="LFZ1265" s="131"/>
      <c r="LGA1265" s="131"/>
      <c r="LGB1265" s="131"/>
      <c r="LGC1265" s="131"/>
      <c r="LGD1265" s="131"/>
      <c r="LGE1265" s="203"/>
      <c r="LGF1265" s="203"/>
      <c r="LGG1265" s="203"/>
      <c r="LGH1265" s="357"/>
      <c r="LGI1265" s="357"/>
      <c r="LGJ1265" s="262"/>
      <c r="LGK1265" s="262"/>
      <c r="LGL1265" s="262"/>
      <c r="LGM1265" s="262"/>
      <c r="LGN1265" s="262"/>
      <c r="LGO1265" s="165"/>
      <c r="LGP1265" s="422"/>
      <c r="LGQ1265" s="98"/>
      <c r="LGR1265" s="17"/>
      <c r="LGS1265" s="18"/>
      <c r="LGT1265" s="5"/>
      <c r="LGU1265" s="18"/>
      <c r="LGV1265" s="76"/>
      <c r="LGW1265" s="192"/>
      <c r="LGX1265" s="114"/>
      <c r="LGY1265" s="125"/>
      <c r="LGZ1265" s="15"/>
      <c r="LHA1265" s="131"/>
      <c r="LHB1265" s="131"/>
      <c r="LHC1265" s="131"/>
      <c r="LHD1265" s="131"/>
      <c r="LHE1265" s="131"/>
      <c r="LHF1265" s="131"/>
      <c r="LHG1265" s="131"/>
      <c r="LHH1265" s="131"/>
      <c r="LHI1265" s="203"/>
      <c r="LHJ1265" s="203"/>
      <c r="LHK1265" s="203"/>
      <c r="LHL1265" s="357"/>
      <c r="LHM1265" s="357"/>
      <c r="LHN1265" s="262"/>
      <c r="LHO1265" s="262"/>
      <c r="LHP1265" s="262"/>
      <c r="LHQ1265" s="262"/>
      <c r="LHR1265" s="262"/>
      <c r="LHS1265" s="165"/>
      <c r="LHT1265" s="422"/>
      <c r="LHU1265" s="98"/>
      <c r="LHV1265" s="17"/>
      <c r="LHW1265" s="18"/>
      <c r="LHX1265" s="5"/>
      <c r="LHY1265" s="18"/>
      <c r="LHZ1265" s="76"/>
      <c r="LIA1265" s="192"/>
      <c r="LIB1265" s="114"/>
      <c r="LIC1265" s="125"/>
      <c r="LID1265" s="15"/>
      <c r="LIE1265" s="131"/>
      <c r="LIF1265" s="131"/>
      <c r="LIG1265" s="131"/>
      <c r="LIH1265" s="131"/>
      <c r="LII1265" s="131"/>
      <c r="LIJ1265" s="131"/>
      <c r="LIK1265" s="131"/>
      <c r="LIL1265" s="131"/>
      <c r="LIM1265" s="203"/>
      <c r="LIN1265" s="203"/>
      <c r="LIO1265" s="203"/>
      <c r="LIP1265" s="357"/>
      <c r="LIQ1265" s="357"/>
      <c r="LIR1265" s="262"/>
      <c r="LIS1265" s="262"/>
      <c r="LIT1265" s="262"/>
      <c r="LIU1265" s="262"/>
      <c r="LIV1265" s="262"/>
      <c r="LIW1265" s="165"/>
      <c r="LIX1265" s="422"/>
      <c r="LIY1265" s="98"/>
      <c r="LIZ1265" s="17"/>
      <c r="LJA1265" s="18"/>
      <c r="LJB1265" s="5"/>
      <c r="LJC1265" s="18"/>
      <c r="LJD1265" s="76"/>
      <c r="LJE1265" s="192"/>
      <c r="LJF1265" s="114"/>
      <c r="LJG1265" s="125"/>
      <c r="LJH1265" s="15"/>
      <c r="LJI1265" s="131"/>
      <c r="LJJ1265" s="131"/>
      <c r="LJK1265" s="131"/>
      <c r="LJL1265" s="131"/>
      <c r="LJM1265" s="131"/>
      <c r="LJN1265" s="131"/>
      <c r="LJO1265" s="131"/>
      <c r="LJP1265" s="131"/>
      <c r="LJQ1265" s="203"/>
      <c r="LJR1265" s="203"/>
      <c r="LJS1265" s="203"/>
      <c r="LJT1265" s="357"/>
      <c r="LJU1265" s="357"/>
      <c r="LJV1265" s="262"/>
      <c r="LJW1265" s="262"/>
      <c r="LJX1265" s="262"/>
      <c r="LJY1265" s="262"/>
      <c r="LJZ1265" s="262"/>
      <c r="LKA1265" s="165"/>
      <c r="LKB1265" s="422"/>
      <c r="LKC1265" s="98"/>
      <c r="LKD1265" s="17"/>
      <c r="LKE1265" s="18"/>
      <c r="LKF1265" s="5"/>
      <c r="LKG1265" s="18"/>
      <c r="LKH1265" s="76"/>
      <c r="LKI1265" s="192"/>
      <c r="LKJ1265" s="114"/>
      <c r="LKK1265" s="125"/>
      <c r="LKL1265" s="15"/>
      <c r="LKM1265" s="131"/>
      <c r="LKN1265" s="131"/>
      <c r="LKO1265" s="131"/>
      <c r="LKP1265" s="131"/>
      <c r="LKQ1265" s="131"/>
      <c r="LKR1265" s="131"/>
      <c r="LKS1265" s="131"/>
      <c r="LKT1265" s="131"/>
      <c r="LKU1265" s="203"/>
      <c r="LKV1265" s="203"/>
      <c r="LKW1265" s="203"/>
      <c r="LKX1265" s="357"/>
      <c r="LKY1265" s="357"/>
      <c r="LKZ1265" s="262"/>
      <c r="LLA1265" s="262"/>
      <c r="LLB1265" s="262"/>
      <c r="LLC1265" s="262"/>
      <c r="LLD1265" s="262"/>
      <c r="LLE1265" s="165"/>
      <c r="LLF1265" s="422"/>
      <c r="LLG1265" s="98"/>
      <c r="LLH1265" s="17"/>
      <c r="LLI1265" s="18"/>
      <c r="LLJ1265" s="5"/>
      <c r="LLK1265" s="18"/>
      <c r="LLL1265" s="76"/>
      <c r="LLM1265" s="192"/>
      <c r="LLN1265" s="114"/>
      <c r="LLO1265" s="125"/>
      <c r="LLP1265" s="15"/>
      <c r="LLQ1265" s="131"/>
      <c r="LLR1265" s="131"/>
      <c r="LLS1265" s="131"/>
      <c r="LLT1265" s="131"/>
      <c r="LLU1265" s="131"/>
      <c r="LLV1265" s="131"/>
      <c r="LLW1265" s="131"/>
      <c r="LLX1265" s="131"/>
      <c r="LLY1265" s="203"/>
      <c r="LLZ1265" s="203"/>
      <c r="LMA1265" s="203"/>
      <c r="LMB1265" s="357"/>
      <c r="LMC1265" s="357"/>
      <c r="LMD1265" s="262"/>
      <c r="LME1265" s="262"/>
      <c r="LMF1265" s="262"/>
      <c r="LMG1265" s="262"/>
      <c r="LMH1265" s="262"/>
      <c r="LMI1265" s="165"/>
      <c r="LMJ1265" s="422"/>
      <c r="LMK1265" s="98"/>
      <c r="LML1265" s="17"/>
      <c r="LMM1265" s="18"/>
      <c r="LMN1265" s="5"/>
      <c r="LMO1265" s="18"/>
      <c r="LMP1265" s="76"/>
      <c r="LMQ1265" s="192"/>
      <c r="LMR1265" s="114"/>
      <c r="LMS1265" s="125"/>
      <c r="LMT1265" s="15"/>
      <c r="LMU1265" s="131"/>
      <c r="LMV1265" s="131"/>
      <c r="LMW1265" s="131"/>
      <c r="LMX1265" s="131"/>
      <c r="LMY1265" s="131"/>
      <c r="LMZ1265" s="131"/>
      <c r="LNA1265" s="131"/>
      <c r="LNB1265" s="131"/>
      <c r="LNC1265" s="203"/>
      <c r="LND1265" s="203"/>
      <c r="LNE1265" s="203"/>
      <c r="LNF1265" s="357"/>
      <c r="LNG1265" s="357"/>
      <c r="LNH1265" s="262"/>
      <c r="LNI1265" s="262"/>
      <c r="LNJ1265" s="262"/>
      <c r="LNK1265" s="262"/>
      <c r="LNL1265" s="262"/>
      <c r="LNM1265" s="165"/>
      <c r="LNN1265" s="422"/>
      <c r="LNO1265" s="98"/>
      <c r="LNP1265" s="17"/>
      <c r="LNQ1265" s="18"/>
      <c r="LNR1265" s="5"/>
      <c r="LNS1265" s="18"/>
      <c r="LNT1265" s="76"/>
      <c r="LNU1265" s="192"/>
      <c r="LNV1265" s="114"/>
      <c r="LNW1265" s="125"/>
      <c r="LNX1265" s="15"/>
      <c r="LNY1265" s="131"/>
      <c r="LNZ1265" s="131"/>
      <c r="LOA1265" s="131"/>
      <c r="LOB1265" s="131"/>
      <c r="LOC1265" s="131"/>
      <c r="LOD1265" s="131"/>
      <c r="LOE1265" s="131"/>
      <c r="LOF1265" s="131"/>
      <c r="LOG1265" s="203"/>
      <c r="LOH1265" s="203"/>
      <c r="LOI1265" s="203"/>
      <c r="LOJ1265" s="357"/>
      <c r="LOK1265" s="357"/>
      <c r="LOL1265" s="262"/>
      <c r="LOM1265" s="262"/>
      <c r="LON1265" s="262"/>
      <c r="LOO1265" s="262"/>
      <c r="LOP1265" s="262"/>
      <c r="LOQ1265" s="165"/>
      <c r="LOR1265" s="422"/>
      <c r="LOS1265" s="98"/>
      <c r="LOT1265" s="17"/>
      <c r="LOU1265" s="18"/>
      <c r="LOV1265" s="5"/>
      <c r="LOW1265" s="18"/>
      <c r="LOX1265" s="76"/>
      <c r="LOY1265" s="192"/>
      <c r="LOZ1265" s="114"/>
      <c r="LPA1265" s="125"/>
      <c r="LPB1265" s="15"/>
      <c r="LPC1265" s="131"/>
      <c r="LPD1265" s="131"/>
      <c r="LPE1265" s="131"/>
      <c r="LPF1265" s="131"/>
      <c r="LPG1265" s="131"/>
      <c r="LPH1265" s="131"/>
      <c r="LPI1265" s="131"/>
      <c r="LPJ1265" s="131"/>
      <c r="LPK1265" s="203"/>
      <c r="LPL1265" s="203"/>
      <c r="LPM1265" s="203"/>
      <c r="LPN1265" s="357"/>
      <c r="LPO1265" s="357"/>
      <c r="LPP1265" s="262"/>
      <c r="LPQ1265" s="262"/>
      <c r="LPR1265" s="262"/>
      <c r="LPS1265" s="262"/>
      <c r="LPT1265" s="262"/>
      <c r="LPU1265" s="165"/>
      <c r="LPV1265" s="422"/>
      <c r="LPW1265" s="98"/>
      <c r="LPX1265" s="17"/>
      <c r="LPY1265" s="18"/>
      <c r="LPZ1265" s="5"/>
      <c r="LQA1265" s="18"/>
      <c r="LQB1265" s="76"/>
      <c r="LQC1265" s="192"/>
      <c r="LQD1265" s="114"/>
      <c r="LQE1265" s="125"/>
      <c r="LQF1265" s="15"/>
      <c r="LQG1265" s="131"/>
      <c r="LQH1265" s="131"/>
      <c r="LQI1265" s="131"/>
      <c r="LQJ1265" s="131"/>
      <c r="LQK1265" s="131"/>
      <c r="LQL1265" s="131"/>
      <c r="LQM1265" s="131"/>
      <c r="LQN1265" s="131"/>
      <c r="LQO1265" s="203"/>
      <c r="LQP1265" s="203"/>
      <c r="LQQ1265" s="203"/>
      <c r="LQR1265" s="357"/>
      <c r="LQS1265" s="357"/>
      <c r="LQT1265" s="262"/>
      <c r="LQU1265" s="262"/>
      <c r="LQV1265" s="262"/>
      <c r="LQW1265" s="262"/>
      <c r="LQX1265" s="262"/>
      <c r="LQY1265" s="165"/>
      <c r="LQZ1265" s="422"/>
      <c r="LRA1265" s="98"/>
      <c r="LRB1265" s="17"/>
      <c r="LRC1265" s="18"/>
      <c r="LRD1265" s="5"/>
      <c r="LRE1265" s="18"/>
      <c r="LRF1265" s="76"/>
      <c r="LRG1265" s="192"/>
      <c r="LRH1265" s="114"/>
      <c r="LRI1265" s="125"/>
      <c r="LRJ1265" s="15"/>
      <c r="LRK1265" s="131"/>
      <c r="LRL1265" s="131"/>
      <c r="LRM1265" s="131"/>
      <c r="LRN1265" s="131"/>
      <c r="LRO1265" s="131"/>
      <c r="LRP1265" s="131"/>
      <c r="LRQ1265" s="131"/>
      <c r="LRR1265" s="131"/>
      <c r="LRS1265" s="203"/>
      <c r="LRT1265" s="203"/>
      <c r="LRU1265" s="203"/>
      <c r="LRV1265" s="357"/>
      <c r="LRW1265" s="357"/>
      <c r="LRX1265" s="262"/>
      <c r="LRY1265" s="262"/>
      <c r="LRZ1265" s="262"/>
      <c r="LSA1265" s="262"/>
      <c r="LSB1265" s="262"/>
      <c r="LSC1265" s="165"/>
      <c r="LSD1265" s="422"/>
      <c r="LSE1265" s="98"/>
      <c r="LSF1265" s="17"/>
      <c r="LSG1265" s="18"/>
      <c r="LSH1265" s="5"/>
      <c r="LSI1265" s="18"/>
      <c r="LSJ1265" s="76"/>
      <c r="LSK1265" s="192"/>
      <c r="LSL1265" s="114"/>
      <c r="LSM1265" s="125"/>
      <c r="LSN1265" s="15"/>
      <c r="LSO1265" s="131"/>
      <c r="LSP1265" s="131"/>
      <c r="LSQ1265" s="131"/>
      <c r="LSR1265" s="131"/>
      <c r="LSS1265" s="131"/>
      <c r="LST1265" s="131"/>
      <c r="LSU1265" s="131"/>
      <c r="LSV1265" s="131"/>
      <c r="LSW1265" s="203"/>
      <c r="LSX1265" s="203"/>
      <c r="LSY1265" s="203"/>
      <c r="LSZ1265" s="357"/>
      <c r="LTA1265" s="357"/>
      <c r="LTB1265" s="262"/>
      <c r="LTC1265" s="262"/>
      <c r="LTD1265" s="262"/>
      <c r="LTE1265" s="262"/>
      <c r="LTF1265" s="262"/>
      <c r="LTG1265" s="165"/>
      <c r="LTH1265" s="422"/>
      <c r="LTI1265" s="98"/>
      <c r="LTJ1265" s="17"/>
      <c r="LTK1265" s="18"/>
      <c r="LTL1265" s="5"/>
      <c r="LTM1265" s="18"/>
      <c r="LTN1265" s="76"/>
      <c r="LTO1265" s="192"/>
      <c r="LTP1265" s="114"/>
      <c r="LTQ1265" s="125"/>
      <c r="LTR1265" s="15"/>
      <c r="LTS1265" s="131"/>
      <c r="LTT1265" s="131"/>
      <c r="LTU1265" s="131"/>
      <c r="LTV1265" s="131"/>
      <c r="LTW1265" s="131"/>
      <c r="LTX1265" s="131"/>
      <c r="LTY1265" s="131"/>
      <c r="LTZ1265" s="131"/>
      <c r="LUA1265" s="203"/>
      <c r="LUB1265" s="203"/>
      <c r="LUC1265" s="203"/>
      <c r="LUD1265" s="357"/>
      <c r="LUE1265" s="357"/>
      <c r="LUF1265" s="262"/>
      <c r="LUG1265" s="262"/>
      <c r="LUH1265" s="262"/>
      <c r="LUI1265" s="262"/>
      <c r="LUJ1265" s="262"/>
      <c r="LUK1265" s="165"/>
      <c r="LUL1265" s="422"/>
      <c r="LUM1265" s="98"/>
      <c r="LUN1265" s="17"/>
      <c r="LUO1265" s="18"/>
      <c r="LUP1265" s="5"/>
      <c r="LUQ1265" s="18"/>
      <c r="LUR1265" s="76"/>
      <c r="LUS1265" s="192"/>
      <c r="LUT1265" s="114"/>
      <c r="LUU1265" s="125"/>
      <c r="LUV1265" s="15"/>
      <c r="LUW1265" s="131"/>
      <c r="LUX1265" s="131"/>
      <c r="LUY1265" s="131"/>
      <c r="LUZ1265" s="131"/>
      <c r="LVA1265" s="131"/>
      <c r="LVB1265" s="131"/>
      <c r="LVC1265" s="131"/>
      <c r="LVD1265" s="131"/>
      <c r="LVE1265" s="203"/>
      <c r="LVF1265" s="203"/>
      <c r="LVG1265" s="203"/>
      <c r="LVH1265" s="357"/>
      <c r="LVI1265" s="357"/>
      <c r="LVJ1265" s="262"/>
      <c r="LVK1265" s="262"/>
      <c r="LVL1265" s="262"/>
      <c r="LVM1265" s="262"/>
      <c r="LVN1265" s="262"/>
      <c r="LVO1265" s="165"/>
      <c r="LVP1265" s="422"/>
      <c r="LVQ1265" s="98"/>
      <c r="LVR1265" s="17"/>
      <c r="LVS1265" s="18"/>
      <c r="LVT1265" s="5"/>
      <c r="LVU1265" s="18"/>
      <c r="LVV1265" s="76"/>
      <c r="LVW1265" s="192"/>
      <c r="LVX1265" s="114"/>
      <c r="LVY1265" s="125"/>
      <c r="LVZ1265" s="15"/>
      <c r="LWA1265" s="131"/>
      <c r="LWB1265" s="131"/>
      <c r="LWC1265" s="131"/>
      <c r="LWD1265" s="131"/>
      <c r="LWE1265" s="131"/>
      <c r="LWF1265" s="131"/>
      <c r="LWG1265" s="131"/>
      <c r="LWH1265" s="131"/>
      <c r="LWI1265" s="203"/>
      <c r="LWJ1265" s="203"/>
      <c r="LWK1265" s="203"/>
      <c r="LWL1265" s="357"/>
      <c r="LWM1265" s="357"/>
      <c r="LWN1265" s="262"/>
      <c r="LWO1265" s="262"/>
      <c r="LWP1265" s="262"/>
      <c r="LWQ1265" s="262"/>
      <c r="LWR1265" s="262"/>
      <c r="LWS1265" s="165"/>
      <c r="LWT1265" s="422"/>
      <c r="LWU1265" s="98"/>
      <c r="LWV1265" s="17"/>
      <c r="LWW1265" s="18"/>
      <c r="LWX1265" s="5"/>
      <c r="LWY1265" s="18"/>
      <c r="LWZ1265" s="76"/>
      <c r="LXA1265" s="192"/>
      <c r="LXB1265" s="114"/>
      <c r="LXC1265" s="125"/>
      <c r="LXD1265" s="15"/>
      <c r="LXE1265" s="131"/>
      <c r="LXF1265" s="131"/>
      <c r="LXG1265" s="131"/>
      <c r="LXH1265" s="131"/>
      <c r="LXI1265" s="131"/>
      <c r="LXJ1265" s="131"/>
      <c r="LXK1265" s="131"/>
      <c r="LXL1265" s="131"/>
      <c r="LXM1265" s="203"/>
      <c r="LXN1265" s="203"/>
      <c r="LXO1265" s="203"/>
      <c r="LXP1265" s="357"/>
      <c r="LXQ1265" s="357"/>
      <c r="LXR1265" s="262"/>
      <c r="LXS1265" s="262"/>
      <c r="LXT1265" s="262"/>
      <c r="LXU1265" s="262"/>
      <c r="LXV1265" s="262"/>
      <c r="LXW1265" s="165"/>
      <c r="LXX1265" s="422"/>
      <c r="LXY1265" s="98"/>
      <c r="LXZ1265" s="17"/>
      <c r="LYA1265" s="18"/>
      <c r="LYB1265" s="5"/>
      <c r="LYC1265" s="18"/>
      <c r="LYD1265" s="76"/>
      <c r="LYE1265" s="192"/>
      <c r="LYF1265" s="114"/>
      <c r="LYG1265" s="125"/>
      <c r="LYH1265" s="15"/>
      <c r="LYI1265" s="131"/>
      <c r="LYJ1265" s="131"/>
      <c r="LYK1265" s="131"/>
      <c r="LYL1265" s="131"/>
      <c r="LYM1265" s="131"/>
      <c r="LYN1265" s="131"/>
      <c r="LYO1265" s="131"/>
      <c r="LYP1265" s="131"/>
      <c r="LYQ1265" s="203"/>
      <c r="LYR1265" s="203"/>
      <c r="LYS1265" s="203"/>
      <c r="LYT1265" s="357"/>
      <c r="LYU1265" s="357"/>
      <c r="LYV1265" s="262"/>
      <c r="LYW1265" s="262"/>
      <c r="LYX1265" s="262"/>
      <c r="LYY1265" s="262"/>
      <c r="LYZ1265" s="262"/>
      <c r="LZA1265" s="165"/>
      <c r="LZB1265" s="422"/>
      <c r="LZC1265" s="98"/>
      <c r="LZD1265" s="17"/>
      <c r="LZE1265" s="18"/>
      <c r="LZF1265" s="5"/>
      <c r="LZG1265" s="18"/>
      <c r="LZH1265" s="76"/>
      <c r="LZI1265" s="192"/>
      <c r="LZJ1265" s="114"/>
      <c r="LZK1265" s="125"/>
      <c r="LZL1265" s="15"/>
      <c r="LZM1265" s="131"/>
      <c r="LZN1265" s="131"/>
      <c r="LZO1265" s="131"/>
      <c r="LZP1265" s="131"/>
      <c r="LZQ1265" s="131"/>
      <c r="LZR1265" s="131"/>
      <c r="LZS1265" s="131"/>
      <c r="LZT1265" s="131"/>
      <c r="LZU1265" s="203"/>
      <c r="LZV1265" s="203"/>
      <c r="LZW1265" s="203"/>
      <c r="LZX1265" s="357"/>
      <c r="LZY1265" s="357"/>
      <c r="LZZ1265" s="262"/>
      <c r="MAA1265" s="262"/>
      <c r="MAB1265" s="262"/>
      <c r="MAC1265" s="262"/>
      <c r="MAD1265" s="262"/>
      <c r="MAE1265" s="165"/>
      <c r="MAF1265" s="422"/>
      <c r="MAG1265" s="98"/>
      <c r="MAH1265" s="17"/>
      <c r="MAI1265" s="18"/>
      <c r="MAJ1265" s="5"/>
      <c r="MAK1265" s="18"/>
      <c r="MAL1265" s="76"/>
      <c r="MAM1265" s="192"/>
      <c r="MAN1265" s="114"/>
      <c r="MAO1265" s="125"/>
      <c r="MAP1265" s="15"/>
      <c r="MAQ1265" s="131"/>
      <c r="MAR1265" s="131"/>
      <c r="MAS1265" s="131"/>
      <c r="MAT1265" s="131"/>
      <c r="MAU1265" s="131"/>
      <c r="MAV1265" s="131"/>
      <c r="MAW1265" s="131"/>
      <c r="MAX1265" s="131"/>
      <c r="MAY1265" s="203"/>
      <c r="MAZ1265" s="203"/>
      <c r="MBA1265" s="203"/>
      <c r="MBB1265" s="357"/>
      <c r="MBC1265" s="357"/>
      <c r="MBD1265" s="262"/>
      <c r="MBE1265" s="262"/>
      <c r="MBF1265" s="262"/>
      <c r="MBG1265" s="262"/>
      <c r="MBH1265" s="262"/>
      <c r="MBI1265" s="165"/>
      <c r="MBJ1265" s="422"/>
      <c r="MBK1265" s="98"/>
      <c r="MBL1265" s="17"/>
      <c r="MBM1265" s="18"/>
      <c r="MBN1265" s="5"/>
      <c r="MBO1265" s="18"/>
      <c r="MBP1265" s="76"/>
      <c r="MBQ1265" s="192"/>
      <c r="MBR1265" s="114"/>
      <c r="MBS1265" s="125"/>
      <c r="MBT1265" s="15"/>
      <c r="MBU1265" s="131"/>
      <c r="MBV1265" s="131"/>
      <c r="MBW1265" s="131"/>
      <c r="MBX1265" s="131"/>
      <c r="MBY1265" s="131"/>
      <c r="MBZ1265" s="131"/>
      <c r="MCA1265" s="131"/>
      <c r="MCB1265" s="131"/>
      <c r="MCC1265" s="203"/>
      <c r="MCD1265" s="203"/>
      <c r="MCE1265" s="203"/>
      <c r="MCF1265" s="357"/>
      <c r="MCG1265" s="357"/>
      <c r="MCH1265" s="262"/>
      <c r="MCI1265" s="262"/>
      <c r="MCJ1265" s="262"/>
      <c r="MCK1265" s="262"/>
      <c r="MCL1265" s="262"/>
      <c r="MCM1265" s="165"/>
      <c r="MCN1265" s="422"/>
      <c r="MCO1265" s="98"/>
      <c r="MCP1265" s="17"/>
      <c r="MCQ1265" s="18"/>
      <c r="MCR1265" s="5"/>
      <c r="MCS1265" s="18"/>
      <c r="MCT1265" s="76"/>
      <c r="MCU1265" s="192"/>
      <c r="MCV1265" s="114"/>
      <c r="MCW1265" s="125"/>
      <c r="MCX1265" s="15"/>
      <c r="MCY1265" s="131"/>
      <c r="MCZ1265" s="131"/>
      <c r="MDA1265" s="131"/>
      <c r="MDB1265" s="131"/>
      <c r="MDC1265" s="131"/>
      <c r="MDD1265" s="131"/>
      <c r="MDE1265" s="131"/>
      <c r="MDF1265" s="131"/>
      <c r="MDG1265" s="203"/>
      <c r="MDH1265" s="203"/>
      <c r="MDI1265" s="203"/>
      <c r="MDJ1265" s="357"/>
      <c r="MDK1265" s="357"/>
      <c r="MDL1265" s="262"/>
      <c r="MDM1265" s="262"/>
      <c r="MDN1265" s="262"/>
      <c r="MDO1265" s="262"/>
      <c r="MDP1265" s="262"/>
      <c r="MDQ1265" s="165"/>
      <c r="MDR1265" s="422"/>
      <c r="MDS1265" s="98"/>
      <c r="MDT1265" s="17"/>
      <c r="MDU1265" s="18"/>
      <c r="MDV1265" s="5"/>
      <c r="MDW1265" s="18"/>
      <c r="MDX1265" s="76"/>
      <c r="MDY1265" s="192"/>
      <c r="MDZ1265" s="114"/>
      <c r="MEA1265" s="125"/>
      <c r="MEB1265" s="15"/>
      <c r="MEC1265" s="131"/>
      <c r="MED1265" s="131"/>
      <c r="MEE1265" s="131"/>
      <c r="MEF1265" s="131"/>
      <c r="MEG1265" s="131"/>
      <c r="MEH1265" s="131"/>
      <c r="MEI1265" s="131"/>
      <c r="MEJ1265" s="131"/>
      <c r="MEK1265" s="203"/>
      <c r="MEL1265" s="203"/>
      <c r="MEM1265" s="203"/>
      <c r="MEN1265" s="357"/>
      <c r="MEO1265" s="357"/>
      <c r="MEP1265" s="262"/>
      <c r="MEQ1265" s="262"/>
      <c r="MER1265" s="262"/>
      <c r="MES1265" s="262"/>
      <c r="MET1265" s="262"/>
      <c r="MEU1265" s="165"/>
      <c r="MEV1265" s="422"/>
      <c r="MEW1265" s="98"/>
      <c r="MEX1265" s="17"/>
      <c r="MEY1265" s="18"/>
      <c r="MEZ1265" s="5"/>
      <c r="MFA1265" s="18"/>
      <c r="MFB1265" s="76"/>
      <c r="MFC1265" s="192"/>
      <c r="MFD1265" s="114"/>
      <c r="MFE1265" s="125"/>
      <c r="MFF1265" s="15"/>
      <c r="MFG1265" s="131"/>
      <c r="MFH1265" s="131"/>
      <c r="MFI1265" s="131"/>
      <c r="MFJ1265" s="131"/>
      <c r="MFK1265" s="131"/>
      <c r="MFL1265" s="131"/>
      <c r="MFM1265" s="131"/>
      <c r="MFN1265" s="131"/>
      <c r="MFO1265" s="203"/>
      <c r="MFP1265" s="203"/>
      <c r="MFQ1265" s="203"/>
      <c r="MFR1265" s="357"/>
      <c r="MFS1265" s="357"/>
      <c r="MFT1265" s="262"/>
      <c r="MFU1265" s="262"/>
      <c r="MFV1265" s="262"/>
      <c r="MFW1265" s="262"/>
      <c r="MFX1265" s="262"/>
      <c r="MFY1265" s="165"/>
      <c r="MFZ1265" s="422"/>
      <c r="MGA1265" s="98"/>
      <c r="MGB1265" s="17"/>
      <c r="MGC1265" s="18"/>
      <c r="MGD1265" s="5"/>
      <c r="MGE1265" s="18"/>
      <c r="MGF1265" s="76"/>
      <c r="MGG1265" s="192"/>
      <c r="MGH1265" s="114"/>
      <c r="MGI1265" s="125"/>
      <c r="MGJ1265" s="15"/>
      <c r="MGK1265" s="131"/>
      <c r="MGL1265" s="131"/>
      <c r="MGM1265" s="131"/>
      <c r="MGN1265" s="131"/>
      <c r="MGO1265" s="131"/>
      <c r="MGP1265" s="131"/>
      <c r="MGQ1265" s="131"/>
      <c r="MGR1265" s="131"/>
      <c r="MGS1265" s="203"/>
      <c r="MGT1265" s="203"/>
      <c r="MGU1265" s="203"/>
      <c r="MGV1265" s="357"/>
      <c r="MGW1265" s="357"/>
      <c r="MGX1265" s="262"/>
      <c r="MGY1265" s="262"/>
      <c r="MGZ1265" s="262"/>
      <c r="MHA1265" s="262"/>
      <c r="MHB1265" s="262"/>
      <c r="MHC1265" s="165"/>
      <c r="MHD1265" s="422"/>
      <c r="MHE1265" s="98"/>
      <c r="MHF1265" s="17"/>
      <c r="MHG1265" s="18"/>
      <c r="MHH1265" s="5"/>
      <c r="MHI1265" s="18"/>
      <c r="MHJ1265" s="76"/>
      <c r="MHK1265" s="192"/>
      <c r="MHL1265" s="114"/>
      <c r="MHM1265" s="125"/>
      <c r="MHN1265" s="15"/>
      <c r="MHO1265" s="131"/>
      <c r="MHP1265" s="131"/>
      <c r="MHQ1265" s="131"/>
      <c r="MHR1265" s="131"/>
      <c r="MHS1265" s="131"/>
      <c r="MHT1265" s="131"/>
      <c r="MHU1265" s="131"/>
      <c r="MHV1265" s="131"/>
      <c r="MHW1265" s="203"/>
      <c r="MHX1265" s="203"/>
      <c r="MHY1265" s="203"/>
      <c r="MHZ1265" s="357"/>
      <c r="MIA1265" s="357"/>
      <c r="MIB1265" s="262"/>
      <c r="MIC1265" s="262"/>
      <c r="MID1265" s="262"/>
      <c r="MIE1265" s="262"/>
      <c r="MIF1265" s="262"/>
      <c r="MIG1265" s="165"/>
      <c r="MIH1265" s="422"/>
      <c r="MII1265" s="98"/>
      <c r="MIJ1265" s="17"/>
      <c r="MIK1265" s="18"/>
      <c r="MIL1265" s="5"/>
      <c r="MIM1265" s="18"/>
      <c r="MIN1265" s="76"/>
      <c r="MIO1265" s="192"/>
      <c r="MIP1265" s="114"/>
      <c r="MIQ1265" s="125"/>
      <c r="MIR1265" s="15"/>
      <c r="MIS1265" s="131"/>
      <c r="MIT1265" s="131"/>
      <c r="MIU1265" s="131"/>
      <c r="MIV1265" s="131"/>
      <c r="MIW1265" s="131"/>
      <c r="MIX1265" s="131"/>
      <c r="MIY1265" s="131"/>
      <c r="MIZ1265" s="131"/>
      <c r="MJA1265" s="203"/>
      <c r="MJB1265" s="203"/>
      <c r="MJC1265" s="203"/>
      <c r="MJD1265" s="357"/>
      <c r="MJE1265" s="357"/>
      <c r="MJF1265" s="262"/>
      <c r="MJG1265" s="262"/>
      <c r="MJH1265" s="262"/>
      <c r="MJI1265" s="262"/>
      <c r="MJJ1265" s="262"/>
      <c r="MJK1265" s="165"/>
      <c r="MJL1265" s="422"/>
      <c r="MJM1265" s="98"/>
      <c r="MJN1265" s="17"/>
      <c r="MJO1265" s="18"/>
      <c r="MJP1265" s="5"/>
      <c r="MJQ1265" s="18"/>
      <c r="MJR1265" s="76"/>
      <c r="MJS1265" s="192"/>
      <c r="MJT1265" s="114"/>
      <c r="MJU1265" s="125"/>
      <c r="MJV1265" s="15"/>
      <c r="MJW1265" s="131"/>
      <c r="MJX1265" s="131"/>
      <c r="MJY1265" s="131"/>
      <c r="MJZ1265" s="131"/>
      <c r="MKA1265" s="131"/>
      <c r="MKB1265" s="131"/>
      <c r="MKC1265" s="131"/>
      <c r="MKD1265" s="131"/>
      <c r="MKE1265" s="203"/>
      <c r="MKF1265" s="203"/>
      <c r="MKG1265" s="203"/>
      <c r="MKH1265" s="357"/>
      <c r="MKI1265" s="357"/>
      <c r="MKJ1265" s="262"/>
      <c r="MKK1265" s="262"/>
      <c r="MKL1265" s="262"/>
      <c r="MKM1265" s="262"/>
      <c r="MKN1265" s="262"/>
      <c r="MKO1265" s="165"/>
      <c r="MKP1265" s="422"/>
      <c r="MKQ1265" s="98"/>
      <c r="MKR1265" s="17"/>
      <c r="MKS1265" s="18"/>
      <c r="MKT1265" s="5"/>
      <c r="MKU1265" s="18"/>
      <c r="MKV1265" s="76"/>
      <c r="MKW1265" s="192"/>
      <c r="MKX1265" s="114"/>
      <c r="MKY1265" s="125"/>
      <c r="MKZ1265" s="15"/>
      <c r="MLA1265" s="131"/>
      <c r="MLB1265" s="131"/>
      <c r="MLC1265" s="131"/>
      <c r="MLD1265" s="131"/>
      <c r="MLE1265" s="131"/>
      <c r="MLF1265" s="131"/>
      <c r="MLG1265" s="131"/>
      <c r="MLH1265" s="131"/>
      <c r="MLI1265" s="203"/>
      <c r="MLJ1265" s="203"/>
      <c r="MLK1265" s="203"/>
      <c r="MLL1265" s="357"/>
      <c r="MLM1265" s="357"/>
      <c r="MLN1265" s="262"/>
      <c r="MLO1265" s="262"/>
      <c r="MLP1265" s="262"/>
      <c r="MLQ1265" s="262"/>
      <c r="MLR1265" s="262"/>
      <c r="MLS1265" s="165"/>
      <c r="MLT1265" s="422"/>
      <c r="MLU1265" s="98"/>
      <c r="MLV1265" s="17"/>
      <c r="MLW1265" s="18"/>
      <c r="MLX1265" s="5"/>
      <c r="MLY1265" s="18"/>
      <c r="MLZ1265" s="76"/>
      <c r="MMA1265" s="192"/>
      <c r="MMB1265" s="114"/>
      <c r="MMC1265" s="125"/>
      <c r="MMD1265" s="15"/>
      <c r="MME1265" s="131"/>
      <c r="MMF1265" s="131"/>
      <c r="MMG1265" s="131"/>
      <c r="MMH1265" s="131"/>
      <c r="MMI1265" s="131"/>
      <c r="MMJ1265" s="131"/>
      <c r="MMK1265" s="131"/>
      <c r="MML1265" s="131"/>
      <c r="MMM1265" s="203"/>
      <c r="MMN1265" s="203"/>
      <c r="MMO1265" s="203"/>
      <c r="MMP1265" s="357"/>
      <c r="MMQ1265" s="357"/>
      <c r="MMR1265" s="262"/>
      <c r="MMS1265" s="262"/>
      <c r="MMT1265" s="262"/>
      <c r="MMU1265" s="262"/>
      <c r="MMV1265" s="262"/>
      <c r="MMW1265" s="165"/>
      <c r="MMX1265" s="422"/>
      <c r="MMY1265" s="98"/>
      <c r="MMZ1265" s="17"/>
      <c r="MNA1265" s="18"/>
      <c r="MNB1265" s="5"/>
      <c r="MNC1265" s="18"/>
      <c r="MND1265" s="76"/>
      <c r="MNE1265" s="192"/>
      <c r="MNF1265" s="114"/>
      <c r="MNG1265" s="125"/>
      <c r="MNH1265" s="15"/>
      <c r="MNI1265" s="131"/>
      <c r="MNJ1265" s="131"/>
      <c r="MNK1265" s="131"/>
      <c r="MNL1265" s="131"/>
      <c r="MNM1265" s="131"/>
      <c r="MNN1265" s="131"/>
      <c r="MNO1265" s="131"/>
      <c r="MNP1265" s="131"/>
      <c r="MNQ1265" s="203"/>
      <c r="MNR1265" s="203"/>
      <c r="MNS1265" s="203"/>
      <c r="MNT1265" s="357"/>
      <c r="MNU1265" s="357"/>
      <c r="MNV1265" s="262"/>
      <c r="MNW1265" s="262"/>
      <c r="MNX1265" s="262"/>
      <c r="MNY1265" s="262"/>
      <c r="MNZ1265" s="262"/>
      <c r="MOA1265" s="165"/>
      <c r="MOB1265" s="422"/>
      <c r="MOC1265" s="98"/>
      <c r="MOD1265" s="17"/>
      <c r="MOE1265" s="18"/>
      <c r="MOF1265" s="5"/>
      <c r="MOG1265" s="18"/>
      <c r="MOH1265" s="76"/>
      <c r="MOI1265" s="192"/>
      <c r="MOJ1265" s="114"/>
      <c r="MOK1265" s="125"/>
      <c r="MOL1265" s="15"/>
      <c r="MOM1265" s="131"/>
      <c r="MON1265" s="131"/>
      <c r="MOO1265" s="131"/>
      <c r="MOP1265" s="131"/>
      <c r="MOQ1265" s="131"/>
      <c r="MOR1265" s="131"/>
      <c r="MOS1265" s="131"/>
      <c r="MOT1265" s="131"/>
      <c r="MOU1265" s="203"/>
      <c r="MOV1265" s="203"/>
      <c r="MOW1265" s="203"/>
      <c r="MOX1265" s="357"/>
      <c r="MOY1265" s="357"/>
      <c r="MOZ1265" s="262"/>
      <c r="MPA1265" s="262"/>
      <c r="MPB1265" s="262"/>
      <c r="MPC1265" s="262"/>
      <c r="MPD1265" s="262"/>
      <c r="MPE1265" s="165"/>
      <c r="MPF1265" s="422"/>
      <c r="MPG1265" s="98"/>
      <c r="MPH1265" s="17"/>
      <c r="MPI1265" s="18"/>
      <c r="MPJ1265" s="5"/>
      <c r="MPK1265" s="18"/>
      <c r="MPL1265" s="76"/>
      <c r="MPM1265" s="192"/>
      <c r="MPN1265" s="114"/>
      <c r="MPO1265" s="125"/>
      <c r="MPP1265" s="15"/>
      <c r="MPQ1265" s="131"/>
      <c r="MPR1265" s="131"/>
      <c r="MPS1265" s="131"/>
      <c r="MPT1265" s="131"/>
      <c r="MPU1265" s="131"/>
      <c r="MPV1265" s="131"/>
      <c r="MPW1265" s="131"/>
      <c r="MPX1265" s="131"/>
      <c r="MPY1265" s="203"/>
      <c r="MPZ1265" s="203"/>
      <c r="MQA1265" s="203"/>
      <c r="MQB1265" s="357"/>
      <c r="MQC1265" s="357"/>
      <c r="MQD1265" s="262"/>
      <c r="MQE1265" s="262"/>
      <c r="MQF1265" s="262"/>
      <c r="MQG1265" s="262"/>
      <c r="MQH1265" s="262"/>
      <c r="MQI1265" s="165"/>
      <c r="MQJ1265" s="422"/>
      <c r="MQK1265" s="98"/>
      <c r="MQL1265" s="17"/>
      <c r="MQM1265" s="18"/>
      <c r="MQN1265" s="5"/>
      <c r="MQO1265" s="18"/>
      <c r="MQP1265" s="76"/>
      <c r="MQQ1265" s="192"/>
      <c r="MQR1265" s="114"/>
      <c r="MQS1265" s="125"/>
      <c r="MQT1265" s="15"/>
      <c r="MQU1265" s="131"/>
      <c r="MQV1265" s="131"/>
      <c r="MQW1265" s="131"/>
      <c r="MQX1265" s="131"/>
      <c r="MQY1265" s="131"/>
      <c r="MQZ1265" s="131"/>
      <c r="MRA1265" s="131"/>
      <c r="MRB1265" s="131"/>
      <c r="MRC1265" s="203"/>
      <c r="MRD1265" s="203"/>
      <c r="MRE1265" s="203"/>
      <c r="MRF1265" s="357"/>
      <c r="MRG1265" s="357"/>
      <c r="MRH1265" s="262"/>
      <c r="MRI1265" s="262"/>
      <c r="MRJ1265" s="262"/>
      <c r="MRK1265" s="262"/>
      <c r="MRL1265" s="262"/>
      <c r="MRM1265" s="165"/>
      <c r="MRN1265" s="422"/>
      <c r="MRO1265" s="98"/>
      <c r="MRP1265" s="17"/>
      <c r="MRQ1265" s="18"/>
      <c r="MRR1265" s="5"/>
      <c r="MRS1265" s="18"/>
      <c r="MRT1265" s="76"/>
      <c r="MRU1265" s="192"/>
      <c r="MRV1265" s="114"/>
      <c r="MRW1265" s="125"/>
      <c r="MRX1265" s="15"/>
      <c r="MRY1265" s="131"/>
      <c r="MRZ1265" s="131"/>
      <c r="MSA1265" s="131"/>
      <c r="MSB1265" s="131"/>
      <c r="MSC1265" s="131"/>
      <c r="MSD1265" s="131"/>
      <c r="MSE1265" s="131"/>
      <c r="MSF1265" s="131"/>
      <c r="MSG1265" s="203"/>
      <c r="MSH1265" s="203"/>
      <c r="MSI1265" s="203"/>
      <c r="MSJ1265" s="357"/>
      <c r="MSK1265" s="357"/>
      <c r="MSL1265" s="262"/>
      <c r="MSM1265" s="262"/>
      <c r="MSN1265" s="262"/>
      <c r="MSO1265" s="262"/>
      <c r="MSP1265" s="262"/>
      <c r="MSQ1265" s="165"/>
      <c r="MSR1265" s="422"/>
      <c r="MSS1265" s="98"/>
      <c r="MST1265" s="17"/>
      <c r="MSU1265" s="18"/>
      <c r="MSV1265" s="5"/>
      <c r="MSW1265" s="18"/>
      <c r="MSX1265" s="76"/>
      <c r="MSY1265" s="192"/>
      <c r="MSZ1265" s="114"/>
      <c r="MTA1265" s="125"/>
      <c r="MTB1265" s="15"/>
      <c r="MTC1265" s="131"/>
      <c r="MTD1265" s="131"/>
      <c r="MTE1265" s="131"/>
      <c r="MTF1265" s="131"/>
      <c r="MTG1265" s="131"/>
      <c r="MTH1265" s="131"/>
      <c r="MTI1265" s="131"/>
      <c r="MTJ1265" s="131"/>
      <c r="MTK1265" s="203"/>
      <c r="MTL1265" s="203"/>
      <c r="MTM1265" s="203"/>
      <c r="MTN1265" s="357"/>
      <c r="MTO1265" s="357"/>
      <c r="MTP1265" s="262"/>
      <c r="MTQ1265" s="262"/>
      <c r="MTR1265" s="262"/>
      <c r="MTS1265" s="262"/>
      <c r="MTT1265" s="262"/>
      <c r="MTU1265" s="165"/>
      <c r="MTV1265" s="422"/>
      <c r="MTW1265" s="98"/>
      <c r="MTX1265" s="17"/>
      <c r="MTY1265" s="18"/>
      <c r="MTZ1265" s="5"/>
      <c r="MUA1265" s="18"/>
      <c r="MUB1265" s="76"/>
      <c r="MUC1265" s="192"/>
      <c r="MUD1265" s="114"/>
      <c r="MUE1265" s="125"/>
      <c r="MUF1265" s="15"/>
      <c r="MUG1265" s="131"/>
      <c r="MUH1265" s="131"/>
      <c r="MUI1265" s="131"/>
      <c r="MUJ1265" s="131"/>
      <c r="MUK1265" s="131"/>
      <c r="MUL1265" s="131"/>
      <c r="MUM1265" s="131"/>
      <c r="MUN1265" s="131"/>
      <c r="MUO1265" s="203"/>
      <c r="MUP1265" s="203"/>
      <c r="MUQ1265" s="203"/>
      <c r="MUR1265" s="357"/>
      <c r="MUS1265" s="357"/>
      <c r="MUT1265" s="262"/>
      <c r="MUU1265" s="262"/>
      <c r="MUV1265" s="262"/>
      <c r="MUW1265" s="262"/>
      <c r="MUX1265" s="262"/>
      <c r="MUY1265" s="165"/>
      <c r="MUZ1265" s="422"/>
      <c r="MVA1265" s="98"/>
      <c r="MVB1265" s="17"/>
      <c r="MVC1265" s="18"/>
      <c r="MVD1265" s="5"/>
      <c r="MVE1265" s="18"/>
      <c r="MVF1265" s="76"/>
      <c r="MVG1265" s="192"/>
      <c r="MVH1265" s="114"/>
      <c r="MVI1265" s="125"/>
      <c r="MVJ1265" s="15"/>
      <c r="MVK1265" s="131"/>
      <c r="MVL1265" s="131"/>
      <c r="MVM1265" s="131"/>
      <c r="MVN1265" s="131"/>
      <c r="MVO1265" s="131"/>
      <c r="MVP1265" s="131"/>
      <c r="MVQ1265" s="131"/>
      <c r="MVR1265" s="131"/>
      <c r="MVS1265" s="203"/>
      <c r="MVT1265" s="203"/>
      <c r="MVU1265" s="203"/>
      <c r="MVV1265" s="357"/>
      <c r="MVW1265" s="357"/>
      <c r="MVX1265" s="262"/>
      <c r="MVY1265" s="262"/>
      <c r="MVZ1265" s="262"/>
      <c r="MWA1265" s="262"/>
      <c r="MWB1265" s="262"/>
      <c r="MWC1265" s="165"/>
      <c r="MWD1265" s="422"/>
      <c r="MWE1265" s="98"/>
      <c r="MWF1265" s="17"/>
      <c r="MWG1265" s="18"/>
      <c r="MWH1265" s="5"/>
      <c r="MWI1265" s="18"/>
      <c r="MWJ1265" s="76"/>
      <c r="MWK1265" s="192"/>
      <c r="MWL1265" s="114"/>
      <c r="MWM1265" s="125"/>
      <c r="MWN1265" s="15"/>
      <c r="MWO1265" s="131"/>
      <c r="MWP1265" s="131"/>
      <c r="MWQ1265" s="131"/>
      <c r="MWR1265" s="131"/>
      <c r="MWS1265" s="131"/>
      <c r="MWT1265" s="131"/>
      <c r="MWU1265" s="131"/>
      <c r="MWV1265" s="131"/>
      <c r="MWW1265" s="203"/>
      <c r="MWX1265" s="203"/>
      <c r="MWY1265" s="203"/>
      <c r="MWZ1265" s="357"/>
      <c r="MXA1265" s="357"/>
      <c r="MXB1265" s="262"/>
      <c r="MXC1265" s="262"/>
      <c r="MXD1265" s="262"/>
      <c r="MXE1265" s="262"/>
      <c r="MXF1265" s="262"/>
      <c r="MXG1265" s="165"/>
      <c r="MXH1265" s="422"/>
      <c r="MXI1265" s="98"/>
      <c r="MXJ1265" s="17"/>
      <c r="MXK1265" s="18"/>
      <c r="MXL1265" s="5"/>
      <c r="MXM1265" s="18"/>
      <c r="MXN1265" s="76"/>
      <c r="MXO1265" s="192"/>
      <c r="MXP1265" s="114"/>
      <c r="MXQ1265" s="125"/>
      <c r="MXR1265" s="15"/>
      <c r="MXS1265" s="131"/>
      <c r="MXT1265" s="131"/>
      <c r="MXU1265" s="131"/>
      <c r="MXV1265" s="131"/>
      <c r="MXW1265" s="131"/>
      <c r="MXX1265" s="131"/>
      <c r="MXY1265" s="131"/>
      <c r="MXZ1265" s="131"/>
      <c r="MYA1265" s="203"/>
      <c r="MYB1265" s="203"/>
      <c r="MYC1265" s="203"/>
      <c r="MYD1265" s="357"/>
      <c r="MYE1265" s="357"/>
      <c r="MYF1265" s="262"/>
      <c r="MYG1265" s="262"/>
      <c r="MYH1265" s="262"/>
      <c r="MYI1265" s="262"/>
      <c r="MYJ1265" s="262"/>
      <c r="MYK1265" s="165"/>
      <c r="MYL1265" s="422"/>
      <c r="MYM1265" s="98"/>
      <c r="MYN1265" s="17"/>
      <c r="MYO1265" s="18"/>
      <c r="MYP1265" s="5"/>
      <c r="MYQ1265" s="18"/>
      <c r="MYR1265" s="76"/>
      <c r="MYS1265" s="192"/>
      <c r="MYT1265" s="114"/>
      <c r="MYU1265" s="125"/>
      <c r="MYV1265" s="15"/>
      <c r="MYW1265" s="131"/>
      <c r="MYX1265" s="131"/>
      <c r="MYY1265" s="131"/>
      <c r="MYZ1265" s="131"/>
      <c r="MZA1265" s="131"/>
      <c r="MZB1265" s="131"/>
      <c r="MZC1265" s="131"/>
      <c r="MZD1265" s="131"/>
      <c r="MZE1265" s="203"/>
      <c r="MZF1265" s="203"/>
      <c r="MZG1265" s="203"/>
      <c r="MZH1265" s="357"/>
      <c r="MZI1265" s="357"/>
      <c r="MZJ1265" s="262"/>
      <c r="MZK1265" s="262"/>
      <c r="MZL1265" s="262"/>
      <c r="MZM1265" s="262"/>
      <c r="MZN1265" s="262"/>
      <c r="MZO1265" s="165"/>
      <c r="MZP1265" s="422"/>
      <c r="MZQ1265" s="98"/>
      <c r="MZR1265" s="17"/>
      <c r="MZS1265" s="18"/>
      <c r="MZT1265" s="5"/>
      <c r="MZU1265" s="18"/>
      <c r="MZV1265" s="76"/>
      <c r="MZW1265" s="192"/>
      <c r="MZX1265" s="114"/>
      <c r="MZY1265" s="125"/>
      <c r="MZZ1265" s="15"/>
      <c r="NAA1265" s="131"/>
      <c r="NAB1265" s="131"/>
      <c r="NAC1265" s="131"/>
      <c r="NAD1265" s="131"/>
      <c r="NAE1265" s="131"/>
      <c r="NAF1265" s="131"/>
      <c r="NAG1265" s="131"/>
      <c r="NAH1265" s="131"/>
      <c r="NAI1265" s="203"/>
      <c r="NAJ1265" s="203"/>
      <c r="NAK1265" s="203"/>
      <c r="NAL1265" s="357"/>
      <c r="NAM1265" s="357"/>
      <c r="NAN1265" s="262"/>
      <c r="NAO1265" s="262"/>
      <c r="NAP1265" s="262"/>
      <c r="NAQ1265" s="262"/>
      <c r="NAR1265" s="262"/>
      <c r="NAS1265" s="165"/>
      <c r="NAT1265" s="422"/>
      <c r="NAU1265" s="98"/>
      <c r="NAV1265" s="17"/>
      <c r="NAW1265" s="18"/>
      <c r="NAX1265" s="5"/>
      <c r="NAY1265" s="18"/>
      <c r="NAZ1265" s="76"/>
      <c r="NBA1265" s="192"/>
      <c r="NBB1265" s="114"/>
      <c r="NBC1265" s="125"/>
      <c r="NBD1265" s="15"/>
      <c r="NBE1265" s="131"/>
      <c r="NBF1265" s="131"/>
      <c r="NBG1265" s="131"/>
      <c r="NBH1265" s="131"/>
      <c r="NBI1265" s="131"/>
      <c r="NBJ1265" s="131"/>
      <c r="NBK1265" s="131"/>
      <c r="NBL1265" s="131"/>
      <c r="NBM1265" s="203"/>
      <c r="NBN1265" s="203"/>
      <c r="NBO1265" s="203"/>
      <c r="NBP1265" s="357"/>
      <c r="NBQ1265" s="357"/>
      <c r="NBR1265" s="262"/>
      <c r="NBS1265" s="262"/>
      <c r="NBT1265" s="262"/>
      <c r="NBU1265" s="262"/>
      <c r="NBV1265" s="262"/>
      <c r="NBW1265" s="165"/>
      <c r="NBX1265" s="422"/>
      <c r="NBY1265" s="98"/>
      <c r="NBZ1265" s="17"/>
      <c r="NCA1265" s="18"/>
      <c r="NCB1265" s="5"/>
      <c r="NCC1265" s="18"/>
      <c r="NCD1265" s="76"/>
      <c r="NCE1265" s="192"/>
      <c r="NCF1265" s="114"/>
      <c r="NCG1265" s="125"/>
      <c r="NCH1265" s="15"/>
      <c r="NCI1265" s="131"/>
      <c r="NCJ1265" s="131"/>
      <c r="NCK1265" s="131"/>
      <c r="NCL1265" s="131"/>
      <c r="NCM1265" s="131"/>
      <c r="NCN1265" s="131"/>
      <c r="NCO1265" s="131"/>
      <c r="NCP1265" s="131"/>
      <c r="NCQ1265" s="203"/>
      <c r="NCR1265" s="203"/>
      <c r="NCS1265" s="203"/>
      <c r="NCT1265" s="357"/>
      <c r="NCU1265" s="357"/>
      <c r="NCV1265" s="262"/>
      <c r="NCW1265" s="262"/>
      <c r="NCX1265" s="262"/>
      <c r="NCY1265" s="262"/>
      <c r="NCZ1265" s="262"/>
      <c r="NDA1265" s="165"/>
      <c r="NDB1265" s="422"/>
      <c r="NDC1265" s="98"/>
      <c r="NDD1265" s="17"/>
      <c r="NDE1265" s="18"/>
      <c r="NDF1265" s="5"/>
      <c r="NDG1265" s="18"/>
      <c r="NDH1265" s="76"/>
      <c r="NDI1265" s="192"/>
      <c r="NDJ1265" s="114"/>
      <c r="NDK1265" s="125"/>
      <c r="NDL1265" s="15"/>
      <c r="NDM1265" s="131"/>
      <c r="NDN1265" s="131"/>
      <c r="NDO1265" s="131"/>
      <c r="NDP1265" s="131"/>
      <c r="NDQ1265" s="131"/>
      <c r="NDR1265" s="131"/>
      <c r="NDS1265" s="131"/>
      <c r="NDT1265" s="131"/>
      <c r="NDU1265" s="203"/>
      <c r="NDV1265" s="203"/>
      <c r="NDW1265" s="203"/>
      <c r="NDX1265" s="357"/>
      <c r="NDY1265" s="357"/>
      <c r="NDZ1265" s="262"/>
      <c r="NEA1265" s="262"/>
      <c r="NEB1265" s="262"/>
      <c r="NEC1265" s="262"/>
      <c r="NED1265" s="262"/>
      <c r="NEE1265" s="165"/>
      <c r="NEF1265" s="422"/>
      <c r="NEG1265" s="98"/>
      <c r="NEH1265" s="17"/>
      <c r="NEI1265" s="18"/>
      <c r="NEJ1265" s="5"/>
      <c r="NEK1265" s="18"/>
      <c r="NEL1265" s="76"/>
      <c r="NEM1265" s="192"/>
      <c r="NEN1265" s="114"/>
      <c r="NEO1265" s="125"/>
      <c r="NEP1265" s="15"/>
      <c r="NEQ1265" s="131"/>
      <c r="NER1265" s="131"/>
      <c r="NES1265" s="131"/>
      <c r="NET1265" s="131"/>
      <c r="NEU1265" s="131"/>
      <c r="NEV1265" s="131"/>
      <c r="NEW1265" s="131"/>
      <c r="NEX1265" s="131"/>
      <c r="NEY1265" s="203"/>
      <c r="NEZ1265" s="203"/>
      <c r="NFA1265" s="203"/>
      <c r="NFB1265" s="357"/>
      <c r="NFC1265" s="357"/>
      <c r="NFD1265" s="262"/>
      <c r="NFE1265" s="262"/>
      <c r="NFF1265" s="262"/>
      <c r="NFG1265" s="262"/>
      <c r="NFH1265" s="262"/>
      <c r="NFI1265" s="165"/>
      <c r="NFJ1265" s="422"/>
      <c r="NFK1265" s="98"/>
      <c r="NFL1265" s="17"/>
      <c r="NFM1265" s="18"/>
      <c r="NFN1265" s="5"/>
      <c r="NFO1265" s="18"/>
      <c r="NFP1265" s="76"/>
      <c r="NFQ1265" s="192"/>
      <c r="NFR1265" s="114"/>
      <c r="NFS1265" s="125"/>
      <c r="NFT1265" s="15"/>
      <c r="NFU1265" s="131"/>
      <c r="NFV1265" s="131"/>
      <c r="NFW1265" s="131"/>
      <c r="NFX1265" s="131"/>
      <c r="NFY1265" s="131"/>
      <c r="NFZ1265" s="131"/>
      <c r="NGA1265" s="131"/>
      <c r="NGB1265" s="131"/>
      <c r="NGC1265" s="203"/>
      <c r="NGD1265" s="203"/>
      <c r="NGE1265" s="203"/>
      <c r="NGF1265" s="357"/>
      <c r="NGG1265" s="357"/>
      <c r="NGH1265" s="262"/>
      <c r="NGI1265" s="262"/>
      <c r="NGJ1265" s="262"/>
      <c r="NGK1265" s="262"/>
      <c r="NGL1265" s="262"/>
      <c r="NGM1265" s="165"/>
      <c r="NGN1265" s="422"/>
      <c r="NGO1265" s="98"/>
      <c r="NGP1265" s="17"/>
      <c r="NGQ1265" s="18"/>
      <c r="NGR1265" s="5"/>
      <c r="NGS1265" s="18"/>
      <c r="NGT1265" s="76"/>
      <c r="NGU1265" s="192"/>
      <c r="NGV1265" s="114"/>
      <c r="NGW1265" s="125"/>
      <c r="NGX1265" s="15"/>
      <c r="NGY1265" s="131"/>
      <c r="NGZ1265" s="131"/>
      <c r="NHA1265" s="131"/>
      <c r="NHB1265" s="131"/>
      <c r="NHC1265" s="131"/>
      <c r="NHD1265" s="131"/>
      <c r="NHE1265" s="131"/>
      <c r="NHF1265" s="131"/>
      <c r="NHG1265" s="203"/>
      <c r="NHH1265" s="203"/>
      <c r="NHI1265" s="203"/>
      <c r="NHJ1265" s="357"/>
      <c r="NHK1265" s="357"/>
      <c r="NHL1265" s="262"/>
      <c r="NHM1265" s="262"/>
      <c r="NHN1265" s="262"/>
      <c r="NHO1265" s="262"/>
      <c r="NHP1265" s="262"/>
      <c r="NHQ1265" s="165"/>
      <c r="NHR1265" s="422"/>
      <c r="NHS1265" s="98"/>
      <c r="NHT1265" s="17"/>
      <c r="NHU1265" s="18"/>
      <c r="NHV1265" s="5"/>
      <c r="NHW1265" s="18"/>
      <c r="NHX1265" s="76"/>
      <c r="NHY1265" s="192"/>
      <c r="NHZ1265" s="114"/>
      <c r="NIA1265" s="125"/>
      <c r="NIB1265" s="15"/>
      <c r="NIC1265" s="131"/>
      <c r="NID1265" s="131"/>
      <c r="NIE1265" s="131"/>
      <c r="NIF1265" s="131"/>
      <c r="NIG1265" s="131"/>
      <c r="NIH1265" s="131"/>
      <c r="NII1265" s="131"/>
      <c r="NIJ1265" s="131"/>
      <c r="NIK1265" s="203"/>
      <c r="NIL1265" s="203"/>
      <c r="NIM1265" s="203"/>
      <c r="NIN1265" s="357"/>
      <c r="NIO1265" s="357"/>
      <c r="NIP1265" s="262"/>
      <c r="NIQ1265" s="262"/>
      <c r="NIR1265" s="262"/>
      <c r="NIS1265" s="262"/>
      <c r="NIT1265" s="262"/>
      <c r="NIU1265" s="165"/>
      <c r="NIV1265" s="422"/>
      <c r="NIW1265" s="98"/>
      <c r="NIX1265" s="17"/>
      <c r="NIY1265" s="18"/>
      <c r="NIZ1265" s="5"/>
      <c r="NJA1265" s="18"/>
      <c r="NJB1265" s="76"/>
      <c r="NJC1265" s="192"/>
      <c r="NJD1265" s="114"/>
      <c r="NJE1265" s="125"/>
      <c r="NJF1265" s="15"/>
      <c r="NJG1265" s="131"/>
      <c r="NJH1265" s="131"/>
      <c r="NJI1265" s="131"/>
      <c r="NJJ1265" s="131"/>
      <c r="NJK1265" s="131"/>
      <c r="NJL1265" s="131"/>
      <c r="NJM1265" s="131"/>
      <c r="NJN1265" s="131"/>
      <c r="NJO1265" s="203"/>
      <c r="NJP1265" s="203"/>
      <c r="NJQ1265" s="203"/>
      <c r="NJR1265" s="357"/>
      <c r="NJS1265" s="357"/>
      <c r="NJT1265" s="262"/>
      <c r="NJU1265" s="262"/>
      <c r="NJV1265" s="262"/>
      <c r="NJW1265" s="262"/>
      <c r="NJX1265" s="262"/>
      <c r="NJY1265" s="165"/>
      <c r="NJZ1265" s="422"/>
      <c r="NKA1265" s="98"/>
      <c r="NKB1265" s="17"/>
      <c r="NKC1265" s="18"/>
      <c r="NKD1265" s="5"/>
      <c r="NKE1265" s="18"/>
      <c r="NKF1265" s="76"/>
      <c r="NKG1265" s="192"/>
      <c r="NKH1265" s="114"/>
      <c r="NKI1265" s="125"/>
      <c r="NKJ1265" s="15"/>
      <c r="NKK1265" s="131"/>
      <c r="NKL1265" s="131"/>
      <c r="NKM1265" s="131"/>
      <c r="NKN1265" s="131"/>
      <c r="NKO1265" s="131"/>
      <c r="NKP1265" s="131"/>
      <c r="NKQ1265" s="131"/>
      <c r="NKR1265" s="131"/>
      <c r="NKS1265" s="203"/>
      <c r="NKT1265" s="203"/>
      <c r="NKU1265" s="203"/>
      <c r="NKV1265" s="357"/>
      <c r="NKW1265" s="357"/>
      <c r="NKX1265" s="262"/>
      <c r="NKY1265" s="262"/>
      <c r="NKZ1265" s="262"/>
      <c r="NLA1265" s="262"/>
      <c r="NLB1265" s="262"/>
      <c r="NLC1265" s="165"/>
      <c r="NLD1265" s="422"/>
      <c r="NLE1265" s="98"/>
      <c r="NLF1265" s="17"/>
      <c r="NLG1265" s="18"/>
      <c r="NLH1265" s="5"/>
      <c r="NLI1265" s="18"/>
      <c r="NLJ1265" s="76"/>
      <c r="NLK1265" s="192"/>
      <c r="NLL1265" s="114"/>
      <c r="NLM1265" s="125"/>
      <c r="NLN1265" s="15"/>
      <c r="NLO1265" s="131"/>
      <c r="NLP1265" s="131"/>
      <c r="NLQ1265" s="131"/>
      <c r="NLR1265" s="131"/>
      <c r="NLS1265" s="131"/>
      <c r="NLT1265" s="131"/>
      <c r="NLU1265" s="131"/>
      <c r="NLV1265" s="131"/>
      <c r="NLW1265" s="203"/>
      <c r="NLX1265" s="203"/>
      <c r="NLY1265" s="203"/>
      <c r="NLZ1265" s="357"/>
      <c r="NMA1265" s="357"/>
      <c r="NMB1265" s="262"/>
      <c r="NMC1265" s="262"/>
      <c r="NMD1265" s="262"/>
      <c r="NME1265" s="262"/>
      <c r="NMF1265" s="262"/>
      <c r="NMG1265" s="165"/>
      <c r="NMH1265" s="422"/>
      <c r="NMI1265" s="98"/>
      <c r="NMJ1265" s="17"/>
      <c r="NMK1265" s="18"/>
      <c r="NML1265" s="5"/>
      <c r="NMM1265" s="18"/>
      <c r="NMN1265" s="76"/>
      <c r="NMO1265" s="192"/>
      <c r="NMP1265" s="114"/>
      <c r="NMQ1265" s="125"/>
      <c r="NMR1265" s="15"/>
      <c r="NMS1265" s="131"/>
      <c r="NMT1265" s="131"/>
      <c r="NMU1265" s="131"/>
      <c r="NMV1265" s="131"/>
      <c r="NMW1265" s="131"/>
      <c r="NMX1265" s="131"/>
      <c r="NMY1265" s="131"/>
      <c r="NMZ1265" s="131"/>
      <c r="NNA1265" s="203"/>
      <c r="NNB1265" s="203"/>
      <c r="NNC1265" s="203"/>
      <c r="NND1265" s="357"/>
      <c r="NNE1265" s="357"/>
      <c r="NNF1265" s="262"/>
      <c r="NNG1265" s="262"/>
      <c r="NNH1265" s="262"/>
      <c r="NNI1265" s="262"/>
      <c r="NNJ1265" s="262"/>
      <c r="NNK1265" s="165"/>
      <c r="NNL1265" s="422"/>
      <c r="NNM1265" s="98"/>
      <c r="NNN1265" s="17"/>
      <c r="NNO1265" s="18"/>
      <c r="NNP1265" s="5"/>
      <c r="NNQ1265" s="18"/>
      <c r="NNR1265" s="76"/>
      <c r="NNS1265" s="192"/>
      <c r="NNT1265" s="114"/>
      <c r="NNU1265" s="125"/>
      <c r="NNV1265" s="15"/>
      <c r="NNW1265" s="131"/>
      <c r="NNX1265" s="131"/>
      <c r="NNY1265" s="131"/>
      <c r="NNZ1265" s="131"/>
      <c r="NOA1265" s="131"/>
      <c r="NOB1265" s="131"/>
      <c r="NOC1265" s="131"/>
      <c r="NOD1265" s="131"/>
      <c r="NOE1265" s="203"/>
      <c r="NOF1265" s="203"/>
      <c r="NOG1265" s="203"/>
      <c r="NOH1265" s="357"/>
      <c r="NOI1265" s="357"/>
      <c r="NOJ1265" s="262"/>
      <c r="NOK1265" s="262"/>
      <c r="NOL1265" s="262"/>
      <c r="NOM1265" s="262"/>
      <c r="NON1265" s="262"/>
      <c r="NOO1265" s="165"/>
      <c r="NOP1265" s="422"/>
      <c r="NOQ1265" s="98"/>
      <c r="NOR1265" s="17"/>
      <c r="NOS1265" s="18"/>
      <c r="NOT1265" s="5"/>
      <c r="NOU1265" s="18"/>
      <c r="NOV1265" s="76"/>
      <c r="NOW1265" s="192"/>
      <c r="NOX1265" s="114"/>
      <c r="NOY1265" s="125"/>
      <c r="NOZ1265" s="15"/>
      <c r="NPA1265" s="131"/>
      <c r="NPB1265" s="131"/>
      <c r="NPC1265" s="131"/>
      <c r="NPD1265" s="131"/>
      <c r="NPE1265" s="131"/>
      <c r="NPF1265" s="131"/>
      <c r="NPG1265" s="131"/>
      <c r="NPH1265" s="131"/>
      <c r="NPI1265" s="203"/>
      <c r="NPJ1265" s="203"/>
      <c r="NPK1265" s="203"/>
      <c r="NPL1265" s="357"/>
      <c r="NPM1265" s="357"/>
      <c r="NPN1265" s="262"/>
      <c r="NPO1265" s="262"/>
      <c r="NPP1265" s="262"/>
      <c r="NPQ1265" s="262"/>
      <c r="NPR1265" s="262"/>
      <c r="NPS1265" s="165"/>
      <c r="NPT1265" s="422"/>
      <c r="NPU1265" s="98"/>
      <c r="NPV1265" s="17"/>
      <c r="NPW1265" s="18"/>
      <c r="NPX1265" s="5"/>
      <c r="NPY1265" s="18"/>
      <c r="NPZ1265" s="76"/>
      <c r="NQA1265" s="192"/>
      <c r="NQB1265" s="114"/>
      <c r="NQC1265" s="125"/>
      <c r="NQD1265" s="15"/>
      <c r="NQE1265" s="131"/>
      <c r="NQF1265" s="131"/>
      <c r="NQG1265" s="131"/>
      <c r="NQH1265" s="131"/>
      <c r="NQI1265" s="131"/>
      <c r="NQJ1265" s="131"/>
      <c r="NQK1265" s="131"/>
      <c r="NQL1265" s="131"/>
      <c r="NQM1265" s="203"/>
      <c r="NQN1265" s="203"/>
      <c r="NQO1265" s="203"/>
      <c r="NQP1265" s="357"/>
      <c r="NQQ1265" s="357"/>
      <c r="NQR1265" s="262"/>
      <c r="NQS1265" s="262"/>
      <c r="NQT1265" s="262"/>
      <c r="NQU1265" s="262"/>
      <c r="NQV1265" s="262"/>
      <c r="NQW1265" s="165"/>
      <c r="NQX1265" s="422"/>
      <c r="NQY1265" s="98"/>
      <c r="NQZ1265" s="17"/>
      <c r="NRA1265" s="18"/>
      <c r="NRB1265" s="5"/>
      <c r="NRC1265" s="18"/>
      <c r="NRD1265" s="76"/>
      <c r="NRE1265" s="192"/>
      <c r="NRF1265" s="114"/>
      <c r="NRG1265" s="125"/>
      <c r="NRH1265" s="15"/>
      <c r="NRI1265" s="131"/>
      <c r="NRJ1265" s="131"/>
      <c r="NRK1265" s="131"/>
      <c r="NRL1265" s="131"/>
      <c r="NRM1265" s="131"/>
      <c r="NRN1265" s="131"/>
      <c r="NRO1265" s="131"/>
      <c r="NRP1265" s="131"/>
      <c r="NRQ1265" s="203"/>
      <c r="NRR1265" s="203"/>
      <c r="NRS1265" s="203"/>
      <c r="NRT1265" s="357"/>
      <c r="NRU1265" s="357"/>
      <c r="NRV1265" s="262"/>
      <c r="NRW1265" s="262"/>
      <c r="NRX1265" s="262"/>
      <c r="NRY1265" s="262"/>
      <c r="NRZ1265" s="262"/>
      <c r="NSA1265" s="165"/>
      <c r="NSB1265" s="422"/>
      <c r="NSC1265" s="98"/>
      <c r="NSD1265" s="17"/>
      <c r="NSE1265" s="18"/>
      <c r="NSF1265" s="5"/>
      <c r="NSG1265" s="18"/>
      <c r="NSH1265" s="76"/>
      <c r="NSI1265" s="192"/>
      <c r="NSJ1265" s="114"/>
      <c r="NSK1265" s="125"/>
      <c r="NSL1265" s="15"/>
      <c r="NSM1265" s="131"/>
      <c r="NSN1265" s="131"/>
      <c r="NSO1265" s="131"/>
      <c r="NSP1265" s="131"/>
      <c r="NSQ1265" s="131"/>
      <c r="NSR1265" s="131"/>
      <c r="NSS1265" s="131"/>
      <c r="NST1265" s="131"/>
      <c r="NSU1265" s="203"/>
      <c r="NSV1265" s="203"/>
      <c r="NSW1265" s="203"/>
      <c r="NSX1265" s="357"/>
      <c r="NSY1265" s="357"/>
      <c r="NSZ1265" s="262"/>
      <c r="NTA1265" s="262"/>
      <c r="NTB1265" s="262"/>
      <c r="NTC1265" s="262"/>
      <c r="NTD1265" s="262"/>
      <c r="NTE1265" s="165"/>
      <c r="NTF1265" s="422"/>
      <c r="NTG1265" s="98"/>
      <c r="NTH1265" s="17"/>
      <c r="NTI1265" s="18"/>
      <c r="NTJ1265" s="5"/>
      <c r="NTK1265" s="18"/>
      <c r="NTL1265" s="76"/>
      <c r="NTM1265" s="192"/>
      <c r="NTN1265" s="114"/>
      <c r="NTO1265" s="125"/>
      <c r="NTP1265" s="15"/>
      <c r="NTQ1265" s="131"/>
      <c r="NTR1265" s="131"/>
      <c r="NTS1265" s="131"/>
      <c r="NTT1265" s="131"/>
      <c r="NTU1265" s="131"/>
      <c r="NTV1265" s="131"/>
      <c r="NTW1265" s="131"/>
      <c r="NTX1265" s="131"/>
      <c r="NTY1265" s="203"/>
      <c r="NTZ1265" s="203"/>
      <c r="NUA1265" s="203"/>
      <c r="NUB1265" s="357"/>
      <c r="NUC1265" s="357"/>
      <c r="NUD1265" s="262"/>
      <c r="NUE1265" s="262"/>
      <c r="NUF1265" s="262"/>
      <c r="NUG1265" s="262"/>
      <c r="NUH1265" s="262"/>
      <c r="NUI1265" s="165"/>
      <c r="NUJ1265" s="422"/>
      <c r="NUK1265" s="98"/>
      <c r="NUL1265" s="17"/>
      <c r="NUM1265" s="18"/>
      <c r="NUN1265" s="5"/>
      <c r="NUO1265" s="18"/>
      <c r="NUP1265" s="76"/>
      <c r="NUQ1265" s="192"/>
      <c r="NUR1265" s="114"/>
      <c r="NUS1265" s="125"/>
      <c r="NUT1265" s="15"/>
      <c r="NUU1265" s="131"/>
      <c r="NUV1265" s="131"/>
      <c r="NUW1265" s="131"/>
      <c r="NUX1265" s="131"/>
      <c r="NUY1265" s="131"/>
      <c r="NUZ1265" s="131"/>
      <c r="NVA1265" s="131"/>
      <c r="NVB1265" s="131"/>
      <c r="NVC1265" s="203"/>
      <c r="NVD1265" s="203"/>
      <c r="NVE1265" s="203"/>
      <c r="NVF1265" s="357"/>
      <c r="NVG1265" s="357"/>
      <c r="NVH1265" s="262"/>
      <c r="NVI1265" s="262"/>
      <c r="NVJ1265" s="262"/>
      <c r="NVK1265" s="262"/>
      <c r="NVL1265" s="262"/>
      <c r="NVM1265" s="165"/>
      <c r="NVN1265" s="422"/>
      <c r="NVO1265" s="98"/>
      <c r="NVP1265" s="17"/>
      <c r="NVQ1265" s="18"/>
      <c r="NVR1265" s="5"/>
      <c r="NVS1265" s="18"/>
      <c r="NVT1265" s="76"/>
      <c r="NVU1265" s="192"/>
      <c r="NVV1265" s="114"/>
      <c r="NVW1265" s="125"/>
      <c r="NVX1265" s="15"/>
      <c r="NVY1265" s="131"/>
      <c r="NVZ1265" s="131"/>
      <c r="NWA1265" s="131"/>
      <c r="NWB1265" s="131"/>
      <c r="NWC1265" s="131"/>
      <c r="NWD1265" s="131"/>
      <c r="NWE1265" s="131"/>
      <c r="NWF1265" s="131"/>
      <c r="NWG1265" s="203"/>
      <c r="NWH1265" s="203"/>
      <c r="NWI1265" s="203"/>
      <c r="NWJ1265" s="357"/>
      <c r="NWK1265" s="357"/>
      <c r="NWL1265" s="262"/>
      <c r="NWM1265" s="262"/>
      <c r="NWN1265" s="262"/>
      <c r="NWO1265" s="262"/>
      <c r="NWP1265" s="262"/>
      <c r="NWQ1265" s="165"/>
      <c r="NWR1265" s="422"/>
      <c r="NWS1265" s="98"/>
      <c r="NWT1265" s="17"/>
      <c r="NWU1265" s="18"/>
      <c r="NWV1265" s="5"/>
      <c r="NWW1265" s="18"/>
      <c r="NWX1265" s="76"/>
      <c r="NWY1265" s="192"/>
      <c r="NWZ1265" s="114"/>
      <c r="NXA1265" s="125"/>
      <c r="NXB1265" s="15"/>
      <c r="NXC1265" s="131"/>
      <c r="NXD1265" s="131"/>
      <c r="NXE1265" s="131"/>
      <c r="NXF1265" s="131"/>
      <c r="NXG1265" s="131"/>
      <c r="NXH1265" s="131"/>
      <c r="NXI1265" s="131"/>
      <c r="NXJ1265" s="131"/>
      <c r="NXK1265" s="203"/>
      <c r="NXL1265" s="203"/>
      <c r="NXM1265" s="203"/>
      <c r="NXN1265" s="357"/>
      <c r="NXO1265" s="357"/>
      <c r="NXP1265" s="262"/>
      <c r="NXQ1265" s="262"/>
      <c r="NXR1265" s="262"/>
      <c r="NXS1265" s="262"/>
      <c r="NXT1265" s="262"/>
      <c r="NXU1265" s="165"/>
      <c r="NXV1265" s="422"/>
      <c r="NXW1265" s="98"/>
      <c r="NXX1265" s="17"/>
      <c r="NXY1265" s="18"/>
      <c r="NXZ1265" s="5"/>
      <c r="NYA1265" s="18"/>
      <c r="NYB1265" s="76"/>
      <c r="NYC1265" s="192"/>
      <c r="NYD1265" s="114"/>
      <c r="NYE1265" s="125"/>
      <c r="NYF1265" s="15"/>
      <c r="NYG1265" s="131"/>
      <c r="NYH1265" s="131"/>
      <c r="NYI1265" s="131"/>
      <c r="NYJ1265" s="131"/>
      <c r="NYK1265" s="131"/>
      <c r="NYL1265" s="131"/>
      <c r="NYM1265" s="131"/>
      <c r="NYN1265" s="131"/>
      <c r="NYO1265" s="203"/>
      <c r="NYP1265" s="203"/>
      <c r="NYQ1265" s="203"/>
      <c r="NYR1265" s="357"/>
      <c r="NYS1265" s="357"/>
      <c r="NYT1265" s="262"/>
      <c r="NYU1265" s="262"/>
      <c r="NYV1265" s="262"/>
      <c r="NYW1265" s="262"/>
      <c r="NYX1265" s="262"/>
      <c r="NYY1265" s="165"/>
      <c r="NYZ1265" s="422"/>
      <c r="NZA1265" s="98"/>
      <c r="NZB1265" s="17"/>
      <c r="NZC1265" s="18"/>
      <c r="NZD1265" s="5"/>
      <c r="NZE1265" s="18"/>
      <c r="NZF1265" s="76"/>
      <c r="NZG1265" s="192"/>
      <c r="NZH1265" s="114"/>
      <c r="NZI1265" s="125"/>
      <c r="NZJ1265" s="15"/>
      <c r="NZK1265" s="131"/>
      <c r="NZL1265" s="131"/>
      <c r="NZM1265" s="131"/>
      <c r="NZN1265" s="131"/>
      <c r="NZO1265" s="131"/>
      <c r="NZP1265" s="131"/>
      <c r="NZQ1265" s="131"/>
      <c r="NZR1265" s="131"/>
      <c r="NZS1265" s="203"/>
      <c r="NZT1265" s="203"/>
      <c r="NZU1265" s="203"/>
      <c r="NZV1265" s="357"/>
      <c r="NZW1265" s="357"/>
      <c r="NZX1265" s="262"/>
      <c r="NZY1265" s="262"/>
      <c r="NZZ1265" s="262"/>
      <c r="OAA1265" s="262"/>
      <c r="OAB1265" s="262"/>
      <c r="OAC1265" s="165"/>
      <c r="OAD1265" s="422"/>
      <c r="OAE1265" s="98"/>
      <c r="OAF1265" s="17"/>
      <c r="OAG1265" s="18"/>
      <c r="OAH1265" s="5"/>
      <c r="OAI1265" s="18"/>
      <c r="OAJ1265" s="76"/>
      <c r="OAK1265" s="192"/>
      <c r="OAL1265" s="114"/>
      <c r="OAM1265" s="125"/>
      <c r="OAN1265" s="15"/>
      <c r="OAO1265" s="131"/>
      <c r="OAP1265" s="131"/>
      <c r="OAQ1265" s="131"/>
      <c r="OAR1265" s="131"/>
      <c r="OAS1265" s="131"/>
      <c r="OAT1265" s="131"/>
      <c r="OAU1265" s="131"/>
      <c r="OAV1265" s="131"/>
      <c r="OAW1265" s="203"/>
      <c r="OAX1265" s="203"/>
      <c r="OAY1265" s="203"/>
      <c r="OAZ1265" s="357"/>
      <c r="OBA1265" s="357"/>
      <c r="OBB1265" s="262"/>
      <c r="OBC1265" s="262"/>
      <c r="OBD1265" s="262"/>
      <c r="OBE1265" s="262"/>
      <c r="OBF1265" s="262"/>
      <c r="OBG1265" s="165"/>
      <c r="OBH1265" s="422"/>
      <c r="OBI1265" s="98"/>
      <c r="OBJ1265" s="17"/>
      <c r="OBK1265" s="18"/>
      <c r="OBL1265" s="5"/>
      <c r="OBM1265" s="18"/>
      <c r="OBN1265" s="76"/>
      <c r="OBO1265" s="192"/>
      <c r="OBP1265" s="114"/>
      <c r="OBQ1265" s="125"/>
      <c r="OBR1265" s="15"/>
      <c r="OBS1265" s="131"/>
      <c r="OBT1265" s="131"/>
      <c r="OBU1265" s="131"/>
      <c r="OBV1265" s="131"/>
      <c r="OBW1265" s="131"/>
      <c r="OBX1265" s="131"/>
      <c r="OBY1265" s="131"/>
      <c r="OBZ1265" s="131"/>
      <c r="OCA1265" s="203"/>
      <c r="OCB1265" s="203"/>
      <c r="OCC1265" s="203"/>
      <c r="OCD1265" s="357"/>
      <c r="OCE1265" s="357"/>
      <c r="OCF1265" s="262"/>
      <c r="OCG1265" s="262"/>
      <c r="OCH1265" s="262"/>
      <c r="OCI1265" s="262"/>
      <c r="OCJ1265" s="262"/>
      <c r="OCK1265" s="165"/>
      <c r="OCL1265" s="422"/>
      <c r="OCM1265" s="98"/>
      <c r="OCN1265" s="17"/>
      <c r="OCO1265" s="18"/>
      <c r="OCP1265" s="5"/>
      <c r="OCQ1265" s="18"/>
      <c r="OCR1265" s="76"/>
      <c r="OCS1265" s="192"/>
      <c r="OCT1265" s="114"/>
      <c r="OCU1265" s="125"/>
      <c r="OCV1265" s="15"/>
      <c r="OCW1265" s="131"/>
      <c r="OCX1265" s="131"/>
      <c r="OCY1265" s="131"/>
      <c r="OCZ1265" s="131"/>
      <c r="ODA1265" s="131"/>
      <c r="ODB1265" s="131"/>
      <c r="ODC1265" s="131"/>
      <c r="ODD1265" s="131"/>
      <c r="ODE1265" s="203"/>
      <c r="ODF1265" s="203"/>
      <c r="ODG1265" s="203"/>
      <c r="ODH1265" s="357"/>
      <c r="ODI1265" s="357"/>
      <c r="ODJ1265" s="262"/>
      <c r="ODK1265" s="262"/>
      <c r="ODL1265" s="262"/>
      <c r="ODM1265" s="262"/>
      <c r="ODN1265" s="262"/>
      <c r="ODO1265" s="165"/>
      <c r="ODP1265" s="422"/>
      <c r="ODQ1265" s="98"/>
      <c r="ODR1265" s="17"/>
      <c r="ODS1265" s="18"/>
      <c r="ODT1265" s="5"/>
      <c r="ODU1265" s="18"/>
      <c r="ODV1265" s="76"/>
      <c r="ODW1265" s="192"/>
      <c r="ODX1265" s="114"/>
      <c r="ODY1265" s="125"/>
      <c r="ODZ1265" s="15"/>
      <c r="OEA1265" s="131"/>
      <c r="OEB1265" s="131"/>
      <c r="OEC1265" s="131"/>
      <c r="OED1265" s="131"/>
      <c r="OEE1265" s="131"/>
      <c r="OEF1265" s="131"/>
      <c r="OEG1265" s="131"/>
      <c r="OEH1265" s="131"/>
      <c r="OEI1265" s="203"/>
      <c r="OEJ1265" s="203"/>
      <c r="OEK1265" s="203"/>
      <c r="OEL1265" s="357"/>
      <c r="OEM1265" s="357"/>
      <c r="OEN1265" s="262"/>
      <c r="OEO1265" s="262"/>
      <c r="OEP1265" s="262"/>
      <c r="OEQ1265" s="262"/>
      <c r="OER1265" s="262"/>
      <c r="OES1265" s="165"/>
      <c r="OET1265" s="422"/>
      <c r="OEU1265" s="98"/>
      <c r="OEV1265" s="17"/>
      <c r="OEW1265" s="18"/>
      <c r="OEX1265" s="5"/>
      <c r="OEY1265" s="18"/>
      <c r="OEZ1265" s="76"/>
      <c r="OFA1265" s="192"/>
      <c r="OFB1265" s="114"/>
      <c r="OFC1265" s="125"/>
      <c r="OFD1265" s="15"/>
      <c r="OFE1265" s="131"/>
      <c r="OFF1265" s="131"/>
      <c r="OFG1265" s="131"/>
      <c r="OFH1265" s="131"/>
      <c r="OFI1265" s="131"/>
      <c r="OFJ1265" s="131"/>
      <c r="OFK1265" s="131"/>
      <c r="OFL1265" s="131"/>
      <c r="OFM1265" s="203"/>
      <c r="OFN1265" s="203"/>
      <c r="OFO1265" s="203"/>
      <c r="OFP1265" s="357"/>
      <c r="OFQ1265" s="357"/>
      <c r="OFR1265" s="262"/>
      <c r="OFS1265" s="262"/>
      <c r="OFT1265" s="262"/>
      <c r="OFU1265" s="262"/>
      <c r="OFV1265" s="262"/>
      <c r="OFW1265" s="165"/>
      <c r="OFX1265" s="422"/>
      <c r="OFY1265" s="98"/>
      <c r="OFZ1265" s="17"/>
      <c r="OGA1265" s="18"/>
      <c r="OGB1265" s="5"/>
      <c r="OGC1265" s="18"/>
      <c r="OGD1265" s="76"/>
      <c r="OGE1265" s="192"/>
      <c r="OGF1265" s="114"/>
      <c r="OGG1265" s="125"/>
      <c r="OGH1265" s="15"/>
      <c r="OGI1265" s="131"/>
      <c r="OGJ1265" s="131"/>
      <c r="OGK1265" s="131"/>
      <c r="OGL1265" s="131"/>
      <c r="OGM1265" s="131"/>
      <c r="OGN1265" s="131"/>
      <c r="OGO1265" s="131"/>
      <c r="OGP1265" s="131"/>
      <c r="OGQ1265" s="203"/>
      <c r="OGR1265" s="203"/>
      <c r="OGS1265" s="203"/>
      <c r="OGT1265" s="357"/>
      <c r="OGU1265" s="357"/>
      <c r="OGV1265" s="262"/>
      <c r="OGW1265" s="262"/>
      <c r="OGX1265" s="262"/>
      <c r="OGY1265" s="262"/>
      <c r="OGZ1265" s="262"/>
      <c r="OHA1265" s="165"/>
      <c r="OHB1265" s="422"/>
      <c r="OHC1265" s="98"/>
      <c r="OHD1265" s="17"/>
      <c r="OHE1265" s="18"/>
      <c r="OHF1265" s="5"/>
      <c r="OHG1265" s="18"/>
      <c r="OHH1265" s="76"/>
      <c r="OHI1265" s="192"/>
      <c r="OHJ1265" s="114"/>
      <c r="OHK1265" s="125"/>
      <c r="OHL1265" s="15"/>
      <c r="OHM1265" s="131"/>
      <c r="OHN1265" s="131"/>
      <c r="OHO1265" s="131"/>
      <c r="OHP1265" s="131"/>
      <c r="OHQ1265" s="131"/>
      <c r="OHR1265" s="131"/>
      <c r="OHS1265" s="131"/>
      <c r="OHT1265" s="131"/>
      <c r="OHU1265" s="203"/>
      <c r="OHV1265" s="203"/>
      <c r="OHW1265" s="203"/>
      <c r="OHX1265" s="357"/>
      <c r="OHY1265" s="357"/>
      <c r="OHZ1265" s="262"/>
      <c r="OIA1265" s="262"/>
      <c r="OIB1265" s="262"/>
      <c r="OIC1265" s="262"/>
      <c r="OID1265" s="262"/>
      <c r="OIE1265" s="165"/>
      <c r="OIF1265" s="422"/>
      <c r="OIG1265" s="98"/>
      <c r="OIH1265" s="17"/>
      <c r="OII1265" s="18"/>
      <c r="OIJ1265" s="5"/>
      <c r="OIK1265" s="18"/>
      <c r="OIL1265" s="76"/>
      <c r="OIM1265" s="192"/>
      <c r="OIN1265" s="114"/>
      <c r="OIO1265" s="125"/>
      <c r="OIP1265" s="15"/>
      <c r="OIQ1265" s="131"/>
      <c r="OIR1265" s="131"/>
      <c r="OIS1265" s="131"/>
      <c r="OIT1265" s="131"/>
      <c r="OIU1265" s="131"/>
      <c r="OIV1265" s="131"/>
      <c r="OIW1265" s="131"/>
      <c r="OIX1265" s="131"/>
      <c r="OIY1265" s="203"/>
      <c r="OIZ1265" s="203"/>
      <c r="OJA1265" s="203"/>
      <c r="OJB1265" s="357"/>
      <c r="OJC1265" s="357"/>
      <c r="OJD1265" s="262"/>
      <c r="OJE1265" s="262"/>
      <c r="OJF1265" s="262"/>
      <c r="OJG1265" s="262"/>
      <c r="OJH1265" s="262"/>
      <c r="OJI1265" s="165"/>
      <c r="OJJ1265" s="422"/>
      <c r="OJK1265" s="98"/>
      <c r="OJL1265" s="17"/>
      <c r="OJM1265" s="18"/>
      <c r="OJN1265" s="5"/>
      <c r="OJO1265" s="18"/>
      <c r="OJP1265" s="76"/>
      <c r="OJQ1265" s="192"/>
      <c r="OJR1265" s="114"/>
      <c r="OJS1265" s="125"/>
      <c r="OJT1265" s="15"/>
      <c r="OJU1265" s="131"/>
      <c r="OJV1265" s="131"/>
      <c r="OJW1265" s="131"/>
      <c r="OJX1265" s="131"/>
      <c r="OJY1265" s="131"/>
      <c r="OJZ1265" s="131"/>
      <c r="OKA1265" s="131"/>
      <c r="OKB1265" s="131"/>
      <c r="OKC1265" s="203"/>
      <c r="OKD1265" s="203"/>
      <c r="OKE1265" s="203"/>
      <c r="OKF1265" s="357"/>
      <c r="OKG1265" s="357"/>
      <c r="OKH1265" s="262"/>
      <c r="OKI1265" s="262"/>
      <c r="OKJ1265" s="262"/>
      <c r="OKK1265" s="262"/>
      <c r="OKL1265" s="262"/>
      <c r="OKM1265" s="165"/>
      <c r="OKN1265" s="422"/>
      <c r="OKO1265" s="98"/>
      <c r="OKP1265" s="17"/>
      <c r="OKQ1265" s="18"/>
      <c r="OKR1265" s="5"/>
      <c r="OKS1265" s="18"/>
      <c r="OKT1265" s="76"/>
      <c r="OKU1265" s="192"/>
      <c r="OKV1265" s="114"/>
      <c r="OKW1265" s="125"/>
      <c r="OKX1265" s="15"/>
      <c r="OKY1265" s="131"/>
      <c r="OKZ1265" s="131"/>
      <c r="OLA1265" s="131"/>
      <c r="OLB1265" s="131"/>
      <c r="OLC1265" s="131"/>
      <c r="OLD1265" s="131"/>
      <c r="OLE1265" s="131"/>
      <c r="OLF1265" s="131"/>
      <c r="OLG1265" s="203"/>
      <c r="OLH1265" s="203"/>
      <c r="OLI1265" s="203"/>
      <c r="OLJ1265" s="357"/>
      <c r="OLK1265" s="357"/>
      <c r="OLL1265" s="262"/>
      <c r="OLM1265" s="262"/>
      <c r="OLN1265" s="262"/>
      <c r="OLO1265" s="262"/>
      <c r="OLP1265" s="262"/>
      <c r="OLQ1265" s="165"/>
      <c r="OLR1265" s="422"/>
      <c r="OLS1265" s="98"/>
      <c r="OLT1265" s="17"/>
      <c r="OLU1265" s="18"/>
      <c r="OLV1265" s="5"/>
      <c r="OLW1265" s="18"/>
      <c r="OLX1265" s="76"/>
      <c r="OLY1265" s="192"/>
      <c r="OLZ1265" s="114"/>
      <c r="OMA1265" s="125"/>
      <c r="OMB1265" s="15"/>
      <c r="OMC1265" s="131"/>
      <c r="OMD1265" s="131"/>
      <c r="OME1265" s="131"/>
      <c r="OMF1265" s="131"/>
      <c r="OMG1265" s="131"/>
      <c r="OMH1265" s="131"/>
      <c r="OMI1265" s="131"/>
      <c r="OMJ1265" s="131"/>
      <c r="OMK1265" s="203"/>
      <c r="OML1265" s="203"/>
      <c r="OMM1265" s="203"/>
      <c r="OMN1265" s="357"/>
      <c r="OMO1265" s="357"/>
      <c r="OMP1265" s="262"/>
      <c r="OMQ1265" s="262"/>
      <c r="OMR1265" s="262"/>
      <c r="OMS1265" s="262"/>
      <c r="OMT1265" s="262"/>
      <c r="OMU1265" s="165"/>
      <c r="OMV1265" s="422"/>
      <c r="OMW1265" s="98"/>
      <c r="OMX1265" s="17"/>
      <c r="OMY1265" s="18"/>
      <c r="OMZ1265" s="5"/>
      <c r="ONA1265" s="18"/>
      <c r="ONB1265" s="76"/>
      <c r="ONC1265" s="192"/>
      <c r="OND1265" s="114"/>
      <c r="ONE1265" s="125"/>
      <c r="ONF1265" s="15"/>
      <c r="ONG1265" s="131"/>
      <c r="ONH1265" s="131"/>
      <c r="ONI1265" s="131"/>
      <c r="ONJ1265" s="131"/>
      <c r="ONK1265" s="131"/>
      <c r="ONL1265" s="131"/>
      <c r="ONM1265" s="131"/>
      <c r="ONN1265" s="131"/>
      <c r="ONO1265" s="203"/>
      <c r="ONP1265" s="203"/>
      <c r="ONQ1265" s="203"/>
      <c r="ONR1265" s="357"/>
      <c r="ONS1265" s="357"/>
      <c r="ONT1265" s="262"/>
      <c r="ONU1265" s="262"/>
      <c r="ONV1265" s="262"/>
      <c r="ONW1265" s="262"/>
      <c r="ONX1265" s="262"/>
      <c r="ONY1265" s="165"/>
      <c r="ONZ1265" s="422"/>
      <c r="OOA1265" s="98"/>
      <c r="OOB1265" s="17"/>
      <c r="OOC1265" s="18"/>
      <c r="OOD1265" s="5"/>
      <c r="OOE1265" s="18"/>
      <c r="OOF1265" s="76"/>
      <c r="OOG1265" s="192"/>
      <c r="OOH1265" s="114"/>
      <c r="OOI1265" s="125"/>
      <c r="OOJ1265" s="15"/>
      <c r="OOK1265" s="131"/>
      <c r="OOL1265" s="131"/>
      <c r="OOM1265" s="131"/>
      <c r="OON1265" s="131"/>
      <c r="OOO1265" s="131"/>
      <c r="OOP1265" s="131"/>
      <c r="OOQ1265" s="131"/>
      <c r="OOR1265" s="131"/>
      <c r="OOS1265" s="203"/>
      <c r="OOT1265" s="203"/>
      <c r="OOU1265" s="203"/>
      <c r="OOV1265" s="357"/>
      <c r="OOW1265" s="357"/>
      <c r="OOX1265" s="262"/>
      <c r="OOY1265" s="262"/>
      <c r="OOZ1265" s="262"/>
      <c r="OPA1265" s="262"/>
      <c r="OPB1265" s="262"/>
      <c r="OPC1265" s="165"/>
      <c r="OPD1265" s="422"/>
      <c r="OPE1265" s="98"/>
      <c r="OPF1265" s="17"/>
      <c r="OPG1265" s="18"/>
      <c r="OPH1265" s="5"/>
      <c r="OPI1265" s="18"/>
      <c r="OPJ1265" s="76"/>
      <c r="OPK1265" s="192"/>
      <c r="OPL1265" s="114"/>
      <c r="OPM1265" s="125"/>
      <c r="OPN1265" s="15"/>
      <c r="OPO1265" s="131"/>
      <c r="OPP1265" s="131"/>
      <c r="OPQ1265" s="131"/>
      <c r="OPR1265" s="131"/>
      <c r="OPS1265" s="131"/>
      <c r="OPT1265" s="131"/>
      <c r="OPU1265" s="131"/>
      <c r="OPV1265" s="131"/>
      <c r="OPW1265" s="203"/>
      <c r="OPX1265" s="203"/>
      <c r="OPY1265" s="203"/>
      <c r="OPZ1265" s="357"/>
      <c r="OQA1265" s="357"/>
      <c r="OQB1265" s="262"/>
      <c r="OQC1265" s="262"/>
      <c r="OQD1265" s="262"/>
      <c r="OQE1265" s="262"/>
      <c r="OQF1265" s="262"/>
      <c r="OQG1265" s="165"/>
      <c r="OQH1265" s="422"/>
      <c r="OQI1265" s="98"/>
      <c r="OQJ1265" s="17"/>
      <c r="OQK1265" s="18"/>
      <c r="OQL1265" s="5"/>
      <c r="OQM1265" s="18"/>
      <c r="OQN1265" s="76"/>
      <c r="OQO1265" s="192"/>
      <c r="OQP1265" s="114"/>
      <c r="OQQ1265" s="125"/>
      <c r="OQR1265" s="15"/>
      <c r="OQS1265" s="131"/>
      <c r="OQT1265" s="131"/>
      <c r="OQU1265" s="131"/>
      <c r="OQV1265" s="131"/>
      <c r="OQW1265" s="131"/>
      <c r="OQX1265" s="131"/>
      <c r="OQY1265" s="131"/>
      <c r="OQZ1265" s="131"/>
      <c r="ORA1265" s="203"/>
      <c r="ORB1265" s="203"/>
      <c r="ORC1265" s="203"/>
      <c r="ORD1265" s="357"/>
      <c r="ORE1265" s="357"/>
      <c r="ORF1265" s="262"/>
      <c r="ORG1265" s="262"/>
      <c r="ORH1265" s="262"/>
      <c r="ORI1265" s="262"/>
      <c r="ORJ1265" s="262"/>
      <c r="ORK1265" s="165"/>
      <c r="ORL1265" s="422"/>
      <c r="ORM1265" s="98"/>
      <c r="ORN1265" s="17"/>
      <c r="ORO1265" s="18"/>
      <c r="ORP1265" s="5"/>
      <c r="ORQ1265" s="18"/>
      <c r="ORR1265" s="76"/>
      <c r="ORS1265" s="192"/>
      <c r="ORT1265" s="114"/>
      <c r="ORU1265" s="125"/>
      <c r="ORV1265" s="15"/>
      <c r="ORW1265" s="131"/>
      <c r="ORX1265" s="131"/>
      <c r="ORY1265" s="131"/>
      <c r="ORZ1265" s="131"/>
      <c r="OSA1265" s="131"/>
      <c r="OSB1265" s="131"/>
      <c r="OSC1265" s="131"/>
      <c r="OSD1265" s="131"/>
      <c r="OSE1265" s="203"/>
      <c r="OSF1265" s="203"/>
      <c r="OSG1265" s="203"/>
      <c r="OSH1265" s="357"/>
      <c r="OSI1265" s="357"/>
      <c r="OSJ1265" s="262"/>
      <c r="OSK1265" s="262"/>
      <c r="OSL1265" s="262"/>
      <c r="OSM1265" s="262"/>
      <c r="OSN1265" s="262"/>
      <c r="OSO1265" s="165"/>
      <c r="OSP1265" s="422"/>
      <c r="OSQ1265" s="98"/>
      <c r="OSR1265" s="17"/>
      <c r="OSS1265" s="18"/>
      <c r="OST1265" s="5"/>
      <c r="OSU1265" s="18"/>
      <c r="OSV1265" s="76"/>
      <c r="OSW1265" s="192"/>
      <c r="OSX1265" s="114"/>
      <c r="OSY1265" s="125"/>
      <c r="OSZ1265" s="15"/>
      <c r="OTA1265" s="131"/>
      <c r="OTB1265" s="131"/>
      <c r="OTC1265" s="131"/>
      <c r="OTD1265" s="131"/>
      <c r="OTE1265" s="131"/>
      <c r="OTF1265" s="131"/>
      <c r="OTG1265" s="131"/>
      <c r="OTH1265" s="131"/>
      <c r="OTI1265" s="203"/>
      <c r="OTJ1265" s="203"/>
      <c r="OTK1265" s="203"/>
      <c r="OTL1265" s="357"/>
      <c r="OTM1265" s="357"/>
      <c r="OTN1265" s="262"/>
      <c r="OTO1265" s="262"/>
      <c r="OTP1265" s="262"/>
      <c r="OTQ1265" s="262"/>
      <c r="OTR1265" s="262"/>
      <c r="OTS1265" s="165"/>
      <c r="OTT1265" s="422"/>
      <c r="OTU1265" s="98"/>
      <c r="OTV1265" s="17"/>
      <c r="OTW1265" s="18"/>
      <c r="OTX1265" s="5"/>
      <c r="OTY1265" s="18"/>
      <c r="OTZ1265" s="76"/>
      <c r="OUA1265" s="192"/>
      <c r="OUB1265" s="114"/>
      <c r="OUC1265" s="125"/>
      <c r="OUD1265" s="15"/>
      <c r="OUE1265" s="131"/>
      <c r="OUF1265" s="131"/>
      <c r="OUG1265" s="131"/>
      <c r="OUH1265" s="131"/>
      <c r="OUI1265" s="131"/>
      <c r="OUJ1265" s="131"/>
      <c r="OUK1265" s="131"/>
      <c r="OUL1265" s="131"/>
      <c r="OUM1265" s="203"/>
      <c r="OUN1265" s="203"/>
      <c r="OUO1265" s="203"/>
      <c r="OUP1265" s="357"/>
      <c r="OUQ1265" s="357"/>
      <c r="OUR1265" s="262"/>
      <c r="OUS1265" s="262"/>
      <c r="OUT1265" s="262"/>
      <c r="OUU1265" s="262"/>
      <c r="OUV1265" s="262"/>
      <c r="OUW1265" s="165"/>
      <c r="OUX1265" s="422"/>
      <c r="OUY1265" s="98"/>
      <c r="OUZ1265" s="17"/>
      <c r="OVA1265" s="18"/>
      <c r="OVB1265" s="5"/>
      <c r="OVC1265" s="18"/>
      <c r="OVD1265" s="76"/>
      <c r="OVE1265" s="192"/>
      <c r="OVF1265" s="114"/>
      <c r="OVG1265" s="125"/>
      <c r="OVH1265" s="15"/>
      <c r="OVI1265" s="131"/>
      <c r="OVJ1265" s="131"/>
      <c r="OVK1265" s="131"/>
      <c r="OVL1265" s="131"/>
      <c r="OVM1265" s="131"/>
      <c r="OVN1265" s="131"/>
      <c r="OVO1265" s="131"/>
      <c r="OVP1265" s="131"/>
      <c r="OVQ1265" s="203"/>
      <c r="OVR1265" s="203"/>
      <c r="OVS1265" s="203"/>
      <c r="OVT1265" s="357"/>
      <c r="OVU1265" s="357"/>
      <c r="OVV1265" s="262"/>
      <c r="OVW1265" s="262"/>
      <c r="OVX1265" s="262"/>
      <c r="OVY1265" s="262"/>
      <c r="OVZ1265" s="262"/>
      <c r="OWA1265" s="165"/>
      <c r="OWB1265" s="422"/>
      <c r="OWC1265" s="98"/>
      <c r="OWD1265" s="17"/>
      <c r="OWE1265" s="18"/>
      <c r="OWF1265" s="5"/>
      <c r="OWG1265" s="18"/>
      <c r="OWH1265" s="76"/>
      <c r="OWI1265" s="192"/>
      <c r="OWJ1265" s="114"/>
      <c r="OWK1265" s="125"/>
      <c r="OWL1265" s="15"/>
      <c r="OWM1265" s="131"/>
      <c r="OWN1265" s="131"/>
      <c r="OWO1265" s="131"/>
      <c r="OWP1265" s="131"/>
      <c r="OWQ1265" s="131"/>
      <c r="OWR1265" s="131"/>
      <c r="OWS1265" s="131"/>
      <c r="OWT1265" s="131"/>
      <c r="OWU1265" s="203"/>
      <c r="OWV1265" s="203"/>
      <c r="OWW1265" s="203"/>
      <c r="OWX1265" s="357"/>
      <c r="OWY1265" s="357"/>
      <c r="OWZ1265" s="262"/>
      <c r="OXA1265" s="262"/>
      <c r="OXB1265" s="262"/>
      <c r="OXC1265" s="262"/>
      <c r="OXD1265" s="262"/>
      <c r="OXE1265" s="165"/>
      <c r="OXF1265" s="422"/>
      <c r="OXG1265" s="98"/>
      <c r="OXH1265" s="17"/>
      <c r="OXI1265" s="18"/>
      <c r="OXJ1265" s="5"/>
      <c r="OXK1265" s="18"/>
      <c r="OXL1265" s="76"/>
      <c r="OXM1265" s="192"/>
      <c r="OXN1265" s="114"/>
      <c r="OXO1265" s="125"/>
      <c r="OXP1265" s="15"/>
      <c r="OXQ1265" s="131"/>
      <c r="OXR1265" s="131"/>
      <c r="OXS1265" s="131"/>
      <c r="OXT1265" s="131"/>
      <c r="OXU1265" s="131"/>
      <c r="OXV1265" s="131"/>
      <c r="OXW1265" s="131"/>
      <c r="OXX1265" s="131"/>
      <c r="OXY1265" s="203"/>
      <c r="OXZ1265" s="203"/>
      <c r="OYA1265" s="203"/>
      <c r="OYB1265" s="357"/>
      <c r="OYC1265" s="357"/>
      <c r="OYD1265" s="262"/>
      <c r="OYE1265" s="262"/>
      <c r="OYF1265" s="262"/>
      <c r="OYG1265" s="262"/>
      <c r="OYH1265" s="262"/>
      <c r="OYI1265" s="165"/>
      <c r="OYJ1265" s="422"/>
      <c r="OYK1265" s="98"/>
      <c r="OYL1265" s="17"/>
      <c r="OYM1265" s="18"/>
      <c r="OYN1265" s="5"/>
      <c r="OYO1265" s="18"/>
      <c r="OYP1265" s="76"/>
      <c r="OYQ1265" s="192"/>
      <c r="OYR1265" s="114"/>
      <c r="OYS1265" s="125"/>
      <c r="OYT1265" s="15"/>
      <c r="OYU1265" s="131"/>
      <c r="OYV1265" s="131"/>
      <c r="OYW1265" s="131"/>
      <c r="OYX1265" s="131"/>
      <c r="OYY1265" s="131"/>
      <c r="OYZ1265" s="131"/>
      <c r="OZA1265" s="131"/>
      <c r="OZB1265" s="131"/>
      <c r="OZC1265" s="203"/>
      <c r="OZD1265" s="203"/>
      <c r="OZE1265" s="203"/>
      <c r="OZF1265" s="357"/>
      <c r="OZG1265" s="357"/>
      <c r="OZH1265" s="262"/>
      <c r="OZI1265" s="262"/>
      <c r="OZJ1265" s="262"/>
      <c r="OZK1265" s="262"/>
      <c r="OZL1265" s="262"/>
      <c r="OZM1265" s="165"/>
      <c r="OZN1265" s="422"/>
      <c r="OZO1265" s="98"/>
      <c r="OZP1265" s="17"/>
      <c r="OZQ1265" s="18"/>
      <c r="OZR1265" s="5"/>
      <c r="OZS1265" s="18"/>
      <c r="OZT1265" s="76"/>
      <c r="OZU1265" s="192"/>
      <c r="OZV1265" s="114"/>
      <c r="OZW1265" s="125"/>
      <c r="OZX1265" s="15"/>
      <c r="OZY1265" s="131"/>
      <c r="OZZ1265" s="131"/>
      <c r="PAA1265" s="131"/>
      <c r="PAB1265" s="131"/>
      <c r="PAC1265" s="131"/>
      <c r="PAD1265" s="131"/>
      <c r="PAE1265" s="131"/>
      <c r="PAF1265" s="131"/>
      <c r="PAG1265" s="203"/>
      <c r="PAH1265" s="203"/>
      <c r="PAI1265" s="203"/>
      <c r="PAJ1265" s="357"/>
      <c r="PAK1265" s="357"/>
      <c r="PAL1265" s="262"/>
      <c r="PAM1265" s="262"/>
      <c r="PAN1265" s="262"/>
      <c r="PAO1265" s="262"/>
      <c r="PAP1265" s="262"/>
      <c r="PAQ1265" s="165"/>
      <c r="PAR1265" s="422"/>
      <c r="PAS1265" s="98"/>
      <c r="PAT1265" s="17"/>
      <c r="PAU1265" s="18"/>
      <c r="PAV1265" s="5"/>
      <c r="PAW1265" s="18"/>
      <c r="PAX1265" s="76"/>
      <c r="PAY1265" s="192"/>
      <c r="PAZ1265" s="114"/>
      <c r="PBA1265" s="125"/>
      <c r="PBB1265" s="15"/>
      <c r="PBC1265" s="131"/>
      <c r="PBD1265" s="131"/>
      <c r="PBE1265" s="131"/>
      <c r="PBF1265" s="131"/>
      <c r="PBG1265" s="131"/>
      <c r="PBH1265" s="131"/>
      <c r="PBI1265" s="131"/>
      <c r="PBJ1265" s="131"/>
      <c r="PBK1265" s="203"/>
      <c r="PBL1265" s="203"/>
      <c r="PBM1265" s="203"/>
      <c r="PBN1265" s="357"/>
      <c r="PBO1265" s="357"/>
      <c r="PBP1265" s="262"/>
      <c r="PBQ1265" s="262"/>
      <c r="PBR1265" s="262"/>
      <c r="PBS1265" s="262"/>
      <c r="PBT1265" s="262"/>
      <c r="PBU1265" s="165"/>
      <c r="PBV1265" s="422"/>
      <c r="PBW1265" s="98"/>
      <c r="PBX1265" s="17"/>
      <c r="PBY1265" s="18"/>
      <c r="PBZ1265" s="5"/>
      <c r="PCA1265" s="18"/>
      <c r="PCB1265" s="76"/>
      <c r="PCC1265" s="192"/>
      <c r="PCD1265" s="114"/>
      <c r="PCE1265" s="125"/>
      <c r="PCF1265" s="15"/>
      <c r="PCG1265" s="131"/>
      <c r="PCH1265" s="131"/>
      <c r="PCI1265" s="131"/>
      <c r="PCJ1265" s="131"/>
      <c r="PCK1265" s="131"/>
      <c r="PCL1265" s="131"/>
      <c r="PCM1265" s="131"/>
      <c r="PCN1265" s="131"/>
      <c r="PCO1265" s="203"/>
      <c r="PCP1265" s="203"/>
      <c r="PCQ1265" s="203"/>
      <c r="PCR1265" s="357"/>
      <c r="PCS1265" s="357"/>
      <c r="PCT1265" s="262"/>
      <c r="PCU1265" s="262"/>
      <c r="PCV1265" s="262"/>
      <c r="PCW1265" s="262"/>
      <c r="PCX1265" s="262"/>
      <c r="PCY1265" s="165"/>
      <c r="PCZ1265" s="422"/>
      <c r="PDA1265" s="98"/>
      <c r="PDB1265" s="17"/>
      <c r="PDC1265" s="18"/>
      <c r="PDD1265" s="5"/>
      <c r="PDE1265" s="18"/>
      <c r="PDF1265" s="76"/>
      <c r="PDG1265" s="192"/>
      <c r="PDH1265" s="114"/>
      <c r="PDI1265" s="125"/>
      <c r="PDJ1265" s="15"/>
      <c r="PDK1265" s="131"/>
      <c r="PDL1265" s="131"/>
      <c r="PDM1265" s="131"/>
      <c r="PDN1265" s="131"/>
      <c r="PDO1265" s="131"/>
      <c r="PDP1265" s="131"/>
      <c r="PDQ1265" s="131"/>
      <c r="PDR1265" s="131"/>
      <c r="PDS1265" s="203"/>
      <c r="PDT1265" s="203"/>
      <c r="PDU1265" s="203"/>
      <c r="PDV1265" s="357"/>
      <c r="PDW1265" s="357"/>
      <c r="PDX1265" s="262"/>
      <c r="PDY1265" s="262"/>
      <c r="PDZ1265" s="262"/>
      <c r="PEA1265" s="262"/>
      <c r="PEB1265" s="262"/>
      <c r="PEC1265" s="165"/>
      <c r="PED1265" s="422"/>
      <c r="PEE1265" s="98"/>
      <c r="PEF1265" s="17"/>
      <c r="PEG1265" s="18"/>
      <c r="PEH1265" s="5"/>
      <c r="PEI1265" s="18"/>
      <c r="PEJ1265" s="76"/>
      <c r="PEK1265" s="192"/>
      <c r="PEL1265" s="114"/>
      <c r="PEM1265" s="125"/>
      <c r="PEN1265" s="15"/>
      <c r="PEO1265" s="131"/>
      <c r="PEP1265" s="131"/>
      <c r="PEQ1265" s="131"/>
      <c r="PER1265" s="131"/>
      <c r="PES1265" s="131"/>
      <c r="PET1265" s="131"/>
      <c r="PEU1265" s="131"/>
      <c r="PEV1265" s="131"/>
      <c r="PEW1265" s="203"/>
      <c r="PEX1265" s="203"/>
      <c r="PEY1265" s="203"/>
      <c r="PEZ1265" s="357"/>
      <c r="PFA1265" s="357"/>
      <c r="PFB1265" s="262"/>
      <c r="PFC1265" s="262"/>
      <c r="PFD1265" s="262"/>
      <c r="PFE1265" s="262"/>
      <c r="PFF1265" s="262"/>
      <c r="PFG1265" s="165"/>
      <c r="PFH1265" s="422"/>
      <c r="PFI1265" s="98"/>
      <c r="PFJ1265" s="17"/>
      <c r="PFK1265" s="18"/>
      <c r="PFL1265" s="5"/>
      <c r="PFM1265" s="18"/>
      <c r="PFN1265" s="76"/>
      <c r="PFO1265" s="192"/>
      <c r="PFP1265" s="114"/>
      <c r="PFQ1265" s="125"/>
      <c r="PFR1265" s="15"/>
      <c r="PFS1265" s="131"/>
      <c r="PFT1265" s="131"/>
      <c r="PFU1265" s="131"/>
      <c r="PFV1265" s="131"/>
      <c r="PFW1265" s="131"/>
      <c r="PFX1265" s="131"/>
      <c r="PFY1265" s="131"/>
      <c r="PFZ1265" s="131"/>
      <c r="PGA1265" s="203"/>
      <c r="PGB1265" s="203"/>
      <c r="PGC1265" s="203"/>
      <c r="PGD1265" s="357"/>
      <c r="PGE1265" s="357"/>
      <c r="PGF1265" s="262"/>
      <c r="PGG1265" s="262"/>
      <c r="PGH1265" s="262"/>
      <c r="PGI1265" s="262"/>
      <c r="PGJ1265" s="262"/>
      <c r="PGK1265" s="165"/>
      <c r="PGL1265" s="422"/>
      <c r="PGM1265" s="98"/>
      <c r="PGN1265" s="17"/>
      <c r="PGO1265" s="18"/>
      <c r="PGP1265" s="5"/>
      <c r="PGQ1265" s="18"/>
      <c r="PGR1265" s="76"/>
      <c r="PGS1265" s="192"/>
      <c r="PGT1265" s="114"/>
      <c r="PGU1265" s="125"/>
      <c r="PGV1265" s="15"/>
      <c r="PGW1265" s="131"/>
      <c r="PGX1265" s="131"/>
      <c r="PGY1265" s="131"/>
      <c r="PGZ1265" s="131"/>
      <c r="PHA1265" s="131"/>
      <c r="PHB1265" s="131"/>
      <c r="PHC1265" s="131"/>
      <c r="PHD1265" s="131"/>
      <c r="PHE1265" s="203"/>
      <c r="PHF1265" s="203"/>
      <c r="PHG1265" s="203"/>
      <c r="PHH1265" s="357"/>
      <c r="PHI1265" s="357"/>
      <c r="PHJ1265" s="262"/>
      <c r="PHK1265" s="262"/>
      <c r="PHL1265" s="262"/>
      <c r="PHM1265" s="262"/>
      <c r="PHN1265" s="262"/>
      <c r="PHO1265" s="165"/>
      <c r="PHP1265" s="422"/>
      <c r="PHQ1265" s="98"/>
      <c r="PHR1265" s="17"/>
      <c r="PHS1265" s="18"/>
      <c r="PHT1265" s="5"/>
      <c r="PHU1265" s="18"/>
      <c r="PHV1265" s="76"/>
      <c r="PHW1265" s="192"/>
      <c r="PHX1265" s="114"/>
      <c r="PHY1265" s="125"/>
      <c r="PHZ1265" s="15"/>
      <c r="PIA1265" s="131"/>
      <c r="PIB1265" s="131"/>
      <c r="PIC1265" s="131"/>
      <c r="PID1265" s="131"/>
      <c r="PIE1265" s="131"/>
      <c r="PIF1265" s="131"/>
      <c r="PIG1265" s="131"/>
      <c r="PIH1265" s="131"/>
      <c r="PII1265" s="203"/>
      <c r="PIJ1265" s="203"/>
      <c r="PIK1265" s="203"/>
      <c r="PIL1265" s="357"/>
      <c r="PIM1265" s="357"/>
      <c r="PIN1265" s="262"/>
      <c r="PIO1265" s="262"/>
      <c r="PIP1265" s="262"/>
      <c r="PIQ1265" s="262"/>
      <c r="PIR1265" s="262"/>
      <c r="PIS1265" s="165"/>
      <c r="PIT1265" s="422"/>
      <c r="PIU1265" s="98"/>
      <c r="PIV1265" s="17"/>
      <c r="PIW1265" s="18"/>
      <c r="PIX1265" s="5"/>
      <c r="PIY1265" s="18"/>
      <c r="PIZ1265" s="76"/>
      <c r="PJA1265" s="192"/>
      <c r="PJB1265" s="114"/>
      <c r="PJC1265" s="125"/>
      <c r="PJD1265" s="15"/>
      <c r="PJE1265" s="131"/>
      <c r="PJF1265" s="131"/>
      <c r="PJG1265" s="131"/>
      <c r="PJH1265" s="131"/>
      <c r="PJI1265" s="131"/>
      <c r="PJJ1265" s="131"/>
      <c r="PJK1265" s="131"/>
      <c r="PJL1265" s="131"/>
      <c r="PJM1265" s="203"/>
      <c r="PJN1265" s="203"/>
      <c r="PJO1265" s="203"/>
      <c r="PJP1265" s="357"/>
      <c r="PJQ1265" s="357"/>
      <c r="PJR1265" s="262"/>
      <c r="PJS1265" s="262"/>
      <c r="PJT1265" s="262"/>
      <c r="PJU1265" s="262"/>
      <c r="PJV1265" s="262"/>
      <c r="PJW1265" s="165"/>
      <c r="PJX1265" s="422"/>
      <c r="PJY1265" s="98"/>
      <c r="PJZ1265" s="17"/>
      <c r="PKA1265" s="18"/>
      <c r="PKB1265" s="5"/>
      <c r="PKC1265" s="18"/>
      <c r="PKD1265" s="76"/>
      <c r="PKE1265" s="192"/>
      <c r="PKF1265" s="114"/>
      <c r="PKG1265" s="125"/>
      <c r="PKH1265" s="15"/>
      <c r="PKI1265" s="131"/>
      <c r="PKJ1265" s="131"/>
      <c r="PKK1265" s="131"/>
      <c r="PKL1265" s="131"/>
      <c r="PKM1265" s="131"/>
      <c r="PKN1265" s="131"/>
      <c r="PKO1265" s="131"/>
      <c r="PKP1265" s="131"/>
      <c r="PKQ1265" s="203"/>
      <c r="PKR1265" s="203"/>
      <c r="PKS1265" s="203"/>
      <c r="PKT1265" s="357"/>
      <c r="PKU1265" s="357"/>
      <c r="PKV1265" s="262"/>
      <c r="PKW1265" s="262"/>
      <c r="PKX1265" s="262"/>
      <c r="PKY1265" s="262"/>
      <c r="PKZ1265" s="262"/>
      <c r="PLA1265" s="165"/>
      <c r="PLB1265" s="422"/>
      <c r="PLC1265" s="98"/>
      <c r="PLD1265" s="17"/>
      <c r="PLE1265" s="18"/>
      <c r="PLF1265" s="5"/>
      <c r="PLG1265" s="18"/>
      <c r="PLH1265" s="76"/>
      <c r="PLI1265" s="192"/>
      <c r="PLJ1265" s="114"/>
      <c r="PLK1265" s="125"/>
      <c r="PLL1265" s="15"/>
      <c r="PLM1265" s="131"/>
      <c r="PLN1265" s="131"/>
      <c r="PLO1265" s="131"/>
      <c r="PLP1265" s="131"/>
      <c r="PLQ1265" s="131"/>
      <c r="PLR1265" s="131"/>
      <c r="PLS1265" s="131"/>
      <c r="PLT1265" s="131"/>
      <c r="PLU1265" s="203"/>
      <c r="PLV1265" s="203"/>
      <c r="PLW1265" s="203"/>
      <c r="PLX1265" s="357"/>
      <c r="PLY1265" s="357"/>
      <c r="PLZ1265" s="262"/>
      <c r="PMA1265" s="262"/>
      <c r="PMB1265" s="262"/>
      <c r="PMC1265" s="262"/>
      <c r="PMD1265" s="262"/>
      <c r="PME1265" s="165"/>
      <c r="PMF1265" s="422"/>
      <c r="PMG1265" s="98"/>
      <c r="PMH1265" s="17"/>
      <c r="PMI1265" s="18"/>
      <c r="PMJ1265" s="5"/>
      <c r="PMK1265" s="18"/>
      <c r="PML1265" s="76"/>
      <c r="PMM1265" s="192"/>
      <c r="PMN1265" s="114"/>
      <c r="PMO1265" s="125"/>
      <c r="PMP1265" s="15"/>
      <c r="PMQ1265" s="131"/>
      <c r="PMR1265" s="131"/>
      <c r="PMS1265" s="131"/>
      <c r="PMT1265" s="131"/>
      <c r="PMU1265" s="131"/>
      <c r="PMV1265" s="131"/>
      <c r="PMW1265" s="131"/>
      <c r="PMX1265" s="131"/>
      <c r="PMY1265" s="203"/>
      <c r="PMZ1265" s="203"/>
      <c r="PNA1265" s="203"/>
      <c r="PNB1265" s="357"/>
      <c r="PNC1265" s="357"/>
      <c r="PND1265" s="262"/>
      <c r="PNE1265" s="262"/>
      <c r="PNF1265" s="262"/>
      <c r="PNG1265" s="262"/>
      <c r="PNH1265" s="262"/>
      <c r="PNI1265" s="165"/>
      <c r="PNJ1265" s="422"/>
      <c r="PNK1265" s="98"/>
      <c r="PNL1265" s="17"/>
      <c r="PNM1265" s="18"/>
      <c r="PNN1265" s="5"/>
      <c r="PNO1265" s="18"/>
      <c r="PNP1265" s="76"/>
      <c r="PNQ1265" s="192"/>
      <c r="PNR1265" s="114"/>
      <c r="PNS1265" s="125"/>
      <c r="PNT1265" s="15"/>
      <c r="PNU1265" s="131"/>
      <c r="PNV1265" s="131"/>
      <c r="PNW1265" s="131"/>
      <c r="PNX1265" s="131"/>
      <c r="PNY1265" s="131"/>
      <c r="PNZ1265" s="131"/>
      <c r="POA1265" s="131"/>
      <c r="POB1265" s="131"/>
      <c r="POC1265" s="203"/>
      <c r="POD1265" s="203"/>
      <c r="POE1265" s="203"/>
      <c r="POF1265" s="357"/>
      <c r="POG1265" s="357"/>
      <c r="POH1265" s="262"/>
      <c r="POI1265" s="262"/>
      <c r="POJ1265" s="262"/>
      <c r="POK1265" s="262"/>
      <c r="POL1265" s="262"/>
      <c r="POM1265" s="165"/>
      <c r="PON1265" s="422"/>
      <c r="POO1265" s="98"/>
      <c r="POP1265" s="17"/>
      <c r="POQ1265" s="18"/>
      <c r="POR1265" s="5"/>
      <c r="POS1265" s="18"/>
      <c r="POT1265" s="76"/>
      <c r="POU1265" s="192"/>
      <c r="POV1265" s="114"/>
      <c r="POW1265" s="125"/>
      <c r="POX1265" s="15"/>
      <c r="POY1265" s="131"/>
      <c r="POZ1265" s="131"/>
      <c r="PPA1265" s="131"/>
      <c r="PPB1265" s="131"/>
      <c r="PPC1265" s="131"/>
      <c r="PPD1265" s="131"/>
      <c r="PPE1265" s="131"/>
      <c r="PPF1265" s="131"/>
      <c r="PPG1265" s="203"/>
      <c r="PPH1265" s="203"/>
      <c r="PPI1265" s="203"/>
      <c r="PPJ1265" s="357"/>
      <c r="PPK1265" s="357"/>
      <c r="PPL1265" s="262"/>
      <c r="PPM1265" s="262"/>
      <c r="PPN1265" s="262"/>
      <c r="PPO1265" s="262"/>
      <c r="PPP1265" s="262"/>
      <c r="PPQ1265" s="165"/>
      <c r="PPR1265" s="422"/>
      <c r="PPS1265" s="98"/>
      <c r="PPT1265" s="17"/>
      <c r="PPU1265" s="18"/>
      <c r="PPV1265" s="5"/>
      <c r="PPW1265" s="18"/>
      <c r="PPX1265" s="76"/>
      <c r="PPY1265" s="192"/>
      <c r="PPZ1265" s="114"/>
      <c r="PQA1265" s="125"/>
      <c r="PQB1265" s="15"/>
      <c r="PQC1265" s="131"/>
      <c r="PQD1265" s="131"/>
      <c r="PQE1265" s="131"/>
      <c r="PQF1265" s="131"/>
      <c r="PQG1265" s="131"/>
      <c r="PQH1265" s="131"/>
      <c r="PQI1265" s="131"/>
      <c r="PQJ1265" s="131"/>
      <c r="PQK1265" s="203"/>
      <c r="PQL1265" s="203"/>
      <c r="PQM1265" s="203"/>
      <c r="PQN1265" s="357"/>
      <c r="PQO1265" s="357"/>
      <c r="PQP1265" s="262"/>
      <c r="PQQ1265" s="262"/>
      <c r="PQR1265" s="262"/>
      <c r="PQS1265" s="262"/>
      <c r="PQT1265" s="262"/>
      <c r="PQU1265" s="165"/>
      <c r="PQV1265" s="422"/>
      <c r="PQW1265" s="98"/>
      <c r="PQX1265" s="17"/>
      <c r="PQY1265" s="18"/>
      <c r="PQZ1265" s="5"/>
      <c r="PRA1265" s="18"/>
      <c r="PRB1265" s="76"/>
      <c r="PRC1265" s="192"/>
      <c r="PRD1265" s="114"/>
      <c r="PRE1265" s="125"/>
      <c r="PRF1265" s="15"/>
      <c r="PRG1265" s="131"/>
      <c r="PRH1265" s="131"/>
      <c r="PRI1265" s="131"/>
      <c r="PRJ1265" s="131"/>
      <c r="PRK1265" s="131"/>
      <c r="PRL1265" s="131"/>
      <c r="PRM1265" s="131"/>
      <c r="PRN1265" s="131"/>
      <c r="PRO1265" s="203"/>
      <c r="PRP1265" s="203"/>
      <c r="PRQ1265" s="203"/>
      <c r="PRR1265" s="357"/>
      <c r="PRS1265" s="357"/>
      <c r="PRT1265" s="262"/>
      <c r="PRU1265" s="262"/>
      <c r="PRV1265" s="262"/>
      <c r="PRW1265" s="262"/>
      <c r="PRX1265" s="262"/>
      <c r="PRY1265" s="165"/>
      <c r="PRZ1265" s="422"/>
      <c r="PSA1265" s="98"/>
      <c r="PSB1265" s="17"/>
      <c r="PSC1265" s="18"/>
      <c r="PSD1265" s="5"/>
      <c r="PSE1265" s="18"/>
      <c r="PSF1265" s="76"/>
      <c r="PSG1265" s="192"/>
      <c r="PSH1265" s="114"/>
      <c r="PSI1265" s="125"/>
      <c r="PSJ1265" s="15"/>
      <c r="PSK1265" s="131"/>
      <c r="PSL1265" s="131"/>
      <c r="PSM1265" s="131"/>
      <c r="PSN1265" s="131"/>
      <c r="PSO1265" s="131"/>
      <c r="PSP1265" s="131"/>
      <c r="PSQ1265" s="131"/>
      <c r="PSR1265" s="131"/>
      <c r="PSS1265" s="203"/>
      <c r="PST1265" s="203"/>
      <c r="PSU1265" s="203"/>
      <c r="PSV1265" s="357"/>
      <c r="PSW1265" s="357"/>
      <c r="PSX1265" s="262"/>
      <c r="PSY1265" s="262"/>
      <c r="PSZ1265" s="262"/>
      <c r="PTA1265" s="262"/>
      <c r="PTB1265" s="262"/>
      <c r="PTC1265" s="165"/>
      <c r="PTD1265" s="422"/>
      <c r="PTE1265" s="98"/>
      <c r="PTF1265" s="17"/>
      <c r="PTG1265" s="18"/>
      <c r="PTH1265" s="5"/>
      <c r="PTI1265" s="18"/>
      <c r="PTJ1265" s="76"/>
      <c r="PTK1265" s="192"/>
      <c r="PTL1265" s="114"/>
      <c r="PTM1265" s="125"/>
      <c r="PTN1265" s="15"/>
      <c r="PTO1265" s="131"/>
      <c r="PTP1265" s="131"/>
      <c r="PTQ1265" s="131"/>
      <c r="PTR1265" s="131"/>
      <c r="PTS1265" s="131"/>
      <c r="PTT1265" s="131"/>
      <c r="PTU1265" s="131"/>
      <c r="PTV1265" s="131"/>
      <c r="PTW1265" s="203"/>
      <c r="PTX1265" s="203"/>
      <c r="PTY1265" s="203"/>
      <c r="PTZ1265" s="357"/>
      <c r="PUA1265" s="357"/>
      <c r="PUB1265" s="262"/>
      <c r="PUC1265" s="262"/>
      <c r="PUD1265" s="262"/>
      <c r="PUE1265" s="262"/>
      <c r="PUF1265" s="262"/>
      <c r="PUG1265" s="165"/>
      <c r="PUH1265" s="422"/>
      <c r="PUI1265" s="98"/>
      <c r="PUJ1265" s="17"/>
      <c r="PUK1265" s="18"/>
      <c r="PUL1265" s="5"/>
      <c r="PUM1265" s="18"/>
      <c r="PUN1265" s="76"/>
      <c r="PUO1265" s="192"/>
      <c r="PUP1265" s="114"/>
      <c r="PUQ1265" s="125"/>
      <c r="PUR1265" s="15"/>
      <c r="PUS1265" s="131"/>
      <c r="PUT1265" s="131"/>
      <c r="PUU1265" s="131"/>
      <c r="PUV1265" s="131"/>
      <c r="PUW1265" s="131"/>
      <c r="PUX1265" s="131"/>
      <c r="PUY1265" s="131"/>
      <c r="PUZ1265" s="131"/>
      <c r="PVA1265" s="203"/>
      <c r="PVB1265" s="203"/>
      <c r="PVC1265" s="203"/>
      <c r="PVD1265" s="357"/>
      <c r="PVE1265" s="357"/>
      <c r="PVF1265" s="262"/>
      <c r="PVG1265" s="262"/>
      <c r="PVH1265" s="262"/>
      <c r="PVI1265" s="262"/>
      <c r="PVJ1265" s="262"/>
      <c r="PVK1265" s="165"/>
      <c r="PVL1265" s="422"/>
      <c r="PVM1265" s="98"/>
      <c r="PVN1265" s="17"/>
      <c r="PVO1265" s="18"/>
      <c r="PVP1265" s="5"/>
      <c r="PVQ1265" s="18"/>
      <c r="PVR1265" s="76"/>
      <c r="PVS1265" s="192"/>
      <c r="PVT1265" s="114"/>
      <c r="PVU1265" s="125"/>
      <c r="PVV1265" s="15"/>
      <c r="PVW1265" s="131"/>
      <c r="PVX1265" s="131"/>
      <c r="PVY1265" s="131"/>
      <c r="PVZ1265" s="131"/>
      <c r="PWA1265" s="131"/>
      <c r="PWB1265" s="131"/>
      <c r="PWC1265" s="131"/>
      <c r="PWD1265" s="131"/>
      <c r="PWE1265" s="203"/>
      <c r="PWF1265" s="203"/>
      <c r="PWG1265" s="203"/>
      <c r="PWH1265" s="357"/>
      <c r="PWI1265" s="357"/>
      <c r="PWJ1265" s="262"/>
      <c r="PWK1265" s="262"/>
      <c r="PWL1265" s="262"/>
      <c r="PWM1265" s="262"/>
      <c r="PWN1265" s="262"/>
      <c r="PWO1265" s="165"/>
      <c r="PWP1265" s="422"/>
      <c r="PWQ1265" s="98"/>
      <c r="PWR1265" s="17"/>
      <c r="PWS1265" s="18"/>
      <c r="PWT1265" s="5"/>
      <c r="PWU1265" s="18"/>
      <c r="PWV1265" s="76"/>
      <c r="PWW1265" s="192"/>
      <c r="PWX1265" s="114"/>
      <c r="PWY1265" s="125"/>
      <c r="PWZ1265" s="15"/>
      <c r="PXA1265" s="131"/>
      <c r="PXB1265" s="131"/>
      <c r="PXC1265" s="131"/>
      <c r="PXD1265" s="131"/>
      <c r="PXE1265" s="131"/>
      <c r="PXF1265" s="131"/>
      <c r="PXG1265" s="131"/>
      <c r="PXH1265" s="131"/>
      <c r="PXI1265" s="203"/>
      <c r="PXJ1265" s="203"/>
      <c r="PXK1265" s="203"/>
      <c r="PXL1265" s="357"/>
      <c r="PXM1265" s="357"/>
      <c r="PXN1265" s="262"/>
      <c r="PXO1265" s="262"/>
      <c r="PXP1265" s="262"/>
      <c r="PXQ1265" s="262"/>
      <c r="PXR1265" s="262"/>
      <c r="PXS1265" s="165"/>
      <c r="PXT1265" s="422"/>
      <c r="PXU1265" s="98"/>
      <c r="PXV1265" s="17"/>
      <c r="PXW1265" s="18"/>
      <c r="PXX1265" s="5"/>
      <c r="PXY1265" s="18"/>
      <c r="PXZ1265" s="76"/>
      <c r="PYA1265" s="192"/>
      <c r="PYB1265" s="114"/>
      <c r="PYC1265" s="125"/>
      <c r="PYD1265" s="15"/>
      <c r="PYE1265" s="131"/>
      <c r="PYF1265" s="131"/>
      <c r="PYG1265" s="131"/>
      <c r="PYH1265" s="131"/>
      <c r="PYI1265" s="131"/>
      <c r="PYJ1265" s="131"/>
      <c r="PYK1265" s="131"/>
      <c r="PYL1265" s="131"/>
      <c r="PYM1265" s="203"/>
      <c r="PYN1265" s="203"/>
      <c r="PYO1265" s="203"/>
      <c r="PYP1265" s="357"/>
      <c r="PYQ1265" s="357"/>
      <c r="PYR1265" s="262"/>
      <c r="PYS1265" s="262"/>
      <c r="PYT1265" s="262"/>
      <c r="PYU1265" s="262"/>
      <c r="PYV1265" s="262"/>
      <c r="PYW1265" s="165"/>
      <c r="PYX1265" s="422"/>
      <c r="PYY1265" s="98"/>
      <c r="PYZ1265" s="17"/>
      <c r="PZA1265" s="18"/>
      <c r="PZB1265" s="5"/>
      <c r="PZC1265" s="18"/>
      <c r="PZD1265" s="76"/>
      <c r="PZE1265" s="192"/>
      <c r="PZF1265" s="114"/>
      <c r="PZG1265" s="125"/>
      <c r="PZH1265" s="15"/>
      <c r="PZI1265" s="131"/>
      <c r="PZJ1265" s="131"/>
      <c r="PZK1265" s="131"/>
      <c r="PZL1265" s="131"/>
      <c r="PZM1265" s="131"/>
      <c r="PZN1265" s="131"/>
      <c r="PZO1265" s="131"/>
      <c r="PZP1265" s="131"/>
      <c r="PZQ1265" s="203"/>
      <c r="PZR1265" s="203"/>
      <c r="PZS1265" s="203"/>
      <c r="PZT1265" s="357"/>
      <c r="PZU1265" s="357"/>
      <c r="PZV1265" s="262"/>
      <c r="PZW1265" s="262"/>
      <c r="PZX1265" s="262"/>
      <c r="PZY1265" s="262"/>
      <c r="PZZ1265" s="262"/>
      <c r="QAA1265" s="165"/>
      <c r="QAB1265" s="422"/>
      <c r="QAC1265" s="98"/>
      <c r="QAD1265" s="17"/>
      <c r="QAE1265" s="18"/>
      <c r="QAF1265" s="5"/>
      <c r="QAG1265" s="18"/>
      <c r="QAH1265" s="76"/>
      <c r="QAI1265" s="192"/>
      <c r="QAJ1265" s="114"/>
      <c r="QAK1265" s="125"/>
      <c r="QAL1265" s="15"/>
      <c r="QAM1265" s="131"/>
      <c r="QAN1265" s="131"/>
      <c r="QAO1265" s="131"/>
      <c r="QAP1265" s="131"/>
      <c r="QAQ1265" s="131"/>
      <c r="QAR1265" s="131"/>
      <c r="QAS1265" s="131"/>
      <c r="QAT1265" s="131"/>
      <c r="QAU1265" s="203"/>
      <c r="QAV1265" s="203"/>
      <c r="QAW1265" s="203"/>
      <c r="QAX1265" s="357"/>
      <c r="QAY1265" s="357"/>
      <c r="QAZ1265" s="262"/>
      <c r="QBA1265" s="262"/>
      <c r="QBB1265" s="262"/>
      <c r="QBC1265" s="262"/>
      <c r="QBD1265" s="262"/>
      <c r="QBE1265" s="165"/>
      <c r="QBF1265" s="422"/>
      <c r="QBG1265" s="98"/>
      <c r="QBH1265" s="17"/>
      <c r="QBI1265" s="18"/>
      <c r="QBJ1265" s="5"/>
      <c r="QBK1265" s="18"/>
      <c r="QBL1265" s="76"/>
      <c r="QBM1265" s="192"/>
      <c r="QBN1265" s="114"/>
      <c r="QBO1265" s="125"/>
      <c r="QBP1265" s="15"/>
      <c r="QBQ1265" s="131"/>
      <c r="QBR1265" s="131"/>
      <c r="QBS1265" s="131"/>
      <c r="QBT1265" s="131"/>
      <c r="QBU1265" s="131"/>
      <c r="QBV1265" s="131"/>
      <c r="QBW1265" s="131"/>
      <c r="QBX1265" s="131"/>
      <c r="QBY1265" s="203"/>
      <c r="QBZ1265" s="203"/>
      <c r="QCA1265" s="203"/>
      <c r="QCB1265" s="357"/>
      <c r="QCC1265" s="357"/>
      <c r="QCD1265" s="262"/>
      <c r="QCE1265" s="262"/>
      <c r="QCF1265" s="262"/>
      <c r="QCG1265" s="262"/>
      <c r="QCH1265" s="262"/>
      <c r="QCI1265" s="165"/>
      <c r="QCJ1265" s="422"/>
      <c r="QCK1265" s="98"/>
      <c r="QCL1265" s="17"/>
      <c r="QCM1265" s="18"/>
      <c r="QCN1265" s="5"/>
      <c r="QCO1265" s="18"/>
      <c r="QCP1265" s="76"/>
      <c r="QCQ1265" s="192"/>
      <c r="QCR1265" s="114"/>
      <c r="QCS1265" s="125"/>
      <c r="QCT1265" s="15"/>
      <c r="QCU1265" s="131"/>
      <c r="QCV1265" s="131"/>
      <c r="QCW1265" s="131"/>
      <c r="QCX1265" s="131"/>
      <c r="QCY1265" s="131"/>
      <c r="QCZ1265" s="131"/>
      <c r="QDA1265" s="131"/>
      <c r="QDB1265" s="131"/>
      <c r="QDC1265" s="203"/>
      <c r="QDD1265" s="203"/>
      <c r="QDE1265" s="203"/>
      <c r="QDF1265" s="357"/>
      <c r="QDG1265" s="357"/>
      <c r="QDH1265" s="262"/>
      <c r="QDI1265" s="262"/>
      <c r="QDJ1265" s="262"/>
      <c r="QDK1265" s="262"/>
      <c r="QDL1265" s="262"/>
      <c r="QDM1265" s="165"/>
      <c r="QDN1265" s="422"/>
      <c r="QDO1265" s="98"/>
      <c r="QDP1265" s="17"/>
      <c r="QDQ1265" s="18"/>
      <c r="QDR1265" s="5"/>
      <c r="QDS1265" s="18"/>
      <c r="QDT1265" s="76"/>
      <c r="QDU1265" s="192"/>
      <c r="QDV1265" s="114"/>
      <c r="QDW1265" s="125"/>
      <c r="QDX1265" s="15"/>
      <c r="QDY1265" s="131"/>
      <c r="QDZ1265" s="131"/>
      <c r="QEA1265" s="131"/>
      <c r="QEB1265" s="131"/>
      <c r="QEC1265" s="131"/>
      <c r="QED1265" s="131"/>
      <c r="QEE1265" s="131"/>
      <c r="QEF1265" s="131"/>
      <c r="QEG1265" s="203"/>
      <c r="QEH1265" s="203"/>
      <c r="QEI1265" s="203"/>
      <c r="QEJ1265" s="357"/>
      <c r="QEK1265" s="357"/>
      <c r="QEL1265" s="262"/>
      <c r="QEM1265" s="262"/>
      <c r="QEN1265" s="262"/>
      <c r="QEO1265" s="262"/>
      <c r="QEP1265" s="262"/>
      <c r="QEQ1265" s="165"/>
      <c r="QER1265" s="422"/>
      <c r="QES1265" s="98"/>
      <c r="QET1265" s="17"/>
      <c r="QEU1265" s="18"/>
      <c r="QEV1265" s="5"/>
      <c r="QEW1265" s="18"/>
      <c r="QEX1265" s="76"/>
      <c r="QEY1265" s="192"/>
      <c r="QEZ1265" s="114"/>
      <c r="QFA1265" s="125"/>
      <c r="QFB1265" s="15"/>
      <c r="QFC1265" s="131"/>
      <c r="QFD1265" s="131"/>
      <c r="QFE1265" s="131"/>
      <c r="QFF1265" s="131"/>
      <c r="QFG1265" s="131"/>
      <c r="QFH1265" s="131"/>
      <c r="QFI1265" s="131"/>
      <c r="QFJ1265" s="131"/>
      <c r="QFK1265" s="203"/>
      <c r="QFL1265" s="203"/>
      <c r="QFM1265" s="203"/>
      <c r="QFN1265" s="357"/>
      <c r="QFO1265" s="357"/>
      <c r="QFP1265" s="262"/>
      <c r="QFQ1265" s="262"/>
      <c r="QFR1265" s="262"/>
      <c r="QFS1265" s="262"/>
      <c r="QFT1265" s="262"/>
      <c r="QFU1265" s="165"/>
      <c r="QFV1265" s="422"/>
      <c r="QFW1265" s="98"/>
      <c r="QFX1265" s="17"/>
      <c r="QFY1265" s="18"/>
      <c r="QFZ1265" s="5"/>
      <c r="QGA1265" s="18"/>
      <c r="QGB1265" s="76"/>
      <c r="QGC1265" s="192"/>
      <c r="QGD1265" s="114"/>
      <c r="QGE1265" s="125"/>
      <c r="QGF1265" s="15"/>
      <c r="QGG1265" s="131"/>
      <c r="QGH1265" s="131"/>
      <c r="QGI1265" s="131"/>
      <c r="QGJ1265" s="131"/>
      <c r="QGK1265" s="131"/>
      <c r="QGL1265" s="131"/>
      <c r="QGM1265" s="131"/>
      <c r="QGN1265" s="131"/>
      <c r="QGO1265" s="203"/>
      <c r="QGP1265" s="203"/>
      <c r="QGQ1265" s="203"/>
      <c r="QGR1265" s="357"/>
      <c r="QGS1265" s="357"/>
      <c r="QGT1265" s="262"/>
      <c r="QGU1265" s="262"/>
      <c r="QGV1265" s="262"/>
      <c r="QGW1265" s="262"/>
      <c r="QGX1265" s="262"/>
      <c r="QGY1265" s="165"/>
      <c r="QGZ1265" s="422"/>
      <c r="QHA1265" s="98"/>
      <c r="QHB1265" s="17"/>
      <c r="QHC1265" s="18"/>
      <c r="QHD1265" s="5"/>
      <c r="QHE1265" s="18"/>
      <c r="QHF1265" s="76"/>
      <c r="QHG1265" s="192"/>
      <c r="QHH1265" s="114"/>
      <c r="QHI1265" s="125"/>
      <c r="QHJ1265" s="15"/>
      <c r="QHK1265" s="131"/>
      <c r="QHL1265" s="131"/>
      <c r="QHM1265" s="131"/>
      <c r="QHN1265" s="131"/>
      <c r="QHO1265" s="131"/>
      <c r="QHP1265" s="131"/>
      <c r="QHQ1265" s="131"/>
      <c r="QHR1265" s="131"/>
      <c r="QHS1265" s="203"/>
      <c r="QHT1265" s="203"/>
      <c r="QHU1265" s="203"/>
      <c r="QHV1265" s="357"/>
      <c r="QHW1265" s="357"/>
      <c r="QHX1265" s="262"/>
      <c r="QHY1265" s="262"/>
      <c r="QHZ1265" s="262"/>
      <c r="QIA1265" s="262"/>
      <c r="QIB1265" s="262"/>
      <c r="QIC1265" s="165"/>
      <c r="QID1265" s="422"/>
      <c r="QIE1265" s="98"/>
      <c r="QIF1265" s="17"/>
      <c r="QIG1265" s="18"/>
      <c r="QIH1265" s="5"/>
      <c r="QII1265" s="18"/>
      <c r="QIJ1265" s="76"/>
      <c r="QIK1265" s="192"/>
      <c r="QIL1265" s="114"/>
      <c r="QIM1265" s="125"/>
      <c r="QIN1265" s="15"/>
      <c r="QIO1265" s="131"/>
      <c r="QIP1265" s="131"/>
      <c r="QIQ1265" s="131"/>
      <c r="QIR1265" s="131"/>
      <c r="QIS1265" s="131"/>
      <c r="QIT1265" s="131"/>
      <c r="QIU1265" s="131"/>
      <c r="QIV1265" s="131"/>
      <c r="QIW1265" s="203"/>
      <c r="QIX1265" s="203"/>
      <c r="QIY1265" s="203"/>
      <c r="QIZ1265" s="357"/>
      <c r="QJA1265" s="357"/>
      <c r="QJB1265" s="262"/>
      <c r="QJC1265" s="262"/>
      <c r="QJD1265" s="262"/>
      <c r="QJE1265" s="262"/>
      <c r="QJF1265" s="262"/>
      <c r="QJG1265" s="165"/>
      <c r="QJH1265" s="422"/>
      <c r="QJI1265" s="98"/>
      <c r="QJJ1265" s="17"/>
      <c r="QJK1265" s="18"/>
      <c r="QJL1265" s="5"/>
      <c r="QJM1265" s="18"/>
      <c r="QJN1265" s="76"/>
      <c r="QJO1265" s="192"/>
      <c r="QJP1265" s="114"/>
      <c r="QJQ1265" s="125"/>
      <c r="QJR1265" s="15"/>
      <c r="QJS1265" s="131"/>
      <c r="QJT1265" s="131"/>
      <c r="QJU1265" s="131"/>
      <c r="QJV1265" s="131"/>
      <c r="QJW1265" s="131"/>
      <c r="QJX1265" s="131"/>
      <c r="QJY1265" s="131"/>
      <c r="QJZ1265" s="131"/>
      <c r="QKA1265" s="203"/>
      <c r="QKB1265" s="203"/>
      <c r="QKC1265" s="203"/>
      <c r="QKD1265" s="357"/>
      <c r="QKE1265" s="357"/>
      <c r="QKF1265" s="262"/>
      <c r="QKG1265" s="262"/>
      <c r="QKH1265" s="262"/>
      <c r="QKI1265" s="262"/>
      <c r="QKJ1265" s="262"/>
      <c r="QKK1265" s="165"/>
      <c r="QKL1265" s="422"/>
      <c r="QKM1265" s="98"/>
      <c r="QKN1265" s="17"/>
      <c r="QKO1265" s="18"/>
      <c r="QKP1265" s="5"/>
      <c r="QKQ1265" s="18"/>
      <c r="QKR1265" s="76"/>
      <c r="QKS1265" s="192"/>
      <c r="QKT1265" s="114"/>
      <c r="QKU1265" s="125"/>
      <c r="QKV1265" s="15"/>
      <c r="QKW1265" s="131"/>
      <c r="QKX1265" s="131"/>
      <c r="QKY1265" s="131"/>
      <c r="QKZ1265" s="131"/>
      <c r="QLA1265" s="131"/>
      <c r="QLB1265" s="131"/>
      <c r="QLC1265" s="131"/>
      <c r="QLD1265" s="131"/>
      <c r="QLE1265" s="203"/>
      <c r="QLF1265" s="203"/>
      <c r="QLG1265" s="203"/>
      <c r="QLH1265" s="357"/>
      <c r="QLI1265" s="357"/>
      <c r="QLJ1265" s="262"/>
      <c r="QLK1265" s="262"/>
      <c r="QLL1265" s="262"/>
      <c r="QLM1265" s="262"/>
      <c r="QLN1265" s="262"/>
      <c r="QLO1265" s="165"/>
      <c r="QLP1265" s="422"/>
      <c r="QLQ1265" s="98"/>
      <c r="QLR1265" s="17"/>
      <c r="QLS1265" s="18"/>
      <c r="QLT1265" s="5"/>
      <c r="QLU1265" s="18"/>
      <c r="QLV1265" s="76"/>
      <c r="QLW1265" s="192"/>
      <c r="QLX1265" s="114"/>
      <c r="QLY1265" s="125"/>
      <c r="QLZ1265" s="15"/>
      <c r="QMA1265" s="131"/>
      <c r="QMB1265" s="131"/>
      <c r="QMC1265" s="131"/>
      <c r="QMD1265" s="131"/>
      <c r="QME1265" s="131"/>
      <c r="QMF1265" s="131"/>
      <c r="QMG1265" s="131"/>
      <c r="QMH1265" s="131"/>
      <c r="QMI1265" s="203"/>
      <c r="QMJ1265" s="203"/>
      <c r="QMK1265" s="203"/>
      <c r="QML1265" s="357"/>
      <c r="QMM1265" s="357"/>
      <c r="QMN1265" s="262"/>
      <c r="QMO1265" s="262"/>
      <c r="QMP1265" s="262"/>
      <c r="QMQ1265" s="262"/>
      <c r="QMR1265" s="262"/>
      <c r="QMS1265" s="165"/>
      <c r="QMT1265" s="422"/>
      <c r="QMU1265" s="98"/>
      <c r="QMV1265" s="17"/>
      <c r="QMW1265" s="18"/>
      <c r="QMX1265" s="5"/>
      <c r="QMY1265" s="18"/>
      <c r="QMZ1265" s="76"/>
      <c r="QNA1265" s="192"/>
      <c r="QNB1265" s="114"/>
      <c r="QNC1265" s="125"/>
      <c r="QND1265" s="15"/>
      <c r="QNE1265" s="131"/>
      <c r="QNF1265" s="131"/>
      <c r="QNG1265" s="131"/>
      <c r="QNH1265" s="131"/>
      <c r="QNI1265" s="131"/>
      <c r="QNJ1265" s="131"/>
      <c r="QNK1265" s="131"/>
      <c r="QNL1265" s="131"/>
      <c r="QNM1265" s="203"/>
      <c r="QNN1265" s="203"/>
      <c r="QNO1265" s="203"/>
      <c r="QNP1265" s="357"/>
      <c r="QNQ1265" s="357"/>
      <c r="QNR1265" s="262"/>
      <c r="QNS1265" s="262"/>
      <c r="QNT1265" s="262"/>
      <c r="QNU1265" s="262"/>
      <c r="QNV1265" s="262"/>
      <c r="QNW1265" s="165"/>
      <c r="QNX1265" s="422"/>
      <c r="QNY1265" s="98"/>
      <c r="QNZ1265" s="17"/>
      <c r="QOA1265" s="18"/>
      <c r="QOB1265" s="5"/>
      <c r="QOC1265" s="18"/>
      <c r="QOD1265" s="76"/>
      <c r="QOE1265" s="192"/>
      <c r="QOF1265" s="114"/>
      <c r="QOG1265" s="125"/>
      <c r="QOH1265" s="15"/>
      <c r="QOI1265" s="131"/>
      <c r="QOJ1265" s="131"/>
      <c r="QOK1265" s="131"/>
      <c r="QOL1265" s="131"/>
      <c r="QOM1265" s="131"/>
      <c r="QON1265" s="131"/>
      <c r="QOO1265" s="131"/>
      <c r="QOP1265" s="131"/>
      <c r="QOQ1265" s="203"/>
      <c r="QOR1265" s="203"/>
      <c r="QOS1265" s="203"/>
      <c r="QOT1265" s="357"/>
      <c r="QOU1265" s="357"/>
      <c r="QOV1265" s="262"/>
      <c r="QOW1265" s="262"/>
      <c r="QOX1265" s="262"/>
      <c r="QOY1265" s="262"/>
      <c r="QOZ1265" s="262"/>
      <c r="QPA1265" s="165"/>
      <c r="QPB1265" s="422"/>
      <c r="QPC1265" s="98"/>
      <c r="QPD1265" s="17"/>
      <c r="QPE1265" s="18"/>
      <c r="QPF1265" s="5"/>
      <c r="QPG1265" s="18"/>
      <c r="QPH1265" s="76"/>
      <c r="QPI1265" s="192"/>
      <c r="QPJ1265" s="114"/>
      <c r="QPK1265" s="125"/>
      <c r="QPL1265" s="15"/>
      <c r="QPM1265" s="131"/>
      <c r="QPN1265" s="131"/>
      <c r="QPO1265" s="131"/>
      <c r="QPP1265" s="131"/>
      <c r="QPQ1265" s="131"/>
      <c r="QPR1265" s="131"/>
      <c r="QPS1265" s="131"/>
      <c r="QPT1265" s="131"/>
      <c r="QPU1265" s="203"/>
      <c r="QPV1265" s="203"/>
      <c r="QPW1265" s="203"/>
      <c r="QPX1265" s="357"/>
      <c r="QPY1265" s="357"/>
      <c r="QPZ1265" s="262"/>
      <c r="QQA1265" s="262"/>
      <c r="QQB1265" s="262"/>
      <c r="QQC1265" s="262"/>
      <c r="QQD1265" s="262"/>
      <c r="QQE1265" s="165"/>
      <c r="QQF1265" s="422"/>
      <c r="QQG1265" s="98"/>
      <c r="QQH1265" s="17"/>
      <c r="QQI1265" s="18"/>
      <c r="QQJ1265" s="5"/>
      <c r="QQK1265" s="18"/>
      <c r="QQL1265" s="76"/>
      <c r="QQM1265" s="192"/>
      <c r="QQN1265" s="114"/>
      <c r="QQO1265" s="125"/>
      <c r="QQP1265" s="15"/>
      <c r="QQQ1265" s="131"/>
      <c r="QQR1265" s="131"/>
      <c r="QQS1265" s="131"/>
      <c r="QQT1265" s="131"/>
      <c r="QQU1265" s="131"/>
      <c r="QQV1265" s="131"/>
      <c r="QQW1265" s="131"/>
      <c r="QQX1265" s="131"/>
      <c r="QQY1265" s="203"/>
      <c r="QQZ1265" s="203"/>
      <c r="QRA1265" s="203"/>
      <c r="QRB1265" s="357"/>
      <c r="QRC1265" s="357"/>
      <c r="QRD1265" s="262"/>
      <c r="QRE1265" s="262"/>
      <c r="QRF1265" s="262"/>
      <c r="QRG1265" s="262"/>
      <c r="QRH1265" s="262"/>
      <c r="QRI1265" s="165"/>
      <c r="QRJ1265" s="422"/>
      <c r="QRK1265" s="98"/>
      <c r="QRL1265" s="17"/>
      <c r="QRM1265" s="18"/>
      <c r="QRN1265" s="5"/>
      <c r="QRO1265" s="18"/>
      <c r="QRP1265" s="76"/>
      <c r="QRQ1265" s="192"/>
      <c r="QRR1265" s="114"/>
      <c r="QRS1265" s="125"/>
      <c r="QRT1265" s="15"/>
      <c r="QRU1265" s="131"/>
      <c r="QRV1265" s="131"/>
      <c r="QRW1265" s="131"/>
      <c r="QRX1265" s="131"/>
      <c r="QRY1265" s="131"/>
      <c r="QRZ1265" s="131"/>
      <c r="QSA1265" s="131"/>
      <c r="QSB1265" s="131"/>
      <c r="QSC1265" s="203"/>
      <c r="QSD1265" s="203"/>
      <c r="QSE1265" s="203"/>
      <c r="QSF1265" s="357"/>
      <c r="QSG1265" s="357"/>
      <c r="QSH1265" s="262"/>
      <c r="QSI1265" s="262"/>
      <c r="QSJ1265" s="262"/>
      <c r="QSK1265" s="262"/>
      <c r="QSL1265" s="262"/>
      <c r="QSM1265" s="165"/>
      <c r="QSN1265" s="422"/>
      <c r="QSO1265" s="98"/>
      <c r="QSP1265" s="17"/>
      <c r="QSQ1265" s="18"/>
      <c r="QSR1265" s="5"/>
      <c r="QSS1265" s="18"/>
      <c r="QST1265" s="76"/>
      <c r="QSU1265" s="192"/>
      <c r="QSV1265" s="114"/>
      <c r="QSW1265" s="125"/>
      <c r="QSX1265" s="15"/>
      <c r="QSY1265" s="131"/>
      <c r="QSZ1265" s="131"/>
      <c r="QTA1265" s="131"/>
      <c r="QTB1265" s="131"/>
      <c r="QTC1265" s="131"/>
      <c r="QTD1265" s="131"/>
      <c r="QTE1265" s="131"/>
      <c r="QTF1265" s="131"/>
      <c r="QTG1265" s="203"/>
      <c r="QTH1265" s="203"/>
      <c r="QTI1265" s="203"/>
      <c r="QTJ1265" s="357"/>
      <c r="QTK1265" s="357"/>
      <c r="QTL1265" s="262"/>
      <c r="QTM1265" s="262"/>
      <c r="QTN1265" s="262"/>
      <c r="QTO1265" s="262"/>
      <c r="QTP1265" s="262"/>
      <c r="QTQ1265" s="165"/>
      <c r="QTR1265" s="422"/>
      <c r="QTS1265" s="98"/>
      <c r="QTT1265" s="17"/>
      <c r="QTU1265" s="18"/>
      <c r="QTV1265" s="5"/>
      <c r="QTW1265" s="18"/>
      <c r="QTX1265" s="76"/>
      <c r="QTY1265" s="192"/>
      <c r="QTZ1265" s="114"/>
      <c r="QUA1265" s="125"/>
      <c r="QUB1265" s="15"/>
      <c r="QUC1265" s="131"/>
      <c r="QUD1265" s="131"/>
      <c r="QUE1265" s="131"/>
      <c r="QUF1265" s="131"/>
      <c r="QUG1265" s="131"/>
      <c r="QUH1265" s="131"/>
      <c r="QUI1265" s="131"/>
      <c r="QUJ1265" s="131"/>
      <c r="QUK1265" s="203"/>
      <c r="QUL1265" s="203"/>
      <c r="QUM1265" s="203"/>
      <c r="QUN1265" s="357"/>
      <c r="QUO1265" s="357"/>
      <c r="QUP1265" s="262"/>
      <c r="QUQ1265" s="262"/>
      <c r="QUR1265" s="262"/>
      <c r="QUS1265" s="262"/>
      <c r="QUT1265" s="262"/>
      <c r="QUU1265" s="165"/>
      <c r="QUV1265" s="422"/>
      <c r="QUW1265" s="98"/>
      <c r="QUX1265" s="17"/>
      <c r="QUY1265" s="18"/>
      <c r="QUZ1265" s="5"/>
      <c r="QVA1265" s="18"/>
      <c r="QVB1265" s="76"/>
      <c r="QVC1265" s="192"/>
      <c r="QVD1265" s="114"/>
      <c r="QVE1265" s="125"/>
      <c r="QVF1265" s="15"/>
      <c r="QVG1265" s="131"/>
      <c r="QVH1265" s="131"/>
      <c r="QVI1265" s="131"/>
      <c r="QVJ1265" s="131"/>
      <c r="QVK1265" s="131"/>
      <c r="QVL1265" s="131"/>
      <c r="QVM1265" s="131"/>
      <c r="QVN1265" s="131"/>
      <c r="QVO1265" s="203"/>
      <c r="QVP1265" s="203"/>
      <c r="QVQ1265" s="203"/>
      <c r="QVR1265" s="357"/>
      <c r="QVS1265" s="357"/>
      <c r="QVT1265" s="262"/>
      <c r="QVU1265" s="262"/>
      <c r="QVV1265" s="262"/>
      <c r="QVW1265" s="262"/>
      <c r="QVX1265" s="262"/>
      <c r="QVY1265" s="165"/>
      <c r="QVZ1265" s="422"/>
      <c r="QWA1265" s="98"/>
      <c r="QWB1265" s="17"/>
      <c r="QWC1265" s="18"/>
      <c r="QWD1265" s="5"/>
      <c r="QWE1265" s="18"/>
      <c r="QWF1265" s="76"/>
      <c r="QWG1265" s="192"/>
      <c r="QWH1265" s="114"/>
      <c r="QWI1265" s="125"/>
      <c r="QWJ1265" s="15"/>
      <c r="QWK1265" s="131"/>
      <c r="QWL1265" s="131"/>
      <c r="QWM1265" s="131"/>
      <c r="QWN1265" s="131"/>
      <c r="QWO1265" s="131"/>
      <c r="QWP1265" s="131"/>
      <c r="QWQ1265" s="131"/>
      <c r="QWR1265" s="131"/>
      <c r="QWS1265" s="203"/>
      <c r="QWT1265" s="203"/>
      <c r="QWU1265" s="203"/>
      <c r="QWV1265" s="357"/>
      <c r="QWW1265" s="357"/>
      <c r="QWX1265" s="262"/>
      <c r="QWY1265" s="262"/>
      <c r="QWZ1265" s="262"/>
      <c r="QXA1265" s="262"/>
      <c r="QXB1265" s="262"/>
      <c r="QXC1265" s="165"/>
      <c r="QXD1265" s="422"/>
      <c r="QXE1265" s="98"/>
      <c r="QXF1265" s="17"/>
      <c r="QXG1265" s="18"/>
      <c r="QXH1265" s="5"/>
      <c r="QXI1265" s="18"/>
      <c r="QXJ1265" s="76"/>
      <c r="QXK1265" s="192"/>
      <c r="QXL1265" s="114"/>
      <c r="QXM1265" s="125"/>
      <c r="QXN1265" s="15"/>
      <c r="QXO1265" s="131"/>
      <c r="QXP1265" s="131"/>
      <c r="QXQ1265" s="131"/>
      <c r="QXR1265" s="131"/>
      <c r="QXS1265" s="131"/>
      <c r="QXT1265" s="131"/>
      <c r="QXU1265" s="131"/>
      <c r="QXV1265" s="131"/>
      <c r="QXW1265" s="203"/>
      <c r="QXX1265" s="203"/>
      <c r="QXY1265" s="203"/>
      <c r="QXZ1265" s="357"/>
      <c r="QYA1265" s="357"/>
      <c r="QYB1265" s="262"/>
      <c r="QYC1265" s="262"/>
      <c r="QYD1265" s="262"/>
      <c r="QYE1265" s="262"/>
      <c r="QYF1265" s="262"/>
      <c r="QYG1265" s="165"/>
      <c r="QYH1265" s="422"/>
      <c r="QYI1265" s="98"/>
      <c r="QYJ1265" s="17"/>
      <c r="QYK1265" s="18"/>
      <c r="QYL1265" s="5"/>
      <c r="QYM1265" s="18"/>
      <c r="QYN1265" s="76"/>
      <c r="QYO1265" s="192"/>
      <c r="QYP1265" s="114"/>
      <c r="QYQ1265" s="125"/>
      <c r="QYR1265" s="15"/>
      <c r="QYS1265" s="131"/>
      <c r="QYT1265" s="131"/>
      <c r="QYU1265" s="131"/>
      <c r="QYV1265" s="131"/>
      <c r="QYW1265" s="131"/>
      <c r="QYX1265" s="131"/>
      <c r="QYY1265" s="131"/>
      <c r="QYZ1265" s="131"/>
      <c r="QZA1265" s="203"/>
      <c r="QZB1265" s="203"/>
      <c r="QZC1265" s="203"/>
      <c r="QZD1265" s="357"/>
      <c r="QZE1265" s="357"/>
      <c r="QZF1265" s="262"/>
      <c r="QZG1265" s="262"/>
      <c r="QZH1265" s="262"/>
      <c r="QZI1265" s="262"/>
      <c r="QZJ1265" s="262"/>
      <c r="QZK1265" s="165"/>
      <c r="QZL1265" s="422"/>
      <c r="QZM1265" s="98"/>
      <c r="QZN1265" s="17"/>
      <c r="QZO1265" s="18"/>
      <c r="QZP1265" s="5"/>
      <c r="QZQ1265" s="18"/>
      <c r="QZR1265" s="76"/>
      <c r="QZS1265" s="192"/>
      <c r="QZT1265" s="114"/>
      <c r="QZU1265" s="125"/>
      <c r="QZV1265" s="15"/>
      <c r="QZW1265" s="131"/>
      <c r="QZX1265" s="131"/>
      <c r="QZY1265" s="131"/>
      <c r="QZZ1265" s="131"/>
      <c r="RAA1265" s="131"/>
      <c r="RAB1265" s="131"/>
      <c r="RAC1265" s="131"/>
      <c r="RAD1265" s="131"/>
      <c r="RAE1265" s="203"/>
      <c r="RAF1265" s="203"/>
      <c r="RAG1265" s="203"/>
      <c r="RAH1265" s="357"/>
      <c r="RAI1265" s="357"/>
      <c r="RAJ1265" s="262"/>
      <c r="RAK1265" s="262"/>
      <c r="RAL1265" s="262"/>
      <c r="RAM1265" s="262"/>
      <c r="RAN1265" s="262"/>
      <c r="RAO1265" s="165"/>
      <c r="RAP1265" s="422"/>
      <c r="RAQ1265" s="98"/>
      <c r="RAR1265" s="17"/>
      <c r="RAS1265" s="18"/>
      <c r="RAT1265" s="5"/>
      <c r="RAU1265" s="18"/>
      <c r="RAV1265" s="76"/>
      <c r="RAW1265" s="192"/>
      <c r="RAX1265" s="114"/>
      <c r="RAY1265" s="125"/>
      <c r="RAZ1265" s="15"/>
      <c r="RBA1265" s="131"/>
      <c r="RBB1265" s="131"/>
      <c r="RBC1265" s="131"/>
      <c r="RBD1265" s="131"/>
      <c r="RBE1265" s="131"/>
      <c r="RBF1265" s="131"/>
      <c r="RBG1265" s="131"/>
      <c r="RBH1265" s="131"/>
      <c r="RBI1265" s="203"/>
      <c r="RBJ1265" s="203"/>
      <c r="RBK1265" s="203"/>
      <c r="RBL1265" s="357"/>
      <c r="RBM1265" s="357"/>
      <c r="RBN1265" s="262"/>
      <c r="RBO1265" s="262"/>
      <c r="RBP1265" s="262"/>
      <c r="RBQ1265" s="262"/>
      <c r="RBR1265" s="262"/>
      <c r="RBS1265" s="165"/>
      <c r="RBT1265" s="422"/>
      <c r="RBU1265" s="98"/>
      <c r="RBV1265" s="17"/>
      <c r="RBW1265" s="18"/>
      <c r="RBX1265" s="5"/>
      <c r="RBY1265" s="18"/>
      <c r="RBZ1265" s="76"/>
      <c r="RCA1265" s="192"/>
      <c r="RCB1265" s="114"/>
      <c r="RCC1265" s="125"/>
      <c r="RCD1265" s="15"/>
      <c r="RCE1265" s="131"/>
      <c r="RCF1265" s="131"/>
      <c r="RCG1265" s="131"/>
      <c r="RCH1265" s="131"/>
      <c r="RCI1265" s="131"/>
      <c r="RCJ1265" s="131"/>
      <c r="RCK1265" s="131"/>
      <c r="RCL1265" s="131"/>
      <c r="RCM1265" s="203"/>
      <c r="RCN1265" s="203"/>
      <c r="RCO1265" s="203"/>
      <c r="RCP1265" s="357"/>
      <c r="RCQ1265" s="357"/>
      <c r="RCR1265" s="262"/>
      <c r="RCS1265" s="262"/>
      <c r="RCT1265" s="262"/>
      <c r="RCU1265" s="262"/>
      <c r="RCV1265" s="262"/>
      <c r="RCW1265" s="165"/>
      <c r="RCX1265" s="422"/>
      <c r="RCY1265" s="98"/>
      <c r="RCZ1265" s="17"/>
      <c r="RDA1265" s="18"/>
      <c r="RDB1265" s="5"/>
      <c r="RDC1265" s="18"/>
      <c r="RDD1265" s="76"/>
      <c r="RDE1265" s="192"/>
      <c r="RDF1265" s="114"/>
      <c r="RDG1265" s="125"/>
      <c r="RDH1265" s="15"/>
      <c r="RDI1265" s="131"/>
      <c r="RDJ1265" s="131"/>
      <c r="RDK1265" s="131"/>
      <c r="RDL1265" s="131"/>
      <c r="RDM1265" s="131"/>
      <c r="RDN1265" s="131"/>
      <c r="RDO1265" s="131"/>
      <c r="RDP1265" s="131"/>
      <c r="RDQ1265" s="203"/>
      <c r="RDR1265" s="203"/>
      <c r="RDS1265" s="203"/>
      <c r="RDT1265" s="357"/>
      <c r="RDU1265" s="357"/>
      <c r="RDV1265" s="262"/>
      <c r="RDW1265" s="262"/>
      <c r="RDX1265" s="262"/>
      <c r="RDY1265" s="262"/>
      <c r="RDZ1265" s="262"/>
      <c r="REA1265" s="165"/>
      <c r="REB1265" s="422"/>
      <c r="REC1265" s="98"/>
      <c r="RED1265" s="17"/>
      <c r="REE1265" s="18"/>
      <c r="REF1265" s="5"/>
      <c r="REG1265" s="18"/>
      <c r="REH1265" s="76"/>
      <c r="REI1265" s="192"/>
      <c r="REJ1265" s="114"/>
      <c r="REK1265" s="125"/>
      <c r="REL1265" s="15"/>
      <c r="REM1265" s="131"/>
      <c r="REN1265" s="131"/>
      <c r="REO1265" s="131"/>
      <c r="REP1265" s="131"/>
      <c r="REQ1265" s="131"/>
      <c r="RER1265" s="131"/>
      <c r="RES1265" s="131"/>
      <c r="RET1265" s="131"/>
      <c r="REU1265" s="203"/>
      <c r="REV1265" s="203"/>
      <c r="REW1265" s="203"/>
      <c r="REX1265" s="357"/>
      <c r="REY1265" s="357"/>
      <c r="REZ1265" s="262"/>
      <c r="RFA1265" s="262"/>
      <c r="RFB1265" s="262"/>
      <c r="RFC1265" s="262"/>
      <c r="RFD1265" s="262"/>
      <c r="RFE1265" s="165"/>
      <c r="RFF1265" s="422"/>
      <c r="RFG1265" s="98"/>
      <c r="RFH1265" s="17"/>
      <c r="RFI1265" s="18"/>
      <c r="RFJ1265" s="5"/>
      <c r="RFK1265" s="18"/>
      <c r="RFL1265" s="76"/>
      <c r="RFM1265" s="192"/>
      <c r="RFN1265" s="114"/>
      <c r="RFO1265" s="125"/>
      <c r="RFP1265" s="15"/>
      <c r="RFQ1265" s="131"/>
      <c r="RFR1265" s="131"/>
      <c r="RFS1265" s="131"/>
      <c r="RFT1265" s="131"/>
      <c r="RFU1265" s="131"/>
      <c r="RFV1265" s="131"/>
      <c r="RFW1265" s="131"/>
      <c r="RFX1265" s="131"/>
      <c r="RFY1265" s="203"/>
      <c r="RFZ1265" s="203"/>
      <c r="RGA1265" s="203"/>
      <c r="RGB1265" s="357"/>
      <c r="RGC1265" s="357"/>
      <c r="RGD1265" s="262"/>
      <c r="RGE1265" s="262"/>
      <c r="RGF1265" s="262"/>
      <c r="RGG1265" s="262"/>
      <c r="RGH1265" s="262"/>
      <c r="RGI1265" s="165"/>
      <c r="RGJ1265" s="422"/>
      <c r="RGK1265" s="98"/>
      <c r="RGL1265" s="17"/>
      <c r="RGM1265" s="18"/>
      <c r="RGN1265" s="5"/>
      <c r="RGO1265" s="18"/>
      <c r="RGP1265" s="76"/>
      <c r="RGQ1265" s="192"/>
      <c r="RGR1265" s="114"/>
      <c r="RGS1265" s="125"/>
      <c r="RGT1265" s="15"/>
      <c r="RGU1265" s="131"/>
      <c r="RGV1265" s="131"/>
      <c r="RGW1265" s="131"/>
      <c r="RGX1265" s="131"/>
      <c r="RGY1265" s="131"/>
      <c r="RGZ1265" s="131"/>
      <c r="RHA1265" s="131"/>
      <c r="RHB1265" s="131"/>
      <c r="RHC1265" s="203"/>
      <c r="RHD1265" s="203"/>
      <c r="RHE1265" s="203"/>
      <c r="RHF1265" s="357"/>
      <c r="RHG1265" s="357"/>
      <c r="RHH1265" s="262"/>
      <c r="RHI1265" s="262"/>
      <c r="RHJ1265" s="262"/>
      <c r="RHK1265" s="262"/>
      <c r="RHL1265" s="262"/>
      <c r="RHM1265" s="165"/>
      <c r="RHN1265" s="422"/>
      <c r="RHO1265" s="98"/>
      <c r="RHP1265" s="17"/>
      <c r="RHQ1265" s="18"/>
      <c r="RHR1265" s="5"/>
      <c r="RHS1265" s="18"/>
      <c r="RHT1265" s="76"/>
      <c r="RHU1265" s="192"/>
      <c r="RHV1265" s="114"/>
      <c r="RHW1265" s="125"/>
      <c r="RHX1265" s="15"/>
      <c r="RHY1265" s="131"/>
      <c r="RHZ1265" s="131"/>
      <c r="RIA1265" s="131"/>
      <c r="RIB1265" s="131"/>
      <c r="RIC1265" s="131"/>
      <c r="RID1265" s="131"/>
      <c r="RIE1265" s="131"/>
      <c r="RIF1265" s="131"/>
      <c r="RIG1265" s="203"/>
      <c r="RIH1265" s="203"/>
      <c r="RII1265" s="203"/>
      <c r="RIJ1265" s="357"/>
      <c r="RIK1265" s="357"/>
      <c r="RIL1265" s="262"/>
      <c r="RIM1265" s="262"/>
      <c r="RIN1265" s="262"/>
      <c r="RIO1265" s="262"/>
      <c r="RIP1265" s="262"/>
      <c r="RIQ1265" s="165"/>
      <c r="RIR1265" s="422"/>
      <c r="RIS1265" s="98"/>
      <c r="RIT1265" s="17"/>
      <c r="RIU1265" s="18"/>
      <c r="RIV1265" s="5"/>
      <c r="RIW1265" s="18"/>
      <c r="RIX1265" s="76"/>
      <c r="RIY1265" s="192"/>
      <c r="RIZ1265" s="114"/>
      <c r="RJA1265" s="125"/>
      <c r="RJB1265" s="15"/>
      <c r="RJC1265" s="131"/>
      <c r="RJD1265" s="131"/>
      <c r="RJE1265" s="131"/>
      <c r="RJF1265" s="131"/>
      <c r="RJG1265" s="131"/>
      <c r="RJH1265" s="131"/>
      <c r="RJI1265" s="131"/>
      <c r="RJJ1265" s="131"/>
      <c r="RJK1265" s="203"/>
      <c r="RJL1265" s="203"/>
      <c r="RJM1265" s="203"/>
      <c r="RJN1265" s="357"/>
      <c r="RJO1265" s="357"/>
      <c r="RJP1265" s="262"/>
      <c r="RJQ1265" s="262"/>
      <c r="RJR1265" s="262"/>
      <c r="RJS1265" s="262"/>
      <c r="RJT1265" s="262"/>
      <c r="RJU1265" s="165"/>
      <c r="RJV1265" s="422"/>
      <c r="RJW1265" s="98"/>
      <c r="RJX1265" s="17"/>
      <c r="RJY1265" s="18"/>
      <c r="RJZ1265" s="5"/>
      <c r="RKA1265" s="18"/>
      <c r="RKB1265" s="76"/>
      <c r="RKC1265" s="192"/>
      <c r="RKD1265" s="114"/>
      <c r="RKE1265" s="125"/>
      <c r="RKF1265" s="15"/>
      <c r="RKG1265" s="131"/>
      <c r="RKH1265" s="131"/>
      <c r="RKI1265" s="131"/>
      <c r="RKJ1265" s="131"/>
      <c r="RKK1265" s="131"/>
      <c r="RKL1265" s="131"/>
      <c r="RKM1265" s="131"/>
      <c r="RKN1265" s="131"/>
      <c r="RKO1265" s="203"/>
      <c r="RKP1265" s="203"/>
      <c r="RKQ1265" s="203"/>
      <c r="RKR1265" s="357"/>
      <c r="RKS1265" s="357"/>
      <c r="RKT1265" s="262"/>
      <c r="RKU1265" s="262"/>
      <c r="RKV1265" s="262"/>
      <c r="RKW1265" s="262"/>
      <c r="RKX1265" s="262"/>
      <c r="RKY1265" s="165"/>
      <c r="RKZ1265" s="422"/>
      <c r="RLA1265" s="98"/>
      <c r="RLB1265" s="17"/>
      <c r="RLC1265" s="18"/>
      <c r="RLD1265" s="5"/>
      <c r="RLE1265" s="18"/>
      <c r="RLF1265" s="76"/>
      <c r="RLG1265" s="192"/>
      <c r="RLH1265" s="114"/>
      <c r="RLI1265" s="125"/>
      <c r="RLJ1265" s="15"/>
      <c r="RLK1265" s="131"/>
      <c r="RLL1265" s="131"/>
      <c r="RLM1265" s="131"/>
      <c r="RLN1265" s="131"/>
      <c r="RLO1265" s="131"/>
      <c r="RLP1265" s="131"/>
      <c r="RLQ1265" s="131"/>
      <c r="RLR1265" s="131"/>
      <c r="RLS1265" s="203"/>
      <c r="RLT1265" s="203"/>
      <c r="RLU1265" s="203"/>
      <c r="RLV1265" s="357"/>
      <c r="RLW1265" s="357"/>
      <c r="RLX1265" s="262"/>
      <c r="RLY1265" s="262"/>
      <c r="RLZ1265" s="262"/>
      <c r="RMA1265" s="262"/>
      <c r="RMB1265" s="262"/>
      <c r="RMC1265" s="165"/>
      <c r="RMD1265" s="422"/>
      <c r="RME1265" s="98"/>
      <c r="RMF1265" s="17"/>
      <c r="RMG1265" s="18"/>
      <c r="RMH1265" s="5"/>
      <c r="RMI1265" s="18"/>
      <c r="RMJ1265" s="76"/>
      <c r="RMK1265" s="192"/>
      <c r="RML1265" s="114"/>
      <c r="RMM1265" s="125"/>
      <c r="RMN1265" s="15"/>
      <c r="RMO1265" s="131"/>
      <c r="RMP1265" s="131"/>
      <c r="RMQ1265" s="131"/>
      <c r="RMR1265" s="131"/>
      <c r="RMS1265" s="131"/>
      <c r="RMT1265" s="131"/>
      <c r="RMU1265" s="131"/>
      <c r="RMV1265" s="131"/>
      <c r="RMW1265" s="203"/>
      <c r="RMX1265" s="203"/>
      <c r="RMY1265" s="203"/>
      <c r="RMZ1265" s="357"/>
      <c r="RNA1265" s="357"/>
      <c r="RNB1265" s="262"/>
      <c r="RNC1265" s="262"/>
      <c r="RND1265" s="262"/>
      <c r="RNE1265" s="262"/>
      <c r="RNF1265" s="262"/>
      <c r="RNG1265" s="165"/>
      <c r="RNH1265" s="422"/>
      <c r="RNI1265" s="98"/>
      <c r="RNJ1265" s="17"/>
      <c r="RNK1265" s="18"/>
      <c r="RNL1265" s="5"/>
      <c r="RNM1265" s="18"/>
      <c r="RNN1265" s="76"/>
      <c r="RNO1265" s="192"/>
      <c r="RNP1265" s="114"/>
      <c r="RNQ1265" s="125"/>
      <c r="RNR1265" s="15"/>
      <c r="RNS1265" s="131"/>
      <c r="RNT1265" s="131"/>
      <c r="RNU1265" s="131"/>
      <c r="RNV1265" s="131"/>
      <c r="RNW1265" s="131"/>
      <c r="RNX1265" s="131"/>
      <c r="RNY1265" s="131"/>
      <c r="RNZ1265" s="131"/>
      <c r="ROA1265" s="203"/>
      <c r="ROB1265" s="203"/>
      <c r="ROC1265" s="203"/>
      <c r="ROD1265" s="357"/>
      <c r="ROE1265" s="357"/>
      <c r="ROF1265" s="262"/>
      <c r="ROG1265" s="262"/>
      <c r="ROH1265" s="262"/>
      <c r="ROI1265" s="262"/>
      <c r="ROJ1265" s="262"/>
      <c r="ROK1265" s="165"/>
      <c r="ROL1265" s="422"/>
      <c r="ROM1265" s="98"/>
      <c r="RON1265" s="17"/>
      <c r="ROO1265" s="18"/>
      <c r="ROP1265" s="5"/>
      <c r="ROQ1265" s="18"/>
      <c r="ROR1265" s="76"/>
      <c r="ROS1265" s="192"/>
      <c r="ROT1265" s="114"/>
      <c r="ROU1265" s="125"/>
      <c r="ROV1265" s="15"/>
      <c r="ROW1265" s="131"/>
      <c r="ROX1265" s="131"/>
      <c r="ROY1265" s="131"/>
      <c r="ROZ1265" s="131"/>
      <c r="RPA1265" s="131"/>
      <c r="RPB1265" s="131"/>
      <c r="RPC1265" s="131"/>
      <c r="RPD1265" s="131"/>
      <c r="RPE1265" s="203"/>
      <c r="RPF1265" s="203"/>
      <c r="RPG1265" s="203"/>
      <c r="RPH1265" s="357"/>
      <c r="RPI1265" s="357"/>
      <c r="RPJ1265" s="262"/>
      <c r="RPK1265" s="262"/>
      <c r="RPL1265" s="262"/>
      <c r="RPM1265" s="262"/>
      <c r="RPN1265" s="262"/>
      <c r="RPO1265" s="165"/>
      <c r="RPP1265" s="422"/>
      <c r="RPQ1265" s="98"/>
      <c r="RPR1265" s="17"/>
      <c r="RPS1265" s="18"/>
      <c r="RPT1265" s="5"/>
      <c r="RPU1265" s="18"/>
      <c r="RPV1265" s="76"/>
      <c r="RPW1265" s="192"/>
      <c r="RPX1265" s="114"/>
      <c r="RPY1265" s="125"/>
      <c r="RPZ1265" s="15"/>
      <c r="RQA1265" s="131"/>
      <c r="RQB1265" s="131"/>
      <c r="RQC1265" s="131"/>
      <c r="RQD1265" s="131"/>
      <c r="RQE1265" s="131"/>
      <c r="RQF1265" s="131"/>
      <c r="RQG1265" s="131"/>
      <c r="RQH1265" s="131"/>
      <c r="RQI1265" s="203"/>
      <c r="RQJ1265" s="203"/>
      <c r="RQK1265" s="203"/>
      <c r="RQL1265" s="357"/>
      <c r="RQM1265" s="357"/>
      <c r="RQN1265" s="262"/>
      <c r="RQO1265" s="262"/>
      <c r="RQP1265" s="262"/>
      <c r="RQQ1265" s="262"/>
      <c r="RQR1265" s="262"/>
      <c r="RQS1265" s="165"/>
      <c r="RQT1265" s="422"/>
      <c r="RQU1265" s="98"/>
      <c r="RQV1265" s="17"/>
      <c r="RQW1265" s="18"/>
      <c r="RQX1265" s="5"/>
      <c r="RQY1265" s="18"/>
      <c r="RQZ1265" s="76"/>
      <c r="RRA1265" s="192"/>
      <c r="RRB1265" s="114"/>
      <c r="RRC1265" s="125"/>
      <c r="RRD1265" s="15"/>
      <c r="RRE1265" s="131"/>
      <c r="RRF1265" s="131"/>
      <c r="RRG1265" s="131"/>
      <c r="RRH1265" s="131"/>
      <c r="RRI1265" s="131"/>
      <c r="RRJ1265" s="131"/>
      <c r="RRK1265" s="131"/>
      <c r="RRL1265" s="131"/>
      <c r="RRM1265" s="203"/>
      <c r="RRN1265" s="203"/>
      <c r="RRO1265" s="203"/>
      <c r="RRP1265" s="357"/>
      <c r="RRQ1265" s="357"/>
      <c r="RRR1265" s="262"/>
      <c r="RRS1265" s="262"/>
      <c r="RRT1265" s="262"/>
      <c r="RRU1265" s="262"/>
      <c r="RRV1265" s="262"/>
      <c r="RRW1265" s="165"/>
      <c r="RRX1265" s="422"/>
      <c r="RRY1265" s="98"/>
      <c r="RRZ1265" s="17"/>
      <c r="RSA1265" s="18"/>
      <c r="RSB1265" s="5"/>
      <c r="RSC1265" s="18"/>
      <c r="RSD1265" s="76"/>
      <c r="RSE1265" s="192"/>
      <c r="RSF1265" s="114"/>
      <c r="RSG1265" s="125"/>
      <c r="RSH1265" s="15"/>
      <c r="RSI1265" s="131"/>
      <c r="RSJ1265" s="131"/>
      <c r="RSK1265" s="131"/>
      <c r="RSL1265" s="131"/>
      <c r="RSM1265" s="131"/>
      <c r="RSN1265" s="131"/>
      <c r="RSO1265" s="131"/>
      <c r="RSP1265" s="131"/>
      <c r="RSQ1265" s="203"/>
      <c r="RSR1265" s="203"/>
      <c r="RSS1265" s="203"/>
      <c r="RST1265" s="357"/>
      <c r="RSU1265" s="357"/>
      <c r="RSV1265" s="262"/>
      <c r="RSW1265" s="262"/>
      <c r="RSX1265" s="262"/>
      <c r="RSY1265" s="262"/>
      <c r="RSZ1265" s="262"/>
      <c r="RTA1265" s="165"/>
      <c r="RTB1265" s="422"/>
      <c r="RTC1265" s="98"/>
      <c r="RTD1265" s="17"/>
      <c r="RTE1265" s="18"/>
      <c r="RTF1265" s="5"/>
      <c r="RTG1265" s="18"/>
      <c r="RTH1265" s="76"/>
      <c r="RTI1265" s="192"/>
      <c r="RTJ1265" s="114"/>
      <c r="RTK1265" s="125"/>
      <c r="RTL1265" s="15"/>
      <c r="RTM1265" s="131"/>
      <c r="RTN1265" s="131"/>
      <c r="RTO1265" s="131"/>
      <c r="RTP1265" s="131"/>
      <c r="RTQ1265" s="131"/>
      <c r="RTR1265" s="131"/>
      <c r="RTS1265" s="131"/>
      <c r="RTT1265" s="131"/>
      <c r="RTU1265" s="203"/>
      <c r="RTV1265" s="203"/>
      <c r="RTW1265" s="203"/>
      <c r="RTX1265" s="357"/>
      <c r="RTY1265" s="357"/>
      <c r="RTZ1265" s="262"/>
      <c r="RUA1265" s="262"/>
      <c r="RUB1265" s="262"/>
      <c r="RUC1265" s="262"/>
      <c r="RUD1265" s="262"/>
      <c r="RUE1265" s="165"/>
      <c r="RUF1265" s="422"/>
      <c r="RUG1265" s="98"/>
      <c r="RUH1265" s="17"/>
      <c r="RUI1265" s="18"/>
      <c r="RUJ1265" s="5"/>
      <c r="RUK1265" s="18"/>
      <c r="RUL1265" s="76"/>
      <c r="RUM1265" s="192"/>
      <c r="RUN1265" s="114"/>
      <c r="RUO1265" s="125"/>
      <c r="RUP1265" s="15"/>
      <c r="RUQ1265" s="131"/>
      <c r="RUR1265" s="131"/>
      <c r="RUS1265" s="131"/>
      <c r="RUT1265" s="131"/>
      <c r="RUU1265" s="131"/>
      <c r="RUV1265" s="131"/>
      <c r="RUW1265" s="131"/>
      <c r="RUX1265" s="131"/>
      <c r="RUY1265" s="203"/>
      <c r="RUZ1265" s="203"/>
      <c r="RVA1265" s="203"/>
      <c r="RVB1265" s="357"/>
      <c r="RVC1265" s="357"/>
      <c r="RVD1265" s="262"/>
      <c r="RVE1265" s="262"/>
      <c r="RVF1265" s="262"/>
      <c r="RVG1265" s="262"/>
      <c r="RVH1265" s="262"/>
      <c r="RVI1265" s="165"/>
      <c r="RVJ1265" s="422"/>
      <c r="RVK1265" s="98"/>
      <c r="RVL1265" s="17"/>
      <c r="RVM1265" s="18"/>
      <c r="RVN1265" s="5"/>
      <c r="RVO1265" s="18"/>
      <c r="RVP1265" s="76"/>
      <c r="RVQ1265" s="192"/>
      <c r="RVR1265" s="114"/>
      <c r="RVS1265" s="125"/>
      <c r="RVT1265" s="15"/>
      <c r="RVU1265" s="131"/>
      <c r="RVV1265" s="131"/>
      <c r="RVW1265" s="131"/>
      <c r="RVX1265" s="131"/>
      <c r="RVY1265" s="131"/>
      <c r="RVZ1265" s="131"/>
      <c r="RWA1265" s="131"/>
      <c r="RWB1265" s="131"/>
      <c r="RWC1265" s="203"/>
      <c r="RWD1265" s="203"/>
      <c r="RWE1265" s="203"/>
      <c r="RWF1265" s="357"/>
      <c r="RWG1265" s="357"/>
      <c r="RWH1265" s="262"/>
      <c r="RWI1265" s="262"/>
      <c r="RWJ1265" s="262"/>
      <c r="RWK1265" s="262"/>
      <c r="RWL1265" s="262"/>
      <c r="RWM1265" s="165"/>
      <c r="RWN1265" s="422"/>
      <c r="RWO1265" s="98"/>
      <c r="RWP1265" s="17"/>
      <c r="RWQ1265" s="18"/>
      <c r="RWR1265" s="5"/>
      <c r="RWS1265" s="18"/>
      <c r="RWT1265" s="76"/>
      <c r="RWU1265" s="192"/>
      <c r="RWV1265" s="114"/>
      <c r="RWW1265" s="125"/>
      <c r="RWX1265" s="15"/>
      <c r="RWY1265" s="131"/>
      <c r="RWZ1265" s="131"/>
      <c r="RXA1265" s="131"/>
      <c r="RXB1265" s="131"/>
      <c r="RXC1265" s="131"/>
      <c r="RXD1265" s="131"/>
      <c r="RXE1265" s="131"/>
      <c r="RXF1265" s="131"/>
      <c r="RXG1265" s="203"/>
      <c r="RXH1265" s="203"/>
      <c r="RXI1265" s="203"/>
      <c r="RXJ1265" s="357"/>
      <c r="RXK1265" s="357"/>
      <c r="RXL1265" s="262"/>
      <c r="RXM1265" s="262"/>
      <c r="RXN1265" s="262"/>
      <c r="RXO1265" s="262"/>
      <c r="RXP1265" s="262"/>
      <c r="RXQ1265" s="165"/>
      <c r="RXR1265" s="422"/>
      <c r="RXS1265" s="98"/>
      <c r="RXT1265" s="17"/>
      <c r="RXU1265" s="18"/>
      <c r="RXV1265" s="5"/>
      <c r="RXW1265" s="18"/>
      <c r="RXX1265" s="76"/>
      <c r="RXY1265" s="192"/>
      <c r="RXZ1265" s="114"/>
      <c r="RYA1265" s="125"/>
      <c r="RYB1265" s="15"/>
      <c r="RYC1265" s="131"/>
      <c r="RYD1265" s="131"/>
      <c r="RYE1265" s="131"/>
      <c r="RYF1265" s="131"/>
      <c r="RYG1265" s="131"/>
      <c r="RYH1265" s="131"/>
      <c r="RYI1265" s="131"/>
      <c r="RYJ1265" s="131"/>
      <c r="RYK1265" s="203"/>
      <c r="RYL1265" s="203"/>
      <c r="RYM1265" s="203"/>
      <c r="RYN1265" s="357"/>
      <c r="RYO1265" s="357"/>
      <c r="RYP1265" s="262"/>
      <c r="RYQ1265" s="262"/>
      <c r="RYR1265" s="262"/>
      <c r="RYS1265" s="262"/>
      <c r="RYT1265" s="262"/>
      <c r="RYU1265" s="165"/>
      <c r="RYV1265" s="422"/>
      <c r="RYW1265" s="98"/>
      <c r="RYX1265" s="17"/>
      <c r="RYY1265" s="18"/>
      <c r="RYZ1265" s="5"/>
      <c r="RZA1265" s="18"/>
      <c r="RZB1265" s="76"/>
      <c r="RZC1265" s="192"/>
      <c r="RZD1265" s="114"/>
      <c r="RZE1265" s="125"/>
      <c r="RZF1265" s="15"/>
      <c r="RZG1265" s="131"/>
      <c r="RZH1265" s="131"/>
      <c r="RZI1265" s="131"/>
      <c r="RZJ1265" s="131"/>
      <c r="RZK1265" s="131"/>
      <c r="RZL1265" s="131"/>
      <c r="RZM1265" s="131"/>
      <c r="RZN1265" s="131"/>
      <c r="RZO1265" s="203"/>
      <c r="RZP1265" s="203"/>
      <c r="RZQ1265" s="203"/>
      <c r="RZR1265" s="357"/>
      <c r="RZS1265" s="357"/>
      <c r="RZT1265" s="262"/>
      <c r="RZU1265" s="262"/>
      <c r="RZV1265" s="262"/>
      <c r="RZW1265" s="262"/>
      <c r="RZX1265" s="262"/>
      <c r="RZY1265" s="165"/>
      <c r="RZZ1265" s="422"/>
      <c r="SAA1265" s="98"/>
      <c r="SAB1265" s="17"/>
      <c r="SAC1265" s="18"/>
      <c r="SAD1265" s="5"/>
      <c r="SAE1265" s="18"/>
      <c r="SAF1265" s="76"/>
      <c r="SAG1265" s="192"/>
      <c r="SAH1265" s="114"/>
      <c r="SAI1265" s="125"/>
      <c r="SAJ1265" s="15"/>
      <c r="SAK1265" s="131"/>
      <c r="SAL1265" s="131"/>
      <c r="SAM1265" s="131"/>
      <c r="SAN1265" s="131"/>
      <c r="SAO1265" s="131"/>
      <c r="SAP1265" s="131"/>
      <c r="SAQ1265" s="131"/>
      <c r="SAR1265" s="131"/>
      <c r="SAS1265" s="203"/>
      <c r="SAT1265" s="203"/>
      <c r="SAU1265" s="203"/>
      <c r="SAV1265" s="357"/>
      <c r="SAW1265" s="357"/>
      <c r="SAX1265" s="262"/>
      <c r="SAY1265" s="262"/>
      <c r="SAZ1265" s="262"/>
      <c r="SBA1265" s="262"/>
      <c r="SBB1265" s="262"/>
      <c r="SBC1265" s="165"/>
      <c r="SBD1265" s="422"/>
      <c r="SBE1265" s="98"/>
      <c r="SBF1265" s="17"/>
      <c r="SBG1265" s="18"/>
      <c r="SBH1265" s="5"/>
      <c r="SBI1265" s="18"/>
      <c r="SBJ1265" s="76"/>
      <c r="SBK1265" s="192"/>
      <c r="SBL1265" s="114"/>
      <c r="SBM1265" s="125"/>
      <c r="SBN1265" s="15"/>
      <c r="SBO1265" s="131"/>
      <c r="SBP1265" s="131"/>
      <c r="SBQ1265" s="131"/>
      <c r="SBR1265" s="131"/>
      <c r="SBS1265" s="131"/>
      <c r="SBT1265" s="131"/>
      <c r="SBU1265" s="131"/>
      <c r="SBV1265" s="131"/>
      <c r="SBW1265" s="203"/>
      <c r="SBX1265" s="203"/>
      <c r="SBY1265" s="203"/>
      <c r="SBZ1265" s="357"/>
      <c r="SCA1265" s="357"/>
      <c r="SCB1265" s="262"/>
      <c r="SCC1265" s="262"/>
      <c r="SCD1265" s="262"/>
      <c r="SCE1265" s="262"/>
      <c r="SCF1265" s="262"/>
      <c r="SCG1265" s="165"/>
      <c r="SCH1265" s="422"/>
      <c r="SCI1265" s="98"/>
      <c r="SCJ1265" s="17"/>
      <c r="SCK1265" s="18"/>
      <c r="SCL1265" s="5"/>
      <c r="SCM1265" s="18"/>
      <c r="SCN1265" s="76"/>
      <c r="SCO1265" s="192"/>
      <c r="SCP1265" s="114"/>
      <c r="SCQ1265" s="125"/>
      <c r="SCR1265" s="15"/>
      <c r="SCS1265" s="131"/>
      <c r="SCT1265" s="131"/>
      <c r="SCU1265" s="131"/>
      <c r="SCV1265" s="131"/>
      <c r="SCW1265" s="131"/>
      <c r="SCX1265" s="131"/>
      <c r="SCY1265" s="131"/>
      <c r="SCZ1265" s="131"/>
      <c r="SDA1265" s="203"/>
      <c r="SDB1265" s="203"/>
      <c r="SDC1265" s="203"/>
      <c r="SDD1265" s="357"/>
      <c r="SDE1265" s="357"/>
      <c r="SDF1265" s="262"/>
      <c r="SDG1265" s="262"/>
      <c r="SDH1265" s="262"/>
      <c r="SDI1265" s="262"/>
      <c r="SDJ1265" s="262"/>
      <c r="SDK1265" s="165"/>
      <c r="SDL1265" s="422"/>
      <c r="SDM1265" s="98"/>
      <c r="SDN1265" s="17"/>
      <c r="SDO1265" s="18"/>
      <c r="SDP1265" s="5"/>
      <c r="SDQ1265" s="18"/>
      <c r="SDR1265" s="76"/>
      <c r="SDS1265" s="192"/>
      <c r="SDT1265" s="114"/>
      <c r="SDU1265" s="125"/>
      <c r="SDV1265" s="15"/>
      <c r="SDW1265" s="131"/>
      <c r="SDX1265" s="131"/>
      <c r="SDY1265" s="131"/>
      <c r="SDZ1265" s="131"/>
      <c r="SEA1265" s="131"/>
      <c r="SEB1265" s="131"/>
      <c r="SEC1265" s="131"/>
      <c r="SED1265" s="131"/>
      <c r="SEE1265" s="203"/>
      <c r="SEF1265" s="203"/>
      <c r="SEG1265" s="203"/>
      <c r="SEH1265" s="357"/>
      <c r="SEI1265" s="357"/>
      <c r="SEJ1265" s="262"/>
      <c r="SEK1265" s="262"/>
      <c r="SEL1265" s="262"/>
      <c r="SEM1265" s="262"/>
      <c r="SEN1265" s="262"/>
      <c r="SEO1265" s="165"/>
      <c r="SEP1265" s="422"/>
      <c r="SEQ1265" s="98"/>
      <c r="SER1265" s="17"/>
      <c r="SES1265" s="18"/>
      <c r="SET1265" s="5"/>
      <c r="SEU1265" s="18"/>
      <c r="SEV1265" s="76"/>
      <c r="SEW1265" s="192"/>
      <c r="SEX1265" s="114"/>
      <c r="SEY1265" s="125"/>
      <c r="SEZ1265" s="15"/>
      <c r="SFA1265" s="131"/>
      <c r="SFB1265" s="131"/>
      <c r="SFC1265" s="131"/>
      <c r="SFD1265" s="131"/>
      <c r="SFE1265" s="131"/>
      <c r="SFF1265" s="131"/>
      <c r="SFG1265" s="131"/>
      <c r="SFH1265" s="131"/>
      <c r="SFI1265" s="203"/>
      <c r="SFJ1265" s="203"/>
      <c r="SFK1265" s="203"/>
      <c r="SFL1265" s="357"/>
      <c r="SFM1265" s="357"/>
      <c r="SFN1265" s="262"/>
      <c r="SFO1265" s="262"/>
      <c r="SFP1265" s="262"/>
      <c r="SFQ1265" s="262"/>
      <c r="SFR1265" s="262"/>
      <c r="SFS1265" s="165"/>
      <c r="SFT1265" s="422"/>
      <c r="SFU1265" s="98"/>
      <c r="SFV1265" s="17"/>
      <c r="SFW1265" s="18"/>
      <c r="SFX1265" s="5"/>
      <c r="SFY1265" s="18"/>
      <c r="SFZ1265" s="76"/>
      <c r="SGA1265" s="192"/>
      <c r="SGB1265" s="114"/>
      <c r="SGC1265" s="125"/>
      <c r="SGD1265" s="15"/>
      <c r="SGE1265" s="131"/>
      <c r="SGF1265" s="131"/>
      <c r="SGG1265" s="131"/>
      <c r="SGH1265" s="131"/>
      <c r="SGI1265" s="131"/>
      <c r="SGJ1265" s="131"/>
      <c r="SGK1265" s="131"/>
      <c r="SGL1265" s="131"/>
      <c r="SGM1265" s="203"/>
      <c r="SGN1265" s="203"/>
      <c r="SGO1265" s="203"/>
      <c r="SGP1265" s="357"/>
      <c r="SGQ1265" s="357"/>
      <c r="SGR1265" s="262"/>
      <c r="SGS1265" s="262"/>
      <c r="SGT1265" s="262"/>
      <c r="SGU1265" s="262"/>
      <c r="SGV1265" s="262"/>
      <c r="SGW1265" s="165"/>
      <c r="SGX1265" s="422"/>
      <c r="SGY1265" s="98"/>
      <c r="SGZ1265" s="17"/>
      <c r="SHA1265" s="18"/>
      <c r="SHB1265" s="5"/>
      <c r="SHC1265" s="18"/>
      <c r="SHD1265" s="76"/>
      <c r="SHE1265" s="192"/>
      <c r="SHF1265" s="114"/>
      <c r="SHG1265" s="125"/>
      <c r="SHH1265" s="15"/>
      <c r="SHI1265" s="131"/>
      <c r="SHJ1265" s="131"/>
      <c r="SHK1265" s="131"/>
      <c r="SHL1265" s="131"/>
      <c r="SHM1265" s="131"/>
      <c r="SHN1265" s="131"/>
      <c r="SHO1265" s="131"/>
      <c r="SHP1265" s="131"/>
      <c r="SHQ1265" s="203"/>
      <c r="SHR1265" s="203"/>
      <c r="SHS1265" s="203"/>
      <c r="SHT1265" s="357"/>
      <c r="SHU1265" s="357"/>
      <c r="SHV1265" s="262"/>
      <c r="SHW1265" s="262"/>
      <c r="SHX1265" s="262"/>
      <c r="SHY1265" s="262"/>
      <c r="SHZ1265" s="262"/>
      <c r="SIA1265" s="165"/>
      <c r="SIB1265" s="422"/>
      <c r="SIC1265" s="98"/>
      <c r="SID1265" s="17"/>
      <c r="SIE1265" s="18"/>
      <c r="SIF1265" s="5"/>
      <c r="SIG1265" s="18"/>
      <c r="SIH1265" s="76"/>
      <c r="SII1265" s="192"/>
      <c r="SIJ1265" s="114"/>
      <c r="SIK1265" s="125"/>
      <c r="SIL1265" s="15"/>
      <c r="SIM1265" s="131"/>
      <c r="SIN1265" s="131"/>
      <c r="SIO1265" s="131"/>
      <c r="SIP1265" s="131"/>
      <c r="SIQ1265" s="131"/>
      <c r="SIR1265" s="131"/>
      <c r="SIS1265" s="131"/>
      <c r="SIT1265" s="131"/>
      <c r="SIU1265" s="203"/>
      <c r="SIV1265" s="203"/>
      <c r="SIW1265" s="203"/>
      <c r="SIX1265" s="357"/>
      <c r="SIY1265" s="357"/>
      <c r="SIZ1265" s="262"/>
      <c r="SJA1265" s="262"/>
      <c r="SJB1265" s="262"/>
      <c r="SJC1265" s="262"/>
      <c r="SJD1265" s="262"/>
      <c r="SJE1265" s="165"/>
      <c r="SJF1265" s="422"/>
      <c r="SJG1265" s="98"/>
      <c r="SJH1265" s="17"/>
      <c r="SJI1265" s="18"/>
      <c r="SJJ1265" s="5"/>
      <c r="SJK1265" s="18"/>
      <c r="SJL1265" s="76"/>
      <c r="SJM1265" s="192"/>
      <c r="SJN1265" s="114"/>
      <c r="SJO1265" s="125"/>
      <c r="SJP1265" s="15"/>
      <c r="SJQ1265" s="131"/>
      <c r="SJR1265" s="131"/>
      <c r="SJS1265" s="131"/>
      <c r="SJT1265" s="131"/>
      <c r="SJU1265" s="131"/>
      <c r="SJV1265" s="131"/>
      <c r="SJW1265" s="131"/>
      <c r="SJX1265" s="131"/>
      <c r="SJY1265" s="203"/>
      <c r="SJZ1265" s="203"/>
      <c r="SKA1265" s="203"/>
      <c r="SKB1265" s="357"/>
      <c r="SKC1265" s="357"/>
      <c r="SKD1265" s="262"/>
      <c r="SKE1265" s="262"/>
      <c r="SKF1265" s="262"/>
      <c r="SKG1265" s="262"/>
      <c r="SKH1265" s="262"/>
      <c r="SKI1265" s="165"/>
      <c r="SKJ1265" s="422"/>
      <c r="SKK1265" s="98"/>
      <c r="SKL1265" s="17"/>
      <c r="SKM1265" s="18"/>
      <c r="SKN1265" s="5"/>
      <c r="SKO1265" s="18"/>
      <c r="SKP1265" s="76"/>
      <c r="SKQ1265" s="192"/>
      <c r="SKR1265" s="114"/>
      <c r="SKS1265" s="125"/>
      <c r="SKT1265" s="15"/>
      <c r="SKU1265" s="131"/>
      <c r="SKV1265" s="131"/>
      <c r="SKW1265" s="131"/>
      <c r="SKX1265" s="131"/>
      <c r="SKY1265" s="131"/>
      <c r="SKZ1265" s="131"/>
      <c r="SLA1265" s="131"/>
      <c r="SLB1265" s="131"/>
      <c r="SLC1265" s="203"/>
      <c r="SLD1265" s="203"/>
      <c r="SLE1265" s="203"/>
      <c r="SLF1265" s="357"/>
      <c r="SLG1265" s="357"/>
      <c r="SLH1265" s="262"/>
      <c r="SLI1265" s="262"/>
      <c r="SLJ1265" s="262"/>
      <c r="SLK1265" s="262"/>
      <c r="SLL1265" s="262"/>
      <c r="SLM1265" s="165"/>
      <c r="SLN1265" s="422"/>
      <c r="SLO1265" s="98"/>
      <c r="SLP1265" s="17"/>
      <c r="SLQ1265" s="18"/>
      <c r="SLR1265" s="5"/>
      <c r="SLS1265" s="18"/>
      <c r="SLT1265" s="76"/>
      <c r="SLU1265" s="192"/>
      <c r="SLV1265" s="114"/>
      <c r="SLW1265" s="125"/>
      <c r="SLX1265" s="15"/>
      <c r="SLY1265" s="131"/>
      <c r="SLZ1265" s="131"/>
      <c r="SMA1265" s="131"/>
      <c r="SMB1265" s="131"/>
      <c r="SMC1265" s="131"/>
      <c r="SMD1265" s="131"/>
      <c r="SME1265" s="131"/>
      <c r="SMF1265" s="131"/>
      <c r="SMG1265" s="203"/>
      <c r="SMH1265" s="203"/>
      <c r="SMI1265" s="203"/>
      <c r="SMJ1265" s="357"/>
      <c r="SMK1265" s="357"/>
      <c r="SML1265" s="262"/>
      <c r="SMM1265" s="262"/>
      <c r="SMN1265" s="262"/>
      <c r="SMO1265" s="262"/>
      <c r="SMP1265" s="262"/>
      <c r="SMQ1265" s="165"/>
      <c r="SMR1265" s="422"/>
      <c r="SMS1265" s="98"/>
      <c r="SMT1265" s="17"/>
      <c r="SMU1265" s="18"/>
      <c r="SMV1265" s="5"/>
      <c r="SMW1265" s="18"/>
      <c r="SMX1265" s="76"/>
      <c r="SMY1265" s="192"/>
      <c r="SMZ1265" s="114"/>
      <c r="SNA1265" s="125"/>
      <c r="SNB1265" s="15"/>
      <c r="SNC1265" s="131"/>
      <c r="SND1265" s="131"/>
      <c r="SNE1265" s="131"/>
      <c r="SNF1265" s="131"/>
      <c r="SNG1265" s="131"/>
      <c r="SNH1265" s="131"/>
      <c r="SNI1265" s="131"/>
      <c r="SNJ1265" s="131"/>
      <c r="SNK1265" s="203"/>
      <c r="SNL1265" s="203"/>
      <c r="SNM1265" s="203"/>
      <c r="SNN1265" s="357"/>
      <c r="SNO1265" s="357"/>
      <c r="SNP1265" s="262"/>
      <c r="SNQ1265" s="262"/>
      <c r="SNR1265" s="262"/>
      <c r="SNS1265" s="262"/>
      <c r="SNT1265" s="262"/>
      <c r="SNU1265" s="165"/>
      <c r="SNV1265" s="422"/>
      <c r="SNW1265" s="98"/>
      <c r="SNX1265" s="17"/>
      <c r="SNY1265" s="18"/>
      <c r="SNZ1265" s="5"/>
      <c r="SOA1265" s="18"/>
      <c r="SOB1265" s="76"/>
      <c r="SOC1265" s="192"/>
      <c r="SOD1265" s="114"/>
      <c r="SOE1265" s="125"/>
      <c r="SOF1265" s="15"/>
      <c r="SOG1265" s="131"/>
      <c r="SOH1265" s="131"/>
      <c r="SOI1265" s="131"/>
      <c r="SOJ1265" s="131"/>
      <c r="SOK1265" s="131"/>
      <c r="SOL1265" s="131"/>
      <c r="SOM1265" s="131"/>
      <c r="SON1265" s="131"/>
      <c r="SOO1265" s="203"/>
      <c r="SOP1265" s="203"/>
      <c r="SOQ1265" s="203"/>
      <c r="SOR1265" s="357"/>
      <c r="SOS1265" s="357"/>
      <c r="SOT1265" s="262"/>
      <c r="SOU1265" s="262"/>
      <c r="SOV1265" s="262"/>
      <c r="SOW1265" s="262"/>
      <c r="SOX1265" s="262"/>
      <c r="SOY1265" s="165"/>
      <c r="SOZ1265" s="422"/>
      <c r="SPA1265" s="98"/>
      <c r="SPB1265" s="17"/>
      <c r="SPC1265" s="18"/>
      <c r="SPD1265" s="5"/>
      <c r="SPE1265" s="18"/>
      <c r="SPF1265" s="76"/>
      <c r="SPG1265" s="192"/>
      <c r="SPH1265" s="114"/>
      <c r="SPI1265" s="125"/>
      <c r="SPJ1265" s="15"/>
      <c r="SPK1265" s="131"/>
      <c r="SPL1265" s="131"/>
      <c r="SPM1265" s="131"/>
      <c r="SPN1265" s="131"/>
      <c r="SPO1265" s="131"/>
      <c r="SPP1265" s="131"/>
      <c r="SPQ1265" s="131"/>
      <c r="SPR1265" s="131"/>
      <c r="SPS1265" s="203"/>
      <c r="SPT1265" s="203"/>
      <c r="SPU1265" s="203"/>
      <c r="SPV1265" s="357"/>
      <c r="SPW1265" s="357"/>
      <c r="SPX1265" s="262"/>
      <c r="SPY1265" s="262"/>
      <c r="SPZ1265" s="262"/>
      <c r="SQA1265" s="262"/>
      <c r="SQB1265" s="262"/>
      <c r="SQC1265" s="165"/>
      <c r="SQD1265" s="422"/>
      <c r="SQE1265" s="98"/>
      <c r="SQF1265" s="17"/>
      <c r="SQG1265" s="18"/>
      <c r="SQH1265" s="5"/>
      <c r="SQI1265" s="18"/>
      <c r="SQJ1265" s="76"/>
      <c r="SQK1265" s="192"/>
      <c r="SQL1265" s="114"/>
      <c r="SQM1265" s="125"/>
      <c r="SQN1265" s="15"/>
      <c r="SQO1265" s="131"/>
      <c r="SQP1265" s="131"/>
      <c r="SQQ1265" s="131"/>
      <c r="SQR1265" s="131"/>
      <c r="SQS1265" s="131"/>
      <c r="SQT1265" s="131"/>
      <c r="SQU1265" s="131"/>
      <c r="SQV1265" s="131"/>
      <c r="SQW1265" s="203"/>
      <c r="SQX1265" s="203"/>
      <c r="SQY1265" s="203"/>
      <c r="SQZ1265" s="357"/>
      <c r="SRA1265" s="357"/>
      <c r="SRB1265" s="262"/>
      <c r="SRC1265" s="262"/>
      <c r="SRD1265" s="262"/>
      <c r="SRE1265" s="262"/>
      <c r="SRF1265" s="262"/>
      <c r="SRG1265" s="165"/>
      <c r="SRH1265" s="422"/>
      <c r="SRI1265" s="98"/>
      <c r="SRJ1265" s="17"/>
      <c r="SRK1265" s="18"/>
      <c r="SRL1265" s="5"/>
      <c r="SRM1265" s="18"/>
      <c r="SRN1265" s="76"/>
      <c r="SRO1265" s="192"/>
      <c r="SRP1265" s="114"/>
      <c r="SRQ1265" s="125"/>
      <c r="SRR1265" s="15"/>
      <c r="SRS1265" s="131"/>
      <c r="SRT1265" s="131"/>
      <c r="SRU1265" s="131"/>
      <c r="SRV1265" s="131"/>
      <c r="SRW1265" s="131"/>
      <c r="SRX1265" s="131"/>
      <c r="SRY1265" s="131"/>
      <c r="SRZ1265" s="131"/>
      <c r="SSA1265" s="203"/>
      <c r="SSB1265" s="203"/>
      <c r="SSC1265" s="203"/>
      <c r="SSD1265" s="357"/>
      <c r="SSE1265" s="357"/>
      <c r="SSF1265" s="262"/>
      <c r="SSG1265" s="262"/>
      <c r="SSH1265" s="262"/>
      <c r="SSI1265" s="262"/>
      <c r="SSJ1265" s="262"/>
      <c r="SSK1265" s="165"/>
      <c r="SSL1265" s="422"/>
      <c r="SSM1265" s="98"/>
      <c r="SSN1265" s="17"/>
      <c r="SSO1265" s="18"/>
      <c r="SSP1265" s="5"/>
      <c r="SSQ1265" s="18"/>
      <c r="SSR1265" s="76"/>
      <c r="SSS1265" s="192"/>
      <c r="SST1265" s="114"/>
      <c r="SSU1265" s="125"/>
      <c r="SSV1265" s="15"/>
      <c r="SSW1265" s="131"/>
      <c r="SSX1265" s="131"/>
      <c r="SSY1265" s="131"/>
      <c r="SSZ1265" s="131"/>
      <c r="STA1265" s="131"/>
      <c r="STB1265" s="131"/>
      <c r="STC1265" s="131"/>
      <c r="STD1265" s="131"/>
      <c r="STE1265" s="203"/>
      <c r="STF1265" s="203"/>
      <c r="STG1265" s="203"/>
      <c r="STH1265" s="357"/>
      <c r="STI1265" s="357"/>
      <c r="STJ1265" s="262"/>
      <c r="STK1265" s="262"/>
      <c r="STL1265" s="262"/>
      <c r="STM1265" s="262"/>
      <c r="STN1265" s="262"/>
      <c r="STO1265" s="165"/>
      <c r="STP1265" s="422"/>
      <c r="STQ1265" s="98"/>
      <c r="STR1265" s="17"/>
      <c r="STS1265" s="18"/>
      <c r="STT1265" s="5"/>
      <c r="STU1265" s="18"/>
      <c r="STV1265" s="76"/>
      <c r="STW1265" s="192"/>
      <c r="STX1265" s="114"/>
      <c r="STY1265" s="125"/>
      <c r="STZ1265" s="15"/>
      <c r="SUA1265" s="131"/>
      <c r="SUB1265" s="131"/>
      <c r="SUC1265" s="131"/>
      <c r="SUD1265" s="131"/>
      <c r="SUE1265" s="131"/>
      <c r="SUF1265" s="131"/>
      <c r="SUG1265" s="131"/>
      <c r="SUH1265" s="131"/>
      <c r="SUI1265" s="203"/>
      <c r="SUJ1265" s="203"/>
      <c r="SUK1265" s="203"/>
      <c r="SUL1265" s="357"/>
      <c r="SUM1265" s="357"/>
      <c r="SUN1265" s="262"/>
      <c r="SUO1265" s="262"/>
      <c r="SUP1265" s="262"/>
      <c r="SUQ1265" s="262"/>
      <c r="SUR1265" s="262"/>
      <c r="SUS1265" s="165"/>
      <c r="SUT1265" s="422"/>
      <c r="SUU1265" s="98"/>
      <c r="SUV1265" s="17"/>
      <c r="SUW1265" s="18"/>
      <c r="SUX1265" s="5"/>
      <c r="SUY1265" s="18"/>
      <c r="SUZ1265" s="76"/>
      <c r="SVA1265" s="192"/>
      <c r="SVB1265" s="114"/>
      <c r="SVC1265" s="125"/>
      <c r="SVD1265" s="15"/>
      <c r="SVE1265" s="131"/>
      <c r="SVF1265" s="131"/>
      <c r="SVG1265" s="131"/>
      <c r="SVH1265" s="131"/>
      <c r="SVI1265" s="131"/>
      <c r="SVJ1265" s="131"/>
      <c r="SVK1265" s="131"/>
      <c r="SVL1265" s="131"/>
      <c r="SVM1265" s="203"/>
      <c r="SVN1265" s="203"/>
      <c r="SVO1265" s="203"/>
      <c r="SVP1265" s="357"/>
      <c r="SVQ1265" s="357"/>
      <c r="SVR1265" s="262"/>
      <c r="SVS1265" s="262"/>
      <c r="SVT1265" s="262"/>
      <c r="SVU1265" s="262"/>
      <c r="SVV1265" s="262"/>
      <c r="SVW1265" s="165"/>
      <c r="SVX1265" s="422"/>
      <c r="SVY1265" s="98"/>
      <c r="SVZ1265" s="17"/>
      <c r="SWA1265" s="18"/>
      <c r="SWB1265" s="5"/>
      <c r="SWC1265" s="18"/>
      <c r="SWD1265" s="76"/>
      <c r="SWE1265" s="192"/>
      <c r="SWF1265" s="114"/>
      <c r="SWG1265" s="125"/>
      <c r="SWH1265" s="15"/>
      <c r="SWI1265" s="131"/>
      <c r="SWJ1265" s="131"/>
      <c r="SWK1265" s="131"/>
      <c r="SWL1265" s="131"/>
      <c r="SWM1265" s="131"/>
      <c r="SWN1265" s="131"/>
      <c r="SWO1265" s="131"/>
      <c r="SWP1265" s="131"/>
      <c r="SWQ1265" s="203"/>
      <c r="SWR1265" s="203"/>
      <c r="SWS1265" s="203"/>
      <c r="SWT1265" s="357"/>
      <c r="SWU1265" s="357"/>
      <c r="SWV1265" s="262"/>
      <c r="SWW1265" s="262"/>
      <c r="SWX1265" s="262"/>
      <c r="SWY1265" s="262"/>
      <c r="SWZ1265" s="262"/>
      <c r="SXA1265" s="165"/>
      <c r="SXB1265" s="422"/>
      <c r="SXC1265" s="98"/>
      <c r="SXD1265" s="17"/>
      <c r="SXE1265" s="18"/>
      <c r="SXF1265" s="5"/>
      <c r="SXG1265" s="18"/>
      <c r="SXH1265" s="76"/>
      <c r="SXI1265" s="192"/>
      <c r="SXJ1265" s="114"/>
      <c r="SXK1265" s="125"/>
      <c r="SXL1265" s="15"/>
      <c r="SXM1265" s="131"/>
      <c r="SXN1265" s="131"/>
      <c r="SXO1265" s="131"/>
      <c r="SXP1265" s="131"/>
      <c r="SXQ1265" s="131"/>
      <c r="SXR1265" s="131"/>
      <c r="SXS1265" s="131"/>
      <c r="SXT1265" s="131"/>
      <c r="SXU1265" s="203"/>
      <c r="SXV1265" s="203"/>
      <c r="SXW1265" s="203"/>
      <c r="SXX1265" s="357"/>
      <c r="SXY1265" s="357"/>
      <c r="SXZ1265" s="262"/>
      <c r="SYA1265" s="262"/>
      <c r="SYB1265" s="262"/>
      <c r="SYC1265" s="262"/>
      <c r="SYD1265" s="262"/>
      <c r="SYE1265" s="165"/>
      <c r="SYF1265" s="422"/>
      <c r="SYG1265" s="98"/>
      <c r="SYH1265" s="17"/>
      <c r="SYI1265" s="18"/>
      <c r="SYJ1265" s="5"/>
      <c r="SYK1265" s="18"/>
      <c r="SYL1265" s="76"/>
      <c r="SYM1265" s="192"/>
      <c r="SYN1265" s="114"/>
      <c r="SYO1265" s="125"/>
      <c r="SYP1265" s="15"/>
      <c r="SYQ1265" s="131"/>
      <c r="SYR1265" s="131"/>
      <c r="SYS1265" s="131"/>
      <c r="SYT1265" s="131"/>
      <c r="SYU1265" s="131"/>
      <c r="SYV1265" s="131"/>
      <c r="SYW1265" s="131"/>
      <c r="SYX1265" s="131"/>
      <c r="SYY1265" s="203"/>
      <c r="SYZ1265" s="203"/>
      <c r="SZA1265" s="203"/>
      <c r="SZB1265" s="357"/>
      <c r="SZC1265" s="357"/>
      <c r="SZD1265" s="262"/>
      <c r="SZE1265" s="262"/>
      <c r="SZF1265" s="262"/>
      <c r="SZG1265" s="262"/>
      <c r="SZH1265" s="262"/>
      <c r="SZI1265" s="165"/>
      <c r="SZJ1265" s="422"/>
      <c r="SZK1265" s="98"/>
      <c r="SZL1265" s="17"/>
      <c r="SZM1265" s="18"/>
      <c r="SZN1265" s="5"/>
      <c r="SZO1265" s="18"/>
      <c r="SZP1265" s="76"/>
      <c r="SZQ1265" s="192"/>
      <c r="SZR1265" s="114"/>
      <c r="SZS1265" s="125"/>
      <c r="SZT1265" s="15"/>
      <c r="SZU1265" s="131"/>
      <c r="SZV1265" s="131"/>
      <c r="SZW1265" s="131"/>
      <c r="SZX1265" s="131"/>
      <c r="SZY1265" s="131"/>
      <c r="SZZ1265" s="131"/>
      <c r="TAA1265" s="131"/>
      <c r="TAB1265" s="131"/>
      <c r="TAC1265" s="203"/>
      <c r="TAD1265" s="203"/>
      <c r="TAE1265" s="203"/>
      <c r="TAF1265" s="357"/>
      <c r="TAG1265" s="357"/>
      <c r="TAH1265" s="262"/>
      <c r="TAI1265" s="262"/>
      <c r="TAJ1265" s="262"/>
      <c r="TAK1265" s="262"/>
      <c r="TAL1265" s="262"/>
      <c r="TAM1265" s="165"/>
      <c r="TAN1265" s="422"/>
      <c r="TAO1265" s="98"/>
      <c r="TAP1265" s="17"/>
      <c r="TAQ1265" s="18"/>
      <c r="TAR1265" s="5"/>
      <c r="TAS1265" s="18"/>
      <c r="TAT1265" s="76"/>
      <c r="TAU1265" s="192"/>
      <c r="TAV1265" s="114"/>
      <c r="TAW1265" s="125"/>
      <c r="TAX1265" s="15"/>
      <c r="TAY1265" s="131"/>
      <c r="TAZ1265" s="131"/>
      <c r="TBA1265" s="131"/>
      <c r="TBB1265" s="131"/>
      <c r="TBC1265" s="131"/>
      <c r="TBD1265" s="131"/>
      <c r="TBE1265" s="131"/>
      <c r="TBF1265" s="131"/>
      <c r="TBG1265" s="203"/>
      <c r="TBH1265" s="203"/>
      <c r="TBI1265" s="203"/>
      <c r="TBJ1265" s="357"/>
      <c r="TBK1265" s="357"/>
      <c r="TBL1265" s="262"/>
      <c r="TBM1265" s="262"/>
      <c r="TBN1265" s="262"/>
      <c r="TBO1265" s="262"/>
      <c r="TBP1265" s="262"/>
      <c r="TBQ1265" s="165"/>
      <c r="TBR1265" s="422"/>
      <c r="TBS1265" s="98"/>
      <c r="TBT1265" s="17"/>
      <c r="TBU1265" s="18"/>
      <c r="TBV1265" s="5"/>
      <c r="TBW1265" s="18"/>
      <c r="TBX1265" s="76"/>
      <c r="TBY1265" s="192"/>
      <c r="TBZ1265" s="114"/>
      <c r="TCA1265" s="125"/>
      <c r="TCB1265" s="15"/>
      <c r="TCC1265" s="131"/>
      <c r="TCD1265" s="131"/>
      <c r="TCE1265" s="131"/>
      <c r="TCF1265" s="131"/>
      <c r="TCG1265" s="131"/>
      <c r="TCH1265" s="131"/>
      <c r="TCI1265" s="131"/>
      <c r="TCJ1265" s="131"/>
      <c r="TCK1265" s="203"/>
      <c r="TCL1265" s="203"/>
      <c r="TCM1265" s="203"/>
      <c r="TCN1265" s="357"/>
      <c r="TCO1265" s="357"/>
      <c r="TCP1265" s="262"/>
      <c r="TCQ1265" s="262"/>
      <c r="TCR1265" s="262"/>
      <c r="TCS1265" s="262"/>
      <c r="TCT1265" s="262"/>
      <c r="TCU1265" s="165"/>
      <c r="TCV1265" s="422"/>
      <c r="TCW1265" s="98"/>
      <c r="TCX1265" s="17"/>
      <c r="TCY1265" s="18"/>
      <c r="TCZ1265" s="5"/>
      <c r="TDA1265" s="18"/>
      <c r="TDB1265" s="76"/>
      <c r="TDC1265" s="192"/>
      <c r="TDD1265" s="114"/>
      <c r="TDE1265" s="125"/>
      <c r="TDF1265" s="15"/>
      <c r="TDG1265" s="131"/>
      <c r="TDH1265" s="131"/>
      <c r="TDI1265" s="131"/>
      <c r="TDJ1265" s="131"/>
      <c r="TDK1265" s="131"/>
      <c r="TDL1265" s="131"/>
      <c r="TDM1265" s="131"/>
      <c r="TDN1265" s="131"/>
      <c r="TDO1265" s="203"/>
      <c r="TDP1265" s="203"/>
      <c r="TDQ1265" s="203"/>
      <c r="TDR1265" s="357"/>
      <c r="TDS1265" s="357"/>
      <c r="TDT1265" s="262"/>
      <c r="TDU1265" s="262"/>
      <c r="TDV1265" s="262"/>
      <c r="TDW1265" s="262"/>
      <c r="TDX1265" s="262"/>
      <c r="TDY1265" s="165"/>
      <c r="TDZ1265" s="422"/>
      <c r="TEA1265" s="98"/>
      <c r="TEB1265" s="17"/>
      <c r="TEC1265" s="18"/>
      <c r="TED1265" s="5"/>
      <c r="TEE1265" s="18"/>
      <c r="TEF1265" s="76"/>
      <c r="TEG1265" s="192"/>
      <c r="TEH1265" s="114"/>
      <c r="TEI1265" s="125"/>
      <c r="TEJ1265" s="15"/>
      <c r="TEK1265" s="131"/>
      <c r="TEL1265" s="131"/>
      <c r="TEM1265" s="131"/>
      <c r="TEN1265" s="131"/>
      <c r="TEO1265" s="131"/>
      <c r="TEP1265" s="131"/>
      <c r="TEQ1265" s="131"/>
      <c r="TER1265" s="131"/>
      <c r="TES1265" s="203"/>
      <c r="TET1265" s="203"/>
      <c r="TEU1265" s="203"/>
      <c r="TEV1265" s="357"/>
      <c r="TEW1265" s="357"/>
      <c r="TEX1265" s="262"/>
      <c r="TEY1265" s="262"/>
      <c r="TEZ1265" s="262"/>
      <c r="TFA1265" s="262"/>
      <c r="TFB1265" s="262"/>
      <c r="TFC1265" s="165"/>
      <c r="TFD1265" s="422"/>
      <c r="TFE1265" s="98"/>
      <c r="TFF1265" s="17"/>
      <c r="TFG1265" s="18"/>
      <c r="TFH1265" s="5"/>
      <c r="TFI1265" s="18"/>
      <c r="TFJ1265" s="76"/>
      <c r="TFK1265" s="192"/>
      <c r="TFL1265" s="114"/>
      <c r="TFM1265" s="125"/>
      <c r="TFN1265" s="15"/>
      <c r="TFO1265" s="131"/>
      <c r="TFP1265" s="131"/>
      <c r="TFQ1265" s="131"/>
      <c r="TFR1265" s="131"/>
      <c r="TFS1265" s="131"/>
      <c r="TFT1265" s="131"/>
      <c r="TFU1265" s="131"/>
      <c r="TFV1265" s="131"/>
      <c r="TFW1265" s="203"/>
      <c r="TFX1265" s="203"/>
      <c r="TFY1265" s="203"/>
      <c r="TFZ1265" s="357"/>
      <c r="TGA1265" s="357"/>
      <c r="TGB1265" s="262"/>
      <c r="TGC1265" s="262"/>
      <c r="TGD1265" s="262"/>
      <c r="TGE1265" s="262"/>
      <c r="TGF1265" s="262"/>
      <c r="TGG1265" s="165"/>
      <c r="TGH1265" s="422"/>
      <c r="TGI1265" s="98"/>
      <c r="TGJ1265" s="17"/>
      <c r="TGK1265" s="18"/>
      <c r="TGL1265" s="5"/>
      <c r="TGM1265" s="18"/>
      <c r="TGN1265" s="76"/>
      <c r="TGO1265" s="192"/>
      <c r="TGP1265" s="114"/>
      <c r="TGQ1265" s="125"/>
      <c r="TGR1265" s="15"/>
      <c r="TGS1265" s="131"/>
      <c r="TGT1265" s="131"/>
      <c r="TGU1265" s="131"/>
      <c r="TGV1265" s="131"/>
      <c r="TGW1265" s="131"/>
      <c r="TGX1265" s="131"/>
      <c r="TGY1265" s="131"/>
      <c r="TGZ1265" s="131"/>
      <c r="THA1265" s="203"/>
      <c r="THB1265" s="203"/>
      <c r="THC1265" s="203"/>
      <c r="THD1265" s="357"/>
      <c r="THE1265" s="357"/>
      <c r="THF1265" s="262"/>
      <c r="THG1265" s="262"/>
      <c r="THH1265" s="262"/>
      <c r="THI1265" s="262"/>
      <c r="THJ1265" s="262"/>
      <c r="THK1265" s="165"/>
      <c r="THL1265" s="422"/>
      <c r="THM1265" s="98"/>
      <c r="THN1265" s="17"/>
      <c r="THO1265" s="18"/>
      <c r="THP1265" s="5"/>
      <c r="THQ1265" s="18"/>
      <c r="THR1265" s="76"/>
      <c r="THS1265" s="192"/>
      <c r="THT1265" s="114"/>
      <c r="THU1265" s="125"/>
      <c r="THV1265" s="15"/>
      <c r="THW1265" s="131"/>
      <c r="THX1265" s="131"/>
      <c r="THY1265" s="131"/>
      <c r="THZ1265" s="131"/>
      <c r="TIA1265" s="131"/>
      <c r="TIB1265" s="131"/>
      <c r="TIC1265" s="131"/>
      <c r="TID1265" s="131"/>
      <c r="TIE1265" s="203"/>
      <c r="TIF1265" s="203"/>
      <c r="TIG1265" s="203"/>
      <c r="TIH1265" s="357"/>
      <c r="TII1265" s="357"/>
      <c r="TIJ1265" s="262"/>
      <c r="TIK1265" s="262"/>
      <c r="TIL1265" s="262"/>
      <c r="TIM1265" s="262"/>
      <c r="TIN1265" s="262"/>
      <c r="TIO1265" s="165"/>
      <c r="TIP1265" s="422"/>
      <c r="TIQ1265" s="98"/>
      <c r="TIR1265" s="17"/>
      <c r="TIS1265" s="18"/>
      <c r="TIT1265" s="5"/>
      <c r="TIU1265" s="18"/>
      <c r="TIV1265" s="76"/>
      <c r="TIW1265" s="192"/>
      <c r="TIX1265" s="114"/>
      <c r="TIY1265" s="125"/>
      <c r="TIZ1265" s="15"/>
      <c r="TJA1265" s="131"/>
      <c r="TJB1265" s="131"/>
      <c r="TJC1265" s="131"/>
      <c r="TJD1265" s="131"/>
      <c r="TJE1265" s="131"/>
      <c r="TJF1265" s="131"/>
      <c r="TJG1265" s="131"/>
      <c r="TJH1265" s="131"/>
      <c r="TJI1265" s="203"/>
      <c r="TJJ1265" s="203"/>
      <c r="TJK1265" s="203"/>
      <c r="TJL1265" s="357"/>
      <c r="TJM1265" s="357"/>
      <c r="TJN1265" s="262"/>
      <c r="TJO1265" s="262"/>
      <c r="TJP1265" s="262"/>
      <c r="TJQ1265" s="262"/>
      <c r="TJR1265" s="262"/>
      <c r="TJS1265" s="165"/>
      <c r="TJT1265" s="422"/>
      <c r="TJU1265" s="98"/>
      <c r="TJV1265" s="17"/>
      <c r="TJW1265" s="18"/>
      <c r="TJX1265" s="5"/>
      <c r="TJY1265" s="18"/>
      <c r="TJZ1265" s="76"/>
      <c r="TKA1265" s="192"/>
      <c r="TKB1265" s="114"/>
      <c r="TKC1265" s="125"/>
      <c r="TKD1265" s="15"/>
      <c r="TKE1265" s="131"/>
      <c r="TKF1265" s="131"/>
      <c r="TKG1265" s="131"/>
      <c r="TKH1265" s="131"/>
      <c r="TKI1265" s="131"/>
      <c r="TKJ1265" s="131"/>
      <c r="TKK1265" s="131"/>
      <c r="TKL1265" s="131"/>
      <c r="TKM1265" s="203"/>
      <c r="TKN1265" s="203"/>
      <c r="TKO1265" s="203"/>
      <c r="TKP1265" s="357"/>
      <c r="TKQ1265" s="357"/>
      <c r="TKR1265" s="262"/>
      <c r="TKS1265" s="262"/>
      <c r="TKT1265" s="262"/>
      <c r="TKU1265" s="262"/>
      <c r="TKV1265" s="262"/>
      <c r="TKW1265" s="165"/>
      <c r="TKX1265" s="422"/>
      <c r="TKY1265" s="98"/>
      <c r="TKZ1265" s="17"/>
      <c r="TLA1265" s="18"/>
      <c r="TLB1265" s="5"/>
      <c r="TLC1265" s="18"/>
      <c r="TLD1265" s="76"/>
      <c r="TLE1265" s="192"/>
      <c r="TLF1265" s="114"/>
      <c r="TLG1265" s="125"/>
      <c r="TLH1265" s="15"/>
      <c r="TLI1265" s="131"/>
      <c r="TLJ1265" s="131"/>
      <c r="TLK1265" s="131"/>
      <c r="TLL1265" s="131"/>
      <c r="TLM1265" s="131"/>
      <c r="TLN1265" s="131"/>
      <c r="TLO1265" s="131"/>
      <c r="TLP1265" s="131"/>
      <c r="TLQ1265" s="203"/>
      <c r="TLR1265" s="203"/>
      <c r="TLS1265" s="203"/>
      <c r="TLT1265" s="357"/>
      <c r="TLU1265" s="357"/>
      <c r="TLV1265" s="262"/>
      <c r="TLW1265" s="262"/>
      <c r="TLX1265" s="262"/>
      <c r="TLY1265" s="262"/>
      <c r="TLZ1265" s="262"/>
      <c r="TMA1265" s="165"/>
      <c r="TMB1265" s="422"/>
      <c r="TMC1265" s="98"/>
      <c r="TMD1265" s="17"/>
      <c r="TME1265" s="18"/>
      <c r="TMF1265" s="5"/>
      <c r="TMG1265" s="18"/>
      <c r="TMH1265" s="76"/>
      <c r="TMI1265" s="192"/>
      <c r="TMJ1265" s="114"/>
      <c r="TMK1265" s="125"/>
      <c r="TML1265" s="15"/>
      <c r="TMM1265" s="131"/>
      <c r="TMN1265" s="131"/>
      <c r="TMO1265" s="131"/>
      <c r="TMP1265" s="131"/>
      <c r="TMQ1265" s="131"/>
      <c r="TMR1265" s="131"/>
      <c r="TMS1265" s="131"/>
      <c r="TMT1265" s="131"/>
      <c r="TMU1265" s="203"/>
      <c r="TMV1265" s="203"/>
      <c r="TMW1265" s="203"/>
      <c r="TMX1265" s="357"/>
      <c r="TMY1265" s="357"/>
      <c r="TMZ1265" s="262"/>
      <c r="TNA1265" s="262"/>
      <c r="TNB1265" s="262"/>
      <c r="TNC1265" s="262"/>
      <c r="TND1265" s="262"/>
      <c r="TNE1265" s="165"/>
      <c r="TNF1265" s="422"/>
      <c r="TNG1265" s="98"/>
      <c r="TNH1265" s="17"/>
      <c r="TNI1265" s="18"/>
      <c r="TNJ1265" s="5"/>
      <c r="TNK1265" s="18"/>
      <c r="TNL1265" s="76"/>
      <c r="TNM1265" s="192"/>
      <c r="TNN1265" s="114"/>
      <c r="TNO1265" s="125"/>
      <c r="TNP1265" s="15"/>
      <c r="TNQ1265" s="131"/>
      <c r="TNR1265" s="131"/>
      <c r="TNS1265" s="131"/>
      <c r="TNT1265" s="131"/>
      <c r="TNU1265" s="131"/>
      <c r="TNV1265" s="131"/>
      <c r="TNW1265" s="131"/>
      <c r="TNX1265" s="131"/>
      <c r="TNY1265" s="203"/>
      <c r="TNZ1265" s="203"/>
      <c r="TOA1265" s="203"/>
      <c r="TOB1265" s="357"/>
      <c r="TOC1265" s="357"/>
      <c r="TOD1265" s="262"/>
      <c r="TOE1265" s="262"/>
      <c r="TOF1265" s="262"/>
      <c r="TOG1265" s="262"/>
      <c r="TOH1265" s="262"/>
      <c r="TOI1265" s="165"/>
      <c r="TOJ1265" s="422"/>
      <c r="TOK1265" s="98"/>
      <c r="TOL1265" s="17"/>
      <c r="TOM1265" s="18"/>
      <c r="TON1265" s="5"/>
      <c r="TOO1265" s="18"/>
      <c r="TOP1265" s="76"/>
      <c r="TOQ1265" s="192"/>
      <c r="TOR1265" s="114"/>
      <c r="TOS1265" s="125"/>
      <c r="TOT1265" s="15"/>
      <c r="TOU1265" s="131"/>
      <c r="TOV1265" s="131"/>
      <c r="TOW1265" s="131"/>
      <c r="TOX1265" s="131"/>
      <c r="TOY1265" s="131"/>
      <c r="TOZ1265" s="131"/>
      <c r="TPA1265" s="131"/>
      <c r="TPB1265" s="131"/>
      <c r="TPC1265" s="203"/>
      <c r="TPD1265" s="203"/>
      <c r="TPE1265" s="203"/>
      <c r="TPF1265" s="357"/>
      <c r="TPG1265" s="357"/>
      <c r="TPH1265" s="262"/>
      <c r="TPI1265" s="262"/>
      <c r="TPJ1265" s="262"/>
      <c r="TPK1265" s="262"/>
      <c r="TPL1265" s="262"/>
      <c r="TPM1265" s="165"/>
      <c r="TPN1265" s="422"/>
      <c r="TPO1265" s="98"/>
      <c r="TPP1265" s="17"/>
      <c r="TPQ1265" s="18"/>
      <c r="TPR1265" s="5"/>
      <c r="TPS1265" s="18"/>
      <c r="TPT1265" s="76"/>
      <c r="TPU1265" s="192"/>
      <c r="TPV1265" s="114"/>
      <c r="TPW1265" s="125"/>
      <c r="TPX1265" s="15"/>
      <c r="TPY1265" s="131"/>
      <c r="TPZ1265" s="131"/>
      <c r="TQA1265" s="131"/>
      <c r="TQB1265" s="131"/>
      <c r="TQC1265" s="131"/>
      <c r="TQD1265" s="131"/>
      <c r="TQE1265" s="131"/>
      <c r="TQF1265" s="131"/>
      <c r="TQG1265" s="203"/>
      <c r="TQH1265" s="203"/>
      <c r="TQI1265" s="203"/>
      <c r="TQJ1265" s="357"/>
      <c r="TQK1265" s="357"/>
      <c r="TQL1265" s="262"/>
      <c r="TQM1265" s="262"/>
      <c r="TQN1265" s="262"/>
      <c r="TQO1265" s="262"/>
      <c r="TQP1265" s="262"/>
      <c r="TQQ1265" s="165"/>
      <c r="TQR1265" s="422"/>
      <c r="TQS1265" s="98"/>
      <c r="TQT1265" s="17"/>
      <c r="TQU1265" s="18"/>
      <c r="TQV1265" s="5"/>
      <c r="TQW1265" s="18"/>
      <c r="TQX1265" s="76"/>
      <c r="TQY1265" s="192"/>
      <c r="TQZ1265" s="114"/>
      <c r="TRA1265" s="125"/>
      <c r="TRB1265" s="15"/>
      <c r="TRC1265" s="131"/>
      <c r="TRD1265" s="131"/>
      <c r="TRE1265" s="131"/>
      <c r="TRF1265" s="131"/>
      <c r="TRG1265" s="131"/>
      <c r="TRH1265" s="131"/>
      <c r="TRI1265" s="131"/>
      <c r="TRJ1265" s="131"/>
      <c r="TRK1265" s="203"/>
      <c r="TRL1265" s="203"/>
      <c r="TRM1265" s="203"/>
      <c r="TRN1265" s="357"/>
      <c r="TRO1265" s="357"/>
      <c r="TRP1265" s="262"/>
      <c r="TRQ1265" s="262"/>
      <c r="TRR1265" s="262"/>
      <c r="TRS1265" s="262"/>
      <c r="TRT1265" s="262"/>
      <c r="TRU1265" s="165"/>
      <c r="TRV1265" s="422"/>
      <c r="TRW1265" s="98"/>
      <c r="TRX1265" s="17"/>
      <c r="TRY1265" s="18"/>
      <c r="TRZ1265" s="5"/>
      <c r="TSA1265" s="18"/>
      <c r="TSB1265" s="76"/>
      <c r="TSC1265" s="192"/>
      <c r="TSD1265" s="114"/>
      <c r="TSE1265" s="125"/>
      <c r="TSF1265" s="15"/>
      <c r="TSG1265" s="131"/>
      <c r="TSH1265" s="131"/>
      <c r="TSI1265" s="131"/>
      <c r="TSJ1265" s="131"/>
      <c r="TSK1265" s="131"/>
      <c r="TSL1265" s="131"/>
      <c r="TSM1265" s="131"/>
      <c r="TSN1265" s="131"/>
      <c r="TSO1265" s="203"/>
      <c r="TSP1265" s="203"/>
      <c r="TSQ1265" s="203"/>
      <c r="TSR1265" s="357"/>
      <c r="TSS1265" s="357"/>
      <c r="TST1265" s="262"/>
      <c r="TSU1265" s="262"/>
      <c r="TSV1265" s="262"/>
      <c r="TSW1265" s="262"/>
      <c r="TSX1265" s="262"/>
      <c r="TSY1265" s="165"/>
      <c r="TSZ1265" s="422"/>
      <c r="TTA1265" s="98"/>
      <c r="TTB1265" s="17"/>
      <c r="TTC1265" s="18"/>
      <c r="TTD1265" s="5"/>
      <c r="TTE1265" s="18"/>
      <c r="TTF1265" s="76"/>
      <c r="TTG1265" s="192"/>
      <c r="TTH1265" s="114"/>
      <c r="TTI1265" s="125"/>
      <c r="TTJ1265" s="15"/>
      <c r="TTK1265" s="131"/>
      <c r="TTL1265" s="131"/>
      <c r="TTM1265" s="131"/>
      <c r="TTN1265" s="131"/>
      <c r="TTO1265" s="131"/>
      <c r="TTP1265" s="131"/>
      <c r="TTQ1265" s="131"/>
      <c r="TTR1265" s="131"/>
      <c r="TTS1265" s="203"/>
      <c r="TTT1265" s="203"/>
      <c r="TTU1265" s="203"/>
      <c r="TTV1265" s="357"/>
      <c r="TTW1265" s="357"/>
      <c r="TTX1265" s="262"/>
      <c r="TTY1265" s="262"/>
      <c r="TTZ1265" s="262"/>
      <c r="TUA1265" s="262"/>
      <c r="TUB1265" s="262"/>
      <c r="TUC1265" s="165"/>
      <c r="TUD1265" s="422"/>
      <c r="TUE1265" s="98"/>
      <c r="TUF1265" s="17"/>
      <c r="TUG1265" s="18"/>
      <c r="TUH1265" s="5"/>
      <c r="TUI1265" s="18"/>
      <c r="TUJ1265" s="76"/>
      <c r="TUK1265" s="192"/>
      <c r="TUL1265" s="114"/>
      <c r="TUM1265" s="125"/>
      <c r="TUN1265" s="15"/>
      <c r="TUO1265" s="131"/>
      <c r="TUP1265" s="131"/>
      <c r="TUQ1265" s="131"/>
      <c r="TUR1265" s="131"/>
      <c r="TUS1265" s="131"/>
      <c r="TUT1265" s="131"/>
      <c r="TUU1265" s="131"/>
      <c r="TUV1265" s="131"/>
      <c r="TUW1265" s="203"/>
      <c r="TUX1265" s="203"/>
      <c r="TUY1265" s="203"/>
      <c r="TUZ1265" s="357"/>
      <c r="TVA1265" s="357"/>
      <c r="TVB1265" s="262"/>
      <c r="TVC1265" s="262"/>
      <c r="TVD1265" s="262"/>
      <c r="TVE1265" s="262"/>
      <c r="TVF1265" s="262"/>
      <c r="TVG1265" s="165"/>
      <c r="TVH1265" s="422"/>
      <c r="TVI1265" s="98"/>
      <c r="TVJ1265" s="17"/>
      <c r="TVK1265" s="18"/>
      <c r="TVL1265" s="5"/>
      <c r="TVM1265" s="18"/>
      <c r="TVN1265" s="76"/>
      <c r="TVO1265" s="192"/>
      <c r="TVP1265" s="114"/>
      <c r="TVQ1265" s="125"/>
      <c r="TVR1265" s="15"/>
      <c r="TVS1265" s="131"/>
      <c r="TVT1265" s="131"/>
      <c r="TVU1265" s="131"/>
      <c r="TVV1265" s="131"/>
      <c r="TVW1265" s="131"/>
      <c r="TVX1265" s="131"/>
      <c r="TVY1265" s="131"/>
      <c r="TVZ1265" s="131"/>
      <c r="TWA1265" s="203"/>
      <c r="TWB1265" s="203"/>
      <c r="TWC1265" s="203"/>
      <c r="TWD1265" s="357"/>
      <c r="TWE1265" s="357"/>
      <c r="TWF1265" s="262"/>
      <c r="TWG1265" s="262"/>
      <c r="TWH1265" s="262"/>
      <c r="TWI1265" s="262"/>
      <c r="TWJ1265" s="262"/>
      <c r="TWK1265" s="165"/>
      <c r="TWL1265" s="422"/>
      <c r="TWM1265" s="98"/>
      <c r="TWN1265" s="17"/>
      <c r="TWO1265" s="18"/>
      <c r="TWP1265" s="5"/>
      <c r="TWQ1265" s="18"/>
      <c r="TWR1265" s="76"/>
      <c r="TWS1265" s="192"/>
      <c r="TWT1265" s="114"/>
      <c r="TWU1265" s="125"/>
      <c r="TWV1265" s="15"/>
      <c r="TWW1265" s="131"/>
      <c r="TWX1265" s="131"/>
      <c r="TWY1265" s="131"/>
      <c r="TWZ1265" s="131"/>
      <c r="TXA1265" s="131"/>
      <c r="TXB1265" s="131"/>
      <c r="TXC1265" s="131"/>
      <c r="TXD1265" s="131"/>
      <c r="TXE1265" s="203"/>
      <c r="TXF1265" s="203"/>
      <c r="TXG1265" s="203"/>
      <c r="TXH1265" s="357"/>
      <c r="TXI1265" s="357"/>
      <c r="TXJ1265" s="262"/>
      <c r="TXK1265" s="262"/>
      <c r="TXL1265" s="262"/>
      <c r="TXM1265" s="262"/>
      <c r="TXN1265" s="262"/>
      <c r="TXO1265" s="165"/>
      <c r="TXP1265" s="422"/>
      <c r="TXQ1265" s="98"/>
      <c r="TXR1265" s="17"/>
      <c r="TXS1265" s="18"/>
      <c r="TXT1265" s="5"/>
      <c r="TXU1265" s="18"/>
      <c r="TXV1265" s="76"/>
      <c r="TXW1265" s="192"/>
      <c r="TXX1265" s="114"/>
      <c r="TXY1265" s="125"/>
      <c r="TXZ1265" s="15"/>
      <c r="TYA1265" s="131"/>
      <c r="TYB1265" s="131"/>
      <c r="TYC1265" s="131"/>
      <c r="TYD1265" s="131"/>
      <c r="TYE1265" s="131"/>
      <c r="TYF1265" s="131"/>
      <c r="TYG1265" s="131"/>
      <c r="TYH1265" s="131"/>
      <c r="TYI1265" s="203"/>
      <c r="TYJ1265" s="203"/>
      <c r="TYK1265" s="203"/>
      <c r="TYL1265" s="357"/>
      <c r="TYM1265" s="357"/>
      <c r="TYN1265" s="262"/>
      <c r="TYO1265" s="262"/>
      <c r="TYP1265" s="262"/>
      <c r="TYQ1265" s="262"/>
      <c r="TYR1265" s="262"/>
      <c r="TYS1265" s="165"/>
      <c r="TYT1265" s="422"/>
      <c r="TYU1265" s="98"/>
      <c r="TYV1265" s="17"/>
      <c r="TYW1265" s="18"/>
      <c r="TYX1265" s="5"/>
      <c r="TYY1265" s="18"/>
      <c r="TYZ1265" s="76"/>
      <c r="TZA1265" s="192"/>
      <c r="TZB1265" s="114"/>
      <c r="TZC1265" s="125"/>
      <c r="TZD1265" s="15"/>
      <c r="TZE1265" s="131"/>
      <c r="TZF1265" s="131"/>
      <c r="TZG1265" s="131"/>
      <c r="TZH1265" s="131"/>
      <c r="TZI1265" s="131"/>
      <c r="TZJ1265" s="131"/>
      <c r="TZK1265" s="131"/>
      <c r="TZL1265" s="131"/>
      <c r="TZM1265" s="203"/>
      <c r="TZN1265" s="203"/>
      <c r="TZO1265" s="203"/>
      <c r="TZP1265" s="357"/>
      <c r="TZQ1265" s="357"/>
      <c r="TZR1265" s="262"/>
      <c r="TZS1265" s="262"/>
      <c r="TZT1265" s="262"/>
      <c r="TZU1265" s="262"/>
      <c r="TZV1265" s="262"/>
      <c r="TZW1265" s="165"/>
      <c r="TZX1265" s="422"/>
      <c r="TZY1265" s="98"/>
      <c r="TZZ1265" s="17"/>
      <c r="UAA1265" s="18"/>
      <c r="UAB1265" s="5"/>
      <c r="UAC1265" s="18"/>
      <c r="UAD1265" s="76"/>
      <c r="UAE1265" s="192"/>
      <c r="UAF1265" s="114"/>
      <c r="UAG1265" s="125"/>
      <c r="UAH1265" s="15"/>
      <c r="UAI1265" s="131"/>
      <c r="UAJ1265" s="131"/>
      <c r="UAK1265" s="131"/>
      <c r="UAL1265" s="131"/>
      <c r="UAM1265" s="131"/>
      <c r="UAN1265" s="131"/>
      <c r="UAO1265" s="131"/>
      <c r="UAP1265" s="131"/>
      <c r="UAQ1265" s="203"/>
      <c r="UAR1265" s="203"/>
      <c r="UAS1265" s="203"/>
      <c r="UAT1265" s="357"/>
      <c r="UAU1265" s="357"/>
      <c r="UAV1265" s="262"/>
      <c r="UAW1265" s="262"/>
      <c r="UAX1265" s="262"/>
      <c r="UAY1265" s="262"/>
      <c r="UAZ1265" s="262"/>
      <c r="UBA1265" s="165"/>
      <c r="UBB1265" s="422"/>
      <c r="UBC1265" s="98"/>
      <c r="UBD1265" s="17"/>
      <c r="UBE1265" s="18"/>
      <c r="UBF1265" s="5"/>
      <c r="UBG1265" s="18"/>
      <c r="UBH1265" s="76"/>
      <c r="UBI1265" s="192"/>
      <c r="UBJ1265" s="114"/>
      <c r="UBK1265" s="125"/>
      <c r="UBL1265" s="15"/>
      <c r="UBM1265" s="131"/>
      <c r="UBN1265" s="131"/>
      <c r="UBO1265" s="131"/>
      <c r="UBP1265" s="131"/>
      <c r="UBQ1265" s="131"/>
      <c r="UBR1265" s="131"/>
      <c r="UBS1265" s="131"/>
      <c r="UBT1265" s="131"/>
      <c r="UBU1265" s="203"/>
      <c r="UBV1265" s="203"/>
      <c r="UBW1265" s="203"/>
      <c r="UBX1265" s="357"/>
      <c r="UBY1265" s="357"/>
      <c r="UBZ1265" s="262"/>
      <c r="UCA1265" s="262"/>
      <c r="UCB1265" s="262"/>
      <c r="UCC1265" s="262"/>
      <c r="UCD1265" s="262"/>
      <c r="UCE1265" s="165"/>
      <c r="UCF1265" s="422"/>
      <c r="UCG1265" s="98"/>
      <c r="UCH1265" s="17"/>
      <c r="UCI1265" s="18"/>
      <c r="UCJ1265" s="5"/>
      <c r="UCK1265" s="18"/>
      <c r="UCL1265" s="76"/>
      <c r="UCM1265" s="192"/>
      <c r="UCN1265" s="114"/>
      <c r="UCO1265" s="125"/>
      <c r="UCP1265" s="15"/>
      <c r="UCQ1265" s="131"/>
      <c r="UCR1265" s="131"/>
      <c r="UCS1265" s="131"/>
      <c r="UCT1265" s="131"/>
      <c r="UCU1265" s="131"/>
      <c r="UCV1265" s="131"/>
      <c r="UCW1265" s="131"/>
      <c r="UCX1265" s="131"/>
      <c r="UCY1265" s="203"/>
      <c r="UCZ1265" s="203"/>
      <c r="UDA1265" s="203"/>
      <c r="UDB1265" s="357"/>
      <c r="UDC1265" s="357"/>
      <c r="UDD1265" s="262"/>
      <c r="UDE1265" s="262"/>
      <c r="UDF1265" s="262"/>
      <c r="UDG1265" s="262"/>
      <c r="UDH1265" s="262"/>
      <c r="UDI1265" s="165"/>
      <c r="UDJ1265" s="422"/>
      <c r="UDK1265" s="98"/>
      <c r="UDL1265" s="17"/>
      <c r="UDM1265" s="18"/>
      <c r="UDN1265" s="5"/>
      <c r="UDO1265" s="18"/>
      <c r="UDP1265" s="76"/>
      <c r="UDQ1265" s="192"/>
      <c r="UDR1265" s="114"/>
      <c r="UDS1265" s="125"/>
      <c r="UDT1265" s="15"/>
      <c r="UDU1265" s="131"/>
      <c r="UDV1265" s="131"/>
      <c r="UDW1265" s="131"/>
      <c r="UDX1265" s="131"/>
      <c r="UDY1265" s="131"/>
      <c r="UDZ1265" s="131"/>
      <c r="UEA1265" s="131"/>
      <c r="UEB1265" s="131"/>
      <c r="UEC1265" s="203"/>
      <c r="UED1265" s="203"/>
      <c r="UEE1265" s="203"/>
      <c r="UEF1265" s="357"/>
      <c r="UEG1265" s="357"/>
      <c r="UEH1265" s="262"/>
      <c r="UEI1265" s="262"/>
      <c r="UEJ1265" s="262"/>
      <c r="UEK1265" s="262"/>
      <c r="UEL1265" s="262"/>
      <c r="UEM1265" s="165"/>
      <c r="UEN1265" s="422"/>
      <c r="UEO1265" s="98"/>
      <c r="UEP1265" s="17"/>
      <c r="UEQ1265" s="18"/>
      <c r="UER1265" s="5"/>
      <c r="UES1265" s="18"/>
      <c r="UET1265" s="76"/>
      <c r="UEU1265" s="192"/>
      <c r="UEV1265" s="114"/>
      <c r="UEW1265" s="125"/>
      <c r="UEX1265" s="15"/>
      <c r="UEY1265" s="131"/>
      <c r="UEZ1265" s="131"/>
      <c r="UFA1265" s="131"/>
      <c r="UFB1265" s="131"/>
      <c r="UFC1265" s="131"/>
      <c r="UFD1265" s="131"/>
      <c r="UFE1265" s="131"/>
      <c r="UFF1265" s="131"/>
      <c r="UFG1265" s="203"/>
      <c r="UFH1265" s="203"/>
      <c r="UFI1265" s="203"/>
      <c r="UFJ1265" s="357"/>
      <c r="UFK1265" s="357"/>
      <c r="UFL1265" s="262"/>
      <c r="UFM1265" s="262"/>
      <c r="UFN1265" s="262"/>
      <c r="UFO1265" s="262"/>
      <c r="UFP1265" s="262"/>
      <c r="UFQ1265" s="165"/>
      <c r="UFR1265" s="422"/>
      <c r="UFS1265" s="98"/>
      <c r="UFT1265" s="17"/>
      <c r="UFU1265" s="18"/>
      <c r="UFV1265" s="5"/>
      <c r="UFW1265" s="18"/>
      <c r="UFX1265" s="76"/>
      <c r="UFY1265" s="192"/>
      <c r="UFZ1265" s="114"/>
      <c r="UGA1265" s="125"/>
      <c r="UGB1265" s="15"/>
      <c r="UGC1265" s="131"/>
      <c r="UGD1265" s="131"/>
      <c r="UGE1265" s="131"/>
      <c r="UGF1265" s="131"/>
      <c r="UGG1265" s="131"/>
      <c r="UGH1265" s="131"/>
      <c r="UGI1265" s="131"/>
      <c r="UGJ1265" s="131"/>
      <c r="UGK1265" s="203"/>
      <c r="UGL1265" s="203"/>
      <c r="UGM1265" s="203"/>
      <c r="UGN1265" s="357"/>
      <c r="UGO1265" s="357"/>
      <c r="UGP1265" s="262"/>
      <c r="UGQ1265" s="262"/>
      <c r="UGR1265" s="262"/>
      <c r="UGS1265" s="262"/>
      <c r="UGT1265" s="262"/>
      <c r="UGU1265" s="165"/>
      <c r="UGV1265" s="422"/>
      <c r="UGW1265" s="98"/>
      <c r="UGX1265" s="17"/>
      <c r="UGY1265" s="18"/>
      <c r="UGZ1265" s="5"/>
      <c r="UHA1265" s="18"/>
      <c r="UHB1265" s="76"/>
      <c r="UHC1265" s="192"/>
      <c r="UHD1265" s="114"/>
      <c r="UHE1265" s="125"/>
      <c r="UHF1265" s="15"/>
      <c r="UHG1265" s="131"/>
      <c r="UHH1265" s="131"/>
      <c r="UHI1265" s="131"/>
      <c r="UHJ1265" s="131"/>
      <c r="UHK1265" s="131"/>
      <c r="UHL1265" s="131"/>
      <c r="UHM1265" s="131"/>
      <c r="UHN1265" s="131"/>
      <c r="UHO1265" s="203"/>
      <c r="UHP1265" s="203"/>
      <c r="UHQ1265" s="203"/>
      <c r="UHR1265" s="357"/>
      <c r="UHS1265" s="357"/>
      <c r="UHT1265" s="262"/>
      <c r="UHU1265" s="262"/>
      <c r="UHV1265" s="262"/>
      <c r="UHW1265" s="262"/>
      <c r="UHX1265" s="262"/>
      <c r="UHY1265" s="165"/>
      <c r="UHZ1265" s="422"/>
      <c r="UIA1265" s="98"/>
      <c r="UIB1265" s="17"/>
      <c r="UIC1265" s="18"/>
      <c r="UID1265" s="5"/>
      <c r="UIE1265" s="18"/>
      <c r="UIF1265" s="76"/>
      <c r="UIG1265" s="192"/>
      <c r="UIH1265" s="114"/>
      <c r="UII1265" s="125"/>
      <c r="UIJ1265" s="15"/>
      <c r="UIK1265" s="131"/>
      <c r="UIL1265" s="131"/>
      <c r="UIM1265" s="131"/>
      <c r="UIN1265" s="131"/>
      <c r="UIO1265" s="131"/>
      <c r="UIP1265" s="131"/>
      <c r="UIQ1265" s="131"/>
      <c r="UIR1265" s="131"/>
      <c r="UIS1265" s="203"/>
      <c r="UIT1265" s="203"/>
      <c r="UIU1265" s="203"/>
      <c r="UIV1265" s="357"/>
      <c r="UIW1265" s="357"/>
      <c r="UIX1265" s="262"/>
      <c r="UIY1265" s="262"/>
      <c r="UIZ1265" s="262"/>
      <c r="UJA1265" s="262"/>
      <c r="UJB1265" s="262"/>
      <c r="UJC1265" s="165"/>
      <c r="UJD1265" s="422"/>
      <c r="UJE1265" s="98"/>
      <c r="UJF1265" s="17"/>
      <c r="UJG1265" s="18"/>
      <c r="UJH1265" s="5"/>
      <c r="UJI1265" s="18"/>
      <c r="UJJ1265" s="76"/>
      <c r="UJK1265" s="192"/>
      <c r="UJL1265" s="114"/>
      <c r="UJM1265" s="125"/>
      <c r="UJN1265" s="15"/>
      <c r="UJO1265" s="131"/>
      <c r="UJP1265" s="131"/>
      <c r="UJQ1265" s="131"/>
      <c r="UJR1265" s="131"/>
      <c r="UJS1265" s="131"/>
      <c r="UJT1265" s="131"/>
      <c r="UJU1265" s="131"/>
      <c r="UJV1265" s="131"/>
      <c r="UJW1265" s="203"/>
      <c r="UJX1265" s="203"/>
      <c r="UJY1265" s="203"/>
      <c r="UJZ1265" s="357"/>
      <c r="UKA1265" s="357"/>
      <c r="UKB1265" s="262"/>
      <c r="UKC1265" s="262"/>
      <c r="UKD1265" s="262"/>
      <c r="UKE1265" s="262"/>
      <c r="UKF1265" s="262"/>
      <c r="UKG1265" s="165"/>
      <c r="UKH1265" s="422"/>
      <c r="UKI1265" s="98"/>
      <c r="UKJ1265" s="17"/>
      <c r="UKK1265" s="18"/>
      <c r="UKL1265" s="5"/>
      <c r="UKM1265" s="18"/>
      <c r="UKN1265" s="76"/>
      <c r="UKO1265" s="192"/>
      <c r="UKP1265" s="114"/>
      <c r="UKQ1265" s="125"/>
      <c r="UKR1265" s="15"/>
      <c r="UKS1265" s="131"/>
      <c r="UKT1265" s="131"/>
      <c r="UKU1265" s="131"/>
      <c r="UKV1265" s="131"/>
      <c r="UKW1265" s="131"/>
      <c r="UKX1265" s="131"/>
      <c r="UKY1265" s="131"/>
      <c r="UKZ1265" s="131"/>
      <c r="ULA1265" s="203"/>
      <c r="ULB1265" s="203"/>
      <c r="ULC1265" s="203"/>
      <c r="ULD1265" s="357"/>
      <c r="ULE1265" s="357"/>
      <c r="ULF1265" s="262"/>
      <c r="ULG1265" s="262"/>
      <c r="ULH1265" s="262"/>
      <c r="ULI1265" s="262"/>
      <c r="ULJ1265" s="262"/>
      <c r="ULK1265" s="165"/>
      <c r="ULL1265" s="422"/>
      <c r="ULM1265" s="98"/>
      <c r="ULN1265" s="17"/>
      <c r="ULO1265" s="18"/>
      <c r="ULP1265" s="5"/>
      <c r="ULQ1265" s="18"/>
      <c r="ULR1265" s="76"/>
      <c r="ULS1265" s="192"/>
      <c r="ULT1265" s="114"/>
      <c r="ULU1265" s="125"/>
      <c r="ULV1265" s="15"/>
      <c r="ULW1265" s="131"/>
      <c r="ULX1265" s="131"/>
      <c r="ULY1265" s="131"/>
      <c r="ULZ1265" s="131"/>
      <c r="UMA1265" s="131"/>
      <c r="UMB1265" s="131"/>
      <c r="UMC1265" s="131"/>
      <c r="UMD1265" s="131"/>
      <c r="UME1265" s="203"/>
      <c r="UMF1265" s="203"/>
      <c r="UMG1265" s="203"/>
      <c r="UMH1265" s="357"/>
      <c r="UMI1265" s="357"/>
      <c r="UMJ1265" s="262"/>
      <c r="UMK1265" s="262"/>
      <c r="UML1265" s="262"/>
      <c r="UMM1265" s="262"/>
      <c r="UMN1265" s="262"/>
      <c r="UMO1265" s="165"/>
      <c r="UMP1265" s="422"/>
      <c r="UMQ1265" s="98"/>
      <c r="UMR1265" s="17"/>
      <c r="UMS1265" s="18"/>
      <c r="UMT1265" s="5"/>
      <c r="UMU1265" s="18"/>
      <c r="UMV1265" s="76"/>
      <c r="UMW1265" s="192"/>
      <c r="UMX1265" s="114"/>
      <c r="UMY1265" s="125"/>
      <c r="UMZ1265" s="15"/>
      <c r="UNA1265" s="131"/>
      <c r="UNB1265" s="131"/>
      <c r="UNC1265" s="131"/>
      <c r="UND1265" s="131"/>
      <c r="UNE1265" s="131"/>
      <c r="UNF1265" s="131"/>
      <c r="UNG1265" s="131"/>
      <c r="UNH1265" s="131"/>
      <c r="UNI1265" s="203"/>
      <c r="UNJ1265" s="203"/>
      <c r="UNK1265" s="203"/>
      <c r="UNL1265" s="357"/>
      <c r="UNM1265" s="357"/>
      <c r="UNN1265" s="262"/>
      <c r="UNO1265" s="262"/>
      <c r="UNP1265" s="262"/>
      <c r="UNQ1265" s="262"/>
      <c r="UNR1265" s="262"/>
      <c r="UNS1265" s="165"/>
      <c r="UNT1265" s="422"/>
      <c r="UNU1265" s="98"/>
      <c r="UNV1265" s="17"/>
      <c r="UNW1265" s="18"/>
      <c r="UNX1265" s="5"/>
      <c r="UNY1265" s="18"/>
      <c r="UNZ1265" s="76"/>
      <c r="UOA1265" s="192"/>
      <c r="UOB1265" s="114"/>
      <c r="UOC1265" s="125"/>
      <c r="UOD1265" s="15"/>
      <c r="UOE1265" s="131"/>
      <c r="UOF1265" s="131"/>
      <c r="UOG1265" s="131"/>
      <c r="UOH1265" s="131"/>
      <c r="UOI1265" s="131"/>
      <c r="UOJ1265" s="131"/>
      <c r="UOK1265" s="131"/>
      <c r="UOL1265" s="131"/>
      <c r="UOM1265" s="203"/>
      <c r="UON1265" s="203"/>
      <c r="UOO1265" s="203"/>
      <c r="UOP1265" s="357"/>
      <c r="UOQ1265" s="357"/>
      <c r="UOR1265" s="262"/>
      <c r="UOS1265" s="262"/>
      <c r="UOT1265" s="262"/>
      <c r="UOU1265" s="262"/>
      <c r="UOV1265" s="262"/>
      <c r="UOW1265" s="165"/>
      <c r="UOX1265" s="422"/>
      <c r="UOY1265" s="98"/>
      <c r="UOZ1265" s="17"/>
      <c r="UPA1265" s="18"/>
      <c r="UPB1265" s="5"/>
      <c r="UPC1265" s="18"/>
      <c r="UPD1265" s="76"/>
      <c r="UPE1265" s="192"/>
      <c r="UPF1265" s="114"/>
      <c r="UPG1265" s="125"/>
      <c r="UPH1265" s="15"/>
      <c r="UPI1265" s="131"/>
      <c r="UPJ1265" s="131"/>
      <c r="UPK1265" s="131"/>
      <c r="UPL1265" s="131"/>
      <c r="UPM1265" s="131"/>
      <c r="UPN1265" s="131"/>
      <c r="UPO1265" s="131"/>
      <c r="UPP1265" s="131"/>
      <c r="UPQ1265" s="203"/>
      <c r="UPR1265" s="203"/>
      <c r="UPS1265" s="203"/>
      <c r="UPT1265" s="357"/>
      <c r="UPU1265" s="357"/>
      <c r="UPV1265" s="262"/>
      <c r="UPW1265" s="262"/>
      <c r="UPX1265" s="262"/>
      <c r="UPY1265" s="262"/>
      <c r="UPZ1265" s="262"/>
      <c r="UQA1265" s="165"/>
      <c r="UQB1265" s="422"/>
      <c r="UQC1265" s="98"/>
      <c r="UQD1265" s="17"/>
      <c r="UQE1265" s="18"/>
      <c r="UQF1265" s="5"/>
      <c r="UQG1265" s="18"/>
      <c r="UQH1265" s="76"/>
      <c r="UQI1265" s="192"/>
      <c r="UQJ1265" s="114"/>
      <c r="UQK1265" s="125"/>
      <c r="UQL1265" s="15"/>
      <c r="UQM1265" s="131"/>
      <c r="UQN1265" s="131"/>
      <c r="UQO1265" s="131"/>
      <c r="UQP1265" s="131"/>
      <c r="UQQ1265" s="131"/>
      <c r="UQR1265" s="131"/>
      <c r="UQS1265" s="131"/>
      <c r="UQT1265" s="131"/>
      <c r="UQU1265" s="203"/>
      <c r="UQV1265" s="203"/>
      <c r="UQW1265" s="203"/>
      <c r="UQX1265" s="357"/>
      <c r="UQY1265" s="357"/>
      <c r="UQZ1265" s="262"/>
      <c r="URA1265" s="262"/>
      <c r="URB1265" s="262"/>
      <c r="URC1265" s="262"/>
      <c r="URD1265" s="262"/>
      <c r="URE1265" s="165"/>
      <c r="URF1265" s="422"/>
      <c r="URG1265" s="98"/>
      <c r="URH1265" s="17"/>
      <c r="URI1265" s="18"/>
      <c r="URJ1265" s="5"/>
      <c r="URK1265" s="18"/>
      <c r="URL1265" s="76"/>
      <c r="URM1265" s="192"/>
      <c r="URN1265" s="114"/>
      <c r="URO1265" s="125"/>
      <c r="URP1265" s="15"/>
      <c r="URQ1265" s="131"/>
      <c r="URR1265" s="131"/>
      <c r="URS1265" s="131"/>
      <c r="URT1265" s="131"/>
      <c r="URU1265" s="131"/>
      <c r="URV1265" s="131"/>
      <c r="URW1265" s="131"/>
      <c r="URX1265" s="131"/>
      <c r="URY1265" s="203"/>
      <c r="URZ1265" s="203"/>
      <c r="USA1265" s="203"/>
      <c r="USB1265" s="357"/>
      <c r="USC1265" s="357"/>
      <c r="USD1265" s="262"/>
      <c r="USE1265" s="262"/>
      <c r="USF1265" s="262"/>
      <c r="USG1265" s="262"/>
      <c r="USH1265" s="262"/>
      <c r="USI1265" s="165"/>
      <c r="USJ1265" s="422"/>
      <c r="USK1265" s="98"/>
      <c r="USL1265" s="17"/>
      <c r="USM1265" s="18"/>
      <c r="USN1265" s="5"/>
      <c r="USO1265" s="18"/>
      <c r="USP1265" s="76"/>
      <c r="USQ1265" s="192"/>
      <c r="USR1265" s="114"/>
      <c r="USS1265" s="125"/>
      <c r="UST1265" s="15"/>
      <c r="USU1265" s="131"/>
      <c r="USV1265" s="131"/>
      <c r="USW1265" s="131"/>
      <c r="USX1265" s="131"/>
      <c r="USY1265" s="131"/>
      <c r="USZ1265" s="131"/>
      <c r="UTA1265" s="131"/>
      <c r="UTB1265" s="131"/>
      <c r="UTC1265" s="203"/>
      <c r="UTD1265" s="203"/>
      <c r="UTE1265" s="203"/>
      <c r="UTF1265" s="357"/>
      <c r="UTG1265" s="357"/>
      <c r="UTH1265" s="262"/>
      <c r="UTI1265" s="262"/>
      <c r="UTJ1265" s="262"/>
      <c r="UTK1265" s="262"/>
      <c r="UTL1265" s="262"/>
      <c r="UTM1265" s="165"/>
      <c r="UTN1265" s="422"/>
      <c r="UTO1265" s="98"/>
      <c r="UTP1265" s="17"/>
      <c r="UTQ1265" s="18"/>
      <c r="UTR1265" s="5"/>
      <c r="UTS1265" s="18"/>
      <c r="UTT1265" s="76"/>
      <c r="UTU1265" s="192"/>
      <c r="UTV1265" s="114"/>
      <c r="UTW1265" s="125"/>
      <c r="UTX1265" s="15"/>
      <c r="UTY1265" s="131"/>
      <c r="UTZ1265" s="131"/>
      <c r="UUA1265" s="131"/>
      <c r="UUB1265" s="131"/>
      <c r="UUC1265" s="131"/>
      <c r="UUD1265" s="131"/>
      <c r="UUE1265" s="131"/>
      <c r="UUF1265" s="131"/>
      <c r="UUG1265" s="203"/>
      <c r="UUH1265" s="203"/>
      <c r="UUI1265" s="203"/>
      <c r="UUJ1265" s="357"/>
      <c r="UUK1265" s="357"/>
      <c r="UUL1265" s="262"/>
      <c r="UUM1265" s="262"/>
      <c r="UUN1265" s="262"/>
      <c r="UUO1265" s="262"/>
      <c r="UUP1265" s="262"/>
      <c r="UUQ1265" s="165"/>
      <c r="UUR1265" s="422"/>
      <c r="UUS1265" s="98"/>
      <c r="UUT1265" s="17"/>
      <c r="UUU1265" s="18"/>
      <c r="UUV1265" s="5"/>
      <c r="UUW1265" s="18"/>
      <c r="UUX1265" s="76"/>
      <c r="UUY1265" s="192"/>
      <c r="UUZ1265" s="114"/>
      <c r="UVA1265" s="125"/>
      <c r="UVB1265" s="15"/>
      <c r="UVC1265" s="131"/>
      <c r="UVD1265" s="131"/>
      <c r="UVE1265" s="131"/>
      <c r="UVF1265" s="131"/>
      <c r="UVG1265" s="131"/>
      <c r="UVH1265" s="131"/>
      <c r="UVI1265" s="131"/>
      <c r="UVJ1265" s="131"/>
      <c r="UVK1265" s="203"/>
      <c r="UVL1265" s="203"/>
      <c r="UVM1265" s="203"/>
      <c r="UVN1265" s="357"/>
      <c r="UVO1265" s="357"/>
      <c r="UVP1265" s="262"/>
      <c r="UVQ1265" s="262"/>
      <c r="UVR1265" s="262"/>
      <c r="UVS1265" s="262"/>
      <c r="UVT1265" s="262"/>
      <c r="UVU1265" s="165"/>
      <c r="UVV1265" s="422"/>
      <c r="UVW1265" s="98"/>
      <c r="UVX1265" s="17"/>
      <c r="UVY1265" s="18"/>
      <c r="UVZ1265" s="5"/>
      <c r="UWA1265" s="18"/>
      <c r="UWB1265" s="76"/>
      <c r="UWC1265" s="192"/>
      <c r="UWD1265" s="114"/>
      <c r="UWE1265" s="125"/>
      <c r="UWF1265" s="15"/>
      <c r="UWG1265" s="131"/>
      <c r="UWH1265" s="131"/>
      <c r="UWI1265" s="131"/>
      <c r="UWJ1265" s="131"/>
      <c r="UWK1265" s="131"/>
      <c r="UWL1265" s="131"/>
      <c r="UWM1265" s="131"/>
      <c r="UWN1265" s="131"/>
      <c r="UWO1265" s="203"/>
      <c r="UWP1265" s="203"/>
      <c r="UWQ1265" s="203"/>
      <c r="UWR1265" s="357"/>
      <c r="UWS1265" s="357"/>
      <c r="UWT1265" s="262"/>
      <c r="UWU1265" s="262"/>
      <c r="UWV1265" s="262"/>
      <c r="UWW1265" s="262"/>
      <c r="UWX1265" s="262"/>
      <c r="UWY1265" s="165"/>
      <c r="UWZ1265" s="422"/>
      <c r="UXA1265" s="98"/>
      <c r="UXB1265" s="17"/>
      <c r="UXC1265" s="18"/>
      <c r="UXD1265" s="5"/>
      <c r="UXE1265" s="18"/>
      <c r="UXF1265" s="76"/>
      <c r="UXG1265" s="192"/>
      <c r="UXH1265" s="114"/>
      <c r="UXI1265" s="125"/>
      <c r="UXJ1265" s="15"/>
      <c r="UXK1265" s="131"/>
      <c r="UXL1265" s="131"/>
      <c r="UXM1265" s="131"/>
      <c r="UXN1265" s="131"/>
      <c r="UXO1265" s="131"/>
      <c r="UXP1265" s="131"/>
      <c r="UXQ1265" s="131"/>
      <c r="UXR1265" s="131"/>
      <c r="UXS1265" s="203"/>
      <c r="UXT1265" s="203"/>
      <c r="UXU1265" s="203"/>
      <c r="UXV1265" s="357"/>
      <c r="UXW1265" s="357"/>
      <c r="UXX1265" s="262"/>
      <c r="UXY1265" s="262"/>
      <c r="UXZ1265" s="262"/>
      <c r="UYA1265" s="262"/>
      <c r="UYB1265" s="262"/>
      <c r="UYC1265" s="165"/>
      <c r="UYD1265" s="422"/>
      <c r="UYE1265" s="98"/>
      <c r="UYF1265" s="17"/>
      <c r="UYG1265" s="18"/>
      <c r="UYH1265" s="5"/>
      <c r="UYI1265" s="18"/>
      <c r="UYJ1265" s="76"/>
      <c r="UYK1265" s="192"/>
      <c r="UYL1265" s="114"/>
      <c r="UYM1265" s="125"/>
      <c r="UYN1265" s="15"/>
      <c r="UYO1265" s="131"/>
      <c r="UYP1265" s="131"/>
      <c r="UYQ1265" s="131"/>
      <c r="UYR1265" s="131"/>
      <c r="UYS1265" s="131"/>
      <c r="UYT1265" s="131"/>
      <c r="UYU1265" s="131"/>
      <c r="UYV1265" s="131"/>
      <c r="UYW1265" s="203"/>
      <c r="UYX1265" s="203"/>
      <c r="UYY1265" s="203"/>
      <c r="UYZ1265" s="357"/>
      <c r="UZA1265" s="357"/>
      <c r="UZB1265" s="262"/>
      <c r="UZC1265" s="262"/>
      <c r="UZD1265" s="262"/>
      <c r="UZE1265" s="262"/>
      <c r="UZF1265" s="262"/>
      <c r="UZG1265" s="165"/>
      <c r="UZH1265" s="422"/>
      <c r="UZI1265" s="98"/>
      <c r="UZJ1265" s="17"/>
      <c r="UZK1265" s="18"/>
      <c r="UZL1265" s="5"/>
      <c r="UZM1265" s="18"/>
      <c r="UZN1265" s="76"/>
      <c r="UZO1265" s="192"/>
      <c r="UZP1265" s="114"/>
      <c r="UZQ1265" s="125"/>
      <c r="UZR1265" s="15"/>
      <c r="UZS1265" s="131"/>
      <c r="UZT1265" s="131"/>
      <c r="UZU1265" s="131"/>
      <c r="UZV1265" s="131"/>
      <c r="UZW1265" s="131"/>
      <c r="UZX1265" s="131"/>
      <c r="UZY1265" s="131"/>
      <c r="UZZ1265" s="131"/>
      <c r="VAA1265" s="203"/>
      <c r="VAB1265" s="203"/>
      <c r="VAC1265" s="203"/>
      <c r="VAD1265" s="357"/>
      <c r="VAE1265" s="357"/>
      <c r="VAF1265" s="262"/>
      <c r="VAG1265" s="262"/>
      <c r="VAH1265" s="262"/>
      <c r="VAI1265" s="262"/>
      <c r="VAJ1265" s="262"/>
      <c r="VAK1265" s="165"/>
      <c r="VAL1265" s="422"/>
      <c r="VAM1265" s="98"/>
      <c r="VAN1265" s="17"/>
      <c r="VAO1265" s="18"/>
      <c r="VAP1265" s="5"/>
      <c r="VAQ1265" s="18"/>
      <c r="VAR1265" s="76"/>
      <c r="VAS1265" s="192"/>
      <c r="VAT1265" s="114"/>
      <c r="VAU1265" s="125"/>
      <c r="VAV1265" s="15"/>
      <c r="VAW1265" s="131"/>
      <c r="VAX1265" s="131"/>
      <c r="VAY1265" s="131"/>
      <c r="VAZ1265" s="131"/>
      <c r="VBA1265" s="131"/>
      <c r="VBB1265" s="131"/>
      <c r="VBC1265" s="131"/>
      <c r="VBD1265" s="131"/>
      <c r="VBE1265" s="203"/>
      <c r="VBF1265" s="203"/>
      <c r="VBG1265" s="203"/>
      <c r="VBH1265" s="357"/>
      <c r="VBI1265" s="357"/>
      <c r="VBJ1265" s="262"/>
      <c r="VBK1265" s="262"/>
      <c r="VBL1265" s="262"/>
      <c r="VBM1265" s="262"/>
      <c r="VBN1265" s="262"/>
      <c r="VBO1265" s="165"/>
      <c r="VBP1265" s="422"/>
      <c r="VBQ1265" s="98"/>
      <c r="VBR1265" s="17"/>
      <c r="VBS1265" s="18"/>
      <c r="VBT1265" s="5"/>
      <c r="VBU1265" s="18"/>
      <c r="VBV1265" s="76"/>
      <c r="VBW1265" s="192"/>
      <c r="VBX1265" s="114"/>
      <c r="VBY1265" s="125"/>
      <c r="VBZ1265" s="15"/>
      <c r="VCA1265" s="131"/>
      <c r="VCB1265" s="131"/>
      <c r="VCC1265" s="131"/>
      <c r="VCD1265" s="131"/>
      <c r="VCE1265" s="131"/>
      <c r="VCF1265" s="131"/>
      <c r="VCG1265" s="131"/>
      <c r="VCH1265" s="131"/>
      <c r="VCI1265" s="203"/>
      <c r="VCJ1265" s="203"/>
      <c r="VCK1265" s="203"/>
      <c r="VCL1265" s="357"/>
      <c r="VCM1265" s="357"/>
      <c r="VCN1265" s="262"/>
      <c r="VCO1265" s="262"/>
      <c r="VCP1265" s="262"/>
      <c r="VCQ1265" s="262"/>
      <c r="VCR1265" s="262"/>
      <c r="VCS1265" s="165"/>
      <c r="VCT1265" s="422"/>
      <c r="VCU1265" s="98"/>
      <c r="VCV1265" s="17"/>
      <c r="VCW1265" s="18"/>
      <c r="VCX1265" s="5"/>
      <c r="VCY1265" s="18"/>
      <c r="VCZ1265" s="76"/>
      <c r="VDA1265" s="192"/>
      <c r="VDB1265" s="114"/>
      <c r="VDC1265" s="125"/>
      <c r="VDD1265" s="15"/>
      <c r="VDE1265" s="131"/>
      <c r="VDF1265" s="131"/>
      <c r="VDG1265" s="131"/>
      <c r="VDH1265" s="131"/>
      <c r="VDI1265" s="131"/>
      <c r="VDJ1265" s="131"/>
      <c r="VDK1265" s="131"/>
      <c r="VDL1265" s="131"/>
      <c r="VDM1265" s="203"/>
      <c r="VDN1265" s="203"/>
      <c r="VDO1265" s="203"/>
      <c r="VDP1265" s="357"/>
      <c r="VDQ1265" s="357"/>
      <c r="VDR1265" s="262"/>
      <c r="VDS1265" s="262"/>
      <c r="VDT1265" s="262"/>
      <c r="VDU1265" s="262"/>
      <c r="VDV1265" s="262"/>
      <c r="VDW1265" s="165"/>
      <c r="VDX1265" s="422"/>
      <c r="VDY1265" s="98"/>
      <c r="VDZ1265" s="17"/>
      <c r="VEA1265" s="18"/>
      <c r="VEB1265" s="5"/>
      <c r="VEC1265" s="18"/>
      <c r="VED1265" s="76"/>
      <c r="VEE1265" s="192"/>
      <c r="VEF1265" s="114"/>
      <c r="VEG1265" s="125"/>
      <c r="VEH1265" s="15"/>
      <c r="VEI1265" s="131"/>
      <c r="VEJ1265" s="131"/>
      <c r="VEK1265" s="131"/>
      <c r="VEL1265" s="131"/>
      <c r="VEM1265" s="131"/>
      <c r="VEN1265" s="131"/>
      <c r="VEO1265" s="131"/>
      <c r="VEP1265" s="131"/>
      <c r="VEQ1265" s="203"/>
      <c r="VER1265" s="203"/>
      <c r="VES1265" s="203"/>
      <c r="VET1265" s="357"/>
      <c r="VEU1265" s="357"/>
      <c r="VEV1265" s="262"/>
      <c r="VEW1265" s="262"/>
      <c r="VEX1265" s="262"/>
      <c r="VEY1265" s="262"/>
      <c r="VEZ1265" s="262"/>
      <c r="VFA1265" s="165"/>
      <c r="VFB1265" s="422"/>
      <c r="VFC1265" s="98"/>
      <c r="VFD1265" s="17"/>
      <c r="VFE1265" s="18"/>
      <c r="VFF1265" s="5"/>
      <c r="VFG1265" s="18"/>
      <c r="VFH1265" s="76"/>
      <c r="VFI1265" s="192"/>
      <c r="VFJ1265" s="114"/>
      <c r="VFK1265" s="125"/>
      <c r="VFL1265" s="15"/>
      <c r="VFM1265" s="131"/>
      <c r="VFN1265" s="131"/>
      <c r="VFO1265" s="131"/>
      <c r="VFP1265" s="131"/>
      <c r="VFQ1265" s="131"/>
      <c r="VFR1265" s="131"/>
      <c r="VFS1265" s="131"/>
      <c r="VFT1265" s="131"/>
      <c r="VFU1265" s="203"/>
      <c r="VFV1265" s="203"/>
      <c r="VFW1265" s="203"/>
      <c r="VFX1265" s="357"/>
      <c r="VFY1265" s="357"/>
      <c r="VFZ1265" s="262"/>
      <c r="VGA1265" s="262"/>
      <c r="VGB1265" s="262"/>
      <c r="VGC1265" s="262"/>
      <c r="VGD1265" s="262"/>
      <c r="VGE1265" s="165"/>
      <c r="VGF1265" s="422"/>
      <c r="VGG1265" s="98"/>
      <c r="VGH1265" s="17"/>
      <c r="VGI1265" s="18"/>
      <c r="VGJ1265" s="5"/>
      <c r="VGK1265" s="18"/>
      <c r="VGL1265" s="76"/>
      <c r="VGM1265" s="192"/>
      <c r="VGN1265" s="114"/>
      <c r="VGO1265" s="125"/>
      <c r="VGP1265" s="15"/>
      <c r="VGQ1265" s="131"/>
      <c r="VGR1265" s="131"/>
      <c r="VGS1265" s="131"/>
      <c r="VGT1265" s="131"/>
      <c r="VGU1265" s="131"/>
      <c r="VGV1265" s="131"/>
      <c r="VGW1265" s="131"/>
      <c r="VGX1265" s="131"/>
      <c r="VGY1265" s="203"/>
      <c r="VGZ1265" s="203"/>
      <c r="VHA1265" s="203"/>
      <c r="VHB1265" s="357"/>
      <c r="VHC1265" s="357"/>
      <c r="VHD1265" s="262"/>
      <c r="VHE1265" s="262"/>
      <c r="VHF1265" s="262"/>
      <c r="VHG1265" s="262"/>
      <c r="VHH1265" s="262"/>
      <c r="VHI1265" s="165"/>
      <c r="VHJ1265" s="422"/>
      <c r="VHK1265" s="98"/>
      <c r="VHL1265" s="17"/>
      <c r="VHM1265" s="18"/>
      <c r="VHN1265" s="5"/>
      <c r="VHO1265" s="18"/>
      <c r="VHP1265" s="76"/>
      <c r="VHQ1265" s="192"/>
      <c r="VHR1265" s="114"/>
      <c r="VHS1265" s="125"/>
      <c r="VHT1265" s="15"/>
      <c r="VHU1265" s="131"/>
      <c r="VHV1265" s="131"/>
      <c r="VHW1265" s="131"/>
      <c r="VHX1265" s="131"/>
      <c r="VHY1265" s="131"/>
      <c r="VHZ1265" s="131"/>
      <c r="VIA1265" s="131"/>
      <c r="VIB1265" s="131"/>
      <c r="VIC1265" s="203"/>
      <c r="VID1265" s="203"/>
      <c r="VIE1265" s="203"/>
      <c r="VIF1265" s="357"/>
      <c r="VIG1265" s="357"/>
      <c r="VIH1265" s="262"/>
      <c r="VII1265" s="262"/>
      <c r="VIJ1265" s="262"/>
      <c r="VIK1265" s="262"/>
      <c r="VIL1265" s="262"/>
      <c r="VIM1265" s="165"/>
      <c r="VIN1265" s="422"/>
      <c r="VIO1265" s="98"/>
      <c r="VIP1265" s="17"/>
      <c r="VIQ1265" s="18"/>
      <c r="VIR1265" s="5"/>
      <c r="VIS1265" s="18"/>
      <c r="VIT1265" s="76"/>
      <c r="VIU1265" s="192"/>
      <c r="VIV1265" s="114"/>
      <c r="VIW1265" s="125"/>
      <c r="VIX1265" s="15"/>
      <c r="VIY1265" s="131"/>
      <c r="VIZ1265" s="131"/>
      <c r="VJA1265" s="131"/>
      <c r="VJB1265" s="131"/>
      <c r="VJC1265" s="131"/>
      <c r="VJD1265" s="131"/>
      <c r="VJE1265" s="131"/>
      <c r="VJF1265" s="131"/>
      <c r="VJG1265" s="203"/>
      <c r="VJH1265" s="203"/>
      <c r="VJI1265" s="203"/>
      <c r="VJJ1265" s="357"/>
      <c r="VJK1265" s="357"/>
      <c r="VJL1265" s="262"/>
      <c r="VJM1265" s="262"/>
      <c r="VJN1265" s="262"/>
      <c r="VJO1265" s="262"/>
      <c r="VJP1265" s="262"/>
      <c r="VJQ1265" s="165"/>
      <c r="VJR1265" s="422"/>
      <c r="VJS1265" s="98"/>
      <c r="VJT1265" s="17"/>
      <c r="VJU1265" s="18"/>
      <c r="VJV1265" s="5"/>
      <c r="VJW1265" s="18"/>
      <c r="VJX1265" s="76"/>
      <c r="VJY1265" s="192"/>
      <c r="VJZ1265" s="114"/>
      <c r="VKA1265" s="125"/>
      <c r="VKB1265" s="15"/>
      <c r="VKC1265" s="131"/>
      <c r="VKD1265" s="131"/>
      <c r="VKE1265" s="131"/>
      <c r="VKF1265" s="131"/>
      <c r="VKG1265" s="131"/>
      <c r="VKH1265" s="131"/>
      <c r="VKI1265" s="131"/>
      <c r="VKJ1265" s="131"/>
      <c r="VKK1265" s="203"/>
      <c r="VKL1265" s="203"/>
      <c r="VKM1265" s="203"/>
      <c r="VKN1265" s="357"/>
      <c r="VKO1265" s="357"/>
      <c r="VKP1265" s="262"/>
      <c r="VKQ1265" s="262"/>
      <c r="VKR1265" s="262"/>
      <c r="VKS1265" s="262"/>
      <c r="VKT1265" s="262"/>
      <c r="VKU1265" s="165"/>
      <c r="VKV1265" s="422"/>
      <c r="VKW1265" s="98"/>
      <c r="VKX1265" s="17"/>
      <c r="VKY1265" s="18"/>
      <c r="VKZ1265" s="5"/>
      <c r="VLA1265" s="18"/>
      <c r="VLB1265" s="76"/>
      <c r="VLC1265" s="192"/>
      <c r="VLD1265" s="114"/>
      <c r="VLE1265" s="125"/>
      <c r="VLF1265" s="15"/>
      <c r="VLG1265" s="131"/>
      <c r="VLH1265" s="131"/>
      <c r="VLI1265" s="131"/>
      <c r="VLJ1265" s="131"/>
      <c r="VLK1265" s="131"/>
      <c r="VLL1265" s="131"/>
      <c r="VLM1265" s="131"/>
      <c r="VLN1265" s="131"/>
      <c r="VLO1265" s="203"/>
      <c r="VLP1265" s="203"/>
      <c r="VLQ1265" s="203"/>
      <c r="VLR1265" s="357"/>
      <c r="VLS1265" s="357"/>
      <c r="VLT1265" s="262"/>
      <c r="VLU1265" s="262"/>
      <c r="VLV1265" s="262"/>
      <c r="VLW1265" s="262"/>
      <c r="VLX1265" s="262"/>
      <c r="VLY1265" s="165"/>
      <c r="VLZ1265" s="422"/>
      <c r="VMA1265" s="98"/>
      <c r="VMB1265" s="17"/>
      <c r="VMC1265" s="18"/>
      <c r="VMD1265" s="5"/>
      <c r="VME1265" s="18"/>
      <c r="VMF1265" s="76"/>
      <c r="VMG1265" s="192"/>
      <c r="VMH1265" s="114"/>
      <c r="VMI1265" s="125"/>
      <c r="VMJ1265" s="15"/>
      <c r="VMK1265" s="131"/>
      <c r="VML1265" s="131"/>
      <c r="VMM1265" s="131"/>
      <c r="VMN1265" s="131"/>
      <c r="VMO1265" s="131"/>
      <c r="VMP1265" s="131"/>
      <c r="VMQ1265" s="131"/>
      <c r="VMR1265" s="131"/>
      <c r="VMS1265" s="203"/>
      <c r="VMT1265" s="203"/>
      <c r="VMU1265" s="203"/>
      <c r="VMV1265" s="357"/>
      <c r="VMW1265" s="357"/>
      <c r="VMX1265" s="262"/>
      <c r="VMY1265" s="262"/>
      <c r="VMZ1265" s="262"/>
      <c r="VNA1265" s="262"/>
      <c r="VNB1265" s="262"/>
      <c r="VNC1265" s="165"/>
      <c r="VND1265" s="422"/>
      <c r="VNE1265" s="98"/>
      <c r="VNF1265" s="17"/>
      <c r="VNG1265" s="18"/>
      <c r="VNH1265" s="5"/>
      <c r="VNI1265" s="18"/>
      <c r="VNJ1265" s="76"/>
      <c r="VNK1265" s="192"/>
      <c r="VNL1265" s="114"/>
      <c r="VNM1265" s="125"/>
      <c r="VNN1265" s="15"/>
      <c r="VNO1265" s="131"/>
      <c r="VNP1265" s="131"/>
      <c r="VNQ1265" s="131"/>
      <c r="VNR1265" s="131"/>
      <c r="VNS1265" s="131"/>
      <c r="VNT1265" s="131"/>
      <c r="VNU1265" s="131"/>
      <c r="VNV1265" s="131"/>
      <c r="VNW1265" s="203"/>
      <c r="VNX1265" s="203"/>
      <c r="VNY1265" s="203"/>
      <c r="VNZ1265" s="357"/>
      <c r="VOA1265" s="357"/>
      <c r="VOB1265" s="262"/>
      <c r="VOC1265" s="262"/>
      <c r="VOD1265" s="262"/>
      <c r="VOE1265" s="262"/>
      <c r="VOF1265" s="262"/>
      <c r="VOG1265" s="165"/>
      <c r="VOH1265" s="422"/>
      <c r="VOI1265" s="98"/>
      <c r="VOJ1265" s="17"/>
      <c r="VOK1265" s="18"/>
      <c r="VOL1265" s="5"/>
      <c r="VOM1265" s="18"/>
      <c r="VON1265" s="76"/>
      <c r="VOO1265" s="192"/>
      <c r="VOP1265" s="114"/>
      <c r="VOQ1265" s="125"/>
      <c r="VOR1265" s="15"/>
      <c r="VOS1265" s="131"/>
      <c r="VOT1265" s="131"/>
      <c r="VOU1265" s="131"/>
      <c r="VOV1265" s="131"/>
      <c r="VOW1265" s="131"/>
      <c r="VOX1265" s="131"/>
      <c r="VOY1265" s="131"/>
      <c r="VOZ1265" s="131"/>
      <c r="VPA1265" s="203"/>
      <c r="VPB1265" s="203"/>
      <c r="VPC1265" s="203"/>
      <c r="VPD1265" s="357"/>
      <c r="VPE1265" s="357"/>
      <c r="VPF1265" s="262"/>
      <c r="VPG1265" s="262"/>
      <c r="VPH1265" s="262"/>
      <c r="VPI1265" s="262"/>
      <c r="VPJ1265" s="262"/>
      <c r="VPK1265" s="165"/>
      <c r="VPL1265" s="422"/>
      <c r="VPM1265" s="98"/>
      <c r="VPN1265" s="17"/>
      <c r="VPO1265" s="18"/>
      <c r="VPP1265" s="5"/>
      <c r="VPQ1265" s="18"/>
      <c r="VPR1265" s="76"/>
      <c r="VPS1265" s="192"/>
      <c r="VPT1265" s="114"/>
      <c r="VPU1265" s="125"/>
      <c r="VPV1265" s="15"/>
      <c r="VPW1265" s="131"/>
      <c r="VPX1265" s="131"/>
      <c r="VPY1265" s="131"/>
      <c r="VPZ1265" s="131"/>
      <c r="VQA1265" s="131"/>
      <c r="VQB1265" s="131"/>
      <c r="VQC1265" s="131"/>
      <c r="VQD1265" s="131"/>
      <c r="VQE1265" s="203"/>
      <c r="VQF1265" s="203"/>
      <c r="VQG1265" s="203"/>
      <c r="VQH1265" s="357"/>
      <c r="VQI1265" s="357"/>
      <c r="VQJ1265" s="262"/>
      <c r="VQK1265" s="262"/>
      <c r="VQL1265" s="262"/>
      <c r="VQM1265" s="262"/>
      <c r="VQN1265" s="262"/>
      <c r="VQO1265" s="165"/>
      <c r="VQP1265" s="422"/>
      <c r="VQQ1265" s="98"/>
      <c r="VQR1265" s="17"/>
      <c r="VQS1265" s="18"/>
      <c r="VQT1265" s="5"/>
      <c r="VQU1265" s="18"/>
      <c r="VQV1265" s="76"/>
      <c r="VQW1265" s="192"/>
      <c r="VQX1265" s="114"/>
      <c r="VQY1265" s="125"/>
      <c r="VQZ1265" s="15"/>
      <c r="VRA1265" s="131"/>
      <c r="VRB1265" s="131"/>
      <c r="VRC1265" s="131"/>
      <c r="VRD1265" s="131"/>
      <c r="VRE1265" s="131"/>
      <c r="VRF1265" s="131"/>
      <c r="VRG1265" s="131"/>
      <c r="VRH1265" s="131"/>
      <c r="VRI1265" s="203"/>
      <c r="VRJ1265" s="203"/>
      <c r="VRK1265" s="203"/>
      <c r="VRL1265" s="357"/>
      <c r="VRM1265" s="357"/>
      <c r="VRN1265" s="262"/>
      <c r="VRO1265" s="262"/>
      <c r="VRP1265" s="262"/>
      <c r="VRQ1265" s="262"/>
      <c r="VRR1265" s="262"/>
      <c r="VRS1265" s="165"/>
      <c r="VRT1265" s="422"/>
      <c r="VRU1265" s="98"/>
      <c r="VRV1265" s="17"/>
      <c r="VRW1265" s="18"/>
      <c r="VRX1265" s="5"/>
      <c r="VRY1265" s="18"/>
      <c r="VRZ1265" s="76"/>
      <c r="VSA1265" s="192"/>
      <c r="VSB1265" s="114"/>
      <c r="VSC1265" s="125"/>
      <c r="VSD1265" s="15"/>
      <c r="VSE1265" s="131"/>
      <c r="VSF1265" s="131"/>
      <c r="VSG1265" s="131"/>
      <c r="VSH1265" s="131"/>
      <c r="VSI1265" s="131"/>
      <c r="VSJ1265" s="131"/>
      <c r="VSK1265" s="131"/>
      <c r="VSL1265" s="131"/>
      <c r="VSM1265" s="203"/>
      <c r="VSN1265" s="203"/>
      <c r="VSO1265" s="203"/>
      <c r="VSP1265" s="357"/>
      <c r="VSQ1265" s="357"/>
      <c r="VSR1265" s="262"/>
      <c r="VSS1265" s="262"/>
      <c r="VST1265" s="262"/>
      <c r="VSU1265" s="262"/>
      <c r="VSV1265" s="262"/>
      <c r="VSW1265" s="165"/>
      <c r="VSX1265" s="422"/>
      <c r="VSY1265" s="98"/>
      <c r="VSZ1265" s="17"/>
      <c r="VTA1265" s="18"/>
      <c r="VTB1265" s="5"/>
      <c r="VTC1265" s="18"/>
      <c r="VTD1265" s="76"/>
      <c r="VTE1265" s="192"/>
      <c r="VTF1265" s="114"/>
      <c r="VTG1265" s="125"/>
      <c r="VTH1265" s="15"/>
      <c r="VTI1265" s="131"/>
      <c r="VTJ1265" s="131"/>
      <c r="VTK1265" s="131"/>
      <c r="VTL1265" s="131"/>
      <c r="VTM1265" s="131"/>
      <c r="VTN1265" s="131"/>
      <c r="VTO1265" s="131"/>
      <c r="VTP1265" s="131"/>
      <c r="VTQ1265" s="203"/>
      <c r="VTR1265" s="203"/>
      <c r="VTS1265" s="203"/>
      <c r="VTT1265" s="357"/>
      <c r="VTU1265" s="357"/>
      <c r="VTV1265" s="262"/>
      <c r="VTW1265" s="262"/>
      <c r="VTX1265" s="262"/>
      <c r="VTY1265" s="262"/>
      <c r="VTZ1265" s="262"/>
      <c r="VUA1265" s="165"/>
      <c r="VUB1265" s="422"/>
      <c r="VUC1265" s="98"/>
      <c r="VUD1265" s="17"/>
      <c r="VUE1265" s="18"/>
      <c r="VUF1265" s="5"/>
      <c r="VUG1265" s="18"/>
      <c r="VUH1265" s="76"/>
      <c r="VUI1265" s="192"/>
      <c r="VUJ1265" s="114"/>
      <c r="VUK1265" s="125"/>
      <c r="VUL1265" s="15"/>
      <c r="VUM1265" s="131"/>
      <c r="VUN1265" s="131"/>
      <c r="VUO1265" s="131"/>
      <c r="VUP1265" s="131"/>
      <c r="VUQ1265" s="131"/>
      <c r="VUR1265" s="131"/>
      <c r="VUS1265" s="131"/>
      <c r="VUT1265" s="131"/>
      <c r="VUU1265" s="203"/>
      <c r="VUV1265" s="203"/>
      <c r="VUW1265" s="203"/>
      <c r="VUX1265" s="357"/>
      <c r="VUY1265" s="357"/>
      <c r="VUZ1265" s="262"/>
      <c r="VVA1265" s="262"/>
      <c r="VVB1265" s="262"/>
      <c r="VVC1265" s="262"/>
      <c r="VVD1265" s="262"/>
      <c r="VVE1265" s="165"/>
      <c r="VVF1265" s="422"/>
      <c r="VVG1265" s="98"/>
      <c r="VVH1265" s="17"/>
      <c r="VVI1265" s="18"/>
      <c r="VVJ1265" s="5"/>
      <c r="VVK1265" s="18"/>
      <c r="VVL1265" s="76"/>
      <c r="VVM1265" s="192"/>
      <c r="VVN1265" s="114"/>
      <c r="VVO1265" s="125"/>
      <c r="VVP1265" s="15"/>
      <c r="VVQ1265" s="131"/>
      <c r="VVR1265" s="131"/>
      <c r="VVS1265" s="131"/>
      <c r="VVT1265" s="131"/>
      <c r="VVU1265" s="131"/>
      <c r="VVV1265" s="131"/>
      <c r="VVW1265" s="131"/>
      <c r="VVX1265" s="131"/>
      <c r="VVY1265" s="203"/>
      <c r="VVZ1265" s="203"/>
      <c r="VWA1265" s="203"/>
      <c r="VWB1265" s="357"/>
      <c r="VWC1265" s="357"/>
      <c r="VWD1265" s="262"/>
      <c r="VWE1265" s="262"/>
      <c r="VWF1265" s="262"/>
      <c r="VWG1265" s="262"/>
      <c r="VWH1265" s="262"/>
      <c r="VWI1265" s="165"/>
      <c r="VWJ1265" s="422"/>
      <c r="VWK1265" s="98"/>
      <c r="VWL1265" s="17"/>
      <c r="VWM1265" s="18"/>
      <c r="VWN1265" s="5"/>
      <c r="VWO1265" s="18"/>
      <c r="VWP1265" s="76"/>
      <c r="VWQ1265" s="192"/>
      <c r="VWR1265" s="114"/>
      <c r="VWS1265" s="125"/>
      <c r="VWT1265" s="15"/>
      <c r="VWU1265" s="131"/>
      <c r="VWV1265" s="131"/>
      <c r="VWW1265" s="131"/>
      <c r="VWX1265" s="131"/>
      <c r="VWY1265" s="131"/>
      <c r="VWZ1265" s="131"/>
      <c r="VXA1265" s="131"/>
      <c r="VXB1265" s="131"/>
      <c r="VXC1265" s="203"/>
      <c r="VXD1265" s="203"/>
      <c r="VXE1265" s="203"/>
      <c r="VXF1265" s="357"/>
      <c r="VXG1265" s="357"/>
      <c r="VXH1265" s="262"/>
      <c r="VXI1265" s="262"/>
      <c r="VXJ1265" s="262"/>
      <c r="VXK1265" s="262"/>
      <c r="VXL1265" s="262"/>
      <c r="VXM1265" s="165"/>
      <c r="VXN1265" s="422"/>
      <c r="VXO1265" s="98"/>
      <c r="VXP1265" s="17"/>
      <c r="VXQ1265" s="18"/>
      <c r="VXR1265" s="5"/>
      <c r="VXS1265" s="18"/>
      <c r="VXT1265" s="76"/>
      <c r="VXU1265" s="192"/>
      <c r="VXV1265" s="114"/>
      <c r="VXW1265" s="125"/>
      <c r="VXX1265" s="15"/>
      <c r="VXY1265" s="131"/>
      <c r="VXZ1265" s="131"/>
      <c r="VYA1265" s="131"/>
      <c r="VYB1265" s="131"/>
      <c r="VYC1265" s="131"/>
      <c r="VYD1265" s="131"/>
      <c r="VYE1265" s="131"/>
      <c r="VYF1265" s="131"/>
      <c r="VYG1265" s="203"/>
      <c r="VYH1265" s="203"/>
      <c r="VYI1265" s="203"/>
      <c r="VYJ1265" s="357"/>
      <c r="VYK1265" s="357"/>
      <c r="VYL1265" s="262"/>
      <c r="VYM1265" s="262"/>
      <c r="VYN1265" s="262"/>
      <c r="VYO1265" s="262"/>
      <c r="VYP1265" s="262"/>
      <c r="VYQ1265" s="165"/>
      <c r="VYR1265" s="422"/>
      <c r="VYS1265" s="98"/>
      <c r="VYT1265" s="17"/>
      <c r="VYU1265" s="18"/>
      <c r="VYV1265" s="5"/>
      <c r="VYW1265" s="18"/>
      <c r="VYX1265" s="76"/>
      <c r="VYY1265" s="192"/>
      <c r="VYZ1265" s="114"/>
      <c r="VZA1265" s="125"/>
      <c r="VZB1265" s="15"/>
      <c r="VZC1265" s="131"/>
      <c r="VZD1265" s="131"/>
      <c r="VZE1265" s="131"/>
      <c r="VZF1265" s="131"/>
      <c r="VZG1265" s="131"/>
      <c r="VZH1265" s="131"/>
      <c r="VZI1265" s="131"/>
      <c r="VZJ1265" s="131"/>
      <c r="VZK1265" s="203"/>
      <c r="VZL1265" s="203"/>
      <c r="VZM1265" s="203"/>
      <c r="VZN1265" s="357"/>
      <c r="VZO1265" s="357"/>
      <c r="VZP1265" s="262"/>
      <c r="VZQ1265" s="262"/>
      <c r="VZR1265" s="262"/>
      <c r="VZS1265" s="262"/>
      <c r="VZT1265" s="262"/>
      <c r="VZU1265" s="165"/>
      <c r="VZV1265" s="422"/>
      <c r="VZW1265" s="98"/>
      <c r="VZX1265" s="17"/>
      <c r="VZY1265" s="18"/>
      <c r="VZZ1265" s="5"/>
      <c r="WAA1265" s="18"/>
      <c r="WAB1265" s="76"/>
      <c r="WAC1265" s="192"/>
      <c r="WAD1265" s="114"/>
      <c r="WAE1265" s="125"/>
      <c r="WAF1265" s="15"/>
      <c r="WAG1265" s="131"/>
      <c r="WAH1265" s="131"/>
      <c r="WAI1265" s="131"/>
      <c r="WAJ1265" s="131"/>
      <c r="WAK1265" s="131"/>
      <c r="WAL1265" s="131"/>
      <c r="WAM1265" s="131"/>
      <c r="WAN1265" s="131"/>
      <c r="WAO1265" s="203"/>
      <c r="WAP1265" s="203"/>
      <c r="WAQ1265" s="203"/>
      <c r="WAR1265" s="357"/>
      <c r="WAS1265" s="357"/>
      <c r="WAT1265" s="262"/>
      <c r="WAU1265" s="262"/>
      <c r="WAV1265" s="262"/>
      <c r="WAW1265" s="262"/>
      <c r="WAX1265" s="262"/>
      <c r="WAY1265" s="165"/>
      <c r="WAZ1265" s="422"/>
      <c r="WBA1265" s="98"/>
      <c r="WBB1265" s="17"/>
      <c r="WBC1265" s="18"/>
      <c r="WBD1265" s="5"/>
      <c r="WBE1265" s="18"/>
      <c r="WBF1265" s="76"/>
      <c r="WBG1265" s="192"/>
      <c r="WBH1265" s="114"/>
      <c r="WBI1265" s="125"/>
      <c r="WBJ1265" s="15"/>
      <c r="WBK1265" s="131"/>
      <c r="WBL1265" s="131"/>
      <c r="WBM1265" s="131"/>
      <c r="WBN1265" s="131"/>
      <c r="WBO1265" s="131"/>
      <c r="WBP1265" s="131"/>
      <c r="WBQ1265" s="131"/>
      <c r="WBR1265" s="131"/>
      <c r="WBS1265" s="203"/>
      <c r="WBT1265" s="203"/>
      <c r="WBU1265" s="203"/>
      <c r="WBV1265" s="357"/>
      <c r="WBW1265" s="357"/>
      <c r="WBX1265" s="262"/>
      <c r="WBY1265" s="262"/>
      <c r="WBZ1265" s="262"/>
      <c r="WCA1265" s="262"/>
      <c r="WCB1265" s="262"/>
      <c r="WCC1265" s="165"/>
      <c r="WCD1265" s="422"/>
      <c r="WCE1265" s="98"/>
      <c r="WCF1265" s="17"/>
      <c r="WCG1265" s="18"/>
      <c r="WCH1265" s="5"/>
      <c r="WCI1265" s="18"/>
      <c r="WCJ1265" s="76"/>
      <c r="WCK1265" s="192"/>
      <c r="WCL1265" s="114"/>
      <c r="WCM1265" s="125"/>
      <c r="WCN1265" s="15"/>
      <c r="WCO1265" s="131"/>
      <c r="WCP1265" s="131"/>
      <c r="WCQ1265" s="131"/>
      <c r="WCR1265" s="131"/>
      <c r="WCS1265" s="131"/>
      <c r="WCT1265" s="131"/>
      <c r="WCU1265" s="131"/>
      <c r="WCV1265" s="131"/>
      <c r="WCW1265" s="203"/>
      <c r="WCX1265" s="203"/>
      <c r="WCY1265" s="203"/>
      <c r="WCZ1265" s="357"/>
      <c r="WDA1265" s="357"/>
      <c r="WDB1265" s="262"/>
      <c r="WDC1265" s="262"/>
      <c r="WDD1265" s="262"/>
      <c r="WDE1265" s="262"/>
      <c r="WDF1265" s="262"/>
      <c r="WDG1265" s="165"/>
      <c r="WDH1265" s="422"/>
      <c r="WDI1265" s="98"/>
      <c r="WDJ1265" s="17"/>
      <c r="WDK1265" s="18"/>
      <c r="WDL1265" s="5"/>
      <c r="WDM1265" s="18"/>
      <c r="WDN1265" s="76"/>
      <c r="WDO1265" s="192"/>
      <c r="WDP1265" s="114"/>
      <c r="WDQ1265" s="125"/>
      <c r="WDR1265" s="15"/>
      <c r="WDS1265" s="131"/>
      <c r="WDT1265" s="131"/>
      <c r="WDU1265" s="131"/>
      <c r="WDV1265" s="131"/>
      <c r="WDW1265" s="131"/>
      <c r="WDX1265" s="131"/>
      <c r="WDY1265" s="131"/>
      <c r="WDZ1265" s="131"/>
      <c r="WEA1265" s="203"/>
      <c r="WEB1265" s="203"/>
      <c r="WEC1265" s="203"/>
      <c r="WED1265" s="357"/>
      <c r="WEE1265" s="357"/>
      <c r="WEF1265" s="262"/>
      <c r="WEG1265" s="262"/>
      <c r="WEH1265" s="262"/>
      <c r="WEI1265" s="262"/>
      <c r="WEJ1265" s="262"/>
      <c r="WEK1265" s="165"/>
      <c r="WEL1265" s="422"/>
      <c r="WEM1265" s="98"/>
      <c r="WEN1265" s="17"/>
      <c r="WEO1265" s="18"/>
      <c r="WEP1265" s="5"/>
      <c r="WEQ1265" s="18"/>
      <c r="WER1265" s="76"/>
      <c r="WES1265" s="192"/>
      <c r="WET1265" s="114"/>
      <c r="WEU1265" s="125"/>
      <c r="WEV1265" s="15"/>
      <c r="WEW1265" s="131"/>
      <c r="WEX1265" s="131"/>
      <c r="WEY1265" s="131"/>
      <c r="WEZ1265" s="131"/>
      <c r="WFA1265" s="131"/>
      <c r="WFB1265" s="131"/>
      <c r="WFC1265" s="131"/>
      <c r="WFD1265" s="131"/>
      <c r="WFE1265" s="203"/>
      <c r="WFF1265" s="203"/>
      <c r="WFG1265" s="203"/>
      <c r="WFH1265" s="357"/>
      <c r="WFI1265" s="357"/>
      <c r="WFJ1265" s="262"/>
      <c r="WFK1265" s="262"/>
      <c r="WFL1265" s="262"/>
      <c r="WFM1265" s="262"/>
      <c r="WFN1265" s="262"/>
      <c r="WFO1265" s="165"/>
      <c r="WFP1265" s="422"/>
      <c r="WFQ1265" s="98"/>
      <c r="WFR1265" s="17"/>
      <c r="WFS1265" s="18"/>
      <c r="WFT1265" s="5"/>
      <c r="WFU1265" s="18"/>
      <c r="WFV1265" s="76"/>
      <c r="WFW1265" s="192"/>
      <c r="WFX1265" s="114"/>
      <c r="WFY1265" s="125"/>
      <c r="WFZ1265" s="15"/>
      <c r="WGA1265" s="131"/>
      <c r="WGB1265" s="131"/>
      <c r="WGC1265" s="131"/>
      <c r="WGD1265" s="131"/>
      <c r="WGE1265" s="131"/>
      <c r="WGF1265" s="131"/>
      <c r="WGG1265" s="131"/>
      <c r="WGH1265" s="131"/>
      <c r="WGI1265" s="203"/>
      <c r="WGJ1265" s="203"/>
      <c r="WGK1265" s="203"/>
      <c r="WGL1265" s="357"/>
      <c r="WGM1265" s="357"/>
      <c r="WGN1265" s="262"/>
      <c r="WGO1265" s="262"/>
      <c r="WGP1265" s="262"/>
      <c r="WGQ1265" s="262"/>
      <c r="WGR1265" s="262"/>
      <c r="WGS1265" s="165"/>
      <c r="WGT1265" s="422"/>
      <c r="WGU1265" s="98"/>
      <c r="WGV1265" s="17"/>
      <c r="WGW1265" s="18"/>
      <c r="WGX1265" s="5"/>
      <c r="WGY1265" s="18"/>
      <c r="WGZ1265" s="76"/>
      <c r="WHA1265" s="192"/>
      <c r="WHB1265" s="114"/>
      <c r="WHC1265" s="125"/>
      <c r="WHD1265" s="15"/>
      <c r="WHE1265" s="131"/>
      <c r="WHF1265" s="131"/>
      <c r="WHG1265" s="131"/>
      <c r="WHH1265" s="131"/>
      <c r="WHI1265" s="131"/>
      <c r="WHJ1265" s="131"/>
      <c r="WHK1265" s="131"/>
      <c r="WHL1265" s="131"/>
      <c r="WHM1265" s="203"/>
      <c r="WHN1265" s="203"/>
      <c r="WHO1265" s="203"/>
      <c r="WHP1265" s="357"/>
      <c r="WHQ1265" s="357"/>
      <c r="WHR1265" s="262"/>
      <c r="WHS1265" s="262"/>
      <c r="WHT1265" s="262"/>
      <c r="WHU1265" s="262"/>
      <c r="WHV1265" s="262"/>
      <c r="WHW1265" s="165"/>
      <c r="WHX1265" s="422"/>
      <c r="WHY1265" s="98"/>
      <c r="WHZ1265" s="17"/>
      <c r="WIA1265" s="18"/>
      <c r="WIB1265" s="5"/>
      <c r="WIC1265" s="18"/>
      <c r="WID1265" s="76"/>
      <c r="WIE1265" s="192"/>
      <c r="WIF1265" s="114"/>
      <c r="WIG1265" s="125"/>
      <c r="WIH1265" s="15"/>
      <c r="WII1265" s="131"/>
      <c r="WIJ1265" s="131"/>
      <c r="WIK1265" s="131"/>
      <c r="WIL1265" s="131"/>
      <c r="WIM1265" s="131"/>
      <c r="WIN1265" s="131"/>
      <c r="WIO1265" s="131"/>
      <c r="WIP1265" s="131"/>
      <c r="WIQ1265" s="203"/>
      <c r="WIR1265" s="203"/>
      <c r="WIS1265" s="203"/>
      <c r="WIT1265" s="357"/>
      <c r="WIU1265" s="357"/>
      <c r="WIV1265" s="262"/>
      <c r="WIW1265" s="262"/>
      <c r="WIX1265" s="262"/>
      <c r="WIY1265" s="262"/>
      <c r="WIZ1265" s="262"/>
      <c r="WJA1265" s="165"/>
      <c r="WJB1265" s="422"/>
      <c r="WJC1265" s="98"/>
      <c r="WJD1265" s="17"/>
      <c r="WJE1265" s="18"/>
      <c r="WJF1265" s="5"/>
      <c r="WJG1265" s="18"/>
      <c r="WJH1265" s="76"/>
      <c r="WJI1265" s="192"/>
      <c r="WJJ1265" s="114"/>
      <c r="WJK1265" s="125"/>
      <c r="WJL1265" s="15"/>
      <c r="WJM1265" s="131"/>
      <c r="WJN1265" s="131"/>
      <c r="WJO1265" s="131"/>
      <c r="WJP1265" s="131"/>
      <c r="WJQ1265" s="131"/>
      <c r="WJR1265" s="131"/>
      <c r="WJS1265" s="131"/>
      <c r="WJT1265" s="131"/>
      <c r="WJU1265" s="203"/>
      <c r="WJV1265" s="203"/>
      <c r="WJW1265" s="203"/>
      <c r="WJX1265" s="357"/>
      <c r="WJY1265" s="357"/>
      <c r="WJZ1265" s="262"/>
      <c r="WKA1265" s="262"/>
      <c r="WKB1265" s="262"/>
      <c r="WKC1265" s="262"/>
      <c r="WKD1265" s="262"/>
      <c r="WKE1265" s="165"/>
      <c r="WKF1265" s="422"/>
      <c r="WKG1265" s="98"/>
      <c r="WKH1265" s="17"/>
      <c r="WKI1265" s="18"/>
      <c r="WKJ1265" s="5"/>
      <c r="WKK1265" s="18"/>
      <c r="WKL1265" s="76"/>
      <c r="WKM1265" s="192"/>
      <c r="WKN1265" s="114"/>
      <c r="WKO1265" s="125"/>
      <c r="WKP1265" s="15"/>
      <c r="WKQ1265" s="131"/>
      <c r="WKR1265" s="131"/>
      <c r="WKS1265" s="131"/>
      <c r="WKT1265" s="131"/>
      <c r="WKU1265" s="131"/>
      <c r="WKV1265" s="131"/>
      <c r="WKW1265" s="131"/>
      <c r="WKX1265" s="131"/>
      <c r="WKY1265" s="203"/>
      <c r="WKZ1265" s="203"/>
      <c r="WLA1265" s="203"/>
      <c r="WLB1265" s="357"/>
      <c r="WLC1265" s="357"/>
      <c r="WLD1265" s="262"/>
      <c r="WLE1265" s="262"/>
      <c r="WLF1265" s="262"/>
      <c r="WLG1265" s="262"/>
      <c r="WLH1265" s="262"/>
      <c r="WLI1265" s="165"/>
      <c r="WLJ1265" s="422"/>
      <c r="WLK1265" s="98"/>
      <c r="WLL1265" s="17"/>
      <c r="WLM1265" s="18"/>
      <c r="WLN1265" s="5"/>
      <c r="WLO1265" s="18"/>
      <c r="WLP1265" s="76"/>
      <c r="WLQ1265" s="192"/>
      <c r="WLR1265" s="114"/>
      <c r="WLS1265" s="125"/>
      <c r="WLT1265" s="15"/>
      <c r="WLU1265" s="131"/>
      <c r="WLV1265" s="131"/>
      <c r="WLW1265" s="131"/>
      <c r="WLX1265" s="131"/>
      <c r="WLY1265" s="131"/>
      <c r="WLZ1265" s="131"/>
      <c r="WMA1265" s="131"/>
      <c r="WMB1265" s="131"/>
      <c r="WMC1265" s="203"/>
      <c r="WMD1265" s="203"/>
      <c r="WME1265" s="203"/>
      <c r="WMF1265" s="357"/>
      <c r="WMG1265" s="357"/>
      <c r="WMH1265" s="262"/>
      <c r="WMI1265" s="262"/>
      <c r="WMJ1265" s="262"/>
      <c r="WMK1265" s="262"/>
      <c r="WML1265" s="262"/>
      <c r="WMM1265" s="165"/>
      <c r="WMN1265" s="422"/>
      <c r="WMO1265" s="98"/>
      <c r="WMP1265" s="17"/>
      <c r="WMQ1265" s="18"/>
      <c r="WMR1265" s="5"/>
      <c r="WMS1265" s="18"/>
      <c r="WMT1265" s="76"/>
      <c r="WMU1265" s="192"/>
      <c r="WMV1265" s="114"/>
      <c r="WMW1265" s="125"/>
      <c r="WMX1265" s="15"/>
      <c r="WMY1265" s="131"/>
      <c r="WMZ1265" s="131"/>
      <c r="WNA1265" s="131"/>
      <c r="WNB1265" s="131"/>
      <c r="WNC1265" s="131"/>
      <c r="WND1265" s="131"/>
      <c r="WNE1265" s="131"/>
      <c r="WNF1265" s="131"/>
      <c r="WNG1265" s="203"/>
      <c r="WNH1265" s="203"/>
      <c r="WNI1265" s="203"/>
      <c r="WNJ1265" s="357"/>
      <c r="WNK1265" s="357"/>
      <c r="WNL1265" s="262"/>
      <c r="WNM1265" s="262"/>
      <c r="WNN1265" s="262"/>
      <c r="WNO1265" s="262"/>
      <c r="WNP1265" s="262"/>
      <c r="WNQ1265" s="165"/>
      <c r="WNR1265" s="422"/>
      <c r="WNS1265" s="98"/>
      <c r="WNT1265" s="17"/>
      <c r="WNU1265" s="18"/>
      <c r="WNV1265" s="5"/>
      <c r="WNW1265" s="18"/>
      <c r="WNX1265" s="76"/>
      <c r="WNY1265" s="192"/>
      <c r="WNZ1265" s="114"/>
      <c r="WOA1265" s="125"/>
      <c r="WOB1265" s="15"/>
      <c r="WOC1265" s="131"/>
      <c r="WOD1265" s="131"/>
      <c r="WOE1265" s="131"/>
      <c r="WOF1265" s="131"/>
      <c r="WOG1265" s="131"/>
      <c r="WOH1265" s="131"/>
      <c r="WOI1265" s="131"/>
      <c r="WOJ1265" s="131"/>
      <c r="WOK1265" s="203"/>
      <c r="WOL1265" s="203"/>
      <c r="WOM1265" s="203"/>
      <c r="WON1265" s="357"/>
      <c r="WOO1265" s="357"/>
      <c r="WOP1265" s="262"/>
      <c r="WOQ1265" s="262"/>
      <c r="WOR1265" s="262"/>
      <c r="WOS1265" s="262"/>
      <c r="WOT1265" s="262"/>
      <c r="WOU1265" s="165"/>
      <c r="WOV1265" s="422"/>
      <c r="WOW1265" s="98"/>
      <c r="WOX1265" s="17"/>
      <c r="WOY1265" s="18"/>
      <c r="WOZ1265" s="5"/>
      <c r="WPA1265" s="18"/>
      <c r="WPB1265" s="76"/>
      <c r="WPC1265" s="192"/>
      <c r="WPD1265" s="114"/>
      <c r="WPE1265" s="125"/>
      <c r="WPF1265" s="15"/>
      <c r="WPG1265" s="131"/>
      <c r="WPH1265" s="131"/>
      <c r="WPI1265" s="131"/>
      <c r="WPJ1265" s="131"/>
      <c r="WPK1265" s="131"/>
      <c r="WPL1265" s="131"/>
      <c r="WPM1265" s="131"/>
      <c r="WPN1265" s="131"/>
      <c r="WPO1265" s="203"/>
      <c r="WPP1265" s="203"/>
      <c r="WPQ1265" s="203"/>
      <c r="WPR1265" s="357"/>
      <c r="WPS1265" s="357"/>
      <c r="WPT1265" s="262"/>
      <c r="WPU1265" s="262"/>
      <c r="WPV1265" s="262"/>
      <c r="WPW1265" s="262"/>
      <c r="WPX1265" s="262"/>
      <c r="WPY1265" s="165"/>
      <c r="WPZ1265" s="422"/>
      <c r="WQA1265" s="98"/>
      <c r="WQB1265" s="17"/>
      <c r="WQC1265" s="18"/>
      <c r="WQD1265" s="5"/>
      <c r="WQE1265" s="18"/>
      <c r="WQF1265" s="76"/>
      <c r="WQG1265" s="192"/>
      <c r="WQH1265" s="114"/>
      <c r="WQI1265" s="125"/>
      <c r="WQJ1265" s="15"/>
      <c r="WQK1265" s="131"/>
      <c r="WQL1265" s="131"/>
      <c r="WQM1265" s="131"/>
      <c r="WQN1265" s="131"/>
      <c r="WQO1265" s="131"/>
      <c r="WQP1265" s="131"/>
      <c r="WQQ1265" s="131"/>
      <c r="WQR1265" s="131"/>
      <c r="WQS1265" s="203"/>
      <c r="WQT1265" s="203"/>
      <c r="WQU1265" s="203"/>
      <c r="WQV1265" s="357"/>
      <c r="WQW1265" s="357"/>
      <c r="WQX1265" s="262"/>
      <c r="WQY1265" s="262"/>
      <c r="WQZ1265" s="262"/>
      <c r="WRA1265" s="262"/>
      <c r="WRB1265" s="262"/>
      <c r="WRC1265" s="165"/>
      <c r="WRD1265" s="422"/>
      <c r="WRE1265" s="98"/>
      <c r="WRF1265" s="17"/>
      <c r="WRG1265" s="18"/>
      <c r="WRH1265" s="5"/>
      <c r="WRI1265" s="18"/>
      <c r="WRJ1265" s="76"/>
      <c r="WRK1265" s="192"/>
      <c r="WRL1265" s="114"/>
      <c r="WRM1265" s="125"/>
      <c r="WRN1265" s="15"/>
      <c r="WRO1265" s="131"/>
      <c r="WRP1265" s="131"/>
      <c r="WRQ1265" s="131"/>
      <c r="WRR1265" s="131"/>
      <c r="WRS1265" s="131"/>
      <c r="WRT1265" s="131"/>
      <c r="WRU1265" s="131"/>
      <c r="WRV1265" s="131"/>
      <c r="WRW1265" s="203"/>
      <c r="WRX1265" s="203"/>
      <c r="WRY1265" s="203"/>
      <c r="WRZ1265" s="357"/>
      <c r="WSA1265" s="357"/>
      <c r="WSB1265" s="262"/>
      <c r="WSC1265" s="262"/>
      <c r="WSD1265" s="262"/>
      <c r="WSE1265" s="262"/>
      <c r="WSF1265" s="262"/>
      <c r="WSG1265" s="165"/>
      <c r="WSH1265" s="422"/>
      <c r="WSI1265" s="98"/>
      <c r="WSJ1265" s="17"/>
      <c r="WSK1265" s="18"/>
      <c r="WSL1265" s="5"/>
      <c r="WSM1265" s="18"/>
      <c r="WSN1265" s="76"/>
      <c r="WSO1265" s="192"/>
      <c r="WSP1265" s="114"/>
      <c r="WSQ1265" s="125"/>
      <c r="WSR1265" s="15"/>
      <c r="WSS1265" s="131"/>
      <c r="WST1265" s="131"/>
      <c r="WSU1265" s="131"/>
      <c r="WSV1265" s="131"/>
      <c r="WSW1265" s="131"/>
      <c r="WSX1265" s="131"/>
      <c r="WSY1265" s="131"/>
      <c r="WSZ1265" s="131"/>
      <c r="WTA1265" s="203"/>
      <c r="WTB1265" s="203"/>
      <c r="WTC1265" s="203"/>
      <c r="WTD1265" s="357"/>
      <c r="WTE1265" s="357"/>
      <c r="WTF1265" s="262"/>
      <c r="WTG1265" s="262"/>
      <c r="WTH1265" s="262"/>
      <c r="WTI1265" s="262"/>
      <c r="WTJ1265" s="262"/>
      <c r="WTK1265" s="165"/>
      <c r="WTL1265" s="422"/>
      <c r="WTM1265" s="98"/>
      <c r="WTN1265" s="17"/>
      <c r="WTO1265" s="18"/>
      <c r="WTP1265" s="5"/>
      <c r="WTQ1265" s="18"/>
      <c r="WTR1265" s="76"/>
      <c r="WTS1265" s="192"/>
      <c r="WTT1265" s="114"/>
      <c r="WTU1265" s="125"/>
      <c r="WTV1265" s="15"/>
      <c r="WTW1265" s="131"/>
      <c r="WTX1265" s="131"/>
      <c r="WTY1265" s="131"/>
      <c r="WTZ1265" s="131"/>
      <c r="WUA1265" s="131"/>
      <c r="WUB1265" s="131"/>
      <c r="WUC1265" s="131"/>
      <c r="WUD1265" s="131"/>
      <c r="WUE1265" s="203"/>
      <c r="WUF1265" s="203"/>
      <c r="WUG1265" s="203"/>
      <c r="WUH1265" s="357"/>
      <c r="WUI1265" s="357"/>
      <c r="WUJ1265" s="262"/>
      <c r="WUK1265" s="262"/>
      <c r="WUL1265" s="262"/>
      <c r="WUM1265" s="262"/>
      <c r="WUN1265" s="262"/>
      <c r="WUO1265" s="165"/>
      <c r="WUP1265" s="422"/>
      <c r="WUQ1265" s="98"/>
      <c r="WUR1265" s="17"/>
      <c r="WUS1265" s="18"/>
      <c r="WUT1265" s="5"/>
      <c r="WUU1265" s="18"/>
      <c r="WUV1265" s="76"/>
      <c r="WUW1265" s="192"/>
      <c r="WUX1265" s="114"/>
      <c r="WUY1265" s="125"/>
      <c r="WUZ1265" s="15"/>
      <c r="WVA1265" s="131"/>
      <c r="WVB1265" s="131"/>
      <c r="WVC1265" s="131"/>
      <c r="WVD1265" s="131"/>
      <c r="WVE1265" s="131"/>
      <c r="WVF1265" s="131"/>
      <c r="WVG1265" s="131"/>
      <c r="WVH1265" s="131"/>
      <c r="WVI1265" s="203"/>
      <c r="WVJ1265" s="203"/>
      <c r="WVK1265" s="203"/>
      <c r="WVL1265" s="357"/>
      <c r="WVM1265" s="357"/>
      <c r="WVN1265" s="262"/>
      <c r="WVO1265" s="262"/>
      <c r="WVP1265" s="262"/>
      <c r="WVQ1265" s="262"/>
      <c r="WVR1265" s="262"/>
      <c r="WVS1265" s="165"/>
      <c r="WVT1265" s="422"/>
      <c r="WVU1265" s="98"/>
      <c r="WVV1265" s="17"/>
      <c r="WVW1265" s="18"/>
      <c r="WVX1265" s="5"/>
      <c r="WVY1265" s="18"/>
      <c r="WVZ1265" s="76"/>
      <c r="WWA1265" s="192"/>
      <c r="WWB1265" s="114"/>
      <c r="WWC1265" s="125"/>
      <c r="WWD1265" s="15"/>
      <c r="WWE1265" s="131"/>
      <c r="WWF1265" s="131"/>
      <c r="WWG1265" s="131"/>
      <c r="WWH1265" s="131"/>
      <c r="WWI1265" s="131"/>
      <c r="WWJ1265" s="131"/>
      <c r="WWK1265" s="131"/>
      <c r="WWL1265" s="131"/>
      <c r="WWM1265" s="203"/>
      <c r="WWN1265" s="203"/>
      <c r="WWO1265" s="203"/>
      <c r="WWP1265" s="357"/>
      <c r="WWQ1265" s="357"/>
      <c r="WWR1265" s="262"/>
      <c r="WWS1265" s="262"/>
      <c r="WWT1265" s="262"/>
      <c r="WWU1265" s="262"/>
      <c r="WWV1265" s="262"/>
      <c r="WWW1265" s="165"/>
      <c r="WWX1265" s="422"/>
      <c r="WWY1265" s="98"/>
      <c r="WWZ1265" s="17"/>
      <c r="WXA1265" s="18"/>
      <c r="WXB1265" s="5"/>
      <c r="WXC1265" s="18"/>
      <c r="WXD1265" s="76"/>
      <c r="WXE1265" s="192"/>
      <c r="WXF1265" s="114"/>
      <c r="WXG1265" s="125"/>
      <c r="WXH1265" s="15"/>
      <c r="WXI1265" s="131"/>
      <c r="WXJ1265" s="131"/>
      <c r="WXK1265" s="131"/>
      <c r="WXL1265" s="131"/>
      <c r="WXM1265" s="131"/>
      <c r="WXN1265" s="131"/>
      <c r="WXO1265" s="131"/>
      <c r="WXP1265" s="131"/>
      <c r="WXQ1265" s="203"/>
      <c r="WXR1265" s="203"/>
      <c r="WXS1265" s="203"/>
      <c r="WXT1265" s="357"/>
      <c r="WXU1265" s="357"/>
      <c r="WXV1265" s="262"/>
      <c r="WXW1265" s="262"/>
      <c r="WXX1265" s="262"/>
      <c r="WXY1265" s="262"/>
      <c r="WXZ1265" s="262"/>
      <c r="WYA1265" s="165"/>
      <c r="WYB1265" s="422"/>
      <c r="WYC1265" s="98"/>
      <c r="WYD1265" s="17"/>
      <c r="WYE1265" s="18"/>
      <c r="WYF1265" s="5"/>
      <c r="WYG1265" s="18"/>
      <c r="WYH1265" s="76"/>
      <c r="WYI1265" s="192"/>
      <c r="WYJ1265" s="114"/>
      <c r="WYK1265" s="125"/>
      <c r="WYL1265" s="15"/>
      <c r="WYM1265" s="131"/>
      <c r="WYN1265" s="131"/>
      <c r="WYO1265" s="131"/>
      <c r="WYP1265" s="131"/>
      <c r="WYQ1265" s="131"/>
      <c r="WYR1265" s="131"/>
      <c r="WYS1265" s="131"/>
      <c r="WYT1265" s="131"/>
      <c r="WYU1265" s="203"/>
      <c r="WYV1265" s="203"/>
      <c r="WYW1265" s="203"/>
      <c r="WYX1265" s="357"/>
      <c r="WYY1265" s="357"/>
      <c r="WYZ1265" s="262"/>
      <c r="WZA1265" s="262"/>
      <c r="WZB1265" s="262"/>
      <c r="WZC1265" s="262"/>
      <c r="WZD1265" s="262"/>
      <c r="WZE1265" s="165"/>
      <c r="WZF1265" s="422"/>
      <c r="WZG1265" s="98"/>
      <c r="WZH1265" s="17"/>
      <c r="WZI1265" s="18"/>
      <c r="WZJ1265" s="5"/>
      <c r="WZK1265" s="18"/>
      <c r="WZL1265" s="76"/>
      <c r="WZM1265" s="192"/>
      <c r="WZN1265" s="114"/>
      <c r="WZO1265" s="125"/>
      <c r="WZP1265" s="15"/>
      <c r="WZQ1265" s="131"/>
      <c r="WZR1265" s="131"/>
      <c r="WZS1265" s="131"/>
      <c r="WZT1265" s="131"/>
      <c r="WZU1265" s="131"/>
      <c r="WZV1265" s="131"/>
      <c r="WZW1265" s="131"/>
      <c r="WZX1265" s="131"/>
      <c r="WZY1265" s="203"/>
      <c r="WZZ1265" s="203"/>
      <c r="XAA1265" s="203"/>
      <c r="XAB1265" s="357"/>
      <c r="XAC1265" s="357"/>
      <c r="XAD1265" s="262"/>
      <c r="XAE1265" s="262"/>
      <c r="XAF1265" s="262"/>
      <c r="XAG1265" s="262"/>
      <c r="XAH1265" s="262"/>
      <c r="XAI1265" s="165"/>
      <c r="XAJ1265" s="422"/>
      <c r="XAK1265" s="98"/>
      <c r="XAL1265" s="17"/>
      <c r="XAM1265" s="18"/>
      <c r="XAN1265" s="5"/>
      <c r="XAO1265" s="18"/>
      <c r="XAP1265" s="76"/>
      <c r="XAQ1265" s="192"/>
      <c r="XAR1265" s="114"/>
      <c r="XAS1265" s="125"/>
      <c r="XAT1265" s="15"/>
      <c r="XAU1265" s="131"/>
      <c r="XAV1265" s="131"/>
      <c r="XAW1265" s="131"/>
      <c r="XAX1265" s="131"/>
      <c r="XAY1265" s="131"/>
      <c r="XAZ1265" s="131"/>
      <c r="XBA1265" s="131"/>
      <c r="XBB1265" s="131"/>
      <c r="XBC1265" s="203"/>
      <c r="XBD1265" s="203"/>
      <c r="XBE1265" s="203"/>
      <c r="XBF1265" s="357"/>
      <c r="XBG1265" s="357"/>
      <c r="XBH1265" s="262"/>
      <c r="XBI1265" s="262"/>
      <c r="XBJ1265" s="262"/>
      <c r="XBK1265" s="262"/>
      <c r="XBL1265" s="262"/>
      <c r="XBM1265" s="165"/>
      <c r="XBN1265" s="422"/>
      <c r="XBO1265" s="98"/>
      <c r="XBP1265" s="17"/>
      <c r="XBQ1265" s="18"/>
      <c r="XBR1265" s="5"/>
      <c r="XBS1265" s="18"/>
      <c r="XBT1265" s="76"/>
      <c r="XBU1265" s="192"/>
      <c r="XBV1265" s="114"/>
      <c r="XBW1265" s="125"/>
      <c r="XBX1265" s="15"/>
      <c r="XBY1265" s="131"/>
      <c r="XBZ1265" s="131"/>
      <c r="XCA1265" s="131"/>
      <c r="XCB1265" s="131"/>
      <c r="XCC1265" s="131"/>
      <c r="XCD1265" s="131"/>
      <c r="XCE1265" s="131"/>
      <c r="XCF1265" s="131"/>
      <c r="XCG1265" s="203"/>
      <c r="XCH1265" s="203"/>
      <c r="XCI1265" s="203"/>
      <c r="XCJ1265" s="357"/>
      <c r="XCK1265" s="357"/>
      <c r="XCL1265" s="262"/>
      <c r="XCM1265" s="262"/>
      <c r="XCN1265" s="262"/>
      <c r="XCO1265" s="262"/>
      <c r="XCP1265" s="262"/>
      <c r="XCQ1265" s="165"/>
      <c r="XCR1265" s="422"/>
      <c r="XCS1265" s="98"/>
      <c r="XCT1265" s="17"/>
      <c r="XCU1265" s="18"/>
      <c r="XCV1265" s="5"/>
      <c r="XCW1265" s="18"/>
      <c r="XCX1265" s="76"/>
      <c r="XCY1265" s="192"/>
      <c r="XCZ1265" s="114"/>
      <c r="XDA1265" s="125"/>
      <c r="XDB1265" s="15"/>
      <c r="XDC1265" s="131"/>
      <c r="XDD1265" s="131"/>
      <c r="XDE1265" s="131"/>
      <c r="XDF1265" s="131"/>
      <c r="XDG1265" s="131"/>
      <c r="XDH1265" s="131"/>
      <c r="XDI1265" s="131"/>
      <c r="XDJ1265" s="131"/>
      <c r="XDK1265" s="203"/>
      <c r="XDL1265" s="203"/>
      <c r="XDM1265" s="203"/>
      <c r="XDN1265" s="357"/>
      <c r="XDO1265" s="357"/>
      <c r="XDP1265" s="262"/>
      <c r="XDQ1265" s="262"/>
      <c r="XDR1265" s="262"/>
      <c r="XDS1265" s="262"/>
      <c r="XDT1265" s="262"/>
      <c r="XDU1265" s="165"/>
      <c r="XDV1265" s="422"/>
      <c r="XDW1265" s="98"/>
      <c r="XDX1265" s="17"/>
      <c r="XDY1265" s="18"/>
      <c r="XDZ1265" s="5"/>
      <c r="XEA1265" s="18"/>
      <c r="XEB1265" s="76"/>
      <c r="XEC1265" s="192"/>
      <c r="XED1265" s="114"/>
      <c r="XEE1265" s="125"/>
      <c r="XEF1265" s="15"/>
      <c r="XEG1265" s="131"/>
      <c r="XEH1265" s="131"/>
      <c r="XEI1265" s="131"/>
      <c r="XEJ1265" s="131"/>
      <c r="XEK1265" s="131"/>
      <c r="XEL1265" s="131"/>
      <c r="XEM1265" s="131"/>
      <c r="XEN1265" s="131"/>
      <c r="XEO1265" s="203"/>
      <c r="XEP1265" s="203"/>
      <c r="XEQ1265" s="203"/>
      <c r="XER1265" s="357"/>
      <c r="XES1265" s="357"/>
      <c r="XET1265" s="262"/>
      <c r="XEU1265" s="262"/>
      <c r="XEV1265" s="262"/>
      <c r="XEW1265" s="262"/>
      <c r="XEX1265" s="262"/>
      <c r="XEY1265" s="165"/>
      <c r="XEZ1265" s="422"/>
      <c r="XFA1265" s="98"/>
      <c r="XFB1265" s="17"/>
      <c r="XFC1265" s="18"/>
      <c r="XFD1265" s="5"/>
    </row>
    <row r="1266" spans="1:16384" ht="126" x14ac:dyDescent="0.25">
      <c r="A1266" s="98" t="s">
        <v>2997</v>
      </c>
      <c r="B1266" s="17" t="s">
        <v>4709</v>
      </c>
      <c r="C1266" s="18" t="s">
        <v>4697</v>
      </c>
      <c r="D1266" s="5" t="str">
        <f>+A1266&amp;" "&amp;B1266&amp;""</f>
        <v>Manual de suministro y entrega de la información geológica generada en el desarrollo de actividades mineras</v>
      </c>
      <c r="E1266" s="18" t="s">
        <v>4710</v>
      </c>
      <c r="F1266" s="76">
        <v>43410</v>
      </c>
      <c r="G1266" s="192"/>
      <c r="H1266" s="114" t="s">
        <v>549</v>
      </c>
      <c r="I1266" s="138" t="s">
        <v>437</v>
      </c>
      <c r="J1266" s="162" t="s">
        <v>1247</v>
      </c>
      <c r="K1266" s="138" t="s">
        <v>437</v>
      </c>
      <c r="L1266" s="138" t="s">
        <v>437</v>
      </c>
      <c r="M1266" s="138" t="s">
        <v>437</v>
      </c>
      <c r="N1266" s="18" t="s">
        <v>437</v>
      </c>
      <c r="O1266" s="131" t="s">
        <v>437</v>
      </c>
      <c r="P1266" s="131" t="s">
        <v>437</v>
      </c>
      <c r="Q1266" s="131" t="s">
        <v>4715</v>
      </c>
      <c r="R1266" s="131" t="s">
        <v>437</v>
      </c>
      <c r="S1266" s="203" t="s">
        <v>43</v>
      </c>
      <c r="T1266" s="203" t="s">
        <v>43</v>
      </c>
      <c r="U1266" s="203" t="s">
        <v>4711</v>
      </c>
      <c r="V1266" s="357" t="s">
        <v>4712</v>
      </c>
      <c r="W1266" s="357" t="s">
        <v>4716</v>
      </c>
      <c r="X1266" s="138"/>
      <c r="Y1266" s="262"/>
      <c r="Z1266" s="262"/>
      <c r="AA1266" s="262"/>
      <c r="AB1266" s="262"/>
      <c r="AC1266" s="165" t="s">
        <v>4717</v>
      </c>
      <c r="AD1266" s="422"/>
      <c r="AE1266" s="422"/>
      <c r="AF1266" s="422"/>
      <c r="AG1266" s="18"/>
      <c r="AH1266" s="5"/>
      <c r="AI1266" s="18"/>
      <c r="AJ1266" s="76"/>
      <c r="AK1266" s="192"/>
      <c r="AL1266" s="114"/>
      <c r="AM1266" s="125"/>
      <c r="AN1266" s="15"/>
      <c r="AO1266" s="131"/>
      <c r="AP1266" s="131"/>
      <c r="AQ1266" s="131"/>
      <c r="AR1266" s="131"/>
      <c r="AS1266" s="131"/>
      <c r="AT1266" s="131"/>
      <c r="AU1266" s="131"/>
      <c r="AV1266" s="131"/>
      <c r="AW1266" s="203"/>
      <c r="AX1266" s="203"/>
      <c r="AY1266" s="203"/>
      <c r="AZ1266" s="357"/>
      <c r="BA1266" s="357"/>
      <c r="BB1266" s="262"/>
      <c r="BC1266" s="262"/>
      <c r="BD1266" s="262"/>
      <c r="BE1266" s="262"/>
      <c r="BF1266" s="262"/>
      <c r="BG1266" s="165"/>
      <c r="BH1266" s="422"/>
      <c r="BI1266" s="98"/>
      <c r="BJ1266" s="17"/>
      <c r="BK1266" s="18"/>
      <c r="BL1266" s="5"/>
      <c r="BM1266" s="18"/>
      <c r="BN1266" s="76"/>
      <c r="BO1266" s="192"/>
      <c r="BP1266" s="114"/>
      <c r="BQ1266" s="125"/>
      <c r="BR1266" s="15"/>
      <c r="BS1266" s="131"/>
      <c r="BT1266" s="131"/>
      <c r="BU1266" s="131"/>
      <c r="BV1266" s="131"/>
      <c r="BW1266" s="131"/>
      <c r="BX1266" s="131"/>
      <c r="BY1266" s="131"/>
      <c r="BZ1266" s="131"/>
      <c r="CA1266" s="203"/>
      <c r="CB1266" s="203"/>
      <c r="CC1266" s="203"/>
      <c r="CD1266" s="357"/>
      <c r="CE1266" s="357"/>
      <c r="CF1266" s="262"/>
      <c r="CG1266" s="262"/>
      <c r="CH1266" s="262"/>
      <c r="CI1266" s="262"/>
      <c r="CJ1266" s="262"/>
      <c r="CK1266" s="165"/>
      <c r="CL1266" s="422"/>
      <c r="CM1266" s="98"/>
      <c r="CN1266" s="17"/>
      <c r="CO1266" s="18"/>
      <c r="CP1266" s="5"/>
      <c r="CQ1266" s="18"/>
      <c r="CR1266" s="76"/>
      <c r="CS1266" s="192"/>
      <c r="CT1266" s="114"/>
      <c r="CU1266" s="125"/>
      <c r="CV1266" s="15"/>
      <c r="CW1266" s="131"/>
      <c r="CX1266" s="131"/>
      <c r="CY1266" s="131"/>
      <c r="CZ1266" s="131"/>
      <c r="DA1266" s="131"/>
      <c r="DB1266" s="131"/>
      <c r="DC1266" s="131"/>
      <c r="DD1266" s="131"/>
      <c r="DE1266" s="203"/>
      <c r="DF1266" s="203"/>
      <c r="DG1266" s="203"/>
      <c r="DH1266" s="357"/>
      <c r="DI1266" s="357"/>
      <c r="DJ1266" s="262"/>
      <c r="DK1266" s="262"/>
      <c r="DL1266" s="262"/>
      <c r="DM1266" s="262"/>
      <c r="DN1266" s="262"/>
      <c r="DO1266" s="165"/>
      <c r="DP1266" s="422"/>
      <c r="DQ1266" s="98"/>
      <c r="DR1266" s="17"/>
      <c r="DS1266" s="18"/>
      <c r="DT1266" s="5"/>
      <c r="DU1266" s="18"/>
      <c r="DV1266" s="76"/>
      <c r="DW1266" s="192"/>
      <c r="DX1266" s="114"/>
      <c r="DY1266" s="125"/>
      <c r="DZ1266" s="15"/>
      <c r="EA1266" s="131"/>
      <c r="EB1266" s="131"/>
      <c r="EC1266" s="131"/>
      <c r="ED1266" s="131"/>
      <c r="EE1266" s="131"/>
      <c r="EF1266" s="131"/>
      <c r="EG1266" s="131"/>
      <c r="EH1266" s="131"/>
      <c r="EI1266" s="203"/>
      <c r="EJ1266" s="203"/>
      <c r="EK1266" s="203"/>
      <c r="EL1266" s="357"/>
      <c r="EM1266" s="357"/>
      <c r="EN1266" s="262"/>
      <c r="EO1266" s="262"/>
      <c r="EP1266" s="262"/>
      <c r="EQ1266" s="262"/>
      <c r="ER1266" s="262"/>
      <c r="ES1266" s="165"/>
      <c r="ET1266" s="422"/>
      <c r="EU1266" s="98"/>
      <c r="EV1266" s="17"/>
      <c r="EW1266" s="18"/>
      <c r="EX1266" s="5"/>
      <c r="EY1266" s="18"/>
      <c r="EZ1266" s="76"/>
      <c r="FA1266" s="192"/>
      <c r="FB1266" s="114"/>
      <c r="FC1266" s="125"/>
      <c r="FD1266" s="15"/>
      <c r="FE1266" s="131"/>
      <c r="FF1266" s="131"/>
      <c r="FG1266" s="131"/>
      <c r="FH1266" s="131"/>
      <c r="FI1266" s="131"/>
      <c r="FJ1266" s="131"/>
      <c r="FK1266" s="131"/>
      <c r="FL1266" s="131"/>
      <c r="FM1266" s="203"/>
      <c r="FN1266" s="203"/>
      <c r="FO1266" s="203"/>
      <c r="FP1266" s="357"/>
      <c r="FQ1266" s="357"/>
      <c r="FR1266" s="262"/>
      <c r="FS1266" s="262"/>
      <c r="FT1266" s="262"/>
      <c r="FU1266" s="262"/>
      <c r="FV1266" s="262"/>
      <c r="FW1266" s="165"/>
      <c r="FX1266" s="422"/>
      <c r="FY1266" s="98"/>
      <c r="FZ1266" s="17"/>
      <c r="GA1266" s="18"/>
      <c r="GB1266" s="5"/>
      <c r="GC1266" s="18"/>
      <c r="GD1266" s="76"/>
      <c r="GE1266" s="192"/>
      <c r="GF1266" s="114"/>
      <c r="GG1266" s="125"/>
      <c r="GH1266" s="15"/>
      <c r="GI1266" s="131"/>
      <c r="GJ1266" s="131"/>
      <c r="GK1266" s="131"/>
      <c r="GL1266" s="131"/>
      <c r="GM1266" s="131"/>
      <c r="GN1266" s="131"/>
      <c r="GO1266" s="131"/>
      <c r="GP1266" s="131"/>
      <c r="GQ1266" s="203"/>
      <c r="GR1266" s="203"/>
      <c r="GS1266" s="203"/>
      <c r="GT1266" s="357"/>
      <c r="GU1266" s="357"/>
      <c r="GV1266" s="262"/>
      <c r="GW1266" s="262"/>
      <c r="GX1266" s="262"/>
      <c r="GY1266" s="262"/>
      <c r="GZ1266" s="262"/>
      <c r="HA1266" s="165"/>
      <c r="HB1266" s="422"/>
      <c r="HC1266" s="98"/>
      <c r="HD1266" s="17"/>
      <c r="HE1266" s="18"/>
      <c r="HF1266" s="5"/>
      <c r="HG1266" s="18"/>
      <c r="HH1266" s="76"/>
      <c r="HI1266" s="192"/>
      <c r="HJ1266" s="114"/>
      <c r="HK1266" s="125"/>
      <c r="HL1266" s="15"/>
      <c r="HM1266" s="131"/>
      <c r="HN1266" s="131"/>
      <c r="HO1266" s="131"/>
      <c r="HP1266" s="131"/>
      <c r="HQ1266" s="131"/>
      <c r="HR1266" s="131"/>
      <c r="HS1266" s="131"/>
      <c r="HT1266" s="131"/>
      <c r="HU1266" s="203"/>
      <c r="HV1266" s="203"/>
      <c r="HW1266" s="203"/>
      <c r="HX1266" s="357"/>
      <c r="HY1266" s="357"/>
      <c r="HZ1266" s="262"/>
      <c r="IA1266" s="262"/>
      <c r="IB1266" s="262"/>
      <c r="IC1266" s="262"/>
      <c r="ID1266" s="262"/>
      <c r="IE1266" s="165"/>
      <c r="IF1266" s="422"/>
      <c r="IG1266" s="98"/>
      <c r="IH1266" s="17"/>
      <c r="II1266" s="18"/>
      <c r="IJ1266" s="5"/>
      <c r="IK1266" s="18"/>
      <c r="IL1266" s="76"/>
      <c r="IM1266" s="192"/>
      <c r="IN1266" s="114"/>
      <c r="IO1266" s="125"/>
      <c r="IP1266" s="15"/>
      <c r="IQ1266" s="131"/>
      <c r="IR1266" s="131"/>
      <c r="IS1266" s="131"/>
      <c r="IT1266" s="131"/>
      <c r="IU1266" s="131"/>
      <c r="IV1266" s="131"/>
      <c r="IW1266" s="131"/>
      <c r="IX1266" s="131"/>
      <c r="IY1266" s="203"/>
      <c r="IZ1266" s="203"/>
      <c r="JA1266" s="203"/>
      <c r="JB1266" s="357"/>
      <c r="JC1266" s="357"/>
      <c r="JD1266" s="262"/>
      <c r="JE1266" s="262"/>
      <c r="JF1266" s="262"/>
      <c r="JG1266" s="262"/>
      <c r="JH1266" s="262"/>
      <c r="JI1266" s="165"/>
      <c r="JJ1266" s="422"/>
      <c r="JK1266" s="98"/>
      <c r="JL1266" s="17"/>
      <c r="JM1266" s="18"/>
      <c r="JN1266" s="5"/>
      <c r="JO1266" s="18"/>
      <c r="JP1266" s="76"/>
      <c r="JQ1266" s="192"/>
      <c r="JR1266" s="114"/>
      <c r="JS1266" s="125"/>
      <c r="JT1266" s="15"/>
      <c r="JU1266" s="131"/>
      <c r="JV1266" s="131"/>
      <c r="JW1266" s="131"/>
      <c r="JX1266" s="131"/>
      <c r="JY1266" s="131"/>
      <c r="JZ1266" s="131"/>
      <c r="KA1266" s="131"/>
      <c r="KB1266" s="131"/>
      <c r="KC1266" s="203"/>
      <c r="KD1266" s="203"/>
      <c r="KE1266" s="203"/>
      <c r="KF1266" s="357"/>
      <c r="KG1266" s="357"/>
      <c r="KH1266" s="262"/>
      <c r="KI1266" s="262"/>
      <c r="KJ1266" s="262"/>
      <c r="KK1266" s="262"/>
      <c r="KL1266" s="262"/>
      <c r="KM1266" s="165"/>
      <c r="KN1266" s="422"/>
      <c r="KO1266" s="98"/>
      <c r="KP1266" s="17"/>
      <c r="KQ1266" s="18"/>
      <c r="KR1266" s="5"/>
      <c r="KS1266" s="18"/>
      <c r="KT1266" s="76"/>
      <c r="KU1266" s="192"/>
      <c r="KV1266" s="114"/>
      <c r="KW1266" s="125"/>
      <c r="KX1266" s="15"/>
      <c r="KY1266" s="131"/>
      <c r="KZ1266" s="131"/>
      <c r="LA1266" s="131"/>
      <c r="LB1266" s="131"/>
      <c r="LC1266" s="131"/>
      <c r="LD1266" s="131"/>
      <c r="LE1266" s="131"/>
      <c r="LF1266" s="131"/>
      <c r="LG1266" s="203"/>
      <c r="LH1266" s="203"/>
      <c r="LI1266" s="203"/>
      <c r="LJ1266" s="357"/>
      <c r="LK1266" s="357"/>
      <c r="LL1266" s="262"/>
      <c r="LM1266" s="262"/>
      <c r="LN1266" s="262"/>
      <c r="LO1266" s="262"/>
      <c r="LP1266" s="262"/>
      <c r="LQ1266" s="165"/>
      <c r="LR1266" s="422"/>
      <c r="LS1266" s="98"/>
      <c r="LT1266" s="17"/>
      <c r="LU1266" s="18"/>
      <c r="LV1266" s="5"/>
      <c r="LW1266" s="18"/>
      <c r="LX1266" s="76"/>
      <c r="LY1266" s="192"/>
      <c r="LZ1266" s="114"/>
      <c r="MA1266" s="125"/>
      <c r="MB1266" s="15"/>
      <c r="MC1266" s="131"/>
      <c r="MD1266" s="131"/>
      <c r="ME1266" s="131"/>
      <c r="MF1266" s="131"/>
      <c r="MG1266" s="131"/>
      <c r="MH1266" s="131"/>
      <c r="MI1266" s="131"/>
      <c r="MJ1266" s="131"/>
      <c r="MK1266" s="203"/>
      <c r="ML1266" s="203"/>
      <c r="MM1266" s="203"/>
      <c r="MN1266" s="357"/>
      <c r="MO1266" s="357"/>
      <c r="MP1266" s="262"/>
      <c r="MQ1266" s="262"/>
      <c r="MR1266" s="262"/>
      <c r="MS1266" s="262"/>
      <c r="MT1266" s="262"/>
      <c r="MU1266" s="165"/>
      <c r="MV1266" s="422"/>
      <c r="MW1266" s="98"/>
      <c r="MX1266" s="17"/>
      <c r="MY1266" s="18"/>
      <c r="MZ1266" s="5"/>
      <c r="NA1266" s="18"/>
      <c r="NB1266" s="76"/>
      <c r="NC1266" s="192"/>
      <c r="ND1266" s="114"/>
      <c r="NE1266" s="125"/>
      <c r="NF1266" s="15"/>
      <c r="NG1266" s="131"/>
      <c r="NH1266" s="131"/>
      <c r="NI1266" s="131"/>
      <c r="NJ1266" s="131"/>
      <c r="NK1266" s="131"/>
      <c r="NL1266" s="131"/>
      <c r="NM1266" s="131"/>
      <c r="NN1266" s="131"/>
      <c r="NO1266" s="203"/>
      <c r="NP1266" s="203"/>
      <c r="NQ1266" s="203"/>
      <c r="NR1266" s="357"/>
      <c r="NS1266" s="357"/>
      <c r="NT1266" s="262"/>
      <c r="NU1266" s="262"/>
      <c r="NV1266" s="262"/>
      <c r="NW1266" s="262"/>
      <c r="NX1266" s="262"/>
      <c r="NY1266" s="165"/>
      <c r="NZ1266" s="422"/>
      <c r="OA1266" s="98"/>
      <c r="OB1266" s="17"/>
      <c r="OC1266" s="18"/>
      <c r="OD1266" s="5"/>
      <c r="OE1266" s="18"/>
      <c r="OF1266" s="76"/>
      <c r="OG1266" s="192"/>
      <c r="OH1266" s="114"/>
      <c r="OI1266" s="125"/>
      <c r="OJ1266" s="15"/>
      <c r="OK1266" s="131"/>
      <c r="OL1266" s="131"/>
      <c r="OM1266" s="131"/>
      <c r="ON1266" s="131"/>
      <c r="OO1266" s="131"/>
      <c r="OP1266" s="131"/>
      <c r="OQ1266" s="131"/>
      <c r="OR1266" s="131"/>
      <c r="OS1266" s="203"/>
      <c r="OT1266" s="203"/>
      <c r="OU1266" s="203"/>
      <c r="OV1266" s="357"/>
      <c r="OW1266" s="357"/>
      <c r="OX1266" s="262"/>
      <c r="OY1266" s="262"/>
      <c r="OZ1266" s="262"/>
      <c r="PA1266" s="262"/>
      <c r="PB1266" s="262"/>
      <c r="PC1266" s="165"/>
      <c r="PD1266" s="422"/>
      <c r="PE1266" s="98"/>
      <c r="PF1266" s="17"/>
      <c r="PG1266" s="18"/>
      <c r="PH1266" s="5"/>
      <c r="PI1266" s="18"/>
      <c r="PJ1266" s="76"/>
      <c r="PK1266" s="192"/>
      <c r="PL1266" s="114"/>
      <c r="PM1266" s="125"/>
      <c r="PN1266" s="15"/>
      <c r="PO1266" s="131"/>
      <c r="PP1266" s="131"/>
      <c r="PQ1266" s="131"/>
      <c r="PR1266" s="131"/>
      <c r="PS1266" s="131"/>
      <c r="PT1266" s="131"/>
      <c r="PU1266" s="131"/>
      <c r="PV1266" s="131"/>
      <c r="PW1266" s="203"/>
      <c r="PX1266" s="203"/>
      <c r="PY1266" s="203"/>
      <c r="PZ1266" s="357"/>
      <c r="QA1266" s="357"/>
      <c r="QB1266" s="262"/>
      <c r="QC1266" s="262"/>
      <c r="QD1266" s="262"/>
      <c r="QE1266" s="262"/>
      <c r="QF1266" s="262"/>
      <c r="QG1266" s="165"/>
      <c r="QH1266" s="422"/>
      <c r="QI1266" s="98"/>
      <c r="QJ1266" s="17"/>
      <c r="QK1266" s="18"/>
      <c r="QL1266" s="5"/>
      <c r="QM1266" s="18"/>
      <c r="QN1266" s="76"/>
      <c r="QO1266" s="192"/>
      <c r="QP1266" s="114"/>
      <c r="QQ1266" s="125"/>
      <c r="QR1266" s="15"/>
      <c r="QS1266" s="131"/>
      <c r="QT1266" s="131"/>
      <c r="QU1266" s="131"/>
      <c r="QV1266" s="131"/>
      <c r="QW1266" s="131"/>
      <c r="QX1266" s="131"/>
      <c r="QY1266" s="131"/>
      <c r="QZ1266" s="131"/>
      <c r="RA1266" s="203"/>
      <c r="RB1266" s="203"/>
      <c r="RC1266" s="203"/>
      <c r="RD1266" s="357"/>
      <c r="RE1266" s="357"/>
      <c r="RF1266" s="262"/>
      <c r="RG1266" s="262"/>
      <c r="RH1266" s="262"/>
      <c r="RI1266" s="262"/>
      <c r="RJ1266" s="262"/>
      <c r="RK1266" s="165"/>
      <c r="RL1266" s="422"/>
      <c r="RM1266" s="98"/>
      <c r="RN1266" s="17"/>
      <c r="RO1266" s="18"/>
      <c r="RP1266" s="5"/>
      <c r="RQ1266" s="18"/>
      <c r="RR1266" s="76"/>
      <c r="RS1266" s="192"/>
      <c r="RT1266" s="114"/>
      <c r="RU1266" s="125"/>
      <c r="RV1266" s="15"/>
      <c r="RW1266" s="131"/>
      <c r="RX1266" s="131"/>
      <c r="RY1266" s="131"/>
      <c r="RZ1266" s="131"/>
      <c r="SA1266" s="131"/>
      <c r="SB1266" s="131"/>
      <c r="SC1266" s="131"/>
      <c r="SD1266" s="131"/>
      <c r="SE1266" s="203"/>
      <c r="SF1266" s="203"/>
      <c r="SG1266" s="203"/>
      <c r="SH1266" s="357"/>
      <c r="SI1266" s="357"/>
      <c r="SJ1266" s="262"/>
      <c r="SK1266" s="262"/>
      <c r="SL1266" s="262"/>
      <c r="SM1266" s="262"/>
      <c r="SN1266" s="262"/>
      <c r="SO1266" s="165"/>
      <c r="SP1266" s="422"/>
      <c r="SQ1266" s="98"/>
      <c r="SR1266" s="17"/>
      <c r="SS1266" s="18"/>
      <c r="ST1266" s="5"/>
      <c r="SU1266" s="18"/>
      <c r="SV1266" s="76"/>
      <c r="SW1266" s="192"/>
      <c r="SX1266" s="114"/>
      <c r="SY1266" s="125"/>
      <c r="SZ1266" s="15"/>
      <c r="TA1266" s="131"/>
      <c r="TB1266" s="131"/>
      <c r="TC1266" s="131"/>
      <c r="TD1266" s="131"/>
      <c r="TE1266" s="131"/>
      <c r="TF1266" s="131"/>
      <c r="TG1266" s="131"/>
      <c r="TH1266" s="131"/>
      <c r="TI1266" s="203"/>
      <c r="TJ1266" s="203"/>
      <c r="TK1266" s="203"/>
      <c r="TL1266" s="357"/>
      <c r="TM1266" s="357"/>
      <c r="TN1266" s="262"/>
      <c r="TO1266" s="262"/>
      <c r="TP1266" s="262"/>
      <c r="TQ1266" s="262"/>
      <c r="TR1266" s="262"/>
      <c r="TS1266" s="165"/>
      <c r="TT1266" s="422"/>
      <c r="TU1266" s="98"/>
      <c r="TV1266" s="17"/>
      <c r="TW1266" s="18"/>
      <c r="TX1266" s="5"/>
      <c r="TY1266" s="18"/>
      <c r="TZ1266" s="76"/>
      <c r="UA1266" s="192"/>
      <c r="UB1266" s="114"/>
      <c r="UC1266" s="125"/>
      <c r="UD1266" s="15"/>
      <c r="UE1266" s="131"/>
      <c r="UF1266" s="131"/>
      <c r="UG1266" s="131"/>
      <c r="UH1266" s="131"/>
      <c r="UI1266" s="131"/>
      <c r="UJ1266" s="131"/>
      <c r="UK1266" s="131"/>
      <c r="UL1266" s="131"/>
      <c r="UM1266" s="203"/>
      <c r="UN1266" s="203"/>
      <c r="UO1266" s="203"/>
      <c r="UP1266" s="357"/>
      <c r="UQ1266" s="357"/>
      <c r="UR1266" s="262"/>
      <c r="US1266" s="262"/>
      <c r="UT1266" s="262"/>
      <c r="UU1266" s="262"/>
      <c r="UV1266" s="262"/>
      <c r="UW1266" s="165"/>
      <c r="UX1266" s="422"/>
      <c r="UY1266" s="98"/>
      <c r="UZ1266" s="17"/>
      <c r="VA1266" s="18"/>
      <c r="VB1266" s="5"/>
      <c r="VC1266" s="18"/>
      <c r="VD1266" s="76"/>
      <c r="VE1266" s="192"/>
      <c r="VF1266" s="114"/>
      <c r="VG1266" s="125"/>
      <c r="VH1266" s="15"/>
      <c r="VI1266" s="131"/>
      <c r="VJ1266" s="131"/>
      <c r="VK1266" s="131"/>
      <c r="VL1266" s="131"/>
      <c r="VM1266" s="131"/>
      <c r="VN1266" s="131"/>
      <c r="VO1266" s="131"/>
      <c r="VP1266" s="131"/>
      <c r="VQ1266" s="203"/>
      <c r="VR1266" s="203"/>
      <c r="VS1266" s="203"/>
      <c r="VT1266" s="357"/>
      <c r="VU1266" s="357"/>
      <c r="VV1266" s="262"/>
      <c r="VW1266" s="262"/>
      <c r="VX1266" s="262"/>
      <c r="VY1266" s="262"/>
      <c r="VZ1266" s="262"/>
      <c r="WA1266" s="165"/>
      <c r="WB1266" s="422"/>
      <c r="WC1266" s="98"/>
      <c r="WD1266" s="17"/>
      <c r="WE1266" s="18"/>
      <c r="WF1266" s="5"/>
      <c r="WG1266" s="18"/>
      <c r="WH1266" s="76"/>
      <c r="WI1266" s="192"/>
      <c r="WJ1266" s="114"/>
      <c r="WK1266" s="125"/>
      <c r="WL1266" s="15"/>
      <c r="WM1266" s="131"/>
      <c r="WN1266" s="131"/>
      <c r="WO1266" s="131"/>
      <c r="WP1266" s="131"/>
      <c r="WQ1266" s="131"/>
      <c r="WR1266" s="131"/>
      <c r="WS1266" s="131"/>
      <c r="WT1266" s="131"/>
      <c r="WU1266" s="203"/>
      <c r="WV1266" s="203"/>
      <c r="WW1266" s="203"/>
      <c r="WX1266" s="357"/>
      <c r="WY1266" s="357"/>
      <c r="WZ1266" s="262"/>
      <c r="XA1266" s="262"/>
      <c r="XB1266" s="262"/>
      <c r="XC1266" s="262"/>
      <c r="XD1266" s="262"/>
      <c r="XE1266" s="165"/>
      <c r="XF1266" s="422"/>
      <c r="XG1266" s="98"/>
      <c r="XH1266" s="17"/>
      <c r="XI1266" s="18"/>
      <c r="XJ1266" s="5"/>
      <c r="XK1266" s="18"/>
      <c r="XL1266" s="76"/>
      <c r="XM1266" s="192"/>
      <c r="XN1266" s="114"/>
      <c r="XO1266" s="125"/>
      <c r="XP1266" s="15"/>
      <c r="XQ1266" s="131"/>
      <c r="XR1266" s="131"/>
      <c r="XS1266" s="131"/>
      <c r="XT1266" s="131"/>
      <c r="XU1266" s="131"/>
      <c r="XV1266" s="131"/>
      <c r="XW1266" s="131"/>
      <c r="XX1266" s="131"/>
      <c r="XY1266" s="203"/>
      <c r="XZ1266" s="203"/>
      <c r="YA1266" s="203"/>
      <c r="YB1266" s="357"/>
      <c r="YC1266" s="357"/>
      <c r="YD1266" s="262"/>
      <c r="YE1266" s="262"/>
      <c r="YF1266" s="262"/>
      <c r="YG1266" s="262"/>
      <c r="YH1266" s="262"/>
      <c r="YI1266" s="165"/>
      <c r="YJ1266" s="422"/>
      <c r="YK1266" s="98"/>
      <c r="YL1266" s="17"/>
      <c r="YM1266" s="18"/>
      <c r="YN1266" s="5"/>
      <c r="YO1266" s="18"/>
      <c r="YP1266" s="76"/>
      <c r="YQ1266" s="192"/>
      <c r="YR1266" s="114"/>
      <c r="YS1266" s="125"/>
      <c r="YT1266" s="15"/>
      <c r="YU1266" s="131"/>
      <c r="YV1266" s="131"/>
      <c r="YW1266" s="131"/>
      <c r="YX1266" s="131"/>
      <c r="YY1266" s="131"/>
      <c r="YZ1266" s="131"/>
      <c r="ZA1266" s="131"/>
      <c r="ZB1266" s="131"/>
      <c r="ZC1266" s="203"/>
      <c r="ZD1266" s="203"/>
      <c r="ZE1266" s="203"/>
      <c r="ZF1266" s="357"/>
      <c r="ZG1266" s="357"/>
      <c r="ZH1266" s="262"/>
      <c r="ZI1266" s="262"/>
      <c r="ZJ1266" s="262"/>
      <c r="ZK1266" s="262"/>
      <c r="ZL1266" s="262"/>
      <c r="ZM1266" s="165"/>
      <c r="ZN1266" s="422"/>
      <c r="ZO1266" s="98"/>
      <c r="ZP1266" s="17"/>
      <c r="ZQ1266" s="18"/>
      <c r="ZR1266" s="5"/>
      <c r="ZS1266" s="18"/>
      <c r="ZT1266" s="76"/>
      <c r="ZU1266" s="192"/>
      <c r="ZV1266" s="114"/>
      <c r="ZW1266" s="125"/>
      <c r="ZX1266" s="15"/>
      <c r="ZY1266" s="131"/>
      <c r="ZZ1266" s="131"/>
      <c r="AAA1266" s="131"/>
      <c r="AAB1266" s="131"/>
      <c r="AAC1266" s="131"/>
      <c r="AAD1266" s="131"/>
      <c r="AAE1266" s="131"/>
      <c r="AAF1266" s="131"/>
      <c r="AAG1266" s="203"/>
      <c r="AAH1266" s="203"/>
      <c r="AAI1266" s="203"/>
      <c r="AAJ1266" s="357"/>
      <c r="AAK1266" s="357"/>
      <c r="AAL1266" s="262"/>
      <c r="AAM1266" s="262"/>
      <c r="AAN1266" s="262"/>
      <c r="AAO1266" s="262"/>
      <c r="AAP1266" s="262"/>
      <c r="AAQ1266" s="165"/>
      <c r="AAR1266" s="422"/>
      <c r="AAS1266" s="98"/>
      <c r="AAT1266" s="17"/>
      <c r="AAU1266" s="18"/>
      <c r="AAV1266" s="5"/>
      <c r="AAW1266" s="18"/>
      <c r="AAX1266" s="76"/>
      <c r="AAY1266" s="192"/>
      <c r="AAZ1266" s="114"/>
      <c r="ABA1266" s="125"/>
      <c r="ABB1266" s="15"/>
      <c r="ABC1266" s="131"/>
      <c r="ABD1266" s="131"/>
      <c r="ABE1266" s="131"/>
      <c r="ABF1266" s="131"/>
      <c r="ABG1266" s="131"/>
      <c r="ABH1266" s="131"/>
      <c r="ABI1266" s="131"/>
      <c r="ABJ1266" s="131"/>
      <c r="ABK1266" s="203"/>
      <c r="ABL1266" s="203"/>
      <c r="ABM1266" s="203"/>
      <c r="ABN1266" s="357"/>
      <c r="ABO1266" s="357"/>
      <c r="ABP1266" s="262"/>
      <c r="ABQ1266" s="262"/>
      <c r="ABR1266" s="262"/>
      <c r="ABS1266" s="262"/>
      <c r="ABT1266" s="262"/>
      <c r="ABU1266" s="165"/>
      <c r="ABV1266" s="422"/>
      <c r="ABW1266" s="98"/>
      <c r="ABX1266" s="17"/>
      <c r="ABY1266" s="18"/>
      <c r="ABZ1266" s="5"/>
      <c r="ACA1266" s="18"/>
      <c r="ACB1266" s="76"/>
      <c r="ACC1266" s="192"/>
      <c r="ACD1266" s="114"/>
      <c r="ACE1266" s="125"/>
      <c r="ACF1266" s="15"/>
      <c r="ACG1266" s="131"/>
      <c r="ACH1266" s="131"/>
      <c r="ACI1266" s="131"/>
      <c r="ACJ1266" s="131"/>
      <c r="ACK1266" s="131"/>
      <c r="ACL1266" s="131"/>
      <c r="ACM1266" s="131"/>
      <c r="ACN1266" s="131"/>
      <c r="ACO1266" s="203"/>
      <c r="ACP1266" s="203"/>
      <c r="ACQ1266" s="203"/>
      <c r="ACR1266" s="357"/>
      <c r="ACS1266" s="357"/>
      <c r="ACT1266" s="262"/>
      <c r="ACU1266" s="262"/>
      <c r="ACV1266" s="262"/>
      <c r="ACW1266" s="262"/>
      <c r="ACX1266" s="262"/>
      <c r="ACY1266" s="165"/>
      <c r="ACZ1266" s="422"/>
      <c r="ADA1266" s="98"/>
      <c r="ADB1266" s="17"/>
      <c r="ADC1266" s="18"/>
      <c r="ADD1266" s="5"/>
      <c r="ADE1266" s="18"/>
      <c r="ADF1266" s="76"/>
      <c r="ADG1266" s="192"/>
      <c r="ADH1266" s="114"/>
      <c r="ADI1266" s="125"/>
      <c r="ADJ1266" s="15"/>
      <c r="ADK1266" s="131"/>
      <c r="ADL1266" s="131"/>
      <c r="ADM1266" s="131"/>
      <c r="ADN1266" s="131"/>
      <c r="ADO1266" s="131"/>
      <c r="ADP1266" s="131"/>
      <c r="ADQ1266" s="131"/>
      <c r="ADR1266" s="131"/>
      <c r="ADS1266" s="203"/>
      <c r="ADT1266" s="203"/>
      <c r="ADU1266" s="203"/>
      <c r="ADV1266" s="357"/>
      <c r="ADW1266" s="357"/>
      <c r="ADX1266" s="262"/>
      <c r="ADY1266" s="262"/>
      <c r="ADZ1266" s="262"/>
      <c r="AEA1266" s="262"/>
      <c r="AEB1266" s="262"/>
      <c r="AEC1266" s="165"/>
      <c r="AED1266" s="422"/>
      <c r="AEE1266" s="98"/>
      <c r="AEF1266" s="17"/>
      <c r="AEG1266" s="18"/>
      <c r="AEH1266" s="5"/>
      <c r="AEI1266" s="18"/>
      <c r="AEJ1266" s="76"/>
      <c r="AEK1266" s="192"/>
      <c r="AEL1266" s="114"/>
      <c r="AEM1266" s="125"/>
      <c r="AEN1266" s="15"/>
      <c r="AEO1266" s="131"/>
      <c r="AEP1266" s="131"/>
      <c r="AEQ1266" s="131"/>
      <c r="AER1266" s="131"/>
      <c r="AES1266" s="131"/>
      <c r="AET1266" s="131"/>
      <c r="AEU1266" s="131"/>
      <c r="AEV1266" s="131"/>
      <c r="AEW1266" s="203"/>
      <c r="AEX1266" s="203"/>
      <c r="AEY1266" s="203"/>
      <c r="AEZ1266" s="357"/>
      <c r="AFA1266" s="357"/>
      <c r="AFB1266" s="262"/>
      <c r="AFC1266" s="262"/>
      <c r="AFD1266" s="262"/>
      <c r="AFE1266" s="262"/>
      <c r="AFF1266" s="262"/>
      <c r="AFG1266" s="165"/>
      <c r="AFH1266" s="422"/>
      <c r="AFI1266" s="98"/>
      <c r="AFJ1266" s="17"/>
      <c r="AFK1266" s="18"/>
      <c r="AFL1266" s="5"/>
      <c r="AFM1266" s="18"/>
      <c r="AFN1266" s="76"/>
      <c r="AFO1266" s="192"/>
      <c r="AFP1266" s="114"/>
      <c r="AFQ1266" s="125"/>
      <c r="AFR1266" s="15"/>
      <c r="AFS1266" s="131"/>
      <c r="AFT1266" s="131"/>
      <c r="AFU1266" s="131"/>
      <c r="AFV1266" s="131"/>
      <c r="AFW1266" s="131"/>
      <c r="AFX1266" s="131"/>
      <c r="AFY1266" s="131"/>
      <c r="AFZ1266" s="131"/>
      <c r="AGA1266" s="203"/>
      <c r="AGB1266" s="203"/>
      <c r="AGC1266" s="203"/>
      <c r="AGD1266" s="357"/>
      <c r="AGE1266" s="357"/>
      <c r="AGF1266" s="262"/>
      <c r="AGG1266" s="262"/>
      <c r="AGH1266" s="262"/>
      <c r="AGI1266" s="262"/>
      <c r="AGJ1266" s="262"/>
      <c r="AGK1266" s="165"/>
      <c r="AGL1266" s="422"/>
      <c r="AGM1266" s="98"/>
      <c r="AGN1266" s="17"/>
      <c r="AGO1266" s="18"/>
      <c r="AGP1266" s="5"/>
      <c r="AGQ1266" s="18"/>
      <c r="AGR1266" s="76"/>
      <c r="AGS1266" s="192"/>
      <c r="AGT1266" s="114"/>
      <c r="AGU1266" s="125"/>
      <c r="AGV1266" s="15"/>
      <c r="AGW1266" s="131"/>
      <c r="AGX1266" s="131"/>
      <c r="AGY1266" s="131"/>
      <c r="AGZ1266" s="131"/>
      <c r="AHA1266" s="131"/>
      <c r="AHB1266" s="131"/>
      <c r="AHC1266" s="131"/>
      <c r="AHD1266" s="131"/>
      <c r="AHE1266" s="203"/>
      <c r="AHF1266" s="203"/>
      <c r="AHG1266" s="203"/>
      <c r="AHH1266" s="357"/>
      <c r="AHI1266" s="357"/>
      <c r="AHJ1266" s="262"/>
      <c r="AHK1266" s="262"/>
      <c r="AHL1266" s="262"/>
      <c r="AHM1266" s="262"/>
      <c r="AHN1266" s="262"/>
      <c r="AHO1266" s="165"/>
      <c r="AHP1266" s="422"/>
      <c r="AHQ1266" s="98"/>
      <c r="AHR1266" s="17"/>
      <c r="AHS1266" s="18"/>
      <c r="AHT1266" s="5"/>
      <c r="AHU1266" s="18"/>
      <c r="AHV1266" s="76"/>
      <c r="AHW1266" s="192"/>
      <c r="AHX1266" s="114"/>
      <c r="AHY1266" s="125"/>
      <c r="AHZ1266" s="15"/>
      <c r="AIA1266" s="131"/>
      <c r="AIB1266" s="131"/>
      <c r="AIC1266" s="131"/>
      <c r="AID1266" s="131"/>
      <c r="AIE1266" s="131"/>
      <c r="AIF1266" s="131"/>
      <c r="AIG1266" s="131"/>
      <c r="AIH1266" s="131"/>
      <c r="AII1266" s="203"/>
      <c r="AIJ1266" s="203"/>
      <c r="AIK1266" s="203"/>
      <c r="AIL1266" s="357"/>
      <c r="AIM1266" s="357"/>
      <c r="AIN1266" s="262"/>
      <c r="AIO1266" s="262"/>
      <c r="AIP1266" s="262"/>
      <c r="AIQ1266" s="262"/>
      <c r="AIR1266" s="262"/>
      <c r="AIS1266" s="165"/>
      <c r="AIT1266" s="422"/>
      <c r="AIU1266" s="98"/>
      <c r="AIV1266" s="17"/>
      <c r="AIW1266" s="18"/>
      <c r="AIX1266" s="5"/>
      <c r="AIY1266" s="18"/>
      <c r="AIZ1266" s="76"/>
      <c r="AJA1266" s="192"/>
      <c r="AJB1266" s="114"/>
      <c r="AJC1266" s="125"/>
      <c r="AJD1266" s="15"/>
      <c r="AJE1266" s="131"/>
      <c r="AJF1266" s="131"/>
      <c r="AJG1266" s="131"/>
      <c r="AJH1266" s="131"/>
      <c r="AJI1266" s="131"/>
      <c r="AJJ1266" s="131"/>
      <c r="AJK1266" s="131"/>
      <c r="AJL1266" s="131"/>
      <c r="AJM1266" s="203"/>
      <c r="AJN1266" s="203"/>
      <c r="AJO1266" s="203"/>
      <c r="AJP1266" s="357"/>
      <c r="AJQ1266" s="357"/>
      <c r="AJR1266" s="262"/>
      <c r="AJS1266" s="262"/>
      <c r="AJT1266" s="262"/>
      <c r="AJU1266" s="262"/>
      <c r="AJV1266" s="262"/>
      <c r="AJW1266" s="165"/>
      <c r="AJX1266" s="422"/>
      <c r="AJY1266" s="98"/>
      <c r="AJZ1266" s="17"/>
      <c r="AKA1266" s="18"/>
      <c r="AKB1266" s="5"/>
      <c r="AKC1266" s="18"/>
      <c r="AKD1266" s="76"/>
      <c r="AKE1266" s="192"/>
      <c r="AKF1266" s="114"/>
      <c r="AKG1266" s="125"/>
      <c r="AKH1266" s="15"/>
      <c r="AKI1266" s="131"/>
      <c r="AKJ1266" s="131"/>
      <c r="AKK1266" s="131"/>
      <c r="AKL1266" s="131"/>
      <c r="AKM1266" s="131"/>
      <c r="AKN1266" s="131"/>
      <c r="AKO1266" s="131"/>
      <c r="AKP1266" s="131"/>
      <c r="AKQ1266" s="203"/>
      <c r="AKR1266" s="203"/>
      <c r="AKS1266" s="203"/>
      <c r="AKT1266" s="357"/>
      <c r="AKU1266" s="357"/>
      <c r="AKV1266" s="262"/>
      <c r="AKW1266" s="262"/>
      <c r="AKX1266" s="262"/>
      <c r="AKY1266" s="262"/>
      <c r="AKZ1266" s="262"/>
      <c r="ALA1266" s="165"/>
      <c r="ALB1266" s="422"/>
      <c r="ALC1266" s="98"/>
      <c r="ALD1266" s="17"/>
      <c r="ALE1266" s="18"/>
      <c r="ALF1266" s="5"/>
      <c r="ALG1266" s="18"/>
      <c r="ALH1266" s="76"/>
      <c r="ALI1266" s="192"/>
      <c r="ALJ1266" s="114"/>
      <c r="ALK1266" s="125"/>
      <c r="ALL1266" s="15"/>
      <c r="ALM1266" s="131"/>
      <c r="ALN1266" s="131"/>
      <c r="ALO1266" s="131"/>
      <c r="ALP1266" s="131"/>
      <c r="ALQ1266" s="131"/>
      <c r="ALR1266" s="131"/>
      <c r="ALS1266" s="131"/>
      <c r="ALT1266" s="131"/>
      <c r="ALU1266" s="203"/>
      <c r="ALV1266" s="203"/>
      <c r="ALW1266" s="203"/>
      <c r="ALX1266" s="357"/>
      <c r="ALY1266" s="357"/>
      <c r="ALZ1266" s="262"/>
      <c r="AMA1266" s="262"/>
      <c r="AMB1266" s="262"/>
      <c r="AMC1266" s="262"/>
      <c r="AMD1266" s="262"/>
      <c r="AME1266" s="165"/>
      <c r="AMF1266" s="422"/>
      <c r="AMG1266" s="98"/>
      <c r="AMH1266" s="17"/>
      <c r="AMI1266" s="18"/>
      <c r="AMJ1266" s="5"/>
      <c r="AMK1266" s="18"/>
      <c r="AML1266" s="76"/>
      <c r="AMM1266" s="192"/>
      <c r="AMN1266" s="114"/>
      <c r="AMO1266" s="125"/>
      <c r="AMP1266" s="15"/>
      <c r="AMQ1266" s="131"/>
      <c r="AMR1266" s="131"/>
      <c r="AMS1266" s="131"/>
      <c r="AMT1266" s="131"/>
      <c r="AMU1266" s="131"/>
      <c r="AMV1266" s="131"/>
      <c r="AMW1266" s="131"/>
      <c r="AMX1266" s="131"/>
      <c r="AMY1266" s="203"/>
      <c r="AMZ1266" s="203"/>
      <c r="ANA1266" s="203"/>
      <c r="ANB1266" s="357"/>
      <c r="ANC1266" s="357"/>
      <c r="AND1266" s="262"/>
      <c r="ANE1266" s="262"/>
      <c r="ANF1266" s="262"/>
      <c r="ANG1266" s="262"/>
      <c r="ANH1266" s="262"/>
      <c r="ANI1266" s="165"/>
      <c r="ANJ1266" s="422"/>
      <c r="ANK1266" s="98"/>
      <c r="ANL1266" s="17"/>
      <c r="ANM1266" s="18"/>
      <c r="ANN1266" s="5"/>
      <c r="ANO1266" s="18"/>
      <c r="ANP1266" s="76"/>
      <c r="ANQ1266" s="192"/>
      <c r="ANR1266" s="114"/>
      <c r="ANS1266" s="125"/>
      <c r="ANT1266" s="15"/>
      <c r="ANU1266" s="131"/>
      <c r="ANV1266" s="131"/>
      <c r="ANW1266" s="131"/>
      <c r="ANX1266" s="131"/>
      <c r="ANY1266" s="131"/>
      <c r="ANZ1266" s="131"/>
      <c r="AOA1266" s="131"/>
      <c r="AOB1266" s="131"/>
      <c r="AOC1266" s="203"/>
      <c r="AOD1266" s="203"/>
      <c r="AOE1266" s="203"/>
      <c r="AOF1266" s="357"/>
      <c r="AOG1266" s="357"/>
      <c r="AOH1266" s="262"/>
      <c r="AOI1266" s="262"/>
      <c r="AOJ1266" s="262"/>
      <c r="AOK1266" s="262"/>
      <c r="AOL1266" s="262"/>
      <c r="AOM1266" s="165"/>
      <c r="AON1266" s="422"/>
      <c r="AOO1266" s="98"/>
      <c r="AOP1266" s="17"/>
      <c r="AOQ1266" s="18"/>
      <c r="AOR1266" s="5"/>
      <c r="AOS1266" s="18"/>
      <c r="AOT1266" s="76"/>
      <c r="AOU1266" s="192"/>
      <c r="AOV1266" s="114"/>
      <c r="AOW1266" s="125"/>
      <c r="AOX1266" s="15"/>
      <c r="AOY1266" s="131"/>
      <c r="AOZ1266" s="131"/>
      <c r="APA1266" s="131"/>
      <c r="APB1266" s="131"/>
      <c r="APC1266" s="131"/>
      <c r="APD1266" s="131"/>
      <c r="APE1266" s="131"/>
      <c r="APF1266" s="131"/>
      <c r="APG1266" s="203"/>
      <c r="APH1266" s="203"/>
      <c r="API1266" s="203"/>
      <c r="APJ1266" s="357"/>
      <c r="APK1266" s="357"/>
      <c r="APL1266" s="262"/>
      <c r="APM1266" s="262"/>
      <c r="APN1266" s="262"/>
      <c r="APO1266" s="262"/>
      <c r="APP1266" s="262"/>
      <c r="APQ1266" s="165"/>
      <c r="APR1266" s="422"/>
      <c r="APS1266" s="98"/>
      <c r="APT1266" s="17"/>
      <c r="APU1266" s="18"/>
      <c r="APV1266" s="5"/>
      <c r="APW1266" s="18"/>
      <c r="APX1266" s="76"/>
      <c r="APY1266" s="192"/>
      <c r="APZ1266" s="114"/>
      <c r="AQA1266" s="125"/>
      <c r="AQB1266" s="15"/>
      <c r="AQC1266" s="131"/>
      <c r="AQD1266" s="131"/>
      <c r="AQE1266" s="131"/>
      <c r="AQF1266" s="131"/>
      <c r="AQG1266" s="131"/>
      <c r="AQH1266" s="131"/>
      <c r="AQI1266" s="131"/>
      <c r="AQJ1266" s="131"/>
      <c r="AQK1266" s="203"/>
      <c r="AQL1266" s="203"/>
      <c r="AQM1266" s="203"/>
      <c r="AQN1266" s="357"/>
      <c r="AQO1266" s="357"/>
      <c r="AQP1266" s="262"/>
      <c r="AQQ1266" s="262"/>
      <c r="AQR1266" s="262"/>
      <c r="AQS1266" s="262"/>
      <c r="AQT1266" s="262"/>
      <c r="AQU1266" s="165"/>
      <c r="AQV1266" s="422"/>
      <c r="AQW1266" s="98"/>
      <c r="AQX1266" s="17"/>
      <c r="AQY1266" s="18"/>
      <c r="AQZ1266" s="5"/>
      <c r="ARA1266" s="18"/>
      <c r="ARB1266" s="76"/>
      <c r="ARC1266" s="192"/>
      <c r="ARD1266" s="114"/>
      <c r="ARE1266" s="125"/>
      <c r="ARF1266" s="15"/>
      <c r="ARG1266" s="131"/>
      <c r="ARH1266" s="131"/>
      <c r="ARI1266" s="131"/>
      <c r="ARJ1266" s="131"/>
      <c r="ARK1266" s="131"/>
      <c r="ARL1266" s="131"/>
      <c r="ARM1266" s="131"/>
      <c r="ARN1266" s="131"/>
      <c r="ARO1266" s="203"/>
      <c r="ARP1266" s="203"/>
      <c r="ARQ1266" s="203"/>
      <c r="ARR1266" s="357"/>
      <c r="ARS1266" s="357"/>
      <c r="ART1266" s="262"/>
      <c r="ARU1266" s="262"/>
      <c r="ARV1266" s="262"/>
      <c r="ARW1266" s="262"/>
      <c r="ARX1266" s="262"/>
      <c r="ARY1266" s="165"/>
      <c r="ARZ1266" s="422"/>
      <c r="ASA1266" s="98"/>
      <c r="ASB1266" s="17"/>
      <c r="ASC1266" s="18"/>
      <c r="ASD1266" s="5"/>
      <c r="ASE1266" s="18"/>
      <c r="ASF1266" s="76"/>
      <c r="ASG1266" s="192"/>
      <c r="ASH1266" s="114"/>
      <c r="ASI1266" s="125"/>
      <c r="ASJ1266" s="15"/>
      <c r="ASK1266" s="131"/>
      <c r="ASL1266" s="131"/>
      <c r="ASM1266" s="131"/>
      <c r="ASN1266" s="131"/>
      <c r="ASO1266" s="131"/>
      <c r="ASP1266" s="131"/>
      <c r="ASQ1266" s="131"/>
      <c r="ASR1266" s="131"/>
      <c r="ASS1266" s="203"/>
      <c r="AST1266" s="203"/>
      <c r="ASU1266" s="203"/>
      <c r="ASV1266" s="357"/>
      <c r="ASW1266" s="357"/>
      <c r="ASX1266" s="262"/>
      <c r="ASY1266" s="262"/>
      <c r="ASZ1266" s="262"/>
      <c r="ATA1266" s="262"/>
      <c r="ATB1266" s="262"/>
      <c r="ATC1266" s="165"/>
      <c r="ATD1266" s="422"/>
      <c r="ATE1266" s="98"/>
      <c r="ATF1266" s="17"/>
      <c r="ATG1266" s="18"/>
      <c r="ATH1266" s="5"/>
      <c r="ATI1266" s="18"/>
      <c r="ATJ1266" s="76"/>
      <c r="ATK1266" s="192"/>
      <c r="ATL1266" s="114"/>
      <c r="ATM1266" s="125"/>
      <c r="ATN1266" s="15"/>
      <c r="ATO1266" s="131"/>
      <c r="ATP1266" s="131"/>
      <c r="ATQ1266" s="131"/>
      <c r="ATR1266" s="131"/>
      <c r="ATS1266" s="131"/>
      <c r="ATT1266" s="131"/>
      <c r="ATU1266" s="131"/>
      <c r="ATV1266" s="131"/>
      <c r="ATW1266" s="203"/>
      <c r="ATX1266" s="203"/>
      <c r="ATY1266" s="203"/>
      <c r="ATZ1266" s="357"/>
      <c r="AUA1266" s="357"/>
      <c r="AUB1266" s="262"/>
      <c r="AUC1266" s="262"/>
      <c r="AUD1266" s="262"/>
      <c r="AUE1266" s="262"/>
      <c r="AUF1266" s="262"/>
      <c r="AUG1266" s="165"/>
      <c r="AUH1266" s="422"/>
      <c r="AUI1266" s="98"/>
      <c r="AUJ1266" s="17"/>
      <c r="AUK1266" s="18"/>
      <c r="AUL1266" s="5"/>
      <c r="AUM1266" s="18"/>
      <c r="AUN1266" s="76"/>
      <c r="AUO1266" s="192"/>
      <c r="AUP1266" s="114"/>
      <c r="AUQ1266" s="125"/>
      <c r="AUR1266" s="15"/>
      <c r="AUS1266" s="131"/>
      <c r="AUT1266" s="131"/>
      <c r="AUU1266" s="131"/>
      <c r="AUV1266" s="131"/>
      <c r="AUW1266" s="131"/>
      <c r="AUX1266" s="131"/>
      <c r="AUY1266" s="131"/>
      <c r="AUZ1266" s="131"/>
      <c r="AVA1266" s="203"/>
      <c r="AVB1266" s="203"/>
      <c r="AVC1266" s="203"/>
      <c r="AVD1266" s="357"/>
      <c r="AVE1266" s="357"/>
      <c r="AVF1266" s="262"/>
      <c r="AVG1266" s="262"/>
      <c r="AVH1266" s="262"/>
      <c r="AVI1266" s="262"/>
      <c r="AVJ1266" s="262"/>
      <c r="AVK1266" s="165"/>
      <c r="AVL1266" s="422"/>
      <c r="AVM1266" s="98"/>
      <c r="AVN1266" s="17"/>
      <c r="AVO1266" s="18"/>
      <c r="AVP1266" s="5"/>
      <c r="AVQ1266" s="18"/>
      <c r="AVR1266" s="76"/>
      <c r="AVS1266" s="192"/>
      <c r="AVT1266" s="114"/>
      <c r="AVU1266" s="125"/>
      <c r="AVV1266" s="15"/>
      <c r="AVW1266" s="131"/>
      <c r="AVX1266" s="131"/>
      <c r="AVY1266" s="131"/>
      <c r="AVZ1266" s="131"/>
      <c r="AWA1266" s="131"/>
      <c r="AWB1266" s="131"/>
      <c r="AWC1266" s="131"/>
      <c r="AWD1266" s="131"/>
      <c r="AWE1266" s="203"/>
      <c r="AWF1266" s="203"/>
      <c r="AWG1266" s="203"/>
      <c r="AWH1266" s="357"/>
      <c r="AWI1266" s="357"/>
      <c r="AWJ1266" s="262"/>
      <c r="AWK1266" s="262"/>
      <c r="AWL1266" s="262"/>
      <c r="AWM1266" s="262"/>
      <c r="AWN1266" s="262"/>
      <c r="AWO1266" s="165"/>
      <c r="AWP1266" s="422"/>
      <c r="AWQ1266" s="98"/>
      <c r="AWR1266" s="17"/>
      <c r="AWS1266" s="18"/>
      <c r="AWT1266" s="5"/>
      <c r="AWU1266" s="18"/>
      <c r="AWV1266" s="76"/>
      <c r="AWW1266" s="192"/>
      <c r="AWX1266" s="114"/>
      <c r="AWY1266" s="125"/>
      <c r="AWZ1266" s="15"/>
      <c r="AXA1266" s="131"/>
      <c r="AXB1266" s="131"/>
      <c r="AXC1266" s="131"/>
      <c r="AXD1266" s="131"/>
      <c r="AXE1266" s="131"/>
      <c r="AXF1266" s="131"/>
      <c r="AXG1266" s="131"/>
      <c r="AXH1266" s="131"/>
      <c r="AXI1266" s="203"/>
      <c r="AXJ1266" s="203"/>
      <c r="AXK1266" s="203"/>
      <c r="AXL1266" s="357"/>
      <c r="AXM1266" s="357"/>
      <c r="AXN1266" s="262"/>
      <c r="AXO1266" s="262"/>
      <c r="AXP1266" s="262"/>
      <c r="AXQ1266" s="262"/>
      <c r="AXR1266" s="262"/>
      <c r="AXS1266" s="165"/>
      <c r="AXT1266" s="422"/>
      <c r="AXU1266" s="98"/>
      <c r="AXV1266" s="17"/>
      <c r="AXW1266" s="18"/>
      <c r="AXX1266" s="5"/>
      <c r="AXY1266" s="18"/>
      <c r="AXZ1266" s="76"/>
      <c r="AYA1266" s="192"/>
      <c r="AYB1266" s="114"/>
      <c r="AYC1266" s="125"/>
      <c r="AYD1266" s="15"/>
      <c r="AYE1266" s="131"/>
      <c r="AYF1266" s="131"/>
      <c r="AYG1266" s="131"/>
      <c r="AYH1266" s="131"/>
      <c r="AYI1266" s="131"/>
      <c r="AYJ1266" s="131"/>
      <c r="AYK1266" s="131"/>
      <c r="AYL1266" s="131"/>
      <c r="AYM1266" s="203"/>
      <c r="AYN1266" s="203"/>
      <c r="AYO1266" s="203"/>
      <c r="AYP1266" s="357"/>
      <c r="AYQ1266" s="357"/>
      <c r="AYR1266" s="262"/>
      <c r="AYS1266" s="262"/>
      <c r="AYT1266" s="262"/>
      <c r="AYU1266" s="262"/>
      <c r="AYV1266" s="262"/>
      <c r="AYW1266" s="165"/>
      <c r="AYX1266" s="422"/>
      <c r="AYY1266" s="98"/>
      <c r="AYZ1266" s="17"/>
      <c r="AZA1266" s="18"/>
      <c r="AZB1266" s="5"/>
      <c r="AZC1266" s="18"/>
      <c r="AZD1266" s="76"/>
      <c r="AZE1266" s="192"/>
      <c r="AZF1266" s="114"/>
      <c r="AZG1266" s="125"/>
      <c r="AZH1266" s="15"/>
      <c r="AZI1266" s="131"/>
      <c r="AZJ1266" s="131"/>
      <c r="AZK1266" s="131"/>
      <c r="AZL1266" s="131"/>
      <c r="AZM1266" s="131"/>
      <c r="AZN1266" s="131"/>
      <c r="AZO1266" s="131"/>
      <c r="AZP1266" s="131"/>
      <c r="AZQ1266" s="203"/>
      <c r="AZR1266" s="203"/>
      <c r="AZS1266" s="203"/>
      <c r="AZT1266" s="357"/>
      <c r="AZU1266" s="357"/>
      <c r="AZV1266" s="262"/>
      <c r="AZW1266" s="262"/>
      <c r="AZX1266" s="262"/>
      <c r="AZY1266" s="262"/>
      <c r="AZZ1266" s="262"/>
      <c r="BAA1266" s="165"/>
      <c r="BAB1266" s="422"/>
      <c r="BAC1266" s="98"/>
      <c r="BAD1266" s="17"/>
      <c r="BAE1266" s="18"/>
      <c r="BAF1266" s="5"/>
      <c r="BAG1266" s="18"/>
      <c r="BAH1266" s="76"/>
      <c r="BAI1266" s="192"/>
      <c r="BAJ1266" s="114"/>
      <c r="BAK1266" s="125"/>
      <c r="BAL1266" s="15"/>
      <c r="BAM1266" s="131"/>
      <c r="BAN1266" s="131"/>
      <c r="BAO1266" s="131"/>
      <c r="BAP1266" s="131"/>
      <c r="BAQ1266" s="131"/>
      <c r="BAR1266" s="131"/>
      <c r="BAS1266" s="131"/>
      <c r="BAT1266" s="131"/>
      <c r="BAU1266" s="203"/>
      <c r="BAV1266" s="203"/>
      <c r="BAW1266" s="203"/>
      <c r="BAX1266" s="357"/>
      <c r="BAY1266" s="357"/>
      <c r="BAZ1266" s="262"/>
      <c r="BBA1266" s="262"/>
      <c r="BBB1266" s="262"/>
      <c r="BBC1266" s="262"/>
      <c r="BBD1266" s="262"/>
      <c r="BBE1266" s="165"/>
      <c r="BBF1266" s="422"/>
      <c r="BBG1266" s="98"/>
      <c r="BBH1266" s="17"/>
      <c r="BBI1266" s="18"/>
      <c r="BBJ1266" s="5"/>
      <c r="BBK1266" s="18"/>
      <c r="BBL1266" s="76"/>
      <c r="BBM1266" s="192"/>
      <c r="BBN1266" s="114"/>
      <c r="BBO1266" s="125"/>
      <c r="BBP1266" s="15"/>
      <c r="BBQ1266" s="131"/>
      <c r="BBR1266" s="131"/>
      <c r="BBS1266" s="131"/>
      <c r="BBT1266" s="131"/>
      <c r="BBU1266" s="131"/>
      <c r="BBV1266" s="131"/>
      <c r="BBW1266" s="131"/>
      <c r="BBX1266" s="131"/>
      <c r="BBY1266" s="203"/>
      <c r="BBZ1266" s="203"/>
      <c r="BCA1266" s="203"/>
      <c r="BCB1266" s="357"/>
      <c r="BCC1266" s="357"/>
      <c r="BCD1266" s="262"/>
      <c r="BCE1266" s="262"/>
      <c r="BCF1266" s="262"/>
      <c r="BCG1266" s="262"/>
      <c r="BCH1266" s="262"/>
      <c r="BCI1266" s="165"/>
      <c r="BCJ1266" s="422"/>
      <c r="BCK1266" s="98"/>
      <c r="BCL1266" s="17"/>
      <c r="BCM1266" s="18"/>
      <c r="BCN1266" s="5"/>
      <c r="BCO1266" s="18"/>
      <c r="BCP1266" s="76"/>
      <c r="BCQ1266" s="192"/>
      <c r="BCR1266" s="114"/>
      <c r="BCS1266" s="125"/>
      <c r="BCT1266" s="15"/>
      <c r="BCU1266" s="131"/>
      <c r="BCV1266" s="131"/>
      <c r="BCW1266" s="131"/>
      <c r="BCX1266" s="131"/>
      <c r="BCY1266" s="131"/>
      <c r="BCZ1266" s="131"/>
      <c r="BDA1266" s="131"/>
      <c r="BDB1266" s="131"/>
      <c r="BDC1266" s="203"/>
      <c r="BDD1266" s="203"/>
      <c r="BDE1266" s="203"/>
      <c r="BDF1266" s="357"/>
      <c r="BDG1266" s="357"/>
      <c r="BDH1266" s="262"/>
      <c r="BDI1266" s="262"/>
      <c r="BDJ1266" s="262"/>
      <c r="BDK1266" s="262"/>
      <c r="BDL1266" s="262"/>
      <c r="BDM1266" s="165"/>
      <c r="BDN1266" s="422"/>
      <c r="BDO1266" s="98"/>
      <c r="BDP1266" s="17"/>
      <c r="BDQ1266" s="18"/>
      <c r="BDR1266" s="5"/>
      <c r="BDS1266" s="18"/>
      <c r="BDT1266" s="76"/>
      <c r="BDU1266" s="192"/>
      <c r="BDV1266" s="114"/>
      <c r="BDW1266" s="125"/>
      <c r="BDX1266" s="15"/>
      <c r="BDY1266" s="131"/>
      <c r="BDZ1266" s="131"/>
      <c r="BEA1266" s="131"/>
      <c r="BEB1266" s="131"/>
      <c r="BEC1266" s="131"/>
      <c r="BED1266" s="131"/>
      <c r="BEE1266" s="131"/>
      <c r="BEF1266" s="131"/>
      <c r="BEG1266" s="203"/>
      <c r="BEH1266" s="203"/>
      <c r="BEI1266" s="203"/>
      <c r="BEJ1266" s="357"/>
      <c r="BEK1266" s="357"/>
      <c r="BEL1266" s="262"/>
      <c r="BEM1266" s="262"/>
      <c r="BEN1266" s="262"/>
      <c r="BEO1266" s="262"/>
      <c r="BEP1266" s="262"/>
      <c r="BEQ1266" s="165"/>
      <c r="BER1266" s="422"/>
      <c r="BES1266" s="98"/>
      <c r="BET1266" s="17"/>
      <c r="BEU1266" s="18"/>
      <c r="BEV1266" s="5"/>
      <c r="BEW1266" s="18"/>
      <c r="BEX1266" s="76"/>
      <c r="BEY1266" s="192"/>
      <c r="BEZ1266" s="114"/>
      <c r="BFA1266" s="125"/>
      <c r="BFB1266" s="15"/>
      <c r="BFC1266" s="131"/>
      <c r="BFD1266" s="131"/>
      <c r="BFE1266" s="131"/>
      <c r="BFF1266" s="131"/>
      <c r="BFG1266" s="131"/>
      <c r="BFH1266" s="131"/>
      <c r="BFI1266" s="131"/>
      <c r="BFJ1266" s="131"/>
      <c r="BFK1266" s="203"/>
      <c r="BFL1266" s="203"/>
      <c r="BFM1266" s="203"/>
      <c r="BFN1266" s="357"/>
      <c r="BFO1266" s="357"/>
      <c r="BFP1266" s="262"/>
      <c r="BFQ1266" s="262"/>
      <c r="BFR1266" s="262"/>
      <c r="BFS1266" s="262"/>
      <c r="BFT1266" s="262"/>
      <c r="BFU1266" s="165"/>
      <c r="BFV1266" s="422"/>
      <c r="BFW1266" s="98"/>
      <c r="BFX1266" s="17"/>
      <c r="BFY1266" s="18"/>
      <c r="BFZ1266" s="5"/>
      <c r="BGA1266" s="18"/>
      <c r="BGB1266" s="76"/>
      <c r="BGC1266" s="192"/>
      <c r="BGD1266" s="114"/>
      <c r="BGE1266" s="125"/>
      <c r="BGF1266" s="15"/>
      <c r="BGG1266" s="131"/>
      <c r="BGH1266" s="131"/>
      <c r="BGI1266" s="131"/>
      <c r="BGJ1266" s="131"/>
      <c r="BGK1266" s="131"/>
      <c r="BGL1266" s="131"/>
      <c r="BGM1266" s="131"/>
      <c r="BGN1266" s="131"/>
      <c r="BGO1266" s="203"/>
      <c r="BGP1266" s="203"/>
      <c r="BGQ1266" s="203"/>
      <c r="BGR1266" s="357"/>
      <c r="BGS1266" s="357"/>
      <c r="BGT1266" s="262"/>
      <c r="BGU1266" s="262"/>
      <c r="BGV1266" s="262"/>
      <c r="BGW1266" s="262"/>
      <c r="BGX1266" s="262"/>
      <c r="BGY1266" s="165"/>
      <c r="BGZ1266" s="422"/>
      <c r="BHA1266" s="98"/>
      <c r="BHB1266" s="17"/>
      <c r="BHC1266" s="18"/>
      <c r="BHD1266" s="5"/>
      <c r="BHE1266" s="18"/>
      <c r="BHF1266" s="76"/>
      <c r="BHG1266" s="192"/>
      <c r="BHH1266" s="114"/>
      <c r="BHI1266" s="125"/>
      <c r="BHJ1266" s="15"/>
      <c r="BHK1266" s="131"/>
      <c r="BHL1266" s="131"/>
      <c r="BHM1266" s="131"/>
      <c r="BHN1266" s="131"/>
      <c r="BHO1266" s="131"/>
      <c r="BHP1266" s="131"/>
      <c r="BHQ1266" s="131"/>
      <c r="BHR1266" s="131"/>
      <c r="BHS1266" s="203"/>
      <c r="BHT1266" s="203"/>
      <c r="BHU1266" s="203"/>
      <c r="BHV1266" s="357"/>
      <c r="BHW1266" s="357"/>
      <c r="BHX1266" s="262"/>
      <c r="BHY1266" s="262"/>
      <c r="BHZ1266" s="262"/>
      <c r="BIA1266" s="262"/>
      <c r="BIB1266" s="262"/>
      <c r="BIC1266" s="165"/>
      <c r="BID1266" s="422"/>
      <c r="BIE1266" s="98"/>
      <c r="BIF1266" s="17"/>
      <c r="BIG1266" s="18"/>
      <c r="BIH1266" s="5"/>
      <c r="BII1266" s="18"/>
      <c r="BIJ1266" s="76"/>
      <c r="BIK1266" s="192"/>
      <c r="BIL1266" s="114"/>
      <c r="BIM1266" s="125"/>
      <c r="BIN1266" s="15"/>
      <c r="BIO1266" s="131"/>
      <c r="BIP1266" s="131"/>
      <c r="BIQ1266" s="131"/>
      <c r="BIR1266" s="131"/>
      <c r="BIS1266" s="131"/>
      <c r="BIT1266" s="131"/>
      <c r="BIU1266" s="131"/>
      <c r="BIV1266" s="131"/>
      <c r="BIW1266" s="203"/>
      <c r="BIX1266" s="203"/>
      <c r="BIY1266" s="203"/>
      <c r="BIZ1266" s="357"/>
      <c r="BJA1266" s="357"/>
      <c r="BJB1266" s="262"/>
      <c r="BJC1266" s="262"/>
      <c r="BJD1266" s="262"/>
      <c r="BJE1266" s="262"/>
      <c r="BJF1266" s="262"/>
      <c r="BJG1266" s="165"/>
      <c r="BJH1266" s="422"/>
      <c r="BJI1266" s="98"/>
      <c r="BJJ1266" s="17"/>
      <c r="BJK1266" s="18"/>
      <c r="BJL1266" s="5"/>
      <c r="BJM1266" s="18"/>
      <c r="BJN1266" s="76"/>
      <c r="BJO1266" s="192"/>
      <c r="BJP1266" s="114"/>
      <c r="BJQ1266" s="125"/>
      <c r="BJR1266" s="15"/>
      <c r="BJS1266" s="131"/>
      <c r="BJT1266" s="131"/>
      <c r="BJU1266" s="131"/>
      <c r="BJV1266" s="131"/>
      <c r="BJW1266" s="131"/>
      <c r="BJX1266" s="131"/>
      <c r="BJY1266" s="131"/>
      <c r="BJZ1266" s="131"/>
      <c r="BKA1266" s="203"/>
      <c r="BKB1266" s="203"/>
      <c r="BKC1266" s="203"/>
      <c r="BKD1266" s="357"/>
      <c r="BKE1266" s="357"/>
      <c r="BKF1266" s="262"/>
      <c r="BKG1266" s="262"/>
      <c r="BKH1266" s="262"/>
      <c r="BKI1266" s="262"/>
      <c r="BKJ1266" s="262"/>
      <c r="BKK1266" s="165"/>
      <c r="BKL1266" s="422"/>
      <c r="BKM1266" s="98"/>
      <c r="BKN1266" s="17"/>
      <c r="BKO1266" s="18"/>
      <c r="BKP1266" s="5"/>
      <c r="BKQ1266" s="18"/>
      <c r="BKR1266" s="76"/>
      <c r="BKS1266" s="192"/>
      <c r="BKT1266" s="114"/>
      <c r="BKU1266" s="125"/>
      <c r="BKV1266" s="15"/>
      <c r="BKW1266" s="131"/>
      <c r="BKX1266" s="131"/>
      <c r="BKY1266" s="131"/>
      <c r="BKZ1266" s="131"/>
      <c r="BLA1266" s="131"/>
      <c r="BLB1266" s="131"/>
      <c r="BLC1266" s="131"/>
      <c r="BLD1266" s="131"/>
      <c r="BLE1266" s="203"/>
      <c r="BLF1266" s="203"/>
      <c r="BLG1266" s="203"/>
      <c r="BLH1266" s="357"/>
      <c r="BLI1266" s="357"/>
      <c r="BLJ1266" s="262"/>
      <c r="BLK1266" s="262"/>
      <c r="BLL1266" s="262"/>
      <c r="BLM1266" s="262"/>
      <c r="BLN1266" s="262"/>
      <c r="BLO1266" s="165"/>
      <c r="BLP1266" s="422"/>
      <c r="BLQ1266" s="98"/>
      <c r="BLR1266" s="17"/>
      <c r="BLS1266" s="18"/>
      <c r="BLT1266" s="5"/>
      <c r="BLU1266" s="18"/>
      <c r="BLV1266" s="76"/>
      <c r="BLW1266" s="192"/>
      <c r="BLX1266" s="114"/>
      <c r="BLY1266" s="125"/>
      <c r="BLZ1266" s="15"/>
      <c r="BMA1266" s="131"/>
      <c r="BMB1266" s="131"/>
      <c r="BMC1266" s="131"/>
      <c r="BMD1266" s="131"/>
      <c r="BME1266" s="131"/>
      <c r="BMF1266" s="131"/>
      <c r="BMG1266" s="131"/>
      <c r="BMH1266" s="131"/>
      <c r="BMI1266" s="203"/>
      <c r="BMJ1266" s="203"/>
      <c r="BMK1266" s="203"/>
      <c r="BML1266" s="357"/>
      <c r="BMM1266" s="357"/>
      <c r="BMN1266" s="262"/>
      <c r="BMO1266" s="262"/>
      <c r="BMP1266" s="262"/>
      <c r="BMQ1266" s="262"/>
      <c r="BMR1266" s="262"/>
      <c r="BMS1266" s="165"/>
      <c r="BMT1266" s="422"/>
      <c r="BMU1266" s="98"/>
      <c r="BMV1266" s="17"/>
      <c r="BMW1266" s="18"/>
      <c r="BMX1266" s="5"/>
      <c r="BMY1266" s="18"/>
      <c r="BMZ1266" s="76"/>
      <c r="BNA1266" s="192"/>
      <c r="BNB1266" s="114"/>
      <c r="BNC1266" s="125"/>
      <c r="BND1266" s="15"/>
      <c r="BNE1266" s="131"/>
      <c r="BNF1266" s="131"/>
      <c r="BNG1266" s="131"/>
      <c r="BNH1266" s="131"/>
      <c r="BNI1266" s="131"/>
      <c r="BNJ1266" s="131"/>
      <c r="BNK1266" s="131"/>
      <c r="BNL1266" s="131"/>
      <c r="BNM1266" s="203"/>
      <c r="BNN1266" s="203"/>
      <c r="BNO1266" s="203"/>
      <c r="BNP1266" s="357"/>
      <c r="BNQ1266" s="357"/>
      <c r="BNR1266" s="262"/>
      <c r="BNS1266" s="262"/>
      <c r="BNT1266" s="262"/>
      <c r="BNU1266" s="262"/>
      <c r="BNV1266" s="262"/>
      <c r="BNW1266" s="165"/>
      <c r="BNX1266" s="422"/>
      <c r="BNY1266" s="98"/>
      <c r="BNZ1266" s="17"/>
      <c r="BOA1266" s="18"/>
      <c r="BOB1266" s="5"/>
      <c r="BOC1266" s="18"/>
      <c r="BOD1266" s="76"/>
      <c r="BOE1266" s="192"/>
      <c r="BOF1266" s="114"/>
      <c r="BOG1266" s="125"/>
      <c r="BOH1266" s="15"/>
      <c r="BOI1266" s="131"/>
      <c r="BOJ1266" s="131"/>
      <c r="BOK1266" s="131"/>
      <c r="BOL1266" s="131"/>
      <c r="BOM1266" s="131"/>
      <c r="BON1266" s="131"/>
      <c r="BOO1266" s="131"/>
      <c r="BOP1266" s="131"/>
      <c r="BOQ1266" s="203"/>
      <c r="BOR1266" s="203"/>
      <c r="BOS1266" s="203"/>
      <c r="BOT1266" s="357"/>
      <c r="BOU1266" s="357"/>
      <c r="BOV1266" s="262"/>
      <c r="BOW1266" s="262"/>
      <c r="BOX1266" s="262"/>
      <c r="BOY1266" s="262"/>
      <c r="BOZ1266" s="262"/>
      <c r="BPA1266" s="165"/>
      <c r="BPB1266" s="422"/>
      <c r="BPC1266" s="98"/>
      <c r="BPD1266" s="17"/>
      <c r="BPE1266" s="18"/>
      <c r="BPF1266" s="5"/>
      <c r="BPG1266" s="18"/>
      <c r="BPH1266" s="76"/>
      <c r="BPI1266" s="192"/>
      <c r="BPJ1266" s="114"/>
      <c r="BPK1266" s="125"/>
      <c r="BPL1266" s="15"/>
      <c r="BPM1266" s="131"/>
      <c r="BPN1266" s="131"/>
      <c r="BPO1266" s="131"/>
      <c r="BPP1266" s="131"/>
      <c r="BPQ1266" s="131"/>
      <c r="BPR1266" s="131"/>
      <c r="BPS1266" s="131"/>
      <c r="BPT1266" s="131"/>
      <c r="BPU1266" s="203"/>
      <c r="BPV1266" s="203"/>
      <c r="BPW1266" s="203"/>
      <c r="BPX1266" s="357"/>
      <c r="BPY1266" s="357"/>
      <c r="BPZ1266" s="262"/>
      <c r="BQA1266" s="262"/>
      <c r="BQB1266" s="262"/>
      <c r="BQC1266" s="262"/>
      <c r="BQD1266" s="262"/>
      <c r="BQE1266" s="165"/>
      <c r="BQF1266" s="422"/>
      <c r="BQG1266" s="98"/>
      <c r="BQH1266" s="17"/>
      <c r="BQI1266" s="18"/>
      <c r="BQJ1266" s="5"/>
      <c r="BQK1266" s="18"/>
      <c r="BQL1266" s="76"/>
      <c r="BQM1266" s="192"/>
      <c r="BQN1266" s="114"/>
      <c r="BQO1266" s="125"/>
      <c r="BQP1266" s="15"/>
      <c r="BQQ1266" s="131"/>
      <c r="BQR1266" s="131"/>
      <c r="BQS1266" s="131"/>
      <c r="BQT1266" s="131"/>
      <c r="BQU1266" s="131"/>
      <c r="BQV1266" s="131"/>
      <c r="BQW1266" s="131"/>
      <c r="BQX1266" s="131"/>
      <c r="BQY1266" s="203"/>
      <c r="BQZ1266" s="203"/>
      <c r="BRA1266" s="203"/>
      <c r="BRB1266" s="357"/>
      <c r="BRC1266" s="357"/>
      <c r="BRD1266" s="262"/>
      <c r="BRE1266" s="262"/>
      <c r="BRF1266" s="262"/>
      <c r="BRG1266" s="262"/>
      <c r="BRH1266" s="262"/>
      <c r="BRI1266" s="165"/>
      <c r="BRJ1266" s="422"/>
      <c r="BRK1266" s="98"/>
      <c r="BRL1266" s="17"/>
      <c r="BRM1266" s="18"/>
      <c r="BRN1266" s="5"/>
      <c r="BRO1266" s="18"/>
      <c r="BRP1266" s="76"/>
      <c r="BRQ1266" s="192"/>
      <c r="BRR1266" s="114"/>
      <c r="BRS1266" s="125"/>
      <c r="BRT1266" s="15"/>
      <c r="BRU1266" s="131"/>
      <c r="BRV1266" s="131"/>
      <c r="BRW1266" s="131"/>
      <c r="BRX1266" s="131"/>
      <c r="BRY1266" s="131"/>
      <c r="BRZ1266" s="131"/>
      <c r="BSA1266" s="131"/>
      <c r="BSB1266" s="131"/>
      <c r="BSC1266" s="203"/>
      <c r="BSD1266" s="203"/>
      <c r="BSE1266" s="203"/>
      <c r="BSF1266" s="357"/>
      <c r="BSG1266" s="357"/>
      <c r="BSH1266" s="262"/>
      <c r="BSI1266" s="262"/>
      <c r="BSJ1266" s="262"/>
      <c r="BSK1266" s="262"/>
      <c r="BSL1266" s="262"/>
      <c r="BSM1266" s="165"/>
      <c r="BSN1266" s="422"/>
      <c r="BSO1266" s="98"/>
      <c r="BSP1266" s="17"/>
      <c r="BSQ1266" s="18"/>
      <c r="BSR1266" s="5"/>
      <c r="BSS1266" s="18"/>
      <c r="BST1266" s="76"/>
      <c r="BSU1266" s="192"/>
      <c r="BSV1266" s="114"/>
      <c r="BSW1266" s="125"/>
      <c r="BSX1266" s="15"/>
      <c r="BSY1266" s="131"/>
      <c r="BSZ1266" s="131"/>
      <c r="BTA1266" s="131"/>
      <c r="BTB1266" s="131"/>
      <c r="BTC1266" s="131"/>
      <c r="BTD1266" s="131"/>
      <c r="BTE1266" s="131"/>
      <c r="BTF1266" s="131"/>
      <c r="BTG1266" s="203"/>
      <c r="BTH1266" s="203"/>
      <c r="BTI1266" s="203"/>
      <c r="BTJ1266" s="357"/>
      <c r="BTK1266" s="357"/>
      <c r="BTL1266" s="262"/>
      <c r="BTM1266" s="262"/>
      <c r="BTN1266" s="262"/>
      <c r="BTO1266" s="262"/>
      <c r="BTP1266" s="262"/>
      <c r="BTQ1266" s="165"/>
      <c r="BTR1266" s="422"/>
      <c r="BTS1266" s="98"/>
      <c r="BTT1266" s="17"/>
      <c r="BTU1266" s="18"/>
      <c r="BTV1266" s="5"/>
      <c r="BTW1266" s="18"/>
      <c r="BTX1266" s="76"/>
      <c r="BTY1266" s="192"/>
      <c r="BTZ1266" s="114"/>
      <c r="BUA1266" s="125"/>
      <c r="BUB1266" s="15"/>
      <c r="BUC1266" s="131"/>
      <c r="BUD1266" s="131"/>
      <c r="BUE1266" s="131"/>
      <c r="BUF1266" s="131"/>
      <c r="BUG1266" s="131"/>
      <c r="BUH1266" s="131"/>
      <c r="BUI1266" s="131"/>
      <c r="BUJ1266" s="131"/>
      <c r="BUK1266" s="203"/>
      <c r="BUL1266" s="203"/>
      <c r="BUM1266" s="203"/>
      <c r="BUN1266" s="357"/>
      <c r="BUO1266" s="357"/>
      <c r="BUP1266" s="262"/>
      <c r="BUQ1266" s="262"/>
      <c r="BUR1266" s="262"/>
      <c r="BUS1266" s="262"/>
      <c r="BUT1266" s="262"/>
      <c r="BUU1266" s="165"/>
      <c r="BUV1266" s="422"/>
      <c r="BUW1266" s="98"/>
      <c r="BUX1266" s="17"/>
      <c r="BUY1266" s="18"/>
      <c r="BUZ1266" s="5"/>
      <c r="BVA1266" s="18"/>
      <c r="BVB1266" s="76"/>
      <c r="BVC1266" s="192"/>
      <c r="BVD1266" s="114"/>
      <c r="BVE1266" s="125"/>
      <c r="BVF1266" s="15"/>
      <c r="BVG1266" s="131"/>
      <c r="BVH1266" s="131"/>
      <c r="BVI1266" s="131"/>
      <c r="BVJ1266" s="131"/>
      <c r="BVK1266" s="131"/>
      <c r="BVL1266" s="131"/>
      <c r="BVM1266" s="131"/>
      <c r="BVN1266" s="131"/>
      <c r="BVO1266" s="203"/>
      <c r="BVP1266" s="203"/>
      <c r="BVQ1266" s="203"/>
      <c r="BVR1266" s="357"/>
      <c r="BVS1266" s="357"/>
      <c r="BVT1266" s="262"/>
      <c r="BVU1266" s="262"/>
      <c r="BVV1266" s="262"/>
      <c r="BVW1266" s="262"/>
      <c r="BVX1266" s="262"/>
      <c r="BVY1266" s="165"/>
      <c r="BVZ1266" s="422"/>
      <c r="BWA1266" s="98"/>
      <c r="BWB1266" s="17"/>
      <c r="BWC1266" s="18"/>
      <c r="BWD1266" s="5"/>
      <c r="BWE1266" s="18"/>
      <c r="BWF1266" s="76"/>
      <c r="BWG1266" s="192"/>
      <c r="BWH1266" s="114"/>
      <c r="BWI1266" s="125"/>
      <c r="BWJ1266" s="15"/>
      <c r="BWK1266" s="131"/>
      <c r="BWL1266" s="131"/>
      <c r="BWM1266" s="131"/>
      <c r="BWN1266" s="131"/>
      <c r="BWO1266" s="131"/>
      <c r="BWP1266" s="131"/>
      <c r="BWQ1266" s="131"/>
      <c r="BWR1266" s="131"/>
      <c r="BWS1266" s="203"/>
      <c r="BWT1266" s="203"/>
      <c r="BWU1266" s="203"/>
      <c r="BWV1266" s="357"/>
      <c r="BWW1266" s="357"/>
      <c r="BWX1266" s="262"/>
      <c r="BWY1266" s="262"/>
      <c r="BWZ1266" s="262"/>
      <c r="BXA1266" s="262"/>
      <c r="BXB1266" s="262"/>
      <c r="BXC1266" s="165"/>
      <c r="BXD1266" s="422"/>
      <c r="BXE1266" s="98"/>
      <c r="BXF1266" s="17"/>
      <c r="BXG1266" s="18"/>
      <c r="BXH1266" s="5"/>
      <c r="BXI1266" s="18"/>
      <c r="BXJ1266" s="76"/>
      <c r="BXK1266" s="192"/>
      <c r="BXL1266" s="114"/>
      <c r="BXM1266" s="125"/>
      <c r="BXN1266" s="15"/>
      <c r="BXO1266" s="131"/>
      <c r="BXP1266" s="131"/>
      <c r="BXQ1266" s="131"/>
      <c r="BXR1266" s="131"/>
      <c r="BXS1266" s="131"/>
      <c r="BXT1266" s="131"/>
      <c r="BXU1266" s="131"/>
      <c r="BXV1266" s="131"/>
      <c r="BXW1266" s="203"/>
      <c r="BXX1266" s="203"/>
      <c r="BXY1266" s="203"/>
      <c r="BXZ1266" s="357"/>
      <c r="BYA1266" s="357"/>
      <c r="BYB1266" s="262"/>
      <c r="BYC1266" s="262"/>
      <c r="BYD1266" s="262"/>
      <c r="BYE1266" s="262"/>
      <c r="BYF1266" s="262"/>
      <c r="BYG1266" s="165"/>
      <c r="BYH1266" s="422"/>
      <c r="BYI1266" s="98"/>
      <c r="BYJ1266" s="17"/>
      <c r="BYK1266" s="18"/>
      <c r="BYL1266" s="5"/>
      <c r="BYM1266" s="18"/>
      <c r="BYN1266" s="76"/>
      <c r="BYO1266" s="192"/>
      <c r="BYP1266" s="114"/>
      <c r="BYQ1266" s="125"/>
      <c r="BYR1266" s="15"/>
      <c r="BYS1266" s="131"/>
      <c r="BYT1266" s="131"/>
      <c r="BYU1266" s="131"/>
      <c r="BYV1266" s="131"/>
      <c r="BYW1266" s="131"/>
      <c r="BYX1266" s="131"/>
      <c r="BYY1266" s="131"/>
      <c r="BYZ1266" s="131"/>
      <c r="BZA1266" s="203"/>
      <c r="BZB1266" s="203"/>
      <c r="BZC1266" s="203"/>
      <c r="BZD1266" s="357"/>
      <c r="BZE1266" s="357"/>
      <c r="BZF1266" s="262"/>
      <c r="BZG1266" s="262"/>
      <c r="BZH1266" s="262"/>
      <c r="BZI1266" s="262"/>
      <c r="BZJ1266" s="262"/>
      <c r="BZK1266" s="165"/>
      <c r="BZL1266" s="422"/>
      <c r="BZM1266" s="98"/>
      <c r="BZN1266" s="17"/>
      <c r="BZO1266" s="18"/>
      <c r="BZP1266" s="5"/>
      <c r="BZQ1266" s="18"/>
      <c r="BZR1266" s="76"/>
      <c r="BZS1266" s="192"/>
      <c r="BZT1266" s="114"/>
      <c r="BZU1266" s="125"/>
      <c r="BZV1266" s="15"/>
      <c r="BZW1266" s="131"/>
      <c r="BZX1266" s="131"/>
      <c r="BZY1266" s="131"/>
      <c r="BZZ1266" s="131"/>
      <c r="CAA1266" s="131"/>
      <c r="CAB1266" s="131"/>
      <c r="CAC1266" s="131"/>
      <c r="CAD1266" s="131"/>
      <c r="CAE1266" s="203"/>
      <c r="CAF1266" s="203"/>
      <c r="CAG1266" s="203"/>
      <c r="CAH1266" s="357"/>
      <c r="CAI1266" s="357"/>
      <c r="CAJ1266" s="262"/>
      <c r="CAK1266" s="262"/>
      <c r="CAL1266" s="262"/>
      <c r="CAM1266" s="262"/>
      <c r="CAN1266" s="262"/>
      <c r="CAO1266" s="165"/>
      <c r="CAP1266" s="422"/>
      <c r="CAQ1266" s="98"/>
      <c r="CAR1266" s="17"/>
      <c r="CAS1266" s="18"/>
      <c r="CAT1266" s="5"/>
      <c r="CAU1266" s="18"/>
      <c r="CAV1266" s="76"/>
      <c r="CAW1266" s="192"/>
      <c r="CAX1266" s="114"/>
      <c r="CAY1266" s="125"/>
      <c r="CAZ1266" s="15"/>
      <c r="CBA1266" s="131"/>
      <c r="CBB1266" s="131"/>
      <c r="CBC1266" s="131"/>
      <c r="CBD1266" s="131"/>
      <c r="CBE1266" s="131"/>
      <c r="CBF1266" s="131"/>
      <c r="CBG1266" s="131"/>
      <c r="CBH1266" s="131"/>
      <c r="CBI1266" s="203"/>
      <c r="CBJ1266" s="203"/>
      <c r="CBK1266" s="203"/>
      <c r="CBL1266" s="357"/>
      <c r="CBM1266" s="357"/>
      <c r="CBN1266" s="262"/>
      <c r="CBO1266" s="262"/>
      <c r="CBP1266" s="262"/>
      <c r="CBQ1266" s="262"/>
      <c r="CBR1266" s="262"/>
      <c r="CBS1266" s="165"/>
      <c r="CBT1266" s="422"/>
      <c r="CBU1266" s="98"/>
      <c r="CBV1266" s="17"/>
      <c r="CBW1266" s="18"/>
      <c r="CBX1266" s="5"/>
      <c r="CBY1266" s="18"/>
      <c r="CBZ1266" s="76"/>
      <c r="CCA1266" s="192"/>
      <c r="CCB1266" s="114"/>
      <c r="CCC1266" s="125"/>
      <c r="CCD1266" s="15"/>
      <c r="CCE1266" s="131"/>
      <c r="CCF1266" s="131"/>
      <c r="CCG1266" s="131"/>
      <c r="CCH1266" s="131"/>
      <c r="CCI1266" s="131"/>
      <c r="CCJ1266" s="131"/>
      <c r="CCK1266" s="131"/>
      <c r="CCL1266" s="131"/>
      <c r="CCM1266" s="203"/>
      <c r="CCN1266" s="203"/>
      <c r="CCO1266" s="203"/>
      <c r="CCP1266" s="357"/>
      <c r="CCQ1266" s="357"/>
      <c r="CCR1266" s="262"/>
      <c r="CCS1266" s="262"/>
      <c r="CCT1266" s="262"/>
      <c r="CCU1266" s="262"/>
      <c r="CCV1266" s="262"/>
      <c r="CCW1266" s="165"/>
      <c r="CCX1266" s="422"/>
      <c r="CCY1266" s="98"/>
      <c r="CCZ1266" s="17"/>
      <c r="CDA1266" s="18"/>
      <c r="CDB1266" s="5"/>
      <c r="CDC1266" s="18"/>
      <c r="CDD1266" s="76"/>
      <c r="CDE1266" s="192"/>
      <c r="CDF1266" s="114"/>
      <c r="CDG1266" s="125"/>
      <c r="CDH1266" s="15"/>
      <c r="CDI1266" s="131"/>
      <c r="CDJ1266" s="131"/>
      <c r="CDK1266" s="131"/>
      <c r="CDL1266" s="131"/>
      <c r="CDM1266" s="131"/>
      <c r="CDN1266" s="131"/>
      <c r="CDO1266" s="131"/>
      <c r="CDP1266" s="131"/>
      <c r="CDQ1266" s="203"/>
      <c r="CDR1266" s="203"/>
      <c r="CDS1266" s="203"/>
      <c r="CDT1266" s="357"/>
      <c r="CDU1266" s="357"/>
      <c r="CDV1266" s="262"/>
      <c r="CDW1266" s="262"/>
      <c r="CDX1266" s="262"/>
      <c r="CDY1266" s="262"/>
      <c r="CDZ1266" s="262"/>
      <c r="CEA1266" s="165"/>
      <c r="CEB1266" s="422"/>
      <c r="CEC1266" s="98"/>
      <c r="CED1266" s="17"/>
      <c r="CEE1266" s="18"/>
      <c r="CEF1266" s="5"/>
      <c r="CEG1266" s="18"/>
      <c r="CEH1266" s="76"/>
      <c r="CEI1266" s="192"/>
      <c r="CEJ1266" s="114"/>
      <c r="CEK1266" s="125"/>
      <c r="CEL1266" s="15"/>
      <c r="CEM1266" s="131"/>
      <c r="CEN1266" s="131"/>
      <c r="CEO1266" s="131"/>
      <c r="CEP1266" s="131"/>
      <c r="CEQ1266" s="131"/>
      <c r="CER1266" s="131"/>
      <c r="CES1266" s="131"/>
      <c r="CET1266" s="131"/>
      <c r="CEU1266" s="203"/>
      <c r="CEV1266" s="203"/>
      <c r="CEW1266" s="203"/>
      <c r="CEX1266" s="357"/>
      <c r="CEY1266" s="357"/>
      <c r="CEZ1266" s="262"/>
      <c r="CFA1266" s="262"/>
      <c r="CFB1266" s="262"/>
      <c r="CFC1266" s="262"/>
      <c r="CFD1266" s="262"/>
      <c r="CFE1266" s="165"/>
      <c r="CFF1266" s="422"/>
      <c r="CFG1266" s="98"/>
      <c r="CFH1266" s="17"/>
      <c r="CFI1266" s="18"/>
      <c r="CFJ1266" s="5"/>
      <c r="CFK1266" s="18"/>
      <c r="CFL1266" s="76"/>
      <c r="CFM1266" s="192"/>
      <c r="CFN1266" s="114"/>
      <c r="CFO1266" s="125"/>
      <c r="CFP1266" s="15"/>
      <c r="CFQ1266" s="131"/>
      <c r="CFR1266" s="131"/>
      <c r="CFS1266" s="131"/>
      <c r="CFT1266" s="131"/>
      <c r="CFU1266" s="131"/>
      <c r="CFV1266" s="131"/>
      <c r="CFW1266" s="131"/>
      <c r="CFX1266" s="131"/>
      <c r="CFY1266" s="203"/>
      <c r="CFZ1266" s="203"/>
      <c r="CGA1266" s="203"/>
      <c r="CGB1266" s="357"/>
      <c r="CGC1266" s="357"/>
      <c r="CGD1266" s="262"/>
      <c r="CGE1266" s="262"/>
      <c r="CGF1266" s="262"/>
      <c r="CGG1266" s="262"/>
      <c r="CGH1266" s="262"/>
      <c r="CGI1266" s="165"/>
      <c r="CGJ1266" s="422"/>
      <c r="CGK1266" s="98"/>
      <c r="CGL1266" s="17"/>
      <c r="CGM1266" s="18"/>
      <c r="CGN1266" s="5"/>
      <c r="CGO1266" s="18"/>
      <c r="CGP1266" s="76"/>
      <c r="CGQ1266" s="192"/>
      <c r="CGR1266" s="114"/>
      <c r="CGS1266" s="125"/>
      <c r="CGT1266" s="15"/>
      <c r="CGU1266" s="131"/>
      <c r="CGV1266" s="131"/>
      <c r="CGW1266" s="131"/>
      <c r="CGX1266" s="131"/>
      <c r="CGY1266" s="131"/>
      <c r="CGZ1266" s="131"/>
      <c r="CHA1266" s="131"/>
      <c r="CHB1266" s="131"/>
      <c r="CHC1266" s="203"/>
      <c r="CHD1266" s="203"/>
      <c r="CHE1266" s="203"/>
      <c r="CHF1266" s="357"/>
      <c r="CHG1266" s="357"/>
      <c r="CHH1266" s="262"/>
      <c r="CHI1266" s="262"/>
      <c r="CHJ1266" s="262"/>
      <c r="CHK1266" s="262"/>
      <c r="CHL1266" s="262"/>
      <c r="CHM1266" s="165"/>
      <c r="CHN1266" s="422"/>
      <c r="CHO1266" s="98"/>
      <c r="CHP1266" s="17"/>
      <c r="CHQ1266" s="18"/>
      <c r="CHR1266" s="5"/>
      <c r="CHS1266" s="18"/>
      <c r="CHT1266" s="76"/>
      <c r="CHU1266" s="192"/>
      <c r="CHV1266" s="114"/>
      <c r="CHW1266" s="125"/>
      <c r="CHX1266" s="15"/>
      <c r="CHY1266" s="131"/>
      <c r="CHZ1266" s="131"/>
      <c r="CIA1266" s="131"/>
      <c r="CIB1266" s="131"/>
      <c r="CIC1266" s="131"/>
      <c r="CID1266" s="131"/>
      <c r="CIE1266" s="131"/>
      <c r="CIF1266" s="131"/>
      <c r="CIG1266" s="203"/>
      <c r="CIH1266" s="203"/>
      <c r="CII1266" s="203"/>
      <c r="CIJ1266" s="357"/>
      <c r="CIK1266" s="357"/>
      <c r="CIL1266" s="262"/>
      <c r="CIM1266" s="262"/>
      <c r="CIN1266" s="262"/>
      <c r="CIO1266" s="262"/>
      <c r="CIP1266" s="262"/>
      <c r="CIQ1266" s="165"/>
      <c r="CIR1266" s="422"/>
      <c r="CIS1266" s="98"/>
      <c r="CIT1266" s="17"/>
      <c r="CIU1266" s="18"/>
      <c r="CIV1266" s="5"/>
      <c r="CIW1266" s="18"/>
      <c r="CIX1266" s="76"/>
      <c r="CIY1266" s="192"/>
      <c r="CIZ1266" s="114"/>
      <c r="CJA1266" s="125"/>
      <c r="CJB1266" s="15"/>
      <c r="CJC1266" s="131"/>
      <c r="CJD1266" s="131"/>
      <c r="CJE1266" s="131"/>
      <c r="CJF1266" s="131"/>
      <c r="CJG1266" s="131"/>
      <c r="CJH1266" s="131"/>
      <c r="CJI1266" s="131"/>
      <c r="CJJ1266" s="131"/>
      <c r="CJK1266" s="203"/>
      <c r="CJL1266" s="203"/>
      <c r="CJM1266" s="203"/>
      <c r="CJN1266" s="357"/>
      <c r="CJO1266" s="357"/>
      <c r="CJP1266" s="262"/>
      <c r="CJQ1266" s="262"/>
      <c r="CJR1266" s="262"/>
      <c r="CJS1266" s="262"/>
      <c r="CJT1266" s="262"/>
      <c r="CJU1266" s="165"/>
      <c r="CJV1266" s="422"/>
      <c r="CJW1266" s="98"/>
      <c r="CJX1266" s="17"/>
      <c r="CJY1266" s="18"/>
      <c r="CJZ1266" s="5"/>
      <c r="CKA1266" s="18"/>
      <c r="CKB1266" s="76"/>
      <c r="CKC1266" s="192"/>
      <c r="CKD1266" s="114"/>
      <c r="CKE1266" s="125"/>
      <c r="CKF1266" s="15"/>
      <c r="CKG1266" s="131"/>
      <c r="CKH1266" s="131"/>
      <c r="CKI1266" s="131"/>
      <c r="CKJ1266" s="131"/>
      <c r="CKK1266" s="131"/>
      <c r="CKL1266" s="131"/>
      <c r="CKM1266" s="131"/>
      <c r="CKN1266" s="131"/>
      <c r="CKO1266" s="203"/>
      <c r="CKP1266" s="203"/>
      <c r="CKQ1266" s="203"/>
      <c r="CKR1266" s="357"/>
      <c r="CKS1266" s="357"/>
      <c r="CKT1266" s="262"/>
      <c r="CKU1266" s="262"/>
      <c r="CKV1266" s="262"/>
      <c r="CKW1266" s="262"/>
      <c r="CKX1266" s="262"/>
      <c r="CKY1266" s="165"/>
      <c r="CKZ1266" s="422"/>
      <c r="CLA1266" s="98"/>
      <c r="CLB1266" s="17"/>
      <c r="CLC1266" s="18"/>
      <c r="CLD1266" s="5"/>
      <c r="CLE1266" s="18"/>
      <c r="CLF1266" s="76"/>
      <c r="CLG1266" s="192"/>
      <c r="CLH1266" s="114"/>
      <c r="CLI1266" s="125"/>
      <c r="CLJ1266" s="15"/>
      <c r="CLK1266" s="131"/>
      <c r="CLL1266" s="131"/>
      <c r="CLM1266" s="131"/>
      <c r="CLN1266" s="131"/>
      <c r="CLO1266" s="131"/>
      <c r="CLP1266" s="131"/>
      <c r="CLQ1266" s="131"/>
      <c r="CLR1266" s="131"/>
      <c r="CLS1266" s="203"/>
      <c r="CLT1266" s="203"/>
      <c r="CLU1266" s="203"/>
      <c r="CLV1266" s="357"/>
      <c r="CLW1266" s="357"/>
      <c r="CLX1266" s="262"/>
      <c r="CLY1266" s="262"/>
      <c r="CLZ1266" s="262"/>
      <c r="CMA1266" s="262"/>
      <c r="CMB1266" s="262"/>
      <c r="CMC1266" s="165"/>
      <c r="CMD1266" s="422"/>
      <c r="CME1266" s="98"/>
      <c r="CMF1266" s="17"/>
      <c r="CMG1266" s="18"/>
      <c r="CMH1266" s="5"/>
      <c r="CMI1266" s="18"/>
      <c r="CMJ1266" s="76"/>
      <c r="CMK1266" s="192"/>
      <c r="CML1266" s="114"/>
      <c r="CMM1266" s="125"/>
      <c r="CMN1266" s="15"/>
      <c r="CMO1266" s="131"/>
      <c r="CMP1266" s="131"/>
      <c r="CMQ1266" s="131"/>
      <c r="CMR1266" s="131"/>
      <c r="CMS1266" s="131"/>
      <c r="CMT1266" s="131"/>
      <c r="CMU1266" s="131"/>
      <c r="CMV1266" s="131"/>
      <c r="CMW1266" s="203"/>
      <c r="CMX1266" s="203"/>
      <c r="CMY1266" s="203"/>
      <c r="CMZ1266" s="357"/>
      <c r="CNA1266" s="357"/>
      <c r="CNB1266" s="262"/>
      <c r="CNC1266" s="262"/>
      <c r="CND1266" s="262"/>
      <c r="CNE1266" s="262"/>
      <c r="CNF1266" s="262"/>
      <c r="CNG1266" s="165"/>
      <c r="CNH1266" s="422"/>
      <c r="CNI1266" s="98"/>
      <c r="CNJ1266" s="17"/>
      <c r="CNK1266" s="18"/>
      <c r="CNL1266" s="5"/>
      <c r="CNM1266" s="18"/>
      <c r="CNN1266" s="76"/>
      <c r="CNO1266" s="192"/>
      <c r="CNP1266" s="114"/>
      <c r="CNQ1266" s="125"/>
      <c r="CNR1266" s="15"/>
      <c r="CNS1266" s="131"/>
      <c r="CNT1266" s="131"/>
      <c r="CNU1266" s="131"/>
      <c r="CNV1266" s="131"/>
      <c r="CNW1266" s="131"/>
      <c r="CNX1266" s="131"/>
      <c r="CNY1266" s="131"/>
      <c r="CNZ1266" s="131"/>
      <c r="COA1266" s="203"/>
      <c r="COB1266" s="203"/>
      <c r="COC1266" s="203"/>
      <c r="COD1266" s="357"/>
      <c r="COE1266" s="357"/>
      <c r="COF1266" s="262"/>
      <c r="COG1266" s="262"/>
      <c r="COH1266" s="262"/>
      <c r="COI1266" s="262"/>
      <c r="COJ1266" s="262"/>
      <c r="COK1266" s="165"/>
      <c r="COL1266" s="422"/>
      <c r="COM1266" s="98"/>
      <c r="CON1266" s="17"/>
      <c r="COO1266" s="18"/>
      <c r="COP1266" s="5"/>
      <c r="COQ1266" s="18"/>
      <c r="COR1266" s="76"/>
      <c r="COS1266" s="192"/>
      <c r="COT1266" s="114"/>
      <c r="COU1266" s="125"/>
      <c r="COV1266" s="15"/>
      <c r="COW1266" s="131"/>
      <c r="COX1266" s="131"/>
      <c r="COY1266" s="131"/>
      <c r="COZ1266" s="131"/>
      <c r="CPA1266" s="131"/>
      <c r="CPB1266" s="131"/>
      <c r="CPC1266" s="131"/>
      <c r="CPD1266" s="131"/>
      <c r="CPE1266" s="203"/>
      <c r="CPF1266" s="203"/>
      <c r="CPG1266" s="203"/>
      <c r="CPH1266" s="357"/>
      <c r="CPI1266" s="357"/>
      <c r="CPJ1266" s="262"/>
      <c r="CPK1266" s="262"/>
      <c r="CPL1266" s="262"/>
      <c r="CPM1266" s="262"/>
      <c r="CPN1266" s="262"/>
      <c r="CPO1266" s="165"/>
      <c r="CPP1266" s="422"/>
      <c r="CPQ1266" s="98"/>
      <c r="CPR1266" s="17"/>
      <c r="CPS1266" s="18"/>
      <c r="CPT1266" s="5"/>
      <c r="CPU1266" s="18"/>
      <c r="CPV1266" s="76"/>
      <c r="CPW1266" s="192"/>
      <c r="CPX1266" s="114"/>
      <c r="CPY1266" s="125"/>
      <c r="CPZ1266" s="15"/>
      <c r="CQA1266" s="131"/>
      <c r="CQB1266" s="131"/>
      <c r="CQC1266" s="131"/>
      <c r="CQD1266" s="131"/>
      <c r="CQE1266" s="131"/>
      <c r="CQF1266" s="131"/>
      <c r="CQG1266" s="131"/>
      <c r="CQH1266" s="131"/>
      <c r="CQI1266" s="203"/>
      <c r="CQJ1266" s="203"/>
      <c r="CQK1266" s="203"/>
      <c r="CQL1266" s="357"/>
      <c r="CQM1266" s="357"/>
      <c r="CQN1266" s="262"/>
      <c r="CQO1266" s="262"/>
      <c r="CQP1266" s="262"/>
      <c r="CQQ1266" s="262"/>
      <c r="CQR1266" s="262"/>
      <c r="CQS1266" s="165"/>
      <c r="CQT1266" s="422"/>
      <c r="CQU1266" s="98"/>
      <c r="CQV1266" s="17"/>
      <c r="CQW1266" s="18"/>
      <c r="CQX1266" s="5"/>
      <c r="CQY1266" s="18"/>
      <c r="CQZ1266" s="76"/>
      <c r="CRA1266" s="192"/>
      <c r="CRB1266" s="114"/>
      <c r="CRC1266" s="125"/>
      <c r="CRD1266" s="15"/>
      <c r="CRE1266" s="131"/>
      <c r="CRF1266" s="131"/>
      <c r="CRG1266" s="131"/>
      <c r="CRH1266" s="131"/>
      <c r="CRI1266" s="131"/>
      <c r="CRJ1266" s="131"/>
      <c r="CRK1266" s="131"/>
      <c r="CRL1266" s="131"/>
      <c r="CRM1266" s="203"/>
      <c r="CRN1266" s="203"/>
      <c r="CRO1266" s="203"/>
      <c r="CRP1266" s="357"/>
      <c r="CRQ1266" s="357"/>
      <c r="CRR1266" s="262"/>
      <c r="CRS1266" s="262"/>
      <c r="CRT1266" s="262"/>
      <c r="CRU1266" s="262"/>
      <c r="CRV1266" s="262"/>
      <c r="CRW1266" s="165"/>
      <c r="CRX1266" s="422"/>
      <c r="CRY1266" s="98"/>
      <c r="CRZ1266" s="17"/>
      <c r="CSA1266" s="18"/>
      <c r="CSB1266" s="5"/>
      <c r="CSC1266" s="18"/>
      <c r="CSD1266" s="76"/>
      <c r="CSE1266" s="192"/>
      <c r="CSF1266" s="114"/>
      <c r="CSG1266" s="125"/>
      <c r="CSH1266" s="15"/>
      <c r="CSI1266" s="131"/>
      <c r="CSJ1266" s="131"/>
      <c r="CSK1266" s="131"/>
      <c r="CSL1266" s="131"/>
      <c r="CSM1266" s="131"/>
      <c r="CSN1266" s="131"/>
      <c r="CSO1266" s="131"/>
      <c r="CSP1266" s="131"/>
      <c r="CSQ1266" s="203"/>
      <c r="CSR1266" s="203"/>
      <c r="CSS1266" s="203"/>
      <c r="CST1266" s="357"/>
      <c r="CSU1266" s="357"/>
      <c r="CSV1266" s="262"/>
      <c r="CSW1266" s="262"/>
      <c r="CSX1266" s="262"/>
      <c r="CSY1266" s="262"/>
      <c r="CSZ1266" s="262"/>
      <c r="CTA1266" s="165"/>
      <c r="CTB1266" s="422"/>
      <c r="CTC1266" s="98"/>
      <c r="CTD1266" s="17"/>
      <c r="CTE1266" s="18"/>
      <c r="CTF1266" s="5"/>
      <c r="CTG1266" s="18"/>
      <c r="CTH1266" s="76"/>
      <c r="CTI1266" s="192"/>
      <c r="CTJ1266" s="114"/>
      <c r="CTK1266" s="125"/>
      <c r="CTL1266" s="15"/>
      <c r="CTM1266" s="131"/>
      <c r="CTN1266" s="131"/>
      <c r="CTO1266" s="131"/>
      <c r="CTP1266" s="131"/>
      <c r="CTQ1266" s="131"/>
      <c r="CTR1266" s="131"/>
      <c r="CTS1266" s="131"/>
      <c r="CTT1266" s="131"/>
      <c r="CTU1266" s="203"/>
      <c r="CTV1266" s="203"/>
      <c r="CTW1266" s="203"/>
      <c r="CTX1266" s="357"/>
      <c r="CTY1266" s="357"/>
      <c r="CTZ1266" s="262"/>
      <c r="CUA1266" s="262"/>
      <c r="CUB1266" s="262"/>
      <c r="CUC1266" s="262"/>
      <c r="CUD1266" s="262"/>
      <c r="CUE1266" s="165"/>
      <c r="CUF1266" s="422"/>
      <c r="CUG1266" s="98"/>
      <c r="CUH1266" s="17"/>
      <c r="CUI1266" s="18"/>
      <c r="CUJ1266" s="5"/>
      <c r="CUK1266" s="18"/>
      <c r="CUL1266" s="76"/>
      <c r="CUM1266" s="192"/>
      <c r="CUN1266" s="114"/>
      <c r="CUO1266" s="125"/>
      <c r="CUP1266" s="15"/>
      <c r="CUQ1266" s="131"/>
      <c r="CUR1266" s="131"/>
      <c r="CUS1266" s="131"/>
      <c r="CUT1266" s="131"/>
      <c r="CUU1266" s="131"/>
      <c r="CUV1266" s="131"/>
      <c r="CUW1266" s="131"/>
      <c r="CUX1266" s="131"/>
      <c r="CUY1266" s="203"/>
      <c r="CUZ1266" s="203"/>
      <c r="CVA1266" s="203"/>
      <c r="CVB1266" s="357"/>
      <c r="CVC1266" s="357"/>
      <c r="CVD1266" s="262"/>
      <c r="CVE1266" s="262"/>
      <c r="CVF1266" s="262"/>
      <c r="CVG1266" s="262"/>
      <c r="CVH1266" s="262"/>
      <c r="CVI1266" s="165"/>
      <c r="CVJ1266" s="422"/>
      <c r="CVK1266" s="98"/>
      <c r="CVL1266" s="17"/>
      <c r="CVM1266" s="18"/>
      <c r="CVN1266" s="5"/>
      <c r="CVO1266" s="18"/>
      <c r="CVP1266" s="76"/>
      <c r="CVQ1266" s="192"/>
      <c r="CVR1266" s="114"/>
      <c r="CVS1266" s="125"/>
      <c r="CVT1266" s="15"/>
      <c r="CVU1266" s="131"/>
      <c r="CVV1266" s="131"/>
      <c r="CVW1266" s="131"/>
      <c r="CVX1266" s="131"/>
      <c r="CVY1266" s="131"/>
      <c r="CVZ1266" s="131"/>
      <c r="CWA1266" s="131"/>
      <c r="CWB1266" s="131"/>
      <c r="CWC1266" s="203"/>
      <c r="CWD1266" s="203"/>
      <c r="CWE1266" s="203"/>
      <c r="CWF1266" s="357"/>
      <c r="CWG1266" s="357"/>
      <c r="CWH1266" s="262"/>
      <c r="CWI1266" s="262"/>
      <c r="CWJ1266" s="262"/>
      <c r="CWK1266" s="262"/>
      <c r="CWL1266" s="262"/>
      <c r="CWM1266" s="165"/>
      <c r="CWN1266" s="422"/>
      <c r="CWO1266" s="98"/>
      <c r="CWP1266" s="17"/>
      <c r="CWQ1266" s="18"/>
      <c r="CWR1266" s="5"/>
      <c r="CWS1266" s="18"/>
      <c r="CWT1266" s="76"/>
      <c r="CWU1266" s="192"/>
      <c r="CWV1266" s="114"/>
      <c r="CWW1266" s="125"/>
      <c r="CWX1266" s="15"/>
      <c r="CWY1266" s="131"/>
      <c r="CWZ1266" s="131"/>
      <c r="CXA1266" s="131"/>
      <c r="CXB1266" s="131"/>
      <c r="CXC1266" s="131"/>
      <c r="CXD1266" s="131"/>
      <c r="CXE1266" s="131"/>
      <c r="CXF1266" s="131"/>
      <c r="CXG1266" s="203"/>
      <c r="CXH1266" s="203"/>
      <c r="CXI1266" s="203"/>
      <c r="CXJ1266" s="357"/>
      <c r="CXK1266" s="357"/>
      <c r="CXL1266" s="262"/>
      <c r="CXM1266" s="262"/>
      <c r="CXN1266" s="262"/>
      <c r="CXO1266" s="262"/>
      <c r="CXP1266" s="262"/>
      <c r="CXQ1266" s="165"/>
      <c r="CXR1266" s="422"/>
      <c r="CXS1266" s="98"/>
      <c r="CXT1266" s="17"/>
      <c r="CXU1266" s="18"/>
      <c r="CXV1266" s="5"/>
      <c r="CXW1266" s="18"/>
      <c r="CXX1266" s="76"/>
      <c r="CXY1266" s="192"/>
      <c r="CXZ1266" s="114"/>
      <c r="CYA1266" s="125"/>
      <c r="CYB1266" s="15"/>
      <c r="CYC1266" s="131"/>
      <c r="CYD1266" s="131"/>
      <c r="CYE1266" s="131"/>
      <c r="CYF1266" s="131"/>
      <c r="CYG1266" s="131"/>
      <c r="CYH1266" s="131"/>
      <c r="CYI1266" s="131"/>
      <c r="CYJ1266" s="131"/>
      <c r="CYK1266" s="203"/>
      <c r="CYL1266" s="203"/>
      <c r="CYM1266" s="203"/>
      <c r="CYN1266" s="357"/>
      <c r="CYO1266" s="357"/>
      <c r="CYP1266" s="262"/>
      <c r="CYQ1266" s="262"/>
      <c r="CYR1266" s="262"/>
      <c r="CYS1266" s="262"/>
      <c r="CYT1266" s="262"/>
      <c r="CYU1266" s="165"/>
      <c r="CYV1266" s="422"/>
      <c r="CYW1266" s="98"/>
      <c r="CYX1266" s="17"/>
      <c r="CYY1266" s="18"/>
      <c r="CYZ1266" s="5"/>
      <c r="CZA1266" s="18"/>
      <c r="CZB1266" s="76"/>
      <c r="CZC1266" s="192"/>
      <c r="CZD1266" s="114"/>
      <c r="CZE1266" s="125"/>
      <c r="CZF1266" s="15"/>
      <c r="CZG1266" s="131"/>
      <c r="CZH1266" s="131"/>
      <c r="CZI1266" s="131"/>
      <c r="CZJ1266" s="131"/>
      <c r="CZK1266" s="131"/>
      <c r="CZL1266" s="131"/>
      <c r="CZM1266" s="131"/>
      <c r="CZN1266" s="131"/>
      <c r="CZO1266" s="203"/>
      <c r="CZP1266" s="203"/>
      <c r="CZQ1266" s="203"/>
      <c r="CZR1266" s="357"/>
      <c r="CZS1266" s="357"/>
      <c r="CZT1266" s="262"/>
      <c r="CZU1266" s="262"/>
      <c r="CZV1266" s="262"/>
      <c r="CZW1266" s="262"/>
      <c r="CZX1266" s="262"/>
      <c r="CZY1266" s="165"/>
      <c r="CZZ1266" s="422"/>
      <c r="DAA1266" s="98"/>
      <c r="DAB1266" s="17"/>
      <c r="DAC1266" s="18"/>
      <c r="DAD1266" s="5"/>
      <c r="DAE1266" s="18"/>
      <c r="DAF1266" s="76"/>
      <c r="DAG1266" s="192"/>
      <c r="DAH1266" s="114"/>
      <c r="DAI1266" s="125"/>
      <c r="DAJ1266" s="15"/>
      <c r="DAK1266" s="131"/>
      <c r="DAL1266" s="131"/>
      <c r="DAM1266" s="131"/>
      <c r="DAN1266" s="131"/>
      <c r="DAO1266" s="131"/>
      <c r="DAP1266" s="131"/>
      <c r="DAQ1266" s="131"/>
      <c r="DAR1266" s="131"/>
      <c r="DAS1266" s="203"/>
      <c r="DAT1266" s="203"/>
      <c r="DAU1266" s="203"/>
      <c r="DAV1266" s="357"/>
      <c r="DAW1266" s="357"/>
      <c r="DAX1266" s="262"/>
      <c r="DAY1266" s="262"/>
      <c r="DAZ1266" s="262"/>
      <c r="DBA1266" s="262"/>
      <c r="DBB1266" s="262"/>
      <c r="DBC1266" s="165"/>
      <c r="DBD1266" s="422"/>
      <c r="DBE1266" s="98"/>
      <c r="DBF1266" s="17"/>
      <c r="DBG1266" s="18"/>
      <c r="DBH1266" s="5"/>
      <c r="DBI1266" s="18"/>
      <c r="DBJ1266" s="76"/>
      <c r="DBK1266" s="192"/>
      <c r="DBL1266" s="114"/>
      <c r="DBM1266" s="125"/>
      <c r="DBN1266" s="15"/>
      <c r="DBO1266" s="131"/>
      <c r="DBP1266" s="131"/>
      <c r="DBQ1266" s="131"/>
      <c r="DBR1266" s="131"/>
      <c r="DBS1266" s="131"/>
      <c r="DBT1266" s="131"/>
      <c r="DBU1266" s="131"/>
      <c r="DBV1266" s="131"/>
      <c r="DBW1266" s="203"/>
      <c r="DBX1266" s="203"/>
      <c r="DBY1266" s="203"/>
      <c r="DBZ1266" s="357"/>
      <c r="DCA1266" s="357"/>
      <c r="DCB1266" s="262"/>
      <c r="DCC1266" s="262"/>
      <c r="DCD1266" s="262"/>
      <c r="DCE1266" s="262"/>
      <c r="DCF1266" s="262"/>
      <c r="DCG1266" s="165"/>
      <c r="DCH1266" s="422"/>
      <c r="DCI1266" s="98"/>
      <c r="DCJ1266" s="17"/>
      <c r="DCK1266" s="18"/>
      <c r="DCL1266" s="5"/>
      <c r="DCM1266" s="18"/>
      <c r="DCN1266" s="76"/>
      <c r="DCO1266" s="192"/>
      <c r="DCP1266" s="114"/>
      <c r="DCQ1266" s="125"/>
      <c r="DCR1266" s="15"/>
      <c r="DCS1266" s="131"/>
      <c r="DCT1266" s="131"/>
      <c r="DCU1266" s="131"/>
      <c r="DCV1266" s="131"/>
      <c r="DCW1266" s="131"/>
      <c r="DCX1266" s="131"/>
      <c r="DCY1266" s="131"/>
      <c r="DCZ1266" s="131"/>
      <c r="DDA1266" s="203"/>
      <c r="DDB1266" s="203"/>
      <c r="DDC1266" s="203"/>
      <c r="DDD1266" s="357"/>
      <c r="DDE1266" s="357"/>
      <c r="DDF1266" s="262"/>
      <c r="DDG1266" s="262"/>
      <c r="DDH1266" s="262"/>
      <c r="DDI1266" s="262"/>
      <c r="DDJ1266" s="262"/>
      <c r="DDK1266" s="165"/>
      <c r="DDL1266" s="422"/>
      <c r="DDM1266" s="98"/>
      <c r="DDN1266" s="17"/>
      <c r="DDO1266" s="18"/>
      <c r="DDP1266" s="5"/>
      <c r="DDQ1266" s="18"/>
      <c r="DDR1266" s="76"/>
      <c r="DDS1266" s="192"/>
      <c r="DDT1266" s="114"/>
      <c r="DDU1266" s="125"/>
      <c r="DDV1266" s="15"/>
      <c r="DDW1266" s="131"/>
      <c r="DDX1266" s="131"/>
      <c r="DDY1266" s="131"/>
      <c r="DDZ1266" s="131"/>
      <c r="DEA1266" s="131"/>
      <c r="DEB1266" s="131"/>
      <c r="DEC1266" s="131"/>
      <c r="DED1266" s="131"/>
      <c r="DEE1266" s="203"/>
      <c r="DEF1266" s="203"/>
      <c r="DEG1266" s="203"/>
      <c r="DEH1266" s="357"/>
      <c r="DEI1266" s="357"/>
      <c r="DEJ1266" s="262"/>
      <c r="DEK1266" s="262"/>
      <c r="DEL1266" s="262"/>
      <c r="DEM1266" s="262"/>
      <c r="DEN1266" s="262"/>
      <c r="DEO1266" s="165"/>
      <c r="DEP1266" s="422"/>
      <c r="DEQ1266" s="98"/>
      <c r="DER1266" s="17"/>
      <c r="DES1266" s="18"/>
      <c r="DET1266" s="5"/>
      <c r="DEU1266" s="18"/>
      <c r="DEV1266" s="76"/>
      <c r="DEW1266" s="192"/>
      <c r="DEX1266" s="114"/>
      <c r="DEY1266" s="125"/>
      <c r="DEZ1266" s="15"/>
      <c r="DFA1266" s="131"/>
      <c r="DFB1266" s="131"/>
      <c r="DFC1266" s="131"/>
      <c r="DFD1266" s="131"/>
      <c r="DFE1266" s="131"/>
      <c r="DFF1266" s="131"/>
      <c r="DFG1266" s="131"/>
      <c r="DFH1266" s="131"/>
      <c r="DFI1266" s="203"/>
      <c r="DFJ1266" s="203"/>
      <c r="DFK1266" s="203"/>
      <c r="DFL1266" s="357"/>
      <c r="DFM1266" s="357"/>
      <c r="DFN1266" s="262"/>
      <c r="DFO1266" s="262"/>
      <c r="DFP1266" s="262"/>
      <c r="DFQ1266" s="262"/>
      <c r="DFR1266" s="262"/>
      <c r="DFS1266" s="165"/>
      <c r="DFT1266" s="422"/>
      <c r="DFU1266" s="98"/>
      <c r="DFV1266" s="17"/>
      <c r="DFW1266" s="18"/>
      <c r="DFX1266" s="5"/>
      <c r="DFY1266" s="18"/>
      <c r="DFZ1266" s="76"/>
      <c r="DGA1266" s="192"/>
      <c r="DGB1266" s="114"/>
      <c r="DGC1266" s="125"/>
      <c r="DGD1266" s="15"/>
      <c r="DGE1266" s="131"/>
      <c r="DGF1266" s="131"/>
      <c r="DGG1266" s="131"/>
      <c r="DGH1266" s="131"/>
      <c r="DGI1266" s="131"/>
      <c r="DGJ1266" s="131"/>
      <c r="DGK1266" s="131"/>
      <c r="DGL1266" s="131"/>
      <c r="DGM1266" s="203"/>
      <c r="DGN1266" s="203"/>
      <c r="DGO1266" s="203"/>
      <c r="DGP1266" s="357"/>
      <c r="DGQ1266" s="357"/>
      <c r="DGR1266" s="262"/>
      <c r="DGS1266" s="262"/>
      <c r="DGT1266" s="262"/>
      <c r="DGU1266" s="262"/>
      <c r="DGV1266" s="262"/>
      <c r="DGW1266" s="165"/>
      <c r="DGX1266" s="422"/>
      <c r="DGY1266" s="98"/>
      <c r="DGZ1266" s="17"/>
      <c r="DHA1266" s="18"/>
      <c r="DHB1266" s="5"/>
      <c r="DHC1266" s="18"/>
      <c r="DHD1266" s="76"/>
      <c r="DHE1266" s="192"/>
      <c r="DHF1266" s="114"/>
      <c r="DHG1266" s="125"/>
      <c r="DHH1266" s="15"/>
      <c r="DHI1266" s="131"/>
      <c r="DHJ1266" s="131"/>
      <c r="DHK1266" s="131"/>
      <c r="DHL1266" s="131"/>
      <c r="DHM1266" s="131"/>
      <c r="DHN1266" s="131"/>
      <c r="DHO1266" s="131"/>
      <c r="DHP1266" s="131"/>
      <c r="DHQ1266" s="203"/>
      <c r="DHR1266" s="203"/>
      <c r="DHS1266" s="203"/>
      <c r="DHT1266" s="357"/>
      <c r="DHU1266" s="357"/>
      <c r="DHV1266" s="262"/>
      <c r="DHW1266" s="262"/>
      <c r="DHX1266" s="262"/>
      <c r="DHY1266" s="262"/>
      <c r="DHZ1266" s="262"/>
      <c r="DIA1266" s="165"/>
      <c r="DIB1266" s="422"/>
      <c r="DIC1266" s="98"/>
      <c r="DID1266" s="17"/>
      <c r="DIE1266" s="18"/>
      <c r="DIF1266" s="5"/>
      <c r="DIG1266" s="18"/>
      <c r="DIH1266" s="76"/>
      <c r="DII1266" s="192"/>
      <c r="DIJ1266" s="114"/>
      <c r="DIK1266" s="125"/>
      <c r="DIL1266" s="15"/>
      <c r="DIM1266" s="131"/>
      <c r="DIN1266" s="131"/>
      <c r="DIO1266" s="131"/>
      <c r="DIP1266" s="131"/>
      <c r="DIQ1266" s="131"/>
      <c r="DIR1266" s="131"/>
      <c r="DIS1266" s="131"/>
      <c r="DIT1266" s="131"/>
      <c r="DIU1266" s="203"/>
      <c r="DIV1266" s="203"/>
      <c r="DIW1266" s="203"/>
      <c r="DIX1266" s="357"/>
      <c r="DIY1266" s="357"/>
      <c r="DIZ1266" s="262"/>
      <c r="DJA1266" s="262"/>
      <c r="DJB1266" s="262"/>
      <c r="DJC1266" s="262"/>
      <c r="DJD1266" s="262"/>
      <c r="DJE1266" s="165"/>
      <c r="DJF1266" s="422"/>
      <c r="DJG1266" s="98"/>
      <c r="DJH1266" s="17"/>
      <c r="DJI1266" s="18"/>
      <c r="DJJ1266" s="5"/>
      <c r="DJK1266" s="18"/>
      <c r="DJL1266" s="76"/>
      <c r="DJM1266" s="192"/>
      <c r="DJN1266" s="114"/>
      <c r="DJO1266" s="125"/>
      <c r="DJP1266" s="15"/>
      <c r="DJQ1266" s="131"/>
      <c r="DJR1266" s="131"/>
      <c r="DJS1266" s="131"/>
      <c r="DJT1266" s="131"/>
      <c r="DJU1266" s="131"/>
      <c r="DJV1266" s="131"/>
      <c r="DJW1266" s="131"/>
      <c r="DJX1266" s="131"/>
      <c r="DJY1266" s="203"/>
      <c r="DJZ1266" s="203"/>
      <c r="DKA1266" s="203"/>
      <c r="DKB1266" s="357"/>
      <c r="DKC1266" s="357"/>
      <c r="DKD1266" s="262"/>
      <c r="DKE1266" s="262"/>
      <c r="DKF1266" s="262"/>
      <c r="DKG1266" s="262"/>
      <c r="DKH1266" s="262"/>
      <c r="DKI1266" s="165"/>
      <c r="DKJ1266" s="422"/>
      <c r="DKK1266" s="98"/>
      <c r="DKL1266" s="17"/>
      <c r="DKM1266" s="18"/>
      <c r="DKN1266" s="5"/>
      <c r="DKO1266" s="18"/>
      <c r="DKP1266" s="76"/>
      <c r="DKQ1266" s="192"/>
      <c r="DKR1266" s="114"/>
      <c r="DKS1266" s="125"/>
      <c r="DKT1266" s="15"/>
      <c r="DKU1266" s="131"/>
      <c r="DKV1266" s="131"/>
      <c r="DKW1266" s="131"/>
      <c r="DKX1266" s="131"/>
      <c r="DKY1266" s="131"/>
      <c r="DKZ1266" s="131"/>
      <c r="DLA1266" s="131"/>
      <c r="DLB1266" s="131"/>
      <c r="DLC1266" s="203"/>
      <c r="DLD1266" s="203"/>
      <c r="DLE1266" s="203"/>
      <c r="DLF1266" s="357"/>
      <c r="DLG1266" s="357"/>
      <c r="DLH1266" s="262"/>
      <c r="DLI1266" s="262"/>
      <c r="DLJ1266" s="262"/>
      <c r="DLK1266" s="262"/>
      <c r="DLL1266" s="262"/>
      <c r="DLM1266" s="165"/>
      <c r="DLN1266" s="422"/>
      <c r="DLO1266" s="98"/>
      <c r="DLP1266" s="17"/>
      <c r="DLQ1266" s="18"/>
      <c r="DLR1266" s="5"/>
      <c r="DLS1266" s="18"/>
      <c r="DLT1266" s="76"/>
      <c r="DLU1266" s="192"/>
      <c r="DLV1266" s="114"/>
      <c r="DLW1266" s="125"/>
      <c r="DLX1266" s="15"/>
      <c r="DLY1266" s="131"/>
      <c r="DLZ1266" s="131"/>
      <c r="DMA1266" s="131"/>
      <c r="DMB1266" s="131"/>
      <c r="DMC1266" s="131"/>
      <c r="DMD1266" s="131"/>
      <c r="DME1266" s="131"/>
      <c r="DMF1266" s="131"/>
      <c r="DMG1266" s="203"/>
      <c r="DMH1266" s="203"/>
      <c r="DMI1266" s="203"/>
      <c r="DMJ1266" s="357"/>
      <c r="DMK1266" s="357"/>
      <c r="DML1266" s="262"/>
      <c r="DMM1266" s="262"/>
      <c r="DMN1266" s="262"/>
      <c r="DMO1266" s="262"/>
      <c r="DMP1266" s="262"/>
      <c r="DMQ1266" s="165"/>
      <c r="DMR1266" s="422"/>
      <c r="DMS1266" s="98"/>
      <c r="DMT1266" s="17"/>
      <c r="DMU1266" s="18"/>
      <c r="DMV1266" s="5"/>
      <c r="DMW1266" s="18"/>
      <c r="DMX1266" s="76"/>
      <c r="DMY1266" s="192"/>
      <c r="DMZ1266" s="114"/>
      <c r="DNA1266" s="125"/>
      <c r="DNB1266" s="15"/>
      <c r="DNC1266" s="131"/>
      <c r="DND1266" s="131"/>
      <c r="DNE1266" s="131"/>
      <c r="DNF1266" s="131"/>
      <c r="DNG1266" s="131"/>
      <c r="DNH1266" s="131"/>
      <c r="DNI1266" s="131"/>
      <c r="DNJ1266" s="131"/>
      <c r="DNK1266" s="203"/>
      <c r="DNL1266" s="203"/>
      <c r="DNM1266" s="203"/>
      <c r="DNN1266" s="357"/>
      <c r="DNO1266" s="357"/>
      <c r="DNP1266" s="262"/>
      <c r="DNQ1266" s="262"/>
      <c r="DNR1266" s="262"/>
      <c r="DNS1266" s="262"/>
      <c r="DNT1266" s="262"/>
      <c r="DNU1266" s="165"/>
      <c r="DNV1266" s="422"/>
      <c r="DNW1266" s="98"/>
      <c r="DNX1266" s="17"/>
      <c r="DNY1266" s="18"/>
      <c r="DNZ1266" s="5"/>
      <c r="DOA1266" s="18"/>
      <c r="DOB1266" s="76"/>
      <c r="DOC1266" s="192"/>
      <c r="DOD1266" s="114"/>
      <c r="DOE1266" s="125"/>
      <c r="DOF1266" s="15"/>
      <c r="DOG1266" s="131"/>
      <c r="DOH1266" s="131"/>
      <c r="DOI1266" s="131"/>
      <c r="DOJ1266" s="131"/>
      <c r="DOK1266" s="131"/>
      <c r="DOL1266" s="131"/>
      <c r="DOM1266" s="131"/>
      <c r="DON1266" s="131"/>
      <c r="DOO1266" s="203"/>
      <c r="DOP1266" s="203"/>
      <c r="DOQ1266" s="203"/>
      <c r="DOR1266" s="357"/>
      <c r="DOS1266" s="357"/>
      <c r="DOT1266" s="262"/>
      <c r="DOU1266" s="262"/>
      <c r="DOV1266" s="262"/>
      <c r="DOW1266" s="262"/>
      <c r="DOX1266" s="262"/>
      <c r="DOY1266" s="165"/>
      <c r="DOZ1266" s="422"/>
      <c r="DPA1266" s="98"/>
      <c r="DPB1266" s="17"/>
      <c r="DPC1266" s="18"/>
      <c r="DPD1266" s="5"/>
      <c r="DPE1266" s="18"/>
      <c r="DPF1266" s="76"/>
      <c r="DPG1266" s="192"/>
      <c r="DPH1266" s="114"/>
      <c r="DPI1266" s="125"/>
      <c r="DPJ1266" s="15"/>
      <c r="DPK1266" s="131"/>
      <c r="DPL1266" s="131"/>
      <c r="DPM1266" s="131"/>
      <c r="DPN1266" s="131"/>
      <c r="DPO1266" s="131"/>
      <c r="DPP1266" s="131"/>
      <c r="DPQ1266" s="131"/>
      <c r="DPR1266" s="131"/>
      <c r="DPS1266" s="203"/>
      <c r="DPT1266" s="203"/>
      <c r="DPU1266" s="203"/>
      <c r="DPV1266" s="357"/>
      <c r="DPW1266" s="357"/>
      <c r="DPX1266" s="262"/>
      <c r="DPY1266" s="262"/>
      <c r="DPZ1266" s="262"/>
      <c r="DQA1266" s="262"/>
      <c r="DQB1266" s="262"/>
      <c r="DQC1266" s="165"/>
      <c r="DQD1266" s="422"/>
      <c r="DQE1266" s="98"/>
      <c r="DQF1266" s="17"/>
      <c r="DQG1266" s="18"/>
      <c r="DQH1266" s="5"/>
      <c r="DQI1266" s="18"/>
      <c r="DQJ1266" s="76"/>
      <c r="DQK1266" s="192"/>
      <c r="DQL1266" s="114"/>
      <c r="DQM1266" s="125"/>
      <c r="DQN1266" s="15"/>
      <c r="DQO1266" s="131"/>
      <c r="DQP1266" s="131"/>
      <c r="DQQ1266" s="131"/>
      <c r="DQR1266" s="131"/>
      <c r="DQS1266" s="131"/>
      <c r="DQT1266" s="131"/>
      <c r="DQU1266" s="131"/>
      <c r="DQV1266" s="131"/>
      <c r="DQW1266" s="203"/>
      <c r="DQX1266" s="203"/>
      <c r="DQY1266" s="203"/>
      <c r="DQZ1266" s="357"/>
      <c r="DRA1266" s="357"/>
      <c r="DRB1266" s="262"/>
      <c r="DRC1266" s="262"/>
      <c r="DRD1266" s="262"/>
      <c r="DRE1266" s="262"/>
      <c r="DRF1266" s="262"/>
      <c r="DRG1266" s="165"/>
      <c r="DRH1266" s="422"/>
      <c r="DRI1266" s="98"/>
      <c r="DRJ1266" s="17"/>
      <c r="DRK1266" s="18"/>
      <c r="DRL1266" s="5"/>
      <c r="DRM1266" s="18"/>
      <c r="DRN1266" s="76"/>
      <c r="DRO1266" s="192"/>
      <c r="DRP1266" s="114"/>
      <c r="DRQ1266" s="125"/>
      <c r="DRR1266" s="15"/>
      <c r="DRS1266" s="131"/>
      <c r="DRT1266" s="131"/>
      <c r="DRU1266" s="131"/>
      <c r="DRV1266" s="131"/>
      <c r="DRW1266" s="131"/>
      <c r="DRX1266" s="131"/>
      <c r="DRY1266" s="131"/>
      <c r="DRZ1266" s="131"/>
      <c r="DSA1266" s="203"/>
      <c r="DSB1266" s="203"/>
      <c r="DSC1266" s="203"/>
      <c r="DSD1266" s="357"/>
      <c r="DSE1266" s="357"/>
      <c r="DSF1266" s="262"/>
      <c r="DSG1266" s="262"/>
      <c r="DSH1266" s="262"/>
      <c r="DSI1266" s="262"/>
      <c r="DSJ1266" s="262"/>
      <c r="DSK1266" s="165"/>
      <c r="DSL1266" s="422"/>
      <c r="DSM1266" s="98"/>
      <c r="DSN1266" s="17"/>
      <c r="DSO1266" s="18"/>
      <c r="DSP1266" s="5"/>
      <c r="DSQ1266" s="18"/>
      <c r="DSR1266" s="76"/>
      <c r="DSS1266" s="192"/>
      <c r="DST1266" s="114"/>
      <c r="DSU1266" s="125"/>
      <c r="DSV1266" s="15"/>
      <c r="DSW1266" s="131"/>
      <c r="DSX1266" s="131"/>
      <c r="DSY1266" s="131"/>
      <c r="DSZ1266" s="131"/>
      <c r="DTA1266" s="131"/>
      <c r="DTB1266" s="131"/>
      <c r="DTC1266" s="131"/>
      <c r="DTD1266" s="131"/>
      <c r="DTE1266" s="203"/>
      <c r="DTF1266" s="203"/>
      <c r="DTG1266" s="203"/>
      <c r="DTH1266" s="357"/>
      <c r="DTI1266" s="357"/>
      <c r="DTJ1266" s="262"/>
      <c r="DTK1266" s="262"/>
      <c r="DTL1266" s="262"/>
      <c r="DTM1266" s="262"/>
      <c r="DTN1266" s="262"/>
      <c r="DTO1266" s="165"/>
      <c r="DTP1266" s="422"/>
      <c r="DTQ1266" s="98"/>
      <c r="DTR1266" s="17"/>
      <c r="DTS1266" s="18"/>
      <c r="DTT1266" s="5"/>
      <c r="DTU1266" s="18"/>
      <c r="DTV1266" s="76"/>
      <c r="DTW1266" s="192"/>
      <c r="DTX1266" s="114"/>
      <c r="DTY1266" s="125"/>
      <c r="DTZ1266" s="15"/>
      <c r="DUA1266" s="131"/>
      <c r="DUB1266" s="131"/>
      <c r="DUC1266" s="131"/>
      <c r="DUD1266" s="131"/>
      <c r="DUE1266" s="131"/>
      <c r="DUF1266" s="131"/>
      <c r="DUG1266" s="131"/>
      <c r="DUH1266" s="131"/>
      <c r="DUI1266" s="203"/>
      <c r="DUJ1266" s="203"/>
      <c r="DUK1266" s="203"/>
      <c r="DUL1266" s="357"/>
      <c r="DUM1266" s="357"/>
      <c r="DUN1266" s="262"/>
      <c r="DUO1266" s="262"/>
      <c r="DUP1266" s="262"/>
      <c r="DUQ1266" s="262"/>
      <c r="DUR1266" s="262"/>
      <c r="DUS1266" s="165"/>
      <c r="DUT1266" s="422"/>
      <c r="DUU1266" s="98"/>
      <c r="DUV1266" s="17"/>
      <c r="DUW1266" s="18"/>
      <c r="DUX1266" s="5"/>
      <c r="DUY1266" s="18"/>
      <c r="DUZ1266" s="76"/>
      <c r="DVA1266" s="192"/>
      <c r="DVB1266" s="114"/>
      <c r="DVC1266" s="125"/>
      <c r="DVD1266" s="15"/>
      <c r="DVE1266" s="131"/>
      <c r="DVF1266" s="131"/>
      <c r="DVG1266" s="131"/>
      <c r="DVH1266" s="131"/>
      <c r="DVI1266" s="131"/>
      <c r="DVJ1266" s="131"/>
      <c r="DVK1266" s="131"/>
      <c r="DVL1266" s="131"/>
      <c r="DVM1266" s="203"/>
      <c r="DVN1266" s="203"/>
      <c r="DVO1266" s="203"/>
      <c r="DVP1266" s="357"/>
      <c r="DVQ1266" s="357"/>
      <c r="DVR1266" s="262"/>
      <c r="DVS1266" s="262"/>
      <c r="DVT1266" s="262"/>
      <c r="DVU1266" s="262"/>
      <c r="DVV1266" s="262"/>
      <c r="DVW1266" s="165"/>
      <c r="DVX1266" s="422"/>
      <c r="DVY1266" s="98"/>
      <c r="DVZ1266" s="17"/>
      <c r="DWA1266" s="18"/>
      <c r="DWB1266" s="5"/>
      <c r="DWC1266" s="18"/>
      <c r="DWD1266" s="76"/>
      <c r="DWE1266" s="192"/>
      <c r="DWF1266" s="114"/>
      <c r="DWG1266" s="125"/>
      <c r="DWH1266" s="15"/>
      <c r="DWI1266" s="131"/>
      <c r="DWJ1266" s="131"/>
      <c r="DWK1266" s="131"/>
      <c r="DWL1266" s="131"/>
      <c r="DWM1266" s="131"/>
      <c r="DWN1266" s="131"/>
      <c r="DWO1266" s="131"/>
      <c r="DWP1266" s="131"/>
      <c r="DWQ1266" s="203"/>
      <c r="DWR1266" s="203"/>
      <c r="DWS1266" s="203"/>
      <c r="DWT1266" s="357"/>
      <c r="DWU1266" s="357"/>
      <c r="DWV1266" s="262"/>
      <c r="DWW1266" s="262"/>
      <c r="DWX1266" s="262"/>
      <c r="DWY1266" s="262"/>
      <c r="DWZ1266" s="262"/>
      <c r="DXA1266" s="165"/>
      <c r="DXB1266" s="422"/>
      <c r="DXC1266" s="98"/>
      <c r="DXD1266" s="17"/>
      <c r="DXE1266" s="18"/>
      <c r="DXF1266" s="5"/>
      <c r="DXG1266" s="18"/>
      <c r="DXH1266" s="76"/>
      <c r="DXI1266" s="192"/>
      <c r="DXJ1266" s="114"/>
      <c r="DXK1266" s="125"/>
      <c r="DXL1266" s="15"/>
      <c r="DXM1266" s="131"/>
      <c r="DXN1266" s="131"/>
      <c r="DXO1266" s="131"/>
      <c r="DXP1266" s="131"/>
      <c r="DXQ1266" s="131"/>
      <c r="DXR1266" s="131"/>
      <c r="DXS1266" s="131"/>
      <c r="DXT1266" s="131"/>
      <c r="DXU1266" s="203"/>
      <c r="DXV1266" s="203"/>
      <c r="DXW1266" s="203"/>
      <c r="DXX1266" s="357"/>
      <c r="DXY1266" s="357"/>
      <c r="DXZ1266" s="262"/>
      <c r="DYA1266" s="262"/>
      <c r="DYB1266" s="262"/>
      <c r="DYC1266" s="262"/>
      <c r="DYD1266" s="262"/>
      <c r="DYE1266" s="165"/>
      <c r="DYF1266" s="422"/>
      <c r="DYG1266" s="98"/>
      <c r="DYH1266" s="17"/>
      <c r="DYI1266" s="18"/>
      <c r="DYJ1266" s="5"/>
      <c r="DYK1266" s="18"/>
      <c r="DYL1266" s="76"/>
      <c r="DYM1266" s="192"/>
      <c r="DYN1266" s="114"/>
      <c r="DYO1266" s="125"/>
      <c r="DYP1266" s="15"/>
      <c r="DYQ1266" s="131"/>
      <c r="DYR1266" s="131"/>
      <c r="DYS1266" s="131"/>
      <c r="DYT1266" s="131"/>
      <c r="DYU1266" s="131"/>
      <c r="DYV1266" s="131"/>
      <c r="DYW1266" s="131"/>
      <c r="DYX1266" s="131"/>
      <c r="DYY1266" s="203"/>
      <c r="DYZ1266" s="203"/>
      <c r="DZA1266" s="203"/>
      <c r="DZB1266" s="357"/>
      <c r="DZC1266" s="357"/>
      <c r="DZD1266" s="262"/>
      <c r="DZE1266" s="262"/>
      <c r="DZF1266" s="262"/>
      <c r="DZG1266" s="262"/>
      <c r="DZH1266" s="262"/>
      <c r="DZI1266" s="165"/>
      <c r="DZJ1266" s="422"/>
      <c r="DZK1266" s="98"/>
      <c r="DZL1266" s="17"/>
      <c r="DZM1266" s="18"/>
      <c r="DZN1266" s="5"/>
      <c r="DZO1266" s="18"/>
      <c r="DZP1266" s="76"/>
      <c r="DZQ1266" s="192"/>
      <c r="DZR1266" s="114"/>
      <c r="DZS1266" s="125"/>
      <c r="DZT1266" s="15"/>
      <c r="DZU1266" s="131"/>
      <c r="DZV1266" s="131"/>
      <c r="DZW1266" s="131"/>
      <c r="DZX1266" s="131"/>
      <c r="DZY1266" s="131"/>
      <c r="DZZ1266" s="131"/>
      <c r="EAA1266" s="131"/>
      <c r="EAB1266" s="131"/>
      <c r="EAC1266" s="203"/>
      <c r="EAD1266" s="203"/>
      <c r="EAE1266" s="203"/>
      <c r="EAF1266" s="357"/>
      <c r="EAG1266" s="357"/>
      <c r="EAH1266" s="262"/>
      <c r="EAI1266" s="262"/>
      <c r="EAJ1266" s="262"/>
      <c r="EAK1266" s="262"/>
      <c r="EAL1266" s="262"/>
      <c r="EAM1266" s="165"/>
      <c r="EAN1266" s="422"/>
      <c r="EAO1266" s="98"/>
      <c r="EAP1266" s="17"/>
      <c r="EAQ1266" s="18"/>
      <c r="EAR1266" s="5"/>
      <c r="EAS1266" s="18"/>
      <c r="EAT1266" s="76"/>
      <c r="EAU1266" s="192"/>
      <c r="EAV1266" s="114"/>
      <c r="EAW1266" s="125"/>
      <c r="EAX1266" s="15"/>
      <c r="EAY1266" s="131"/>
      <c r="EAZ1266" s="131"/>
      <c r="EBA1266" s="131"/>
      <c r="EBB1266" s="131"/>
      <c r="EBC1266" s="131"/>
      <c r="EBD1266" s="131"/>
      <c r="EBE1266" s="131"/>
      <c r="EBF1266" s="131"/>
      <c r="EBG1266" s="203"/>
      <c r="EBH1266" s="203"/>
      <c r="EBI1266" s="203"/>
      <c r="EBJ1266" s="357"/>
      <c r="EBK1266" s="357"/>
      <c r="EBL1266" s="262"/>
      <c r="EBM1266" s="262"/>
      <c r="EBN1266" s="262"/>
      <c r="EBO1266" s="262"/>
      <c r="EBP1266" s="262"/>
      <c r="EBQ1266" s="165"/>
      <c r="EBR1266" s="422"/>
      <c r="EBS1266" s="98"/>
      <c r="EBT1266" s="17"/>
      <c r="EBU1266" s="18"/>
      <c r="EBV1266" s="5"/>
      <c r="EBW1266" s="18"/>
      <c r="EBX1266" s="76"/>
      <c r="EBY1266" s="192"/>
      <c r="EBZ1266" s="114"/>
      <c r="ECA1266" s="125"/>
      <c r="ECB1266" s="15"/>
      <c r="ECC1266" s="131"/>
      <c r="ECD1266" s="131"/>
      <c r="ECE1266" s="131"/>
      <c r="ECF1266" s="131"/>
      <c r="ECG1266" s="131"/>
      <c r="ECH1266" s="131"/>
      <c r="ECI1266" s="131"/>
      <c r="ECJ1266" s="131"/>
      <c r="ECK1266" s="203"/>
      <c r="ECL1266" s="203"/>
      <c r="ECM1266" s="203"/>
      <c r="ECN1266" s="357"/>
      <c r="ECO1266" s="357"/>
      <c r="ECP1266" s="262"/>
      <c r="ECQ1266" s="262"/>
      <c r="ECR1266" s="262"/>
      <c r="ECS1266" s="262"/>
      <c r="ECT1266" s="262"/>
      <c r="ECU1266" s="165"/>
      <c r="ECV1266" s="422"/>
      <c r="ECW1266" s="98"/>
      <c r="ECX1266" s="17"/>
      <c r="ECY1266" s="18"/>
      <c r="ECZ1266" s="5"/>
      <c r="EDA1266" s="18"/>
      <c r="EDB1266" s="76"/>
      <c r="EDC1266" s="192"/>
      <c r="EDD1266" s="114"/>
      <c r="EDE1266" s="125"/>
      <c r="EDF1266" s="15"/>
      <c r="EDG1266" s="131"/>
      <c r="EDH1266" s="131"/>
      <c r="EDI1266" s="131"/>
      <c r="EDJ1266" s="131"/>
      <c r="EDK1266" s="131"/>
      <c r="EDL1266" s="131"/>
      <c r="EDM1266" s="131"/>
      <c r="EDN1266" s="131"/>
      <c r="EDO1266" s="203"/>
      <c r="EDP1266" s="203"/>
      <c r="EDQ1266" s="203"/>
      <c r="EDR1266" s="357"/>
      <c r="EDS1266" s="357"/>
      <c r="EDT1266" s="262"/>
      <c r="EDU1266" s="262"/>
      <c r="EDV1266" s="262"/>
      <c r="EDW1266" s="262"/>
      <c r="EDX1266" s="262"/>
      <c r="EDY1266" s="165"/>
      <c r="EDZ1266" s="422"/>
      <c r="EEA1266" s="98"/>
      <c r="EEB1266" s="17"/>
      <c r="EEC1266" s="18"/>
      <c r="EED1266" s="5"/>
      <c r="EEE1266" s="18"/>
      <c r="EEF1266" s="76"/>
      <c r="EEG1266" s="192"/>
      <c r="EEH1266" s="114"/>
      <c r="EEI1266" s="125"/>
      <c r="EEJ1266" s="15"/>
      <c r="EEK1266" s="131"/>
      <c r="EEL1266" s="131"/>
      <c r="EEM1266" s="131"/>
      <c r="EEN1266" s="131"/>
      <c r="EEO1266" s="131"/>
      <c r="EEP1266" s="131"/>
      <c r="EEQ1266" s="131"/>
      <c r="EER1266" s="131"/>
      <c r="EES1266" s="203"/>
      <c r="EET1266" s="203"/>
      <c r="EEU1266" s="203"/>
      <c r="EEV1266" s="357"/>
      <c r="EEW1266" s="357"/>
      <c r="EEX1266" s="262"/>
      <c r="EEY1266" s="262"/>
      <c r="EEZ1266" s="262"/>
      <c r="EFA1266" s="262"/>
      <c r="EFB1266" s="262"/>
      <c r="EFC1266" s="165"/>
      <c r="EFD1266" s="422"/>
      <c r="EFE1266" s="98"/>
      <c r="EFF1266" s="17"/>
      <c r="EFG1266" s="18"/>
      <c r="EFH1266" s="5"/>
      <c r="EFI1266" s="18"/>
      <c r="EFJ1266" s="76"/>
      <c r="EFK1266" s="192"/>
      <c r="EFL1266" s="114"/>
      <c r="EFM1266" s="125"/>
      <c r="EFN1266" s="15"/>
      <c r="EFO1266" s="131"/>
      <c r="EFP1266" s="131"/>
      <c r="EFQ1266" s="131"/>
      <c r="EFR1266" s="131"/>
      <c r="EFS1266" s="131"/>
      <c r="EFT1266" s="131"/>
      <c r="EFU1266" s="131"/>
      <c r="EFV1266" s="131"/>
      <c r="EFW1266" s="203"/>
      <c r="EFX1266" s="203"/>
      <c r="EFY1266" s="203"/>
      <c r="EFZ1266" s="357"/>
      <c r="EGA1266" s="357"/>
      <c r="EGB1266" s="262"/>
      <c r="EGC1266" s="262"/>
      <c r="EGD1266" s="262"/>
      <c r="EGE1266" s="262"/>
      <c r="EGF1266" s="262"/>
      <c r="EGG1266" s="165"/>
      <c r="EGH1266" s="422"/>
      <c r="EGI1266" s="98"/>
      <c r="EGJ1266" s="17"/>
      <c r="EGK1266" s="18"/>
      <c r="EGL1266" s="5"/>
      <c r="EGM1266" s="18"/>
      <c r="EGN1266" s="76"/>
      <c r="EGO1266" s="192"/>
      <c r="EGP1266" s="114"/>
      <c r="EGQ1266" s="125"/>
      <c r="EGR1266" s="15"/>
      <c r="EGS1266" s="131"/>
      <c r="EGT1266" s="131"/>
      <c r="EGU1266" s="131"/>
      <c r="EGV1266" s="131"/>
      <c r="EGW1266" s="131"/>
      <c r="EGX1266" s="131"/>
      <c r="EGY1266" s="131"/>
      <c r="EGZ1266" s="131"/>
      <c r="EHA1266" s="203"/>
      <c r="EHB1266" s="203"/>
      <c r="EHC1266" s="203"/>
      <c r="EHD1266" s="357"/>
      <c r="EHE1266" s="357"/>
      <c r="EHF1266" s="262"/>
      <c r="EHG1266" s="262"/>
      <c r="EHH1266" s="262"/>
      <c r="EHI1266" s="262"/>
      <c r="EHJ1266" s="262"/>
      <c r="EHK1266" s="165"/>
      <c r="EHL1266" s="422"/>
      <c r="EHM1266" s="98"/>
      <c r="EHN1266" s="17"/>
      <c r="EHO1266" s="18"/>
      <c r="EHP1266" s="5"/>
      <c r="EHQ1266" s="18"/>
      <c r="EHR1266" s="76"/>
      <c r="EHS1266" s="192"/>
      <c r="EHT1266" s="114"/>
      <c r="EHU1266" s="125"/>
      <c r="EHV1266" s="15"/>
      <c r="EHW1266" s="131"/>
      <c r="EHX1266" s="131"/>
      <c r="EHY1266" s="131"/>
      <c r="EHZ1266" s="131"/>
      <c r="EIA1266" s="131"/>
      <c r="EIB1266" s="131"/>
      <c r="EIC1266" s="131"/>
      <c r="EID1266" s="131"/>
      <c r="EIE1266" s="203"/>
      <c r="EIF1266" s="203"/>
      <c r="EIG1266" s="203"/>
      <c r="EIH1266" s="357"/>
      <c r="EII1266" s="357"/>
      <c r="EIJ1266" s="262"/>
      <c r="EIK1266" s="262"/>
      <c r="EIL1266" s="262"/>
      <c r="EIM1266" s="262"/>
      <c r="EIN1266" s="262"/>
      <c r="EIO1266" s="165"/>
      <c r="EIP1266" s="422"/>
      <c r="EIQ1266" s="98"/>
      <c r="EIR1266" s="17"/>
      <c r="EIS1266" s="18"/>
      <c r="EIT1266" s="5"/>
      <c r="EIU1266" s="18"/>
      <c r="EIV1266" s="76"/>
      <c r="EIW1266" s="192"/>
      <c r="EIX1266" s="114"/>
      <c r="EIY1266" s="125"/>
      <c r="EIZ1266" s="15"/>
      <c r="EJA1266" s="131"/>
      <c r="EJB1266" s="131"/>
      <c r="EJC1266" s="131"/>
      <c r="EJD1266" s="131"/>
      <c r="EJE1266" s="131"/>
      <c r="EJF1266" s="131"/>
      <c r="EJG1266" s="131"/>
      <c r="EJH1266" s="131"/>
      <c r="EJI1266" s="203"/>
      <c r="EJJ1266" s="203"/>
      <c r="EJK1266" s="203"/>
      <c r="EJL1266" s="357"/>
      <c r="EJM1266" s="357"/>
      <c r="EJN1266" s="262"/>
      <c r="EJO1266" s="262"/>
      <c r="EJP1266" s="262"/>
      <c r="EJQ1266" s="262"/>
      <c r="EJR1266" s="262"/>
      <c r="EJS1266" s="165"/>
      <c r="EJT1266" s="422"/>
      <c r="EJU1266" s="98"/>
      <c r="EJV1266" s="17"/>
      <c r="EJW1266" s="18"/>
      <c r="EJX1266" s="5"/>
      <c r="EJY1266" s="18"/>
      <c r="EJZ1266" s="76"/>
      <c r="EKA1266" s="192"/>
      <c r="EKB1266" s="114"/>
      <c r="EKC1266" s="125"/>
      <c r="EKD1266" s="15"/>
      <c r="EKE1266" s="131"/>
      <c r="EKF1266" s="131"/>
      <c r="EKG1266" s="131"/>
      <c r="EKH1266" s="131"/>
      <c r="EKI1266" s="131"/>
      <c r="EKJ1266" s="131"/>
      <c r="EKK1266" s="131"/>
      <c r="EKL1266" s="131"/>
      <c r="EKM1266" s="203"/>
      <c r="EKN1266" s="203"/>
      <c r="EKO1266" s="203"/>
      <c r="EKP1266" s="357"/>
      <c r="EKQ1266" s="357"/>
      <c r="EKR1266" s="262"/>
      <c r="EKS1266" s="262"/>
      <c r="EKT1266" s="262"/>
      <c r="EKU1266" s="262"/>
      <c r="EKV1266" s="262"/>
      <c r="EKW1266" s="165"/>
      <c r="EKX1266" s="422"/>
      <c r="EKY1266" s="98"/>
      <c r="EKZ1266" s="17"/>
      <c r="ELA1266" s="18"/>
      <c r="ELB1266" s="5"/>
      <c r="ELC1266" s="18"/>
      <c r="ELD1266" s="76"/>
      <c r="ELE1266" s="192"/>
      <c r="ELF1266" s="114"/>
      <c r="ELG1266" s="125"/>
      <c r="ELH1266" s="15"/>
      <c r="ELI1266" s="131"/>
      <c r="ELJ1266" s="131"/>
      <c r="ELK1266" s="131"/>
      <c r="ELL1266" s="131"/>
      <c r="ELM1266" s="131"/>
      <c r="ELN1266" s="131"/>
      <c r="ELO1266" s="131"/>
      <c r="ELP1266" s="131"/>
      <c r="ELQ1266" s="203"/>
      <c r="ELR1266" s="203"/>
      <c r="ELS1266" s="203"/>
      <c r="ELT1266" s="357"/>
      <c r="ELU1266" s="357"/>
      <c r="ELV1266" s="262"/>
      <c r="ELW1266" s="262"/>
      <c r="ELX1266" s="262"/>
      <c r="ELY1266" s="262"/>
      <c r="ELZ1266" s="262"/>
      <c r="EMA1266" s="165"/>
      <c r="EMB1266" s="422"/>
      <c r="EMC1266" s="98"/>
      <c r="EMD1266" s="17"/>
      <c r="EME1266" s="18"/>
      <c r="EMF1266" s="5"/>
      <c r="EMG1266" s="18"/>
      <c r="EMH1266" s="76"/>
      <c r="EMI1266" s="192"/>
      <c r="EMJ1266" s="114"/>
      <c r="EMK1266" s="125"/>
      <c r="EML1266" s="15"/>
      <c r="EMM1266" s="131"/>
      <c r="EMN1266" s="131"/>
      <c r="EMO1266" s="131"/>
      <c r="EMP1266" s="131"/>
      <c r="EMQ1266" s="131"/>
      <c r="EMR1266" s="131"/>
      <c r="EMS1266" s="131"/>
      <c r="EMT1266" s="131"/>
      <c r="EMU1266" s="203"/>
      <c r="EMV1266" s="203"/>
      <c r="EMW1266" s="203"/>
      <c r="EMX1266" s="357"/>
      <c r="EMY1266" s="357"/>
      <c r="EMZ1266" s="262"/>
      <c r="ENA1266" s="262"/>
      <c r="ENB1266" s="262"/>
      <c r="ENC1266" s="262"/>
      <c r="END1266" s="262"/>
      <c r="ENE1266" s="165"/>
      <c r="ENF1266" s="422"/>
      <c r="ENG1266" s="98"/>
      <c r="ENH1266" s="17"/>
      <c r="ENI1266" s="18"/>
      <c r="ENJ1266" s="5"/>
      <c r="ENK1266" s="18"/>
      <c r="ENL1266" s="76"/>
      <c r="ENM1266" s="192"/>
      <c r="ENN1266" s="114"/>
      <c r="ENO1266" s="125"/>
      <c r="ENP1266" s="15"/>
      <c r="ENQ1266" s="131"/>
      <c r="ENR1266" s="131"/>
      <c r="ENS1266" s="131"/>
      <c r="ENT1266" s="131"/>
      <c r="ENU1266" s="131"/>
      <c r="ENV1266" s="131"/>
      <c r="ENW1266" s="131"/>
      <c r="ENX1266" s="131"/>
      <c r="ENY1266" s="203"/>
      <c r="ENZ1266" s="203"/>
      <c r="EOA1266" s="203"/>
      <c r="EOB1266" s="357"/>
      <c r="EOC1266" s="357"/>
      <c r="EOD1266" s="262"/>
      <c r="EOE1266" s="262"/>
      <c r="EOF1266" s="262"/>
      <c r="EOG1266" s="262"/>
      <c r="EOH1266" s="262"/>
      <c r="EOI1266" s="165"/>
      <c r="EOJ1266" s="422"/>
      <c r="EOK1266" s="98"/>
      <c r="EOL1266" s="17"/>
      <c r="EOM1266" s="18"/>
      <c r="EON1266" s="5"/>
      <c r="EOO1266" s="18"/>
      <c r="EOP1266" s="76"/>
      <c r="EOQ1266" s="192"/>
      <c r="EOR1266" s="114"/>
      <c r="EOS1266" s="125"/>
      <c r="EOT1266" s="15"/>
      <c r="EOU1266" s="131"/>
      <c r="EOV1266" s="131"/>
      <c r="EOW1266" s="131"/>
      <c r="EOX1266" s="131"/>
      <c r="EOY1266" s="131"/>
      <c r="EOZ1266" s="131"/>
      <c r="EPA1266" s="131"/>
      <c r="EPB1266" s="131"/>
      <c r="EPC1266" s="203"/>
      <c r="EPD1266" s="203"/>
      <c r="EPE1266" s="203"/>
      <c r="EPF1266" s="357"/>
      <c r="EPG1266" s="357"/>
      <c r="EPH1266" s="262"/>
      <c r="EPI1266" s="262"/>
      <c r="EPJ1266" s="262"/>
      <c r="EPK1266" s="262"/>
      <c r="EPL1266" s="262"/>
      <c r="EPM1266" s="165"/>
      <c r="EPN1266" s="422"/>
      <c r="EPO1266" s="98"/>
      <c r="EPP1266" s="17"/>
      <c r="EPQ1266" s="18"/>
      <c r="EPR1266" s="5"/>
      <c r="EPS1266" s="18"/>
      <c r="EPT1266" s="76"/>
      <c r="EPU1266" s="192"/>
      <c r="EPV1266" s="114"/>
      <c r="EPW1266" s="125"/>
      <c r="EPX1266" s="15"/>
      <c r="EPY1266" s="131"/>
      <c r="EPZ1266" s="131"/>
      <c r="EQA1266" s="131"/>
      <c r="EQB1266" s="131"/>
      <c r="EQC1266" s="131"/>
      <c r="EQD1266" s="131"/>
      <c r="EQE1266" s="131"/>
      <c r="EQF1266" s="131"/>
      <c r="EQG1266" s="203"/>
      <c r="EQH1266" s="203"/>
      <c r="EQI1266" s="203"/>
      <c r="EQJ1266" s="357"/>
      <c r="EQK1266" s="357"/>
      <c r="EQL1266" s="262"/>
      <c r="EQM1266" s="262"/>
      <c r="EQN1266" s="262"/>
      <c r="EQO1266" s="262"/>
      <c r="EQP1266" s="262"/>
      <c r="EQQ1266" s="165"/>
      <c r="EQR1266" s="422"/>
      <c r="EQS1266" s="98"/>
      <c r="EQT1266" s="17"/>
      <c r="EQU1266" s="18"/>
      <c r="EQV1266" s="5"/>
      <c r="EQW1266" s="18"/>
      <c r="EQX1266" s="76"/>
      <c r="EQY1266" s="192"/>
      <c r="EQZ1266" s="114"/>
      <c r="ERA1266" s="125"/>
      <c r="ERB1266" s="15"/>
      <c r="ERC1266" s="131"/>
      <c r="ERD1266" s="131"/>
      <c r="ERE1266" s="131"/>
      <c r="ERF1266" s="131"/>
      <c r="ERG1266" s="131"/>
      <c r="ERH1266" s="131"/>
      <c r="ERI1266" s="131"/>
      <c r="ERJ1266" s="131"/>
      <c r="ERK1266" s="203"/>
      <c r="ERL1266" s="203"/>
      <c r="ERM1266" s="203"/>
      <c r="ERN1266" s="357"/>
      <c r="ERO1266" s="357"/>
      <c r="ERP1266" s="262"/>
      <c r="ERQ1266" s="262"/>
      <c r="ERR1266" s="262"/>
      <c r="ERS1266" s="262"/>
      <c r="ERT1266" s="262"/>
      <c r="ERU1266" s="165"/>
      <c r="ERV1266" s="422"/>
      <c r="ERW1266" s="98"/>
      <c r="ERX1266" s="17"/>
      <c r="ERY1266" s="18"/>
      <c r="ERZ1266" s="5"/>
      <c r="ESA1266" s="18"/>
      <c r="ESB1266" s="76"/>
      <c r="ESC1266" s="192"/>
      <c r="ESD1266" s="114"/>
      <c r="ESE1266" s="125"/>
      <c r="ESF1266" s="15"/>
      <c r="ESG1266" s="131"/>
      <c r="ESH1266" s="131"/>
      <c r="ESI1266" s="131"/>
      <c r="ESJ1266" s="131"/>
      <c r="ESK1266" s="131"/>
      <c r="ESL1266" s="131"/>
      <c r="ESM1266" s="131"/>
      <c r="ESN1266" s="131"/>
      <c r="ESO1266" s="203"/>
      <c r="ESP1266" s="203"/>
      <c r="ESQ1266" s="203"/>
      <c r="ESR1266" s="357"/>
      <c r="ESS1266" s="357"/>
      <c r="EST1266" s="262"/>
      <c r="ESU1266" s="262"/>
      <c r="ESV1266" s="262"/>
      <c r="ESW1266" s="262"/>
      <c r="ESX1266" s="262"/>
      <c r="ESY1266" s="165"/>
      <c r="ESZ1266" s="422"/>
      <c r="ETA1266" s="98"/>
      <c r="ETB1266" s="17"/>
      <c r="ETC1266" s="18"/>
      <c r="ETD1266" s="5"/>
      <c r="ETE1266" s="18"/>
      <c r="ETF1266" s="76"/>
      <c r="ETG1266" s="192"/>
      <c r="ETH1266" s="114"/>
      <c r="ETI1266" s="125"/>
      <c r="ETJ1266" s="15"/>
      <c r="ETK1266" s="131"/>
      <c r="ETL1266" s="131"/>
      <c r="ETM1266" s="131"/>
      <c r="ETN1266" s="131"/>
      <c r="ETO1266" s="131"/>
      <c r="ETP1266" s="131"/>
      <c r="ETQ1266" s="131"/>
      <c r="ETR1266" s="131"/>
      <c r="ETS1266" s="203"/>
      <c r="ETT1266" s="203"/>
      <c r="ETU1266" s="203"/>
      <c r="ETV1266" s="357"/>
      <c r="ETW1266" s="357"/>
      <c r="ETX1266" s="262"/>
      <c r="ETY1266" s="262"/>
      <c r="ETZ1266" s="262"/>
      <c r="EUA1266" s="262"/>
      <c r="EUB1266" s="262"/>
      <c r="EUC1266" s="165"/>
      <c r="EUD1266" s="422"/>
      <c r="EUE1266" s="98"/>
      <c r="EUF1266" s="17"/>
      <c r="EUG1266" s="18"/>
      <c r="EUH1266" s="5"/>
      <c r="EUI1266" s="18"/>
      <c r="EUJ1266" s="76"/>
      <c r="EUK1266" s="192"/>
      <c r="EUL1266" s="114"/>
      <c r="EUM1266" s="125"/>
      <c r="EUN1266" s="15"/>
      <c r="EUO1266" s="131"/>
      <c r="EUP1266" s="131"/>
      <c r="EUQ1266" s="131"/>
      <c r="EUR1266" s="131"/>
      <c r="EUS1266" s="131"/>
      <c r="EUT1266" s="131"/>
      <c r="EUU1266" s="131"/>
      <c r="EUV1266" s="131"/>
      <c r="EUW1266" s="203"/>
      <c r="EUX1266" s="203"/>
      <c r="EUY1266" s="203"/>
      <c r="EUZ1266" s="357"/>
      <c r="EVA1266" s="357"/>
      <c r="EVB1266" s="262"/>
      <c r="EVC1266" s="262"/>
      <c r="EVD1266" s="262"/>
      <c r="EVE1266" s="262"/>
      <c r="EVF1266" s="262"/>
      <c r="EVG1266" s="165"/>
      <c r="EVH1266" s="422"/>
      <c r="EVI1266" s="98"/>
      <c r="EVJ1266" s="17"/>
      <c r="EVK1266" s="18"/>
      <c r="EVL1266" s="5"/>
      <c r="EVM1266" s="18"/>
      <c r="EVN1266" s="76"/>
      <c r="EVO1266" s="192"/>
      <c r="EVP1266" s="114"/>
      <c r="EVQ1266" s="125"/>
      <c r="EVR1266" s="15"/>
      <c r="EVS1266" s="131"/>
      <c r="EVT1266" s="131"/>
      <c r="EVU1266" s="131"/>
      <c r="EVV1266" s="131"/>
      <c r="EVW1266" s="131"/>
      <c r="EVX1266" s="131"/>
      <c r="EVY1266" s="131"/>
      <c r="EVZ1266" s="131"/>
      <c r="EWA1266" s="203"/>
      <c r="EWB1266" s="203"/>
      <c r="EWC1266" s="203"/>
      <c r="EWD1266" s="357"/>
      <c r="EWE1266" s="357"/>
      <c r="EWF1266" s="262"/>
      <c r="EWG1266" s="262"/>
      <c r="EWH1266" s="262"/>
      <c r="EWI1266" s="262"/>
      <c r="EWJ1266" s="262"/>
      <c r="EWK1266" s="165"/>
      <c r="EWL1266" s="422"/>
      <c r="EWM1266" s="98"/>
      <c r="EWN1266" s="17"/>
      <c r="EWO1266" s="18"/>
      <c r="EWP1266" s="5"/>
      <c r="EWQ1266" s="18"/>
      <c r="EWR1266" s="76"/>
      <c r="EWS1266" s="192"/>
      <c r="EWT1266" s="114"/>
      <c r="EWU1266" s="125"/>
      <c r="EWV1266" s="15"/>
      <c r="EWW1266" s="131"/>
      <c r="EWX1266" s="131"/>
      <c r="EWY1266" s="131"/>
      <c r="EWZ1266" s="131"/>
      <c r="EXA1266" s="131"/>
      <c r="EXB1266" s="131"/>
      <c r="EXC1266" s="131"/>
      <c r="EXD1266" s="131"/>
      <c r="EXE1266" s="203"/>
      <c r="EXF1266" s="203"/>
      <c r="EXG1266" s="203"/>
      <c r="EXH1266" s="357"/>
      <c r="EXI1266" s="357"/>
      <c r="EXJ1266" s="262"/>
      <c r="EXK1266" s="262"/>
      <c r="EXL1266" s="262"/>
      <c r="EXM1266" s="262"/>
      <c r="EXN1266" s="262"/>
      <c r="EXO1266" s="165"/>
      <c r="EXP1266" s="422"/>
      <c r="EXQ1266" s="98"/>
      <c r="EXR1266" s="17"/>
      <c r="EXS1266" s="18"/>
      <c r="EXT1266" s="5"/>
      <c r="EXU1266" s="18"/>
      <c r="EXV1266" s="76"/>
      <c r="EXW1266" s="192"/>
      <c r="EXX1266" s="114"/>
      <c r="EXY1266" s="125"/>
      <c r="EXZ1266" s="15"/>
      <c r="EYA1266" s="131"/>
      <c r="EYB1266" s="131"/>
      <c r="EYC1266" s="131"/>
      <c r="EYD1266" s="131"/>
      <c r="EYE1266" s="131"/>
      <c r="EYF1266" s="131"/>
      <c r="EYG1266" s="131"/>
      <c r="EYH1266" s="131"/>
      <c r="EYI1266" s="203"/>
      <c r="EYJ1266" s="203"/>
      <c r="EYK1266" s="203"/>
      <c r="EYL1266" s="357"/>
      <c r="EYM1266" s="357"/>
      <c r="EYN1266" s="262"/>
      <c r="EYO1266" s="262"/>
      <c r="EYP1266" s="262"/>
      <c r="EYQ1266" s="262"/>
      <c r="EYR1266" s="262"/>
      <c r="EYS1266" s="165"/>
      <c r="EYT1266" s="422"/>
      <c r="EYU1266" s="98"/>
      <c r="EYV1266" s="17"/>
      <c r="EYW1266" s="18"/>
      <c r="EYX1266" s="5"/>
      <c r="EYY1266" s="18"/>
      <c r="EYZ1266" s="76"/>
      <c r="EZA1266" s="192"/>
      <c r="EZB1266" s="114"/>
      <c r="EZC1266" s="125"/>
      <c r="EZD1266" s="15"/>
      <c r="EZE1266" s="131"/>
      <c r="EZF1266" s="131"/>
      <c r="EZG1266" s="131"/>
      <c r="EZH1266" s="131"/>
      <c r="EZI1266" s="131"/>
      <c r="EZJ1266" s="131"/>
      <c r="EZK1266" s="131"/>
      <c r="EZL1266" s="131"/>
      <c r="EZM1266" s="203"/>
      <c r="EZN1266" s="203"/>
      <c r="EZO1266" s="203"/>
      <c r="EZP1266" s="357"/>
      <c r="EZQ1266" s="357"/>
      <c r="EZR1266" s="262"/>
      <c r="EZS1266" s="262"/>
      <c r="EZT1266" s="262"/>
      <c r="EZU1266" s="262"/>
      <c r="EZV1266" s="262"/>
      <c r="EZW1266" s="165"/>
      <c r="EZX1266" s="422"/>
      <c r="EZY1266" s="98"/>
      <c r="EZZ1266" s="17"/>
      <c r="FAA1266" s="18"/>
      <c r="FAB1266" s="5"/>
      <c r="FAC1266" s="18"/>
      <c r="FAD1266" s="76"/>
      <c r="FAE1266" s="192"/>
      <c r="FAF1266" s="114"/>
      <c r="FAG1266" s="125"/>
      <c r="FAH1266" s="15"/>
      <c r="FAI1266" s="131"/>
      <c r="FAJ1266" s="131"/>
      <c r="FAK1266" s="131"/>
      <c r="FAL1266" s="131"/>
      <c r="FAM1266" s="131"/>
      <c r="FAN1266" s="131"/>
      <c r="FAO1266" s="131"/>
      <c r="FAP1266" s="131"/>
      <c r="FAQ1266" s="203"/>
      <c r="FAR1266" s="203"/>
      <c r="FAS1266" s="203"/>
      <c r="FAT1266" s="357"/>
      <c r="FAU1266" s="357"/>
      <c r="FAV1266" s="262"/>
      <c r="FAW1266" s="262"/>
      <c r="FAX1266" s="262"/>
      <c r="FAY1266" s="262"/>
      <c r="FAZ1266" s="262"/>
      <c r="FBA1266" s="165"/>
      <c r="FBB1266" s="422"/>
      <c r="FBC1266" s="98"/>
      <c r="FBD1266" s="17"/>
      <c r="FBE1266" s="18"/>
      <c r="FBF1266" s="5"/>
      <c r="FBG1266" s="18"/>
      <c r="FBH1266" s="76"/>
      <c r="FBI1266" s="192"/>
      <c r="FBJ1266" s="114"/>
      <c r="FBK1266" s="125"/>
      <c r="FBL1266" s="15"/>
      <c r="FBM1266" s="131"/>
      <c r="FBN1266" s="131"/>
      <c r="FBO1266" s="131"/>
      <c r="FBP1266" s="131"/>
      <c r="FBQ1266" s="131"/>
      <c r="FBR1266" s="131"/>
      <c r="FBS1266" s="131"/>
      <c r="FBT1266" s="131"/>
      <c r="FBU1266" s="203"/>
      <c r="FBV1266" s="203"/>
      <c r="FBW1266" s="203"/>
      <c r="FBX1266" s="357"/>
      <c r="FBY1266" s="357"/>
      <c r="FBZ1266" s="262"/>
      <c r="FCA1266" s="262"/>
      <c r="FCB1266" s="262"/>
      <c r="FCC1266" s="262"/>
      <c r="FCD1266" s="262"/>
      <c r="FCE1266" s="165"/>
      <c r="FCF1266" s="422"/>
      <c r="FCG1266" s="98"/>
      <c r="FCH1266" s="17"/>
      <c r="FCI1266" s="18"/>
      <c r="FCJ1266" s="5"/>
      <c r="FCK1266" s="18"/>
      <c r="FCL1266" s="76"/>
      <c r="FCM1266" s="192"/>
      <c r="FCN1266" s="114"/>
      <c r="FCO1266" s="125"/>
      <c r="FCP1266" s="15"/>
      <c r="FCQ1266" s="131"/>
      <c r="FCR1266" s="131"/>
      <c r="FCS1266" s="131"/>
      <c r="FCT1266" s="131"/>
      <c r="FCU1266" s="131"/>
      <c r="FCV1266" s="131"/>
      <c r="FCW1266" s="131"/>
      <c r="FCX1266" s="131"/>
      <c r="FCY1266" s="203"/>
      <c r="FCZ1266" s="203"/>
      <c r="FDA1266" s="203"/>
      <c r="FDB1266" s="357"/>
      <c r="FDC1266" s="357"/>
      <c r="FDD1266" s="262"/>
      <c r="FDE1266" s="262"/>
      <c r="FDF1266" s="262"/>
      <c r="FDG1266" s="262"/>
      <c r="FDH1266" s="262"/>
      <c r="FDI1266" s="165"/>
      <c r="FDJ1266" s="422"/>
      <c r="FDK1266" s="98"/>
      <c r="FDL1266" s="17"/>
      <c r="FDM1266" s="18"/>
      <c r="FDN1266" s="5"/>
      <c r="FDO1266" s="18"/>
      <c r="FDP1266" s="76"/>
      <c r="FDQ1266" s="192"/>
      <c r="FDR1266" s="114"/>
      <c r="FDS1266" s="125"/>
      <c r="FDT1266" s="15"/>
      <c r="FDU1266" s="131"/>
      <c r="FDV1266" s="131"/>
      <c r="FDW1266" s="131"/>
      <c r="FDX1266" s="131"/>
      <c r="FDY1266" s="131"/>
      <c r="FDZ1266" s="131"/>
      <c r="FEA1266" s="131"/>
      <c r="FEB1266" s="131"/>
      <c r="FEC1266" s="203"/>
      <c r="FED1266" s="203"/>
      <c r="FEE1266" s="203"/>
      <c r="FEF1266" s="357"/>
      <c r="FEG1266" s="357"/>
      <c r="FEH1266" s="262"/>
      <c r="FEI1266" s="262"/>
      <c r="FEJ1266" s="262"/>
      <c r="FEK1266" s="262"/>
      <c r="FEL1266" s="262"/>
      <c r="FEM1266" s="165"/>
      <c r="FEN1266" s="422"/>
      <c r="FEO1266" s="98"/>
      <c r="FEP1266" s="17"/>
      <c r="FEQ1266" s="18"/>
      <c r="FER1266" s="5"/>
      <c r="FES1266" s="18"/>
      <c r="FET1266" s="76"/>
      <c r="FEU1266" s="192"/>
      <c r="FEV1266" s="114"/>
      <c r="FEW1266" s="125"/>
      <c r="FEX1266" s="15"/>
      <c r="FEY1266" s="131"/>
      <c r="FEZ1266" s="131"/>
      <c r="FFA1266" s="131"/>
      <c r="FFB1266" s="131"/>
      <c r="FFC1266" s="131"/>
      <c r="FFD1266" s="131"/>
      <c r="FFE1266" s="131"/>
      <c r="FFF1266" s="131"/>
      <c r="FFG1266" s="203"/>
      <c r="FFH1266" s="203"/>
      <c r="FFI1266" s="203"/>
      <c r="FFJ1266" s="357"/>
      <c r="FFK1266" s="357"/>
      <c r="FFL1266" s="262"/>
      <c r="FFM1266" s="262"/>
      <c r="FFN1266" s="262"/>
      <c r="FFO1266" s="262"/>
      <c r="FFP1266" s="262"/>
      <c r="FFQ1266" s="165"/>
      <c r="FFR1266" s="422"/>
      <c r="FFS1266" s="98"/>
      <c r="FFT1266" s="17"/>
      <c r="FFU1266" s="18"/>
      <c r="FFV1266" s="5"/>
      <c r="FFW1266" s="18"/>
      <c r="FFX1266" s="76"/>
      <c r="FFY1266" s="192"/>
      <c r="FFZ1266" s="114"/>
      <c r="FGA1266" s="125"/>
      <c r="FGB1266" s="15"/>
      <c r="FGC1266" s="131"/>
      <c r="FGD1266" s="131"/>
      <c r="FGE1266" s="131"/>
      <c r="FGF1266" s="131"/>
      <c r="FGG1266" s="131"/>
      <c r="FGH1266" s="131"/>
      <c r="FGI1266" s="131"/>
      <c r="FGJ1266" s="131"/>
      <c r="FGK1266" s="203"/>
      <c r="FGL1266" s="203"/>
      <c r="FGM1266" s="203"/>
      <c r="FGN1266" s="357"/>
      <c r="FGO1266" s="357"/>
      <c r="FGP1266" s="262"/>
      <c r="FGQ1266" s="262"/>
      <c r="FGR1266" s="262"/>
      <c r="FGS1266" s="262"/>
      <c r="FGT1266" s="262"/>
      <c r="FGU1266" s="165"/>
      <c r="FGV1266" s="422"/>
      <c r="FGW1266" s="98"/>
      <c r="FGX1266" s="17"/>
      <c r="FGY1266" s="18"/>
      <c r="FGZ1266" s="5"/>
      <c r="FHA1266" s="18"/>
      <c r="FHB1266" s="76"/>
      <c r="FHC1266" s="192"/>
      <c r="FHD1266" s="114"/>
      <c r="FHE1266" s="125"/>
      <c r="FHF1266" s="15"/>
      <c r="FHG1266" s="131"/>
      <c r="FHH1266" s="131"/>
      <c r="FHI1266" s="131"/>
      <c r="FHJ1266" s="131"/>
      <c r="FHK1266" s="131"/>
      <c r="FHL1266" s="131"/>
      <c r="FHM1266" s="131"/>
      <c r="FHN1266" s="131"/>
      <c r="FHO1266" s="203"/>
      <c r="FHP1266" s="203"/>
      <c r="FHQ1266" s="203"/>
      <c r="FHR1266" s="357"/>
      <c r="FHS1266" s="357"/>
      <c r="FHT1266" s="262"/>
      <c r="FHU1266" s="262"/>
      <c r="FHV1266" s="262"/>
      <c r="FHW1266" s="262"/>
      <c r="FHX1266" s="262"/>
      <c r="FHY1266" s="165"/>
      <c r="FHZ1266" s="422"/>
      <c r="FIA1266" s="98"/>
      <c r="FIB1266" s="17"/>
      <c r="FIC1266" s="18"/>
      <c r="FID1266" s="5"/>
      <c r="FIE1266" s="18"/>
      <c r="FIF1266" s="76"/>
      <c r="FIG1266" s="192"/>
      <c r="FIH1266" s="114"/>
      <c r="FII1266" s="125"/>
      <c r="FIJ1266" s="15"/>
      <c r="FIK1266" s="131"/>
      <c r="FIL1266" s="131"/>
      <c r="FIM1266" s="131"/>
      <c r="FIN1266" s="131"/>
      <c r="FIO1266" s="131"/>
      <c r="FIP1266" s="131"/>
      <c r="FIQ1266" s="131"/>
      <c r="FIR1266" s="131"/>
      <c r="FIS1266" s="203"/>
      <c r="FIT1266" s="203"/>
      <c r="FIU1266" s="203"/>
      <c r="FIV1266" s="357"/>
      <c r="FIW1266" s="357"/>
      <c r="FIX1266" s="262"/>
      <c r="FIY1266" s="262"/>
      <c r="FIZ1266" s="262"/>
      <c r="FJA1266" s="262"/>
      <c r="FJB1266" s="262"/>
      <c r="FJC1266" s="165"/>
      <c r="FJD1266" s="422"/>
      <c r="FJE1266" s="98"/>
      <c r="FJF1266" s="17"/>
      <c r="FJG1266" s="18"/>
      <c r="FJH1266" s="5"/>
      <c r="FJI1266" s="18"/>
      <c r="FJJ1266" s="76"/>
      <c r="FJK1266" s="192"/>
      <c r="FJL1266" s="114"/>
      <c r="FJM1266" s="125"/>
      <c r="FJN1266" s="15"/>
      <c r="FJO1266" s="131"/>
      <c r="FJP1266" s="131"/>
      <c r="FJQ1266" s="131"/>
      <c r="FJR1266" s="131"/>
      <c r="FJS1266" s="131"/>
      <c r="FJT1266" s="131"/>
      <c r="FJU1266" s="131"/>
      <c r="FJV1266" s="131"/>
      <c r="FJW1266" s="203"/>
      <c r="FJX1266" s="203"/>
      <c r="FJY1266" s="203"/>
      <c r="FJZ1266" s="357"/>
      <c r="FKA1266" s="357"/>
      <c r="FKB1266" s="262"/>
      <c r="FKC1266" s="262"/>
      <c r="FKD1266" s="262"/>
      <c r="FKE1266" s="262"/>
      <c r="FKF1266" s="262"/>
      <c r="FKG1266" s="165"/>
      <c r="FKH1266" s="422"/>
      <c r="FKI1266" s="98"/>
      <c r="FKJ1266" s="17"/>
      <c r="FKK1266" s="18"/>
      <c r="FKL1266" s="5"/>
      <c r="FKM1266" s="18"/>
      <c r="FKN1266" s="76"/>
      <c r="FKO1266" s="192"/>
      <c r="FKP1266" s="114"/>
      <c r="FKQ1266" s="125"/>
      <c r="FKR1266" s="15"/>
      <c r="FKS1266" s="131"/>
      <c r="FKT1266" s="131"/>
      <c r="FKU1266" s="131"/>
      <c r="FKV1266" s="131"/>
      <c r="FKW1266" s="131"/>
      <c r="FKX1266" s="131"/>
      <c r="FKY1266" s="131"/>
      <c r="FKZ1266" s="131"/>
      <c r="FLA1266" s="203"/>
      <c r="FLB1266" s="203"/>
      <c r="FLC1266" s="203"/>
      <c r="FLD1266" s="357"/>
      <c r="FLE1266" s="357"/>
      <c r="FLF1266" s="262"/>
      <c r="FLG1266" s="262"/>
      <c r="FLH1266" s="262"/>
      <c r="FLI1266" s="262"/>
      <c r="FLJ1266" s="262"/>
      <c r="FLK1266" s="165"/>
      <c r="FLL1266" s="422"/>
      <c r="FLM1266" s="98"/>
      <c r="FLN1266" s="17"/>
      <c r="FLO1266" s="18"/>
      <c r="FLP1266" s="5"/>
      <c r="FLQ1266" s="18"/>
      <c r="FLR1266" s="76"/>
      <c r="FLS1266" s="192"/>
      <c r="FLT1266" s="114"/>
      <c r="FLU1266" s="125"/>
      <c r="FLV1266" s="15"/>
      <c r="FLW1266" s="131"/>
      <c r="FLX1266" s="131"/>
      <c r="FLY1266" s="131"/>
      <c r="FLZ1266" s="131"/>
      <c r="FMA1266" s="131"/>
      <c r="FMB1266" s="131"/>
      <c r="FMC1266" s="131"/>
      <c r="FMD1266" s="131"/>
      <c r="FME1266" s="203"/>
      <c r="FMF1266" s="203"/>
      <c r="FMG1266" s="203"/>
      <c r="FMH1266" s="357"/>
      <c r="FMI1266" s="357"/>
      <c r="FMJ1266" s="262"/>
      <c r="FMK1266" s="262"/>
      <c r="FML1266" s="262"/>
      <c r="FMM1266" s="262"/>
      <c r="FMN1266" s="262"/>
      <c r="FMO1266" s="165"/>
      <c r="FMP1266" s="422"/>
      <c r="FMQ1266" s="98"/>
      <c r="FMR1266" s="17"/>
      <c r="FMS1266" s="18"/>
      <c r="FMT1266" s="5"/>
      <c r="FMU1266" s="18"/>
      <c r="FMV1266" s="76"/>
      <c r="FMW1266" s="192"/>
      <c r="FMX1266" s="114"/>
      <c r="FMY1266" s="125"/>
      <c r="FMZ1266" s="15"/>
      <c r="FNA1266" s="131"/>
      <c r="FNB1266" s="131"/>
      <c r="FNC1266" s="131"/>
      <c r="FND1266" s="131"/>
      <c r="FNE1266" s="131"/>
      <c r="FNF1266" s="131"/>
      <c r="FNG1266" s="131"/>
      <c r="FNH1266" s="131"/>
      <c r="FNI1266" s="203"/>
      <c r="FNJ1266" s="203"/>
      <c r="FNK1266" s="203"/>
      <c r="FNL1266" s="357"/>
      <c r="FNM1266" s="357"/>
      <c r="FNN1266" s="262"/>
      <c r="FNO1266" s="262"/>
      <c r="FNP1266" s="262"/>
      <c r="FNQ1266" s="262"/>
      <c r="FNR1266" s="262"/>
      <c r="FNS1266" s="165"/>
      <c r="FNT1266" s="422"/>
      <c r="FNU1266" s="98"/>
      <c r="FNV1266" s="17"/>
      <c r="FNW1266" s="18"/>
      <c r="FNX1266" s="5"/>
      <c r="FNY1266" s="18"/>
      <c r="FNZ1266" s="76"/>
      <c r="FOA1266" s="192"/>
      <c r="FOB1266" s="114"/>
      <c r="FOC1266" s="125"/>
      <c r="FOD1266" s="15"/>
      <c r="FOE1266" s="131"/>
      <c r="FOF1266" s="131"/>
      <c r="FOG1266" s="131"/>
      <c r="FOH1266" s="131"/>
      <c r="FOI1266" s="131"/>
      <c r="FOJ1266" s="131"/>
      <c r="FOK1266" s="131"/>
      <c r="FOL1266" s="131"/>
      <c r="FOM1266" s="203"/>
      <c r="FON1266" s="203"/>
      <c r="FOO1266" s="203"/>
      <c r="FOP1266" s="357"/>
      <c r="FOQ1266" s="357"/>
      <c r="FOR1266" s="262"/>
      <c r="FOS1266" s="262"/>
      <c r="FOT1266" s="262"/>
      <c r="FOU1266" s="262"/>
      <c r="FOV1266" s="262"/>
      <c r="FOW1266" s="165"/>
      <c r="FOX1266" s="422"/>
      <c r="FOY1266" s="98"/>
      <c r="FOZ1266" s="17"/>
      <c r="FPA1266" s="18"/>
      <c r="FPB1266" s="5"/>
      <c r="FPC1266" s="18"/>
      <c r="FPD1266" s="76"/>
      <c r="FPE1266" s="192"/>
      <c r="FPF1266" s="114"/>
      <c r="FPG1266" s="125"/>
      <c r="FPH1266" s="15"/>
      <c r="FPI1266" s="131"/>
      <c r="FPJ1266" s="131"/>
      <c r="FPK1266" s="131"/>
      <c r="FPL1266" s="131"/>
      <c r="FPM1266" s="131"/>
      <c r="FPN1266" s="131"/>
      <c r="FPO1266" s="131"/>
      <c r="FPP1266" s="131"/>
      <c r="FPQ1266" s="203"/>
      <c r="FPR1266" s="203"/>
      <c r="FPS1266" s="203"/>
      <c r="FPT1266" s="357"/>
      <c r="FPU1266" s="357"/>
      <c r="FPV1266" s="262"/>
      <c r="FPW1266" s="262"/>
      <c r="FPX1266" s="262"/>
      <c r="FPY1266" s="262"/>
      <c r="FPZ1266" s="262"/>
      <c r="FQA1266" s="165"/>
      <c r="FQB1266" s="422"/>
      <c r="FQC1266" s="98"/>
      <c r="FQD1266" s="17"/>
      <c r="FQE1266" s="18"/>
      <c r="FQF1266" s="5"/>
      <c r="FQG1266" s="18"/>
      <c r="FQH1266" s="76"/>
      <c r="FQI1266" s="192"/>
      <c r="FQJ1266" s="114"/>
      <c r="FQK1266" s="125"/>
      <c r="FQL1266" s="15"/>
      <c r="FQM1266" s="131"/>
      <c r="FQN1266" s="131"/>
      <c r="FQO1266" s="131"/>
      <c r="FQP1266" s="131"/>
      <c r="FQQ1266" s="131"/>
      <c r="FQR1266" s="131"/>
      <c r="FQS1266" s="131"/>
      <c r="FQT1266" s="131"/>
      <c r="FQU1266" s="203"/>
      <c r="FQV1266" s="203"/>
      <c r="FQW1266" s="203"/>
      <c r="FQX1266" s="357"/>
      <c r="FQY1266" s="357"/>
      <c r="FQZ1266" s="262"/>
      <c r="FRA1266" s="262"/>
      <c r="FRB1266" s="262"/>
      <c r="FRC1266" s="262"/>
      <c r="FRD1266" s="262"/>
      <c r="FRE1266" s="165"/>
      <c r="FRF1266" s="422"/>
      <c r="FRG1266" s="98"/>
      <c r="FRH1266" s="17"/>
      <c r="FRI1266" s="18"/>
      <c r="FRJ1266" s="5"/>
      <c r="FRK1266" s="18"/>
      <c r="FRL1266" s="76"/>
      <c r="FRM1266" s="192"/>
      <c r="FRN1266" s="114"/>
      <c r="FRO1266" s="125"/>
      <c r="FRP1266" s="15"/>
      <c r="FRQ1266" s="131"/>
      <c r="FRR1266" s="131"/>
      <c r="FRS1266" s="131"/>
      <c r="FRT1266" s="131"/>
      <c r="FRU1266" s="131"/>
      <c r="FRV1266" s="131"/>
      <c r="FRW1266" s="131"/>
      <c r="FRX1266" s="131"/>
      <c r="FRY1266" s="203"/>
      <c r="FRZ1266" s="203"/>
      <c r="FSA1266" s="203"/>
      <c r="FSB1266" s="357"/>
      <c r="FSC1266" s="357"/>
      <c r="FSD1266" s="262"/>
      <c r="FSE1266" s="262"/>
      <c r="FSF1266" s="262"/>
      <c r="FSG1266" s="262"/>
      <c r="FSH1266" s="262"/>
      <c r="FSI1266" s="165"/>
      <c r="FSJ1266" s="422"/>
      <c r="FSK1266" s="98"/>
      <c r="FSL1266" s="17"/>
      <c r="FSM1266" s="18"/>
      <c r="FSN1266" s="5"/>
      <c r="FSO1266" s="18"/>
      <c r="FSP1266" s="76"/>
      <c r="FSQ1266" s="192"/>
      <c r="FSR1266" s="114"/>
      <c r="FSS1266" s="125"/>
      <c r="FST1266" s="15"/>
      <c r="FSU1266" s="131"/>
      <c r="FSV1266" s="131"/>
      <c r="FSW1266" s="131"/>
      <c r="FSX1266" s="131"/>
      <c r="FSY1266" s="131"/>
      <c r="FSZ1266" s="131"/>
      <c r="FTA1266" s="131"/>
      <c r="FTB1266" s="131"/>
      <c r="FTC1266" s="203"/>
      <c r="FTD1266" s="203"/>
      <c r="FTE1266" s="203"/>
      <c r="FTF1266" s="357"/>
      <c r="FTG1266" s="357"/>
      <c r="FTH1266" s="262"/>
      <c r="FTI1266" s="262"/>
      <c r="FTJ1266" s="262"/>
      <c r="FTK1266" s="262"/>
      <c r="FTL1266" s="262"/>
      <c r="FTM1266" s="165"/>
      <c r="FTN1266" s="422"/>
      <c r="FTO1266" s="98"/>
      <c r="FTP1266" s="17"/>
      <c r="FTQ1266" s="18"/>
      <c r="FTR1266" s="5"/>
      <c r="FTS1266" s="18"/>
      <c r="FTT1266" s="76"/>
      <c r="FTU1266" s="192"/>
      <c r="FTV1266" s="114"/>
      <c r="FTW1266" s="125"/>
      <c r="FTX1266" s="15"/>
      <c r="FTY1266" s="131"/>
      <c r="FTZ1266" s="131"/>
      <c r="FUA1266" s="131"/>
      <c r="FUB1266" s="131"/>
      <c r="FUC1266" s="131"/>
      <c r="FUD1266" s="131"/>
      <c r="FUE1266" s="131"/>
      <c r="FUF1266" s="131"/>
      <c r="FUG1266" s="203"/>
      <c r="FUH1266" s="203"/>
      <c r="FUI1266" s="203"/>
      <c r="FUJ1266" s="357"/>
      <c r="FUK1266" s="357"/>
      <c r="FUL1266" s="262"/>
      <c r="FUM1266" s="262"/>
      <c r="FUN1266" s="262"/>
      <c r="FUO1266" s="262"/>
      <c r="FUP1266" s="262"/>
      <c r="FUQ1266" s="165"/>
      <c r="FUR1266" s="422"/>
      <c r="FUS1266" s="98"/>
      <c r="FUT1266" s="17"/>
      <c r="FUU1266" s="18"/>
      <c r="FUV1266" s="5"/>
      <c r="FUW1266" s="18"/>
      <c r="FUX1266" s="76"/>
      <c r="FUY1266" s="192"/>
      <c r="FUZ1266" s="114"/>
      <c r="FVA1266" s="125"/>
      <c r="FVB1266" s="15"/>
      <c r="FVC1266" s="131"/>
      <c r="FVD1266" s="131"/>
      <c r="FVE1266" s="131"/>
      <c r="FVF1266" s="131"/>
      <c r="FVG1266" s="131"/>
      <c r="FVH1266" s="131"/>
      <c r="FVI1266" s="131"/>
      <c r="FVJ1266" s="131"/>
      <c r="FVK1266" s="203"/>
      <c r="FVL1266" s="203"/>
      <c r="FVM1266" s="203"/>
      <c r="FVN1266" s="357"/>
      <c r="FVO1266" s="357"/>
      <c r="FVP1266" s="262"/>
      <c r="FVQ1266" s="262"/>
      <c r="FVR1266" s="262"/>
      <c r="FVS1266" s="262"/>
      <c r="FVT1266" s="262"/>
      <c r="FVU1266" s="165"/>
      <c r="FVV1266" s="422"/>
      <c r="FVW1266" s="98"/>
      <c r="FVX1266" s="17"/>
      <c r="FVY1266" s="18"/>
      <c r="FVZ1266" s="5"/>
      <c r="FWA1266" s="18"/>
      <c r="FWB1266" s="76"/>
      <c r="FWC1266" s="192"/>
      <c r="FWD1266" s="114"/>
      <c r="FWE1266" s="125"/>
      <c r="FWF1266" s="15"/>
      <c r="FWG1266" s="131"/>
      <c r="FWH1266" s="131"/>
      <c r="FWI1266" s="131"/>
      <c r="FWJ1266" s="131"/>
      <c r="FWK1266" s="131"/>
      <c r="FWL1266" s="131"/>
      <c r="FWM1266" s="131"/>
      <c r="FWN1266" s="131"/>
      <c r="FWO1266" s="203"/>
      <c r="FWP1266" s="203"/>
      <c r="FWQ1266" s="203"/>
      <c r="FWR1266" s="357"/>
      <c r="FWS1266" s="357"/>
      <c r="FWT1266" s="262"/>
      <c r="FWU1266" s="262"/>
      <c r="FWV1266" s="262"/>
      <c r="FWW1266" s="262"/>
      <c r="FWX1266" s="262"/>
      <c r="FWY1266" s="165"/>
      <c r="FWZ1266" s="422"/>
      <c r="FXA1266" s="98"/>
      <c r="FXB1266" s="17"/>
      <c r="FXC1266" s="18"/>
      <c r="FXD1266" s="5"/>
      <c r="FXE1266" s="18"/>
      <c r="FXF1266" s="76"/>
      <c r="FXG1266" s="192"/>
      <c r="FXH1266" s="114"/>
      <c r="FXI1266" s="125"/>
      <c r="FXJ1266" s="15"/>
      <c r="FXK1266" s="131"/>
      <c r="FXL1266" s="131"/>
      <c r="FXM1266" s="131"/>
      <c r="FXN1266" s="131"/>
      <c r="FXO1266" s="131"/>
      <c r="FXP1266" s="131"/>
      <c r="FXQ1266" s="131"/>
      <c r="FXR1266" s="131"/>
      <c r="FXS1266" s="203"/>
      <c r="FXT1266" s="203"/>
      <c r="FXU1266" s="203"/>
      <c r="FXV1266" s="357"/>
      <c r="FXW1266" s="357"/>
      <c r="FXX1266" s="262"/>
      <c r="FXY1266" s="262"/>
      <c r="FXZ1266" s="262"/>
      <c r="FYA1266" s="262"/>
      <c r="FYB1266" s="262"/>
      <c r="FYC1266" s="165"/>
      <c r="FYD1266" s="422"/>
      <c r="FYE1266" s="98"/>
      <c r="FYF1266" s="17"/>
      <c r="FYG1266" s="18"/>
      <c r="FYH1266" s="5"/>
      <c r="FYI1266" s="18"/>
      <c r="FYJ1266" s="76"/>
      <c r="FYK1266" s="192"/>
      <c r="FYL1266" s="114"/>
      <c r="FYM1266" s="125"/>
      <c r="FYN1266" s="15"/>
      <c r="FYO1266" s="131"/>
      <c r="FYP1266" s="131"/>
      <c r="FYQ1266" s="131"/>
      <c r="FYR1266" s="131"/>
      <c r="FYS1266" s="131"/>
      <c r="FYT1266" s="131"/>
      <c r="FYU1266" s="131"/>
      <c r="FYV1266" s="131"/>
      <c r="FYW1266" s="203"/>
      <c r="FYX1266" s="203"/>
      <c r="FYY1266" s="203"/>
      <c r="FYZ1266" s="357"/>
      <c r="FZA1266" s="357"/>
      <c r="FZB1266" s="262"/>
      <c r="FZC1266" s="262"/>
      <c r="FZD1266" s="262"/>
      <c r="FZE1266" s="262"/>
      <c r="FZF1266" s="262"/>
      <c r="FZG1266" s="165"/>
      <c r="FZH1266" s="422"/>
      <c r="FZI1266" s="98"/>
      <c r="FZJ1266" s="17"/>
      <c r="FZK1266" s="18"/>
      <c r="FZL1266" s="5"/>
      <c r="FZM1266" s="18"/>
      <c r="FZN1266" s="76"/>
      <c r="FZO1266" s="192"/>
      <c r="FZP1266" s="114"/>
      <c r="FZQ1266" s="125"/>
      <c r="FZR1266" s="15"/>
      <c r="FZS1266" s="131"/>
      <c r="FZT1266" s="131"/>
      <c r="FZU1266" s="131"/>
      <c r="FZV1266" s="131"/>
      <c r="FZW1266" s="131"/>
      <c r="FZX1266" s="131"/>
      <c r="FZY1266" s="131"/>
      <c r="FZZ1266" s="131"/>
      <c r="GAA1266" s="203"/>
      <c r="GAB1266" s="203"/>
      <c r="GAC1266" s="203"/>
      <c r="GAD1266" s="357"/>
      <c r="GAE1266" s="357"/>
      <c r="GAF1266" s="262"/>
      <c r="GAG1266" s="262"/>
      <c r="GAH1266" s="262"/>
      <c r="GAI1266" s="262"/>
      <c r="GAJ1266" s="262"/>
      <c r="GAK1266" s="165"/>
      <c r="GAL1266" s="422"/>
      <c r="GAM1266" s="98"/>
      <c r="GAN1266" s="17"/>
      <c r="GAO1266" s="18"/>
      <c r="GAP1266" s="5"/>
      <c r="GAQ1266" s="18"/>
      <c r="GAR1266" s="76"/>
      <c r="GAS1266" s="192"/>
      <c r="GAT1266" s="114"/>
      <c r="GAU1266" s="125"/>
      <c r="GAV1266" s="15"/>
      <c r="GAW1266" s="131"/>
      <c r="GAX1266" s="131"/>
      <c r="GAY1266" s="131"/>
      <c r="GAZ1266" s="131"/>
      <c r="GBA1266" s="131"/>
      <c r="GBB1266" s="131"/>
      <c r="GBC1266" s="131"/>
      <c r="GBD1266" s="131"/>
      <c r="GBE1266" s="203"/>
      <c r="GBF1266" s="203"/>
      <c r="GBG1266" s="203"/>
      <c r="GBH1266" s="357"/>
      <c r="GBI1266" s="357"/>
      <c r="GBJ1266" s="262"/>
      <c r="GBK1266" s="262"/>
      <c r="GBL1266" s="262"/>
      <c r="GBM1266" s="262"/>
      <c r="GBN1266" s="262"/>
      <c r="GBO1266" s="165"/>
      <c r="GBP1266" s="422"/>
      <c r="GBQ1266" s="98"/>
      <c r="GBR1266" s="17"/>
      <c r="GBS1266" s="18"/>
      <c r="GBT1266" s="5"/>
      <c r="GBU1266" s="18"/>
      <c r="GBV1266" s="76"/>
      <c r="GBW1266" s="192"/>
      <c r="GBX1266" s="114"/>
      <c r="GBY1266" s="125"/>
      <c r="GBZ1266" s="15"/>
      <c r="GCA1266" s="131"/>
      <c r="GCB1266" s="131"/>
      <c r="GCC1266" s="131"/>
      <c r="GCD1266" s="131"/>
      <c r="GCE1266" s="131"/>
      <c r="GCF1266" s="131"/>
      <c r="GCG1266" s="131"/>
      <c r="GCH1266" s="131"/>
      <c r="GCI1266" s="203"/>
      <c r="GCJ1266" s="203"/>
      <c r="GCK1266" s="203"/>
      <c r="GCL1266" s="357"/>
      <c r="GCM1266" s="357"/>
      <c r="GCN1266" s="262"/>
      <c r="GCO1266" s="262"/>
      <c r="GCP1266" s="262"/>
      <c r="GCQ1266" s="262"/>
      <c r="GCR1266" s="262"/>
      <c r="GCS1266" s="165"/>
      <c r="GCT1266" s="422"/>
      <c r="GCU1266" s="98"/>
      <c r="GCV1266" s="17"/>
      <c r="GCW1266" s="18"/>
      <c r="GCX1266" s="5"/>
      <c r="GCY1266" s="18"/>
      <c r="GCZ1266" s="76"/>
      <c r="GDA1266" s="192"/>
      <c r="GDB1266" s="114"/>
      <c r="GDC1266" s="125"/>
      <c r="GDD1266" s="15"/>
      <c r="GDE1266" s="131"/>
      <c r="GDF1266" s="131"/>
      <c r="GDG1266" s="131"/>
      <c r="GDH1266" s="131"/>
      <c r="GDI1266" s="131"/>
      <c r="GDJ1266" s="131"/>
      <c r="GDK1266" s="131"/>
      <c r="GDL1266" s="131"/>
      <c r="GDM1266" s="203"/>
      <c r="GDN1266" s="203"/>
      <c r="GDO1266" s="203"/>
      <c r="GDP1266" s="357"/>
      <c r="GDQ1266" s="357"/>
      <c r="GDR1266" s="262"/>
      <c r="GDS1266" s="262"/>
      <c r="GDT1266" s="262"/>
      <c r="GDU1266" s="262"/>
      <c r="GDV1266" s="262"/>
      <c r="GDW1266" s="165"/>
      <c r="GDX1266" s="422"/>
      <c r="GDY1266" s="98"/>
      <c r="GDZ1266" s="17"/>
      <c r="GEA1266" s="18"/>
      <c r="GEB1266" s="5"/>
      <c r="GEC1266" s="18"/>
      <c r="GED1266" s="76"/>
      <c r="GEE1266" s="192"/>
      <c r="GEF1266" s="114"/>
      <c r="GEG1266" s="125"/>
      <c r="GEH1266" s="15"/>
      <c r="GEI1266" s="131"/>
      <c r="GEJ1266" s="131"/>
      <c r="GEK1266" s="131"/>
      <c r="GEL1266" s="131"/>
      <c r="GEM1266" s="131"/>
      <c r="GEN1266" s="131"/>
      <c r="GEO1266" s="131"/>
      <c r="GEP1266" s="131"/>
      <c r="GEQ1266" s="203"/>
      <c r="GER1266" s="203"/>
      <c r="GES1266" s="203"/>
      <c r="GET1266" s="357"/>
      <c r="GEU1266" s="357"/>
      <c r="GEV1266" s="262"/>
      <c r="GEW1266" s="262"/>
      <c r="GEX1266" s="262"/>
      <c r="GEY1266" s="262"/>
      <c r="GEZ1266" s="262"/>
      <c r="GFA1266" s="165"/>
      <c r="GFB1266" s="422"/>
      <c r="GFC1266" s="98"/>
      <c r="GFD1266" s="17"/>
      <c r="GFE1266" s="18"/>
      <c r="GFF1266" s="5"/>
      <c r="GFG1266" s="18"/>
      <c r="GFH1266" s="76"/>
      <c r="GFI1266" s="192"/>
      <c r="GFJ1266" s="114"/>
      <c r="GFK1266" s="125"/>
      <c r="GFL1266" s="15"/>
      <c r="GFM1266" s="131"/>
      <c r="GFN1266" s="131"/>
      <c r="GFO1266" s="131"/>
      <c r="GFP1266" s="131"/>
      <c r="GFQ1266" s="131"/>
      <c r="GFR1266" s="131"/>
      <c r="GFS1266" s="131"/>
      <c r="GFT1266" s="131"/>
      <c r="GFU1266" s="203"/>
      <c r="GFV1266" s="203"/>
      <c r="GFW1266" s="203"/>
      <c r="GFX1266" s="357"/>
      <c r="GFY1266" s="357"/>
      <c r="GFZ1266" s="262"/>
      <c r="GGA1266" s="262"/>
      <c r="GGB1266" s="262"/>
      <c r="GGC1266" s="262"/>
      <c r="GGD1266" s="262"/>
      <c r="GGE1266" s="165"/>
      <c r="GGF1266" s="422"/>
      <c r="GGG1266" s="98"/>
      <c r="GGH1266" s="17"/>
      <c r="GGI1266" s="18"/>
      <c r="GGJ1266" s="5"/>
      <c r="GGK1266" s="18"/>
      <c r="GGL1266" s="76"/>
      <c r="GGM1266" s="192"/>
      <c r="GGN1266" s="114"/>
      <c r="GGO1266" s="125"/>
      <c r="GGP1266" s="15"/>
      <c r="GGQ1266" s="131"/>
      <c r="GGR1266" s="131"/>
      <c r="GGS1266" s="131"/>
      <c r="GGT1266" s="131"/>
      <c r="GGU1266" s="131"/>
      <c r="GGV1266" s="131"/>
      <c r="GGW1266" s="131"/>
      <c r="GGX1266" s="131"/>
      <c r="GGY1266" s="203"/>
      <c r="GGZ1266" s="203"/>
      <c r="GHA1266" s="203"/>
      <c r="GHB1266" s="357"/>
      <c r="GHC1266" s="357"/>
      <c r="GHD1266" s="262"/>
      <c r="GHE1266" s="262"/>
      <c r="GHF1266" s="262"/>
      <c r="GHG1266" s="262"/>
      <c r="GHH1266" s="262"/>
      <c r="GHI1266" s="165"/>
      <c r="GHJ1266" s="422"/>
      <c r="GHK1266" s="98"/>
      <c r="GHL1266" s="17"/>
      <c r="GHM1266" s="18"/>
      <c r="GHN1266" s="5"/>
      <c r="GHO1266" s="18"/>
      <c r="GHP1266" s="76"/>
      <c r="GHQ1266" s="192"/>
      <c r="GHR1266" s="114"/>
      <c r="GHS1266" s="125"/>
      <c r="GHT1266" s="15"/>
      <c r="GHU1266" s="131"/>
      <c r="GHV1266" s="131"/>
      <c r="GHW1266" s="131"/>
      <c r="GHX1266" s="131"/>
      <c r="GHY1266" s="131"/>
      <c r="GHZ1266" s="131"/>
      <c r="GIA1266" s="131"/>
      <c r="GIB1266" s="131"/>
      <c r="GIC1266" s="203"/>
      <c r="GID1266" s="203"/>
      <c r="GIE1266" s="203"/>
      <c r="GIF1266" s="357"/>
      <c r="GIG1266" s="357"/>
      <c r="GIH1266" s="262"/>
      <c r="GII1266" s="262"/>
      <c r="GIJ1266" s="262"/>
      <c r="GIK1266" s="262"/>
      <c r="GIL1266" s="262"/>
      <c r="GIM1266" s="165"/>
      <c r="GIN1266" s="422"/>
      <c r="GIO1266" s="98"/>
      <c r="GIP1266" s="17"/>
      <c r="GIQ1266" s="18"/>
      <c r="GIR1266" s="5"/>
      <c r="GIS1266" s="18"/>
      <c r="GIT1266" s="76"/>
      <c r="GIU1266" s="192"/>
      <c r="GIV1266" s="114"/>
      <c r="GIW1266" s="125"/>
      <c r="GIX1266" s="15"/>
      <c r="GIY1266" s="131"/>
      <c r="GIZ1266" s="131"/>
      <c r="GJA1266" s="131"/>
      <c r="GJB1266" s="131"/>
      <c r="GJC1266" s="131"/>
      <c r="GJD1266" s="131"/>
      <c r="GJE1266" s="131"/>
      <c r="GJF1266" s="131"/>
      <c r="GJG1266" s="203"/>
      <c r="GJH1266" s="203"/>
      <c r="GJI1266" s="203"/>
      <c r="GJJ1266" s="357"/>
      <c r="GJK1266" s="357"/>
      <c r="GJL1266" s="262"/>
      <c r="GJM1266" s="262"/>
      <c r="GJN1266" s="262"/>
      <c r="GJO1266" s="262"/>
      <c r="GJP1266" s="262"/>
      <c r="GJQ1266" s="165"/>
      <c r="GJR1266" s="422"/>
      <c r="GJS1266" s="98"/>
      <c r="GJT1266" s="17"/>
      <c r="GJU1266" s="18"/>
      <c r="GJV1266" s="5"/>
      <c r="GJW1266" s="18"/>
      <c r="GJX1266" s="76"/>
      <c r="GJY1266" s="192"/>
      <c r="GJZ1266" s="114"/>
      <c r="GKA1266" s="125"/>
      <c r="GKB1266" s="15"/>
      <c r="GKC1266" s="131"/>
      <c r="GKD1266" s="131"/>
      <c r="GKE1266" s="131"/>
      <c r="GKF1266" s="131"/>
      <c r="GKG1266" s="131"/>
      <c r="GKH1266" s="131"/>
      <c r="GKI1266" s="131"/>
      <c r="GKJ1266" s="131"/>
      <c r="GKK1266" s="203"/>
      <c r="GKL1266" s="203"/>
      <c r="GKM1266" s="203"/>
      <c r="GKN1266" s="357"/>
      <c r="GKO1266" s="357"/>
      <c r="GKP1266" s="262"/>
      <c r="GKQ1266" s="262"/>
      <c r="GKR1266" s="262"/>
      <c r="GKS1266" s="262"/>
      <c r="GKT1266" s="262"/>
      <c r="GKU1266" s="165"/>
      <c r="GKV1266" s="422"/>
      <c r="GKW1266" s="98"/>
      <c r="GKX1266" s="17"/>
      <c r="GKY1266" s="18"/>
      <c r="GKZ1266" s="5"/>
      <c r="GLA1266" s="18"/>
      <c r="GLB1266" s="76"/>
      <c r="GLC1266" s="192"/>
      <c r="GLD1266" s="114"/>
      <c r="GLE1266" s="125"/>
      <c r="GLF1266" s="15"/>
      <c r="GLG1266" s="131"/>
      <c r="GLH1266" s="131"/>
      <c r="GLI1266" s="131"/>
      <c r="GLJ1266" s="131"/>
      <c r="GLK1266" s="131"/>
      <c r="GLL1266" s="131"/>
      <c r="GLM1266" s="131"/>
      <c r="GLN1266" s="131"/>
      <c r="GLO1266" s="203"/>
      <c r="GLP1266" s="203"/>
      <c r="GLQ1266" s="203"/>
      <c r="GLR1266" s="357"/>
      <c r="GLS1266" s="357"/>
      <c r="GLT1266" s="262"/>
      <c r="GLU1266" s="262"/>
      <c r="GLV1266" s="262"/>
      <c r="GLW1266" s="262"/>
      <c r="GLX1266" s="262"/>
      <c r="GLY1266" s="165"/>
      <c r="GLZ1266" s="422"/>
      <c r="GMA1266" s="98"/>
      <c r="GMB1266" s="17"/>
      <c r="GMC1266" s="18"/>
      <c r="GMD1266" s="5"/>
      <c r="GME1266" s="18"/>
      <c r="GMF1266" s="76"/>
      <c r="GMG1266" s="192"/>
      <c r="GMH1266" s="114"/>
      <c r="GMI1266" s="125"/>
      <c r="GMJ1266" s="15"/>
      <c r="GMK1266" s="131"/>
      <c r="GML1266" s="131"/>
      <c r="GMM1266" s="131"/>
      <c r="GMN1266" s="131"/>
      <c r="GMO1266" s="131"/>
      <c r="GMP1266" s="131"/>
      <c r="GMQ1266" s="131"/>
      <c r="GMR1266" s="131"/>
      <c r="GMS1266" s="203"/>
      <c r="GMT1266" s="203"/>
      <c r="GMU1266" s="203"/>
      <c r="GMV1266" s="357"/>
      <c r="GMW1266" s="357"/>
      <c r="GMX1266" s="262"/>
      <c r="GMY1266" s="262"/>
      <c r="GMZ1266" s="262"/>
      <c r="GNA1266" s="262"/>
      <c r="GNB1266" s="262"/>
      <c r="GNC1266" s="165"/>
      <c r="GND1266" s="422"/>
      <c r="GNE1266" s="98"/>
      <c r="GNF1266" s="17"/>
      <c r="GNG1266" s="18"/>
      <c r="GNH1266" s="5"/>
      <c r="GNI1266" s="18"/>
      <c r="GNJ1266" s="76"/>
      <c r="GNK1266" s="192"/>
      <c r="GNL1266" s="114"/>
      <c r="GNM1266" s="125"/>
      <c r="GNN1266" s="15"/>
      <c r="GNO1266" s="131"/>
      <c r="GNP1266" s="131"/>
      <c r="GNQ1266" s="131"/>
      <c r="GNR1266" s="131"/>
      <c r="GNS1266" s="131"/>
      <c r="GNT1266" s="131"/>
      <c r="GNU1266" s="131"/>
      <c r="GNV1266" s="131"/>
      <c r="GNW1266" s="203"/>
      <c r="GNX1266" s="203"/>
      <c r="GNY1266" s="203"/>
      <c r="GNZ1266" s="357"/>
      <c r="GOA1266" s="357"/>
      <c r="GOB1266" s="262"/>
      <c r="GOC1266" s="262"/>
      <c r="GOD1266" s="262"/>
      <c r="GOE1266" s="262"/>
      <c r="GOF1266" s="262"/>
      <c r="GOG1266" s="165"/>
      <c r="GOH1266" s="422"/>
      <c r="GOI1266" s="98"/>
      <c r="GOJ1266" s="17"/>
      <c r="GOK1266" s="18"/>
      <c r="GOL1266" s="5"/>
      <c r="GOM1266" s="18"/>
      <c r="GON1266" s="76"/>
      <c r="GOO1266" s="192"/>
      <c r="GOP1266" s="114"/>
      <c r="GOQ1266" s="125"/>
      <c r="GOR1266" s="15"/>
      <c r="GOS1266" s="131"/>
      <c r="GOT1266" s="131"/>
      <c r="GOU1266" s="131"/>
      <c r="GOV1266" s="131"/>
      <c r="GOW1266" s="131"/>
      <c r="GOX1266" s="131"/>
      <c r="GOY1266" s="131"/>
      <c r="GOZ1266" s="131"/>
      <c r="GPA1266" s="203"/>
      <c r="GPB1266" s="203"/>
      <c r="GPC1266" s="203"/>
      <c r="GPD1266" s="357"/>
      <c r="GPE1266" s="357"/>
      <c r="GPF1266" s="262"/>
      <c r="GPG1266" s="262"/>
      <c r="GPH1266" s="262"/>
      <c r="GPI1266" s="262"/>
      <c r="GPJ1266" s="262"/>
      <c r="GPK1266" s="165"/>
      <c r="GPL1266" s="422"/>
      <c r="GPM1266" s="98"/>
      <c r="GPN1266" s="17"/>
      <c r="GPO1266" s="18"/>
      <c r="GPP1266" s="5"/>
      <c r="GPQ1266" s="18"/>
      <c r="GPR1266" s="76"/>
      <c r="GPS1266" s="192"/>
      <c r="GPT1266" s="114"/>
      <c r="GPU1266" s="125"/>
      <c r="GPV1266" s="15"/>
      <c r="GPW1266" s="131"/>
      <c r="GPX1266" s="131"/>
      <c r="GPY1266" s="131"/>
      <c r="GPZ1266" s="131"/>
      <c r="GQA1266" s="131"/>
      <c r="GQB1266" s="131"/>
      <c r="GQC1266" s="131"/>
      <c r="GQD1266" s="131"/>
      <c r="GQE1266" s="203"/>
      <c r="GQF1266" s="203"/>
      <c r="GQG1266" s="203"/>
      <c r="GQH1266" s="357"/>
      <c r="GQI1266" s="357"/>
      <c r="GQJ1266" s="262"/>
      <c r="GQK1266" s="262"/>
      <c r="GQL1266" s="262"/>
      <c r="GQM1266" s="262"/>
      <c r="GQN1266" s="262"/>
      <c r="GQO1266" s="165"/>
      <c r="GQP1266" s="422"/>
      <c r="GQQ1266" s="98"/>
      <c r="GQR1266" s="17"/>
      <c r="GQS1266" s="18"/>
      <c r="GQT1266" s="5"/>
      <c r="GQU1266" s="18"/>
      <c r="GQV1266" s="76"/>
      <c r="GQW1266" s="192"/>
      <c r="GQX1266" s="114"/>
      <c r="GQY1266" s="125"/>
      <c r="GQZ1266" s="15"/>
      <c r="GRA1266" s="131"/>
      <c r="GRB1266" s="131"/>
      <c r="GRC1266" s="131"/>
      <c r="GRD1266" s="131"/>
      <c r="GRE1266" s="131"/>
      <c r="GRF1266" s="131"/>
      <c r="GRG1266" s="131"/>
      <c r="GRH1266" s="131"/>
      <c r="GRI1266" s="203"/>
      <c r="GRJ1266" s="203"/>
      <c r="GRK1266" s="203"/>
      <c r="GRL1266" s="357"/>
      <c r="GRM1266" s="357"/>
      <c r="GRN1266" s="262"/>
      <c r="GRO1266" s="262"/>
      <c r="GRP1266" s="262"/>
      <c r="GRQ1266" s="262"/>
      <c r="GRR1266" s="262"/>
      <c r="GRS1266" s="165"/>
      <c r="GRT1266" s="422"/>
      <c r="GRU1266" s="98"/>
      <c r="GRV1266" s="17"/>
      <c r="GRW1266" s="18"/>
      <c r="GRX1266" s="5"/>
      <c r="GRY1266" s="18"/>
      <c r="GRZ1266" s="76"/>
      <c r="GSA1266" s="192"/>
      <c r="GSB1266" s="114"/>
      <c r="GSC1266" s="125"/>
      <c r="GSD1266" s="15"/>
      <c r="GSE1266" s="131"/>
      <c r="GSF1266" s="131"/>
      <c r="GSG1266" s="131"/>
      <c r="GSH1266" s="131"/>
      <c r="GSI1266" s="131"/>
      <c r="GSJ1266" s="131"/>
      <c r="GSK1266" s="131"/>
      <c r="GSL1266" s="131"/>
      <c r="GSM1266" s="203"/>
      <c r="GSN1266" s="203"/>
      <c r="GSO1266" s="203"/>
      <c r="GSP1266" s="357"/>
      <c r="GSQ1266" s="357"/>
      <c r="GSR1266" s="262"/>
      <c r="GSS1266" s="262"/>
      <c r="GST1266" s="262"/>
      <c r="GSU1266" s="262"/>
      <c r="GSV1266" s="262"/>
      <c r="GSW1266" s="165"/>
      <c r="GSX1266" s="422"/>
      <c r="GSY1266" s="98"/>
      <c r="GSZ1266" s="17"/>
      <c r="GTA1266" s="18"/>
      <c r="GTB1266" s="5"/>
      <c r="GTC1266" s="18"/>
      <c r="GTD1266" s="76"/>
      <c r="GTE1266" s="192"/>
      <c r="GTF1266" s="114"/>
      <c r="GTG1266" s="125"/>
      <c r="GTH1266" s="15"/>
      <c r="GTI1266" s="131"/>
      <c r="GTJ1266" s="131"/>
      <c r="GTK1266" s="131"/>
      <c r="GTL1266" s="131"/>
      <c r="GTM1266" s="131"/>
      <c r="GTN1266" s="131"/>
      <c r="GTO1266" s="131"/>
      <c r="GTP1266" s="131"/>
      <c r="GTQ1266" s="203"/>
      <c r="GTR1266" s="203"/>
      <c r="GTS1266" s="203"/>
      <c r="GTT1266" s="357"/>
      <c r="GTU1266" s="357"/>
      <c r="GTV1266" s="262"/>
      <c r="GTW1266" s="262"/>
      <c r="GTX1266" s="262"/>
      <c r="GTY1266" s="262"/>
      <c r="GTZ1266" s="262"/>
      <c r="GUA1266" s="165"/>
      <c r="GUB1266" s="422"/>
      <c r="GUC1266" s="98"/>
      <c r="GUD1266" s="17"/>
      <c r="GUE1266" s="18"/>
      <c r="GUF1266" s="5"/>
      <c r="GUG1266" s="18"/>
      <c r="GUH1266" s="76"/>
      <c r="GUI1266" s="192"/>
      <c r="GUJ1266" s="114"/>
      <c r="GUK1266" s="125"/>
      <c r="GUL1266" s="15"/>
      <c r="GUM1266" s="131"/>
      <c r="GUN1266" s="131"/>
      <c r="GUO1266" s="131"/>
      <c r="GUP1266" s="131"/>
      <c r="GUQ1266" s="131"/>
      <c r="GUR1266" s="131"/>
      <c r="GUS1266" s="131"/>
      <c r="GUT1266" s="131"/>
      <c r="GUU1266" s="203"/>
      <c r="GUV1266" s="203"/>
      <c r="GUW1266" s="203"/>
      <c r="GUX1266" s="357"/>
      <c r="GUY1266" s="357"/>
      <c r="GUZ1266" s="262"/>
      <c r="GVA1266" s="262"/>
      <c r="GVB1266" s="262"/>
      <c r="GVC1266" s="262"/>
      <c r="GVD1266" s="262"/>
      <c r="GVE1266" s="165"/>
      <c r="GVF1266" s="422"/>
      <c r="GVG1266" s="98"/>
      <c r="GVH1266" s="17"/>
      <c r="GVI1266" s="18"/>
      <c r="GVJ1266" s="5"/>
      <c r="GVK1266" s="18"/>
      <c r="GVL1266" s="76"/>
      <c r="GVM1266" s="192"/>
      <c r="GVN1266" s="114"/>
      <c r="GVO1266" s="125"/>
      <c r="GVP1266" s="15"/>
      <c r="GVQ1266" s="131"/>
      <c r="GVR1266" s="131"/>
      <c r="GVS1266" s="131"/>
      <c r="GVT1266" s="131"/>
      <c r="GVU1266" s="131"/>
      <c r="GVV1266" s="131"/>
      <c r="GVW1266" s="131"/>
      <c r="GVX1266" s="131"/>
      <c r="GVY1266" s="203"/>
      <c r="GVZ1266" s="203"/>
      <c r="GWA1266" s="203"/>
      <c r="GWB1266" s="357"/>
      <c r="GWC1266" s="357"/>
      <c r="GWD1266" s="262"/>
      <c r="GWE1266" s="262"/>
      <c r="GWF1266" s="262"/>
      <c r="GWG1266" s="262"/>
      <c r="GWH1266" s="262"/>
      <c r="GWI1266" s="165"/>
      <c r="GWJ1266" s="422"/>
      <c r="GWK1266" s="98"/>
      <c r="GWL1266" s="17"/>
      <c r="GWM1266" s="18"/>
      <c r="GWN1266" s="5"/>
      <c r="GWO1266" s="18"/>
      <c r="GWP1266" s="76"/>
      <c r="GWQ1266" s="192"/>
      <c r="GWR1266" s="114"/>
      <c r="GWS1266" s="125"/>
      <c r="GWT1266" s="15"/>
      <c r="GWU1266" s="131"/>
      <c r="GWV1266" s="131"/>
      <c r="GWW1266" s="131"/>
      <c r="GWX1266" s="131"/>
      <c r="GWY1266" s="131"/>
      <c r="GWZ1266" s="131"/>
      <c r="GXA1266" s="131"/>
      <c r="GXB1266" s="131"/>
      <c r="GXC1266" s="203"/>
      <c r="GXD1266" s="203"/>
      <c r="GXE1266" s="203"/>
      <c r="GXF1266" s="357"/>
      <c r="GXG1266" s="357"/>
      <c r="GXH1266" s="262"/>
      <c r="GXI1266" s="262"/>
      <c r="GXJ1266" s="262"/>
      <c r="GXK1266" s="262"/>
      <c r="GXL1266" s="262"/>
      <c r="GXM1266" s="165"/>
      <c r="GXN1266" s="422"/>
      <c r="GXO1266" s="98"/>
      <c r="GXP1266" s="17"/>
      <c r="GXQ1266" s="18"/>
      <c r="GXR1266" s="5"/>
      <c r="GXS1266" s="18"/>
      <c r="GXT1266" s="76"/>
      <c r="GXU1266" s="192"/>
      <c r="GXV1266" s="114"/>
      <c r="GXW1266" s="125"/>
      <c r="GXX1266" s="15"/>
      <c r="GXY1266" s="131"/>
      <c r="GXZ1266" s="131"/>
      <c r="GYA1266" s="131"/>
      <c r="GYB1266" s="131"/>
      <c r="GYC1266" s="131"/>
      <c r="GYD1266" s="131"/>
      <c r="GYE1266" s="131"/>
      <c r="GYF1266" s="131"/>
      <c r="GYG1266" s="203"/>
      <c r="GYH1266" s="203"/>
      <c r="GYI1266" s="203"/>
      <c r="GYJ1266" s="357"/>
      <c r="GYK1266" s="357"/>
      <c r="GYL1266" s="262"/>
      <c r="GYM1266" s="262"/>
      <c r="GYN1266" s="262"/>
      <c r="GYO1266" s="262"/>
      <c r="GYP1266" s="262"/>
      <c r="GYQ1266" s="165"/>
      <c r="GYR1266" s="422"/>
      <c r="GYS1266" s="98"/>
      <c r="GYT1266" s="17"/>
      <c r="GYU1266" s="18"/>
      <c r="GYV1266" s="5"/>
      <c r="GYW1266" s="18"/>
      <c r="GYX1266" s="76"/>
      <c r="GYY1266" s="192"/>
      <c r="GYZ1266" s="114"/>
      <c r="GZA1266" s="125"/>
      <c r="GZB1266" s="15"/>
      <c r="GZC1266" s="131"/>
      <c r="GZD1266" s="131"/>
      <c r="GZE1266" s="131"/>
      <c r="GZF1266" s="131"/>
      <c r="GZG1266" s="131"/>
      <c r="GZH1266" s="131"/>
      <c r="GZI1266" s="131"/>
      <c r="GZJ1266" s="131"/>
      <c r="GZK1266" s="203"/>
      <c r="GZL1266" s="203"/>
      <c r="GZM1266" s="203"/>
      <c r="GZN1266" s="357"/>
      <c r="GZO1266" s="357"/>
      <c r="GZP1266" s="262"/>
      <c r="GZQ1266" s="262"/>
      <c r="GZR1266" s="262"/>
      <c r="GZS1266" s="262"/>
      <c r="GZT1266" s="262"/>
      <c r="GZU1266" s="165"/>
      <c r="GZV1266" s="422"/>
      <c r="GZW1266" s="98"/>
      <c r="GZX1266" s="17"/>
      <c r="GZY1266" s="18"/>
      <c r="GZZ1266" s="5"/>
      <c r="HAA1266" s="18"/>
      <c r="HAB1266" s="76"/>
      <c r="HAC1266" s="192"/>
      <c r="HAD1266" s="114"/>
      <c r="HAE1266" s="125"/>
      <c r="HAF1266" s="15"/>
      <c r="HAG1266" s="131"/>
      <c r="HAH1266" s="131"/>
      <c r="HAI1266" s="131"/>
      <c r="HAJ1266" s="131"/>
      <c r="HAK1266" s="131"/>
      <c r="HAL1266" s="131"/>
      <c r="HAM1266" s="131"/>
      <c r="HAN1266" s="131"/>
      <c r="HAO1266" s="203"/>
      <c r="HAP1266" s="203"/>
      <c r="HAQ1266" s="203"/>
      <c r="HAR1266" s="357"/>
      <c r="HAS1266" s="357"/>
      <c r="HAT1266" s="262"/>
      <c r="HAU1266" s="262"/>
      <c r="HAV1266" s="262"/>
      <c r="HAW1266" s="262"/>
      <c r="HAX1266" s="262"/>
      <c r="HAY1266" s="165"/>
      <c r="HAZ1266" s="422"/>
      <c r="HBA1266" s="98"/>
      <c r="HBB1266" s="17"/>
      <c r="HBC1266" s="18"/>
      <c r="HBD1266" s="5"/>
      <c r="HBE1266" s="18"/>
      <c r="HBF1266" s="76"/>
      <c r="HBG1266" s="192"/>
      <c r="HBH1266" s="114"/>
      <c r="HBI1266" s="125"/>
      <c r="HBJ1266" s="15"/>
      <c r="HBK1266" s="131"/>
      <c r="HBL1266" s="131"/>
      <c r="HBM1266" s="131"/>
      <c r="HBN1266" s="131"/>
      <c r="HBO1266" s="131"/>
      <c r="HBP1266" s="131"/>
      <c r="HBQ1266" s="131"/>
      <c r="HBR1266" s="131"/>
      <c r="HBS1266" s="203"/>
      <c r="HBT1266" s="203"/>
      <c r="HBU1266" s="203"/>
      <c r="HBV1266" s="357"/>
      <c r="HBW1266" s="357"/>
      <c r="HBX1266" s="262"/>
      <c r="HBY1266" s="262"/>
      <c r="HBZ1266" s="262"/>
      <c r="HCA1266" s="262"/>
      <c r="HCB1266" s="262"/>
      <c r="HCC1266" s="165"/>
      <c r="HCD1266" s="422"/>
      <c r="HCE1266" s="98"/>
      <c r="HCF1266" s="17"/>
      <c r="HCG1266" s="18"/>
      <c r="HCH1266" s="5"/>
      <c r="HCI1266" s="18"/>
      <c r="HCJ1266" s="76"/>
      <c r="HCK1266" s="192"/>
      <c r="HCL1266" s="114"/>
      <c r="HCM1266" s="125"/>
      <c r="HCN1266" s="15"/>
      <c r="HCO1266" s="131"/>
      <c r="HCP1266" s="131"/>
      <c r="HCQ1266" s="131"/>
      <c r="HCR1266" s="131"/>
      <c r="HCS1266" s="131"/>
      <c r="HCT1266" s="131"/>
      <c r="HCU1266" s="131"/>
      <c r="HCV1266" s="131"/>
      <c r="HCW1266" s="203"/>
      <c r="HCX1266" s="203"/>
      <c r="HCY1266" s="203"/>
      <c r="HCZ1266" s="357"/>
      <c r="HDA1266" s="357"/>
      <c r="HDB1266" s="262"/>
      <c r="HDC1266" s="262"/>
      <c r="HDD1266" s="262"/>
      <c r="HDE1266" s="262"/>
      <c r="HDF1266" s="262"/>
      <c r="HDG1266" s="165"/>
      <c r="HDH1266" s="422"/>
      <c r="HDI1266" s="98"/>
      <c r="HDJ1266" s="17"/>
      <c r="HDK1266" s="18"/>
      <c r="HDL1266" s="5"/>
      <c r="HDM1266" s="18"/>
      <c r="HDN1266" s="76"/>
      <c r="HDO1266" s="192"/>
      <c r="HDP1266" s="114"/>
      <c r="HDQ1266" s="125"/>
      <c r="HDR1266" s="15"/>
      <c r="HDS1266" s="131"/>
      <c r="HDT1266" s="131"/>
      <c r="HDU1266" s="131"/>
      <c r="HDV1266" s="131"/>
      <c r="HDW1266" s="131"/>
      <c r="HDX1266" s="131"/>
      <c r="HDY1266" s="131"/>
      <c r="HDZ1266" s="131"/>
      <c r="HEA1266" s="203"/>
      <c r="HEB1266" s="203"/>
      <c r="HEC1266" s="203"/>
      <c r="HED1266" s="357"/>
      <c r="HEE1266" s="357"/>
      <c r="HEF1266" s="262"/>
      <c r="HEG1266" s="262"/>
      <c r="HEH1266" s="262"/>
      <c r="HEI1266" s="262"/>
      <c r="HEJ1266" s="262"/>
      <c r="HEK1266" s="165"/>
      <c r="HEL1266" s="422"/>
      <c r="HEM1266" s="98"/>
      <c r="HEN1266" s="17"/>
      <c r="HEO1266" s="18"/>
      <c r="HEP1266" s="5"/>
      <c r="HEQ1266" s="18"/>
      <c r="HER1266" s="76"/>
      <c r="HES1266" s="192"/>
      <c r="HET1266" s="114"/>
      <c r="HEU1266" s="125"/>
      <c r="HEV1266" s="15"/>
      <c r="HEW1266" s="131"/>
      <c r="HEX1266" s="131"/>
      <c r="HEY1266" s="131"/>
      <c r="HEZ1266" s="131"/>
      <c r="HFA1266" s="131"/>
      <c r="HFB1266" s="131"/>
      <c r="HFC1266" s="131"/>
      <c r="HFD1266" s="131"/>
      <c r="HFE1266" s="203"/>
      <c r="HFF1266" s="203"/>
      <c r="HFG1266" s="203"/>
      <c r="HFH1266" s="357"/>
      <c r="HFI1266" s="357"/>
      <c r="HFJ1266" s="262"/>
      <c r="HFK1266" s="262"/>
      <c r="HFL1266" s="262"/>
      <c r="HFM1266" s="262"/>
      <c r="HFN1266" s="262"/>
      <c r="HFO1266" s="165"/>
      <c r="HFP1266" s="422"/>
      <c r="HFQ1266" s="98"/>
      <c r="HFR1266" s="17"/>
      <c r="HFS1266" s="18"/>
      <c r="HFT1266" s="5"/>
      <c r="HFU1266" s="18"/>
      <c r="HFV1266" s="76"/>
      <c r="HFW1266" s="192"/>
      <c r="HFX1266" s="114"/>
      <c r="HFY1266" s="125"/>
      <c r="HFZ1266" s="15"/>
      <c r="HGA1266" s="131"/>
      <c r="HGB1266" s="131"/>
      <c r="HGC1266" s="131"/>
      <c r="HGD1266" s="131"/>
      <c r="HGE1266" s="131"/>
      <c r="HGF1266" s="131"/>
      <c r="HGG1266" s="131"/>
      <c r="HGH1266" s="131"/>
      <c r="HGI1266" s="203"/>
      <c r="HGJ1266" s="203"/>
      <c r="HGK1266" s="203"/>
      <c r="HGL1266" s="357"/>
      <c r="HGM1266" s="357"/>
      <c r="HGN1266" s="262"/>
      <c r="HGO1266" s="262"/>
      <c r="HGP1266" s="262"/>
      <c r="HGQ1266" s="262"/>
      <c r="HGR1266" s="262"/>
      <c r="HGS1266" s="165"/>
      <c r="HGT1266" s="422"/>
      <c r="HGU1266" s="98"/>
      <c r="HGV1266" s="17"/>
      <c r="HGW1266" s="18"/>
      <c r="HGX1266" s="5"/>
      <c r="HGY1266" s="18"/>
      <c r="HGZ1266" s="76"/>
      <c r="HHA1266" s="192"/>
      <c r="HHB1266" s="114"/>
      <c r="HHC1266" s="125"/>
      <c r="HHD1266" s="15"/>
      <c r="HHE1266" s="131"/>
      <c r="HHF1266" s="131"/>
      <c r="HHG1266" s="131"/>
      <c r="HHH1266" s="131"/>
      <c r="HHI1266" s="131"/>
      <c r="HHJ1266" s="131"/>
      <c r="HHK1266" s="131"/>
      <c r="HHL1266" s="131"/>
      <c r="HHM1266" s="203"/>
      <c r="HHN1266" s="203"/>
      <c r="HHO1266" s="203"/>
      <c r="HHP1266" s="357"/>
      <c r="HHQ1266" s="357"/>
      <c r="HHR1266" s="262"/>
      <c r="HHS1266" s="262"/>
      <c r="HHT1266" s="262"/>
      <c r="HHU1266" s="262"/>
      <c r="HHV1266" s="262"/>
      <c r="HHW1266" s="165"/>
      <c r="HHX1266" s="422"/>
      <c r="HHY1266" s="98"/>
      <c r="HHZ1266" s="17"/>
      <c r="HIA1266" s="18"/>
      <c r="HIB1266" s="5"/>
      <c r="HIC1266" s="18"/>
      <c r="HID1266" s="76"/>
      <c r="HIE1266" s="192"/>
      <c r="HIF1266" s="114"/>
      <c r="HIG1266" s="125"/>
      <c r="HIH1266" s="15"/>
      <c r="HII1266" s="131"/>
      <c r="HIJ1266" s="131"/>
      <c r="HIK1266" s="131"/>
      <c r="HIL1266" s="131"/>
      <c r="HIM1266" s="131"/>
      <c r="HIN1266" s="131"/>
      <c r="HIO1266" s="131"/>
      <c r="HIP1266" s="131"/>
      <c r="HIQ1266" s="203"/>
      <c r="HIR1266" s="203"/>
      <c r="HIS1266" s="203"/>
      <c r="HIT1266" s="357"/>
      <c r="HIU1266" s="357"/>
      <c r="HIV1266" s="262"/>
      <c r="HIW1266" s="262"/>
      <c r="HIX1266" s="262"/>
      <c r="HIY1266" s="262"/>
      <c r="HIZ1266" s="262"/>
      <c r="HJA1266" s="165"/>
      <c r="HJB1266" s="422"/>
      <c r="HJC1266" s="98"/>
      <c r="HJD1266" s="17"/>
      <c r="HJE1266" s="18"/>
      <c r="HJF1266" s="5"/>
      <c r="HJG1266" s="18"/>
      <c r="HJH1266" s="76"/>
      <c r="HJI1266" s="192"/>
      <c r="HJJ1266" s="114"/>
      <c r="HJK1266" s="125"/>
      <c r="HJL1266" s="15"/>
      <c r="HJM1266" s="131"/>
      <c r="HJN1266" s="131"/>
      <c r="HJO1266" s="131"/>
      <c r="HJP1266" s="131"/>
      <c r="HJQ1266" s="131"/>
      <c r="HJR1266" s="131"/>
      <c r="HJS1266" s="131"/>
      <c r="HJT1266" s="131"/>
      <c r="HJU1266" s="203"/>
      <c r="HJV1266" s="203"/>
      <c r="HJW1266" s="203"/>
      <c r="HJX1266" s="357"/>
      <c r="HJY1266" s="357"/>
      <c r="HJZ1266" s="262"/>
      <c r="HKA1266" s="262"/>
      <c r="HKB1266" s="262"/>
      <c r="HKC1266" s="262"/>
      <c r="HKD1266" s="262"/>
      <c r="HKE1266" s="165"/>
      <c r="HKF1266" s="422"/>
      <c r="HKG1266" s="98"/>
      <c r="HKH1266" s="17"/>
      <c r="HKI1266" s="18"/>
      <c r="HKJ1266" s="5"/>
      <c r="HKK1266" s="18"/>
      <c r="HKL1266" s="76"/>
      <c r="HKM1266" s="192"/>
      <c r="HKN1266" s="114"/>
      <c r="HKO1266" s="125"/>
      <c r="HKP1266" s="15"/>
      <c r="HKQ1266" s="131"/>
      <c r="HKR1266" s="131"/>
      <c r="HKS1266" s="131"/>
      <c r="HKT1266" s="131"/>
      <c r="HKU1266" s="131"/>
      <c r="HKV1266" s="131"/>
      <c r="HKW1266" s="131"/>
      <c r="HKX1266" s="131"/>
      <c r="HKY1266" s="203"/>
      <c r="HKZ1266" s="203"/>
      <c r="HLA1266" s="203"/>
      <c r="HLB1266" s="357"/>
      <c r="HLC1266" s="357"/>
      <c r="HLD1266" s="262"/>
      <c r="HLE1266" s="262"/>
      <c r="HLF1266" s="262"/>
      <c r="HLG1266" s="262"/>
      <c r="HLH1266" s="262"/>
      <c r="HLI1266" s="165"/>
      <c r="HLJ1266" s="422"/>
      <c r="HLK1266" s="98"/>
      <c r="HLL1266" s="17"/>
      <c r="HLM1266" s="18"/>
      <c r="HLN1266" s="5"/>
      <c r="HLO1266" s="18"/>
      <c r="HLP1266" s="76"/>
      <c r="HLQ1266" s="192"/>
      <c r="HLR1266" s="114"/>
      <c r="HLS1266" s="125"/>
      <c r="HLT1266" s="15"/>
      <c r="HLU1266" s="131"/>
      <c r="HLV1266" s="131"/>
      <c r="HLW1266" s="131"/>
      <c r="HLX1266" s="131"/>
      <c r="HLY1266" s="131"/>
      <c r="HLZ1266" s="131"/>
      <c r="HMA1266" s="131"/>
      <c r="HMB1266" s="131"/>
      <c r="HMC1266" s="203"/>
      <c r="HMD1266" s="203"/>
      <c r="HME1266" s="203"/>
      <c r="HMF1266" s="357"/>
      <c r="HMG1266" s="357"/>
      <c r="HMH1266" s="262"/>
      <c r="HMI1266" s="262"/>
      <c r="HMJ1266" s="262"/>
      <c r="HMK1266" s="262"/>
      <c r="HML1266" s="262"/>
      <c r="HMM1266" s="165"/>
      <c r="HMN1266" s="422"/>
      <c r="HMO1266" s="98"/>
      <c r="HMP1266" s="17"/>
      <c r="HMQ1266" s="18"/>
      <c r="HMR1266" s="5"/>
      <c r="HMS1266" s="18"/>
      <c r="HMT1266" s="76"/>
      <c r="HMU1266" s="192"/>
      <c r="HMV1266" s="114"/>
      <c r="HMW1266" s="125"/>
      <c r="HMX1266" s="15"/>
      <c r="HMY1266" s="131"/>
      <c r="HMZ1266" s="131"/>
      <c r="HNA1266" s="131"/>
      <c r="HNB1266" s="131"/>
      <c r="HNC1266" s="131"/>
      <c r="HND1266" s="131"/>
      <c r="HNE1266" s="131"/>
      <c r="HNF1266" s="131"/>
      <c r="HNG1266" s="203"/>
      <c r="HNH1266" s="203"/>
      <c r="HNI1266" s="203"/>
      <c r="HNJ1266" s="357"/>
      <c r="HNK1266" s="357"/>
      <c r="HNL1266" s="262"/>
      <c r="HNM1266" s="262"/>
      <c r="HNN1266" s="262"/>
      <c r="HNO1266" s="262"/>
      <c r="HNP1266" s="262"/>
      <c r="HNQ1266" s="165"/>
      <c r="HNR1266" s="422"/>
      <c r="HNS1266" s="98"/>
      <c r="HNT1266" s="17"/>
      <c r="HNU1266" s="18"/>
      <c r="HNV1266" s="5"/>
      <c r="HNW1266" s="18"/>
      <c r="HNX1266" s="76"/>
      <c r="HNY1266" s="192"/>
      <c r="HNZ1266" s="114"/>
      <c r="HOA1266" s="125"/>
      <c r="HOB1266" s="15"/>
      <c r="HOC1266" s="131"/>
      <c r="HOD1266" s="131"/>
      <c r="HOE1266" s="131"/>
      <c r="HOF1266" s="131"/>
      <c r="HOG1266" s="131"/>
      <c r="HOH1266" s="131"/>
      <c r="HOI1266" s="131"/>
      <c r="HOJ1266" s="131"/>
      <c r="HOK1266" s="203"/>
      <c r="HOL1266" s="203"/>
      <c r="HOM1266" s="203"/>
      <c r="HON1266" s="357"/>
      <c r="HOO1266" s="357"/>
      <c r="HOP1266" s="262"/>
      <c r="HOQ1266" s="262"/>
      <c r="HOR1266" s="262"/>
      <c r="HOS1266" s="262"/>
      <c r="HOT1266" s="262"/>
      <c r="HOU1266" s="165"/>
      <c r="HOV1266" s="422"/>
      <c r="HOW1266" s="98"/>
      <c r="HOX1266" s="17"/>
      <c r="HOY1266" s="18"/>
      <c r="HOZ1266" s="5"/>
      <c r="HPA1266" s="18"/>
      <c r="HPB1266" s="76"/>
      <c r="HPC1266" s="192"/>
      <c r="HPD1266" s="114"/>
      <c r="HPE1266" s="125"/>
      <c r="HPF1266" s="15"/>
      <c r="HPG1266" s="131"/>
      <c r="HPH1266" s="131"/>
      <c r="HPI1266" s="131"/>
      <c r="HPJ1266" s="131"/>
      <c r="HPK1266" s="131"/>
      <c r="HPL1266" s="131"/>
      <c r="HPM1266" s="131"/>
      <c r="HPN1266" s="131"/>
      <c r="HPO1266" s="203"/>
      <c r="HPP1266" s="203"/>
      <c r="HPQ1266" s="203"/>
      <c r="HPR1266" s="357"/>
      <c r="HPS1266" s="357"/>
      <c r="HPT1266" s="262"/>
      <c r="HPU1266" s="262"/>
      <c r="HPV1266" s="262"/>
      <c r="HPW1266" s="262"/>
      <c r="HPX1266" s="262"/>
      <c r="HPY1266" s="165"/>
      <c r="HPZ1266" s="422"/>
      <c r="HQA1266" s="98"/>
      <c r="HQB1266" s="17"/>
      <c r="HQC1266" s="18"/>
      <c r="HQD1266" s="5"/>
      <c r="HQE1266" s="18"/>
      <c r="HQF1266" s="76"/>
      <c r="HQG1266" s="192"/>
      <c r="HQH1266" s="114"/>
      <c r="HQI1266" s="125"/>
      <c r="HQJ1266" s="15"/>
      <c r="HQK1266" s="131"/>
      <c r="HQL1266" s="131"/>
      <c r="HQM1266" s="131"/>
      <c r="HQN1266" s="131"/>
      <c r="HQO1266" s="131"/>
      <c r="HQP1266" s="131"/>
      <c r="HQQ1266" s="131"/>
      <c r="HQR1266" s="131"/>
      <c r="HQS1266" s="203"/>
      <c r="HQT1266" s="203"/>
      <c r="HQU1266" s="203"/>
      <c r="HQV1266" s="357"/>
      <c r="HQW1266" s="357"/>
      <c r="HQX1266" s="262"/>
      <c r="HQY1266" s="262"/>
      <c r="HQZ1266" s="262"/>
      <c r="HRA1266" s="262"/>
      <c r="HRB1266" s="262"/>
      <c r="HRC1266" s="165"/>
      <c r="HRD1266" s="422"/>
      <c r="HRE1266" s="98"/>
      <c r="HRF1266" s="17"/>
      <c r="HRG1266" s="18"/>
      <c r="HRH1266" s="5"/>
      <c r="HRI1266" s="18"/>
      <c r="HRJ1266" s="76"/>
      <c r="HRK1266" s="192"/>
      <c r="HRL1266" s="114"/>
      <c r="HRM1266" s="125"/>
      <c r="HRN1266" s="15"/>
      <c r="HRO1266" s="131"/>
      <c r="HRP1266" s="131"/>
      <c r="HRQ1266" s="131"/>
      <c r="HRR1266" s="131"/>
      <c r="HRS1266" s="131"/>
      <c r="HRT1266" s="131"/>
      <c r="HRU1266" s="131"/>
      <c r="HRV1266" s="131"/>
      <c r="HRW1266" s="203"/>
      <c r="HRX1266" s="203"/>
      <c r="HRY1266" s="203"/>
      <c r="HRZ1266" s="357"/>
      <c r="HSA1266" s="357"/>
      <c r="HSB1266" s="262"/>
      <c r="HSC1266" s="262"/>
      <c r="HSD1266" s="262"/>
      <c r="HSE1266" s="262"/>
      <c r="HSF1266" s="262"/>
      <c r="HSG1266" s="165"/>
      <c r="HSH1266" s="422"/>
      <c r="HSI1266" s="98"/>
      <c r="HSJ1266" s="17"/>
      <c r="HSK1266" s="18"/>
      <c r="HSL1266" s="5"/>
      <c r="HSM1266" s="18"/>
      <c r="HSN1266" s="76"/>
      <c r="HSO1266" s="192"/>
      <c r="HSP1266" s="114"/>
      <c r="HSQ1266" s="125"/>
      <c r="HSR1266" s="15"/>
      <c r="HSS1266" s="131"/>
      <c r="HST1266" s="131"/>
      <c r="HSU1266" s="131"/>
      <c r="HSV1266" s="131"/>
      <c r="HSW1266" s="131"/>
      <c r="HSX1266" s="131"/>
      <c r="HSY1266" s="131"/>
      <c r="HSZ1266" s="131"/>
      <c r="HTA1266" s="203"/>
      <c r="HTB1266" s="203"/>
      <c r="HTC1266" s="203"/>
      <c r="HTD1266" s="357"/>
      <c r="HTE1266" s="357"/>
      <c r="HTF1266" s="262"/>
      <c r="HTG1266" s="262"/>
      <c r="HTH1266" s="262"/>
      <c r="HTI1266" s="262"/>
      <c r="HTJ1266" s="262"/>
      <c r="HTK1266" s="165"/>
      <c r="HTL1266" s="422"/>
      <c r="HTM1266" s="98"/>
      <c r="HTN1266" s="17"/>
      <c r="HTO1266" s="18"/>
      <c r="HTP1266" s="5"/>
      <c r="HTQ1266" s="18"/>
      <c r="HTR1266" s="76"/>
      <c r="HTS1266" s="192"/>
      <c r="HTT1266" s="114"/>
      <c r="HTU1266" s="125"/>
      <c r="HTV1266" s="15"/>
      <c r="HTW1266" s="131"/>
      <c r="HTX1266" s="131"/>
      <c r="HTY1266" s="131"/>
      <c r="HTZ1266" s="131"/>
      <c r="HUA1266" s="131"/>
      <c r="HUB1266" s="131"/>
      <c r="HUC1266" s="131"/>
      <c r="HUD1266" s="131"/>
      <c r="HUE1266" s="203"/>
      <c r="HUF1266" s="203"/>
      <c r="HUG1266" s="203"/>
      <c r="HUH1266" s="357"/>
      <c r="HUI1266" s="357"/>
      <c r="HUJ1266" s="262"/>
      <c r="HUK1266" s="262"/>
      <c r="HUL1266" s="262"/>
      <c r="HUM1266" s="262"/>
      <c r="HUN1266" s="262"/>
      <c r="HUO1266" s="165"/>
      <c r="HUP1266" s="422"/>
      <c r="HUQ1266" s="98"/>
      <c r="HUR1266" s="17"/>
      <c r="HUS1266" s="18"/>
      <c r="HUT1266" s="5"/>
      <c r="HUU1266" s="18"/>
      <c r="HUV1266" s="76"/>
      <c r="HUW1266" s="192"/>
      <c r="HUX1266" s="114"/>
      <c r="HUY1266" s="125"/>
      <c r="HUZ1266" s="15"/>
      <c r="HVA1266" s="131"/>
      <c r="HVB1266" s="131"/>
      <c r="HVC1266" s="131"/>
      <c r="HVD1266" s="131"/>
      <c r="HVE1266" s="131"/>
      <c r="HVF1266" s="131"/>
      <c r="HVG1266" s="131"/>
      <c r="HVH1266" s="131"/>
      <c r="HVI1266" s="203"/>
      <c r="HVJ1266" s="203"/>
      <c r="HVK1266" s="203"/>
      <c r="HVL1266" s="357"/>
      <c r="HVM1266" s="357"/>
      <c r="HVN1266" s="262"/>
      <c r="HVO1266" s="262"/>
      <c r="HVP1266" s="262"/>
      <c r="HVQ1266" s="262"/>
      <c r="HVR1266" s="262"/>
      <c r="HVS1266" s="165"/>
      <c r="HVT1266" s="422"/>
      <c r="HVU1266" s="98"/>
      <c r="HVV1266" s="17"/>
      <c r="HVW1266" s="18"/>
      <c r="HVX1266" s="5"/>
      <c r="HVY1266" s="18"/>
      <c r="HVZ1266" s="76"/>
      <c r="HWA1266" s="192"/>
      <c r="HWB1266" s="114"/>
      <c r="HWC1266" s="125"/>
      <c r="HWD1266" s="15"/>
      <c r="HWE1266" s="131"/>
      <c r="HWF1266" s="131"/>
      <c r="HWG1266" s="131"/>
      <c r="HWH1266" s="131"/>
      <c r="HWI1266" s="131"/>
      <c r="HWJ1266" s="131"/>
      <c r="HWK1266" s="131"/>
      <c r="HWL1266" s="131"/>
      <c r="HWM1266" s="203"/>
      <c r="HWN1266" s="203"/>
      <c r="HWO1266" s="203"/>
      <c r="HWP1266" s="357"/>
      <c r="HWQ1266" s="357"/>
      <c r="HWR1266" s="262"/>
      <c r="HWS1266" s="262"/>
      <c r="HWT1266" s="262"/>
      <c r="HWU1266" s="262"/>
      <c r="HWV1266" s="262"/>
      <c r="HWW1266" s="165"/>
      <c r="HWX1266" s="422"/>
      <c r="HWY1266" s="98"/>
      <c r="HWZ1266" s="17"/>
      <c r="HXA1266" s="18"/>
      <c r="HXB1266" s="5"/>
      <c r="HXC1266" s="18"/>
      <c r="HXD1266" s="76"/>
      <c r="HXE1266" s="192"/>
      <c r="HXF1266" s="114"/>
      <c r="HXG1266" s="125"/>
      <c r="HXH1266" s="15"/>
      <c r="HXI1266" s="131"/>
      <c r="HXJ1266" s="131"/>
      <c r="HXK1266" s="131"/>
      <c r="HXL1266" s="131"/>
      <c r="HXM1266" s="131"/>
      <c r="HXN1266" s="131"/>
      <c r="HXO1266" s="131"/>
      <c r="HXP1266" s="131"/>
      <c r="HXQ1266" s="203"/>
      <c r="HXR1266" s="203"/>
      <c r="HXS1266" s="203"/>
      <c r="HXT1266" s="357"/>
      <c r="HXU1266" s="357"/>
      <c r="HXV1266" s="262"/>
      <c r="HXW1266" s="262"/>
      <c r="HXX1266" s="262"/>
      <c r="HXY1266" s="262"/>
      <c r="HXZ1266" s="262"/>
      <c r="HYA1266" s="165"/>
      <c r="HYB1266" s="422"/>
      <c r="HYC1266" s="98"/>
      <c r="HYD1266" s="17"/>
      <c r="HYE1266" s="18"/>
      <c r="HYF1266" s="5"/>
      <c r="HYG1266" s="18"/>
      <c r="HYH1266" s="76"/>
      <c r="HYI1266" s="192"/>
      <c r="HYJ1266" s="114"/>
      <c r="HYK1266" s="125"/>
      <c r="HYL1266" s="15"/>
      <c r="HYM1266" s="131"/>
      <c r="HYN1266" s="131"/>
      <c r="HYO1266" s="131"/>
      <c r="HYP1266" s="131"/>
      <c r="HYQ1266" s="131"/>
      <c r="HYR1266" s="131"/>
      <c r="HYS1266" s="131"/>
      <c r="HYT1266" s="131"/>
      <c r="HYU1266" s="203"/>
      <c r="HYV1266" s="203"/>
      <c r="HYW1266" s="203"/>
      <c r="HYX1266" s="357"/>
      <c r="HYY1266" s="357"/>
      <c r="HYZ1266" s="262"/>
      <c r="HZA1266" s="262"/>
      <c r="HZB1266" s="262"/>
      <c r="HZC1266" s="262"/>
      <c r="HZD1266" s="262"/>
      <c r="HZE1266" s="165"/>
      <c r="HZF1266" s="422"/>
      <c r="HZG1266" s="98"/>
      <c r="HZH1266" s="17"/>
      <c r="HZI1266" s="18"/>
      <c r="HZJ1266" s="5"/>
      <c r="HZK1266" s="18"/>
      <c r="HZL1266" s="76"/>
      <c r="HZM1266" s="192"/>
      <c r="HZN1266" s="114"/>
      <c r="HZO1266" s="125"/>
      <c r="HZP1266" s="15"/>
      <c r="HZQ1266" s="131"/>
      <c r="HZR1266" s="131"/>
      <c r="HZS1266" s="131"/>
      <c r="HZT1266" s="131"/>
      <c r="HZU1266" s="131"/>
      <c r="HZV1266" s="131"/>
      <c r="HZW1266" s="131"/>
      <c r="HZX1266" s="131"/>
      <c r="HZY1266" s="203"/>
      <c r="HZZ1266" s="203"/>
      <c r="IAA1266" s="203"/>
      <c r="IAB1266" s="357"/>
      <c r="IAC1266" s="357"/>
      <c r="IAD1266" s="262"/>
      <c r="IAE1266" s="262"/>
      <c r="IAF1266" s="262"/>
      <c r="IAG1266" s="262"/>
      <c r="IAH1266" s="262"/>
      <c r="IAI1266" s="165"/>
      <c r="IAJ1266" s="422"/>
      <c r="IAK1266" s="98"/>
      <c r="IAL1266" s="17"/>
      <c r="IAM1266" s="18"/>
      <c r="IAN1266" s="5"/>
      <c r="IAO1266" s="18"/>
      <c r="IAP1266" s="76"/>
      <c r="IAQ1266" s="192"/>
      <c r="IAR1266" s="114"/>
      <c r="IAS1266" s="125"/>
      <c r="IAT1266" s="15"/>
      <c r="IAU1266" s="131"/>
      <c r="IAV1266" s="131"/>
      <c r="IAW1266" s="131"/>
      <c r="IAX1266" s="131"/>
      <c r="IAY1266" s="131"/>
      <c r="IAZ1266" s="131"/>
      <c r="IBA1266" s="131"/>
      <c r="IBB1266" s="131"/>
      <c r="IBC1266" s="203"/>
      <c r="IBD1266" s="203"/>
      <c r="IBE1266" s="203"/>
      <c r="IBF1266" s="357"/>
      <c r="IBG1266" s="357"/>
      <c r="IBH1266" s="262"/>
      <c r="IBI1266" s="262"/>
      <c r="IBJ1266" s="262"/>
      <c r="IBK1266" s="262"/>
      <c r="IBL1266" s="262"/>
      <c r="IBM1266" s="165"/>
      <c r="IBN1266" s="422"/>
      <c r="IBO1266" s="98"/>
      <c r="IBP1266" s="17"/>
      <c r="IBQ1266" s="18"/>
      <c r="IBR1266" s="5"/>
      <c r="IBS1266" s="18"/>
      <c r="IBT1266" s="76"/>
      <c r="IBU1266" s="192"/>
      <c r="IBV1266" s="114"/>
      <c r="IBW1266" s="125"/>
      <c r="IBX1266" s="15"/>
      <c r="IBY1266" s="131"/>
      <c r="IBZ1266" s="131"/>
      <c r="ICA1266" s="131"/>
      <c r="ICB1266" s="131"/>
      <c r="ICC1266" s="131"/>
      <c r="ICD1266" s="131"/>
      <c r="ICE1266" s="131"/>
      <c r="ICF1266" s="131"/>
      <c r="ICG1266" s="203"/>
      <c r="ICH1266" s="203"/>
      <c r="ICI1266" s="203"/>
      <c r="ICJ1266" s="357"/>
      <c r="ICK1266" s="357"/>
      <c r="ICL1266" s="262"/>
      <c r="ICM1266" s="262"/>
      <c r="ICN1266" s="262"/>
      <c r="ICO1266" s="262"/>
      <c r="ICP1266" s="262"/>
      <c r="ICQ1266" s="165"/>
      <c r="ICR1266" s="422"/>
      <c r="ICS1266" s="98"/>
      <c r="ICT1266" s="17"/>
      <c r="ICU1266" s="18"/>
      <c r="ICV1266" s="5"/>
      <c r="ICW1266" s="18"/>
      <c r="ICX1266" s="76"/>
      <c r="ICY1266" s="192"/>
      <c r="ICZ1266" s="114"/>
      <c r="IDA1266" s="125"/>
      <c r="IDB1266" s="15"/>
      <c r="IDC1266" s="131"/>
      <c r="IDD1266" s="131"/>
      <c r="IDE1266" s="131"/>
      <c r="IDF1266" s="131"/>
      <c r="IDG1266" s="131"/>
      <c r="IDH1266" s="131"/>
      <c r="IDI1266" s="131"/>
      <c r="IDJ1266" s="131"/>
      <c r="IDK1266" s="203"/>
      <c r="IDL1266" s="203"/>
      <c r="IDM1266" s="203"/>
      <c r="IDN1266" s="357"/>
      <c r="IDO1266" s="357"/>
      <c r="IDP1266" s="262"/>
      <c r="IDQ1266" s="262"/>
      <c r="IDR1266" s="262"/>
      <c r="IDS1266" s="262"/>
      <c r="IDT1266" s="262"/>
      <c r="IDU1266" s="165"/>
      <c r="IDV1266" s="422"/>
      <c r="IDW1266" s="98"/>
      <c r="IDX1266" s="17"/>
      <c r="IDY1266" s="18"/>
      <c r="IDZ1266" s="5"/>
      <c r="IEA1266" s="18"/>
      <c r="IEB1266" s="76"/>
      <c r="IEC1266" s="192"/>
      <c r="IED1266" s="114"/>
      <c r="IEE1266" s="125"/>
      <c r="IEF1266" s="15"/>
      <c r="IEG1266" s="131"/>
      <c r="IEH1266" s="131"/>
      <c r="IEI1266" s="131"/>
      <c r="IEJ1266" s="131"/>
      <c r="IEK1266" s="131"/>
      <c r="IEL1266" s="131"/>
      <c r="IEM1266" s="131"/>
      <c r="IEN1266" s="131"/>
      <c r="IEO1266" s="203"/>
      <c r="IEP1266" s="203"/>
      <c r="IEQ1266" s="203"/>
      <c r="IER1266" s="357"/>
      <c r="IES1266" s="357"/>
      <c r="IET1266" s="262"/>
      <c r="IEU1266" s="262"/>
      <c r="IEV1266" s="262"/>
      <c r="IEW1266" s="262"/>
      <c r="IEX1266" s="262"/>
      <c r="IEY1266" s="165"/>
      <c r="IEZ1266" s="422"/>
      <c r="IFA1266" s="98"/>
      <c r="IFB1266" s="17"/>
      <c r="IFC1266" s="18"/>
      <c r="IFD1266" s="5"/>
      <c r="IFE1266" s="18"/>
      <c r="IFF1266" s="76"/>
      <c r="IFG1266" s="192"/>
      <c r="IFH1266" s="114"/>
      <c r="IFI1266" s="125"/>
      <c r="IFJ1266" s="15"/>
      <c r="IFK1266" s="131"/>
      <c r="IFL1266" s="131"/>
      <c r="IFM1266" s="131"/>
      <c r="IFN1266" s="131"/>
      <c r="IFO1266" s="131"/>
      <c r="IFP1266" s="131"/>
      <c r="IFQ1266" s="131"/>
      <c r="IFR1266" s="131"/>
      <c r="IFS1266" s="203"/>
      <c r="IFT1266" s="203"/>
      <c r="IFU1266" s="203"/>
      <c r="IFV1266" s="357"/>
      <c r="IFW1266" s="357"/>
      <c r="IFX1266" s="262"/>
      <c r="IFY1266" s="262"/>
      <c r="IFZ1266" s="262"/>
      <c r="IGA1266" s="262"/>
      <c r="IGB1266" s="262"/>
      <c r="IGC1266" s="165"/>
      <c r="IGD1266" s="422"/>
      <c r="IGE1266" s="98"/>
      <c r="IGF1266" s="17"/>
      <c r="IGG1266" s="18"/>
      <c r="IGH1266" s="5"/>
      <c r="IGI1266" s="18"/>
      <c r="IGJ1266" s="76"/>
      <c r="IGK1266" s="192"/>
      <c r="IGL1266" s="114"/>
      <c r="IGM1266" s="125"/>
      <c r="IGN1266" s="15"/>
      <c r="IGO1266" s="131"/>
      <c r="IGP1266" s="131"/>
      <c r="IGQ1266" s="131"/>
      <c r="IGR1266" s="131"/>
      <c r="IGS1266" s="131"/>
      <c r="IGT1266" s="131"/>
      <c r="IGU1266" s="131"/>
      <c r="IGV1266" s="131"/>
      <c r="IGW1266" s="203"/>
      <c r="IGX1266" s="203"/>
      <c r="IGY1266" s="203"/>
      <c r="IGZ1266" s="357"/>
      <c r="IHA1266" s="357"/>
      <c r="IHB1266" s="262"/>
      <c r="IHC1266" s="262"/>
      <c r="IHD1266" s="262"/>
      <c r="IHE1266" s="262"/>
      <c r="IHF1266" s="262"/>
      <c r="IHG1266" s="165"/>
      <c r="IHH1266" s="422"/>
      <c r="IHI1266" s="98"/>
      <c r="IHJ1266" s="17"/>
      <c r="IHK1266" s="18"/>
      <c r="IHL1266" s="5"/>
      <c r="IHM1266" s="18"/>
      <c r="IHN1266" s="76"/>
      <c r="IHO1266" s="192"/>
      <c r="IHP1266" s="114"/>
      <c r="IHQ1266" s="125"/>
      <c r="IHR1266" s="15"/>
      <c r="IHS1266" s="131"/>
      <c r="IHT1266" s="131"/>
      <c r="IHU1266" s="131"/>
      <c r="IHV1266" s="131"/>
      <c r="IHW1266" s="131"/>
      <c r="IHX1266" s="131"/>
      <c r="IHY1266" s="131"/>
      <c r="IHZ1266" s="131"/>
      <c r="IIA1266" s="203"/>
      <c r="IIB1266" s="203"/>
      <c r="IIC1266" s="203"/>
      <c r="IID1266" s="357"/>
      <c r="IIE1266" s="357"/>
      <c r="IIF1266" s="262"/>
      <c r="IIG1266" s="262"/>
      <c r="IIH1266" s="262"/>
      <c r="III1266" s="262"/>
      <c r="IIJ1266" s="262"/>
      <c r="IIK1266" s="165"/>
      <c r="IIL1266" s="422"/>
      <c r="IIM1266" s="98"/>
      <c r="IIN1266" s="17"/>
      <c r="IIO1266" s="18"/>
      <c r="IIP1266" s="5"/>
      <c r="IIQ1266" s="18"/>
      <c r="IIR1266" s="76"/>
      <c r="IIS1266" s="192"/>
      <c r="IIT1266" s="114"/>
      <c r="IIU1266" s="125"/>
      <c r="IIV1266" s="15"/>
      <c r="IIW1266" s="131"/>
      <c r="IIX1266" s="131"/>
      <c r="IIY1266" s="131"/>
      <c r="IIZ1266" s="131"/>
      <c r="IJA1266" s="131"/>
      <c r="IJB1266" s="131"/>
      <c r="IJC1266" s="131"/>
      <c r="IJD1266" s="131"/>
      <c r="IJE1266" s="203"/>
      <c r="IJF1266" s="203"/>
      <c r="IJG1266" s="203"/>
      <c r="IJH1266" s="357"/>
      <c r="IJI1266" s="357"/>
      <c r="IJJ1266" s="262"/>
      <c r="IJK1266" s="262"/>
      <c r="IJL1266" s="262"/>
      <c r="IJM1266" s="262"/>
      <c r="IJN1266" s="262"/>
      <c r="IJO1266" s="165"/>
      <c r="IJP1266" s="422"/>
      <c r="IJQ1266" s="98"/>
      <c r="IJR1266" s="17"/>
      <c r="IJS1266" s="18"/>
      <c r="IJT1266" s="5"/>
      <c r="IJU1266" s="18"/>
      <c r="IJV1266" s="76"/>
      <c r="IJW1266" s="192"/>
      <c r="IJX1266" s="114"/>
      <c r="IJY1266" s="125"/>
      <c r="IJZ1266" s="15"/>
      <c r="IKA1266" s="131"/>
      <c r="IKB1266" s="131"/>
      <c r="IKC1266" s="131"/>
      <c r="IKD1266" s="131"/>
      <c r="IKE1266" s="131"/>
      <c r="IKF1266" s="131"/>
      <c r="IKG1266" s="131"/>
      <c r="IKH1266" s="131"/>
      <c r="IKI1266" s="203"/>
      <c r="IKJ1266" s="203"/>
      <c r="IKK1266" s="203"/>
      <c r="IKL1266" s="357"/>
      <c r="IKM1266" s="357"/>
      <c r="IKN1266" s="262"/>
      <c r="IKO1266" s="262"/>
      <c r="IKP1266" s="262"/>
      <c r="IKQ1266" s="262"/>
      <c r="IKR1266" s="262"/>
      <c r="IKS1266" s="165"/>
      <c r="IKT1266" s="422"/>
      <c r="IKU1266" s="98"/>
      <c r="IKV1266" s="17"/>
      <c r="IKW1266" s="18"/>
      <c r="IKX1266" s="5"/>
      <c r="IKY1266" s="18"/>
      <c r="IKZ1266" s="76"/>
      <c r="ILA1266" s="192"/>
      <c r="ILB1266" s="114"/>
      <c r="ILC1266" s="125"/>
      <c r="ILD1266" s="15"/>
      <c r="ILE1266" s="131"/>
      <c r="ILF1266" s="131"/>
      <c r="ILG1266" s="131"/>
      <c r="ILH1266" s="131"/>
      <c r="ILI1266" s="131"/>
      <c r="ILJ1266" s="131"/>
      <c r="ILK1266" s="131"/>
      <c r="ILL1266" s="131"/>
      <c r="ILM1266" s="203"/>
      <c r="ILN1266" s="203"/>
      <c r="ILO1266" s="203"/>
      <c r="ILP1266" s="357"/>
      <c r="ILQ1266" s="357"/>
      <c r="ILR1266" s="262"/>
      <c r="ILS1266" s="262"/>
      <c r="ILT1266" s="262"/>
      <c r="ILU1266" s="262"/>
      <c r="ILV1266" s="262"/>
      <c r="ILW1266" s="165"/>
      <c r="ILX1266" s="422"/>
      <c r="ILY1266" s="98"/>
      <c r="ILZ1266" s="17"/>
      <c r="IMA1266" s="18"/>
      <c r="IMB1266" s="5"/>
      <c r="IMC1266" s="18"/>
      <c r="IMD1266" s="76"/>
      <c r="IME1266" s="192"/>
      <c r="IMF1266" s="114"/>
      <c r="IMG1266" s="125"/>
      <c r="IMH1266" s="15"/>
      <c r="IMI1266" s="131"/>
      <c r="IMJ1266" s="131"/>
      <c r="IMK1266" s="131"/>
      <c r="IML1266" s="131"/>
      <c r="IMM1266" s="131"/>
      <c r="IMN1266" s="131"/>
      <c r="IMO1266" s="131"/>
      <c r="IMP1266" s="131"/>
      <c r="IMQ1266" s="203"/>
      <c r="IMR1266" s="203"/>
      <c r="IMS1266" s="203"/>
      <c r="IMT1266" s="357"/>
      <c r="IMU1266" s="357"/>
      <c r="IMV1266" s="262"/>
      <c r="IMW1266" s="262"/>
      <c r="IMX1266" s="262"/>
      <c r="IMY1266" s="262"/>
      <c r="IMZ1266" s="262"/>
      <c r="INA1266" s="165"/>
      <c r="INB1266" s="422"/>
      <c r="INC1266" s="98"/>
      <c r="IND1266" s="17"/>
      <c r="INE1266" s="18"/>
      <c r="INF1266" s="5"/>
      <c r="ING1266" s="18"/>
      <c r="INH1266" s="76"/>
      <c r="INI1266" s="192"/>
      <c r="INJ1266" s="114"/>
      <c r="INK1266" s="125"/>
      <c r="INL1266" s="15"/>
      <c r="INM1266" s="131"/>
      <c r="INN1266" s="131"/>
      <c r="INO1266" s="131"/>
      <c r="INP1266" s="131"/>
      <c r="INQ1266" s="131"/>
      <c r="INR1266" s="131"/>
      <c r="INS1266" s="131"/>
      <c r="INT1266" s="131"/>
      <c r="INU1266" s="203"/>
      <c r="INV1266" s="203"/>
      <c r="INW1266" s="203"/>
      <c r="INX1266" s="357"/>
      <c r="INY1266" s="357"/>
      <c r="INZ1266" s="262"/>
      <c r="IOA1266" s="262"/>
      <c r="IOB1266" s="262"/>
      <c r="IOC1266" s="262"/>
      <c r="IOD1266" s="262"/>
      <c r="IOE1266" s="165"/>
      <c r="IOF1266" s="422"/>
      <c r="IOG1266" s="98"/>
      <c r="IOH1266" s="17"/>
      <c r="IOI1266" s="18"/>
      <c r="IOJ1266" s="5"/>
      <c r="IOK1266" s="18"/>
      <c r="IOL1266" s="76"/>
      <c r="IOM1266" s="192"/>
      <c r="ION1266" s="114"/>
      <c r="IOO1266" s="125"/>
      <c r="IOP1266" s="15"/>
      <c r="IOQ1266" s="131"/>
      <c r="IOR1266" s="131"/>
      <c r="IOS1266" s="131"/>
      <c r="IOT1266" s="131"/>
      <c r="IOU1266" s="131"/>
      <c r="IOV1266" s="131"/>
      <c r="IOW1266" s="131"/>
      <c r="IOX1266" s="131"/>
      <c r="IOY1266" s="203"/>
      <c r="IOZ1266" s="203"/>
      <c r="IPA1266" s="203"/>
      <c r="IPB1266" s="357"/>
      <c r="IPC1266" s="357"/>
      <c r="IPD1266" s="262"/>
      <c r="IPE1266" s="262"/>
      <c r="IPF1266" s="262"/>
      <c r="IPG1266" s="262"/>
      <c r="IPH1266" s="262"/>
      <c r="IPI1266" s="165"/>
      <c r="IPJ1266" s="422"/>
      <c r="IPK1266" s="98"/>
      <c r="IPL1266" s="17"/>
      <c r="IPM1266" s="18"/>
      <c r="IPN1266" s="5"/>
      <c r="IPO1266" s="18"/>
      <c r="IPP1266" s="76"/>
      <c r="IPQ1266" s="192"/>
      <c r="IPR1266" s="114"/>
      <c r="IPS1266" s="125"/>
      <c r="IPT1266" s="15"/>
      <c r="IPU1266" s="131"/>
      <c r="IPV1266" s="131"/>
      <c r="IPW1266" s="131"/>
      <c r="IPX1266" s="131"/>
      <c r="IPY1266" s="131"/>
      <c r="IPZ1266" s="131"/>
      <c r="IQA1266" s="131"/>
      <c r="IQB1266" s="131"/>
      <c r="IQC1266" s="203"/>
      <c r="IQD1266" s="203"/>
      <c r="IQE1266" s="203"/>
      <c r="IQF1266" s="357"/>
      <c r="IQG1266" s="357"/>
      <c r="IQH1266" s="262"/>
      <c r="IQI1266" s="262"/>
      <c r="IQJ1266" s="262"/>
      <c r="IQK1266" s="262"/>
      <c r="IQL1266" s="262"/>
      <c r="IQM1266" s="165"/>
      <c r="IQN1266" s="422"/>
      <c r="IQO1266" s="98"/>
      <c r="IQP1266" s="17"/>
      <c r="IQQ1266" s="18"/>
      <c r="IQR1266" s="5"/>
      <c r="IQS1266" s="18"/>
      <c r="IQT1266" s="76"/>
      <c r="IQU1266" s="192"/>
      <c r="IQV1266" s="114"/>
      <c r="IQW1266" s="125"/>
      <c r="IQX1266" s="15"/>
      <c r="IQY1266" s="131"/>
      <c r="IQZ1266" s="131"/>
      <c r="IRA1266" s="131"/>
      <c r="IRB1266" s="131"/>
      <c r="IRC1266" s="131"/>
      <c r="IRD1266" s="131"/>
      <c r="IRE1266" s="131"/>
      <c r="IRF1266" s="131"/>
      <c r="IRG1266" s="203"/>
      <c r="IRH1266" s="203"/>
      <c r="IRI1266" s="203"/>
      <c r="IRJ1266" s="357"/>
      <c r="IRK1266" s="357"/>
      <c r="IRL1266" s="262"/>
      <c r="IRM1266" s="262"/>
      <c r="IRN1266" s="262"/>
      <c r="IRO1266" s="262"/>
      <c r="IRP1266" s="262"/>
      <c r="IRQ1266" s="165"/>
      <c r="IRR1266" s="422"/>
      <c r="IRS1266" s="98"/>
      <c r="IRT1266" s="17"/>
      <c r="IRU1266" s="18"/>
      <c r="IRV1266" s="5"/>
      <c r="IRW1266" s="18"/>
      <c r="IRX1266" s="76"/>
      <c r="IRY1266" s="192"/>
      <c r="IRZ1266" s="114"/>
      <c r="ISA1266" s="125"/>
      <c r="ISB1266" s="15"/>
      <c r="ISC1266" s="131"/>
      <c r="ISD1266" s="131"/>
      <c r="ISE1266" s="131"/>
      <c r="ISF1266" s="131"/>
      <c r="ISG1266" s="131"/>
      <c r="ISH1266" s="131"/>
      <c r="ISI1266" s="131"/>
      <c r="ISJ1266" s="131"/>
      <c r="ISK1266" s="203"/>
      <c r="ISL1266" s="203"/>
      <c r="ISM1266" s="203"/>
      <c r="ISN1266" s="357"/>
      <c r="ISO1266" s="357"/>
      <c r="ISP1266" s="262"/>
      <c r="ISQ1266" s="262"/>
      <c r="ISR1266" s="262"/>
      <c r="ISS1266" s="262"/>
      <c r="IST1266" s="262"/>
      <c r="ISU1266" s="165"/>
      <c r="ISV1266" s="422"/>
      <c r="ISW1266" s="98"/>
      <c r="ISX1266" s="17"/>
      <c r="ISY1266" s="18"/>
      <c r="ISZ1266" s="5"/>
      <c r="ITA1266" s="18"/>
      <c r="ITB1266" s="76"/>
      <c r="ITC1266" s="192"/>
      <c r="ITD1266" s="114"/>
      <c r="ITE1266" s="125"/>
      <c r="ITF1266" s="15"/>
      <c r="ITG1266" s="131"/>
      <c r="ITH1266" s="131"/>
      <c r="ITI1266" s="131"/>
      <c r="ITJ1266" s="131"/>
      <c r="ITK1266" s="131"/>
      <c r="ITL1266" s="131"/>
      <c r="ITM1266" s="131"/>
      <c r="ITN1266" s="131"/>
      <c r="ITO1266" s="203"/>
      <c r="ITP1266" s="203"/>
      <c r="ITQ1266" s="203"/>
      <c r="ITR1266" s="357"/>
      <c r="ITS1266" s="357"/>
      <c r="ITT1266" s="262"/>
      <c r="ITU1266" s="262"/>
      <c r="ITV1266" s="262"/>
      <c r="ITW1266" s="262"/>
      <c r="ITX1266" s="262"/>
      <c r="ITY1266" s="165"/>
      <c r="ITZ1266" s="422"/>
      <c r="IUA1266" s="98"/>
      <c r="IUB1266" s="17"/>
      <c r="IUC1266" s="18"/>
      <c r="IUD1266" s="5"/>
      <c r="IUE1266" s="18"/>
      <c r="IUF1266" s="76"/>
      <c r="IUG1266" s="192"/>
      <c r="IUH1266" s="114"/>
      <c r="IUI1266" s="125"/>
      <c r="IUJ1266" s="15"/>
      <c r="IUK1266" s="131"/>
      <c r="IUL1266" s="131"/>
      <c r="IUM1266" s="131"/>
      <c r="IUN1266" s="131"/>
      <c r="IUO1266" s="131"/>
      <c r="IUP1266" s="131"/>
      <c r="IUQ1266" s="131"/>
      <c r="IUR1266" s="131"/>
      <c r="IUS1266" s="203"/>
      <c r="IUT1266" s="203"/>
      <c r="IUU1266" s="203"/>
      <c r="IUV1266" s="357"/>
      <c r="IUW1266" s="357"/>
      <c r="IUX1266" s="262"/>
      <c r="IUY1266" s="262"/>
      <c r="IUZ1266" s="262"/>
      <c r="IVA1266" s="262"/>
      <c r="IVB1266" s="262"/>
      <c r="IVC1266" s="165"/>
      <c r="IVD1266" s="422"/>
      <c r="IVE1266" s="98"/>
      <c r="IVF1266" s="17"/>
      <c r="IVG1266" s="18"/>
      <c r="IVH1266" s="5"/>
      <c r="IVI1266" s="18"/>
      <c r="IVJ1266" s="76"/>
      <c r="IVK1266" s="192"/>
      <c r="IVL1266" s="114"/>
      <c r="IVM1266" s="125"/>
      <c r="IVN1266" s="15"/>
      <c r="IVO1266" s="131"/>
      <c r="IVP1266" s="131"/>
      <c r="IVQ1266" s="131"/>
      <c r="IVR1266" s="131"/>
      <c r="IVS1266" s="131"/>
      <c r="IVT1266" s="131"/>
      <c r="IVU1266" s="131"/>
      <c r="IVV1266" s="131"/>
      <c r="IVW1266" s="203"/>
      <c r="IVX1266" s="203"/>
      <c r="IVY1266" s="203"/>
      <c r="IVZ1266" s="357"/>
      <c r="IWA1266" s="357"/>
      <c r="IWB1266" s="262"/>
      <c r="IWC1266" s="262"/>
      <c r="IWD1266" s="262"/>
      <c r="IWE1266" s="262"/>
      <c r="IWF1266" s="262"/>
      <c r="IWG1266" s="165"/>
      <c r="IWH1266" s="422"/>
      <c r="IWI1266" s="98"/>
      <c r="IWJ1266" s="17"/>
      <c r="IWK1266" s="18"/>
      <c r="IWL1266" s="5"/>
      <c r="IWM1266" s="18"/>
      <c r="IWN1266" s="76"/>
      <c r="IWO1266" s="192"/>
      <c r="IWP1266" s="114"/>
      <c r="IWQ1266" s="125"/>
      <c r="IWR1266" s="15"/>
      <c r="IWS1266" s="131"/>
      <c r="IWT1266" s="131"/>
      <c r="IWU1266" s="131"/>
      <c r="IWV1266" s="131"/>
      <c r="IWW1266" s="131"/>
      <c r="IWX1266" s="131"/>
      <c r="IWY1266" s="131"/>
      <c r="IWZ1266" s="131"/>
      <c r="IXA1266" s="203"/>
      <c r="IXB1266" s="203"/>
      <c r="IXC1266" s="203"/>
      <c r="IXD1266" s="357"/>
      <c r="IXE1266" s="357"/>
      <c r="IXF1266" s="262"/>
      <c r="IXG1266" s="262"/>
      <c r="IXH1266" s="262"/>
      <c r="IXI1266" s="262"/>
      <c r="IXJ1266" s="262"/>
      <c r="IXK1266" s="165"/>
      <c r="IXL1266" s="422"/>
      <c r="IXM1266" s="98"/>
      <c r="IXN1266" s="17"/>
      <c r="IXO1266" s="18"/>
      <c r="IXP1266" s="5"/>
      <c r="IXQ1266" s="18"/>
      <c r="IXR1266" s="76"/>
      <c r="IXS1266" s="192"/>
      <c r="IXT1266" s="114"/>
      <c r="IXU1266" s="125"/>
      <c r="IXV1266" s="15"/>
      <c r="IXW1266" s="131"/>
      <c r="IXX1266" s="131"/>
      <c r="IXY1266" s="131"/>
      <c r="IXZ1266" s="131"/>
      <c r="IYA1266" s="131"/>
      <c r="IYB1266" s="131"/>
      <c r="IYC1266" s="131"/>
      <c r="IYD1266" s="131"/>
      <c r="IYE1266" s="203"/>
      <c r="IYF1266" s="203"/>
      <c r="IYG1266" s="203"/>
      <c r="IYH1266" s="357"/>
      <c r="IYI1266" s="357"/>
      <c r="IYJ1266" s="262"/>
      <c r="IYK1266" s="262"/>
      <c r="IYL1266" s="262"/>
      <c r="IYM1266" s="262"/>
      <c r="IYN1266" s="262"/>
      <c r="IYO1266" s="165"/>
      <c r="IYP1266" s="422"/>
      <c r="IYQ1266" s="98"/>
      <c r="IYR1266" s="17"/>
      <c r="IYS1266" s="18"/>
      <c r="IYT1266" s="5"/>
      <c r="IYU1266" s="18"/>
      <c r="IYV1266" s="76"/>
      <c r="IYW1266" s="192"/>
      <c r="IYX1266" s="114"/>
      <c r="IYY1266" s="125"/>
      <c r="IYZ1266" s="15"/>
      <c r="IZA1266" s="131"/>
      <c r="IZB1266" s="131"/>
      <c r="IZC1266" s="131"/>
      <c r="IZD1266" s="131"/>
      <c r="IZE1266" s="131"/>
      <c r="IZF1266" s="131"/>
      <c r="IZG1266" s="131"/>
      <c r="IZH1266" s="131"/>
      <c r="IZI1266" s="203"/>
      <c r="IZJ1266" s="203"/>
      <c r="IZK1266" s="203"/>
      <c r="IZL1266" s="357"/>
      <c r="IZM1266" s="357"/>
      <c r="IZN1266" s="262"/>
      <c r="IZO1266" s="262"/>
      <c r="IZP1266" s="262"/>
      <c r="IZQ1266" s="262"/>
      <c r="IZR1266" s="262"/>
      <c r="IZS1266" s="165"/>
      <c r="IZT1266" s="422"/>
      <c r="IZU1266" s="98"/>
      <c r="IZV1266" s="17"/>
      <c r="IZW1266" s="18"/>
      <c r="IZX1266" s="5"/>
      <c r="IZY1266" s="18"/>
      <c r="IZZ1266" s="76"/>
      <c r="JAA1266" s="192"/>
      <c r="JAB1266" s="114"/>
      <c r="JAC1266" s="125"/>
      <c r="JAD1266" s="15"/>
      <c r="JAE1266" s="131"/>
      <c r="JAF1266" s="131"/>
      <c r="JAG1266" s="131"/>
      <c r="JAH1266" s="131"/>
      <c r="JAI1266" s="131"/>
      <c r="JAJ1266" s="131"/>
      <c r="JAK1266" s="131"/>
      <c r="JAL1266" s="131"/>
      <c r="JAM1266" s="203"/>
      <c r="JAN1266" s="203"/>
      <c r="JAO1266" s="203"/>
      <c r="JAP1266" s="357"/>
      <c r="JAQ1266" s="357"/>
      <c r="JAR1266" s="262"/>
      <c r="JAS1266" s="262"/>
      <c r="JAT1266" s="262"/>
      <c r="JAU1266" s="262"/>
      <c r="JAV1266" s="262"/>
      <c r="JAW1266" s="165"/>
      <c r="JAX1266" s="422"/>
      <c r="JAY1266" s="98"/>
      <c r="JAZ1266" s="17"/>
      <c r="JBA1266" s="18"/>
      <c r="JBB1266" s="5"/>
      <c r="JBC1266" s="18"/>
      <c r="JBD1266" s="76"/>
      <c r="JBE1266" s="192"/>
      <c r="JBF1266" s="114"/>
      <c r="JBG1266" s="125"/>
      <c r="JBH1266" s="15"/>
      <c r="JBI1266" s="131"/>
      <c r="JBJ1266" s="131"/>
      <c r="JBK1266" s="131"/>
      <c r="JBL1266" s="131"/>
      <c r="JBM1266" s="131"/>
      <c r="JBN1266" s="131"/>
      <c r="JBO1266" s="131"/>
      <c r="JBP1266" s="131"/>
      <c r="JBQ1266" s="203"/>
      <c r="JBR1266" s="203"/>
      <c r="JBS1266" s="203"/>
      <c r="JBT1266" s="357"/>
      <c r="JBU1266" s="357"/>
      <c r="JBV1266" s="262"/>
      <c r="JBW1266" s="262"/>
      <c r="JBX1266" s="262"/>
      <c r="JBY1266" s="262"/>
      <c r="JBZ1266" s="262"/>
      <c r="JCA1266" s="165"/>
      <c r="JCB1266" s="422"/>
      <c r="JCC1266" s="98"/>
      <c r="JCD1266" s="17"/>
      <c r="JCE1266" s="18"/>
      <c r="JCF1266" s="5"/>
      <c r="JCG1266" s="18"/>
      <c r="JCH1266" s="76"/>
      <c r="JCI1266" s="192"/>
      <c r="JCJ1266" s="114"/>
      <c r="JCK1266" s="125"/>
      <c r="JCL1266" s="15"/>
      <c r="JCM1266" s="131"/>
      <c r="JCN1266" s="131"/>
      <c r="JCO1266" s="131"/>
      <c r="JCP1266" s="131"/>
      <c r="JCQ1266" s="131"/>
      <c r="JCR1266" s="131"/>
      <c r="JCS1266" s="131"/>
      <c r="JCT1266" s="131"/>
      <c r="JCU1266" s="203"/>
      <c r="JCV1266" s="203"/>
      <c r="JCW1266" s="203"/>
      <c r="JCX1266" s="357"/>
      <c r="JCY1266" s="357"/>
      <c r="JCZ1266" s="262"/>
      <c r="JDA1266" s="262"/>
      <c r="JDB1266" s="262"/>
      <c r="JDC1266" s="262"/>
      <c r="JDD1266" s="262"/>
      <c r="JDE1266" s="165"/>
      <c r="JDF1266" s="422"/>
      <c r="JDG1266" s="98"/>
      <c r="JDH1266" s="17"/>
      <c r="JDI1266" s="18"/>
      <c r="JDJ1266" s="5"/>
      <c r="JDK1266" s="18"/>
      <c r="JDL1266" s="76"/>
      <c r="JDM1266" s="192"/>
      <c r="JDN1266" s="114"/>
      <c r="JDO1266" s="125"/>
      <c r="JDP1266" s="15"/>
      <c r="JDQ1266" s="131"/>
      <c r="JDR1266" s="131"/>
      <c r="JDS1266" s="131"/>
      <c r="JDT1266" s="131"/>
      <c r="JDU1266" s="131"/>
      <c r="JDV1266" s="131"/>
      <c r="JDW1266" s="131"/>
      <c r="JDX1266" s="131"/>
      <c r="JDY1266" s="203"/>
      <c r="JDZ1266" s="203"/>
      <c r="JEA1266" s="203"/>
      <c r="JEB1266" s="357"/>
      <c r="JEC1266" s="357"/>
      <c r="JED1266" s="262"/>
      <c r="JEE1266" s="262"/>
      <c r="JEF1266" s="262"/>
      <c r="JEG1266" s="262"/>
      <c r="JEH1266" s="262"/>
      <c r="JEI1266" s="165"/>
      <c r="JEJ1266" s="422"/>
      <c r="JEK1266" s="98"/>
      <c r="JEL1266" s="17"/>
      <c r="JEM1266" s="18"/>
      <c r="JEN1266" s="5"/>
      <c r="JEO1266" s="18"/>
      <c r="JEP1266" s="76"/>
      <c r="JEQ1266" s="192"/>
      <c r="JER1266" s="114"/>
      <c r="JES1266" s="125"/>
      <c r="JET1266" s="15"/>
      <c r="JEU1266" s="131"/>
      <c r="JEV1266" s="131"/>
      <c r="JEW1266" s="131"/>
      <c r="JEX1266" s="131"/>
      <c r="JEY1266" s="131"/>
      <c r="JEZ1266" s="131"/>
      <c r="JFA1266" s="131"/>
      <c r="JFB1266" s="131"/>
      <c r="JFC1266" s="203"/>
      <c r="JFD1266" s="203"/>
      <c r="JFE1266" s="203"/>
      <c r="JFF1266" s="357"/>
      <c r="JFG1266" s="357"/>
      <c r="JFH1266" s="262"/>
      <c r="JFI1266" s="262"/>
      <c r="JFJ1266" s="262"/>
      <c r="JFK1266" s="262"/>
      <c r="JFL1266" s="262"/>
      <c r="JFM1266" s="165"/>
      <c r="JFN1266" s="422"/>
      <c r="JFO1266" s="98"/>
      <c r="JFP1266" s="17"/>
      <c r="JFQ1266" s="18"/>
      <c r="JFR1266" s="5"/>
      <c r="JFS1266" s="18"/>
      <c r="JFT1266" s="76"/>
      <c r="JFU1266" s="192"/>
      <c r="JFV1266" s="114"/>
      <c r="JFW1266" s="125"/>
      <c r="JFX1266" s="15"/>
      <c r="JFY1266" s="131"/>
      <c r="JFZ1266" s="131"/>
      <c r="JGA1266" s="131"/>
      <c r="JGB1266" s="131"/>
      <c r="JGC1266" s="131"/>
      <c r="JGD1266" s="131"/>
      <c r="JGE1266" s="131"/>
      <c r="JGF1266" s="131"/>
      <c r="JGG1266" s="203"/>
      <c r="JGH1266" s="203"/>
      <c r="JGI1266" s="203"/>
      <c r="JGJ1266" s="357"/>
      <c r="JGK1266" s="357"/>
      <c r="JGL1266" s="262"/>
      <c r="JGM1266" s="262"/>
      <c r="JGN1266" s="262"/>
      <c r="JGO1266" s="262"/>
      <c r="JGP1266" s="262"/>
      <c r="JGQ1266" s="165"/>
      <c r="JGR1266" s="422"/>
      <c r="JGS1266" s="98"/>
      <c r="JGT1266" s="17"/>
      <c r="JGU1266" s="18"/>
      <c r="JGV1266" s="5"/>
      <c r="JGW1266" s="18"/>
      <c r="JGX1266" s="76"/>
      <c r="JGY1266" s="192"/>
      <c r="JGZ1266" s="114"/>
      <c r="JHA1266" s="125"/>
      <c r="JHB1266" s="15"/>
      <c r="JHC1266" s="131"/>
      <c r="JHD1266" s="131"/>
      <c r="JHE1266" s="131"/>
      <c r="JHF1266" s="131"/>
      <c r="JHG1266" s="131"/>
      <c r="JHH1266" s="131"/>
      <c r="JHI1266" s="131"/>
      <c r="JHJ1266" s="131"/>
      <c r="JHK1266" s="203"/>
      <c r="JHL1266" s="203"/>
      <c r="JHM1266" s="203"/>
      <c r="JHN1266" s="357"/>
      <c r="JHO1266" s="357"/>
      <c r="JHP1266" s="262"/>
      <c r="JHQ1266" s="262"/>
      <c r="JHR1266" s="262"/>
      <c r="JHS1266" s="262"/>
      <c r="JHT1266" s="262"/>
      <c r="JHU1266" s="165"/>
      <c r="JHV1266" s="422"/>
      <c r="JHW1266" s="98"/>
      <c r="JHX1266" s="17"/>
      <c r="JHY1266" s="18"/>
      <c r="JHZ1266" s="5"/>
      <c r="JIA1266" s="18"/>
      <c r="JIB1266" s="76"/>
      <c r="JIC1266" s="192"/>
      <c r="JID1266" s="114"/>
      <c r="JIE1266" s="125"/>
      <c r="JIF1266" s="15"/>
      <c r="JIG1266" s="131"/>
      <c r="JIH1266" s="131"/>
      <c r="JII1266" s="131"/>
      <c r="JIJ1266" s="131"/>
      <c r="JIK1266" s="131"/>
      <c r="JIL1266" s="131"/>
      <c r="JIM1266" s="131"/>
      <c r="JIN1266" s="131"/>
      <c r="JIO1266" s="203"/>
      <c r="JIP1266" s="203"/>
      <c r="JIQ1266" s="203"/>
      <c r="JIR1266" s="357"/>
      <c r="JIS1266" s="357"/>
      <c r="JIT1266" s="262"/>
      <c r="JIU1266" s="262"/>
      <c r="JIV1266" s="262"/>
      <c r="JIW1266" s="262"/>
      <c r="JIX1266" s="262"/>
      <c r="JIY1266" s="165"/>
      <c r="JIZ1266" s="422"/>
      <c r="JJA1266" s="98"/>
      <c r="JJB1266" s="17"/>
      <c r="JJC1266" s="18"/>
      <c r="JJD1266" s="5"/>
      <c r="JJE1266" s="18"/>
      <c r="JJF1266" s="76"/>
      <c r="JJG1266" s="192"/>
      <c r="JJH1266" s="114"/>
      <c r="JJI1266" s="125"/>
      <c r="JJJ1266" s="15"/>
      <c r="JJK1266" s="131"/>
      <c r="JJL1266" s="131"/>
      <c r="JJM1266" s="131"/>
      <c r="JJN1266" s="131"/>
      <c r="JJO1266" s="131"/>
      <c r="JJP1266" s="131"/>
      <c r="JJQ1266" s="131"/>
      <c r="JJR1266" s="131"/>
      <c r="JJS1266" s="203"/>
      <c r="JJT1266" s="203"/>
      <c r="JJU1266" s="203"/>
      <c r="JJV1266" s="357"/>
      <c r="JJW1266" s="357"/>
      <c r="JJX1266" s="262"/>
      <c r="JJY1266" s="262"/>
      <c r="JJZ1266" s="262"/>
      <c r="JKA1266" s="262"/>
      <c r="JKB1266" s="262"/>
      <c r="JKC1266" s="165"/>
      <c r="JKD1266" s="422"/>
      <c r="JKE1266" s="98"/>
      <c r="JKF1266" s="17"/>
      <c r="JKG1266" s="18"/>
      <c r="JKH1266" s="5"/>
      <c r="JKI1266" s="18"/>
      <c r="JKJ1266" s="76"/>
      <c r="JKK1266" s="192"/>
      <c r="JKL1266" s="114"/>
      <c r="JKM1266" s="125"/>
      <c r="JKN1266" s="15"/>
      <c r="JKO1266" s="131"/>
      <c r="JKP1266" s="131"/>
      <c r="JKQ1266" s="131"/>
      <c r="JKR1266" s="131"/>
      <c r="JKS1266" s="131"/>
      <c r="JKT1266" s="131"/>
      <c r="JKU1266" s="131"/>
      <c r="JKV1266" s="131"/>
      <c r="JKW1266" s="203"/>
      <c r="JKX1266" s="203"/>
      <c r="JKY1266" s="203"/>
      <c r="JKZ1266" s="357"/>
      <c r="JLA1266" s="357"/>
      <c r="JLB1266" s="262"/>
      <c r="JLC1266" s="262"/>
      <c r="JLD1266" s="262"/>
      <c r="JLE1266" s="262"/>
      <c r="JLF1266" s="262"/>
      <c r="JLG1266" s="165"/>
      <c r="JLH1266" s="422"/>
      <c r="JLI1266" s="98"/>
      <c r="JLJ1266" s="17"/>
      <c r="JLK1266" s="18"/>
      <c r="JLL1266" s="5"/>
      <c r="JLM1266" s="18"/>
      <c r="JLN1266" s="76"/>
      <c r="JLO1266" s="192"/>
      <c r="JLP1266" s="114"/>
      <c r="JLQ1266" s="125"/>
      <c r="JLR1266" s="15"/>
      <c r="JLS1266" s="131"/>
      <c r="JLT1266" s="131"/>
      <c r="JLU1266" s="131"/>
      <c r="JLV1266" s="131"/>
      <c r="JLW1266" s="131"/>
      <c r="JLX1266" s="131"/>
      <c r="JLY1266" s="131"/>
      <c r="JLZ1266" s="131"/>
      <c r="JMA1266" s="203"/>
      <c r="JMB1266" s="203"/>
      <c r="JMC1266" s="203"/>
      <c r="JMD1266" s="357"/>
      <c r="JME1266" s="357"/>
      <c r="JMF1266" s="262"/>
      <c r="JMG1266" s="262"/>
      <c r="JMH1266" s="262"/>
      <c r="JMI1266" s="262"/>
      <c r="JMJ1266" s="262"/>
      <c r="JMK1266" s="165"/>
      <c r="JML1266" s="422"/>
      <c r="JMM1266" s="98"/>
      <c r="JMN1266" s="17"/>
      <c r="JMO1266" s="18"/>
      <c r="JMP1266" s="5"/>
      <c r="JMQ1266" s="18"/>
      <c r="JMR1266" s="76"/>
      <c r="JMS1266" s="192"/>
      <c r="JMT1266" s="114"/>
      <c r="JMU1266" s="125"/>
      <c r="JMV1266" s="15"/>
      <c r="JMW1266" s="131"/>
      <c r="JMX1266" s="131"/>
      <c r="JMY1266" s="131"/>
      <c r="JMZ1266" s="131"/>
      <c r="JNA1266" s="131"/>
      <c r="JNB1266" s="131"/>
      <c r="JNC1266" s="131"/>
      <c r="JND1266" s="131"/>
      <c r="JNE1266" s="203"/>
      <c r="JNF1266" s="203"/>
      <c r="JNG1266" s="203"/>
      <c r="JNH1266" s="357"/>
      <c r="JNI1266" s="357"/>
      <c r="JNJ1266" s="262"/>
      <c r="JNK1266" s="262"/>
      <c r="JNL1266" s="262"/>
      <c r="JNM1266" s="262"/>
      <c r="JNN1266" s="262"/>
      <c r="JNO1266" s="165"/>
      <c r="JNP1266" s="422"/>
      <c r="JNQ1266" s="98"/>
      <c r="JNR1266" s="17"/>
      <c r="JNS1266" s="18"/>
      <c r="JNT1266" s="5"/>
      <c r="JNU1266" s="18"/>
      <c r="JNV1266" s="76"/>
      <c r="JNW1266" s="192"/>
      <c r="JNX1266" s="114"/>
      <c r="JNY1266" s="125"/>
      <c r="JNZ1266" s="15"/>
      <c r="JOA1266" s="131"/>
      <c r="JOB1266" s="131"/>
      <c r="JOC1266" s="131"/>
      <c r="JOD1266" s="131"/>
      <c r="JOE1266" s="131"/>
      <c r="JOF1266" s="131"/>
      <c r="JOG1266" s="131"/>
      <c r="JOH1266" s="131"/>
      <c r="JOI1266" s="203"/>
      <c r="JOJ1266" s="203"/>
      <c r="JOK1266" s="203"/>
      <c r="JOL1266" s="357"/>
      <c r="JOM1266" s="357"/>
      <c r="JON1266" s="262"/>
      <c r="JOO1266" s="262"/>
      <c r="JOP1266" s="262"/>
      <c r="JOQ1266" s="262"/>
      <c r="JOR1266" s="262"/>
      <c r="JOS1266" s="165"/>
      <c r="JOT1266" s="422"/>
      <c r="JOU1266" s="98"/>
      <c r="JOV1266" s="17"/>
      <c r="JOW1266" s="18"/>
      <c r="JOX1266" s="5"/>
      <c r="JOY1266" s="18"/>
      <c r="JOZ1266" s="76"/>
      <c r="JPA1266" s="192"/>
      <c r="JPB1266" s="114"/>
      <c r="JPC1266" s="125"/>
      <c r="JPD1266" s="15"/>
      <c r="JPE1266" s="131"/>
      <c r="JPF1266" s="131"/>
      <c r="JPG1266" s="131"/>
      <c r="JPH1266" s="131"/>
      <c r="JPI1266" s="131"/>
      <c r="JPJ1266" s="131"/>
      <c r="JPK1266" s="131"/>
      <c r="JPL1266" s="131"/>
      <c r="JPM1266" s="203"/>
      <c r="JPN1266" s="203"/>
      <c r="JPO1266" s="203"/>
      <c r="JPP1266" s="357"/>
      <c r="JPQ1266" s="357"/>
      <c r="JPR1266" s="262"/>
      <c r="JPS1266" s="262"/>
      <c r="JPT1266" s="262"/>
      <c r="JPU1266" s="262"/>
      <c r="JPV1266" s="262"/>
      <c r="JPW1266" s="165"/>
      <c r="JPX1266" s="422"/>
      <c r="JPY1266" s="98"/>
      <c r="JPZ1266" s="17"/>
      <c r="JQA1266" s="18"/>
      <c r="JQB1266" s="5"/>
      <c r="JQC1266" s="18"/>
      <c r="JQD1266" s="76"/>
      <c r="JQE1266" s="192"/>
      <c r="JQF1266" s="114"/>
      <c r="JQG1266" s="125"/>
      <c r="JQH1266" s="15"/>
      <c r="JQI1266" s="131"/>
      <c r="JQJ1266" s="131"/>
      <c r="JQK1266" s="131"/>
      <c r="JQL1266" s="131"/>
      <c r="JQM1266" s="131"/>
      <c r="JQN1266" s="131"/>
      <c r="JQO1266" s="131"/>
      <c r="JQP1266" s="131"/>
      <c r="JQQ1266" s="203"/>
      <c r="JQR1266" s="203"/>
      <c r="JQS1266" s="203"/>
      <c r="JQT1266" s="357"/>
      <c r="JQU1266" s="357"/>
      <c r="JQV1266" s="262"/>
      <c r="JQW1266" s="262"/>
      <c r="JQX1266" s="262"/>
      <c r="JQY1266" s="262"/>
      <c r="JQZ1266" s="262"/>
      <c r="JRA1266" s="165"/>
      <c r="JRB1266" s="422"/>
      <c r="JRC1266" s="98"/>
      <c r="JRD1266" s="17"/>
      <c r="JRE1266" s="18"/>
      <c r="JRF1266" s="5"/>
      <c r="JRG1266" s="18"/>
      <c r="JRH1266" s="76"/>
      <c r="JRI1266" s="192"/>
      <c r="JRJ1266" s="114"/>
      <c r="JRK1266" s="125"/>
      <c r="JRL1266" s="15"/>
      <c r="JRM1266" s="131"/>
      <c r="JRN1266" s="131"/>
      <c r="JRO1266" s="131"/>
      <c r="JRP1266" s="131"/>
      <c r="JRQ1266" s="131"/>
      <c r="JRR1266" s="131"/>
      <c r="JRS1266" s="131"/>
      <c r="JRT1266" s="131"/>
      <c r="JRU1266" s="203"/>
      <c r="JRV1266" s="203"/>
      <c r="JRW1266" s="203"/>
      <c r="JRX1266" s="357"/>
      <c r="JRY1266" s="357"/>
      <c r="JRZ1266" s="262"/>
      <c r="JSA1266" s="262"/>
      <c r="JSB1266" s="262"/>
      <c r="JSC1266" s="262"/>
      <c r="JSD1266" s="262"/>
      <c r="JSE1266" s="165"/>
      <c r="JSF1266" s="422"/>
      <c r="JSG1266" s="98"/>
      <c r="JSH1266" s="17"/>
      <c r="JSI1266" s="18"/>
      <c r="JSJ1266" s="5"/>
      <c r="JSK1266" s="18"/>
      <c r="JSL1266" s="76"/>
      <c r="JSM1266" s="192"/>
      <c r="JSN1266" s="114"/>
      <c r="JSO1266" s="125"/>
      <c r="JSP1266" s="15"/>
      <c r="JSQ1266" s="131"/>
      <c r="JSR1266" s="131"/>
      <c r="JSS1266" s="131"/>
      <c r="JST1266" s="131"/>
      <c r="JSU1266" s="131"/>
      <c r="JSV1266" s="131"/>
      <c r="JSW1266" s="131"/>
      <c r="JSX1266" s="131"/>
      <c r="JSY1266" s="203"/>
      <c r="JSZ1266" s="203"/>
      <c r="JTA1266" s="203"/>
      <c r="JTB1266" s="357"/>
      <c r="JTC1266" s="357"/>
      <c r="JTD1266" s="262"/>
      <c r="JTE1266" s="262"/>
      <c r="JTF1266" s="262"/>
      <c r="JTG1266" s="262"/>
      <c r="JTH1266" s="262"/>
      <c r="JTI1266" s="165"/>
      <c r="JTJ1266" s="422"/>
      <c r="JTK1266" s="98"/>
      <c r="JTL1266" s="17"/>
      <c r="JTM1266" s="18"/>
      <c r="JTN1266" s="5"/>
      <c r="JTO1266" s="18"/>
      <c r="JTP1266" s="76"/>
      <c r="JTQ1266" s="192"/>
      <c r="JTR1266" s="114"/>
      <c r="JTS1266" s="125"/>
      <c r="JTT1266" s="15"/>
      <c r="JTU1266" s="131"/>
      <c r="JTV1266" s="131"/>
      <c r="JTW1266" s="131"/>
      <c r="JTX1266" s="131"/>
      <c r="JTY1266" s="131"/>
      <c r="JTZ1266" s="131"/>
      <c r="JUA1266" s="131"/>
      <c r="JUB1266" s="131"/>
      <c r="JUC1266" s="203"/>
      <c r="JUD1266" s="203"/>
      <c r="JUE1266" s="203"/>
      <c r="JUF1266" s="357"/>
      <c r="JUG1266" s="357"/>
      <c r="JUH1266" s="262"/>
      <c r="JUI1266" s="262"/>
      <c r="JUJ1266" s="262"/>
      <c r="JUK1266" s="262"/>
      <c r="JUL1266" s="262"/>
      <c r="JUM1266" s="165"/>
      <c r="JUN1266" s="422"/>
      <c r="JUO1266" s="98"/>
      <c r="JUP1266" s="17"/>
      <c r="JUQ1266" s="18"/>
      <c r="JUR1266" s="5"/>
      <c r="JUS1266" s="18"/>
      <c r="JUT1266" s="76"/>
      <c r="JUU1266" s="192"/>
      <c r="JUV1266" s="114"/>
      <c r="JUW1266" s="125"/>
      <c r="JUX1266" s="15"/>
      <c r="JUY1266" s="131"/>
      <c r="JUZ1266" s="131"/>
      <c r="JVA1266" s="131"/>
      <c r="JVB1266" s="131"/>
      <c r="JVC1266" s="131"/>
      <c r="JVD1266" s="131"/>
      <c r="JVE1266" s="131"/>
      <c r="JVF1266" s="131"/>
      <c r="JVG1266" s="203"/>
      <c r="JVH1266" s="203"/>
      <c r="JVI1266" s="203"/>
      <c r="JVJ1266" s="357"/>
      <c r="JVK1266" s="357"/>
      <c r="JVL1266" s="262"/>
      <c r="JVM1266" s="262"/>
      <c r="JVN1266" s="262"/>
      <c r="JVO1266" s="262"/>
      <c r="JVP1266" s="262"/>
      <c r="JVQ1266" s="165"/>
      <c r="JVR1266" s="422"/>
      <c r="JVS1266" s="98"/>
      <c r="JVT1266" s="17"/>
      <c r="JVU1266" s="18"/>
      <c r="JVV1266" s="5"/>
      <c r="JVW1266" s="18"/>
      <c r="JVX1266" s="76"/>
      <c r="JVY1266" s="192"/>
      <c r="JVZ1266" s="114"/>
      <c r="JWA1266" s="125"/>
      <c r="JWB1266" s="15"/>
      <c r="JWC1266" s="131"/>
      <c r="JWD1266" s="131"/>
      <c r="JWE1266" s="131"/>
      <c r="JWF1266" s="131"/>
      <c r="JWG1266" s="131"/>
      <c r="JWH1266" s="131"/>
      <c r="JWI1266" s="131"/>
      <c r="JWJ1266" s="131"/>
      <c r="JWK1266" s="203"/>
      <c r="JWL1266" s="203"/>
      <c r="JWM1266" s="203"/>
      <c r="JWN1266" s="357"/>
      <c r="JWO1266" s="357"/>
      <c r="JWP1266" s="262"/>
      <c r="JWQ1266" s="262"/>
      <c r="JWR1266" s="262"/>
      <c r="JWS1266" s="262"/>
      <c r="JWT1266" s="262"/>
      <c r="JWU1266" s="165"/>
      <c r="JWV1266" s="422"/>
      <c r="JWW1266" s="98"/>
      <c r="JWX1266" s="17"/>
      <c r="JWY1266" s="18"/>
      <c r="JWZ1266" s="5"/>
      <c r="JXA1266" s="18"/>
      <c r="JXB1266" s="76"/>
      <c r="JXC1266" s="192"/>
      <c r="JXD1266" s="114"/>
      <c r="JXE1266" s="125"/>
      <c r="JXF1266" s="15"/>
      <c r="JXG1266" s="131"/>
      <c r="JXH1266" s="131"/>
      <c r="JXI1266" s="131"/>
      <c r="JXJ1266" s="131"/>
      <c r="JXK1266" s="131"/>
      <c r="JXL1266" s="131"/>
      <c r="JXM1266" s="131"/>
      <c r="JXN1266" s="131"/>
      <c r="JXO1266" s="203"/>
      <c r="JXP1266" s="203"/>
      <c r="JXQ1266" s="203"/>
      <c r="JXR1266" s="357"/>
      <c r="JXS1266" s="357"/>
      <c r="JXT1266" s="262"/>
      <c r="JXU1266" s="262"/>
      <c r="JXV1266" s="262"/>
      <c r="JXW1266" s="262"/>
      <c r="JXX1266" s="262"/>
      <c r="JXY1266" s="165"/>
      <c r="JXZ1266" s="422"/>
      <c r="JYA1266" s="98"/>
      <c r="JYB1266" s="17"/>
      <c r="JYC1266" s="18"/>
      <c r="JYD1266" s="5"/>
      <c r="JYE1266" s="18"/>
      <c r="JYF1266" s="76"/>
      <c r="JYG1266" s="192"/>
      <c r="JYH1266" s="114"/>
      <c r="JYI1266" s="125"/>
      <c r="JYJ1266" s="15"/>
      <c r="JYK1266" s="131"/>
      <c r="JYL1266" s="131"/>
      <c r="JYM1266" s="131"/>
      <c r="JYN1266" s="131"/>
      <c r="JYO1266" s="131"/>
      <c r="JYP1266" s="131"/>
      <c r="JYQ1266" s="131"/>
      <c r="JYR1266" s="131"/>
      <c r="JYS1266" s="203"/>
      <c r="JYT1266" s="203"/>
      <c r="JYU1266" s="203"/>
      <c r="JYV1266" s="357"/>
      <c r="JYW1266" s="357"/>
      <c r="JYX1266" s="262"/>
      <c r="JYY1266" s="262"/>
      <c r="JYZ1266" s="262"/>
      <c r="JZA1266" s="262"/>
      <c r="JZB1266" s="262"/>
      <c r="JZC1266" s="165"/>
      <c r="JZD1266" s="422"/>
      <c r="JZE1266" s="98"/>
      <c r="JZF1266" s="17"/>
      <c r="JZG1266" s="18"/>
      <c r="JZH1266" s="5"/>
      <c r="JZI1266" s="18"/>
      <c r="JZJ1266" s="76"/>
      <c r="JZK1266" s="192"/>
      <c r="JZL1266" s="114"/>
      <c r="JZM1266" s="125"/>
      <c r="JZN1266" s="15"/>
      <c r="JZO1266" s="131"/>
      <c r="JZP1266" s="131"/>
      <c r="JZQ1266" s="131"/>
      <c r="JZR1266" s="131"/>
      <c r="JZS1266" s="131"/>
      <c r="JZT1266" s="131"/>
      <c r="JZU1266" s="131"/>
      <c r="JZV1266" s="131"/>
      <c r="JZW1266" s="203"/>
      <c r="JZX1266" s="203"/>
      <c r="JZY1266" s="203"/>
      <c r="JZZ1266" s="357"/>
      <c r="KAA1266" s="357"/>
      <c r="KAB1266" s="262"/>
      <c r="KAC1266" s="262"/>
      <c r="KAD1266" s="262"/>
      <c r="KAE1266" s="262"/>
      <c r="KAF1266" s="262"/>
      <c r="KAG1266" s="165"/>
      <c r="KAH1266" s="422"/>
      <c r="KAI1266" s="98"/>
      <c r="KAJ1266" s="17"/>
      <c r="KAK1266" s="18"/>
      <c r="KAL1266" s="5"/>
      <c r="KAM1266" s="18"/>
      <c r="KAN1266" s="76"/>
      <c r="KAO1266" s="192"/>
      <c r="KAP1266" s="114"/>
      <c r="KAQ1266" s="125"/>
      <c r="KAR1266" s="15"/>
      <c r="KAS1266" s="131"/>
      <c r="KAT1266" s="131"/>
      <c r="KAU1266" s="131"/>
      <c r="KAV1266" s="131"/>
      <c r="KAW1266" s="131"/>
      <c r="KAX1266" s="131"/>
      <c r="KAY1266" s="131"/>
      <c r="KAZ1266" s="131"/>
      <c r="KBA1266" s="203"/>
      <c r="KBB1266" s="203"/>
      <c r="KBC1266" s="203"/>
      <c r="KBD1266" s="357"/>
      <c r="KBE1266" s="357"/>
      <c r="KBF1266" s="262"/>
      <c r="KBG1266" s="262"/>
      <c r="KBH1266" s="262"/>
      <c r="KBI1266" s="262"/>
      <c r="KBJ1266" s="262"/>
      <c r="KBK1266" s="165"/>
      <c r="KBL1266" s="422"/>
      <c r="KBM1266" s="98"/>
      <c r="KBN1266" s="17"/>
      <c r="KBO1266" s="18"/>
      <c r="KBP1266" s="5"/>
      <c r="KBQ1266" s="18"/>
      <c r="KBR1266" s="76"/>
      <c r="KBS1266" s="192"/>
      <c r="KBT1266" s="114"/>
      <c r="KBU1266" s="125"/>
      <c r="KBV1266" s="15"/>
      <c r="KBW1266" s="131"/>
      <c r="KBX1266" s="131"/>
      <c r="KBY1266" s="131"/>
      <c r="KBZ1266" s="131"/>
      <c r="KCA1266" s="131"/>
      <c r="KCB1266" s="131"/>
      <c r="KCC1266" s="131"/>
      <c r="KCD1266" s="131"/>
      <c r="KCE1266" s="203"/>
      <c r="KCF1266" s="203"/>
      <c r="KCG1266" s="203"/>
      <c r="KCH1266" s="357"/>
      <c r="KCI1266" s="357"/>
      <c r="KCJ1266" s="262"/>
      <c r="KCK1266" s="262"/>
      <c r="KCL1266" s="262"/>
      <c r="KCM1266" s="262"/>
      <c r="KCN1266" s="262"/>
      <c r="KCO1266" s="165"/>
      <c r="KCP1266" s="422"/>
      <c r="KCQ1266" s="98"/>
      <c r="KCR1266" s="17"/>
      <c r="KCS1266" s="18"/>
      <c r="KCT1266" s="5"/>
      <c r="KCU1266" s="18"/>
      <c r="KCV1266" s="76"/>
      <c r="KCW1266" s="192"/>
      <c r="KCX1266" s="114"/>
      <c r="KCY1266" s="125"/>
      <c r="KCZ1266" s="15"/>
      <c r="KDA1266" s="131"/>
      <c r="KDB1266" s="131"/>
      <c r="KDC1266" s="131"/>
      <c r="KDD1266" s="131"/>
      <c r="KDE1266" s="131"/>
      <c r="KDF1266" s="131"/>
      <c r="KDG1266" s="131"/>
      <c r="KDH1266" s="131"/>
      <c r="KDI1266" s="203"/>
      <c r="KDJ1266" s="203"/>
      <c r="KDK1266" s="203"/>
      <c r="KDL1266" s="357"/>
      <c r="KDM1266" s="357"/>
      <c r="KDN1266" s="262"/>
      <c r="KDO1266" s="262"/>
      <c r="KDP1266" s="262"/>
      <c r="KDQ1266" s="262"/>
      <c r="KDR1266" s="262"/>
      <c r="KDS1266" s="165"/>
      <c r="KDT1266" s="422"/>
      <c r="KDU1266" s="98"/>
      <c r="KDV1266" s="17"/>
      <c r="KDW1266" s="18"/>
      <c r="KDX1266" s="5"/>
      <c r="KDY1266" s="18"/>
      <c r="KDZ1266" s="76"/>
      <c r="KEA1266" s="192"/>
      <c r="KEB1266" s="114"/>
      <c r="KEC1266" s="125"/>
      <c r="KED1266" s="15"/>
      <c r="KEE1266" s="131"/>
      <c r="KEF1266" s="131"/>
      <c r="KEG1266" s="131"/>
      <c r="KEH1266" s="131"/>
      <c r="KEI1266" s="131"/>
      <c r="KEJ1266" s="131"/>
      <c r="KEK1266" s="131"/>
      <c r="KEL1266" s="131"/>
      <c r="KEM1266" s="203"/>
      <c r="KEN1266" s="203"/>
      <c r="KEO1266" s="203"/>
      <c r="KEP1266" s="357"/>
      <c r="KEQ1266" s="357"/>
      <c r="KER1266" s="262"/>
      <c r="KES1266" s="262"/>
      <c r="KET1266" s="262"/>
      <c r="KEU1266" s="262"/>
      <c r="KEV1266" s="262"/>
      <c r="KEW1266" s="165"/>
      <c r="KEX1266" s="422"/>
      <c r="KEY1266" s="98"/>
      <c r="KEZ1266" s="17"/>
      <c r="KFA1266" s="18"/>
      <c r="KFB1266" s="5"/>
      <c r="KFC1266" s="18"/>
      <c r="KFD1266" s="76"/>
      <c r="KFE1266" s="192"/>
      <c r="KFF1266" s="114"/>
      <c r="KFG1266" s="125"/>
      <c r="KFH1266" s="15"/>
      <c r="KFI1266" s="131"/>
      <c r="KFJ1266" s="131"/>
      <c r="KFK1266" s="131"/>
      <c r="KFL1266" s="131"/>
      <c r="KFM1266" s="131"/>
      <c r="KFN1266" s="131"/>
      <c r="KFO1266" s="131"/>
      <c r="KFP1266" s="131"/>
      <c r="KFQ1266" s="203"/>
      <c r="KFR1266" s="203"/>
      <c r="KFS1266" s="203"/>
      <c r="KFT1266" s="357"/>
      <c r="KFU1266" s="357"/>
      <c r="KFV1266" s="262"/>
      <c r="KFW1266" s="262"/>
      <c r="KFX1266" s="262"/>
      <c r="KFY1266" s="262"/>
      <c r="KFZ1266" s="262"/>
      <c r="KGA1266" s="165"/>
      <c r="KGB1266" s="422"/>
      <c r="KGC1266" s="98"/>
      <c r="KGD1266" s="17"/>
      <c r="KGE1266" s="18"/>
      <c r="KGF1266" s="5"/>
      <c r="KGG1266" s="18"/>
      <c r="KGH1266" s="76"/>
      <c r="KGI1266" s="192"/>
      <c r="KGJ1266" s="114"/>
      <c r="KGK1266" s="125"/>
      <c r="KGL1266" s="15"/>
      <c r="KGM1266" s="131"/>
      <c r="KGN1266" s="131"/>
      <c r="KGO1266" s="131"/>
      <c r="KGP1266" s="131"/>
      <c r="KGQ1266" s="131"/>
      <c r="KGR1266" s="131"/>
      <c r="KGS1266" s="131"/>
      <c r="KGT1266" s="131"/>
      <c r="KGU1266" s="203"/>
      <c r="KGV1266" s="203"/>
      <c r="KGW1266" s="203"/>
      <c r="KGX1266" s="357"/>
      <c r="KGY1266" s="357"/>
      <c r="KGZ1266" s="262"/>
      <c r="KHA1266" s="262"/>
      <c r="KHB1266" s="262"/>
      <c r="KHC1266" s="262"/>
      <c r="KHD1266" s="262"/>
      <c r="KHE1266" s="165"/>
      <c r="KHF1266" s="422"/>
      <c r="KHG1266" s="98"/>
      <c r="KHH1266" s="17"/>
      <c r="KHI1266" s="18"/>
      <c r="KHJ1266" s="5"/>
      <c r="KHK1266" s="18"/>
      <c r="KHL1266" s="76"/>
      <c r="KHM1266" s="192"/>
      <c r="KHN1266" s="114"/>
      <c r="KHO1266" s="125"/>
      <c r="KHP1266" s="15"/>
      <c r="KHQ1266" s="131"/>
      <c r="KHR1266" s="131"/>
      <c r="KHS1266" s="131"/>
      <c r="KHT1266" s="131"/>
      <c r="KHU1266" s="131"/>
      <c r="KHV1266" s="131"/>
      <c r="KHW1266" s="131"/>
      <c r="KHX1266" s="131"/>
      <c r="KHY1266" s="203"/>
      <c r="KHZ1266" s="203"/>
      <c r="KIA1266" s="203"/>
      <c r="KIB1266" s="357"/>
      <c r="KIC1266" s="357"/>
      <c r="KID1266" s="262"/>
      <c r="KIE1266" s="262"/>
      <c r="KIF1266" s="262"/>
      <c r="KIG1266" s="262"/>
      <c r="KIH1266" s="262"/>
      <c r="KII1266" s="165"/>
      <c r="KIJ1266" s="422"/>
      <c r="KIK1266" s="98"/>
      <c r="KIL1266" s="17"/>
      <c r="KIM1266" s="18"/>
      <c r="KIN1266" s="5"/>
      <c r="KIO1266" s="18"/>
      <c r="KIP1266" s="76"/>
      <c r="KIQ1266" s="192"/>
      <c r="KIR1266" s="114"/>
      <c r="KIS1266" s="125"/>
      <c r="KIT1266" s="15"/>
      <c r="KIU1266" s="131"/>
      <c r="KIV1266" s="131"/>
      <c r="KIW1266" s="131"/>
      <c r="KIX1266" s="131"/>
      <c r="KIY1266" s="131"/>
      <c r="KIZ1266" s="131"/>
      <c r="KJA1266" s="131"/>
      <c r="KJB1266" s="131"/>
      <c r="KJC1266" s="203"/>
      <c r="KJD1266" s="203"/>
      <c r="KJE1266" s="203"/>
      <c r="KJF1266" s="357"/>
      <c r="KJG1266" s="357"/>
      <c r="KJH1266" s="262"/>
      <c r="KJI1266" s="262"/>
      <c r="KJJ1266" s="262"/>
      <c r="KJK1266" s="262"/>
      <c r="KJL1266" s="262"/>
      <c r="KJM1266" s="165"/>
      <c r="KJN1266" s="422"/>
      <c r="KJO1266" s="98"/>
      <c r="KJP1266" s="17"/>
      <c r="KJQ1266" s="18"/>
      <c r="KJR1266" s="5"/>
      <c r="KJS1266" s="18"/>
      <c r="KJT1266" s="76"/>
      <c r="KJU1266" s="192"/>
      <c r="KJV1266" s="114"/>
      <c r="KJW1266" s="125"/>
      <c r="KJX1266" s="15"/>
      <c r="KJY1266" s="131"/>
      <c r="KJZ1266" s="131"/>
      <c r="KKA1266" s="131"/>
      <c r="KKB1266" s="131"/>
      <c r="KKC1266" s="131"/>
      <c r="KKD1266" s="131"/>
      <c r="KKE1266" s="131"/>
      <c r="KKF1266" s="131"/>
      <c r="KKG1266" s="203"/>
      <c r="KKH1266" s="203"/>
      <c r="KKI1266" s="203"/>
      <c r="KKJ1266" s="357"/>
      <c r="KKK1266" s="357"/>
      <c r="KKL1266" s="262"/>
      <c r="KKM1266" s="262"/>
      <c r="KKN1266" s="262"/>
      <c r="KKO1266" s="262"/>
      <c r="KKP1266" s="262"/>
      <c r="KKQ1266" s="165"/>
      <c r="KKR1266" s="422"/>
      <c r="KKS1266" s="98"/>
      <c r="KKT1266" s="17"/>
      <c r="KKU1266" s="18"/>
      <c r="KKV1266" s="5"/>
      <c r="KKW1266" s="18"/>
      <c r="KKX1266" s="76"/>
      <c r="KKY1266" s="192"/>
      <c r="KKZ1266" s="114"/>
      <c r="KLA1266" s="125"/>
      <c r="KLB1266" s="15"/>
      <c r="KLC1266" s="131"/>
      <c r="KLD1266" s="131"/>
      <c r="KLE1266" s="131"/>
      <c r="KLF1266" s="131"/>
      <c r="KLG1266" s="131"/>
      <c r="KLH1266" s="131"/>
      <c r="KLI1266" s="131"/>
      <c r="KLJ1266" s="131"/>
      <c r="KLK1266" s="203"/>
      <c r="KLL1266" s="203"/>
      <c r="KLM1266" s="203"/>
      <c r="KLN1266" s="357"/>
      <c r="KLO1266" s="357"/>
      <c r="KLP1266" s="262"/>
      <c r="KLQ1266" s="262"/>
      <c r="KLR1266" s="262"/>
      <c r="KLS1266" s="262"/>
      <c r="KLT1266" s="262"/>
      <c r="KLU1266" s="165"/>
      <c r="KLV1266" s="422"/>
      <c r="KLW1266" s="98"/>
      <c r="KLX1266" s="17"/>
      <c r="KLY1266" s="18"/>
      <c r="KLZ1266" s="5"/>
      <c r="KMA1266" s="18"/>
      <c r="KMB1266" s="76"/>
      <c r="KMC1266" s="192"/>
      <c r="KMD1266" s="114"/>
      <c r="KME1266" s="125"/>
      <c r="KMF1266" s="15"/>
      <c r="KMG1266" s="131"/>
      <c r="KMH1266" s="131"/>
      <c r="KMI1266" s="131"/>
      <c r="KMJ1266" s="131"/>
      <c r="KMK1266" s="131"/>
      <c r="KML1266" s="131"/>
      <c r="KMM1266" s="131"/>
      <c r="KMN1266" s="131"/>
      <c r="KMO1266" s="203"/>
      <c r="KMP1266" s="203"/>
      <c r="KMQ1266" s="203"/>
      <c r="KMR1266" s="357"/>
      <c r="KMS1266" s="357"/>
      <c r="KMT1266" s="262"/>
      <c r="KMU1266" s="262"/>
      <c r="KMV1266" s="262"/>
      <c r="KMW1266" s="262"/>
      <c r="KMX1266" s="262"/>
      <c r="KMY1266" s="165"/>
      <c r="KMZ1266" s="422"/>
      <c r="KNA1266" s="98"/>
      <c r="KNB1266" s="17"/>
      <c r="KNC1266" s="18"/>
      <c r="KND1266" s="5"/>
      <c r="KNE1266" s="18"/>
      <c r="KNF1266" s="76"/>
      <c r="KNG1266" s="192"/>
      <c r="KNH1266" s="114"/>
      <c r="KNI1266" s="125"/>
      <c r="KNJ1266" s="15"/>
      <c r="KNK1266" s="131"/>
      <c r="KNL1266" s="131"/>
      <c r="KNM1266" s="131"/>
      <c r="KNN1266" s="131"/>
      <c r="KNO1266" s="131"/>
      <c r="KNP1266" s="131"/>
      <c r="KNQ1266" s="131"/>
      <c r="KNR1266" s="131"/>
      <c r="KNS1266" s="203"/>
      <c r="KNT1266" s="203"/>
      <c r="KNU1266" s="203"/>
      <c r="KNV1266" s="357"/>
      <c r="KNW1266" s="357"/>
      <c r="KNX1266" s="262"/>
      <c r="KNY1266" s="262"/>
      <c r="KNZ1266" s="262"/>
      <c r="KOA1266" s="262"/>
      <c r="KOB1266" s="262"/>
      <c r="KOC1266" s="165"/>
      <c r="KOD1266" s="422"/>
      <c r="KOE1266" s="98"/>
      <c r="KOF1266" s="17"/>
      <c r="KOG1266" s="18"/>
      <c r="KOH1266" s="5"/>
      <c r="KOI1266" s="18"/>
      <c r="KOJ1266" s="76"/>
      <c r="KOK1266" s="192"/>
      <c r="KOL1266" s="114"/>
      <c r="KOM1266" s="125"/>
      <c r="KON1266" s="15"/>
      <c r="KOO1266" s="131"/>
      <c r="KOP1266" s="131"/>
      <c r="KOQ1266" s="131"/>
      <c r="KOR1266" s="131"/>
      <c r="KOS1266" s="131"/>
      <c r="KOT1266" s="131"/>
      <c r="KOU1266" s="131"/>
      <c r="KOV1266" s="131"/>
      <c r="KOW1266" s="203"/>
      <c r="KOX1266" s="203"/>
      <c r="KOY1266" s="203"/>
      <c r="KOZ1266" s="357"/>
      <c r="KPA1266" s="357"/>
      <c r="KPB1266" s="262"/>
      <c r="KPC1266" s="262"/>
      <c r="KPD1266" s="262"/>
      <c r="KPE1266" s="262"/>
      <c r="KPF1266" s="262"/>
      <c r="KPG1266" s="165"/>
      <c r="KPH1266" s="422"/>
      <c r="KPI1266" s="98"/>
      <c r="KPJ1266" s="17"/>
      <c r="KPK1266" s="18"/>
      <c r="KPL1266" s="5"/>
      <c r="KPM1266" s="18"/>
      <c r="KPN1266" s="76"/>
      <c r="KPO1266" s="192"/>
      <c r="KPP1266" s="114"/>
      <c r="KPQ1266" s="125"/>
      <c r="KPR1266" s="15"/>
      <c r="KPS1266" s="131"/>
      <c r="KPT1266" s="131"/>
      <c r="KPU1266" s="131"/>
      <c r="KPV1266" s="131"/>
      <c r="KPW1266" s="131"/>
      <c r="KPX1266" s="131"/>
      <c r="KPY1266" s="131"/>
      <c r="KPZ1266" s="131"/>
      <c r="KQA1266" s="203"/>
      <c r="KQB1266" s="203"/>
      <c r="KQC1266" s="203"/>
      <c r="KQD1266" s="357"/>
      <c r="KQE1266" s="357"/>
      <c r="KQF1266" s="262"/>
      <c r="KQG1266" s="262"/>
      <c r="KQH1266" s="262"/>
      <c r="KQI1266" s="262"/>
      <c r="KQJ1266" s="262"/>
      <c r="KQK1266" s="165"/>
      <c r="KQL1266" s="422"/>
      <c r="KQM1266" s="98"/>
      <c r="KQN1266" s="17"/>
      <c r="KQO1266" s="18"/>
      <c r="KQP1266" s="5"/>
      <c r="KQQ1266" s="18"/>
      <c r="KQR1266" s="76"/>
      <c r="KQS1266" s="192"/>
      <c r="KQT1266" s="114"/>
      <c r="KQU1266" s="125"/>
      <c r="KQV1266" s="15"/>
      <c r="KQW1266" s="131"/>
      <c r="KQX1266" s="131"/>
      <c r="KQY1266" s="131"/>
      <c r="KQZ1266" s="131"/>
      <c r="KRA1266" s="131"/>
      <c r="KRB1266" s="131"/>
      <c r="KRC1266" s="131"/>
      <c r="KRD1266" s="131"/>
      <c r="KRE1266" s="203"/>
      <c r="KRF1266" s="203"/>
      <c r="KRG1266" s="203"/>
      <c r="KRH1266" s="357"/>
      <c r="KRI1266" s="357"/>
      <c r="KRJ1266" s="262"/>
      <c r="KRK1266" s="262"/>
      <c r="KRL1266" s="262"/>
      <c r="KRM1266" s="262"/>
      <c r="KRN1266" s="262"/>
      <c r="KRO1266" s="165"/>
      <c r="KRP1266" s="422"/>
      <c r="KRQ1266" s="98"/>
      <c r="KRR1266" s="17"/>
      <c r="KRS1266" s="18"/>
      <c r="KRT1266" s="5"/>
      <c r="KRU1266" s="18"/>
      <c r="KRV1266" s="76"/>
      <c r="KRW1266" s="192"/>
      <c r="KRX1266" s="114"/>
      <c r="KRY1266" s="125"/>
      <c r="KRZ1266" s="15"/>
      <c r="KSA1266" s="131"/>
      <c r="KSB1266" s="131"/>
      <c r="KSC1266" s="131"/>
      <c r="KSD1266" s="131"/>
      <c r="KSE1266" s="131"/>
      <c r="KSF1266" s="131"/>
      <c r="KSG1266" s="131"/>
      <c r="KSH1266" s="131"/>
      <c r="KSI1266" s="203"/>
      <c r="KSJ1266" s="203"/>
      <c r="KSK1266" s="203"/>
      <c r="KSL1266" s="357"/>
      <c r="KSM1266" s="357"/>
      <c r="KSN1266" s="262"/>
      <c r="KSO1266" s="262"/>
      <c r="KSP1266" s="262"/>
      <c r="KSQ1266" s="262"/>
      <c r="KSR1266" s="262"/>
      <c r="KSS1266" s="165"/>
      <c r="KST1266" s="422"/>
      <c r="KSU1266" s="98"/>
      <c r="KSV1266" s="17"/>
      <c r="KSW1266" s="18"/>
      <c r="KSX1266" s="5"/>
      <c r="KSY1266" s="18"/>
      <c r="KSZ1266" s="76"/>
      <c r="KTA1266" s="192"/>
      <c r="KTB1266" s="114"/>
      <c r="KTC1266" s="125"/>
      <c r="KTD1266" s="15"/>
      <c r="KTE1266" s="131"/>
      <c r="KTF1266" s="131"/>
      <c r="KTG1266" s="131"/>
      <c r="KTH1266" s="131"/>
      <c r="KTI1266" s="131"/>
      <c r="KTJ1266" s="131"/>
      <c r="KTK1266" s="131"/>
      <c r="KTL1266" s="131"/>
      <c r="KTM1266" s="203"/>
      <c r="KTN1266" s="203"/>
      <c r="KTO1266" s="203"/>
      <c r="KTP1266" s="357"/>
      <c r="KTQ1266" s="357"/>
      <c r="KTR1266" s="262"/>
      <c r="KTS1266" s="262"/>
      <c r="KTT1266" s="262"/>
      <c r="KTU1266" s="262"/>
      <c r="KTV1266" s="262"/>
      <c r="KTW1266" s="165"/>
      <c r="KTX1266" s="422"/>
      <c r="KTY1266" s="98"/>
      <c r="KTZ1266" s="17"/>
      <c r="KUA1266" s="18"/>
      <c r="KUB1266" s="5"/>
      <c r="KUC1266" s="18"/>
      <c r="KUD1266" s="76"/>
      <c r="KUE1266" s="192"/>
      <c r="KUF1266" s="114"/>
      <c r="KUG1266" s="125"/>
      <c r="KUH1266" s="15"/>
      <c r="KUI1266" s="131"/>
      <c r="KUJ1266" s="131"/>
      <c r="KUK1266" s="131"/>
      <c r="KUL1266" s="131"/>
      <c r="KUM1266" s="131"/>
      <c r="KUN1266" s="131"/>
      <c r="KUO1266" s="131"/>
      <c r="KUP1266" s="131"/>
      <c r="KUQ1266" s="203"/>
      <c r="KUR1266" s="203"/>
      <c r="KUS1266" s="203"/>
      <c r="KUT1266" s="357"/>
      <c r="KUU1266" s="357"/>
      <c r="KUV1266" s="262"/>
      <c r="KUW1266" s="262"/>
      <c r="KUX1266" s="262"/>
      <c r="KUY1266" s="262"/>
      <c r="KUZ1266" s="262"/>
      <c r="KVA1266" s="165"/>
      <c r="KVB1266" s="422"/>
      <c r="KVC1266" s="98"/>
      <c r="KVD1266" s="17"/>
      <c r="KVE1266" s="18"/>
      <c r="KVF1266" s="5"/>
      <c r="KVG1266" s="18"/>
      <c r="KVH1266" s="76"/>
      <c r="KVI1266" s="192"/>
      <c r="KVJ1266" s="114"/>
      <c r="KVK1266" s="125"/>
      <c r="KVL1266" s="15"/>
      <c r="KVM1266" s="131"/>
      <c r="KVN1266" s="131"/>
      <c r="KVO1266" s="131"/>
      <c r="KVP1266" s="131"/>
      <c r="KVQ1266" s="131"/>
      <c r="KVR1266" s="131"/>
      <c r="KVS1266" s="131"/>
      <c r="KVT1266" s="131"/>
      <c r="KVU1266" s="203"/>
      <c r="KVV1266" s="203"/>
      <c r="KVW1266" s="203"/>
      <c r="KVX1266" s="357"/>
      <c r="KVY1266" s="357"/>
      <c r="KVZ1266" s="262"/>
      <c r="KWA1266" s="262"/>
      <c r="KWB1266" s="262"/>
      <c r="KWC1266" s="262"/>
      <c r="KWD1266" s="262"/>
      <c r="KWE1266" s="165"/>
      <c r="KWF1266" s="422"/>
      <c r="KWG1266" s="98"/>
      <c r="KWH1266" s="17"/>
      <c r="KWI1266" s="18"/>
      <c r="KWJ1266" s="5"/>
      <c r="KWK1266" s="18"/>
      <c r="KWL1266" s="76"/>
      <c r="KWM1266" s="192"/>
      <c r="KWN1266" s="114"/>
      <c r="KWO1266" s="125"/>
      <c r="KWP1266" s="15"/>
      <c r="KWQ1266" s="131"/>
      <c r="KWR1266" s="131"/>
      <c r="KWS1266" s="131"/>
      <c r="KWT1266" s="131"/>
      <c r="KWU1266" s="131"/>
      <c r="KWV1266" s="131"/>
      <c r="KWW1266" s="131"/>
      <c r="KWX1266" s="131"/>
      <c r="KWY1266" s="203"/>
      <c r="KWZ1266" s="203"/>
      <c r="KXA1266" s="203"/>
      <c r="KXB1266" s="357"/>
      <c r="KXC1266" s="357"/>
      <c r="KXD1266" s="262"/>
      <c r="KXE1266" s="262"/>
      <c r="KXF1266" s="262"/>
      <c r="KXG1266" s="262"/>
      <c r="KXH1266" s="262"/>
      <c r="KXI1266" s="165"/>
      <c r="KXJ1266" s="422"/>
      <c r="KXK1266" s="98"/>
      <c r="KXL1266" s="17"/>
      <c r="KXM1266" s="18"/>
      <c r="KXN1266" s="5"/>
      <c r="KXO1266" s="18"/>
      <c r="KXP1266" s="76"/>
      <c r="KXQ1266" s="192"/>
      <c r="KXR1266" s="114"/>
      <c r="KXS1266" s="125"/>
      <c r="KXT1266" s="15"/>
      <c r="KXU1266" s="131"/>
      <c r="KXV1266" s="131"/>
      <c r="KXW1266" s="131"/>
      <c r="KXX1266" s="131"/>
      <c r="KXY1266" s="131"/>
      <c r="KXZ1266" s="131"/>
      <c r="KYA1266" s="131"/>
      <c r="KYB1266" s="131"/>
      <c r="KYC1266" s="203"/>
      <c r="KYD1266" s="203"/>
      <c r="KYE1266" s="203"/>
      <c r="KYF1266" s="357"/>
      <c r="KYG1266" s="357"/>
      <c r="KYH1266" s="262"/>
      <c r="KYI1266" s="262"/>
      <c r="KYJ1266" s="262"/>
      <c r="KYK1266" s="262"/>
      <c r="KYL1266" s="262"/>
      <c r="KYM1266" s="165"/>
      <c r="KYN1266" s="422"/>
      <c r="KYO1266" s="98"/>
      <c r="KYP1266" s="17"/>
      <c r="KYQ1266" s="18"/>
      <c r="KYR1266" s="5"/>
      <c r="KYS1266" s="18"/>
      <c r="KYT1266" s="76"/>
      <c r="KYU1266" s="192"/>
      <c r="KYV1266" s="114"/>
      <c r="KYW1266" s="125"/>
      <c r="KYX1266" s="15"/>
      <c r="KYY1266" s="131"/>
      <c r="KYZ1266" s="131"/>
      <c r="KZA1266" s="131"/>
      <c r="KZB1266" s="131"/>
      <c r="KZC1266" s="131"/>
      <c r="KZD1266" s="131"/>
      <c r="KZE1266" s="131"/>
      <c r="KZF1266" s="131"/>
      <c r="KZG1266" s="203"/>
      <c r="KZH1266" s="203"/>
      <c r="KZI1266" s="203"/>
      <c r="KZJ1266" s="357"/>
      <c r="KZK1266" s="357"/>
      <c r="KZL1266" s="262"/>
      <c r="KZM1266" s="262"/>
      <c r="KZN1266" s="262"/>
      <c r="KZO1266" s="262"/>
      <c r="KZP1266" s="262"/>
      <c r="KZQ1266" s="165"/>
      <c r="KZR1266" s="422"/>
      <c r="KZS1266" s="98"/>
      <c r="KZT1266" s="17"/>
      <c r="KZU1266" s="18"/>
      <c r="KZV1266" s="5"/>
      <c r="KZW1266" s="18"/>
      <c r="KZX1266" s="76"/>
      <c r="KZY1266" s="192"/>
      <c r="KZZ1266" s="114"/>
      <c r="LAA1266" s="125"/>
      <c r="LAB1266" s="15"/>
      <c r="LAC1266" s="131"/>
      <c r="LAD1266" s="131"/>
      <c r="LAE1266" s="131"/>
      <c r="LAF1266" s="131"/>
      <c r="LAG1266" s="131"/>
      <c r="LAH1266" s="131"/>
      <c r="LAI1266" s="131"/>
      <c r="LAJ1266" s="131"/>
      <c r="LAK1266" s="203"/>
      <c r="LAL1266" s="203"/>
      <c r="LAM1266" s="203"/>
      <c r="LAN1266" s="357"/>
      <c r="LAO1266" s="357"/>
      <c r="LAP1266" s="262"/>
      <c r="LAQ1266" s="262"/>
      <c r="LAR1266" s="262"/>
      <c r="LAS1266" s="262"/>
      <c r="LAT1266" s="262"/>
      <c r="LAU1266" s="165"/>
      <c r="LAV1266" s="422"/>
      <c r="LAW1266" s="98"/>
      <c r="LAX1266" s="17"/>
      <c r="LAY1266" s="18"/>
      <c r="LAZ1266" s="5"/>
      <c r="LBA1266" s="18"/>
      <c r="LBB1266" s="76"/>
      <c r="LBC1266" s="192"/>
      <c r="LBD1266" s="114"/>
      <c r="LBE1266" s="125"/>
      <c r="LBF1266" s="15"/>
      <c r="LBG1266" s="131"/>
      <c r="LBH1266" s="131"/>
      <c r="LBI1266" s="131"/>
      <c r="LBJ1266" s="131"/>
      <c r="LBK1266" s="131"/>
      <c r="LBL1266" s="131"/>
      <c r="LBM1266" s="131"/>
      <c r="LBN1266" s="131"/>
      <c r="LBO1266" s="203"/>
      <c r="LBP1266" s="203"/>
      <c r="LBQ1266" s="203"/>
      <c r="LBR1266" s="357"/>
      <c r="LBS1266" s="357"/>
      <c r="LBT1266" s="262"/>
      <c r="LBU1266" s="262"/>
      <c r="LBV1266" s="262"/>
      <c r="LBW1266" s="262"/>
      <c r="LBX1266" s="262"/>
      <c r="LBY1266" s="165"/>
      <c r="LBZ1266" s="422"/>
      <c r="LCA1266" s="98"/>
      <c r="LCB1266" s="17"/>
      <c r="LCC1266" s="18"/>
      <c r="LCD1266" s="5"/>
      <c r="LCE1266" s="18"/>
      <c r="LCF1266" s="76"/>
      <c r="LCG1266" s="192"/>
      <c r="LCH1266" s="114"/>
      <c r="LCI1266" s="125"/>
      <c r="LCJ1266" s="15"/>
      <c r="LCK1266" s="131"/>
      <c r="LCL1266" s="131"/>
      <c r="LCM1266" s="131"/>
      <c r="LCN1266" s="131"/>
      <c r="LCO1266" s="131"/>
      <c r="LCP1266" s="131"/>
      <c r="LCQ1266" s="131"/>
      <c r="LCR1266" s="131"/>
      <c r="LCS1266" s="203"/>
      <c r="LCT1266" s="203"/>
      <c r="LCU1266" s="203"/>
      <c r="LCV1266" s="357"/>
      <c r="LCW1266" s="357"/>
      <c r="LCX1266" s="262"/>
      <c r="LCY1266" s="262"/>
      <c r="LCZ1266" s="262"/>
      <c r="LDA1266" s="262"/>
      <c r="LDB1266" s="262"/>
      <c r="LDC1266" s="165"/>
      <c r="LDD1266" s="422"/>
      <c r="LDE1266" s="98"/>
      <c r="LDF1266" s="17"/>
      <c r="LDG1266" s="18"/>
      <c r="LDH1266" s="5"/>
      <c r="LDI1266" s="18"/>
      <c r="LDJ1266" s="76"/>
      <c r="LDK1266" s="192"/>
      <c r="LDL1266" s="114"/>
      <c r="LDM1266" s="125"/>
      <c r="LDN1266" s="15"/>
      <c r="LDO1266" s="131"/>
      <c r="LDP1266" s="131"/>
      <c r="LDQ1266" s="131"/>
      <c r="LDR1266" s="131"/>
      <c r="LDS1266" s="131"/>
      <c r="LDT1266" s="131"/>
      <c r="LDU1266" s="131"/>
      <c r="LDV1266" s="131"/>
      <c r="LDW1266" s="203"/>
      <c r="LDX1266" s="203"/>
      <c r="LDY1266" s="203"/>
      <c r="LDZ1266" s="357"/>
      <c r="LEA1266" s="357"/>
      <c r="LEB1266" s="262"/>
      <c r="LEC1266" s="262"/>
      <c r="LED1266" s="262"/>
      <c r="LEE1266" s="262"/>
      <c r="LEF1266" s="262"/>
      <c r="LEG1266" s="165"/>
      <c r="LEH1266" s="422"/>
      <c r="LEI1266" s="98"/>
      <c r="LEJ1266" s="17"/>
      <c r="LEK1266" s="18"/>
      <c r="LEL1266" s="5"/>
      <c r="LEM1266" s="18"/>
      <c r="LEN1266" s="76"/>
      <c r="LEO1266" s="192"/>
      <c r="LEP1266" s="114"/>
      <c r="LEQ1266" s="125"/>
      <c r="LER1266" s="15"/>
      <c r="LES1266" s="131"/>
      <c r="LET1266" s="131"/>
      <c r="LEU1266" s="131"/>
      <c r="LEV1266" s="131"/>
      <c r="LEW1266" s="131"/>
      <c r="LEX1266" s="131"/>
      <c r="LEY1266" s="131"/>
      <c r="LEZ1266" s="131"/>
      <c r="LFA1266" s="203"/>
      <c r="LFB1266" s="203"/>
      <c r="LFC1266" s="203"/>
      <c r="LFD1266" s="357"/>
      <c r="LFE1266" s="357"/>
      <c r="LFF1266" s="262"/>
      <c r="LFG1266" s="262"/>
      <c r="LFH1266" s="262"/>
      <c r="LFI1266" s="262"/>
      <c r="LFJ1266" s="262"/>
      <c r="LFK1266" s="165"/>
      <c r="LFL1266" s="422"/>
      <c r="LFM1266" s="98"/>
      <c r="LFN1266" s="17"/>
      <c r="LFO1266" s="18"/>
      <c r="LFP1266" s="5"/>
      <c r="LFQ1266" s="18"/>
      <c r="LFR1266" s="76"/>
      <c r="LFS1266" s="192"/>
      <c r="LFT1266" s="114"/>
      <c r="LFU1266" s="125"/>
      <c r="LFV1266" s="15"/>
      <c r="LFW1266" s="131"/>
      <c r="LFX1266" s="131"/>
      <c r="LFY1266" s="131"/>
      <c r="LFZ1266" s="131"/>
      <c r="LGA1266" s="131"/>
      <c r="LGB1266" s="131"/>
      <c r="LGC1266" s="131"/>
      <c r="LGD1266" s="131"/>
      <c r="LGE1266" s="203"/>
      <c r="LGF1266" s="203"/>
      <c r="LGG1266" s="203"/>
      <c r="LGH1266" s="357"/>
      <c r="LGI1266" s="357"/>
      <c r="LGJ1266" s="262"/>
      <c r="LGK1266" s="262"/>
      <c r="LGL1266" s="262"/>
      <c r="LGM1266" s="262"/>
      <c r="LGN1266" s="262"/>
      <c r="LGO1266" s="165"/>
      <c r="LGP1266" s="422"/>
      <c r="LGQ1266" s="98"/>
      <c r="LGR1266" s="17"/>
      <c r="LGS1266" s="18"/>
      <c r="LGT1266" s="5"/>
      <c r="LGU1266" s="18"/>
      <c r="LGV1266" s="76"/>
      <c r="LGW1266" s="192"/>
      <c r="LGX1266" s="114"/>
      <c r="LGY1266" s="125"/>
      <c r="LGZ1266" s="15"/>
      <c r="LHA1266" s="131"/>
      <c r="LHB1266" s="131"/>
      <c r="LHC1266" s="131"/>
      <c r="LHD1266" s="131"/>
      <c r="LHE1266" s="131"/>
      <c r="LHF1266" s="131"/>
      <c r="LHG1266" s="131"/>
      <c r="LHH1266" s="131"/>
      <c r="LHI1266" s="203"/>
      <c r="LHJ1266" s="203"/>
      <c r="LHK1266" s="203"/>
      <c r="LHL1266" s="357"/>
      <c r="LHM1266" s="357"/>
      <c r="LHN1266" s="262"/>
      <c r="LHO1266" s="262"/>
      <c r="LHP1266" s="262"/>
      <c r="LHQ1266" s="262"/>
      <c r="LHR1266" s="262"/>
      <c r="LHS1266" s="165"/>
      <c r="LHT1266" s="422"/>
      <c r="LHU1266" s="98"/>
      <c r="LHV1266" s="17"/>
      <c r="LHW1266" s="18"/>
      <c r="LHX1266" s="5"/>
      <c r="LHY1266" s="18"/>
      <c r="LHZ1266" s="76"/>
      <c r="LIA1266" s="192"/>
      <c r="LIB1266" s="114"/>
      <c r="LIC1266" s="125"/>
      <c r="LID1266" s="15"/>
      <c r="LIE1266" s="131"/>
      <c r="LIF1266" s="131"/>
      <c r="LIG1266" s="131"/>
      <c r="LIH1266" s="131"/>
      <c r="LII1266" s="131"/>
      <c r="LIJ1266" s="131"/>
      <c r="LIK1266" s="131"/>
      <c r="LIL1266" s="131"/>
      <c r="LIM1266" s="203"/>
      <c r="LIN1266" s="203"/>
      <c r="LIO1266" s="203"/>
      <c r="LIP1266" s="357"/>
      <c r="LIQ1266" s="357"/>
      <c r="LIR1266" s="262"/>
      <c r="LIS1266" s="262"/>
      <c r="LIT1266" s="262"/>
      <c r="LIU1266" s="262"/>
      <c r="LIV1266" s="262"/>
      <c r="LIW1266" s="165"/>
      <c r="LIX1266" s="422"/>
      <c r="LIY1266" s="98"/>
      <c r="LIZ1266" s="17"/>
      <c r="LJA1266" s="18"/>
      <c r="LJB1266" s="5"/>
      <c r="LJC1266" s="18"/>
      <c r="LJD1266" s="76"/>
      <c r="LJE1266" s="192"/>
      <c r="LJF1266" s="114"/>
      <c r="LJG1266" s="125"/>
      <c r="LJH1266" s="15"/>
      <c r="LJI1266" s="131"/>
      <c r="LJJ1266" s="131"/>
      <c r="LJK1266" s="131"/>
      <c r="LJL1266" s="131"/>
      <c r="LJM1266" s="131"/>
      <c r="LJN1266" s="131"/>
      <c r="LJO1266" s="131"/>
      <c r="LJP1266" s="131"/>
      <c r="LJQ1266" s="203"/>
      <c r="LJR1266" s="203"/>
      <c r="LJS1266" s="203"/>
      <c r="LJT1266" s="357"/>
      <c r="LJU1266" s="357"/>
      <c r="LJV1266" s="262"/>
      <c r="LJW1266" s="262"/>
      <c r="LJX1266" s="262"/>
      <c r="LJY1266" s="262"/>
      <c r="LJZ1266" s="262"/>
      <c r="LKA1266" s="165"/>
      <c r="LKB1266" s="422"/>
      <c r="LKC1266" s="98"/>
      <c r="LKD1266" s="17"/>
      <c r="LKE1266" s="18"/>
      <c r="LKF1266" s="5"/>
      <c r="LKG1266" s="18"/>
      <c r="LKH1266" s="76"/>
      <c r="LKI1266" s="192"/>
      <c r="LKJ1266" s="114"/>
      <c r="LKK1266" s="125"/>
      <c r="LKL1266" s="15"/>
      <c r="LKM1266" s="131"/>
      <c r="LKN1266" s="131"/>
      <c r="LKO1266" s="131"/>
      <c r="LKP1266" s="131"/>
      <c r="LKQ1266" s="131"/>
      <c r="LKR1266" s="131"/>
      <c r="LKS1266" s="131"/>
      <c r="LKT1266" s="131"/>
      <c r="LKU1266" s="203"/>
      <c r="LKV1266" s="203"/>
      <c r="LKW1266" s="203"/>
      <c r="LKX1266" s="357"/>
      <c r="LKY1266" s="357"/>
      <c r="LKZ1266" s="262"/>
      <c r="LLA1266" s="262"/>
      <c r="LLB1266" s="262"/>
      <c r="LLC1266" s="262"/>
      <c r="LLD1266" s="262"/>
      <c r="LLE1266" s="165"/>
      <c r="LLF1266" s="422"/>
      <c r="LLG1266" s="98"/>
      <c r="LLH1266" s="17"/>
      <c r="LLI1266" s="18"/>
      <c r="LLJ1266" s="5"/>
      <c r="LLK1266" s="18"/>
      <c r="LLL1266" s="76"/>
      <c r="LLM1266" s="192"/>
      <c r="LLN1266" s="114"/>
      <c r="LLO1266" s="125"/>
      <c r="LLP1266" s="15"/>
      <c r="LLQ1266" s="131"/>
      <c r="LLR1266" s="131"/>
      <c r="LLS1266" s="131"/>
      <c r="LLT1266" s="131"/>
      <c r="LLU1266" s="131"/>
      <c r="LLV1266" s="131"/>
      <c r="LLW1266" s="131"/>
      <c r="LLX1266" s="131"/>
      <c r="LLY1266" s="203"/>
      <c r="LLZ1266" s="203"/>
      <c r="LMA1266" s="203"/>
      <c r="LMB1266" s="357"/>
      <c r="LMC1266" s="357"/>
      <c r="LMD1266" s="262"/>
      <c r="LME1266" s="262"/>
      <c r="LMF1266" s="262"/>
      <c r="LMG1266" s="262"/>
      <c r="LMH1266" s="262"/>
      <c r="LMI1266" s="165"/>
      <c r="LMJ1266" s="422"/>
      <c r="LMK1266" s="98"/>
      <c r="LML1266" s="17"/>
      <c r="LMM1266" s="18"/>
      <c r="LMN1266" s="5"/>
      <c r="LMO1266" s="18"/>
      <c r="LMP1266" s="76"/>
      <c r="LMQ1266" s="192"/>
      <c r="LMR1266" s="114"/>
      <c r="LMS1266" s="125"/>
      <c r="LMT1266" s="15"/>
      <c r="LMU1266" s="131"/>
      <c r="LMV1266" s="131"/>
      <c r="LMW1266" s="131"/>
      <c r="LMX1266" s="131"/>
      <c r="LMY1266" s="131"/>
      <c r="LMZ1266" s="131"/>
      <c r="LNA1266" s="131"/>
      <c r="LNB1266" s="131"/>
      <c r="LNC1266" s="203"/>
      <c r="LND1266" s="203"/>
      <c r="LNE1266" s="203"/>
      <c r="LNF1266" s="357"/>
      <c r="LNG1266" s="357"/>
      <c r="LNH1266" s="262"/>
      <c r="LNI1266" s="262"/>
      <c r="LNJ1266" s="262"/>
      <c r="LNK1266" s="262"/>
      <c r="LNL1266" s="262"/>
      <c r="LNM1266" s="165"/>
      <c r="LNN1266" s="422"/>
      <c r="LNO1266" s="98"/>
      <c r="LNP1266" s="17"/>
      <c r="LNQ1266" s="18"/>
      <c r="LNR1266" s="5"/>
      <c r="LNS1266" s="18"/>
      <c r="LNT1266" s="76"/>
      <c r="LNU1266" s="192"/>
      <c r="LNV1266" s="114"/>
      <c r="LNW1266" s="125"/>
      <c r="LNX1266" s="15"/>
      <c r="LNY1266" s="131"/>
      <c r="LNZ1266" s="131"/>
      <c r="LOA1266" s="131"/>
      <c r="LOB1266" s="131"/>
      <c r="LOC1266" s="131"/>
      <c r="LOD1266" s="131"/>
      <c r="LOE1266" s="131"/>
      <c r="LOF1266" s="131"/>
      <c r="LOG1266" s="203"/>
      <c r="LOH1266" s="203"/>
      <c r="LOI1266" s="203"/>
      <c r="LOJ1266" s="357"/>
      <c r="LOK1266" s="357"/>
      <c r="LOL1266" s="262"/>
      <c r="LOM1266" s="262"/>
      <c r="LON1266" s="262"/>
      <c r="LOO1266" s="262"/>
      <c r="LOP1266" s="262"/>
      <c r="LOQ1266" s="165"/>
      <c r="LOR1266" s="422"/>
      <c r="LOS1266" s="98"/>
      <c r="LOT1266" s="17"/>
      <c r="LOU1266" s="18"/>
      <c r="LOV1266" s="5"/>
      <c r="LOW1266" s="18"/>
      <c r="LOX1266" s="76"/>
      <c r="LOY1266" s="192"/>
      <c r="LOZ1266" s="114"/>
      <c r="LPA1266" s="125"/>
      <c r="LPB1266" s="15"/>
      <c r="LPC1266" s="131"/>
      <c r="LPD1266" s="131"/>
      <c r="LPE1266" s="131"/>
      <c r="LPF1266" s="131"/>
      <c r="LPG1266" s="131"/>
      <c r="LPH1266" s="131"/>
      <c r="LPI1266" s="131"/>
      <c r="LPJ1266" s="131"/>
      <c r="LPK1266" s="203"/>
      <c r="LPL1266" s="203"/>
      <c r="LPM1266" s="203"/>
      <c r="LPN1266" s="357"/>
      <c r="LPO1266" s="357"/>
      <c r="LPP1266" s="262"/>
      <c r="LPQ1266" s="262"/>
      <c r="LPR1266" s="262"/>
      <c r="LPS1266" s="262"/>
      <c r="LPT1266" s="262"/>
      <c r="LPU1266" s="165"/>
      <c r="LPV1266" s="422"/>
      <c r="LPW1266" s="98"/>
      <c r="LPX1266" s="17"/>
      <c r="LPY1266" s="18"/>
      <c r="LPZ1266" s="5"/>
      <c r="LQA1266" s="18"/>
      <c r="LQB1266" s="76"/>
      <c r="LQC1266" s="192"/>
      <c r="LQD1266" s="114"/>
      <c r="LQE1266" s="125"/>
      <c r="LQF1266" s="15"/>
      <c r="LQG1266" s="131"/>
      <c r="LQH1266" s="131"/>
      <c r="LQI1266" s="131"/>
      <c r="LQJ1266" s="131"/>
      <c r="LQK1266" s="131"/>
      <c r="LQL1266" s="131"/>
      <c r="LQM1266" s="131"/>
      <c r="LQN1266" s="131"/>
      <c r="LQO1266" s="203"/>
      <c r="LQP1266" s="203"/>
      <c r="LQQ1266" s="203"/>
      <c r="LQR1266" s="357"/>
      <c r="LQS1266" s="357"/>
      <c r="LQT1266" s="262"/>
      <c r="LQU1266" s="262"/>
      <c r="LQV1266" s="262"/>
      <c r="LQW1266" s="262"/>
      <c r="LQX1266" s="262"/>
      <c r="LQY1266" s="165"/>
      <c r="LQZ1266" s="422"/>
      <c r="LRA1266" s="98"/>
      <c r="LRB1266" s="17"/>
      <c r="LRC1266" s="18"/>
      <c r="LRD1266" s="5"/>
      <c r="LRE1266" s="18"/>
      <c r="LRF1266" s="76"/>
      <c r="LRG1266" s="192"/>
      <c r="LRH1266" s="114"/>
      <c r="LRI1266" s="125"/>
      <c r="LRJ1266" s="15"/>
      <c r="LRK1266" s="131"/>
      <c r="LRL1266" s="131"/>
      <c r="LRM1266" s="131"/>
      <c r="LRN1266" s="131"/>
      <c r="LRO1266" s="131"/>
      <c r="LRP1266" s="131"/>
      <c r="LRQ1266" s="131"/>
      <c r="LRR1266" s="131"/>
      <c r="LRS1266" s="203"/>
      <c r="LRT1266" s="203"/>
      <c r="LRU1266" s="203"/>
      <c r="LRV1266" s="357"/>
      <c r="LRW1266" s="357"/>
      <c r="LRX1266" s="262"/>
      <c r="LRY1266" s="262"/>
      <c r="LRZ1266" s="262"/>
      <c r="LSA1266" s="262"/>
      <c r="LSB1266" s="262"/>
      <c r="LSC1266" s="165"/>
      <c r="LSD1266" s="422"/>
      <c r="LSE1266" s="98"/>
      <c r="LSF1266" s="17"/>
      <c r="LSG1266" s="18"/>
      <c r="LSH1266" s="5"/>
      <c r="LSI1266" s="18"/>
      <c r="LSJ1266" s="76"/>
      <c r="LSK1266" s="192"/>
      <c r="LSL1266" s="114"/>
      <c r="LSM1266" s="125"/>
      <c r="LSN1266" s="15"/>
      <c r="LSO1266" s="131"/>
      <c r="LSP1266" s="131"/>
      <c r="LSQ1266" s="131"/>
      <c r="LSR1266" s="131"/>
      <c r="LSS1266" s="131"/>
      <c r="LST1266" s="131"/>
      <c r="LSU1266" s="131"/>
      <c r="LSV1266" s="131"/>
      <c r="LSW1266" s="203"/>
      <c r="LSX1266" s="203"/>
      <c r="LSY1266" s="203"/>
      <c r="LSZ1266" s="357"/>
      <c r="LTA1266" s="357"/>
      <c r="LTB1266" s="262"/>
      <c r="LTC1266" s="262"/>
      <c r="LTD1266" s="262"/>
      <c r="LTE1266" s="262"/>
      <c r="LTF1266" s="262"/>
      <c r="LTG1266" s="165"/>
      <c r="LTH1266" s="422"/>
      <c r="LTI1266" s="98"/>
      <c r="LTJ1266" s="17"/>
      <c r="LTK1266" s="18"/>
      <c r="LTL1266" s="5"/>
      <c r="LTM1266" s="18"/>
      <c r="LTN1266" s="76"/>
      <c r="LTO1266" s="192"/>
      <c r="LTP1266" s="114"/>
      <c r="LTQ1266" s="125"/>
      <c r="LTR1266" s="15"/>
      <c r="LTS1266" s="131"/>
      <c r="LTT1266" s="131"/>
      <c r="LTU1266" s="131"/>
      <c r="LTV1266" s="131"/>
      <c r="LTW1266" s="131"/>
      <c r="LTX1266" s="131"/>
      <c r="LTY1266" s="131"/>
      <c r="LTZ1266" s="131"/>
      <c r="LUA1266" s="203"/>
      <c r="LUB1266" s="203"/>
      <c r="LUC1266" s="203"/>
      <c r="LUD1266" s="357"/>
      <c r="LUE1266" s="357"/>
      <c r="LUF1266" s="262"/>
      <c r="LUG1266" s="262"/>
      <c r="LUH1266" s="262"/>
      <c r="LUI1266" s="262"/>
      <c r="LUJ1266" s="262"/>
      <c r="LUK1266" s="165"/>
      <c r="LUL1266" s="422"/>
      <c r="LUM1266" s="98"/>
      <c r="LUN1266" s="17"/>
      <c r="LUO1266" s="18"/>
      <c r="LUP1266" s="5"/>
      <c r="LUQ1266" s="18"/>
      <c r="LUR1266" s="76"/>
      <c r="LUS1266" s="192"/>
      <c r="LUT1266" s="114"/>
      <c r="LUU1266" s="125"/>
      <c r="LUV1266" s="15"/>
      <c r="LUW1266" s="131"/>
      <c r="LUX1266" s="131"/>
      <c r="LUY1266" s="131"/>
      <c r="LUZ1266" s="131"/>
      <c r="LVA1266" s="131"/>
      <c r="LVB1266" s="131"/>
      <c r="LVC1266" s="131"/>
      <c r="LVD1266" s="131"/>
      <c r="LVE1266" s="203"/>
      <c r="LVF1266" s="203"/>
      <c r="LVG1266" s="203"/>
      <c r="LVH1266" s="357"/>
      <c r="LVI1266" s="357"/>
      <c r="LVJ1266" s="262"/>
      <c r="LVK1266" s="262"/>
      <c r="LVL1266" s="262"/>
      <c r="LVM1266" s="262"/>
      <c r="LVN1266" s="262"/>
      <c r="LVO1266" s="165"/>
      <c r="LVP1266" s="422"/>
      <c r="LVQ1266" s="98"/>
      <c r="LVR1266" s="17"/>
      <c r="LVS1266" s="18"/>
      <c r="LVT1266" s="5"/>
      <c r="LVU1266" s="18"/>
      <c r="LVV1266" s="76"/>
      <c r="LVW1266" s="192"/>
      <c r="LVX1266" s="114"/>
      <c r="LVY1266" s="125"/>
      <c r="LVZ1266" s="15"/>
      <c r="LWA1266" s="131"/>
      <c r="LWB1266" s="131"/>
      <c r="LWC1266" s="131"/>
      <c r="LWD1266" s="131"/>
      <c r="LWE1266" s="131"/>
      <c r="LWF1266" s="131"/>
      <c r="LWG1266" s="131"/>
      <c r="LWH1266" s="131"/>
      <c r="LWI1266" s="203"/>
      <c r="LWJ1266" s="203"/>
      <c r="LWK1266" s="203"/>
      <c r="LWL1266" s="357"/>
      <c r="LWM1266" s="357"/>
      <c r="LWN1266" s="262"/>
      <c r="LWO1266" s="262"/>
      <c r="LWP1266" s="262"/>
      <c r="LWQ1266" s="262"/>
      <c r="LWR1266" s="262"/>
      <c r="LWS1266" s="165"/>
      <c r="LWT1266" s="422"/>
      <c r="LWU1266" s="98"/>
      <c r="LWV1266" s="17"/>
      <c r="LWW1266" s="18"/>
      <c r="LWX1266" s="5"/>
      <c r="LWY1266" s="18"/>
      <c r="LWZ1266" s="76"/>
      <c r="LXA1266" s="192"/>
      <c r="LXB1266" s="114"/>
      <c r="LXC1266" s="125"/>
      <c r="LXD1266" s="15"/>
      <c r="LXE1266" s="131"/>
      <c r="LXF1266" s="131"/>
      <c r="LXG1266" s="131"/>
      <c r="LXH1266" s="131"/>
      <c r="LXI1266" s="131"/>
      <c r="LXJ1266" s="131"/>
      <c r="LXK1266" s="131"/>
      <c r="LXL1266" s="131"/>
      <c r="LXM1266" s="203"/>
      <c r="LXN1266" s="203"/>
      <c r="LXO1266" s="203"/>
      <c r="LXP1266" s="357"/>
      <c r="LXQ1266" s="357"/>
      <c r="LXR1266" s="262"/>
      <c r="LXS1266" s="262"/>
      <c r="LXT1266" s="262"/>
      <c r="LXU1266" s="262"/>
      <c r="LXV1266" s="262"/>
      <c r="LXW1266" s="165"/>
      <c r="LXX1266" s="422"/>
      <c r="LXY1266" s="98"/>
      <c r="LXZ1266" s="17"/>
      <c r="LYA1266" s="18"/>
      <c r="LYB1266" s="5"/>
      <c r="LYC1266" s="18"/>
      <c r="LYD1266" s="76"/>
      <c r="LYE1266" s="192"/>
      <c r="LYF1266" s="114"/>
      <c r="LYG1266" s="125"/>
      <c r="LYH1266" s="15"/>
      <c r="LYI1266" s="131"/>
      <c r="LYJ1266" s="131"/>
      <c r="LYK1266" s="131"/>
      <c r="LYL1266" s="131"/>
      <c r="LYM1266" s="131"/>
      <c r="LYN1266" s="131"/>
      <c r="LYO1266" s="131"/>
      <c r="LYP1266" s="131"/>
      <c r="LYQ1266" s="203"/>
      <c r="LYR1266" s="203"/>
      <c r="LYS1266" s="203"/>
      <c r="LYT1266" s="357"/>
      <c r="LYU1266" s="357"/>
      <c r="LYV1266" s="262"/>
      <c r="LYW1266" s="262"/>
      <c r="LYX1266" s="262"/>
      <c r="LYY1266" s="262"/>
      <c r="LYZ1266" s="262"/>
      <c r="LZA1266" s="165"/>
      <c r="LZB1266" s="422"/>
      <c r="LZC1266" s="98"/>
      <c r="LZD1266" s="17"/>
      <c r="LZE1266" s="18"/>
      <c r="LZF1266" s="5"/>
      <c r="LZG1266" s="18"/>
      <c r="LZH1266" s="76"/>
      <c r="LZI1266" s="192"/>
      <c r="LZJ1266" s="114"/>
      <c r="LZK1266" s="125"/>
      <c r="LZL1266" s="15"/>
      <c r="LZM1266" s="131"/>
      <c r="LZN1266" s="131"/>
      <c r="LZO1266" s="131"/>
      <c r="LZP1266" s="131"/>
      <c r="LZQ1266" s="131"/>
      <c r="LZR1266" s="131"/>
      <c r="LZS1266" s="131"/>
      <c r="LZT1266" s="131"/>
      <c r="LZU1266" s="203"/>
      <c r="LZV1266" s="203"/>
      <c r="LZW1266" s="203"/>
      <c r="LZX1266" s="357"/>
      <c r="LZY1266" s="357"/>
      <c r="LZZ1266" s="262"/>
      <c r="MAA1266" s="262"/>
      <c r="MAB1266" s="262"/>
      <c r="MAC1266" s="262"/>
      <c r="MAD1266" s="262"/>
      <c r="MAE1266" s="165"/>
      <c r="MAF1266" s="422"/>
      <c r="MAG1266" s="98"/>
      <c r="MAH1266" s="17"/>
      <c r="MAI1266" s="18"/>
      <c r="MAJ1266" s="5"/>
      <c r="MAK1266" s="18"/>
      <c r="MAL1266" s="76"/>
      <c r="MAM1266" s="192"/>
      <c r="MAN1266" s="114"/>
      <c r="MAO1266" s="125"/>
      <c r="MAP1266" s="15"/>
      <c r="MAQ1266" s="131"/>
      <c r="MAR1266" s="131"/>
      <c r="MAS1266" s="131"/>
      <c r="MAT1266" s="131"/>
      <c r="MAU1266" s="131"/>
      <c r="MAV1266" s="131"/>
      <c r="MAW1266" s="131"/>
      <c r="MAX1266" s="131"/>
      <c r="MAY1266" s="203"/>
      <c r="MAZ1266" s="203"/>
      <c r="MBA1266" s="203"/>
      <c r="MBB1266" s="357"/>
      <c r="MBC1266" s="357"/>
      <c r="MBD1266" s="262"/>
      <c r="MBE1266" s="262"/>
      <c r="MBF1266" s="262"/>
      <c r="MBG1266" s="262"/>
      <c r="MBH1266" s="262"/>
      <c r="MBI1266" s="165"/>
      <c r="MBJ1266" s="422"/>
      <c r="MBK1266" s="98"/>
      <c r="MBL1266" s="17"/>
      <c r="MBM1266" s="18"/>
      <c r="MBN1266" s="5"/>
      <c r="MBO1266" s="18"/>
      <c r="MBP1266" s="76"/>
      <c r="MBQ1266" s="192"/>
      <c r="MBR1266" s="114"/>
      <c r="MBS1266" s="125"/>
      <c r="MBT1266" s="15"/>
      <c r="MBU1266" s="131"/>
      <c r="MBV1266" s="131"/>
      <c r="MBW1266" s="131"/>
      <c r="MBX1266" s="131"/>
      <c r="MBY1266" s="131"/>
      <c r="MBZ1266" s="131"/>
      <c r="MCA1266" s="131"/>
      <c r="MCB1266" s="131"/>
      <c r="MCC1266" s="203"/>
      <c r="MCD1266" s="203"/>
      <c r="MCE1266" s="203"/>
      <c r="MCF1266" s="357"/>
      <c r="MCG1266" s="357"/>
      <c r="MCH1266" s="262"/>
      <c r="MCI1266" s="262"/>
      <c r="MCJ1266" s="262"/>
      <c r="MCK1266" s="262"/>
      <c r="MCL1266" s="262"/>
      <c r="MCM1266" s="165"/>
      <c r="MCN1266" s="422"/>
      <c r="MCO1266" s="98"/>
      <c r="MCP1266" s="17"/>
      <c r="MCQ1266" s="18"/>
      <c r="MCR1266" s="5"/>
      <c r="MCS1266" s="18"/>
      <c r="MCT1266" s="76"/>
      <c r="MCU1266" s="192"/>
      <c r="MCV1266" s="114"/>
      <c r="MCW1266" s="125"/>
      <c r="MCX1266" s="15"/>
      <c r="MCY1266" s="131"/>
      <c r="MCZ1266" s="131"/>
      <c r="MDA1266" s="131"/>
      <c r="MDB1266" s="131"/>
      <c r="MDC1266" s="131"/>
      <c r="MDD1266" s="131"/>
      <c r="MDE1266" s="131"/>
      <c r="MDF1266" s="131"/>
      <c r="MDG1266" s="203"/>
      <c r="MDH1266" s="203"/>
      <c r="MDI1266" s="203"/>
      <c r="MDJ1266" s="357"/>
      <c r="MDK1266" s="357"/>
      <c r="MDL1266" s="262"/>
      <c r="MDM1266" s="262"/>
      <c r="MDN1266" s="262"/>
      <c r="MDO1266" s="262"/>
      <c r="MDP1266" s="262"/>
      <c r="MDQ1266" s="165"/>
      <c r="MDR1266" s="422"/>
      <c r="MDS1266" s="98"/>
      <c r="MDT1266" s="17"/>
      <c r="MDU1266" s="18"/>
      <c r="MDV1266" s="5"/>
      <c r="MDW1266" s="18"/>
      <c r="MDX1266" s="76"/>
      <c r="MDY1266" s="192"/>
      <c r="MDZ1266" s="114"/>
      <c r="MEA1266" s="125"/>
      <c r="MEB1266" s="15"/>
      <c r="MEC1266" s="131"/>
      <c r="MED1266" s="131"/>
      <c r="MEE1266" s="131"/>
      <c r="MEF1266" s="131"/>
      <c r="MEG1266" s="131"/>
      <c r="MEH1266" s="131"/>
      <c r="MEI1266" s="131"/>
      <c r="MEJ1266" s="131"/>
      <c r="MEK1266" s="203"/>
      <c r="MEL1266" s="203"/>
      <c r="MEM1266" s="203"/>
      <c r="MEN1266" s="357"/>
      <c r="MEO1266" s="357"/>
      <c r="MEP1266" s="262"/>
      <c r="MEQ1266" s="262"/>
      <c r="MER1266" s="262"/>
      <c r="MES1266" s="262"/>
      <c r="MET1266" s="262"/>
      <c r="MEU1266" s="165"/>
      <c r="MEV1266" s="422"/>
      <c r="MEW1266" s="98"/>
      <c r="MEX1266" s="17"/>
      <c r="MEY1266" s="18"/>
      <c r="MEZ1266" s="5"/>
      <c r="MFA1266" s="18"/>
      <c r="MFB1266" s="76"/>
      <c r="MFC1266" s="192"/>
      <c r="MFD1266" s="114"/>
      <c r="MFE1266" s="125"/>
      <c r="MFF1266" s="15"/>
      <c r="MFG1266" s="131"/>
      <c r="MFH1266" s="131"/>
      <c r="MFI1266" s="131"/>
      <c r="MFJ1266" s="131"/>
      <c r="MFK1266" s="131"/>
      <c r="MFL1266" s="131"/>
      <c r="MFM1266" s="131"/>
      <c r="MFN1266" s="131"/>
      <c r="MFO1266" s="203"/>
      <c r="MFP1266" s="203"/>
      <c r="MFQ1266" s="203"/>
      <c r="MFR1266" s="357"/>
      <c r="MFS1266" s="357"/>
      <c r="MFT1266" s="262"/>
      <c r="MFU1266" s="262"/>
      <c r="MFV1266" s="262"/>
      <c r="MFW1266" s="262"/>
      <c r="MFX1266" s="262"/>
      <c r="MFY1266" s="165"/>
      <c r="MFZ1266" s="422"/>
      <c r="MGA1266" s="98"/>
      <c r="MGB1266" s="17"/>
      <c r="MGC1266" s="18"/>
      <c r="MGD1266" s="5"/>
      <c r="MGE1266" s="18"/>
      <c r="MGF1266" s="76"/>
      <c r="MGG1266" s="192"/>
      <c r="MGH1266" s="114"/>
      <c r="MGI1266" s="125"/>
      <c r="MGJ1266" s="15"/>
      <c r="MGK1266" s="131"/>
      <c r="MGL1266" s="131"/>
      <c r="MGM1266" s="131"/>
      <c r="MGN1266" s="131"/>
      <c r="MGO1266" s="131"/>
      <c r="MGP1266" s="131"/>
      <c r="MGQ1266" s="131"/>
      <c r="MGR1266" s="131"/>
      <c r="MGS1266" s="203"/>
      <c r="MGT1266" s="203"/>
      <c r="MGU1266" s="203"/>
      <c r="MGV1266" s="357"/>
      <c r="MGW1266" s="357"/>
      <c r="MGX1266" s="262"/>
      <c r="MGY1266" s="262"/>
      <c r="MGZ1266" s="262"/>
      <c r="MHA1266" s="262"/>
      <c r="MHB1266" s="262"/>
      <c r="MHC1266" s="165"/>
      <c r="MHD1266" s="422"/>
      <c r="MHE1266" s="98"/>
      <c r="MHF1266" s="17"/>
      <c r="MHG1266" s="18"/>
      <c r="MHH1266" s="5"/>
      <c r="MHI1266" s="18"/>
      <c r="MHJ1266" s="76"/>
      <c r="MHK1266" s="192"/>
      <c r="MHL1266" s="114"/>
      <c r="MHM1266" s="125"/>
      <c r="MHN1266" s="15"/>
      <c r="MHO1266" s="131"/>
      <c r="MHP1266" s="131"/>
      <c r="MHQ1266" s="131"/>
      <c r="MHR1266" s="131"/>
      <c r="MHS1266" s="131"/>
      <c r="MHT1266" s="131"/>
      <c r="MHU1266" s="131"/>
      <c r="MHV1266" s="131"/>
      <c r="MHW1266" s="203"/>
      <c r="MHX1266" s="203"/>
      <c r="MHY1266" s="203"/>
      <c r="MHZ1266" s="357"/>
      <c r="MIA1266" s="357"/>
      <c r="MIB1266" s="262"/>
      <c r="MIC1266" s="262"/>
      <c r="MID1266" s="262"/>
      <c r="MIE1266" s="262"/>
      <c r="MIF1266" s="262"/>
      <c r="MIG1266" s="165"/>
      <c r="MIH1266" s="422"/>
      <c r="MII1266" s="98"/>
      <c r="MIJ1266" s="17"/>
      <c r="MIK1266" s="18"/>
      <c r="MIL1266" s="5"/>
      <c r="MIM1266" s="18"/>
      <c r="MIN1266" s="76"/>
      <c r="MIO1266" s="192"/>
      <c r="MIP1266" s="114"/>
      <c r="MIQ1266" s="125"/>
      <c r="MIR1266" s="15"/>
      <c r="MIS1266" s="131"/>
      <c r="MIT1266" s="131"/>
      <c r="MIU1266" s="131"/>
      <c r="MIV1266" s="131"/>
      <c r="MIW1266" s="131"/>
      <c r="MIX1266" s="131"/>
      <c r="MIY1266" s="131"/>
      <c r="MIZ1266" s="131"/>
      <c r="MJA1266" s="203"/>
      <c r="MJB1266" s="203"/>
      <c r="MJC1266" s="203"/>
      <c r="MJD1266" s="357"/>
      <c r="MJE1266" s="357"/>
      <c r="MJF1266" s="262"/>
      <c r="MJG1266" s="262"/>
      <c r="MJH1266" s="262"/>
      <c r="MJI1266" s="262"/>
      <c r="MJJ1266" s="262"/>
      <c r="MJK1266" s="165"/>
      <c r="MJL1266" s="422"/>
      <c r="MJM1266" s="98"/>
      <c r="MJN1266" s="17"/>
      <c r="MJO1266" s="18"/>
      <c r="MJP1266" s="5"/>
      <c r="MJQ1266" s="18"/>
      <c r="MJR1266" s="76"/>
      <c r="MJS1266" s="192"/>
      <c r="MJT1266" s="114"/>
      <c r="MJU1266" s="125"/>
      <c r="MJV1266" s="15"/>
      <c r="MJW1266" s="131"/>
      <c r="MJX1266" s="131"/>
      <c r="MJY1266" s="131"/>
      <c r="MJZ1266" s="131"/>
      <c r="MKA1266" s="131"/>
      <c r="MKB1266" s="131"/>
      <c r="MKC1266" s="131"/>
      <c r="MKD1266" s="131"/>
      <c r="MKE1266" s="203"/>
      <c r="MKF1266" s="203"/>
      <c r="MKG1266" s="203"/>
      <c r="MKH1266" s="357"/>
      <c r="MKI1266" s="357"/>
      <c r="MKJ1266" s="262"/>
      <c r="MKK1266" s="262"/>
      <c r="MKL1266" s="262"/>
      <c r="MKM1266" s="262"/>
      <c r="MKN1266" s="262"/>
      <c r="MKO1266" s="165"/>
      <c r="MKP1266" s="422"/>
      <c r="MKQ1266" s="98"/>
      <c r="MKR1266" s="17"/>
      <c r="MKS1266" s="18"/>
      <c r="MKT1266" s="5"/>
      <c r="MKU1266" s="18"/>
      <c r="MKV1266" s="76"/>
      <c r="MKW1266" s="192"/>
      <c r="MKX1266" s="114"/>
      <c r="MKY1266" s="125"/>
      <c r="MKZ1266" s="15"/>
      <c r="MLA1266" s="131"/>
      <c r="MLB1266" s="131"/>
      <c r="MLC1266" s="131"/>
      <c r="MLD1266" s="131"/>
      <c r="MLE1266" s="131"/>
      <c r="MLF1266" s="131"/>
      <c r="MLG1266" s="131"/>
      <c r="MLH1266" s="131"/>
      <c r="MLI1266" s="203"/>
      <c r="MLJ1266" s="203"/>
      <c r="MLK1266" s="203"/>
      <c r="MLL1266" s="357"/>
      <c r="MLM1266" s="357"/>
      <c r="MLN1266" s="262"/>
      <c r="MLO1266" s="262"/>
      <c r="MLP1266" s="262"/>
      <c r="MLQ1266" s="262"/>
      <c r="MLR1266" s="262"/>
      <c r="MLS1266" s="165"/>
      <c r="MLT1266" s="422"/>
      <c r="MLU1266" s="98"/>
      <c r="MLV1266" s="17"/>
      <c r="MLW1266" s="18"/>
      <c r="MLX1266" s="5"/>
      <c r="MLY1266" s="18"/>
      <c r="MLZ1266" s="76"/>
      <c r="MMA1266" s="192"/>
      <c r="MMB1266" s="114"/>
      <c r="MMC1266" s="125"/>
      <c r="MMD1266" s="15"/>
      <c r="MME1266" s="131"/>
      <c r="MMF1266" s="131"/>
      <c r="MMG1266" s="131"/>
      <c r="MMH1266" s="131"/>
      <c r="MMI1266" s="131"/>
      <c r="MMJ1266" s="131"/>
      <c r="MMK1266" s="131"/>
      <c r="MML1266" s="131"/>
      <c r="MMM1266" s="203"/>
      <c r="MMN1266" s="203"/>
      <c r="MMO1266" s="203"/>
      <c r="MMP1266" s="357"/>
      <c r="MMQ1266" s="357"/>
      <c r="MMR1266" s="262"/>
      <c r="MMS1266" s="262"/>
      <c r="MMT1266" s="262"/>
      <c r="MMU1266" s="262"/>
      <c r="MMV1266" s="262"/>
      <c r="MMW1266" s="165"/>
      <c r="MMX1266" s="422"/>
      <c r="MMY1266" s="98"/>
      <c r="MMZ1266" s="17"/>
      <c r="MNA1266" s="18"/>
      <c r="MNB1266" s="5"/>
      <c r="MNC1266" s="18"/>
      <c r="MND1266" s="76"/>
      <c r="MNE1266" s="192"/>
      <c r="MNF1266" s="114"/>
      <c r="MNG1266" s="125"/>
      <c r="MNH1266" s="15"/>
      <c r="MNI1266" s="131"/>
      <c r="MNJ1266" s="131"/>
      <c r="MNK1266" s="131"/>
      <c r="MNL1266" s="131"/>
      <c r="MNM1266" s="131"/>
      <c r="MNN1266" s="131"/>
      <c r="MNO1266" s="131"/>
      <c r="MNP1266" s="131"/>
      <c r="MNQ1266" s="203"/>
      <c r="MNR1266" s="203"/>
      <c r="MNS1266" s="203"/>
      <c r="MNT1266" s="357"/>
      <c r="MNU1266" s="357"/>
      <c r="MNV1266" s="262"/>
      <c r="MNW1266" s="262"/>
      <c r="MNX1266" s="262"/>
      <c r="MNY1266" s="262"/>
      <c r="MNZ1266" s="262"/>
      <c r="MOA1266" s="165"/>
      <c r="MOB1266" s="422"/>
      <c r="MOC1266" s="98"/>
      <c r="MOD1266" s="17"/>
      <c r="MOE1266" s="18"/>
      <c r="MOF1266" s="5"/>
      <c r="MOG1266" s="18"/>
      <c r="MOH1266" s="76"/>
      <c r="MOI1266" s="192"/>
      <c r="MOJ1266" s="114"/>
      <c r="MOK1266" s="125"/>
      <c r="MOL1266" s="15"/>
      <c r="MOM1266" s="131"/>
      <c r="MON1266" s="131"/>
      <c r="MOO1266" s="131"/>
      <c r="MOP1266" s="131"/>
      <c r="MOQ1266" s="131"/>
      <c r="MOR1266" s="131"/>
      <c r="MOS1266" s="131"/>
      <c r="MOT1266" s="131"/>
      <c r="MOU1266" s="203"/>
      <c r="MOV1266" s="203"/>
      <c r="MOW1266" s="203"/>
      <c r="MOX1266" s="357"/>
      <c r="MOY1266" s="357"/>
      <c r="MOZ1266" s="262"/>
      <c r="MPA1266" s="262"/>
      <c r="MPB1266" s="262"/>
      <c r="MPC1266" s="262"/>
      <c r="MPD1266" s="262"/>
      <c r="MPE1266" s="165"/>
      <c r="MPF1266" s="422"/>
      <c r="MPG1266" s="98"/>
      <c r="MPH1266" s="17"/>
      <c r="MPI1266" s="18"/>
      <c r="MPJ1266" s="5"/>
      <c r="MPK1266" s="18"/>
      <c r="MPL1266" s="76"/>
      <c r="MPM1266" s="192"/>
      <c r="MPN1266" s="114"/>
      <c r="MPO1266" s="125"/>
      <c r="MPP1266" s="15"/>
      <c r="MPQ1266" s="131"/>
      <c r="MPR1266" s="131"/>
      <c r="MPS1266" s="131"/>
      <c r="MPT1266" s="131"/>
      <c r="MPU1266" s="131"/>
      <c r="MPV1266" s="131"/>
      <c r="MPW1266" s="131"/>
      <c r="MPX1266" s="131"/>
      <c r="MPY1266" s="203"/>
      <c r="MPZ1266" s="203"/>
      <c r="MQA1266" s="203"/>
      <c r="MQB1266" s="357"/>
      <c r="MQC1266" s="357"/>
      <c r="MQD1266" s="262"/>
      <c r="MQE1266" s="262"/>
      <c r="MQF1266" s="262"/>
      <c r="MQG1266" s="262"/>
      <c r="MQH1266" s="262"/>
      <c r="MQI1266" s="165"/>
      <c r="MQJ1266" s="422"/>
      <c r="MQK1266" s="98"/>
      <c r="MQL1266" s="17"/>
      <c r="MQM1266" s="18"/>
      <c r="MQN1266" s="5"/>
      <c r="MQO1266" s="18"/>
      <c r="MQP1266" s="76"/>
      <c r="MQQ1266" s="192"/>
      <c r="MQR1266" s="114"/>
      <c r="MQS1266" s="125"/>
      <c r="MQT1266" s="15"/>
      <c r="MQU1266" s="131"/>
      <c r="MQV1266" s="131"/>
      <c r="MQW1266" s="131"/>
      <c r="MQX1266" s="131"/>
      <c r="MQY1266" s="131"/>
      <c r="MQZ1266" s="131"/>
      <c r="MRA1266" s="131"/>
      <c r="MRB1266" s="131"/>
      <c r="MRC1266" s="203"/>
      <c r="MRD1266" s="203"/>
      <c r="MRE1266" s="203"/>
      <c r="MRF1266" s="357"/>
      <c r="MRG1266" s="357"/>
      <c r="MRH1266" s="262"/>
      <c r="MRI1266" s="262"/>
      <c r="MRJ1266" s="262"/>
      <c r="MRK1266" s="262"/>
      <c r="MRL1266" s="262"/>
      <c r="MRM1266" s="165"/>
      <c r="MRN1266" s="422"/>
      <c r="MRO1266" s="98"/>
      <c r="MRP1266" s="17"/>
      <c r="MRQ1266" s="18"/>
      <c r="MRR1266" s="5"/>
      <c r="MRS1266" s="18"/>
      <c r="MRT1266" s="76"/>
      <c r="MRU1266" s="192"/>
      <c r="MRV1266" s="114"/>
      <c r="MRW1266" s="125"/>
      <c r="MRX1266" s="15"/>
      <c r="MRY1266" s="131"/>
      <c r="MRZ1266" s="131"/>
      <c r="MSA1266" s="131"/>
      <c r="MSB1266" s="131"/>
      <c r="MSC1266" s="131"/>
      <c r="MSD1266" s="131"/>
      <c r="MSE1266" s="131"/>
      <c r="MSF1266" s="131"/>
      <c r="MSG1266" s="203"/>
      <c r="MSH1266" s="203"/>
      <c r="MSI1266" s="203"/>
      <c r="MSJ1266" s="357"/>
      <c r="MSK1266" s="357"/>
      <c r="MSL1266" s="262"/>
      <c r="MSM1266" s="262"/>
      <c r="MSN1266" s="262"/>
      <c r="MSO1266" s="262"/>
      <c r="MSP1266" s="262"/>
      <c r="MSQ1266" s="165"/>
      <c r="MSR1266" s="422"/>
      <c r="MSS1266" s="98"/>
      <c r="MST1266" s="17"/>
      <c r="MSU1266" s="18"/>
      <c r="MSV1266" s="5"/>
      <c r="MSW1266" s="18"/>
      <c r="MSX1266" s="76"/>
      <c r="MSY1266" s="192"/>
      <c r="MSZ1266" s="114"/>
      <c r="MTA1266" s="125"/>
      <c r="MTB1266" s="15"/>
      <c r="MTC1266" s="131"/>
      <c r="MTD1266" s="131"/>
      <c r="MTE1266" s="131"/>
      <c r="MTF1266" s="131"/>
      <c r="MTG1266" s="131"/>
      <c r="MTH1266" s="131"/>
      <c r="MTI1266" s="131"/>
      <c r="MTJ1266" s="131"/>
      <c r="MTK1266" s="203"/>
      <c r="MTL1266" s="203"/>
      <c r="MTM1266" s="203"/>
      <c r="MTN1266" s="357"/>
      <c r="MTO1266" s="357"/>
      <c r="MTP1266" s="262"/>
      <c r="MTQ1266" s="262"/>
      <c r="MTR1266" s="262"/>
      <c r="MTS1266" s="262"/>
      <c r="MTT1266" s="262"/>
      <c r="MTU1266" s="165"/>
      <c r="MTV1266" s="422"/>
      <c r="MTW1266" s="98"/>
      <c r="MTX1266" s="17"/>
      <c r="MTY1266" s="18"/>
      <c r="MTZ1266" s="5"/>
      <c r="MUA1266" s="18"/>
      <c r="MUB1266" s="76"/>
      <c r="MUC1266" s="192"/>
      <c r="MUD1266" s="114"/>
      <c r="MUE1266" s="125"/>
      <c r="MUF1266" s="15"/>
      <c r="MUG1266" s="131"/>
      <c r="MUH1266" s="131"/>
      <c r="MUI1266" s="131"/>
      <c r="MUJ1266" s="131"/>
      <c r="MUK1266" s="131"/>
      <c r="MUL1266" s="131"/>
      <c r="MUM1266" s="131"/>
      <c r="MUN1266" s="131"/>
      <c r="MUO1266" s="203"/>
      <c r="MUP1266" s="203"/>
      <c r="MUQ1266" s="203"/>
      <c r="MUR1266" s="357"/>
      <c r="MUS1266" s="357"/>
      <c r="MUT1266" s="262"/>
      <c r="MUU1266" s="262"/>
      <c r="MUV1266" s="262"/>
      <c r="MUW1266" s="262"/>
      <c r="MUX1266" s="262"/>
      <c r="MUY1266" s="165"/>
      <c r="MUZ1266" s="422"/>
      <c r="MVA1266" s="98"/>
      <c r="MVB1266" s="17"/>
      <c r="MVC1266" s="18"/>
      <c r="MVD1266" s="5"/>
      <c r="MVE1266" s="18"/>
      <c r="MVF1266" s="76"/>
      <c r="MVG1266" s="192"/>
      <c r="MVH1266" s="114"/>
      <c r="MVI1266" s="125"/>
      <c r="MVJ1266" s="15"/>
      <c r="MVK1266" s="131"/>
      <c r="MVL1266" s="131"/>
      <c r="MVM1266" s="131"/>
      <c r="MVN1266" s="131"/>
      <c r="MVO1266" s="131"/>
      <c r="MVP1266" s="131"/>
      <c r="MVQ1266" s="131"/>
      <c r="MVR1266" s="131"/>
      <c r="MVS1266" s="203"/>
      <c r="MVT1266" s="203"/>
      <c r="MVU1266" s="203"/>
      <c r="MVV1266" s="357"/>
      <c r="MVW1266" s="357"/>
      <c r="MVX1266" s="262"/>
      <c r="MVY1266" s="262"/>
      <c r="MVZ1266" s="262"/>
      <c r="MWA1266" s="262"/>
      <c r="MWB1266" s="262"/>
      <c r="MWC1266" s="165"/>
      <c r="MWD1266" s="422"/>
      <c r="MWE1266" s="98"/>
      <c r="MWF1266" s="17"/>
      <c r="MWG1266" s="18"/>
      <c r="MWH1266" s="5"/>
      <c r="MWI1266" s="18"/>
      <c r="MWJ1266" s="76"/>
      <c r="MWK1266" s="192"/>
      <c r="MWL1266" s="114"/>
      <c r="MWM1266" s="125"/>
      <c r="MWN1266" s="15"/>
      <c r="MWO1266" s="131"/>
      <c r="MWP1266" s="131"/>
      <c r="MWQ1266" s="131"/>
      <c r="MWR1266" s="131"/>
      <c r="MWS1266" s="131"/>
      <c r="MWT1266" s="131"/>
      <c r="MWU1266" s="131"/>
      <c r="MWV1266" s="131"/>
      <c r="MWW1266" s="203"/>
      <c r="MWX1266" s="203"/>
      <c r="MWY1266" s="203"/>
      <c r="MWZ1266" s="357"/>
      <c r="MXA1266" s="357"/>
      <c r="MXB1266" s="262"/>
      <c r="MXC1266" s="262"/>
      <c r="MXD1266" s="262"/>
      <c r="MXE1266" s="262"/>
      <c r="MXF1266" s="262"/>
      <c r="MXG1266" s="165"/>
      <c r="MXH1266" s="422"/>
      <c r="MXI1266" s="98"/>
      <c r="MXJ1266" s="17"/>
      <c r="MXK1266" s="18"/>
      <c r="MXL1266" s="5"/>
      <c r="MXM1266" s="18"/>
      <c r="MXN1266" s="76"/>
      <c r="MXO1266" s="192"/>
      <c r="MXP1266" s="114"/>
      <c r="MXQ1266" s="125"/>
      <c r="MXR1266" s="15"/>
      <c r="MXS1266" s="131"/>
      <c r="MXT1266" s="131"/>
      <c r="MXU1266" s="131"/>
      <c r="MXV1266" s="131"/>
      <c r="MXW1266" s="131"/>
      <c r="MXX1266" s="131"/>
      <c r="MXY1266" s="131"/>
      <c r="MXZ1266" s="131"/>
      <c r="MYA1266" s="203"/>
      <c r="MYB1266" s="203"/>
      <c r="MYC1266" s="203"/>
      <c r="MYD1266" s="357"/>
      <c r="MYE1266" s="357"/>
      <c r="MYF1266" s="262"/>
      <c r="MYG1266" s="262"/>
      <c r="MYH1266" s="262"/>
      <c r="MYI1266" s="262"/>
      <c r="MYJ1266" s="262"/>
      <c r="MYK1266" s="165"/>
      <c r="MYL1266" s="422"/>
      <c r="MYM1266" s="98"/>
      <c r="MYN1266" s="17"/>
      <c r="MYO1266" s="18"/>
      <c r="MYP1266" s="5"/>
      <c r="MYQ1266" s="18"/>
      <c r="MYR1266" s="76"/>
      <c r="MYS1266" s="192"/>
      <c r="MYT1266" s="114"/>
      <c r="MYU1266" s="125"/>
      <c r="MYV1266" s="15"/>
      <c r="MYW1266" s="131"/>
      <c r="MYX1266" s="131"/>
      <c r="MYY1266" s="131"/>
      <c r="MYZ1266" s="131"/>
      <c r="MZA1266" s="131"/>
      <c r="MZB1266" s="131"/>
      <c r="MZC1266" s="131"/>
      <c r="MZD1266" s="131"/>
      <c r="MZE1266" s="203"/>
      <c r="MZF1266" s="203"/>
      <c r="MZG1266" s="203"/>
      <c r="MZH1266" s="357"/>
      <c r="MZI1266" s="357"/>
      <c r="MZJ1266" s="262"/>
      <c r="MZK1266" s="262"/>
      <c r="MZL1266" s="262"/>
      <c r="MZM1266" s="262"/>
      <c r="MZN1266" s="262"/>
      <c r="MZO1266" s="165"/>
      <c r="MZP1266" s="422"/>
      <c r="MZQ1266" s="98"/>
      <c r="MZR1266" s="17"/>
      <c r="MZS1266" s="18"/>
      <c r="MZT1266" s="5"/>
      <c r="MZU1266" s="18"/>
      <c r="MZV1266" s="76"/>
      <c r="MZW1266" s="192"/>
      <c r="MZX1266" s="114"/>
      <c r="MZY1266" s="125"/>
      <c r="MZZ1266" s="15"/>
      <c r="NAA1266" s="131"/>
      <c r="NAB1266" s="131"/>
      <c r="NAC1266" s="131"/>
      <c r="NAD1266" s="131"/>
      <c r="NAE1266" s="131"/>
      <c r="NAF1266" s="131"/>
      <c r="NAG1266" s="131"/>
      <c r="NAH1266" s="131"/>
      <c r="NAI1266" s="203"/>
      <c r="NAJ1266" s="203"/>
      <c r="NAK1266" s="203"/>
      <c r="NAL1266" s="357"/>
      <c r="NAM1266" s="357"/>
      <c r="NAN1266" s="262"/>
      <c r="NAO1266" s="262"/>
      <c r="NAP1266" s="262"/>
      <c r="NAQ1266" s="262"/>
      <c r="NAR1266" s="262"/>
      <c r="NAS1266" s="165"/>
      <c r="NAT1266" s="422"/>
      <c r="NAU1266" s="98"/>
      <c r="NAV1266" s="17"/>
      <c r="NAW1266" s="18"/>
      <c r="NAX1266" s="5"/>
      <c r="NAY1266" s="18"/>
      <c r="NAZ1266" s="76"/>
      <c r="NBA1266" s="192"/>
      <c r="NBB1266" s="114"/>
      <c r="NBC1266" s="125"/>
      <c r="NBD1266" s="15"/>
      <c r="NBE1266" s="131"/>
      <c r="NBF1266" s="131"/>
      <c r="NBG1266" s="131"/>
      <c r="NBH1266" s="131"/>
      <c r="NBI1266" s="131"/>
      <c r="NBJ1266" s="131"/>
      <c r="NBK1266" s="131"/>
      <c r="NBL1266" s="131"/>
      <c r="NBM1266" s="203"/>
      <c r="NBN1266" s="203"/>
      <c r="NBO1266" s="203"/>
      <c r="NBP1266" s="357"/>
      <c r="NBQ1266" s="357"/>
      <c r="NBR1266" s="262"/>
      <c r="NBS1266" s="262"/>
      <c r="NBT1266" s="262"/>
      <c r="NBU1266" s="262"/>
      <c r="NBV1266" s="262"/>
      <c r="NBW1266" s="165"/>
      <c r="NBX1266" s="422"/>
      <c r="NBY1266" s="98"/>
      <c r="NBZ1266" s="17"/>
      <c r="NCA1266" s="18"/>
      <c r="NCB1266" s="5"/>
      <c r="NCC1266" s="18"/>
      <c r="NCD1266" s="76"/>
      <c r="NCE1266" s="192"/>
      <c r="NCF1266" s="114"/>
      <c r="NCG1266" s="125"/>
      <c r="NCH1266" s="15"/>
      <c r="NCI1266" s="131"/>
      <c r="NCJ1266" s="131"/>
      <c r="NCK1266" s="131"/>
      <c r="NCL1266" s="131"/>
      <c r="NCM1266" s="131"/>
      <c r="NCN1266" s="131"/>
      <c r="NCO1266" s="131"/>
      <c r="NCP1266" s="131"/>
      <c r="NCQ1266" s="203"/>
      <c r="NCR1266" s="203"/>
      <c r="NCS1266" s="203"/>
      <c r="NCT1266" s="357"/>
      <c r="NCU1266" s="357"/>
      <c r="NCV1266" s="262"/>
      <c r="NCW1266" s="262"/>
      <c r="NCX1266" s="262"/>
      <c r="NCY1266" s="262"/>
      <c r="NCZ1266" s="262"/>
      <c r="NDA1266" s="165"/>
      <c r="NDB1266" s="422"/>
      <c r="NDC1266" s="98"/>
      <c r="NDD1266" s="17"/>
      <c r="NDE1266" s="18"/>
      <c r="NDF1266" s="5"/>
      <c r="NDG1266" s="18"/>
      <c r="NDH1266" s="76"/>
      <c r="NDI1266" s="192"/>
      <c r="NDJ1266" s="114"/>
      <c r="NDK1266" s="125"/>
      <c r="NDL1266" s="15"/>
      <c r="NDM1266" s="131"/>
      <c r="NDN1266" s="131"/>
      <c r="NDO1266" s="131"/>
      <c r="NDP1266" s="131"/>
      <c r="NDQ1266" s="131"/>
      <c r="NDR1266" s="131"/>
      <c r="NDS1266" s="131"/>
      <c r="NDT1266" s="131"/>
      <c r="NDU1266" s="203"/>
      <c r="NDV1266" s="203"/>
      <c r="NDW1266" s="203"/>
      <c r="NDX1266" s="357"/>
      <c r="NDY1266" s="357"/>
      <c r="NDZ1266" s="262"/>
      <c r="NEA1266" s="262"/>
      <c r="NEB1266" s="262"/>
      <c r="NEC1266" s="262"/>
      <c r="NED1266" s="262"/>
      <c r="NEE1266" s="165"/>
      <c r="NEF1266" s="422"/>
      <c r="NEG1266" s="98"/>
      <c r="NEH1266" s="17"/>
      <c r="NEI1266" s="18"/>
      <c r="NEJ1266" s="5"/>
      <c r="NEK1266" s="18"/>
      <c r="NEL1266" s="76"/>
      <c r="NEM1266" s="192"/>
      <c r="NEN1266" s="114"/>
      <c r="NEO1266" s="125"/>
      <c r="NEP1266" s="15"/>
      <c r="NEQ1266" s="131"/>
      <c r="NER1266" s="131"/>
      <c r="NES1266" s="131"/>
      <c r="NET1266" s="131"/>
      <c r="NEU1266" s="131"/>
      <c r="NEV1266" s="131"/>
      <c r="NEW1266" s="131"/>
      <c r="NEX1266" s="131"/>
      <c r="NEY1266" s="203"/>
      <c r="NEZ1266" s="203"/>
      <c r="NFA1266" s="203"/>
      <c r="NFB1266" s="357"/>
      <c r="NFC1266" s="357"/>
      <c r="NFD1266" s="262"/>
      <c r="NFE1266" s="262"/>
      <c r="NFF1266" s="262"/>
      <c r="NFG1266" s="262"/>
      <c r="NFH1266" s="262"/>
      <c r="NFI1266" s="165"/>
      <c r="NFJ1266" s="422"/>
      <c r="NFK1266" s="98"/>
      <c r="NFL1266" s="17"/>
      <c r="NFM1266" s="18"/>
      <c r="NFN1266" s="5"/>
      <c r="NFO1266" s="18"/>
      <c r="NFP1266" s="76"/>
      <c r="NFQ1266" s="192"/>
      <c r="NFR1266" s="114"/>
      <c r="NFS1266" s="125"/>
      <c r="NFT1266" s="15"/>
      <c r="NFU1266" s="131"/>
      <c r="NFV1266" s="131"/>
      <c r="NFW1266" s="131"/>
      <c r="NFX1266" s="131"/>
      <c r="NFY1266" s="131"/>
      <c r="NFZ1266" s="131"/>
      <c r="NGA1266" s="131"/>
      <c r="NGB1266" s="131"/>
      <c r="NGC1266" s="203"/>
      <c r="NGD1266" s="203"/>
      <c r="NGE1266" s="203"/>
      <c r="NGF1266" s="357"/>
      <c r="NGG1266" s="357"/>
      <c r="NGH1266" s="262"/>
      <c r="NGI1266" s="262"/>
      <c r="NGJ1266" s="262"/>
      <c r="NGK1266" s="262"/>
      <c r="NGL1266" s="262"/>
      <c r="NGM1266" s="165"/>
      <c r="NGN1266" s="422"/>
      <c r="NGO1266" s="98"/>
      <c r="NGP1266" s="17"/>
      <c r="NGQ1266" s="18"/>
      <c r="NGR1266" s="5"/>
      <c r="NGS1266" s="18"/>
      <c r="NGT1266" s="76"/>
      <c r="NGU1266" s="192"/>
      <c r="NGV1266" s="114"/>
      <c r="NGW1266" s="125"/>
      <c r="NGX1266" s="15"/>
      <c r="NGY1266" s="131"/>
      <c r="NGZ1266" s="131"/>
      <c r="NHA1266" s="131"/>
      <c r="NHB1266" s="131"/>
      <c r="NHC1266" s="131"/>
      <c r="NHD1266" s="131"/>
      <c r="NHE1266" s="131"/>
      <c r="NHF1266" s="131"/>
      <c r="NHG1266" s="203"/>
      <c r="NHH1266" s="203"/>
      <c r="NHI1266" s="203"/>
      <c r="NHJ1266" s="357"/>
      <c r="NHK1266" s="357"/>
      <c r="NHL1266" s="262"/>
      <c r="NHM1266" s="262"/>
      <c r="NHN1266" s="262"/>
      <c r="NHO1266" s="262"/>
      <c r="NHP1266" s="262"/>
      <c r="NHQ1266" s="165"/>
      <c r="NHR1266" s="422"/>
      <c r="NHS1266" s="98"/>
      <c r="NHT1266" s="17"/>
      <c r="NHU1266" s="18"/>
      <c r="NHV1266" s="5"/>
      <c r="NHW1266" s="18"/>
      <c r="NHX1266" s="76"/>
      <c r="NHY1266" s="192"/>
      <c r="NHZ1266" s="114"/>
      <c r="NIA1266" s="125"/>
      <c r="NIB1266" s="15"/>
      <c r="NIC1266" s="131"/>
      <c r="NID1266" s="131"/>
      <c r="NIE1266" s="131"/>
      <c r="NIF1266" s="131"/>
      <c r="NIG1266" s="131"/>
      <c r="NIH1266" s="131"/>
      <c r="NII1266" s="131"/>
      <c r="NIJ1266" s="131"/>
      <c r="NIK1266" s="203"/>
      <c r="NIL1266" s="203"/>
      <c r="NIM1266" s="203"/>
      <c r="NIN1266" s="357"/>
      <c r="NIO1266" s="357"/>
      <c r="NIP1266" s="262"/>
      <c r="NIQ1266" s="262"/>
      <c r="NIR1266" s="262"/>
      <c r="NIS1266" s="262"/>
      <c r="NIT1266" s="262"/>
      <c r="NIU1266" s="165"/>
      <c r="NIV1266" s="422"/>
      <c r="NIW1266" s="98"/>
      <c r="NIX1266" s="17"/>
      <c r="NIY1266" s="18"/>
      <c r="NIZ1266" s="5"/>
      <c r="NJA1266" s="18"/>
      <c r="NJB1266" s="76"/>
      <c r="NJC1266" s="192"/>
      <c r="NJD1266" s="114"/>
      <c r="NJE1266" s="125"/>
      <c r="NJF1266" s="15"/>
      <c r="NJG1266" s="131"/>
      <c r="NJH1266" s="131"/>
      <c r="NJI1266" s="131"/>
      <c r="NJJ1266" s="131"/>
      <c r="NJK1266" s="131"/>
      <c r="NJL1266" s="131"/>
      <c r="NJM1266" s="131"/>
      <c r="NJN1266" s="131"/>
      <c r="NJO1266" s="203"/>
      <c r="NJP1266" s="203"/>
      <c r="NJQ1266" s="203"/>
      <c r="NJR1266" s="357"/>
      <c r="NJS1266" s="357"/>
      <c r="NJT1266" s="262"/>
      <c r="NJU1266" s="262"/>
      <c r="NJV1266" s="262"/>
      <c r="NJW1266" s="262"/>
      <c r="NJX1266" s="262"/>
      <c r="NJY1266" s="165"/>
      <c r="NJZ1266" s="422"/>
      <c r="NKA1266" s="98"/>
      <c r="NKB1266" s="17"/>
      <c r="NKC1266" s="18"/>
      <c r="NKD1266" s="5"/>
      <c r="NKE1266" s="18"/>
      <c r="NKF1266" s="76"/>
      <c r="NKG1266" s="192"/>
      <c r="NKH1266" s="114"/>
      <c r="NKI1266" s="125"/>
      <c r="NKJ1266" s="15"/>
      <c r="NKK1266" s="131"/>
      <c r="NKL1266" s="131"/>
      <c r="NKM1266" s="131"/>
      <c r="NKN1266" s="131"/>
      <c r="NKO1266" s="131"/>
      <c r="NKP1266" s="131"/>
      <c r="NKQ1266" s="131"/>
      <c r="NKR1266" s="131"/>
      <c r="NKS1266" s="203"/>
      <c r="NKT1266" s="203"/>
      <c r="NKU1266" s="203"/>
      <c r="NKV1266" s="357"/>
      <c r="NKW1266" s="357"/>
      <c r="NKX1266" s="262"/>
      <c r="NKY1266" s="262"/>
      <c r="NKZ1266" s="262"/>
      <c r="NLA1266" s="262"/>
      <c r="NLB1266" s="262"/>
      <c r="NLC1266" s="165"/>
      <c r="NLD1266" s="422"/>
      <c r="NLE1266" s="98"/>
      <c r="NLF1266" s="17"/>
      <c r="NLG1266" s="18"/>
      <c r="NLH1266" s="5"/>
      <c r="NLI1266" s="18"/>
      <c r="NLJ1266" s="76"/>
      <c r="NLK1266" s="192"/>
      <c r="NLL1266" s="114"/>
      <c r="NLM1266" s="125"/>
      <c r="NLN1266" s="15"/>
      <c r="NLO1266" s="131"/>
      <c r="NLP1266" s="131"/>
      <c r="NLQ1266" s="131"/>
      <c r="NLR1266" s="131"/>
      <c r="NLS1266" s="131"/>
      <c r="NLT1266" s="131"/>
      <c r="NLU1266" s="131"/>
      <c r="NLV1266" s="131"/>
      <c r="NLW1266" s="203"/>
      <c r="NLX1266" s="203"/>
      <c r="NLY1266" s="203"/>
      <c r="NLZ1266" s="357"/>
      <c r="NMA1266" s="357"/>
      <c r="NMB1266" s="262"/>
      <c r="NMC1266" s="262"/>
      <c r="NMD1266" s="262"/>
      <c r="NME1266" s="262"/>
      <c r="NMF1266" s="262"/>
      <c r="NMG1266" s="165"/>
      <c r="NMH1266" s="422"/>
      <c r="NMI1266" s="98"/>
      <c r="NMJ1266" s="17"/>
      <c r="NMK1266" s="18"/>
      <c r="NML1266" s="5"/>
      <c r="NMM1266" s="18"/>
      <c r="NMN1266" s="76"/>
      <c r="NMO1266" s="192"/>
      <c r="NMP1266" s="114"/>
      <c r="NMQ1266" s="125"/>
      <c r="NMR1266" s="15"/>
      <c r="NMS1266" s="131"/>
      <c r="NMT1266" s="131"/>
      <c r="NMU1266" s="131"/>
      <c r="NMV1266" s="131"/>
      <c r="NMW1266" s="131"/>
      <c r="NMX1266" s="131"/>
      <c r="NMY1266" s="131"/>
      <c r="NMZ1266" s="131"/>
      <c r="NNA1266" s="203"/>
      <c r="NNB1266" s="203"/>
      <c r="NNC1266" s="203"/>
      <c r="NND1266" s="357"/>
      <c r="NNE1266" s="357"/>
      <c r="NNF1266" s="262"/>
      <c r="NNG1266" s="262"/>
      <c r="NNH1266" s="262"/>
      <c r="NNI1266" s="262"/>
      <c r="NNJ1266" s="262"/>
      <c r="NNK1266" s="165"/>
      <c r="NNL1266" s="422"/>
      <c r="NNM1266" s="98"/>
      <c r="NNN1266" s="17"/>
      <c r="NNO1266" s="18"/>
      <c r="NNP1266" s="5"/>
      <c r="NNQ1266" s="18"/>
      <c r="NNR1266" s="76"/>
      <c r="NNS1266" s="192"/>
      <c r="NNT1266" s="114"/>
      <c r="NNU1266" s="125"/>
      <c r="NNV1266" s="15"/>
      <c r="NNW1266" s="131"/>
      <c r="NNX1266" s="131"/>
      <c r="NNY1266" s="131"/>
      <c r="NNZ1266" s="131"/>
      <c r="NOA1266" s="131"/>
      <c r="NOB1266" s="131"/>
      <c r="NOC1266" s="131"/>
      <c r="NOD1266" s="131"/>
      <c r="NOE1266" s="203"/>
      <c r="NOF1266" s="203"/>
      <c r="NOG1266" s="203"/>
      <c r="NOH1266" s="357"/>
      <c r="NOI1266" s="357"/>
      <c r="NOJ1266" s="262"/>
      <c r="NOK1266" s="262"/>
      <c r="NOL1266" s="262"/>
      <c r="NOM1266" s="262"/>
      <c r="NON1266" s="262"/>
      <c r="NOO1266" s="165"/>
      <c r="NOP1266" s="422"/>
      <c r="NOQ1266" s="98"/>
      <c r="NOR1266" s="17"/>
      <c r="NOS1266" s="18"/>
      <c r="NOT1266" s="5"/>
      <c r="NOU1266" s="18"/>
      <c r="NOV1266" s="76"/>
      <c r="NOW1266" s="192"/>
      <c r="NOX1266" s="114"/>
      <c r="NOY1266" s="125"/>
      <c r="NOZ1266" s="15"/>
      <c r="NPA1266" s="131"/>
      <c r="NPB1266" s="131"/>
      <c r="NPC1266" s="131"/>
      <c r="NPD1266" s="131"/>
      <c r="NPE1266" s="131"/>
      <c r="NPF1266" s="131"/>
      <c r="NPG1266" s="131"/>
      <c r="NPH1266" s="131"/>
      <c r="NPI1266" s="203"/>
      <c r="NPJ1266" s="203"/>
      <c r="NPK1266" s="203"/>
      <c r="NPL1266" s="357"/>
      <c r="NPM1266" s="357"/>
      <c r="NPN1266" s="262"/>
      <c r="NPO1266" s="262"/>
      <c r="NPP1266" s="262"/>
      <c r="NPQ1266" s="262"/>
      <c r="NPR1266" s="262"/>
      <c r="NPS1266" s="165"/>
      <c r="NPT1266" s="422"/>
      <c r="NPU1266" s="98"/>
      <c r="NPV1266" s="17"/>
      <c r="NPW1266" s="18"/>
      <c r="NPX1266" s="5"/>
      <c r="NPY1266" s="18"/>
      <c r="NPZ1266" s="76"/>
      <c r="NQA1266" s="192"/>
      <c r="NQB1266" s="114"/>
      <c r="NQC1266" s="125"/>
      <c r="NQD1266" s="15"/>
      <c r="NQE1266" s="131"/>
      <c r="NQF1266" s="131"/>
      <c r="NQG1266" s="131"/>
      <c r="NQH1266" s="131"/>
      <c r="NQI1266" s="131"/>
      <c r="NQJ1266" s="131"/>
      <c r="NQK1266" s="131"/>
      <c r="NQL1266" s="131"/>
      <c r="NQM1266" s="203"/>
      <c r="NQN1266" s="203"/>
      <c r="NQO1266" s="203"/>
      <c r="NQP1266" s="357"/>
      <c r="NQQ1266" s="357"/>
      <c r="NQR1266" s="262"/>
      <c r="NQS1266" s="262"/>
      <c r="NQT1266" s="262"/>
      <c r="NQU1266" s="262"/>
      <c r="NQV1266" s="262"/>
      <c r="NQW1266" s="165"/>
      <c r="NQX1266" s="422"/>
      <c r="NQY1266" s="98"/>
      <c r="NQZ1266" s="17"/>
      <c r="NRA1266" s="18"/>
      <c r="NRB1266" s="5"/>
      <c r="NRC1266" s="18"/>
      <c r="NRD1266" s="76"/>
      <c r="NRE1266" s="192"/>
      <c r="NRF1266" s="114"/>
      <c r="NRG1266" s="125"/>
      <c r="NRH1266" s="15"/>
      <c r="NRI1266" s="131"/>
      <c r="NRJ1266" s="131"/>
      <c r="NRK1266" s="131"/>
      <c r="NRL1266" s="131"/>
      <c r="NRM1266" s="131"/>
      <c r="NRN1266" s="131"/>
      <c r="NRO1266" s="131"/>
      <c r="NRP1266" s="131"/>
      <c r="NRQ1266" s="203"/>
      <c r="NRR1266" s="203"/>
      <c r="NRS1266" s="203"/>
      <c r="NRT1266" s="357"/>
      <c r="NRU1266" s="357"/>
      <c r="NRV1266" s="262"/>
      <c r="NRW1266" s="262"/>
      <c r="NRX1266" s="262"/>
      <c r="NRY1266" s="262"/>
      <c r="NRZ1266" s="262"/>
      <c r="NSA1266" s="165"/>
      <c r="NSB1266" s="422"/>
      <c r="NSC1266" s="98"/>
      <c r="NSD1266" s="17"/>
      <c r="NSE1266" s="18"/>
      <c r="NSF1266" s="5"/>
      <c r="NSG1266" s="18"/>
      <c r="NSH1266" s="76"/>
      <c r="NSI1266" s="192"/>
      <c r="NSJ1266" s="114"/>
      <c r="NSK1266" s="125"/>
      <c r="NSL1266" s="15"/>
      <c r="NSM1266" s="131"/>
      <c r="NSN1266" s="131"/>
      <c r="NSO1266" s="131"/>
      <c r="NSP1266" s="131"/>
      <c r="NSQ1266" s="131"/>
      <c r="NSR1266" s="131"/>
      <c r="NSS1266" s="131"/>
      <c r="NST1266" s="131"/>
      <c r="NSU1266" s="203"/>
      <c r="NSV1266" s="203"/>
      <c r="NSW1266" s="203"/>
      <c r="NSX1266" s="357"/>
      <c r="NSY1266" s="357"/>
      <c r="NSZ1266" s="262"/>
      <c r="NTA1266" s="262"/>
      <c r="NTB1266" s="262"/>
      <c r="NTC1266" s="262"/>
      <c r="NTD1266" s="262"/>
      <c r="NTE1266" s="165"/>
      <c r="NTF1266" s="422"/>
      <c r="NTG1266" s="98"/>
      <c r="NTH1266" s="17"/>
      <c r="NTI1266" s="18"/>
      <c r="NTJ1266" s="5"/>
      <c r="NTK1266" s="18"/>
      <c r="NTL1266" s="76"/>
      <c r="NTM1266" s="192"/>
      <c r="NTN1266" s="114"/>
      <c r="NTO1266" s="125"/>
      <c r="NTP1266" s="15"/>
      <c r="NTQ1266" s="131"/>
      <c r="NTR1266" s="131"/>
      <c r="NTS1266" s="131"/>
      <c r="NTT1266" s="131"/>
      <c r="NTU1266" s="131"/>
      <c r="NTV1266" s="131"/>
      <c r="NTW1266" s="131"/>
      <c r="NTX1266" s="131"/>
      <c r="NTY1266" s="203"/>
      <c r="NTZ1266" s="203"/>
      <c r="NUA1266" s="203"/>
      <c r="NUB1266" s="357"/>
      <c r="NUC1266" s="357"/>
      <c r="NUD1266" s="262"/>
      <c r="NUE1266" s="262"/>
      <c r="NUF1266" s="262"/>
      <c r="NUG1266" s="262"/>
      <c r="NUH1266" s="262"/>
      <c r="NUI1266" s="165"/>
      <c r="NUJ1266" s="422"/>
      <c r="NUK1266" s="98"/>
      <c r="NUL1266" s="17"/>
      <c r="NUM1266" s="18"/>
      <c r="NUN1266" s="5"/>
      <c r="NUO1266" s="18"/>
      <c r="NUP1266" s="76"/>
      <c r="NUQ1266" s="192"/>
      <c r="NUR1266" s="114"/>
      <c r="NUS1266" s="125"/>
      <c r="NUT1266" s="15"/>
      <c r="NUU1266" s="131"/>
      <c r="NUV1266" s="131"/>
      <c r="NUW1266" s="131"/>
      <c r="NUX1266" s="131"/>
      <c r="NUY1266" s="131"/>
      <c r="NUZ1266" s="131"/>
      <c r="NVA1266" s="131"/>
      <c r="NVB1266" s="131"/>
      <c r="NVC1266" s="203"/>
      <c r="NVD1266" s="203"/>
      <c r="NVE1266" s="203"/>
      <c r="NVF1266" s="357"/>
      <c r="NVG1266" s="357"/>
      <c r="NVH1266" s="262"/>
      <c r="NVI1266" s="262"/>
      <c r="NVJ1266" s="262"/>
      <c r="NVK1266" s="262"/>
      <c r="NVL1266" s="262"/>
      <c r="NVM1266" s="165"/>
      <c r="NVN1266" s="422"/>
      <c r="NVO1266" s="98"/>
      <c r="NVP1266" s="17"/>
      <c r="NVQ1266" s="18"/>
      <c r="NVR1266" s="5"/>
      <c r="NVS1266" s="18"/>
      <c r="NVT1266" s="76"/>
      <c r="NVU1266" s="192"/>
      <c r="NVV1266" s="114"/>
      <c r="NVW1266" s="125"/>
      <c r="NVX1266" s="15"/>
      <c r="NVY1266" s="131"/>
      <c r="NVZ1266" s="131"/>
      <c r="NWA1266" s="131"/>
      <c r="NWB1266" s="131"/>
      <c r="NWC1266" s="131"/>
      <c r="NWD1266" s="131"/>
      <c r="NWE1266" s="131"/>
      <c r="NWF1266" s="131"/>
      <c r="NWG1266" s="203"/>
      <c r="NWH1266" s="203"/>
      <c r="NWI1266" s="203"/>
      <c r="NWJ1266" s="357"/>
      <c r="NWK1266" s="357"/>
      <c r="NWL1266" s="262"/>
      <c r="NWM1266" s="262"/>
      <c r="NWN1266" s="262"/>
      <c r="NWO1266" s="262"/>
      <c r="NWP1266" s="262"/>
      <c r="NWQ1266" s="165"/>
      <c r="NWR1266" s="422"/>
      <c r="NWS1266" s="98"/>
      <c r="NWT1266" s="17"/>
      <c r="NWU1266" s="18"/>
      <c r="NWV1266" s="5"/>
      <c r="NWW1266" s="18"/>
      <c r="NWX1266" s="76"/>
      <c r="NWY1266" s="192"/>
      <c r="NWZ1266" s="114"/>
      <c r="NXA1266" s="125"/>
      <c r="NXB1266" s="15"/>
      <c r="NXC1266" s="131"/>
      <c r="NXD1266" s="131"/>
      <c r="NXE1266" s="131"/>
      <c r="NXF1266" s="131"/>
      <c r="NXG1266" s="131"/>
      <c r="NXH1266" s="131"/>
      <c r="NXI1266" s="131"/>
      <c r="NXJ1266" s="131"/>
      <c r="NXK1266" s="203"/>
      <c r="NXL1266" s="203"/>
      <c r="NXM1266" s="203"/>
      <c r="NXN1266" s="357"/>
      <c r="NXO1266" s="357"/>
      <c r="NXP1266" s="262"/>
      <c r="NXQ1266" s="262"/>
      <c r="NXR1266" s="262"/>
      <c r="NXS1266" s="262"/>
      <c r="NXT1266" s="262"/>
      <c r="NXU1266" s="165"/>
      <c r="NXV1266" s="422"/>
      <c r="NXW1266" s="98"/>
      <c r="NXX1266" s="17"/>
      <c r="NXY1266" s="18"/>
      <c r="NXZ1266" s="5"/>
      <c r="NYA1266" s="18"/>
      <c r="NYB1266" s="76"/>
      <c r="NYC1266" s="192"/>
      <c r="NYD1266" s="114"/>
      <c r="NYE1266" s="125"/>
      <c r="NYF1266" s="15"/>
      <c r="NYG1266" s="131"/>
      <c r="NYH1266" s="131"/>
      <c r="NYI1266" s="131"/>
      <c r="NYJ1266" s="131"/>
      <c r="NYK1266" s="131"/>
      <c r="NYL1266" s="131"/>
      <c r="NYM1266" s="131"/>
      <c r="NYN1266" s="131"/>
      <c r="NYO1266" s="203"/>
      <c r="NYP1266" s="203"/>
      <c r="NYQ1266" s="203"/>
      <c r="NYR1266" s="357"/>
      <c r="NYS1266" s="357"/>
      <c r="NYT1266" s="262"/>
      <c r="NYU1266" s="262"/>
      <c r="NYV1266" s="262"/>
      <c r="NYW1266" s="262"/>
      <c r="NYX1266" s="262"/>
      <c r="NYY1266" s="165"/>
      <c r="NYZ1266" s="422"/>
      <c r="NZA1266" s="98"/>
      <c r="NZB1266" s="17"/>
      <c r="NZC1266" s="18"/>
      <c r="NZD1266" s="5"/>
      <c r="NZE1266" s="18"/>
      <c r="NZF1266" s="76"/>
      <c r="NZG1266" s="192"/>
      <c r="NZH1266" s="114"/>
      <c r="NZI1266" s="125"/>
      <c r="NZJ1266" s="15"/>
      <c r="NZK1266" s="131"/>
      <c r="NZL1266" s="131"/>
      <c r="NZM1266" s="131"/>
      <c r="NZN1266" s="131"/>
      <c r="NZO1266" s="131"/>
      <c r="NZP1266" s="131"/>
      <c r="NZQ1266" s="131"/>
      <c r="NZR1266" s="131"/>
      <c r="NZS1266" s="203"/>
      <c r="NZT1266" s="203"/>
      <c r="NZU1266" s="203"/>
      <c r="NZV1266" s="357"/>
      <c r="NZW1266" s="357"/>
      <c r="NZX1266" s="262"/>
      <c r="NZY1266" s="262"/>
      <c r="NZZ1266" s="262"/>
      <c r="OAA1266" s="262"/>
      <c r="OAB1266" s="262"/>
      <c r="OAC1266" s="165"/>
      <c r="OAD1266" s="422"/>
      <c r="OAE1266" s="98"/>
      <c r="OAF1266" s="17"/>
      <c r="OAG1266" s="18"/>
      <c r="OAH1266" s="5"/>
      <c r="OAI1266" s="18"/>
      <c r="OAJ1266" s="76"/>
      <c r="OAK1266" s="192"/>
      <c r="OAL1266" s="114"/>
      <c r="OAM1266" s="125"/>
      <c r="OAN1266" s="15"/>
      <c r="OAO1266" s="131"/>
      <c r="OAP1266" s="131"/>
      <c r="OAQ1266" s="131"/>
      <c r="OAR1266" s="131"/>
      <c r="OAS1266" s="131"/>
      <c r="OAT1266" s="131"/>
      <c r="OAU1266" s="131"/>
      <c r="OAV1266" s="131"/>
      <c r="OAW1266" s="203"/>
      <c r="OAX1266" s="203"/>
      <c r="OAY1266" s="203"/>
      <c r="OAZ1266" s="357"/>
      <c r="OBA1266" s="357"/>
      <c r="OBB1266" s="262"/>
      <c r="OBC1266" s="262"/>
      <c r="OBD1266" s="262"/>
      <c r="OBE1266" s="262"/>
      <c r="OBF1266" s="262"/>
      <c r="OBG1266" s="165"/>
      <c r="OBH1266" s="422"/>
      <c r="OBI1266" s="98"/>
      <c r="OBJ1266" s="17"/>
      <c r="OBK1266" s="18"/>
      <c r="OBL1266" s="5"/>
      <c r="OBM1266" s="18"/>
      <c r="OBN1266" s="76"/>
      <c r="OBO1266" s="192"/>
      <c r="OBP1266" s="114"/>
      <c r="OBQ1266" s="125"/>
      <c r="OBR1266" s="15"/>
      <c r="OBS1266" s="131"/>
      <c r="OBT1266" s="131"/>
      <c r="OBU1266" s="131"/>
      <c r="OBV1266" s="131"/>
      <c r="OBW1266" s="131"/>
      <c r="OBX1266" s="131"/>
      <c r="OBY1266" s="131"/>
      <c r="OBZ1266" s="131"/>
      <c r="OCA1266" s="203"/>
      <c r="OCB1266" s="203"/>
      <c r="OCC1266" s="203"/>
      <c r="OCD1266" s="357"/>
      <c r="OCE1266" s="357"/>
      <c r="OCF1266" s="262"/>
      <c r="OCG1266" s="262"/>
      <c r="OCH1266" s="262"/>
      <c r="OCI1266" s="262"/>
      <c r="OCJ1266" s="262"/>
      <c r="OCK1266" s="165"/>
      <c r="OCL1266" s="422"/>
      <c r="OCM1266" s="98"/>
      <c r="OCN1266" s="17"/>
      <c r="OCO1266" s="18"/>
      <c r="OCP1266" s="5"/>
      <c r="OCQ1266" s="18"/>
      <c r="OCR1266" s="76"/>
      <c r="OCS1266" s="192"/>
      <c r="OCT1266" s="114"/>
      <c r="OCU1266" s="125"/>
      <c r="OCV1266" s="15"/>
      <c r="OCW1266" s="131"/>
      <c r="OCX1266" s="131"/>
      <c r="OCY1266" s="131"/>
      <c r="OCZ1266" s="131"/>
      <c r="ODA1266" s="131"/>
      <c r="ODB1266" s="131"/>
      <c r="ODC1266" s="131"/>
      <c r="ODD1266" s="131"/>
      <c r="ODE1266" s="203"/>
      <c r="ODF1266" s="203"/>
      <c r="ODG1266" s="203"/>
      <c r="ODH1266" s="357"/>
      <c r="ODI1266" s="357"/>
      <c r="ODJ1266" s="262"/>
      <c r="ODK1266" s="262"/>
      <c r="ODL1266" s="262"/>
      <c r="ODM1266" s="262"/>
      <c r="ODN1266" s="262"/>
      <c r="ODO1266" s="165"/>
      <c r="ODP1266" s="422"/>
      <c r="ODQ1266" s="98"/>
      <c r="ODR1266" s="17"/>
      <c r="ODS1266" s="18"/>
      <c r="ODT1266" s="5"/>
      <c r="ODU1266" s="18"/>
      <c r="ODV1266" s="76"/>
      <c r="ODW1266" s="192"/>
      <c r="ODX1266" s="114"/>
      <c r="ODY1266" s="125"/>
      <c r="ODZ1266" s="15"/>
      <c r="OEA1266" s="131"/>
      <c r="OEB1266" s="131"/>
      <c r="OEC1266" s="131"/>
      <c r="OED1266" s="131"/>
      <c r="OEE1266" s="131"/>
      <c r="OEF1266" s="131"/>
      <c r="OEG1266" s="131"/>
      <c r="OEH1266" s="131"/>
      <c r="OEI1266" s="203"/>
      <c r="OEJ1266" s="203"/>
      <c r="OEK1266" s="203"/>
      <c r="OEL1266" s="357"/>
      <c r="OEM1266" s="357"/>
      <c r="OEN1266" s="262"/>
      <c r="OEO1266" s="262"/>
      <c r="OEP1266" s="262"/>
      <c r="OEQ1266" s="262"/>
      <c r="OER1266" s="262"/>
      <c r="OES1266" s="165"/>
      <c r="OET1266" s="422"/>
      <c r="OEU1266" s="98"/>
      <c r="OEV1266" s="17"/>
      <c r="OEW1266" s="18"/>
      <c r="OEX1266" s="5"/>
      <c r="OEY1266" s="18"/>
      <c r="OEZ1266" s="76"/>
      <c r="OFA1266" s="192"/>
      <c r="OFB1266" s="114"/>
      <c r="OFC1266" s="125"/>
      <c r="OFD1266" s="15"/>
      <c r="OFE1266" s="131"/>
      <c r="OFF1266" s="131"/>
      <c r="OFG1266" s="131"/>
      <c r="OFH1266" s="131"/>
      <c r="OFI1266" s="131"/>
      <c r="OFJ1266" s="131"/>
      <c r="OFK1266" s="131"/>
      <c r="OFL1266" s="131"/>
      <c r="OFM1266" s="203"/>
      <c r="OFN1266" s="203"/>
      <c r="OFO1266" s="203"/>
      <c r="OFP1266" s="357"/>
      <c r="OFQ1266" s="357"/>
      <c r="OFR1266" s="262"/>
      <c r="OFS1266" s="262"/>
      <c r="OFT1266" s="262"/>
      <c r="OFU1266" s="262"/>
      <c r="OFV1266" s="262"/>
      <c r="OFW1266" s="165"/>
      <c r="OFX1266" s="422"/>
      <c r="OFY1266" s="98"/>
      <c r="OFZ1266" s="17"/>
      <c r="OGA1266" s="18"/>
      <c r="OGB1266" s="5"/>
      <c r="OGC1266" s="18"/>
      <c r="OGD1266" s="76"/>
      <c r="OGE1266" s="192"/>
      <c r="OGF1266" s="114"/>
      <c r="OGG1266" s="125"/>
      <c r="OGH1266" s="15"/>
      <c r="OGI1266" s="131"/>
      <c r="OGJ1266" s="131"/>
      <c r="OGK1266" s="131"/>
      <c r="OGL1266" s="131"/>
      <c r="OGM1266" s="131"/>
      <c r="OGN1266" s="131"/>
      <c r="OGO1266" s="131"/>
      <c r="OGP1266" s="131"/>
      <c r="OGQ1266" s="203"/>
      <c r="OGR1266" s="203"/>
      <c r="OGS1266" s="203"/>
      <c r="OGT1266" s="357"/>
      <c r="OGU1266" s="357"/>
      <c r="OGV1266" s="262"/>
      <c r="OGW1266" s="262"/>
      <c r="OGX1266" s="262"/>
      <c r="OGY1266" s="262"/>
      <c r="OGZ1266" s="262"/>
      <c r="OHA1266" s="165"/>
      <c r="OHB1266" s="422"/>
      <c r="OHC1266" s="98"/>
      <c r="OHD1266" s="17"/>
      <c r="OHE1266" s="18"/>
      <c r="OHF1266" s="5"/>
      <c r="OHG1266" s="18"/>
      <c r="OHH1266" s="76"/>
      <c r="OHI1266" s="192"/>
      <c r="OHJ1266" s="114"/>
      <c r="OHK1266" s="125"/>
      <c r="OHL1266" s="15"/>
      <c r="OHM1266" s="131"/>
      <c r="OHN1266" s="131"/>
      <c r="OHO1266" s="131"/>
      <c r="OHP1266" s="131"/>
      <c r="OHQ1266" s="131"/>
      <c r="OHR1266" s="131"/>
      <c r="OHS1266" s="131"/>
      <c r="OHT1266" s="131"/>
      <c r="OHU1266" s="203"/>
      <c r="OHV1266" s="203"/>
      <c r="OHW1266" s="203"/>
      <c r="OHX1266" s="357"/>
      <c r="OHY1266" s="357"/>
      <c r="OHZ1266" s="262"/>
      <c r="OIA1266" s="262"/>
      <c r="OIB1266" s="262"/>
      <c r="OIC1266" s="262"/>
      <c r="OID1266" s="262"/>
      <c r="OIE1266" s="165"/>
      <c r="OIF1266" s="422"/>
      <c r="OIG1266" s="98"/>
      <c r="OIH1266" s="17"/>
      <c r="OII1266" s="18"/>
      <c r="OIJ1266" s="5"/>
      <c r="OIK1266" s="18"/>
      <c r="OIL1266" s="76"/>
      <c r="OIM1266" s="192"/>
      <c r="OIN1266" s="114"/>
      <c r="OIO1266" s="125"/>
      <c r="OIP1266" s="15"/>
      <c r="OIQ1266" s="131"/>
      <c r="OIR1266" s="131"/>
      <c r="OIS1266" s="131"/>
      <c r="OIT1266" s="131"/>
      <c r="OIU1266" s="131"/>
      <c r="OIV1266" s="131"/>
      <c r="OIW1266" s="131"/>
      <c r="OIX1266" s="131"/>
      <c r="OIY1266" s="203"/>
      <c r="OIZ1266" s="203"/>
      <c r="OJA1266" s="203"/>
      <c r="OJB1266" s="357"/>
      <c r="OJC1266" s="357"/>
      <c r="OJD1266" s="262"/>
      <c r="OJE1266" s="262"/>
      <c r="OJF1266" s="262"/>
      <c r="OJG1266" s="262"/>
      <c r="OJH1266" s="262"/>
      <c r="OJI1266" s="165"/>
      <c r="OJJ1266" s="422"/>
      <c r="OJK1266" s="98"/>
      <c r="OJL1266" s="17"/>
      <c r="OJM1266" s="18"/>
      <c r="OJN1266" s="5"/>
      <c r="OJO1266" s="18"/>
      <c r="OJP1266" s="76"/>
      <c r="OJQ1266" s="192"/>
      <c r="OJR1266" s="114"/>
      <c r="OJS1266" s="125"/>
      <c r="OJT1266" s="15"/>
      <c r="OJU1266" s="131"/>
      <c r="OJV1266" s="131"/>
      <c r="OJW1266" s="131"/>
      <c r="OJX1266" s="131"/>
      <c r="OJY1266" s="131"/>
      <c r="OJZ1266" s="131"/>
      <c r="OKA1266" s="131"/>
      <c r="OKB1266" s="131"/>
      <c r="OKC1266" s="203"/>
      <c r="OKD1266" s="203"/>
      <c r="OKE1266" s="203"/>
      <c r="OKF1266" s="357"/>
      <c r="OKG1266" s="357"/>
      <c r="OKH1266" s="262"/>
      <c r="OKI1266" s="262"/>
      <c r="OKJ1266" s="262"/>
      <c r="OKK1266" s="262"/>
      <c r="OKL1266" s="262"/>
      <c r="OKM1266" s="165"/>
      <c r="OKN1266" s="422"/>
      <c r="OKO1266" s="98"/>
      <c r="OKP1266" s="17"/>
      <c r="OKQ1266" s="18"/>
      <c r="OKR1266" s="5"/>
      <c r="OKS1266" s="18"/>
      <c r="OKT1266" s="76"/>
      <c r="OKU1266" s="192"/>
      <c r="OKV1266" s="114"/>
      <c r="OKW1266" s="125"/>
      <c r="OKX1266" s="15"/>
      <c r="OKY1266" s="131"/>
      <c r="OKZ1266" s="131"/>
      <c r="OLA1266" s="131"/>
      <c r="OLB1266" s="131"/>
      <c r="OLC1266" s="131"/>
      <c r="OLD1266" s="131"/>
      <c r="OLE1266" s="131"/>
      <c r="OLF1266" s="131"/>
      <c r="OLG1266" s="203"/>
      <c r="OLH1266" s="203"/>
      <c r="OLI1266" s="203"/>
      <c r="OLJ1266" s="357"/>
      <c r="OLK1266" s="357"/>
      <c r="OLL1266" s="262"/>
      <c r="OLM1266" s="262"/>
      <c r="OLN1266" s="262"/>
      <c r="OLO1266" s="262"/>
      <c r="OLP1266" s="262"/>
      <c r="OLQ1266" s="165"/>
      <c r="OLR1266" s="422"/>
      <c r="OLS1266" s="98"/>
      <c r="OLT1266" s="17"/>
      <c r="OLU1266" s="18"/>
      <c r="OLV1266" s="5"/>
      <c r="OLW1266" s="18"/>
      <c r="OLX1266" s="76"/>
      <c r="OLY1266" s="192"/>
      <c r="OLZ1266" s="114"/>
      <c r="OMA1266" s="125"/>
      <c r="OMB1266" s="15"/>
      <c r="OMC1266" s="131"/>
      <c r="OMD1266" s="131"/>
      <c r="OME1266" s="131"/>
      <c r="OMF1266" s="131"/>
      <c r="OMG1266" s="131"/>
      <c r="OMH1266" s="131"/>
      <c r="OMI1266" s="131"/>
      <c r="OMJ1266" s="131"/>
      <c r="OMK1266" s="203"/>
      <c r="OML1266" s="203"/>
      <c r="OMM1266" s="203"/>
      <c r="OMN1266" s="357"/>
      <c r="OMO1266" s="357"/>
      <c r="OMP1266" s="262"/>
      <c r="OMQ1266" s="262"/>
      <c r="OMR1266" s="262"/>
      <c r="OMS1266" s="262"/>
      <c r="OMT1266" s="262"/>
      <c r="OMU1266" s="165"/>
      <c r="OMV1266" s="422"/>
      <c r="OMW1266" s="98"/>
      <c r="OMX1266" s="17"/>
      <c r="OMY1266" s="18"/>
      <c r="OMZ1266" s="5"/>
      <c r="ONA1266" s="18"/>
      <c r="ONB1266" s="76"/>
      <c r="ONC1266" s="192"/>
      <c r="OND1266" s="114"/>
      <c r="ONE1266" s="125"/>
      <c r="ONF1266" s="15"/>
      <c r="ONG1266" s="131"/>
      <c r="ONH1266" s="131"/>
      <c r="ONI1266" s="131"/>
      <c r="ONJ1266" s="131"/>
      <c r="ONK1266" s="131"/>
      <c r="ONL1266" s="131"/>
      <c r="ONM1266" s="131"/>
      <c r="ONN1266" s="131"/>
      <c r="ONO1266" s="203"/>
      <c r="ONP1266" s="203"/>
      <c r="ONQ1266" s="203"/>
      <c r="ONR1266" s="357"/>
      <c r="ONS1266" s="357"/>
      <c r="ONT1266" s="262"/>
      <c r="ONU1266" s="262"/>
      <c r="ONV1266" s="262"/>
      <c r="ONW1266" s="262"/>
      <c r="ONX1266" s="262"/>
      <c r="ONY1266" s="165"/>
      <c r="ONZ1266" s="422"/>
      <c r="OOA1266" s="98"/>
      <c r="OOB1266" s="17"/>
      <c r="OOC1266" s="18"/>
      <c r="OOD1266" s="5"/>
      <c r="OOE1266" s="18"/>
      <c r="OOF1266" s="76"/>
      <c r="OOG1266" s="192"/>
      <c r="OOH1266" s="114"/>
      <c r="OOI1266" s="125"/>
      <c r="OOJ1266" s="15"/>
      <c r="OOK1266" s="131"/>
      <c r="OOL1266" s="131"/>
      <c r="OOM1266" s="131"/>
      <c r="OON1266" s="131"/>
      <c r="OOO1266" s="131"/>
      <c r="OOP1266" s="131"/>
      <c r="OOQ1266" s="131"/>
      <c r="OOR1266" s="131"/>
      <c r="OOS1266" s="203"/>
      <c r="OOT1266" s="203"/>
      <c r="OOU1266" s="203"/>
      <c r="OOV1266" s="357"/>
      <c r="OOW1266" s="357"/>
      <c r="OOX1266" s="262"/>
      <c r="OOY1266" s="262"/>
      <c r="OOZ1266" s="262"/>
      <c r="OPA1266" s="262"/>
      <c r="OPB1266" s="262"/>
      <c r="OPC1266" s="165"/>
      <c r="OPD1266" s="422"/>
      <c r="OPE1266" s="98"/>
      <c r="OPF1266" s="17"/>
      <c r="OPG1266" s="18"/>
      <c r="OPH1266" s="5"/>
      <c r="OPI1266" s="18"/>
      <c r="OPJ1266" s="76"/>
      <c r="OPK1266" s="192"/>
      <c r="OPL1266" s="114"/>
      <c r="OPM1266" s="125"/>
      <c r="OPN1266" s="15"/>
      <c r="OPO1266" s="131"/>
      <c r="OPP1266" s="131"/>
      <c r="OPQ1266" s="131"/>
      <c r="OPR1266" s="131"/>
      <c r="OPS1266" s="131"/>
      <c r="OPT1266" s="131"/>
      <c r="OPU1266" s="131"/>
      <c r="OPV1266" s="131"/>
      <c r="OPW1266" s="203"/>
      <c r="OPX1266" s="203"/>
      <c r="OPY1266" s="203"/>
      <c r="OPZ1266" s="357"/>
      <c r="OQA1266" s="357"/>
      <c r="OQB1266" s="262"/>
      <c r="OQC1266" s="262"/>
      <c r="OQD1266" s="262"/>
      <c r="OQE1266" s="262"/>
      <c r="OQF1266" s="262"/>
      <c r="OQG1266" s="165"/>
      <c r="OQH1266" s="422"/>
      <c r="OQI1266" s="98"/>
      <c r="OQJ1266" s="17"/>
      <c r="OQK1266" s="18"/>
      <c r="OQL1266" s="5"/>
      <c r="OQM1266" s="18"/>
      <c r="OQN1266" s="76"/>
      <c r="OQO1266" s="192"/>
      <c r="OQP1266" s="114"/>
      <c r="OQQ1266" s="125"/>
      <c r="OQR1266" s="15"/>
      <c r="OQS1266" s="131"/>
      <c r="OQT1266" s="131"/>
      <c r="OQU1266" s="131"/>
      <c r="OQV1266" s="131"/>
      <c r="OQW1266" s="131"/>
      <c r="OQX1266" s="131"/>
      <c r="OQY1266" s="131"/>
      <c r="OQZ1266" s="131"/>
      <c r="ORA1266" s="203"/>
      <c r="ORB1266" s="203"/>
      <c r="ORC1266" s="203"/>
      <c r="ORD1266" s="357"/>
      <c r="ORE1266" s="357"/>
      <c r="ORF1266" s="262"/>
      <c r="ORG1266" s="262"/>
      <c r="ORH1266" s="262"/>
      <c r="ORI1266" s="262"/>
      <c r="ORJ1266" s="262"/>
      <c r="ORK1266" s="165"/>
      <c r="ORL1266" s="422"/>
      <c r="ORM1266" s="98"/>
      <c r="ORN1266" s="17"/>
      <c r="ORO1266" s="18"/>
      <c r="ORP1266" s="5"/>
      <c r="ORQ1266" s="18"/>
      <c r="ORR1266" s="76"/>
      <c r="ORS1266" s="192"/>
      <c r="ORT1266" s="114"/>
      <c r="ORU1266" s="125"/>
      <c r="ORV1266" s="15"/>
      <c r="ORW1266" s="131"/>
      <c r="ORX1266" s="131"/>
      <c r="ORY1266" s="131"/>
      <c r="ORZ1266" s="131"/>
      <c r="OSA1266" s="131"/>
      <c r="OSB1266" s="131"/>
      <c r="OSC1266" s="131"/>
      <c r="OSD1266" s="131"/>
      <c r="OSE1266" s="203"/>
      <c r="OSF1266" s="203"/>
      <c r="OSG1266" s="203"/>
      <c r="OSH1266" s="357"/>
      <c r="OSI1266" s="357"/>
      <c r="OSJ1266" s="262"/>
      <c r="OSK1266" s="262"/>
      <c r="OSL1266" s="262"/>
      <c r="OSM1266" s="262"/>
      <c r="OSN1266" s="262"/>
      <c r="OSO1266" s="165"/>
      <c r="OSP1266" s="422"/>
      <c r="OSQ1266" s="98"/>
      <c r="OSR1266" s="17"/>
      <c r="OSS1266" s="18"/>
      <c r="OST1266" s="5"/>
      <c r="OSU1266" s="18"/>
      <c r="OSV1266" s="76"/>
      <c r="OSW1266" s="192"/>
      <c r="OSX1266" s="114"/>
      <c r="OSY1266" s="125"/>
      <c r="OSZ1266" s="15"/>
      <c r="OTA1266" s="131"/>
      <c r="OTB1266" s="131"/>
      <c r="OTC1266" s="131"/>
      <c r="OTD1266" s="131"/>
      <c r="OTE1266" s="131"/>
      <c r="OTF1266" s="131"/>
      <c r="OTG1266" s="131"/>
      <c r="OTH1266" s="131"/>
      <c r="OTI1266" s="203"/>
      <c r="OTJ1266" s="203"/>
      <c r="OTK1266" s="203"/>
      <c r="OTL1266" s="357"/>
      <c r="OTM1266" s="357"/>
      <c r="OTN1266" s="262"/>
      <c r="OTO1266" s="262"/>
      <c r="OTP1266" s="262"/>
      <c r="OTQ1266" s="262"/>
      <c r="OTR1266" s="262"/>
      <c r="OTS1266" s="165"/>
      <c r="OTT1266" s="422"/>
      <c r="OTU1266" s="98"/>
      <c r="OTV1266" s="17"/>
      <c r="OTW1266" s="18"/>
      <c r="OTX1266" s="5"/>
      <c r="OTY1266" s="18"/>
      <c r="OTZ1266" s="76"/>
      <c r="OUA1266" s="192"/>
      <c r="OUB1266" s="114"/>
      <c r="OUC1266" s="125"/>
      <c r="OUD1266" s="15"/>
      <c r="OUE1266" s="131"/>
      <c r="OUF1266" s="131"/>
      <c r="OUG1266" s="131"/>
      <c r="OUH1266" s="131"/>
      <c r="OUI1266" s="131"/>
      <c r="OUJ1266" s="131"/>
      <c r="OUK1266" s="131"/>
      <c r="OUL1266" s="131"/>
      <c r="OUM1266" s="203"/>
      <c r="OUN1266" s="203"/>
      <c r="OUO1266" s="203"/>
      <c r="OUP1266" s="357"/>
      <c r="OUQ1266" s="357"/>
      <c r="OUR1266" s="262"/>
      <c r="OUS1266" s="262"/>
      <c r="OUT1266" s="262"/>
      <c r="OUU1266" s="262"/>
      <c r="OUV1266" s="262"/>
      <c r="OUW1266" s="165"/>
      <c r="OUX1266" s="422"/>
      <c r="OUY1266" s="98"/>
      <c r="OUZ1266" s="17"/>
      <c r="OVA1266" s="18"/>
      <c r="OVB1266" s="5"/>
      <c r="OVC1266" s="18"/>
      <c r="OVD1266" s="76"/>
      <c r="OVE1266" s="192"/>
      <c r="OVF1266" s="114"/>
      <c r="OVG1266" s="125"/>
      <c r="OVH1266" s="15"/>
      <c r="OVI1266" s="131"/>
      <c r="OVJ1266" s="131"/>
      <c r="OVK1266" s="131"/>
      <c r="OVL1266" s="131"/>
      <c r="OVM1266" s="131"/>
      <c r="OVN1266" s="131"/>
      <c r="OVO1266" s="131"/>
      <c r="OVP1266" s="131"/>
      <c r="OVQ1266" s="203"/>
      <c r="OVR1266" s="203"/>
      <c r="OVS1266" s="203"/>
      <c r="OVT1266" s="357"/>
      <c r="OVU1266" s="357"/>
      <c r="OVV1266" s="262"/>
      <c r="OVW1266" s="262"/>
      <c r="OVX1266" s="262"/>
      <c r="OVY1266" s="262"/>
      <c r="OVZ1266" s="262"/>
      <c r="OWA1266" s="165"/>
      <c r="OWB1266" s="422"/>
      <c r="OWC1266" s="98"/>
      <c r="OWD1266" s="17"/>
      <c r="OWE1266" s="18"/>
      <c r="OWF1266" s="5"/>
      <c r="OWG1266" s="18"/>
      <c r="OWH1266" s="76"/>
      <c r="OWI1266" s="192"/>
      <c r="OWJ1266" s="114"/>
      <c r="OWK1266" s="125"/>
      <c r="OWL1266" s="15"/>
      <c r="OWM1266" s="131"/>
      <c r="OWN1266" s="131"/>
      <c r="OWO1266" s="131"/>
      <c r="OWP1266" s="131"/>
      <c r="OWQ1266" s="131"/>
      <c r="OWR1266" s="131"/>
      <c r="OWS1266" s="131"/>
      <c r="OWT1266" s="131"/>
      <c r="OWU1266" s="203"/>
      <c r="OWV1266" s="203"/>
      <c r="OWW1266" s="203"/>
      <c r="OWX1266" s="357"/>
      <c r="OWY1266" s="357"/>
      <c r="OWZ1266" s="262"/>
      <c r="OXA1266" s="262"/>
      <c r="OXB1266" s="262"/>
      <c r="OXC1266" s="262"/>
      <c r="OXD1266" s="262"/>
      <c r="OXE1266" s="165"/>
      <c r="OXF1266" s="422"/>
      <c r="OXG1266" s="98"/>
      <c r="OXH1266" s="17"/>
      <c r="OXI1266" s="18"/>
      <c r="OXJ1266" s="5"/>
      <c r="OXK1266" s="18"/>
      <c r="OXL1266" s="76"/>
      <c r="OXM1266" s="192"/>
      <c r="OXN1266" s="114"/>
      <c r="OXO1266" s="125"/>
      <c r="OXP1266" s="15"/>
      <c r="OXQ1266" s="131"/>
      <c r="OXR1266" s="131"/>
      <c r="OXS1266" s="131"/>
      <c r="OXT1266" s="131"/>
      <c r="OXU1266" s="131"/>
      <c r="OXV1266" s="131"/>
      <c r="OXW1266" s="131"/>
      <c r="OXX1266" s="131"/>
      <c r="OXY1266" s="203"/>
      <c r="OXZ1266" s="203"/>
      <c r="OYA1266" s="203"/>
      <c r="OYB1266" s="357"/>
      <c r="OYC1266" s="357"/>
      <c r="OYD1266" s="262"/>
      <c r="OYE1266" s="262"/>
      <c r="OYF1266" s="262"/>
      <c r="OYG1266" s="262"/>
      <c r="OYH1266" s="262"/>
      <c r="OYI1266" s="165"/>
      <c r="OYJ1266" s="422"/>
      <c r="OYK1266" s="98"/>
      <c r="OYL1266" s="17"/>
      <c r="OYM1266" s="18"/>
      <c r="OYN1266" s="5"/>
      <c r="OYO1266" s="18"/>
      <c r="OYP1266" s="76"/>
      <c r="OYQ1266" s="192"/>
      <c r="OYR1266" s="114"/>
      <c r="OYS1266" s="125"/>
      <c r="OYT1266" s="15"/>
      <c r="OYU1266" s="131"/>
      <c r="OYV1266" s="131"/>
      <c r="OYW1266" s="131"/>
      <c r="OYX1266" s="131"/>
      <c r="OYY1266" s="131"/>
      <c r="OYZ1266" s="131"/>
      <c r="OZA1266" s="131"/>
      <c r="OZB1266" s="131"/>
      <c r="OZC1266" s="203"/>
      <c r="OZD1266" s="203"/>
      <c r="OZE1266" s="203"/>
      <c r="OZF1266" s="357"/>
      <c r="OZG1266" s="357"/>
      <c r="OZH1266" s="262"/>
      <c r="OZI1266" s="262"/>
      <c r="OZJ1266" s="262"/>
      <c r="OZK1266" s="262"/>
      <c r="OZL1266" s="262"/>
      <c r="OZM1266" s="165"/>
      <c r="OZN1266" s="422"/>
      <c r="OZO1266" s="98"/>
      <c r="OZP1266" s="17"/>
      <c r="OZQ1266" s="18"/>
      <c r="OZR1266" s="5"/>
      <c r="OZS1266" s="18"/>
      <c r="OZT1266" s="76"/>
      <c r="OZU1266" s="192"/>
      <c r="OZV1266" s="114"/>
      <c r="OZW1266" s="125"/>
      <c r="OZX1266" s="15"/>
      <c r="OZY1266" s="131"/>
      <c r="OZZ1266" s="131"/>
      <c r="PAA1266" s="131"/>
      <c r="PAB1266" s="131"/>
      <c r="PAC1266" s="131"/>
      <c r="PAD1266" s="131"/>
      <c r="PAE1266" s="131"/>
      <c r="PAF1266" s="131"/>
      <c r="PAG1266" s="203"/>
      <c r="PAH1266" s="203"/>
      <c r="PAI1266" s="203"/>
      <c r="PAJ1266" s="357"/>
      <c r="PAK1266" s="357"/>
      <c r="PAL1266" s="262"/>
      <c r="PAM1266" s="262"/>
      <c r="PAN1266" s="262"/>
      <c r="PAO1266" s="262"/>
      <c r="PAP1266" s="262"/>
      <c r="PAQ1266" s="165"/>
      <c r="PAR1266" s="422"/>
      <c r="PAS1266" s="98"/>
      <c r="PAT1266" s="17"/>
      <c r="PAU1266" s="18"/>
      <c r="PAV1266" s="5"/>
      <c r="PAW1266" s="18"/>
      <c r="PAX1266" s="76"/>
      <c r="PAY1266" s="192"/>
      <c r="PAZ1266" s="114"/>
      <c r="PBA1266" s="125"/>
      <c r="PBB1266" s="15"/>
      <c r="PBC1266" s="131"/>
      <c r="PBD1266" s="131"/>
      <c r="PBE1266" s="131"/>
      <c r="PBF1266" s="131"/>
      <c r="PBG1266" s="131"/>
      <c r="PBH1266" s="131"/>
      <c r="PBI1266" s="131"/>
      <c r="PBJ1266" s="131"/>
      <c r="PBK1266" s="203"/>
      <c r="PBL1266" s="203"/>
      <c r="PBM1266" s="203"/>
      <c r="PBN1266" s="357"/>
      <c r="PBO1266" s="357"/>
      <c r="PBP1266" s="262"/>
      <c r="PBQ1266" s="262"/>
      <c r="PBR1266" s="262"/>
      <c r="PBS1266" s="262"/>
      <c r="PBT1266" s="262"/>
      <c r="PBU1266" s="165"/>
      <c r="PBV1266" s="422"/>
      <c r="PBW1266" s="98"/>
      <c r="PBX1266" s="17"/>
      <c r="PBY1266" s="18"/>
      <c r="PBZ1266" s="5"/>
      <c r="PCA1266" s="18"/>
      <c r="PCB1266" s="76"/>
      <c r="PCC1266" s="192"/>
      <c r="PCD1266" s="114"/>
      <c r="PCE1266" s="125"/>
      <c r="PCF1266" s="15"/>
      <c r="PCG1266" s="131"/>
      <c r="PCH1266" s="131"/>
      <c r="PCI1266" s="131"/>
      <c r="PCJ1266" s="131"/>
      <c r="PCK1266" s="131"/>
      <c r="PCL1266" s="131"/>
      <c r="PCM1266" s="131"/>
      <c r="PCN1266" s="131"/>
      <c r="PCO1266" s="203"/>
      <c r="PCP1266" s="203"/>
      <c r="PCQ1266" s="203"/>
      <c r="PCR1266" s="357"/>
      <c r="PCS1266" s="357"/>
      <c r="PCT1266" s="262"/>
      <c r="PCU1266" s="262"/>
      <c r="PCV1266" s="262"/>
      <c r="PCW1266" s="262"/>
      <c r="PCX1266" s="262"/>
      <c r="PCY1266" s="165"/>
      <c r="PCZ1266" s="422"/>
      <c r="PDA1266" s="98"/>
      <c r="PDB1266" s="17"/>
      <c r="PDC1266" s="18"/>
      <c r="PDD1266" s="5"/>
      <c r="PDE1266" s="18"/>
      <c r="PDF1266" s="76"/>
      <c r="PDG1266" s="192"/>
      <c r="PDH1266" s="114"/>
      <c r="PDI1266" s="125"/>
      <c r="PDJ1266" s="15"/>
      <c r="PDK1266" s="131"/>
      <c r="PDL1266" s="131"/>
      <c r="PDM1266" s="131"/>
      <c r="PDN1266" s="131"/>
      <c r="PDO1266" s="131"/>
      <c r="PDP1266" s="131"/>
      <c r="PDQ1266" s="131"/>
      <c r="PDR1266" s="131"/>
      <c r="PDS1266" s="203"/>
      <c r="PDT1266" s="203"/>
      <c r="PDU1266" s="203"/>
      <c r="PDV1266" s="357"/>
      <c r="PDW1266" s="357"/>
      <c r="PDX1266" s="262"/>
      <c r="PDY1266" s="262"/>
      <c r="PDZ1266" s="262"/>
      <c r="PEA1266" s="262"/>
      <c r="PEB1266" s="262"/>
      <c r="PEC1266" s="165"/>
      <c r="PED1266" s="422"/>
      <c r="PEE1266" s="98"/>
      <c r="PEF1266" s="17"/>
      <c r="PEG1266" s="18"/>
      <c r="PEH1266" s="5"/>
      <c r="PEI1266" s="18"/>
      <c r="PEJ1266" s="76"/>
      <c r="PEK1266" s="192"/>
      <c r="PEL1266" s="114"/>
      <c r="PEM1266" s="125"/>
      <c r="PEN1266" s="15"/>
      <c r="PEO1266" s="131"/>
      <c r="PEP1266" s="131"/>
      <c r="PEQ1266" s="131"/>
      <c r="PER1266" s="131"/>
      <c r="PES1266" s="131"/>
      <c r="PET1266" s="131"/>
      <c r="PEU1266" s="131"/>
      <c r="PEV1266" s="131"/>
      <c r="PEW1266" s="203"/>
      <c r="PEX1266" s="203"/>
      <c r="PEY1266" s="203"/>
      <c r="PEZ1266" s="357"/>
      <c r="PFA1266" s="357"/>
      <c r="PFB1266" s="262"/>
      <c r="PFC1266" s="262"/>
      <c r="PFD1266" s="262"/>
      <c r="PFE1266" s="262"/>
      <c r="PFF1266" s="262"/>
      <c r="PFG1266" s="165"/>
      <c r="PFH1266" s="422"/>
      <c r="PFI1266" s="98"/>
      <c r="PFJ1266" s="17"/>
      <c r="PFK1266" s="18"/>
      <c r="PFL1266" s="5"/>
      <c r="PFM1266" s="18"/>
      <c r="PFN1266" s="76"/>
      <c r="PFO1266" s="192"/>
      <c r="PFP1266" s="114"/>
      <c r="PFQ1266" s="125"/>
      <c r="PFR1266" s="15"/>
      <c r="PFS1266" s="131"/>
      <c r="PFT1266" s="131"/>
      <c r="PFU1266" s="131"/>
      <c r="PFV1266" s="131"/>
      <c r="PFW1266" s="131"/>
      <c r="PFX1266" s="131"/>
      <c r="PFY1266" s="131"/>
      <c r="PFZ1266" s="131"/>
      <c r="PGA1266" s="203"/>
      <c r="PGB1266" s="203"/>
      <c r="PGC1266" s="203"/>
      <c r="PGD1266" s="357"/>
      <c r="PGE1266" s="357"/>
      <c r="PGF1266" s="262"/>
      <c r="PGG1266" s="262"/>
      <c r="PGH1266" s="262"/>
      <c r="PGI1266" s="262"/>
      <c r="PGJ1266" s="262"/>
      <c r="PGK1266" s="165"/>
      <c r="PGL1266" s="422"/>
      <c r="PGM1266" s="98"/>
      <c r="PGN1266" s="17"/>
      <c r="PGO1266" s="18"/>
      <c r="PGP1266" s="5"/>
      <c r="PGQ1266" s="18"/>
      <c r="PGR1266" s="76"/>
      <c r="PGS1266" s="192"/>
      <c r="PGT1266" s="114"/>
      <c r="PGU1266" s="125"/>
      <c r="PGV1266" s="15"/>
      <c r="PGW1266" s="131"/>
      <c r="PGX1266" s="131"/>
      <c r="PGY1266" s="131"/>
      <c r="PGZ1266" s="131"/>
      <c r="PHA1266" s="131"/>
      <c r="PHB1266" s="131"/>
      <c r="PHC1266" s="131"/>
      <c r="PHD1266" s="131"/>
      <c r="PHE1266" s="203"/>
      <c r="PHF1266" s="203"/>
      <c r="PHG1266" s="203"/>
      <c r="PHH1266" s="357"/>
      <c r="PHI1266" s="357"/>
      <c r="PHJ1266" s="262"/>
      <c r="PHK1266" s="262"/>
      <c r="PHL1266" s="262"/>
      <c r="PHM1266" s="262"/>
      <c r="PHN1266" s="262"/>
      <c r="PHO1266" s="165"/>
      <c r="PHP1266" s="422"/>
      <c r="PHQ1266" s="98"/>
      <c r="PHR1266" s="17"/>
      <c r="PHS1266" s="18"/>
      <c r="PHT1266" s="5"/>
      <c r="PHU1266" s="18"/>
      <c r="PHV1266" s="76"/>
      <c r="PHW1266" s="192"/>
      <c r="PHX1266" s="114"/>
      <c r="PHY1266" s="125"/>
      <c r="PHZ1266" s="15"/>
      <c r="PIA1266" s="131"/>
      <c r="PIB1266" s="131"/>
      <c r="PIC1266" s="131"/>
      <c r="PID1266" s="131"/>
      <c r="PIE1266" s="131"/>
      <c r="PIF1266" s="131"/>
      <c r="PIG1266" s="131"/>
      <c r="PIH1266" s="131"/>
      <c r="PII1266" s="203"/>
      <c r="PIJ1266" s="203"/>
      <c r="PIK1266" s="203"/>
      <c r="PIL1266" s="357"/>
      <c r="PIM1266" s="357"/>
      <c r="PIN1266" s="262"/>
      <c r="PIO1266" s="262"/>
      <c r="PIP1266" s="262"/>
      <c r="PIQ1266" s="262"/>
      <c r="PIR1266" s="262"/>
      <c r="PIS1266" s="165"/>
      <c r="PIT1266" s="422"/>
      <c r="PIU1266" s="98"/>
      <c r="PIV1266" s="17"/>
      <c r="PIW1266" s="18"/>
      <c r="PIX1266" s="5"/>
      <c r="PIY1266" s="18"/>
      <c r="PIZ1266" s="76"/>
      <c r="PJA1266" s="192"/>
      <c r="PJB1266" s="114"/>
      <c r="PJC1266" s="125"/>
      <c r="PJD1266" s="15"/>
      <c r="PJE1266" s="131"/>
      <c r="PJF1266" s="131"/>
      <c r="PJG1266" s="131"/>
      <c r="PJH1266" s="131"/>
      <c r="PJI1266" s="131"/>
      <c r="PJJ1266" s="131"/>
      <c r="PJK1266" s="131"/>
      <c r="PJL1266" s="131"/>
      <c r="PJM1266" s="203"/>
      <c r="PJN1266" s="203"/>
      <c r="PJO1266" s="203"/>
      <c r="PJP1266" s="357"/>
      <c r="PJQ1266" s="357"/>
      <c r="PJR1266" s="262"/>
      <c r="PJS1266" s="262"/>
      <c r="PJT1266" s="262"/>
      <c r="PJU1266" s="262"/>
      <c r="PJV1266" s="262"/>
      <c r="PJW1266" s="165"/>
      <c r="PJX1266" s="422"/>
      <c r="PJY1266" s="98"/>
      <c r="PJZ1266" s="17"/>
      <c r="PKA1266" s="18"/>
      <c r="PKB1266" s="5"/>
      <c r="PKC1266" s="18"/>
      <c r="PKD1266" s="76"/>
      <c r="PKE1266" s="192"/>
      <c r="PKF1266" s="114"/>
      <c r="PKG1266" s="125"/>
      <c r="PKH1266" s="15"/>
      <c r="PKI1266" s="131"/>
      <c r="PKJ1266" s="131"/>
      <c r="PKK1266" s="131"/>
      <c r="PKL1266" s="131"/>
      <c r="PKM1266" s="131"/>
      <c r="PKN1266" s="131"/>
      <c r="PKO1266" s="131"/>
      <c r="PKP1266" s="131"/>
      <c r="PKQ1266" s="203"/>
      <c r="PKR1266" s="203"/>
      <c r="PKS1266" s="203"/>
      <c r="PKT1266" s="357"/>
      <c r="PKU1266" s="357"/>
      <c r="PKV1266" s="262"/>
      <c r="PKW1266" s="262"/>
      <c r="PKX1266" s="262"/>
      <c r="PKY1266" s="262"/>
      <c r="PKZ1266" s="262"/>
      <c r="PLA1266" s="165"/>
      <c r="PLB1266" s="422"/>
      <c r="PLC1266" s="98"/>
      <c r="PLD1266" s="17"/>
      <c r="PLE1266" s="18"/>
      <c r="PLF1266" s="5"/>
      <c r="PLG1266" s="18"/>
      <c r="PLH1266" s="76"/>
      <c r="PLI1266" s="192"/>
      <c r="PLJ1266" s="114"/>
      <c r="PLK1266" s="125"/>
      <c r="PLL1266" s="15"/>
      <c r="PLM1266" s="131"/>
      <c r="PLN1266" s="131"/>
      <c r="PLO1266" s="131"/>
      <c r="PLP1266" s="131"/>
      <c r="PLQ1266" s="131"/>
      <c r="PLR1266" s="131"/>
      <c r="PLS1266" s="131"/>
      <c r="PLT1266" s="131"/>
      <c r="PLU1266" s="203"/>
      <c r="PLV1266" s="203"/>
      <c r="PLW1266" s="203"/>
      <c r="PLX1266" s="357"/>
      <c r="PLY1266" s="357"/>
      <c r="PLZ1266" s="262"/>
      <c r="PMA1266" s="262"/>
      <c r="PMB1266" s="262"/>
      <c r="PMC1266" s="262"/>
      <c r="PMD1266" s="262"/>
      <c r="PME1266" s="165"/>
      <c r="PMF1266" s="422"/>
      <c r="PMG1266" s="98"/>
      <c r="PMH1266" s="17"/>
      <c r="PMI1266" s="18"/>
      <c r="PMJ1266" s="5"/>
      <c r="PMK1266" s="18"/>
      <c r="PML1266" s="76"/>
      <c r="PMM1266" s="192"/>
      <c r="PMN1266" s="114"/>
      <c r="PMO1266" s="125"/>
      <c r="PMP1266" s="15"/>
      <c r="PMQ1266" s="131"/>
      <c r="PMR1266" s="131"/>
      <c r="PMS1266" s="131"/>
      <c r="PMT1266" s="131"/>
      <c r="PMU1266" s="131"/>
      <c r="PMV1266" s="131"/>
      <c r="PMW1266" s="131"/>
      <c r="PMX1266" s="131"/>
      <c r="PMY1266" s="203"/>
      <c r="PMZ1266" s="203"/>
      <c r="PNA1266" s="203"/>
      <c r="PNB1266" s="357"/>
      <c r="PNC1266" s="357"/>
      <c r="PND1266" s="262"/>
      <c r="PNE1266" s="262"/>
      <c r="PNF1266" s="262"/>
      <c r="PNG1266" s="262"/>
      <c r="PNH1266" s="262"/>
      <c r="PNI1266" s="165"/>
      <c r="PNJ1266" s="422"/>
      <c r="PNK1266" s="98"/>
      <c r="PNL1266" s="17"/>
      <c r="PNM1266" s="18"/>
      <c r="PNN1266" s="5"/>
      <c r="PNO1266" s="18"/>
      <c r="PNP1266" s="76"/>
      <c r="PNQ1266" s="192"/>
      <c r="PNR1266" s="114"/>
      <c r="PNS1266" s="125"/>
      <c r="PNT1266" s="15"/>
      <c r="PNU1266" s="131"/>
      <c r="PNV1266" s="131"/>
      <c r="PNW1266" s="131"/>
      <c r="PNX1266" s="131"/>
      <c r="PNY1266" s="131"/>
      <c r="PNZ1266" s="131"/>
      <c r="POA1266" s="131"/>
      <c r="POB1266" s="131"/>
      <c r="POC1266" s="203"/>
      <c r="POD1266" s="203"/>
      <c r="POE1266" s="203"/>
      <c r="POF1266" s="357"/>
      <c r="POG1266" s="357"/>
      <c r="POH1266" s="262"/>
      <c r="POI1266" s="262"/>
      <c r="POJ1266" s="262"/>
      <c r="POK1266" s="262"/>
      <c r="POL1266" s="262"/>
      <c r="POM1266" s="165"/>
      <c r="PON1266" s="422"/>
      <c r="POO1266" s="98"/>
      <c r="POP1266" s="17"/>
      <c r="POQ1266" s="18"/>
      <c r="POR1266" s="5"/>
      <c r="POS1266" s="18"/>
      <c r="POT1266" s="76"/>
      <c r="POU1266" s="192"/>
      <c r="POV1266" s="114"/>
      <c r="POW1266" s="125"/>
      <c r="POX1266" s="15"/>
      <c r="POY1266" s="131"/>
      <c r="POZ1266" s="131"/>
      <c r="PPA1266" s="131"/>
      <c r="PPB1266" s="131"/>
      <c r="PPC1266" s="131"/>
      <c r="PPD1266" s="131"/>
      <c r="PPE1266" s="131"/>
      <c r="PPF1266" s="131"/>
      <c r="PPG1266" s="203"/>
      <c r="PPH1266" s="203"/>
      <c r="PPI1266" s="203"/>
      <c r="PPJ1266" s="357"/>
      <c r="PPK1266" s="357"/>
      <c r="PPL1266" s="262"/>
      <c r="PPM1266" s="262"/>
      <c r="PPN1266" s="262"/>
      <c r="PPO1266" s="262"/>
      <c r="PPP1266" s="262"/>
      <c r="PPQ1266" s="165"/>
      <c r="PPR1266" s="422"/>
      <c r="PPS1266" s="98"/>
      <c r="PPT1266" s="17"/>
      <c r="PPU1266" s="18"/>
      <c r="PPV1266" s="5"/>
      <c r="PPW1266" s="18"/>
      <c r="PPX1266" s="76"/>
      <c r="PPY1266" s="192"/>
      <c r="PPZ1266" s="114"/>
      <c r="PQA1266" s="125"/>
      <c r="PQB1266" s="15"/>
      <c r="PQC1266" s="131"/>
      <c r="PQD1266" s="131"/>
      <c r="PQE1266" s="131"/>
      <c r="PQF1266" s="131"/>
      <c r="PQG1266" s="131"/>
      <c r="PQH1266" s="131"/>
      <c r="PQI1266" s="131"/>
      <c r="PQJ1266" s="131"/>
      <c r="PQK1266" s="203"/>
      <c r="PQL1266" s="203"/>
      <c r="PQM1266" s="203"/>
      <c r="PQN1266" s="357"/>
      <c r="PQO1266" s="357"/>
      <c r="PQP1266" s="262"/>
      <c r="PQQ1266" s="262"/>
      <c r="PQR1266" s="262"/>
      <c r="PQS1266" s="262"/>
      <c r="PQT1266" s="262"/>
      <c r="PQU1266" s="165"/>
      <c r="PQV1266" s="422"/>
      <c r="PQW1266" s="98"/>
      <c r="PQX1266" s="17"/>
      <c r="PQY1266" s="18"/>
      <c r="PQZ1266" s="5"/>
      <c r="PRA1266" s="18"/>
      <c r="PRB1266" s="76"/>
      <c r="PRC1266" s="192"/>
      <c r="PRD1266" s="114"/>
      <c r="PRE1266" s="125"/>
      <c r="PRF1266" s="15"/>
      <c r="PRG1266" s="131"/>
      <c r="PRH1266" s="131"/>
      <c r="PRI1266" s="131"/>
      <c r="PRJ1266" s="131"/>
      <c r="PRK1266" s="131"/>
      <c r="PRL1266" s="131"/>
      <c r="PRM1266" s="131"/>
      <c r="PRN1266" s="131"/>
      <c r="PRO1266" s="203"/>
      <c r="PRP1266" s="203"/>
      <c r="PRQ1266" s="203"/>
      <c r="PRR1266" s="357"/>
      <c r="PRS1266" s="357"/>
      <c r="PRT1266" s="262"/>
      <c r="PRU1266" s="262"/>
      <c r="PRV1266" s="262"/>
      <c r="PRW1266" s="262"/>
      <c r="PRX1266" s="262"/>
      <c r="PRY1266" s="165"/>
      <c r="PRZ1266" s="422"/>
      <c r="PSA1266" s="98"/>
      <c r="PSB1266" s="17"/>
      <c r="PSC1266" s="18"/>
      <c r="PSD1266" s="5"/>
      <c r="PSE1266" s="18"/>
      <c r="PSF1266" s="76"/>
      <c r="PSG1266" s="192"/>
      <c r="PSH1266" s="114"/>
      <c r="PSI1266" s="125"/>
      <c r="PSJ1266" s="15"/>
      <c r="PSK1266" s="131"/>
      <c r="PSL1266" s="131"/>
      <c r="PSM1266" s="131"/>
      <c r="PSN1266" s="131"/>
      <c r="PSO1266" s="131"/>
      <c r="PSP1266" s="131"/>
      <c r="PSQ1266" s="131"/>
      <c r="PSR1266" s="131"/>
      <c r="PSS1266" s="203"/>
      <c r="PST1266" s="203"/>
      <c r="PSU1266" s="203"/>
      <c r="PSV1266" s="357"/>
      <c r="PSW1266" s="357"/>
      <c r="PSX1266" s="262"/>
      <c r="PSY1266" s="262"/>
      <c r="PSZ1266" s="262"/>
      <c r="PTA1266" s="262"/>
      <c r="PTB1266" s="262"/>
      <c r="PTC1266" s="165"/>
      <c r="PTD1266" s="422"/>
      <c r="PTE1266" s="98"/>
      <c r="PTF1266" s="17"/>
      <c r="PTG1266" s="18"/>
      <c r="PTH1266" s="5"/>
      <c r="PTI1266" s="18"/>
      <c r="PTJ1266" s="76"/>
      <c r="PTK1266" s="192"/>
      <c r="PTL1266" s="114"/>
      <c r="PTM1266" s="125"/>
      <c r="PTN1266" s="15"/>
      <c r="PTO1266" s="131"/>
      <c r="PTP1266" s="131"/>
      <c r="PTQ1266" s="131"/>
      <c r="PTR1266" s="131"/>
      <c r="PTS1266" s="131"/>
      <c r="PTT1266" s="131"/>
      <c r="PTU1266" s="131"/>
      <c r="PTV1266" s="131"/>
      <c r="PTW1266" s="203"/>
      <c r="PTX1266" s="203"/>
      <c r="PTY1266" s="203"/>
      <c r="PTZ1266" s="357"/>
      <c r="PUA1266" s="357"/>
      <c r="PUB1266" s="262"/>
      <c r="PUC1266" s="262"/>
      <c r="PUD1266" s="262"/>
      <c r="PUE1266" s="262"/>
      <c r="PUF1266" s="262"/>
      <c r="PUG1266" s="165"/>
      <c r="PUH1266" s="422"/>
      <c r="PUI1266" s="98"/>
      <c r="PUJ1266" s="17"/>
      <c r="PUK1266" s="18"/>
      <c r="PUL1266" s="5"/>
      <c r="PUM1266" s="18"/>
      <c r="PUN1266" s="76"/>
      <c r="PUO1266" s="192"/>
      <c r="PUP1266" s="114"/>
      <c r="PUQ1266" s="125"/>
      <c r="PUR1266" s="15"/>
      <c r="PUS1266" s="131"/>
      <c r="PUT1266" s="131"/>
      <c r="PUU1266" s="131"/>
      <c r="PUV1266" s="131"/>
      <c r="PUW1266" s="131"/>
      <c r="PUX1266" s="131"/>
      <c r="PUY1266" s="131"/>
      <c r="PUZ1266" s="131"/>
      <c r="PVA1266" s="203"/>
      <c r="PVB1266" s="203"/>
      <c r="PVC1266" s="203"/>
      <c r="PVD1266" s="357"/>
      <c r="PVE1266" s="357"/>
      <c r="PVF1266" s="262"/>
      <c r="PVG1266" s="262"/>
      <c r="PVH1266" s="262"/>
      <c r="PVI1266" s="262"/>
      <c r="PVJ1266" s="262"/>
      <c r="PVK1266" s="165"/>
      <c r="PVL1266" s="422"/>
      <c r="PVM1266" s="98"/>
      <c r="PVN1266" s="17"/>
      <c r="PVO1266" s="18"/>
      <c r="PVP1266" s="5"/>
      <c r="PVQ1266" s="18"/>
      <c r="PVR1266" s="76"/>
      <c r="PVS1266" s="192"/>
      <c r="PVT1266" s="114"/>
      <c r="PVU1266" s="125"/>
      <c r="PVV1266" s="15"/>
      <c r="PVW1266" s="131"/>
      <c r="PVX1266" s="131"/>
      <c r="PVY1266" s="131"/>
      <c r="PVZ1266" s="131"/>
      <c r="PWA1266" s="131"/>
      <c r="PWB1266" s="131"/>
      <c r="PWC1266" s="131"/>
      <c r="PWD1266" s="131"/>
      <c r="PWE1266" s="203"/>
      <c r="PWF1266" s="203"/>
      <c r="PWG1266" s="203"/>
      <c r="PWH1266" s="357"/>
      <c r="PWI1266" s="357"/>
      <c r="PWJ1266" s="262"/>
      <c r="PWK1266" s="262"/>
      <c r="PWL1266" s="262"/>
      <c r="PWM1266" s="262"/>
      <c r="PWN1266" s="262"/>
      <c r="PWO1266" s="165"/>
      <c r="PWP1266" s="422"/>
      <c r="PWQ1266" s="98"/>
      <c r="PWR1266" s="17"/>
      <c r="PWS1266" s="18"/>
      <c r="PWT1266" s="5"/>
      <c r="PWU1266" s="18"/>
      <c r="PWV1266" s="76"/>
      <c r="PWW1266" s="192"/>
      <c r="PWX1266" s="114"/>
      <c r="PWY1266" s="125"/>
      <c r="PWZ1266" s="15"/>
      <c r="PXA1266" s="131"/>
      <c r="PXB1266" s="131"/>
      <c r="PXC1266" s="131"/>
      <c r="PXD1266" s="131"/>
      <c r="PXE1266" s="131"/>
      <c r="PXF1266" s="131"/>
      <c r="PXG1266" s="131"/>
      <c r="PXH1266" s="131"/>
      <c r="PXI1266" s="203"/>
      <c r="PXJ1266" s="203"/>
      <c r="PXK1266" s="203"/>
      <c r="PXL1266" s="357"/>
      <c r="PXM1266" s="357"/>
      <c r="PXN1266" s="262"/>
      <c r="PXO1266" s="262"/>
      <c r="PXP1266" s="262"/>
      <c r="PXQ1266" s="262"/>
      <c r="PXR1266" s="262"/>
      <c r="PXS1266" s="165"/>
      <c r="PXT1266" s="422"/>
      <c r="PXU1266" s="98"/>
      <c r="PXV1266" s="17"/>
      <c r="PXW1266" s="18"/>
      <c r="PXX1266" s="5"/>
      <c r="PXY1266" s="18"/>
      <c r="PXZ1266" s="76"/>
      <c r="PYA1266" s="192"/>
      <c r="PYB1266" s="114"/>
      <c r="PYC1266" s="125"/>
      <c r="PYD1266" s="15"/>
      <c r="PYE1266" s="131"/>
      <c r="PYF1266" s="131"/>
      <c r="PYG1266" s="131"/>
      <c r="PYH1266" s="131"/>
      <c r="PYI1266" s="131"/>
      <c r="PYJ1266" s="131"/>
      <c r="PYK1266" s="131"/>
      <c r="PYL1266" s="131"/>
      <c r="PYM1266" s="203"/>
      <c r="PYN1266" s="203"/>
      <c r="PYO1266" s="203"/>
      <c r="PYP1266" s="357"/>
      <c r="PYQ1266" s="357"/>
      <c r="PYR1266" s="262"/>
      <c r="PYS1266" s="262"/>
      <c r="PYT1266" s="262"/>
      <c r="PYU1266" s="262"/>
      <c r="PYV1266" s="262"/>
      <c r="PYW1266" s="165"/>
      <c r="PYX1266" s="422"/>
      <c r="PYY1266" s="98"/>
      <c r="PYZ1266" s="17"/>
      <c r="PZA1266" s="18"/>
      <c r="PZB1266" s="5"/>
      <c r="PZC1266" s="18"/>
      <c r="PZD1266" s="76"/>
      <c r="PZE1266" s="192"/>
      <c r="PZF1266" s="114"/>
      <c r="PZG1266" s="125"/>
      <c r="PZH1266" s="15"/>
      <c r="PZI1266" s="131"/>
      <c r="PZJ1266" s="131"/>
      <c r="PZK1266" s="131"/>
      <c r="PZL1266" s="131"/>
      <c r="PZM1266" s="131"/>
      <c r="PZN1266" s="131"/>
      <c r="PZO1266" s="131"/>
      <c r="PZP1266" s="131"/>
      <c r="PZQ1266" s="203"/>
      <c r="PZR1266" s="203"/>
      <c r="PZS1266" s="203"/>
      <c r="PZT1266" s="357"/>
      <c r="PZU1266" s="357"/>
      <c r="PZV1266" s="262"/>
      <c r="PZW1266" s="262"/>
      <c r="PZX1266" s="262"/>
      <c r="PZY1266" s="262"/>
      <c r="PZZ1266" s="262"/>
      <c r="QAA1266" s="165"/>
      <c r="QAB1266" s="422"/>
      <c r="QAC1266" s="98"/>
      <c r="QAD1266" s="17"/>
      <c r="QAE1266" s="18"/>
      <c r="QAF1266" s="5"/>
      <c r="QAG1266" s="18"/>
      <c r="QAH1266" s="76"/>
      <c r="QAI1266" s="192"/>
      <c r="QAJ1266" s="114"/>
      <c r="QAK1266" s="125"/>
      <c r="QAL1266" s="15"/>
      <c r="QAM1266" s="131"/>
      <c r="QAN1266" s="131"/>
      <c r="QAO1266" s="131"/>
      <c r="QAP1266" s="131"/>
      <c r="QAQ1266" s="131"/>
      <c r="QAR1266" s="131"/>
      <c r="QAS1266" s="131"/>
      <c r="QAT1266" s="131"/>
      <c r="QAU1266" s="203"/>
      <c r="QAV1266" s="203"/>
      <c r="QAW1266" s="203"/>
      <c r="QAX1266" s="357"/>
      <c r="QAY1266" s="357"/>
      <c r="QAZ1266" s="262"/>
      <c r="QBA1266" s="262"/>
      <c r="QBB1266" s="262"/>
      <c r="QBC1266" s="262"/>
      <c r="QBD1266" s="262"/>
      <c r="QBE1266" s="165"/>
      <c r="QBF1266" s="422"/>
      <c r="QBG1266" s="98"/>
      <c r="QBH1266" s="17"/>
      <c r="QBI1266" s="18"/>
      <c r="QBJ1266" s="5"/>
      <c r="QBK1266" s="18"/>
      <c r="QBL1266" s="76"/>
      <c r="QBM1266" s="192"/>
      <c r="QBN1266" s="114"/>
      <c r="QBO1266" s="125"/>
      <c r="QBP1266" s="15"/>
      <c r="QBQ1266" s="131"/>
      <c r="QBR1266" s="131"/>
      <c r="QBS1266" s="131"/>
      <c r="QBT1266" s="131"/>
      <c r="QBU1266" s="131"/>
      <c r="QBV1266" s="131"/>
      <c r="QBW1266" s="131"/>
      <c r="QBX1266" s="131"/>
      <c r="QBY1266" s="203"/>
      <c r="QBZ1266" s="203"/>
      <c r="QCA1266" s="203"/>
      <c r="QCB1266" s="357"/>
      <c r="QCC1266" s="357"/>
      <c r="QCD1266" s="262"/>
      <c r="QCE1266" s="262"/>
      <c r="QCF1266" s="262"/>
      <c r="QCG1266" s="262"/>
      <c r="QCH1266" s="262"/>
      <c r="QCI1266" s="165"/>
      <c r="QCJ1266" s="422"/>
      <c r="QCK1266" s="98"/>
      <c r="QCL1266" s="17"/>
      <c r="QCM1266" s="18"/>
      <c r="QCN1266" s="5"/>
      <c r="QCO1266" s="18"/>
      <c r="QCP1266" s="76"/>
      <c r="QCQ1266" s="192"/>
      <c r="QCR1266" s="114"/>
      <c r="QCS1266" s="125"/>
      <c r="QCT1266" s="15"/>
      <c r="QCU1266" s="131"/>
      <c r="QCV1266" s="131"/>
      <c r="QCW1266" s="131"/>
      <c r="QCX1266" s="131"/>
      <c r="QCY1266" s="131"/>
      <c r="QCZ1266" s="131"/>
      <c r="QDA1266" s="131"/>
      <c r="QDB1266" s="131"/>
      <c r="QDC1266" s="203"/>
      <c r="QDD1266" s="203"/>
      <c r="QDE1266" s="203"/>
      <c r="QDF1266" s="357"/>
      <c r="QDG1266" s="357"/>
      <c r="QDH1266" s="262"/>
      <c r="QDI1266" s="262"/>
      <c r="QDJ1266" s="262"/>
      <c r="QDK1266" s="262"/>
      <c r="QDL1266" s="262"/>
      <c r="QDM1266" s="165"/>
      <c r="QDN1266" s="422"/>
      <c r="QDO1266" s="98"/>
      <c r="QDP1266" s="17"/>
      <c r="QDQ1266" s="18"/>
      <c r="QDR1266" s="5"/>
      <c r="QDS1266" s="18"/>
      <c r="QDT1266" s="76"/>
      <c r="QDU1266" s="192"/>
      <c r="QDV1266" s="114"/>
      <c r="QDW1266" s="125"/>
      <c r="QDX1266" s="15"/>
      <c r="QDY1266" s="131"/>
      <c r="QDZ1266" s="131"/>
      <c r="QEA1266" s="131"/>
      <c r="QEB1266" s="131"/>
      <c r="QEC1266" s="131"/>
      <c r="QED1266" s="131"/>
      <c r="QEE1266" s="131"/>
      <c r="QEF1266" s="131"/>
      <c r="QEG1266" s="203"/>
      <c r="QEH1266" s="203"/>
      <c r="QEI1266" s="203"/>
      <c r="QEJ1266" s="357"/>
      <c r="QEK1266" s="357"/>
      <c r="QEL1266" s="262"/>
      <c r="QEM1266" s="262"/>
      <c r="QEN1266" s="262"/>
      <c r="QEO1266" s="262"/>
      <c r="QEP1266" s="262"/>
      <c r="QEQ1266" s="165"/>
      <c r="QER1266" s="422"/>
      <c r="QES1266" s="98"/>
      <c r="QET1266" s="17"/>
      <c r="QEU1266" s="18"/>
      <c r="QEV1266" s="5"/>
      <c r="QEW1266" s="18"/>
      <c r="QEX1266" s="76"/>
      <c r="QEY1266" s="192"/>
      <c r="QEZ1266" s="114"/>
      <c r="QFA1266" s="125"/>
      <c r="QFB1266" s="15"/>
      <c r="QFC1266" s="131"/>
      <c r="QFD1266" s="131"/>
      <c r="QFE1266" s="131"/>
      <c r="QFF1266" s="131"/>
      <c r="QFG1266" s="131"/>
      <c r="QFH1266" s="131"/>
      <c r="QFI1266" s="131"/>
      <c r="QFJ1266" s="131"/>
      <c r="QFK1266" s="203"/>
      <c r="QFL1266" s="203"/>
      <c r="QFM1266" s="203"/>
      <c r="QFN1266" s="357"/>
      <c r="QFO1266" s="357"/>
      <c r="QFP1266" s="262"/>
      <c r="QFQ1266" s="262"/>
      <c r="QFR1266" s="262"/>
      <c r="QFS1266" s="262"/>
      <c r="QFT1266" s="262"/>
      <c r="QFU1266" s="165"/>
      <c r="QFV1266" s="422"/>
      <c r="QFW1266" s="98"/>
      <c r="QFX1266" s="17"/>
      <c r="QFY1266" s="18"/>
      <c r="QFZ1266" s="5"/>
      <c r="QGA1266" s="18"/>
      <c r="QGB1266" s="76"/>
      <c r="QGC1266" s="192"/>
      <c r="QGD1266" s="114"/>
      <c r="QGE1266" s="125"/>
      <c r="QGF1266" s="15"/>
      <c r="QGG1266" s="131"/>
      <c r="QGH1266" s="131"/>
      <c r="QGI1266" s="131"/>
      <c r="QGJ1266" s="131"/>
      <c r="QGK1266" s="131"/>
      <c r="QGL1266" s="131"/>
      <c r="QGM1266" s="131"/>
      <c r="QGN1266" s="131"/>
      <c r="QGO1266" s="203"/>
      <c r="QGP1266" s="203"/>
      <c r="QGQ1266" s="203"/>
      <c r="QGR1266" s="357"/>
      <c r="QGS1266" s="357"/>
      <c r="QGT1266" s="262"/>
      <c r="QGU1266" s="262"/>
      <c r="QGV1266" s="262"/>
      <c r="QGW1266" s="262"/>
      <c r="QGX1266" s="262"/>
      <c r="QGY1266" s="165"/>
      <c r="QGZ1266" s="422"/>
      <c r="QHA1266" s="98"/>
      <c r="QHB1266" s="17"/>
      <c r="QHC1266" s="18"/>
      <c r="QHD1266" s="5"/>
      <c r="QHE1266" s="18"/>
      <c r="QHF1266" s="76"/>
      <c r="QHG1266" s="192"/>
      <c r="QHH1266" s="114"/>
      <c r="QHI1266" s="125"/>
      <c r="QHJ1266" s="15"/>
      <c r="QHK1266" s="131"/>
      <c r="QHL1266" s="131"/>
      <c r="QHM1266" s="131"/>
      <c r="QHN1266" s="131"/>
      <c r="QHO1266" s="131"/>
      <c r="QHP1266" s="131"/>
      <c r="QHQ1266" s="131"/>
      <c r="QHR1266" s="131"/>
      <c r="QHS1266" s="203"/>
      <c r="QHT1266" s="203"/>
      <c r="QHU1266" s="203"/>
      <c r="QHV1266" s="357"/>
      <c r="QHW1266" s="357"/>
      <c r="QHX1266" s="262"/>
      <c r="QHY1266" s="262"/>
      <c r="QHZ1266" s="262"/>
      <c r="QIA1266" s="262"/>
      <c r="QIB1266" s="262"/>
      <c r="QIC1266" s="165"/>
      <c r="QID1266" s="422"/>
      <c r="QIE1266" s="98"/>
      <c r="QIF1266" s="17"/>
      <c r="QIG1266" s="18"/>
      <c r="QIH1266" s="5"/>
      <c r="QII1266" s="18"/>
      <c r="QIJ1266" s="76"/>
      <c r="QIK1266" s="192"/>
      <c r="QIL1266" s="114"/>
      <c r="QIM1266" s="125"/>
      <c r="QIN1266" s="15"/>
      <c r="QIO1266" s="131"/>
      <c r="QIP1266" s="131"/>
      <c r="QIQ1266" s="131"/>
      <c r="QIR1266" s="131"/>
      <c r="QIS1266" s="131"/>
      <c r="QIT1266" s="131"/>
      <c r="QIU1266" s="131"/>
      <c r="QIV1266" s="131"/>
      <c r="QIW1266" s="203"/>
      <c r="QIX1266" s="203"/>
      <c r="QIY1266" s="203"/>
      <c r="QIZ1266" s="357"/>
      <c r="QJA1266" s="357"/>
      <c r="QJB1266" s="262"/>
      <c r="QJC1266" s="262"/>
      <c r="QJD1266" s="262"/>
      <c r="QJE1266" s="262"/>
      <c r="QJF1266" s="262"/>
      <c r="QJG1266" s="165"/>
      <c r="QJH1266" s="422"/>
      <c r="QJI1266" s="98"/>
      <c r="QJJ1266" s="17"/>
      <c r="QJK1266" s="18"/>
      <c r="QJL1266" s="5"/>
      <c r="QJM1266" s="18"/>
      <c r="QJN1266" s="76"/>
      <c r="QJO1266" s="192"/>
      <c r="QJP1266" s="114"/>
      <c r="QJQ1266" s="125"/>
      <c r="QJR1266" s="15"/>
      <c r="QJS1266" s="131"/>
      <c r="QJT1266" s="131"/>
      <c r="QJU1266" s="131"/>
      <c r="QJV1266" s="131"/>
      <c r="QJW1266" s="131"/>
      <c r="QJX1266" s="131"/>
      <c r="QJY1266" s="131"/>
      <c r="QJZ1266" s="131"/>
      <c r="QKA1266" s="203"/>
      <c r="QKB1266" s="203"/>
      <c r="QKC1266" s="203"/>
      <c r="QKD1266" s="357"/>
      <c r="QKE1266" s="357"/>
      <c r="QKF1266" s="262"/>
      <c r="QKG1266" s="262"/>
      <c r="QKH1266" s="262"/>
      <c r="QKI1266" s="262"/>
      <c r="QKJ1266" s="262"/>
      <c r="QKK1266" s="165"/>
      <c r="QKL1266" s="422"/>
      <c r="QKM1266" s="98"/>
      <c r="QKN1266" s="17"/>
      <c r="QKO1266" s="18"/>
      <c r="QKP1266" s="5"/>
      <c r="QKQ1266" s="18"/>
      <c r="QKR1266" s="76"/>
      <c r="QKS1266" s="192"/>
      <c r="QKT1266" s="114"/>
      <c r="QKU1266" s="125"/>
      <c r="QKV1266" s="15"/>
      <c r="QKW1266" s="131"/>
      <c r="QKX1266" s="131"/>
      <c r="QKY1266" s="131"/>
      <c r="QKZ1266" s="131"/>
      <c r="QLA1266" s="131"/>
      <c r="QLB1266" s="131"/>
      <c r="QLC1266" s="131"/>
      <c r="QLD1266" s="131"/>
      <c r="QLE1266" s="203"/>
      <c r="QLF1266" s="203"/>
      <c r="QLG1266" s="203"/>
      <c r="QLH1266" s="357"/>
      <c r="QLI1266" s="357"/>
      <c r="QLJ1266" s="262"/>
      <c r="QLK1266" s="262"/>
      <c r="QLL1266" s="262"/>
      <c r="QLM1266" s="262"/>
      <c r="QLN1266" s="262"/>
      <c r="QLO1266" s="165"/>
      <c r="QLP1266" s="422"/>
      <c r="QLQ1266" s="98"/>
      <c r="QLR1266" s="17"/>
      <c r="QLS1266" s="18"/>
      <c r="QLT1266" s="5"/>
      <c r="QLU1266" s="18"/>
      <c r="QLV1266" s="76"/>
      <c r="QLW1266" s="192"/>
      <c r="QLX1266" s="114"/>
      <c r="QLY1266" s="125"/>
      <c r="QLZ1266" s="15"/>
      <c r="QMA1266" s="131"/>
      <c r="QMB1266" s="131"/>
      <c r="QMC1266" s="131"/>
      <c r="QMD1266" s="131"/>
      <c r="QME1266" s="131"/>
      <c r="QMF1266" s="131"/>
      <c r="QMG1266" s="131"/>
      <c r="QMH1266" s="131"/>
      <c r="QMI1266" s="203"/>
      <c r="QMJ1266" s="203"/>
      <c r="QMK1266" s="203"/>
      <c r="QML1266" s="357"/>
      <c r="QMM1266" s="357"/>
      <c r="QMN1266" s="262"/>
      <c r="QMO1266" s="262"/>
      <c r="QMP1266" s="262"/>
      <c r="QMQ1266" s="262"/>
      <c r="QMR1266" s="262"/>
      <c r="QMS1266" s="165"/>
      <c r="QMT1266" s="422"/>
      <c r="QMU1266" s="98"/>
      <c r="QMV1266" s="17"/>
      <c r="QMW1266" s="18"/>
      <c r="QMX1266" s="5"/>
      <c r="QMY1266" s="18"/>
      <c r="QMZ1266" s="76"/>
      <c r="QNA1266" s="192"/>
      <c r="QNB1266" s="114"/>
      <c r="QNC1266" s="125"/>
      <c r="QND1266" s="15"/>
      <c r="QNE1266" s="131"/>
      <c r="QNF1266" s="131"/>
      <c r="QNG1266" s="131"/>
      <c r="QNH1266" s="131"/>
      <c r="QNI1266" s="131"/>
      <c r="QNJ1266" s="131"/>
      <c r="QNK1266" s="131"/>
      <c r="QNL1266" s="131"/>
      <c r="QNM1266" s="203"/>
      <c r="QNN1266" s="203"/>
      <c r="QNO1266" s="203"/>
      <c r="QNP1266" s="357"/>
      <c r="QNQ1266" s="357"/>
      <c r="QNR1266" s="262"/>
      <c r="QNS1266" s="262"/>
      <c r="QNT1266" s="262"/>
      <c r="QNU1266" s="262"/>
      <c r="QNV1266" s="262"/>
      <c r="QNW1266" s="165"/>
      <c r="QNX1266" s="422"/>
      <c r="QNY1266" s="98"/>
      <c r="QNZ1266" s="17"/>
      <c r="QOA1266" s="18"/>
      <c r="QOB1266" s="5"/>
      <c r="QOC1266" s="18"/>
      <c r="QOD1266" s="76"/>
      <c r="QOE1266" s="192"/>
      <c r="QOF1266" s="114"/>
      <c r="QOG1266" s="125"/>
      <c r="QOH1266" s="15"/>
      <c r="QOI1266" s="131"/>
      <c r="QOJ1266" s="131"/>
      <c r="QOK1266" s="131"/>
      <c r="QOL1266" s="131"/>
      <c r="QOM1266" s="131"/>
      <c r="QON1266" s="131"/>
      <c r="QOO1266" s="131"/>
      <c r="QOP1266" s="131"/>
      <c r="QOQ1266" s="203"/>
      <c r="QOR1266" s="203"/>
      <c r="QOS1266" s="203"/>
      <c r="QOT1266" s="357"/>
      <c r="QOU1266" s="357"/>
      <c r="QOV1266" s="262"/>
      <c r="QOW1266" s="262"/>
      <c r="QOX1266" s="262"/>
      <c r="QOY1266" s="262"/>
      <c r="QOZ1266" s="262"/>
      <c r="QPA1266" s="165"/>
      <c r="QPB1266" s="422"/>
      <c r="QPC1266" s="98"/>
      <c r="QPD1266" s="17"/>
      <c r="QPE1266" s="18"/>
      <c r="QPF1266" s="5"/>
      <c r="QPG1266" s="18"/>
      <c r="QPH1266" s="76"/>
      <c r="QPI1266" s="192"/>
      <c r="QPJ1266" s="114"/>
      <c r="QPK1266" s="125"/>
      <c r="QPL1266" s="15"/>
      <c r="QPM1266" s="131"/>
      <c r="QPN1266" s="131"/>
      <c r="QPO1266" s="131"/>
      <c r="QPP1266" s="131"/>
      <c r="QPQ1266" s="131"/>
      <c r="QPR1266" s="131"/>
      <c r="QPS1266" s="131"/>
      <c r="QPT1266" s="131"/>
      <c r="QPU1266" s="203"/>
      <c r="QPV1266" s="203"/>
      <c r="QPW1266" s="203"/>
      <c r="QPX1266" s="357"/>
      <c r="QPY1266" s="357"/>
      <c r="QPZ1266" s="262"/>
      <c r="QQA1266" s="262"/>
      <c r="QQB1266" s="262"/>
      <c r="QQC1266" s="262"/>
      <c r="QQD1266" s="262"/>
      <c r="QQE1266" s="165"/>
      <c r="QQF1266" s="422"/>
      <c r="QQG1266" s="98"/>
      <c r="QQH1266" s="17"/>
      <c r="QQI1266" s="18"/>
      <c r="QQJ1266" s="5"/>
      <c r="QQK1266" s="18"/>
      <c r="QQL1266" s="76"/>
      <c r="QQM1266" s="192"/>
      <c r="QQN1266" s="114"/>
      <c r="QQO1266" s="125"/>
      <c r="QQP1266" s="15"/>
      <c r="QQQ1266" s="131"/>
      <c r="QQR1266" s="131"/>
      <c r="QQS1266" s="131"/>
      <c r="QQT1266" s="131"/>
      <c r="QQU1266" s="131"/>
      <c r="QQV1266" s="131"/>
      <c r="QQW1266" s="131"/>
      <c r="QQX1266" s="131"/>
      <c r="QQY1266" s="203"/>
      <c r="QQZ1266" s="203"/>
      <c r="QRA1266" s="203"/>
      <c r="QRB1266" s="357"/>
      <c r="QRC1266" s="357"/>
      <c r="QRD1266" s="262"/>
      <c r="QRE1266" s="262"/>
      <c r="QRF1266" s="262"/>
      <c r="QRG1266" s="262"/>
      <c r="QRH1266" s="262"/>
      <c r="QRI1266" s="165"/>
      <c r="QRJ1266" s="422"/>
      <c r="QRK1266" s="98"/>
      <c r="QRL1266" s="17"/>
      <c r="QRM1266" s="18"/>
      <c r="QRN1266" s="5"/>
      <c r="QRO1266" s="18"/>
      <c r="QRP1266" s="76"/>
      <c r="QRQ1266" s="192"/>
      <c r="QRR1266" s="114"/>
      <c r="QRS1266" s="125"/>
      <c r="QRT1266" s="15"/>
      <c r="QRU1266" s="131"/>
      <c r="QRV1266" s="131"/>
      <c r="QRW1266" s="131"/>
      <c r="QRX1266" s="131"/>
      <c r="QRY1266" s="131"/>
      <c r="QRZ1266" s="131"/>
      <c r="QSA1266" s="131"/>
      <c r="QSB1266" s="131"/>
      <c r="QSC1266" s="203"/>
      <c r="QSD1266" s="203"/>
      <c r="QSE1266" s="203"/>
      <c r="QSF1266" s="357"/>
      <c r="QSG1266" s="357"/>
      <c r="QSH1266" s="262"/>
      <c r="QSI1266" s="262"/>
      <c r="QSJ1266" s="262"/>
      <c r="QSK1266" s="262"/>
      <c r="QSL1266" s="262"/>
      <c r="QSM1266" s="165"/>
      <c r="QSN1266" s="422"/>
      <c r="QSO1266" s="98"/>
      <c r="QSP1266" s="17"/>
      <c r="QSQ1266" s="18"/>
      <c r="QSR1266" s="5"/>
      <c r="QSS1266" s="18"/>
      <c r="QST1266" s="76"/>
      <c r="QSU1266" s="192"/>
      <c r="QSV1266" s="114"/>
      <c r="QSW1266" s="125"/>
      <c r="QSX1266" s="15"/>
      <c r="QSY1266" s="131"/>
      <c r="QSZ1266" s="131"/>
      <c r="QTA1266" s="131"/>
      <c r="QTB1266" s="131"/>
      <c r="QTC1266" s="131"/>
      <c r="QTD1266" s="131"/>
      <c r="QTE1266" s="131"/>
      <c r="QTF1266" s="131"/>
      <c r="QTG1266" s="203"/>
      <c r="QTH1266" s="203"/>
      <c r="QTI1266" s="203"/>
      <c r="QTJ1266" s="357"/>
      <c r="QTK1266" s="357"/>
      <c r="QTL1266" s="262"/>
      <c r="QTM1266" s="262"/>
      <c r="QTN1266" s="262"/>
      <c r="QTO1266" s="262"/>
      <c r="QTP1266" s="262"/>
      <c r="QTQ1266" s="165"/>
      <c r="QTR1266" s="422"/>
      <c r="QTS1266" s="98"/>
      <c r="QTT1266" s="17"/>
      <c r="QTU1266" s="18"/>
      <c r="QTV1266" s="5"/>
      <c r="QTW1266" s="18"/>
      <c r="QTX1266" s="76"/>
      <c r="QTY1266" s="192"/>
      <c r="QTZ1266" s="114"/>
      <c r="QUA1266" s="125"/>
      <c r="QUB1266" s="15"/>
      <c r="QUC1266" s="131"/>
      <c r="QUD1266" s="131"/>
      <c r="QUE1266" s="131"/>
      <c r="QUF1266" s="131"/>
      <c r="QUG1266" s="131"/>
      <c r="QUH1266" s="131"/>
      <c r="QUI1266" s="131"/>
      <c r="QUJ1266" s="131"/>
      <c r="QUK1266" s="203"/>
      <c r="QUL1266" s="203"/>
      <c r="QUM1266" s="203"/>
      <c r="QUN1266" s="357"/>
      <c r="QUO1266" s="357"/>
      <c r="QUP1266" s="262"/>
      <c r="QUQ1266" s="262"/>
      <c r="QUR1266" s="262"/>
      <c r="QUS1266" s="262"/>
      <c r="QUT1266" s="262"/>
      <c r="QUU1266" s="165"/>
      <c r="QUV1266" s="422"/>
      <c r="QUW1266" s="98"/>
      <c r="QUX1266" s="17"/>
      <c r="QUY1266" s="18"/>
      <c r="QUZ1266" s="5"/>
      <c r="QVA1266" s="18"/>
      <c r="QVB1266" s="76"/>
      <c r="QVC1266" s="192"/>
      <c r="QVD1266" s="114"/>
      <c r="QVE1266" s="125"/>
      <c r="QVF1266" s="15"/>
      <c r="QVG1266" s="131"/>
      <c r="QVH1266" s="131"/>
      <c r="QVI1266" s="131"/>
      <c r="QVJ1266" s="131"/>
      <c r="QVK1266" s="131"/>
      <c r="QVL1266" s="131"/>
      <c r="QVM1266" s="131"/>
      <c r="QVN1266" s="131"/>
      <c r="QVO1266" s="203"/>
      <c r="QVP1266" s="203"/>
      <c r="QVQ1266" s="203"/>
      <c r="QVR1266" s="357"/>
      <c r="QVS1266" s="357"/>
      <c r="QVT1266" s="262"/>
      <c r="QVU1266" s="262"/>
      <c r="QVV1266" s="262"/>
      <c r="QVW1266" s="262"/>
      <c r="QVX1266" s="262"/>
      <c r="QVY1266" s="165"/>
      <c r="QVZ1266" s="422"/>
      <c r="QWA1266" s="98"/>
      <c r="QWB1266" s="17"/>
      <c r="QWC1266" s="18"/>
      <c r="QWD1266" s="5"/>
      <c r="QWE1266" s="18"/>
      <c r="QWF1266" s="76"/>
      <c r="QWG1266" s="192"/>
      <c r="QWH1266" s="114"/>
      <c r="QWI1266" s="125"/>
      <c r="QWJ1266" s="15"/>
      <c r="QWK1266" s="131"/>
      <c r="QWL1266" s="131"/>
      <c r="QWM1266" s="131"/>
      <c r="QWN1266" s="131"/>
      <c r="QWO1266" s="131"/>
      <c r="QWP1266" s="131"/>
      <c r="QWQ1266" s="131"/>
      <c r="QWR1266" s="131"/>
      <c r="QWS1266" s="203"/>
      <c r="QWT1266" s="203"/>
      <c r="QWU1266" s="203"/>
      <c r="QWV1266" s="357"/>
      <c r="QWW1266" s="357"/>
      <c r="QWX1266" s="262"/>
      <c r="QWY1266" s="262"/>
      <c r="QWZ1266" s="262"/>
      <c r="QXA1266" s="262"/>
      <c r="QXB1266" s="262"/>
      <c r="QXC1266" s="165"/>
      <c r="QXD1266" s="422"/>
      <c r="QXE1266" s="98"/>
      <c r="QXF1266" s="17"/>
      <c r="QXG1266" s="18"/>
      <c r="QXH1266" s="5"/>
      <c r="QXI1266" s="18"/>
      <c r="QXJ1266" s="76"/>
      <c r="QXK1266" s="192"/>
      <c r="QXL1266" s="114"/>
      <c r="QXM1266" s="125"/>
      <c r="QXN1266" s="15"/>
      <c r="QXO1266" s="131"/>
      <c r="QXP1266" s="131"/>
      <c r="QXQ1266" s="131"/>
      <c r="QXR1266" s="131"/>
      <c r="QXS1266" s="131"/>
      <c r="QXT1266" s="131"/>
      <c r="QXU1266" s="131"/>
      <c r="QXV1266" s="131"/>
      <c r="QXW1266" s="203"/>
      <c r="QXX1266" s="203"/>
      <c r="QXY1266" s="203"/>
      <c r="QXZ1266" s="357"/>
      <c r="QYA1266" s="357"/>
      <c r="QYB1266" s="262"/>
      <c r="QYC1266" s="262"/>
      <c r="QYD1266" s="262"/>
      <c r="QYE1266" s="262"/>
      <c r="QYF1266" s="262"/>
      <c r="QYG1266" s="165"/>
      <c r="QYH1266" s="422"/>
      <c r="QYI1266" s="98"/>
      <c r="QYJ1266" s="17"/>
      <c r="QYK1266" s="18"/>
      <c r="QYL1266" s="5"/>
      <c r="QYM1266" s="18"/>
      <c r="QYN1266" s="76"/>
      <c r="QYO1266" s="192"/>
      <c r="QYP1266" s="114"/>
      <c r="QYQ1266" s="125"/>
      <c r="QYR1266" s="15"/>
      <c r="QYS1266" s="131"/>
      <c r="QYT1266" s="131"/>
      <c r="QYU1266" s="131"/>
      <c r="QYV1266" s="131"/>
      <c r="QYW1266" s="131"/>
      <c r="QYX1266" s="131"/>
      <c r="QYY1266" s="131"/>
      <c r="QYZ1266" s="131"/>
      <c r="QZA1266" s="203"/>
      <c r="QZB1266" s="203"/>
      <c r="QZC1266" s="203"/>
      <c r="QZD1266" s="357"/>
      <c r="QZE1266" s="357"/>
      <c r="QZF1266" s="262"/>
      <c r="QZG1266" s="262"/>
      <c r="QZH1266" s="262"/>
      <c r="QZI1266" s="262"/>
      <c r="QZJ1266" s="262"/>
      <c r="QZK1266" s="165"/>
      <c r="QZL1266" s="422"/>
      <c r="QZM1266" s="98"/>
      <c r="QZN1266" s="17"/>
      <c r="QZO1266" s="18"/>
      <c r="QZP1266" s="5"/>
      <c r="QZQ1266" s="18"/>
      <c r="QZR1266" s="76"/>
      <c r="QZS1266" s="192"/>
      <c r="QZT1266" s="114"/>
      <c r="QZU1266" s="125"/>
      <c r="QZV1266" s="15"/>
      <c r="QZW1266" s="131"/>
      <c r="QZX1266" s="131"/>
      <c r="QZY1266" s="131"/>
      <c r="QZZ1266" s="131"/>
      <c r="RAA1266" s="131"/>
      <c r="RAB1266" s="131"/>
      <c r="RAC1266" s="131"/>
      <c r="RAD1266" s="131"/>
      <c r="RAE1266" s="203"/>
      <c r="RAF1266" s="203"/>
      <c r="RAG1266" s="203"/>
      <c r="RAH1266" s="357"/>
      <c r="RAI1266" s="357"/>
      <c r="RAJ1266" s="262"/>
      <c r="RAK1266" s="262"/>
      <c r="RAL1266" s="262"/>
      <c r="RAM1266" s="262"/>
      <c r="RAN1266" s="262"/>
      <c r="RAO1266" s="165"/>
      <c r="RAP1266" s="422"/>
      <c r="RAQ1266" s="98"/>
      <c r="RAR1266" s="17"/>
      <c r="RAS1266" s="18"/>
      <c r="RAT1266" s="5"/>
      <c r="RAU1266" s="18"/>
      <c r="RAV1266" s="76"/>
      <c r="RAW1266" s="192"/>
      <c r="RAX1266" s="114"/>
      <c r="RAY1266" s="125"/>
      <c r="RAZ1266" s="15"/>
      <c r="RBA1266" s="131"/>
      <c r="RBB1266" s="131"/>
      <c r="RBC1266" s="131"/>
      <c r="RBD1266" s="131"/>
      <c r="RBE1266" s="131"/>
      <c r="RBF1266" s="131"/>
      <c r="RBG1266" s="131"/>
      <c r="RBH1266" s="131"/>
      <c r="RBI1266" s="203"/>
      <c r="RBJ1266" s="203"/>
      <c r="RBK1266" s="203"/>
      <c r="RBL1266" s="357"/>
      <c r="RBM1266" s="357"/>
      <c r="RBN1266" s="262"/>
      <c r="RBO1266" s="262"/>
      <c r="RBP1266" s="262"/>
      <c r="RBQ1266" s="262"/>
      <c r="RBR1266" s="262"/>
      <c r="RBS1266" s="165"/>
      <c r="RBT1266" s="422"/>
      <c r="RBU1266" s="98"/>
      <c r="RBV1266" s="17"/>
      <c r="RBW1266" s="18"/>
      <c r="RBX1266" s="5"/>
      <c r="RBY1266" s="18"/>
      <c r="RBZ1266" s="76"/>
      <c r="RCA1266" s="192"/>
      <c r="RCB1266" s="114"/>
      <c r="RCC1266" s="125"/>
      <c r="RCD1266" s="15"/>
      <c r="RCE1266" s="131"/>
      <c r="RCF1266" s="131"/>
      <c r="RCG1266" s="131"/>
      <c r="RCH1266" s="131"/>
      <c r="RCI1266" s="131"/>
      <c r="RCJ1266" s="131"/>
      <c r="RCK1266" s="131"/>
      <c r="RCL1266" s="131"/>
      <c r="RCM1266" s="203"/>
      <c r="RCN1266" s="203"/>
      <c r="RCO1266" s="203"/>
      <c r="RCP1266" s="357"/>
      <c r="RCQ1266" s="357"/>
      <c r="RCR1266" s="262"/>
      <c r="RCS1266" s="262"/>
      <c r="RCT1266" s="262"/>
      <c r="RCU1266" s="262"/>
      <c r="RCV1266" s="262"/>
      <c r="RCW1266" s="165"/>
      <c r="RCX1266" s="422"/>
      <c r="RCY1266" s="98"/>
      <c r="RCZ1266" s="17"/>
      <c r="RDA1266" s="18"/>
      <c r="RDB1266" s="5"/>
      <c r="RDC1266" s="18"/>
      <c r="RDD1266" s="76"/>
      <c r="RDE1266" s="192"/>
      <c r="RDF1266" s="114"/>
      <c r="RDG1266" s="125"/>
      <c r="RDH1266" s="15"/>
      <c r="RDI1266" s="131"/>
      <c r="RDJ1266" s="131"/>
      <c r="RDK1266" s="131"/>
      <c r="RDL1266" s="131"/>
      <c r="RDM1266" s="131"/>
      <c r="RDN1266" s="131"/>
      <c r="RDO1266" s="131"/>
      <c r="RDP1266" s="131"/>
      <c r="RDQ1266" s="203"/>
      <c r="RDR1266" s="203"/>
      <c r="RDS1266" s="203"/>
      <c r="RDT1266" s="357"/>
      <c r="RDU1266" s="357"/>
      <c r="RDV1266" s="262"/>
      <c r="RDW1266" s="262"/>
      <c r="RDX1266" s="262"/>
      <c r="RDY1266" s="262"/>
      <c r="RDZ1266" s="262"/>
      <c r="REA1266" s="165"/>
      <c r="REB1266" s="422"/>
      <c r="REC1266" s="98"/>
      <c r="RED1266" s="17"/>
      <c r="REE1266" s="18"/>
      <c r="REF1266" s="5"/>
      <c r="REG1266" s="18"/>
      <c r="REH1266" s="76"/>
      <c r="REI1266" s="192"/>
      <c r="REJ1266" s="114"/>
      <c r="REK1266" s="125"/>
      <c r="REL1266" s="15"/>
      <c r="REM1266" s="131"/>
      <c r="REN1266" s="131"/>
      <c r="REO1266" s="131"/>
      <c r="REP1266" s="131"/>
      <c r="REQ1266" s="131"/>
      <c r="RER1266" s="131"/>
      <c r="RES1266" s="131"/>
      <c r="RET1266" s="131"/>
      <c r="REU1266" s="203"/>
      <c r="REV1266" s="203"/>
      <c r="REW1266" s="203"/>
      <c r="REX1266" s="357"/>
      <c r="REY1266" s="357"/>
      <c r="REZ1266" s="262"/>
      <c r="RFA1266" s="262"/>
      <c r="RFB1266" s="262"/>
      <c r="RFC1266" s="262"/>
      <c r="RFD1266" s="262"/>
      <c r="RFE1266" s="165"/>
      <c r="RFF1266" s="422"/>
      <c r="RFG1266" s="98"/>
      <c r="RFH1266" s="17"/>
      <c r="RFI1266" s="18"/>
      <c r="RFJ1266" s="5"/>
      <c r="RFK1266" s="18"/>
      <c r="RFL1266" s="76"/>
      <c r="RFM1266" s="192"/>
      <c r="RFN1266" s="114"/>
      <c r="RFO1266" s="125"/>
      <c r="RFP1266" s="15"/>
      <c r="RFQ1266" s="131"/>
      <c r="RFR1266" s="131"/>
      <c r="RFS1266" s="131"/>
      <c r="RFT1266" s="131"/>
      <c r="RFU1266" s="131"/>
      <c r="RFV1266" s="131"/>
      <c r="RFW1266" s="131"/>
      <c r="RFX1266" s="131"/>
      <c r="RFY1266" s="203"/>
      <c r="RFZ1266" s="203"/>
      <c r="RGA1266" s="203"/>
      <c r="RGB1266" s="357"/>
      <c r="RGC1266" s="357"/>
      <c r="RGD1266" s="262"/>
      <c r="RGE1266" s="262"/>
      <c r="RGF1266" s="262"/>
      <c r="RGG1266" s="262"/>
      <c r="RGH1266" s="262"/>
      <c r="RGI1266" s="165"/>
      <c r="RGJ1266" s="422"/>
      <c r="RGK1266" s="98"/>
      <c r="RGL1266" s="17"/>
      <c r="RGM1266" s="18"/>
      <c r="RGN1266" s="5"/>
      <c r="RGO1266" s="18"/>
      <c r="RGP1266" s="76"/>
      <c r="RGQ1266" s="192"/>
      <c r="RGR1266" s="114"/>
      <c r="RGS1266" s="125"/>
      <c r="RGT1266" s="15"/>
      <c r="RGU1266" s="131"/>
      <c r="RGV1266" s="131"/>
      <c r="RGW1266" s="131"/>
      <c r="RGX1266" s="131"/>
      <c r="RGY1266" s="131"/>
      <c r="RGZ1266" s="131"/>
      <c r="RHA1266" s="131"/>
      <c r="RHB1266" s="131"/>
      <c r="RHC1266" s="203"/>
      <c r="RHD1266" s="203"/>
      <c r="RHE1266" s="203"/>
      <c r="RHF1266" s="357"/>
      <c r="RHG1266" s="357"/>
      <c r="RHH1266" s="262"/>
      <c r="RHI1266" s="262"/>
      <c r="RHJ1266" s="262"/>
      <c r="RHK1266" s="262"/>
      <c r="RHL1266" s="262"/>
      <c r="RHM1266" s="165"/>
      <c r="RHN1266" s="422"/>
      <c r="RHO1266" s="98"/>
      <c r="RHP1266" s="17"/>
      <c r="RHQ1266" s="18"/>
      <c r="RHR1266" s="5"/>
      <c r="RHS1266" s="18"/>
      <c r="RHT1266" s="76"/>
      <c r="RHU1266" s="192"/>
      <c r="RHV1266" s="114"/>
      <c r="RHW1266" s="125"/>
      <c r="RHX1266" s="15"/>
      <c r="RHY1266" s="131"/>
      <c r="RHZ1266" s="131"/>
      <c r="RIA1266" s="131"/>
      <c r="RIB1266" s="131"/>
      <c r="RIC1266" s="131"/>
      <c r="RID1266" s="131"/>
      <c r="RIE1266" s="131"/>
      <c r="RIF1266" s="131"/>
      <c r="RIG1266" s="203"/>
      <c r="RIH1266" s="203"/>
      <c r="RII1266" s="203"/>
      <c r="RIJ1266" s="357"/>
      <c r="RIK1266" s="357"/>
      <c r="RIL1266" s="262"/>
      <c r="RIM1266" s="262"/>
      <c r="RIN1266" s="262"/>
      <c r="RIO1266" s="262"/>
      <c r="RIP1266" s="262"/>
      <c r="RIQ1266" s="165"/>
      <c r="RIR1266" s="422"/>
      <c r="RIS1266" s="98"/>
      <c r="RIT1266" s="17"/>
      <c r="RIU1266" s="18"/>
      <c r="RIV1266" s="5"/>
      <c r="RIW1266" s="18"/>
      <c r="RIX1266" s="76"/>
      <c r="RIY1266" s="192"/>
      <c r="RIZ1266" s="114"/>
      <c r="RJA1266" s="125"/>
      <c r="RJB1266" s="15"/>
      <c r="RJC1266" s="131"/>
      <c r="RJD1266" s="131"/>
      <c r="RJE1266" s="131"/>
      <c r="RJF1266" s="131"/>
      <c r="RJG1266" s="131"/>
      <c r="RJH1266" s="131"/>
      <c r="RJI1266" s="131"/>
      <c r="RJJ1266" s="131"/>
      <c r="RJK1266" s="203"/>
      <c r="RJL1266" s="203"/>
      <c r="RJM1266" s="203"/>
      <c r="RJN1266" s="357"/>
      <c r="RJO1266" s="357"/>
      <c r="RJP1266" s="262"/>
      <c r="RJQ1266" s="262"/>
      <c r="RJR1266" s="262"/>
      <c r="RJS1266" s="262"/>
      <c r="RJT1266" s="262"/>
      <c r="RJU1266" s="165"/>
      <c r="RJV1266" s="422"/>
      <c r="RJW1266" s="98"/>
      <c r="RJX1266" s="17"/>
      <c r="RJY1266" s="18"/>
      <c r="RJZ1266" s="5"/>
      <c r="RKA1266" s="18"/>
      <c r="RKB1266" s="76"/>
      <c r="RKC1266" s="192"/>
      <c r="RKD1266" s="114"/>
      <c r="RKE1266" s="125"/>
      <c r="RKF1266" s="15"/>
      <c r="RKG1266" s="131"/>
      <c r="RKH1266" s="131"/>
      <c r="RKI1266" s="131"/>
      <c r="RKJ1266" s="131"/>
      <c r="RKK1266" s="131"/>
      <c r="RKL1266" s="131"/>
      <c r="RKM1266" s="131"/>
      <c r="RKN1266" s="131"/>
      <c r="RKO1266" s="203"/>
      <c r="RKP1266" s="203"/>
      <c r="RKQ1266" s="203"/>
      <c r="RKR1266" s="357"/>
      <c r="RKS1266" s="357"/>
      <c r="RKT1266" s="262"/>
      <c r="RKU1266" s="262"/>
      <c r="RKV1266" s="262"/>
      <c r="RKW1266" s="262"/>
      <c r="RKX1266" s="262"/>
      <c r="RKY1266" s="165"/>
      <c r="RKZ1266" s="422"/>
      <c r="RLA1266" s="98"/>
      <c r="RLB1266" s="17"/>
      <c r="RLC1266" s="18"/>
      <c r="RLD1266" s="5"/>
      <c r="RLE1266" s="18"/>
      <c r="RLF1266" s="76"/>
      <c r="RLG1266" s="192"/>
      <c r="RLH1266" s="114"/>
      <c r="RLI1266" s="125"/>
      <c r="RLJ1266" s="15"/>
      <c r="RLK1266" s="131"/>
      <c r="RLL1266" s="131"/>
      <c r="RLM1266" s="131"/>
      <c r="RLN1266" s="131"/>
      <c r="RLO1266" s="131"/>
      <c r="RLP1266" s="131"/>
      <c r="RLQ1266" s="131"/>
      <c r="RLR1266" s="131"/>
      <c r="RLS1266" s="203"/>
      <c r="RLT1266" s="203"/>
      <c r="RLU1266" s="203"/>
      <c r="RLV1266" s="357"/>
      <c r="RLW1266" s="357"/>
      <c r="RLX1266" s="262"/>
      <c r="RLY1266" s="262"/>
      <c r="RLZ1266" s="262"/>
      <c r="RMA1266" s="262"/>
      <c r="RMB1266" s="262"/>
      <c r="RMC1266" s="165"/>
      <c r="RMD1266" s="422"/>
      <c r="RME1266" s="98"/>
      <c r="RMF1266" s="17"/>
      <c r="RMG1266" s="18"/>
      <c r="RMH1266" s="5"/>
      <c r="RMI1266" s="18"/>
      <c r="RMJ1266" s="76"/>
      <c r="RMK1266" s="192"/>
      <c r="RML1266" s="114"/>
      <c r="RMM1266" s="125"/>
      <c r="RMN1266" s="15"/>
      <c r="RMO1266" s="131"/>
      <c r="RMP1266" s="131"/>
      <c r="RMQ1266" s="131"/>
      <c r="RMR1266" s="131"/>
      <c r="RMS1266" s="131"/>
      <c r="RMT1266" s="131"/>
      <c r="RMU1266" s="131"/>
      <c r="RMV1266" s="131"/>
      <c r="RMW1266" s="203"/>
      <c r="RMX1266" s="203"/>
      <c r="RMY1266" s="203"/>
      <c r="RMZ1266" s="357"/>
      <c r="RNA1266" s="357"/>
      <c r="RNB1266" s="262"/>
      <c r="RNC1266" s="262"/>
      <c r="RND1266" s="262"/>
      <c r="RNE1266" s="262"/>
      <c r="RNF1266" s="262"/>
      <c r="RNG1266" s="165"/>
      <c r="RNH1266" s="422"/>
      <c r="RNI1266" s="98"/>
      <c r="RNJ1266" s="17"/>
      <c r="RNK1266" s="18"/>
      <c r="RNL1266" s="5"/>
      <c r="RNM1266" s="18"/>
      <c r="RNN1266" s="76"/>
      <c r="RNO1266" s="192"/>
      <c r="RNP1266" s="114"/>
      <c r="RNQ1266" s="125"/>
      <c r="RNR1266" s="15"/>
      <c r="RNS1266" s="131"/>
      <c r="RNT1266" s="131"/>
      <c r="RNU1266" s="131"/>
      <c r="RNV1266" s="131"/>
      <c r="RNW1266" s="131"/>
      <c r="RNX1266" s="131"/>
      <c r="RNY1266" s="131"/>
      <c r="RNZ1266" s="131"/>
      <c r="ROA1266" s="203"/>
      <c r="ROB1266" s="203"/>
      <c r="ROC1266" s="203"/>
      <c r="ROD1266" s="357"/>
      <c r="ROE1266" s="357"/>
      <c r="ROF1266" s="262"/>
      <c r="ROG1266" s="262"/>
      <c r="ROH1266" s="262"/>
      <c r="ROI1266" s="262"/>
      <c r="ROJ1266" s="262"/>
      <c r="ROK1266" s="165"/>
      <c r="ROL1266" s="422"/>
      <c r="ROM1266" s="98"/>
      <c r="RON1266" s="17"/>
      <c r="ROO1266" s="18"/>
      <c r="ROP1266" s="5"/>
      <c r="ROQ1266" s="18"/>
      <c r="ROR1266" s="76"/>
      <c r="ROS1266" s="192"/>
      <c r="ROT1266" s="114"/>
      <c r="ROU1266" s="125"/>
      <c r="ROV1266" s="15"/>
      <c r="ROW1266" s="131"/>
      <c r="ROX1266" s="131"/>
      <c r="ROY1266" s="131"/>
      <c r="ROZ1266" s="131"/>
      <c r="RPA1266" s="131"/>
      <c r="RPB1266" s="131"/>
      <c r="RPC1266" s="131"/>
      <c r="RPD1266" s="131"/>
      <c r="RPE1266" s="203"/>
      <c r="RPF1266" s="203"/>
      <c r="RPG1266" s="203"/>
      <c r="RPH1266" s="357"/>
      <c r="RPI1266" s="357"/>
      <c r="RPJ1266" s="262"/>
      <c r="RPK1266" s="262"/>
      <c r="RPL1266" s="262"/>
      <c r="RPM1266" s="262"/>
      <c r="RPN1266" s="262"/>
      <c r="RPO1266" s="165"/>
      <c r="RPP1266" s="422"/>
      <c r="RPQ1266" s="98"/>
      <c r="RPR1266" s="17"/>
      <c r="RPS1266" s="18"/>
      <c r="RPT1266" s="5"/>
      <c r="RPU1266" s="18"/>
      <c r="RPV1266" s="76"/>
      <c r="RPW1266" s="192"/>
      <c r="RPX1266" s="114"/>
      <c r="RPY1266" s="125"/>
      <c r="RPZ1266" s="15"/>
      <c r="RQA1266" s="131"/>
      <c r="RQB1266" s="131"/>
      <c r="RQC1266" s="131"/>
      <c r="RQD1266" s="131"/>
      <c r="RQE1266" s="131"/>
      <c r="RQF1266" s="131"/>
      <c r="RQG1266" s="131"/>
      <c r="RQH1266" s="131"/>
      <c r="RQI1266" s="203"/>
      <c r="RQJ1266" s="203"/>
      <c r="RQK1266" s="203"/>
      <c r="RQL1266" s="357"/>
      <c r="RQM1266" s="357"/>
      <c r="RQN1266" s="262"/>
      <c r="RQO1266" s="262"/>
      <c r="RQP1266" s="262"/>
      <c r="RQQ1266" s="262"/>
      <c r="RQR1266" s="262"/>
      <c r="RQS1266" s="165"/>
      <c r="RQT1266" s="422"/>
      <c r="RQU1266" s="98"/>
      <c r="RQV1266" s="17"/>
      <c r="RQW1266" s="18"/>
      <c r="RQX1266" s="5"/>
      <c r="RQY1266" s="18"/>
      <c r="RQZ1266" s="76"/>
      <c r="RRA1266" s="192"/>
      <c r="RRB1266" s="114"/>
      <c r="RRC1266" s="125"/>
      <c r="RRD1266" s="15"/>
      <c r="RRE1266" s="131"/>
      <c r="RRF1266" s="131"/>
      <c r="RRG1266" s="131"/>
      <c r="RRH1266" s="131"/>
      <c r="RRI1266" s="131"/>
      <c r="RRJ1266" s="131"/>
      <c r="RRK1266" s="131"/>
      <c r="RRL1266" s="131"/>
      <c r="RRM1266" s="203"/>
      <c r="RRN1266" s="203"/>
      <c r="RRO1266" s="203"/>
      <c r="RRP1266" s="357"/>
      <c r="RRQ1266" s="357"/>
      <c r="RRR1266" s="262"/>
      <c r="RRS1266" s="262"/>
      <c r="RRT1266" s="262"/>
      <c r="RRU1266" s="262"/>
      <c r="RRV1266" s="262"/>
      <c r="RRW1266" s="165"/>
      <c r="RRX1266" s="422"/>
      <c r="RRY1266" s="98"/>
      <c r="RRZ1266" s="17"/>
      <c r="RSA1266" s="18"/>
      <c r="RSB1266" s="5"/>
      <c r="RSC1266" s="18"/>
      <c r="RSD1266" s="76"/>
      <c r="RSE1266" s="192"/>
      <c r="RSF1266" s="114"/>
      <c r="RSG1266" s="125"/>
      <c r="RSH1266" s="15"/>
      <c r="RSI1266" s="131"/>
      <c r="RSJ1266" s="131"/>
      <c r="RSK1266" s="131"/>
      <c r="RSL1266" s="131"/>
      <c r="RSM1266" s="131"/>
      <c r="RSN1266" s="131"/>
      <c r="RSO1266" s="131"/>
      <c r="RSP1266" s="131"/>
      <c r="RSQ1266" s="203"/>
      <c r="RSR1266" s="203"/>
      <c r="RSS1266" s="203"/>
      <c r="RST1266" s="357"/>
      <c r="RSU1266" s="357"/>
      <c r="RSV1266" s="262"/>
      <c r="RSW1266" s="262"/>
      <c r="RSX1266" s="262"/>
      <c r="RSY1266" s="262"/>
      <c r="RSZ1266" s="262"/>
      <c r="RTA1266" s="165"/>
      <c r="RTB1266" s="422"/>
      <c r="RTC1266" s="98"/>
      <c r="RTD1266" s="17"/>
      <c r="RTE1266" s="18"/>
      <c r="RTF1266" s="5"/>
      <c r="RTG1266" s="18"/>
      <c r="RTH1266" s="76"/>
      <c r="RTI1266" s="192"/>
      <c r="RTJ1266" s="114"/>
      <c r="RTK1266" s="125"/>
      <c r="RTL1266" s="15"/>
      <c r="RTM1266" s="131"/>
      <c r="RTN1266" s="131"/>
      <c r="RTO1266" s="131"/>
      <c r="RTP1266" s="131"/>
      <c r="RTQ1266" s="131"/>
      <c r="RTR1266" s="131"/>
      <c r="RTS1266" s="131"/>
      <c r="RTT1266" s="131"/>
      <c r="RTU1266" s="203"/>
      <c r="RTV1266" s="203"/>
      <c r="RTW1266" s="203"/>
      <c r="RTX1266" s="357"/>
      <c r="RTY1266" s="357"/>
      <c r="RTZ1266" s="262"/>
      <c r="RUA1266" s="262"/>
      <c r="RUB1266" s="262"/>
      <c r="RUC1266" s="262"/>
      <c r="RUD1266" s="262"/>
      <c r="RUE1266" s="165"/>
      <c r="RUF1266" s="422"/>
      <c r="RUG1266" s="98"/>
      <c r="RUH1266" s="17"/>
      <c r="RUI1266" s="18"/>
      <c r="RUJ1266" s="5"/>
      <c r="RUK1266" s="18"/>
      <c r="RUL1266" s="76"/>
      <c r="RUM1266" s="192"/>
      <c r="RUN1266" s="114"/>
      <c r="RUO1266" s="125"/>
      <c r="RUP1266" s="15"/>
      <c r="RUQ1266" s="131"/>
      <c r="RUR1266" s="131"/>
      <c r="RUS1266" s="131"/>
      <c r="RUT1266" s="131"/>
      <c r="RUU1266" s="131"/>
      <c r="RUV1266" s="131"/>
      <c r="RUW1266" s="131"/>
      <c r="RUX1266" s="131"/>
      <c r="RUY1266" s="203"/>
      <c r="RUZ1266" s="203"/>
      <c r="RVA1266" s="203"/>
      <c r="RVB1266" s="357"/>
      <c r="RVC1266" s="357"/>
      <c r="RVD1266" s="262"/>
      <c r="RVE1266" s="262"/>
      <c r="RVF1266" s="262"/>
      <c r="RVG1266" s="262"/>
      <c r="RVH1266" s="262"/>
      <c r="RVI1266" s="165"/>
      <c r="RVJ1266" s="422"/>
      <c r="RVK1266" s="98"/>
      <c r="RVL1266" s="17"/>
      <c r="RVM1266" s="18"/>
      <c r="RVN1266" s="5"/>
      <c r="RVO1266" s="18"/>
      <c r="RVP1266" s="76"/>
      <c r="RVQ1266" s="192"/>
      <c r="RVR1266" s="114"/>
      <c r="RVS1266" s="125"/>
      <c r="RVT1266" s="15"/>
      <c r="RVU1266" s="131"/>
      <c r="RVV1266" s="131"/>
      <c r="RVW1266" s="131"/>
      <c r="RVX1266" s="131"/>
      <c r="RVY1266" s="131"/>
      <c r="RVZ1266" s="131"/>
      <c r="RWA1266" s="131"/>
      <c r="RWB1266" s="131"/>
      <c r="RWC1266" s="203"/>
      <c r="RWD1266" s="203"/>
      <c r="RWE1266" s="203"/>
      <c r="RWF1266" s="357"/>
      <c r="RWG1266" s="357"/>
      <c r="RWH1266" s="262"/>
      <c r="RWI1266" s="262"/>
      <c r="RWJ1266" s="262"/>
      <c r="RWK1266" s="262"/>
      <c r="RWL1266" s="262"/>
      <c r="RWM1266" s="165"/>
      <c r="RWN1266" s="422"/>
      <c r="RWO1266" s="98"/>
      <c r="RWP1266" s="17"/>
      <c r="RWQ1266" s="18"/>
      <c r="RWR1266" s="5"/>
      <c r="RWS1266" s="18"/>
      <c r="RWT1266" s="76"/>
      <c r="RWU1266" s="192"/>
      <c r="RWV1266" s="114"/>
      <c r="RWW1266" s="125"/>
      <c r="RWX1266" s="15"/>
      <c r="RWY1266" s="131"/>
      <c r="RWZ1266" s="131"/>
      <c r="RXA1266" s="131"/>
      <c r="RXB1266" s="131"/>
      <c r="RXC1266" s="131"/>
      <c r="RXD1266" s="131"/>
      <c r="RXE1266" s="131"/>
      <c r="RXF1266" s="131"/>
      <c r="RXG1266" s="203"/>
      <c r="RXH1266" s="203"/>
      <c r="RXI1266" s="203"/>
      <c r="RXJ1266" s="357"/>
      <c r="RXK1266" s="357"/>
      <c r="RXL1266" s="262"/>
      <c r="RXM1266" s="262"/>
      <c r="RXN1266" s="262"/>
      <c r="RXO1266" s="262"/>
      <c r="RXP1266" s="262"/>
      <c r="RXQ1266" s="165"/>
      <c r="RXR1266" s="422"/>
      <c r="RXS1266" s="98"/>
      <c r="RXT1266" s="17"/>
      <c r="RXU1266" s="18"/>
      <c r="RXV1266" s="5"/>
      <c r="RXW1266" s="18"/>
      <c r="RXX1266" s="76"/>
      <c r="RXY1266" s="192"/>
      <c r="RXZ1266" s="114"/>
      <c r="RYA1266" s="125"/>
      <c r="RYB1266" s="15"/>
      <c r="RYC1266" s="131"/>
      <c r="RYD1266" s="131"/>
      <c r="RYE1266" s="131"/>
      <c r="RYF1266" s="131"/>
      <c r="RYG1266" s="131"/>
      <c r="RYH1266" s="131"/>
      <c r="RYI1266" s="131"/>
      <c r="RYJ1266" s="131"/>
      <c r="RYK1266" s="203"/>
      <c r="RYL1266" s="203"/>
      <c r="RYM1266" s="203"/>
      <c r="RYN1266" s="357"/>
      <c r="RYO1266" s="357"/>
      <c r="RYP1266" s="262"/>
      <c r="RYQ1266" s="262"/>
      <c r="RYR1266" s="262"/>
      <c r="RYS1266" s="262"/>
      <c r="RYT1266" s="262"/>
      <c r="RYU1266" s="165"/>
      <c r="RYV1266" s="422"/>
      <c r="RYW1266" s="98"/>
      <c r="RYX1266" s="17"/>
      <c r="RYY1266" s="18"/>
      <c r="RYZ1266" s="5"/>
      <c r="RZA1266" s="18"/>
      <c r="RZB1266" s="76"/>
      <c r="RZC1266" s="192"/>
      <c r="RZD1266" s="114"/>
      <c r="RZE1266" s="125"/>
      <c r="RZF1266" s="15"/>
      <c r="RZG1266" s="131"/>
      <c r="RZH1266" s="131"/>
      <c r="RZI1266" s="131"/>
      <c r="RZJ1266" s="131"/>
      <c r="RZK1266" s="131"/>
      <c r="RZL1266" s="131"/>
      <c r="RZM1266" s="131"/>
      <c r="RZN1266" s="131"/>
      <c r="RZO1266" s="203"/>
      <c r="RZP1266" s="203"/>
      <c r="RZQ1266" s="203"/>
      <c r="RZR1266" s="357"/>
      <c r="RZS1266" s="357"/>
      <c r="RZT1266" s="262"/>
      <c r="RZU1266" s="262"/>
      <c r="RZV1266" s="262"/>
      <c r="RZW1266" s="262"/>
      <c r="RZX1266" s="262"/>
      <c r="RZY1266" s="165"/>
      <c r="RZZ1266" s="422"/>
      <c r="SAA1266" s="98"/>
      <c r="SAB1266" s="17"/>
      <c r="SAC1266" s="18"/>
      <c r="SAD1266" s="5"/>
      <c r="SAE1266" s="18"/>
      <c r="SAF1266" s="76"/>
      <c r="SAG1266" s="192"/>
      <c r="SAH1266" s="114"/>
      <c r="SAI1266" s="125"/>
      <c r="SAJ1266" s="15"/>
      <c r="SAK1266" s="131"/>
      <c r="SAL1266" s="131"/>
      <c r="SAM1266" s="131"/>
      <c r="SAN1266" s="131"/>
      <c r="SAO1266" s="131"/>
      <c r="SAP1266" s="131"/>
      <c r="SAQ1266" s="131"/>
      <c r="SAR1266" s="131"/>
      <c r="SAS1266" s="203"/>
      <c r="SAT1266" s="203"/>
      <c r="SAU1266" s="203"/>
      <c r="SAV1266" s="357"/>
      <c r="SAW1266" s="357"/>
      <c r="SAX1266" s="262"/>
      <c r="SAY1266" s="262"/>
      <c r="SAZ1266" s="262"/>
      <c r="SBA1266" s="262"/>
      <c r="SBB1266" s="262"/>
      <c r="SBC1266" s="165"/>
      <c r="SBD1266" s="422"/>
      <c r="SBE1266" s="98"/>
      <c r="SBF1266" s="17"/>
      <c r="SBG1266" s="18"/>
      <c r="SBH1266" s="5"/>
      <c r="SBI1266" s="18"/>
      <c r="SBJ1266" s="76"/>
      <c r="SBK1266" s="192"/>
      <c r="SBL1266" s="114"/>
      <c r="SBM1266" s="125"/>
      <c r="SBN1266" s="15"/>
      <c r="SBO1266" s="131"/>
      <c r="SBP1266" s="131"/>
      <c r="SBQ1266" s="131"/>
      <c r="SBR1266" s="131"/>
      <c r="SBS1266" s="131"/>
      <c r="SBT1266" s="131"/>
      <c r="SBU1266" s="131"/>
      <c r="SBV1266" s="131"/>
      <c r="SBW1266" s="203"/>
      <c r="SBX1266" s="203"/>
      <c r="SBY1266" s="203"/>
      <c r="SBZ1266" s="357"/>
      <c r="SCA1266" s="357"/>
      <c r="SCB1266" s="262"/>
      <c r="SCC1266" s="262"/>
      <c r="SCD1266" s="262"/>
      <c r="SCE1266" s="262"/>
      <c r="SCF1266" s="262"/>
      <c r="SCG1266" s="165"/>
      <c r="SCH1266" s="422"/>
      <c r="SCI1266" s="98"/>
      <c r="SCJ1266" s="17"/>
      <c r="SCK1266" s="18"/>
      <c r="SCL1266" s="5"/>
      <c r="SCM1266" s="18"/>
      <c r="SCN1266" s="76"/>
      <c r="SCO1266" s="192"/>
      <c r="SCP1266" s="114"/>
      <c r="SCQ1266" s="125"/>
      <c r="SCR1266" s="15"/>
      <c r="SCS1266" s="131"/>
      <c r="SCT1266" s="131"/>
      <c r="SCU1266" s="131"/>
      <c r="SCV1266" s="131"/>
      <c r="SCW1266" s="131"/>
      <c r="SCX1266" s="131"/>
      <c r="SCY1266" s="131"/>
      <c r="SCZ1266" s="131"/>
      <c r="SDA1266" s="203"/>
      <c r="SDB1266" s="203"/>
      <c r="SDC1266" s="203"/>
      <c r="SDD1266" s="357"/>
      <c r="SDE1266" s="357"/>
      <c r="SDF1266" s="262"/>
      <c r="SDG1266" s="262"/>
      <c r="SDH1266" s="262"/>
      <c r="SDI1266" s="262"/>
      <c r="SDJ1266" s="262"/>
      <c r="SDK1266" s="165"/>
      <c r="SDL1266" s="422"/>
      <c r="SDM1266" s="98"/>
      <c r="SDN1266" s="17"/>
      <c r="SDO1266" s="18"/>
      <c r="SDP1266" s="5"/>
      <c r="SDQ1266" s="18"/>
      <c r="SDR1266" s="76"/>
      <c r="SDS1266" s="192"/>
      <c r="SDT1266" s="114"/>
      <c r="SDU1266" s="125"/>
      <c r="SDV1266" s="15"/>
      <c r="SDW1266" s="131"/>
      <c r="SDX1266" s="131"/>
      <c r="SDY1266" s="131"/>
      <c r="SDZ1266" s="131"/>
      <c r="SEA1266" s="131"/>
      <c r="SEB1266" s="131"/>
      <c r="SEC1266" s="131"/>
      <c r="SED1266" s="131"/>
      <c r="SEE1266" s="203"/>
      <c r="SEF1266" s="203"/>
      <c r="SEG1266" s="203"/>
      <c r="SEH1266" s="357"/>
      <c r="SEI1266" s="357"/>
      <c r="SEJ1266" s="262"/>
      <c r="SEK1266" s="262"/>
      <c r="SEL1266" s="262"/>
      <c r="SEM1266" s="262"/>
      <c r="SEN1266" s="262"/>
      <c r="SEO1266" s="165"/>
      <c r="SEP1266" s="422"/>
      <c r="SEQ1266" s="98"/>
      <c r="SER1266" s="17"/>
      <c r="SES1266" s="18"/>
      <c r="SET1266" s="5"/>
      <c r="SEU1266" s="18"/>
      <c r="SEV1266" s="76"/>
      <c r="SEW1266" s="192"/>
      <c r="SEX1266" s="114"/>
      <c r="SEY1266" s="125"/>
      <c r="SEZ1266" s="15"/>
      <c r="SFA1266" s="131"/>
      <c r="SFB1266" s="131"/>
      <c r="SFC1266" s="131"/>
      <c r="SFD1266" s="131"/>
      <c r="SFE1266" s="131"/>
      <c r="SFF1266" s="131"/>
      <c r="SFG1266" s="131"/>
      <c r="SFH1266" s="131"/>
      <c r="SFI1266" s="203"/>
      <c r="SFJ1266" s="203"/>
      <c r="SFK1266" s="203"/>
      <c r="SFL1266" s="357"/>
      <c r="SFM1266" s="357"/>
      <c r="SFN1266" s="262"/>
      <c r="SFO1266" s="262"/>
      <c r="SFP1266" s="262"/>
      <c r="SFQ1266" s="262"/>
      <c r="SFR1266" s="262"/>
      <c r="SFS1266" s="165"/>
      <c r="SFT1266" s="422"/>
      <c r="SFU1266" s="98"/>
      <c r="SFV1266" s="17"/>
      <c r="SFW1266" s="18"/>
      <c r="SFX1266" s="5"/>
      <c r="SFY1266" s="18"/>
      <c r="SFZ1266" s="76"/>
      <c r="SGA1266" s="192"/>
      <c r="SGB1266" s="114"/>
      <c r="SGC1266" s="125"/>
      <c r="SGD1266" s="15"/>
      <c r="SGE1266" s="131"/>
      <c r="SGF1266" s="131"/>
      <c r="SGG1266" s="131"/>
      <c r="SGH1266" s="131"/>
      <c r="SGI1266" s="131"/>
      <c r="SGJ1266" s="131"/>
      <c r="SGK1266" s="131"/>
      <c r="SGL1266" s="131"/>
      <c r="SGM1266" s="203"/>
      <c r="SGN1266" s="203"/>
      <c r="SGO1266" s="203"/>
      <c r="SGP1266" s="357"/>
      <c r="SGQ1266" s="357"/>
      <c r="SGR1266" s="262"/>
      <c r="SGS1266" s="262"/>
      <c r="SGT1266" s="262"/>
      <c r="SGU1266" s="262"/>
      <c r="SGV1266" s="262"/>
      <c r="SGW1266" s="165"/>
      <c r="SGX1266" s="422"/>
      <c r="SGY1266" s="98"/>
      <c r="SGZ1266" s="17"/>
      <c r="SHA1266" s="18"/>
      <c r="SHB1266" s="5"/>
      <c r="SHC1266" s="18"/>
      <c r="SHD1266" s="76"/>
      <c r="SHE1266" s="192"/>
      <c r="SHF1266" s="114"/>
      <c r="SHG1266" s="125"/>
      <c r="SHH1266" s="15"/>
      <c r="SHI1266" s="131"/>
      <c r="SHJ1266" s="131"/>
      <c r="SHK1266" s="131"/>
      <c r="SHL1266" s="131"/>
      <c r="SHM1266" s="131"/>
      <c r="SHN1266" s="131"/>
      <c r="SHO1266" s="131"/>
      <c r="SHP1266" s="131"/>
      <c r="SHQ1266" s="203"/>
      <c r="SHR1266" s="203"/>
      <c r="SHS1266" s="203"/>
      <c r="SHT1266" s="357"/>
      <c r="SHU1266" s="357"/>
      <c r="SHV1266" s="262"/>
      <c r="SHW1266" s="262"/>
      <c r="SHX1266" s="262"/>
      <c r="SHY1266" s="262"/>
      <c r="SHZ1266" s="262"/>
      <c r="SIA1266" s="165"/>
      <c r="SIB1266" s="422"/>
      <c r="SIC1266" s="98"/>
      <c r="SID1266" s="17"/>
      <c r="SIE1266" s="18"/>
      <c r="SIF1266" s="5"/>
      <c r="SIG1266" s="18"/>
      <c r="SIH1266" s="76"/>
      <c r="SII1266" s="192"/>
      <c r="SIJ1266" s="114"/>
      <c r="SIK1266" s="125"/>
      <c r="SIL1266" s="15"/>
      <c r="SIM1266" s="131"/>
      <c r="SIN1266" s="131"/>
      <c r="SIO1266" s="131"/>
      <c r="SIP1266" s="131"/>
      <c r="SIQ1266" s="131"/>
      <c r="SIR1266" s="131"/>
      <c r="SIS1266" s="131"/>
      <c r="SIT1266" s="131"/>
      <c r="SIU1266" s="203"/>
      <c r="SIV1266" s="203"/>
      <c r="SIW1266" s="203"/>
      <c r="SIX1266" s="357"/>
      <c r="SIY1266" s="357"/>
      <c r="SIZ1266" s="262"/>
      <c r="SJA1266" s="262"/>
      <c r="SJB1266" s="262"/>
      <c r="SJC1266" s="262"/>
      <c r="SJD1266" s="262"/>
      <c r="SJE1266" s="165"/>
      <c r="SJF1266" s="422"/>
      <c r="SJG1266" s="98"/>
      <c r="SJH1266" s="17"/>
      <c r="SJI1266" s="18"/>
      <c r="SJJ1266" s="5"/>
      <c r="SJK1266" s="18"/>
      <c r="SJL1266" s="76"/>
      <c r="SJM1266" s="192"/>
      <c r="SJN1266" s="114"/>
      <c r="SJO1266" s="125"/>
      <c r="SJP1266" s="15"/>
      <c r="SJQ1266" s="131"/>
      <c r="SJR1266" s="131"/>
      <c r="SJS1266" s="131"/>
      <c r="SJT1266" s="131"/>
      <c r="SJU1266" s="131"/>
      <c r="SJV1266" s="131"/>
      <c r="SJW1266" s="131"/>
      <c r="SJX1266" s="131"/>
      <c r="SJY1266" s="203"/>
      <c r="SJZ1266" s="203"/>
      <c r="SKA1266" s="203"/>
      <c r="SKB1266" s="357"/>
      <c r="SKC1266" s="357"/>
      <c r="SKD1266" s="262"/>
      <c r="SKE1266" s="262"/>
      <c r="SKF1266" s="262"/>
      <c r="SKG1266" s="262"/>
      <c r="SKH1266" s="262"/>
      <c r="SKI1266" s="165"/>
      <c r="SKJ1266" s="422"/>
      <c r="SKK1266" s="98"/>
      <c r="SKL1266" s="17"/>
      <c r="SKM1266" s="18"/>
      <c r="SKN1266" s="5"/>
      <c r="SKO1266" s="18"/>
      <c r="SKP1266" s="76"/>
      <c r="SKQ1266" s="192"/>
      <c r="SKR1266" s="114"/>
      <c r="SKS1266" s="125"/>
      <c r="SKT1266" s="15"/>
      <c r="SKU1266" s="131"/>
      <c r="SKV1266" s="131"/>
      <c r="SKW1266" s="131"/>
      <c r="SKX1266" s="131"/>
      <c r="SKY1266" s="131"/>
      <c r="SKZ1266" s="131"/>
      <c r="SLA1266" s="131"/>
      <c r="SLB1266" s="131"/>
      <c r="SLC1266" s="203"/>
      <c r="SLD1266" s="203"/>
      <c r="SLE1266" s="203"/>
      <c r="SLF1266" s="357"/>
      <c r="SLG1266" s="357"/>
      <c r="SLH1266" s="262"/>
      <c r="SLI1266" s="262"/>
      <c r="SLJ1266" s="262"/>
      <c r="SLK1266" s="262"/>
      <c r="SLL1266" s="262"/>
      <c r="SLM1266" s="165"/>
      <c r="SLN1266" s="422"/>
      <c r="SLO1266" s="98"/>
      <c r="SLP1266" s="17"/>
      <c r="SLQ1266" s="18"/>
      <c r="SLR1266" s="5"/>
      <c r="SLS1266" s="18"/>
      <c r="SLT1266" s="76"/>
      <c r="SLU1266" s="192"/>
      <c r="SLV1266" s="114"/>
      <c r="SLW1266" s="125"/>
      <c r="SLX1266" s="15"/>
      <c r="SLY1266" s="131"/>
      <c r="SLZ1266" s="131"/>
      <c r="SMA1266" s="131"/>
      <c r="SMB1266" s="131"/>
      <c r="SMC1266" s="131"/>
      <c r="SMD1266" s="131"/>
      <c r="SME1266" s="131"/>
      <c r="SMF1266" s="131"/>
      <c r="SMG1266" s="203"/>
      <c r="SMH1266" s="203"/>
      <c r="SMI1266" s="203"/>
      <c r="SMJ1266" s="357"/>
      <c r="SMK1266" s="357"/>
      <c r="SML1266" s="262"/>
      <c r="SMM1266" s="262"/>
      <c r="SMN1266" s="262"/>
      <c r="SMO1266" s="262"/>
      <c r="SMP1266" s="262"/>
      <c r="SMQ1266" s="165"/>
      <c r="SMR1266" s="422"/>
      <c r="SMS1266" s="98"/>
      <c r="SMT1266" s="17"/>
      <c r="SMU1266" s="18"/>
      <c r="SMV1266" s="5"/>
      <c r="SMW1266" s="18"/>
      <c r="SMX1266" s="76"/>
      <c r="SMY1266" s="192"/>
      <c r="SMZ1266" s="114"/>
      <c r="SNA1266" s="125"/>
      <c r="SNB1266" s="15"/>
      <c r="SNC1266" s="131"/>
      <c r="SND1266" s="131"/>
      <c r="SNE1266" s="131"/>
      <c r="SNF1266" s="131"/>
      <c r="SNG1266" s="131"/>
      <c r="SNH1266" s="131"/>
      <c r="SNI1266" s="131"/>
      <c r="SNJ1266" s="131"/>
      <c r="SNK1266" s="203"/>
      <c r="SNL1266" s="203"/>
      <c r="SNM1266" s="203"/>
      <c r="SNN1266" s="357"/>
      <c r="SNO1266" s="357"/>
      <c r="SNP1266" s="262"/>
      <c r="SNQ1266" s="262"/>
      <c r="SNR1266" s="262"/>
      <c r="SNS1266" s="262"/>
      <c r="SNT1266" s="262"/>
      <c r="SNU1266" s="165"/>
      <c r="SNV1266" s="422"/>
      <c r="SNW1266" s="98"/>
      <c r="SNX1266" s="17"/>
      <c r="SNY1266" s="18"/>
      <c r="SNZ1266" s="5"/>
      <c r="SOA1266" s="18"/>
      <c r="SOB1266" s="76"/>
      <c r="SOC1266" s="192"/>
      <c r="SOD1266" s="114"/>
      <c r="SOE1266" s="125"/>
      <c r="SOF1266" s="15"/>
      <c r="SOG1266" s="131"/>
      <c r="SOH1266" s="131"/>
      <c r="SOI1266" s="131"/>
      <c r="SOJ1266" s="131"/>
      <c r="SOK1266" s="131"/>
      <c r="SOL1266" s="131"/>
      <c r="SOM1266" s="131"/>
      <c r="SON1266" s="131"/>
      <c r="SOO1266" s="203"/>
      <c r="SOP1266" s="203"/>
      <c r="SOQ1266" s="203"/>
      <c r="SOR1266" s="357"/>
      <c r="SOS1266" s="357"/>
      <c r="SOT1266" s="262"/>
      <c r="SOU1266" s="262"/>
      <c r="SOV1266" s="262"/>
      <c r="SOW1266" s="262"/>
      <c r="SOX1266" s="262"/>
      <c r="SOY1266" s="165"/>
      <c r="SOZ1266" s="422"/>
      <c r="SPA1266" s="98"/>
      <c r="SPB1266" s="17"/>
      <c r="SPC1266" s="18"/>
      <c r="SPD1266" s="5"/>
      <c r="SPE1266" s="18"/>
      <c r="SPF1266" s="76"/>
      <c r="SPG1266" s="192"/>
      <c r="SPH1266" s="114"/>
      <c r="SPI1266" s="125"/>
      <c r="SPJ1266" s="15"/>
      <c r="SPK1266" s="131"/>
      <c r="SPL1266" s="131"/>
      <c r="SPM1266" s="131"/>
      <c r="SPN1266" s="131"/>
      <c r="SPO1266" s="131"/>
      <c r="SPP1266" s="131"/>
      <c r="SPQ1266" s="131"/>
      <c r="SPR1266" s="131"/>
      <c r="SPS1266" s="203"/>
      <c r="SPT1266" s="203"/>
      <c r="SPU1266" s="203"/>
      <c r="SPV1266" s="357"/>
      <c r="SPW1266" s="357"/>
      <c r="SPX1266" s="262"/>
      <c r="SPY1266" s="262"/>
      <c r="SPZ1266" s="262"/>
      <c r="SQA1266" s="262"/>
      <c r="SQB1266" s="262"/>
      <c r="SQC1266" s="165"/>
      <c r="SQD1266" s="422"/>
      <c r="SQE1266" s="98"/>
      <c r="SQF1266" s="17"/>
      <c r="SQG1266" s="18"/>
      <c r="SQH1266" s="5"/>
      <c r="SQI1266" s="18"/>
      <c r="SQJ1266" s="76"/>
      <c r="SQK1266" s="192"/>
      <c r="SQL1266" s="114"/>
      <c r="SQM1266" s="125"/>
      <c r="SQN1266" s="15"/>
      <c r="SQO1266" s="131"/>
      <c r="SQP1266" s="131"/>
      <c r="SQQ1266" s="131"/>
      <c r="SQR1266" s="131"/>
      <c r="SQS1266" s="131"/>
      <c r="SQT1266" s="131"/>
      <c r="SQU1266" s="131"/>
      <c r="SQV1266" s="131"/>
      <c r="SQW1266" s="203"/>
      <c r="SQX1266" s="203"/>
      <c r="SQY1266" s="203"/>
      <c r="SQZ1266" s="357"/>
      <c r="SRA1266" s="357"/>
      <c r="SRB1266" s="262"/>
      <c r="SRC1266" s="262"/>
      <c r="SRD1266" s="262"/>
      <c r="SRE1266" s="262"/>
      <c r="SRF1266" s="262"/>
      <c r="SRG1266" s="165"/>
      <c r="SRH1266" s="422"/>
      <c r="SRI1266" s="98"/>
      <c r="SRJ1266" s="17"/>
      <c r="SRK1266" s="18"/>
      <c r="SRL1266" s="5"/>
      <c r="SRM1266" s="18"/>
      <c r="SRN1266" s="76"/>
      <c r="SRO1266" s="192"/>
      <c r="SRP1266" s="114"/>
      <c r="SRQ1266" s="125"/>
      <c r="SRR1266" s="15"/>
      <c r="SRS1266" s="131"/>
      <c r="SRT1266" s="131"/>
      <c r="SRU1266" s="131"/>
      <c r="SRV1266" s="131"/>
      <c r="SRW1266" s="131"/>
      <c r="SRX1266" s="131"/>
      <c r="SRY1266" s="131"/>
      <c r="SRZ1266" s="131"/>
      <c r="SSA1266" s="203"/>
      <c r="SSB1266" s="203"/>
      <c r="SSC1266" s="203"/>
      <c r="SSD1266" s="357"/>
      <c r="SSE1266" s="357"/>
      <c r="SSF1266" s="262"/>
      <c r="SSG1266" s="262"/>
      <c r="SSH1266" s="262"/>
      <c r="SSI1266" s="262"/>
      <c r="SSJ1266" s="262"/>
      <c r="SSK1266" s="165"/>
      <c r="SSL1266" s="422"/>
      <c r="SSM1266" s="98"/>
      <c r="SSN1266" s="17"/>
      <c r="SSO1266" s="18"/>
      <c r="SSP1266" s="5"/>
      <c r="SSQ1266" s="18"/>
      <c r="SSR1266" s="76"/>
      <c r="SSS1266" s="192"/>
      <c r="SST1266" s="114"/>
      <c r="SSU1266" s="125"/>
      <c r="SSV1266" s="15"/>
      <c r="SSW1266" s="131"/>
      <c r="SSX1266" s="131"/>
      <c r="SSY1266" s="131"/>
      <c r="SSZ1266" s="131"/>
      <c r="STA1266" s="131"/>
      <c r="STB1266" s="131"/>
      <c r="STC1266" s="131"/>
      <c r="STD1266" s="131"/>
      <c r="STE1266" s="203"/>
      <c r="STF1266" s="203"/>
      <c r="STG1266" s="203"/>
      <c r="STH1266" s="357"/>
      <c r="STI1266" s="357"/>
      <c r="STJ1266" s="262"/>
      <c r="STK1266" s="262"/>
      <c r="STL1266" s="262"/>
      <c r="STM1266" s="262"/>
      <c r="STN1266" s="262"/>
      <c r="STO1266" s="165"/>
      <c r="STP1266" s="422"/>
      <c r="STQ1266" s="98"/>
      <c r="STR1266" s="17"/>
      <c r="STS1266" s="18"/>
      <c r="STT1266" s="5"/>
      <c r="STU1266" s="18"/>
      <c r="STV1266" s="76"/>
      <c r="STW1266" s="192"/>
      <c r="STX1266" s="114"/>
      <c r="STY1266" s="125"/>
      <c r="STZ1266" s="15"/>
      <c r="SUA1266" s="131"/>
      <c r="SUB1266" s="131"/>
      <c r="SUC1266" s="131"/>
      <c r="SUD1266" s="131"/>
      <c r="SUE1266" s="131"/>
      <c r="SUF1266" s="131"/>
      <c r="SUG1266" s="131"/>
      <c r="SUH1266" s="131"/>
      <c r="SUI1266" s="203"/>
      <c r="SUJ1266" s="203"/>
      <c r="SUK1266" s="203"/>
      <c r="SUL1266" s="357"/>
      <c r="SUM1266" s="357"/>
      <c r="SUN1266" s="262"/>
      <c r="SUO1266" s="262"/>
      <c r="SUP1266" s="262"/>
      <c r="SUQ1266" s="262"/>
      <c r="SUR1266" s="262"/>
      <c r="SUS1266" s="165"/>
      <c r="SUT1266" s="422"/>
      <c r="SUU1266" s="98"/>
      <c r="SUV1266" s="17"/>
      <c r="SUW1266" s="18"/>
      <c r="SUX1266" s="5"/>
      <c r="SUY1266" s="18"/>
      <c r="SUZ1266" s="76"/>
      <c r="SVA1266" s="192"/>
      <c r="SVB1266" s="114"/>
      <c r="SVC1266" s="125"/>
      <c r="SVD1266" s="15"/>
      <c r="SVE1266" s="131"/>
      <c r="SVF1266" s="131"/>
      <c r="SVG1266" s="131"/>
      <c r="SVH1266" s="131"/>
      <c r="SVI1266" s="131"/>
      <c r="SVJ1266" s="131"/>
      <c r="SVK1266" s="131"/>
      <c r="SVL1266" s="131"/>
      <c r="SVM1266" s="203"/>
      <c r="SVN1266" s="203"/>
      <c r="SVO1266" s="203"/>
      <c r="SVP1266" s="357"/>
      <c r="SVQ1266" s="357"/>
      <c r="SVR1266" s="262"/>
      <c r="SVS1266" s="262"/>
      <c r="SVT1266" s="262"/>
      <c r="SVU1266" s="262"/>
      <c r="SVV1266" s="262"/>
      <c r="SVW1266" s="165"/>
      <c r="SVX1266" s="422"/>
      <c r="SVY1266" s="98"/>
      <c r="SVZ1266" s="17"/>
      <c r="SWA1266" s="18"/>
      <c r="SWB1266" s="5"/>
      <c r="SWC1266" s="18"/>
      <c r="SWD1266" s="76"/>
      <c r="SWE1266" s="192"/>
      <c r="SWF1266" s="114"/>
      <c r="SWG1266" s="125"/>
      <c r="SWH1266" s="15"/>
      <c r="SWI1266" s="131"/>
      <c r="SWJ1266" s="131"/>
      <c r="SWK1266" s="131"/>
      <c r="SWL1266" s="131"/>
      <c r="SWM1266" s="131"/>
      <c r="SWN1266" s="131"/>
      <c r="SWO1266" s="131"/>
      <c r="SWP1266" s="131"/>
      <c r="SWQ1266" s="203"/>
      <c r="SWR1266" s="203"/>
      <c r="SWS1266" s="203"/>
      <c r="SWT1266" s="357"/>
      <c r="SWU1266" s="357"/>
      <c r="SWV1266" s="262"/>
      <c r="SWW1266" s="262"/>
      <c r="SWX1266" s="262"/>
      <c r="SWY1266" s="262"/>
      <c r="SWZ1266" s="262"/>
      <c r="SXA1266" s="165"/>
      <c r="SXB1266" s="422"/>
      <c r="SXC1266" s="98"/>
      <c r="SXD1266" s="17"/>
      <c r="SXE1266" s="18"/>
      <c r="SXF1266" s="5"/>
      <c r="SXG1266" s="18"/>
      <c r="SXH1266" s="76"/>
      <c r="SXI1266" s="192"/>
      <c r="SXJ1266" s="114"/>
      <c r="SXK1266" s="125"/>
      <c r="SXL1266" s="15"/>
      <c r="SXM1266" s="131"/>
      <c r="SXN1266" s="131"/>
      <c r="SXO1266" s="131"/>
      <c r="SXP1266" s="131"/>
      <c r="SXQ1266" s="131"/>
      <c r="SXR1266" s="131"/>
      <c r="SXS1266" s="131"/>
      <c r="SXT1266" s="131"/>
      <c r="SXU1266" s="203"/>
      <c r="SXV1266" s="203"/>
      <c r="SXW1266" s="203"/>
      <c r="SXX1266" s="357"/>
      <c r="SXY1266" s="357"/>
      <c r="SXZ1266" s="262"/>
      <c r="SYA1266" s="262"/>
      <c r="SYB1266" s="262"/>
      <c r="SYC1266" s="262"/>
      <c r="SYD1266" s="262"/>
      <c r="SYE1266" s="165"/>
      <c r="SYF1266" s="422"/>
      <c r="SYG1266" s="98"/>
      <c r="SYH1266" s="17"/>
      <c r="SYI1266" s="18"/>
      <c r="SYJ1266" s="5"/>
      <c r="SYK1266" s="18"/>
      <c r="SYL1266" s="76"/>
      <c r="SYM1266" s="192"/>
      <c r="SYN1266" s="114"/>
      <c r="SYO1266" s="125"/>
      <c r="SYP1266" s="15"/>
      <c r="SYQ1266" s="131"/>
      <c r="SYR1266" s="131"/>
      <c r="SYS1266" s="131"/>
      <c r="SYT1266" s="131"/>
      <c r="SYU1266" s="131"/>
      <c r="SYV1266" s="131"/>
      <c r="SYW1266" s="131"/>
      <c r="SYX1266" s="131"/>
      <c r="SYY1266" s="203"/>
      <c r="SYZ1266" s="203"/>
      <c r="SZA1266" s="203"/>
      <c r="SZB1266" s="357"/>
      <c r="SZC1266" s="357"/>
      <c r="SZD1266" s="262"/>
      <c r="SZE1266" s="262"/>
      <c r="SZF1266" s="262"/>
      <c r="SZG1266" s="262"/>
      <c r="SZH1266" s="262"/>
      <c r="SZI1266" s="165"/>
      <c r="SZJ1266" s="422"/>
      <c r="SZK1266" s="98"/>
      <c r="SZL1266" s="17"/>
      <c r="SZM1266" s="18"/>
      <c r="SZN1266" s="5"/>
      <c r="SZO1266" s="18"/>
      <c r="SZP1266" s="76"/>
      <c r="SZQ1266" s="192"/>
      <c r="SZR1266" s="114"/>
      <c r="SZS1266" s="125"/>
      <c r="SZT1266" s="15"/>
      <c r="SZU1266" s="131"/>
      <c r="SZV1266" s="131"/>
      <c r="SZW1266" s="131"/>
      <c r="SZX1266" s="131"/>
      <c r="SZY1266" s="131"/>
      <c r="SZZ1266" s="131"/>
      <c r="TAA1266" s="131"/>
      <c r="TAB1266" s="131"/>
      <c r="TAC1266" s="203"/>
      <c r="TAD1266" s="203"/>
      <c r="TAE1266" s="203"/>
      <c r="TAF1266" s="357"/>
      <c r="TAG1266" s="357"/>
      <c r="TAH1266" s="262"/>
      <c r="TAI1266" s="262"/>
      <c r="TAJ1266" s="262"/>
      <c r="TAK1266" s="262"/>
      <c r="TAL1266" s="262"/>
      <c r="TAM1266" s="165"/>
      <c r="TAN1266" s="422"/>
      <c r="TAO1266" s="98"/>
      <c r="TAP1266" s="17"/>
      <c r="TAQ1266" s="18"/>
      <c r="TAR1266" s="5"/>
      <c r="TAS1266" s="18"/>
      <c r="TAT1266" s="76"/>
      <c r="TAU1266" s="192"/>
      <c r="TAV1266" s="114"/>
      <c r="TAW1266" s="125"/>
      <c r="TAX1266" s="15"/>
      <c r="TAY1266" s="131"/>
      <c r="TAZ1266" s="131"/>
      <c r="TBA1266" s="131"/>
      <c r="TBB1266" s="131"/>
      <c r="TBC1266" s="131"/>
      <c r="TBD1266" s="131"/>
      <c r="TBE1266" s="131"/>
      <c r="TBF1266" s="131"/>
      <c r="TBG1266" s="203"/>
      <c r="TBH1266" s="203"/>
      <c r="TBI1266" s="203"/>
      <c r="TBJ1266" s="357"/>
      <c r="TBK1266" s="357"/>
      <c r="TBL1266" s="262"/>
      <c r="TBM1266" s="262"/>
      <c r="TBN1266" s="262"/>
      <c r="TBO1266" s="262"/>
      <c r="TBP1266" s="262"/>
      <c r="TBQ1266" s="165"/>
      <c r="TBR1266" s="422"/>
      <c r="TBS1266" s="98"/>
      <c r="TBT1266" s="17"/>
      <c r="TBU1266" s="18"/>
      <c r="TBV1266" s="5"/>
      <c r="TBW1266" s="18"/>
      <c r="TBX1266" s="76"/>
      <c r="TBY1266" s="192"/>
      <c r="TBZ1266" s="114"/>
      <c r="TCA1266" s="125"/>
      <c r="TCB1266" s="15"/>
      <c r="TCC1266" s="131"/>
      <c r="TCD1266" s="131"/>
      <c r="TCE1266" s="131"/>
      <c r="TCF1266" s="131"/>
      <c r="TCG1266" s="131"/>
      <c r="TCH1266" s="131"/>
      <c r="TCI1266" s="131"/>
      <c r="TCJ1266" s="131"/>
      <c r="TCK1266" s="203"/>
      <c r="TCL1266" s="203"/>
      <c r="TCM1266" s="203"/>
      <c r="TCN1266" s="357"/>
      <c r="TCO1266" s="357"/>
      <c r="TCP1266" s="262"/>
      <c r="TCQ1266" s="262"/>
      <c r="TCR1266" s="262"/>
      <c r="TCS1266" s="262"/>
      <c r="TCT1266" s="262"/>
      <c r="TCU1266" s="165"/>
      <c r="TCV1266" s="422"/>
      <c r="TCW1266" s="98"/>
      <c r="TCX1266" s="17"/>
      <c r="TCY1266" s="18"/>
      <c r="TCZ1266" s="5"/>
      <c r="TDA1266" s="18"/>
      <c r="TDB1266" s="76"/>
      <c r="TDC1266" s="192"/>
      <c r="TDD1266" s="114"/>
      <c r="TDE1266" s="125"/>
      <c r="TDF1266" s="15"/>
      <c r="TDG1266" s="131"/>
      <c r="TDH1266" s="131"/>
      <c r="TDI1266" s="131"/>
      <c r="TDJ1266" s="131"/>
      <c r="TDK1266" s="131"/>
      <c r="TDL1266" s="131"/>
      <c r="TDM1266" s="131"/>
      <c r="TDN1266" s="131"/>
      <c r="TDO1266" s="203"/>
      <c r="TDP1266" s="203"/>
      <c r="TDQ1266" s="203"/>
      <c r="TDR1266" s="357"/>
      <c r="TDS1266" s="357"/>
      <c r="TDT1266" s="262"/>
      <c r="TDU1266" s="262"/>
      <c r="TDV1266" s="262"/>
      <c r="TDW1266" s="262"/>
      <c r="TDX1266" s="262"/>
      <c r="TDY1266" s="165"/>
      <c r="TDZ1266" s="422"/>
      <c r="TEA1266" s="98"/>
      <c r="TEB1266" s="17"/>
      <c r="TEC1266" s="18"/>
      <c r="TED1266" s="5"/>
      <c r="TEE1266" s="18"/>
      <c r="TEF1266" s="76"/>
      <c r="TEG1266" s="192"/>
      <c r="TEH1266" s="114"/>
      <c r="TEI1266" s="125"/>
      <c r="TEJ1266" s="15"/>
      <c r="TEK1266" s="131"/>
      <c r="TEL1266" s="131"/>
      <c r="TEM1266" s="131"/>
      <c r="TEN1266" s="131"/>
      <c r="TEO1266" s="131"/>
      <c r="TEP1266" s="131"/>
      <c r="TEQ1266" s="131"/>
      <c r="TER1266" s="131"/>
      <c r="TES1266" s="203"/>
      <c r="TET1266" s="203"/>
      <c r="TEU1266" s="203"/>
      <c r="TEV1266" s="357"/>
      <c r="TEW1266" s="357"/>
      <c r="TEX1266" s="262"/>
      <c r="TEY1266" s="262"/>
      <c r="TEZ1266" s="262"/>
      <c r="TFA1266" s="262"/>
      <c r="TFB1266" s="262"/>
      <c r="TFC1266" s="165"/>
      <c r="TFD1266" s="422"/>
      <c r="TFE1266" s="98"/>
      <c r="TFF1266" s="17"/>
      <c r="TFG1266" s="18"/>
      <c r="TFH1266" s="5"/>
      <c r="TFI1266" s="18"/>
      <c r="TFJ1266" s="76"/>
      <c r="TFK1266" s="192"/>
      <c r="TFL1266" s="114"/>
      <c r="TFM1266" s="125"/>
      <c r="TFN1266" s="15"/>
      <c r="TFO1266" s="131"/>
      <c r="TFP1266" s="131"/>
      <c r="TFQ1266" s="131"/>
      <c r="TFR1266" s="131"/>
      <c r="TFS1266" s="131"/>
      <c r="TFT1266" s="131"/>
      <c r="TFU1266" s="131"/>
      <c r="TFV1266" s="131"/>
      <c r="TFW1266" s="203"/>
      <c r="TFX1266" s="203"/>
      <c r="TFY1266" s="203"/>
      <c r="TFZ1266" s="357"/>
      <c r="TGA1266" s="357"/>
      <c r="TGB1266" s="262"/>
      <c r="TGC1266" s="262"/>
      <c r="TGD1266" s="262"/>
      <c r="TGE1266" s="262"/>
      <c r="TGF1266" s="262"/>
      <c r="TGG1266" s="165"/>
      <c r="TGH1266" s="422"/>
      <c r="TGI1266" s="98"/>
      <c r="TGJ1266" s="17"/>
      <c r="TGK1266" s="18"/>
      <c r="TGL1266" s="5"/>
      <c r="TGM1266" s="18"/>
      <c r="TGN1266" s="76"/>
      <c r="TGO1266" s="192"/>
      <c r="TGP1266" s="114"/>
      <c r="TGQ1266" s="125"/>
      <c r="TGR1266" s="15"/>
      <c r="TGS1266" s="131"/>
      <c r="TGT1266" s="131"/>
      <c r="TGU1266" s="131"/>
      <c r="TGV1266" s="131"/>
      <c r="TGW1266" s="131"/>
      <c r="TGX1266" s="131"/>
      <c r="TGY1266" s="131"/>
      <c r="TGZ1266" s="131"/>
      <c r="THA1266" s="203"/>
      <c r="THB1266" s="203"/>
      <c r="THC1266" s="203"/>
      <c r="THD1266" s="357"/>
      <c r="THE1266" s="357"/>
      <c r="THF1266" s="262"/>
      <c r="THG1266" s="262"/>
      <c r="THH1266" s="262"/>
      <c r="THI1266" s="262"/>
      <c r="THJ1266" s="262"/>
      <c r="THK1266" s="165"/>
      <c r="THL1266" s="422"/>
      <c r="THM1266" s="98"/>
      <c r="THN1266" s="17"/>
      <c r="THO1266" s="18"/>
      <c r="THP1266" s="5"/>
      <c r="THQ1266" s="18"/>
      <c r="THR1266" s="76"/>
      <c r="THS1266" s="192"/>
      <c r="THT1266" s="114"/>
      <c r="THU1266" s="125"/>
      <c r="THV1266" s="15"/>
      <c r="THW1266" s="131"/>
      <c r="THX1266" s="131"/>
      <c r="THY1266" s="131"/>
      <c r="THZ1266" s="131"/>
      <c r="TIA1266" s="131"/>
      <c r="TIB1266" s="131"/>
      <c r="TIC1266" s="131"/>
      <c r="TID1266" s="131"/>
      <c r="TIE1266" s="203"/>
      <c r="TIF1266" s="203"/>
      <c r="TIG1266" s="203"/>
      <c r="TIH1266" s="357"/>
      <c r="TII1266" s="357"/>
      <c r="TIJ1266" s="262"/>
      <c r="TIK1266" s="262"/>
      <c r="TIL1266" s="262"/>
      <c r="TIM1266" s="262"/>
      <c r="TIN1266" s="262"/>
      <c r="TIO1266" s="165"/>
      <c r="TIP1266" s="422"/>
      <c r="TIQ1266" s="98"/>
      <c r="TIR1266" s="17"/>
      <c r="TIS1266" s="18"/>
      <c r="TIT1266" s="5"/>
      <c r="TIU1266" s="18"/>
      <c r="TIV1266" s="76"/>
      <c r="TIW1266" s="192"/>
      <c r="TIX1266" s="114"/>
      <c r="TIY1266" s="125"/>
      <c r="TIZ1266" s="15"/>
      <c r="TJA1266" s="131"/>
      <c r="TJB1266" s="131"/>
      <c r="TJC1266" s="131"/>
      <c r="TJD1266" s="131"/>
      <c r="TJE1266" s="131"/>
      <c r="TJF1266" s="131"/>
      <c r="TJG1266" s="131"/>
      <c r="TJH1266" s="131"/>
      <c r="TJI1266" s="203"/>
      <c r="TJJ1266" s="203"/>
      <c r="TJK1266" s="203"/>
      <c r="TJL1266" s="357"/>
      <c r="TJM1266" s="357"/>
      <c r="TJN1266" s="262"/>
      <c r="TJO1266" s="262"/>
      <c r="TJP1266" s="262"/>
      <c r="TJQ1266" s="262"/>
      <c r="TJR1266" s="262"/>
      <c r="TJS1266" s="165"/>
      <c r="TJT1266" s="422"/>
      <c r="TJU1266" s="98"/>
      <c r="TJV1266" s="17"/>
      <c r="TJW1266" s="18"/>
      <c r="TJX1266" s="5"/>
      <c r="TJY1266" s="18"/>
      <c r="TJZ1266" s="76"/>
      <c r="TKA1266" s="192"/>
      <c r="TKB1266" s="114"/>
      <c r="TKC1266" s="125"/>
      <c r="TKD1266" s="15"/>
      <c r="TKE1266" s="131"/>
      <c r="TKF1266" s="131"/>
      <c r="TKG1266" s="131"/>
      <c r="TKH1266" s="131"/>
      <c r="TKI1266" s="131"/>
      <c r="TKJ1266" s="131"/>
      <c r="TKK1266" s="131"/>
      <c r="TKL1266" s="131"/>
      <c r="TKM1266" s="203"/>
      <c r="TKN1266" s="203"/>
      <c r="TKO1266" s="203"/>
      <c r="TKP1266" s="357"/>
      <c r="TKQ1266" s="357"/>
      <c r="TKR1266" s="262"/>
      <c r="TKS1266" s="262"/>
      <c r="TKT1266" s="262"/>
      <c r="TKU1266" s="262"/>
      <c r="TKV1266" s="262"/>
      <c r="TKW1266" s="165"/>
      <c r="TKX1266" s="422"/>
      <c r="TKY1266" s="98"/>
      <c r="TKZ1266" s="17"/>
      <c r="TLA1266" s="18"/>
      <c r="TLB1266" s="5"/>
      <c r="TLC1266" s="18"/>
      <c r="TLD1266" s="76"/>
      <c r="TLE1266" s="192"/>
      <c r="TLF1266" s="114"/>
      <c r="TLG1266" s="125"/>
      <c r="TLH1266" s="15"/>
      <c r="TLI1266" s="131"/>
      <c r="TLJ1266" s="131"/>
      <c r="TLK1266" s="131"/>
      <c r="TLL1266" s="131"/>
      <c r="TLM1266" s="131"/>
      <c r="TLN1266" s="131"/>
      <c r="TLO1266" s="131"/>
      <c r="TLP1266" s="131"/>
      <c r="TLQ1266" s="203"/>
      <c r="TLR1266" s="203"/>
      <c r="TLS1266" s="203"/>
      <c r="TLT1266" s="357"/>
      <c r="TLU1266" s="357"/>
      <c r="TLV1266" s="262"/>
      <c r="TLW1266" s="262"/>
      <c r="TLX1266" s="262"/>
      <c r="TLY1266" s="262"/>
      <c r="TLZ1266" s="262"/>
      <c r="TMA1266" s="165"/>
      <c r="TMB1266" s="422"/>
      <c r="TMC1266" s="98"/>
      <c r="TMD1266" s="17"/>
      <c r="TME1266" s="18"/>
      <c r="TMF1266" s="5"/>
      <c r="TMG1266" s="18"/>
      <c r="TMH1266" s="76"/>
      <c r="TMI1266" s="192"/>
      <c r="TMJ1266" s="114"/>
      <c r="TMK1266" s="125"/>
      <c r="TML1266" s="15"/>
      <c r="TMM1266" s="131"/>
      <c r="TMN1266" s="131"/>
      <c r="TMO1266" s="131"/>
      <c r="TMP1266" s="131"/>
      <c r="TMQ1266" s="131"/>
      <c r="TMR1266" s="131"/>
      <c r="TMS1266" s="131"/>
      <c r="TMT1266" s="131"/>
      <c r="TMU1266" s="203"/>
      <c r="TMV1266" s="203"/>
      <c r="TMW1266" s="203"/>
      <c r="TMX1266" s="357"/>
      <c r="TMY1266" s="357"/>
      <c r="TMZ1266" s="262"/>
      <c r="TNA1266" s="262"/>
      <c r="TNB1266" s="262"/>
      <c r="TNC1266" s="262"/>
      <c r="TND1266" s="262"/>
      <c r="TNE1266" s="165"/>
      <c r="TNF1266" s="422"/>
      <c r="TNG1266" s="98"/>
      <c r="TNH1266" s="17"/>
      <c r="TNI1266" s="18"/>
      <c r="TNJ1266" s="5"/>
      <c r="TNK1266" s="18"/>
      <c r="TNL1266" s="76"/>
      <c r="TNM1266" s="192"/>
      <c r="TNN1266" s="114"/>
      <c r="TNO1266" s="125"/>
      <c r="TNP1266" s="15"/>
      <c r="TNQ1266" s="131"/>
      <c r="TNR1266" s="131"/>
      <c r="TNS1266" s="131"/>
      <c r="TNT1266" s="131"/>
      <c r="TNU1266" s="131"/>
      <c r="TNV1266" s="131"/>
      <c r="TNW1266" s="131"/>
      <c r="TNX1266" s="131"/>
      <c r="TNY1266" s="203"/>
      <c r="TNZ1266" s="203"/>
      <c r="TOA1266" s="203"/>
      <c r="TOB1266" s="357"/>
      <c r="TOC1266" s="357"/>
      <c r="TOD1266" s="262"/>
      <c r="TOE1266" s="262"/>
      <c r="TOF1266" s="262"/>
      <c r="TOG1266" s="262"/>
      <c r="TOH1266" s="262"/>
      <c r="TOI1266" s="165"/>
      <c r="TOJ1266" s="422"/>
      <c r="TOK1266" s="98"/>
      <c r="TOL1266" s="17"/>
      <c r="TOM1266" s="18"/>
      <c r="TON1266" s="5"/>
      <c r="TOO1266" s="18"/>
      <c r="TOP1266" s="76"/>
      <c r="TOQ1266" s="192"/>
      <c r="TOR1266" s="114"/>
      <c r="TOS1266" s="125"/>
      <c r="TOT1266" s="15"/>
      <c r="TOU1266" s="131"/>
      <c r="TOV1266" s="131"/>
      <c r="TOW1266" s="131"/>
      <c r="TOX1266" s="131"/>
      <c r="TOY1266" s="131"/>
      <c r="TOZ1266" s="131"/>
      <c r="TPA1266" s="131"/>
      <c r="TPB1266" s="131"/>
      <c r="TPC1266" s="203"/>
      <c r="TPD1266" s="203"/>
      <c r="TPE1266" s="203"/>
      <c r="TPF1266" s="357"/>
      <c r="TPG1266" s="357"/>
      <c r="TPH1266" s="262"/>
      <c r="TPI1266" s="262"/>
      <c r="TPJ1266" s="262"/>
      <c r="TPK1266" s="262"/>
      <c r="TPL1266" s="262"/>
      <c r="TPM1266" s="165"/>
      <c r="TPN1266" s="422"/>
      <c r="TPO1266" s="98"/>
      <c r="TPP1266" s="17"/>
      <c r="TPQ1266" s="18"/>
      <c r="TPR1266" s="5"/>
      <c r="TPS1266" s="18"/>
      <c r="TPT1266" s="76"/>
      <c r="TPU1266" s="192"/>
      <c r="TPV1266" s="114"/>
      <c r="TPW1266" s="125"/>
      <c r="TPX1266" s="15"/>
      <c r="TPY1266" s="131"/>
      <c r="TPZ1266" s="131"/>
      <c r="TQA1266" s="131"/>
      <c r="TQB1266" s="131"/>
      <c r="TQC1266" s="131"/>
      <c r="TQD1266" s="131"/>
      <c r="TQE1266" s="131"/>
      <c r="TQF1266" s="131"/>
      <c r="TQG1266" s="203"/>
      <c r="TQH1266" s="203"/>
      <c r="TQI1266" s="203"/>
      <c r="TQJ1266" s="357"/>
      <c r="TQK1266" s="357"/>
      <c r="TQL1266" s="262"/>
      <c r="TQM1266" s="262"/>
      <c r="TQN1266" s="262"/>
      <c r="TQO1266" s="262"/>
      <c r="TQP1266" s="262"/>
      <c r="TQQ1266" s="165"/>
      <c r="TQR1266" s="422"/>
      <c r="TQS1266" s="98"/>
      <c r="TQT1266" s="17"/>
      <c r="TQU1266" s="18"/>
      <c r="TQV1266" s="5"/>
      <c r="TQW1266" s="18"/>
      <c r="TQX1266" s="76"/>
      <c r="TQY1266" s="192"/>
      <c r="TQZ1266" s="114"/>
      <c r="TRA1266" s="125"/>
      <c r="TRB1266" s="15"/>
      <c r="TRC1266" s="131"/>
      <c r="TRD1266" s="131"/>
      <c r="TRE1266" s="131"/>
      <c r="TRF1266" s="131"/>
      <c r="TRG1266" s="131"/>
      <c r="TRH1266" s="131"/>
      <c r="TRI1266" s="131"/>
      <c r="TRJ1266" s="131"/>
      <c r="TRK1266" s="203"/>
      <c r="TRL1266" s="203"/>
      <c r="TRM1266" s="203"/>
      <c r="TRN1266" s="357"/>
      <c r="TRO1266" s="357"/>
      <c r="TRP1266" s="262"/>
      <c r="TRQ1266" s="262"/>
      <c r="TRR1266" s="262"/>
      <c r="TRS1266" s="262"/>
      <c r="TRT1266" s="262"/>
      <c r="TRU1266" s="165"/>
      <c r="TRV1266" s="422"/>
      <c r="TRW1266" s="98"/>
      <c r="TRX1266" s="17"/>
      <c r="TRY1266" s="18"/>
      <c r="TRZ1266" s="5"/>
      <c r="TSA1266" s="18"/>
      <c r="TSB1266" s="76"/>
      <c r="TSC1266" s="192"/>
      <c r="TSD1266" s="114"/>
      <c r="TSE1266" s="125"/>
      <c r="TSF1266" s="15"/>
      <c r="TSG1266" s="131"/>
      <c r="TSH1266" s="131"/>
      <c r="TSI1266" s="131"/>
      <c r="TSJ1266" s="131"/>
      <c r="TSK1266" s="131"/>
      <c r="TSL1266" s="131"/>
      <c r="TSM1266" s="131"/>
      <c r="TSN1266" s="131"/>
      <c r="TSO1266" s="203"/>
      <c r="TSP1266" s="203"/>
      <c r="TSQ1266" s="203"/>
      <c r="TSR1266" s="357"/>
      <c r="TSS1266" s="357"/>
      <c r="TST1266" s="262"/>
      <c r="TSU1266" s="262"/>
      <c r="TSV1266" s="262"/>
      <c r="TSW1266" s="262"/>
      <c r="TSX1266" s="262"/>
      <c r="TSY1266" s="165"/>
      <c r="TSZ1266" s="422"/>
      <c r="TTA1266" s="98"/>
      <c r="TTB1266" s="17"/>
      <c r="TTC1266" s="18"/>
      <c r="TTD1266" s="5"/>
      <c r="TTE1266" s="18"/>
      <c r="TTF1266" s="76"/>
      <c r="TTG1266" s="192"/>
      <c r="TTH1266" s="114"/>
      <c r="TTI1266" s="125"/>
      <c r="TTJ1266" s="15"/>
      <c r="TTK1266" s="131"/>
      <c r="TTL1266" s="131"/>
      <c r="TTM1266" s="131"/>
      <c r="TTN1266" s="131"/>
      <c r="TTO1266" s="131"/>
      <c r="TTP1266" s="131"/>
      <c r="TTQ1266" s="131"/>
      <c r="TTR1266" s="131"/>
      <c r="TTS1266" s="203"/>
      <c r="TTT1266" s="203"/>
      <c r="TTU1266" s="203"/>
      <c r="TTV1266" s="357"/>
      <c r="TTW1266" s="357"/>
      <c r="TTX1266" s="262"/>
      <c r="TTY1266" s="262"/>
      <c r="TTZ1266" s="262"/>
      <c r="TUA1266" s="262"/>
      <c r="TUB1266" s="262"/>
      <c r="TUC1266" s="165"/>
      <c r="TUD1266" s="422"/>
      <c r="TUE1266" s="98"/>
      <c r="TUF1266" s="17"/>
      <c r="TUG1266" s="18"/>
      <c r="TUH1266" s="5"/>
      <c r="TUI1266" s="18"/>
      <c r="TUJ1266" s="76"/>
      <c r="TUK1266" s="192"/>
      <c r="TUL1266" s="114"/>
      <c r="TUM1266" s="125"/>
      <c r="TUN1266" s="15"/>
      <c r="TUO1266" s="131"/>
      <c r="TUP1266" s="131"/>
      <c r="TUQ1266" s="131"/>
      <c r="TUR1266" s="131"/>
      <c r="TUS1266" s="131"/>
      <c r="TUT1266" s="131"/>
      <c r="TUU1266" s="131"/>
      <c r="TUV1266" s="131"/>
      <c r="TUW1266" s="203"/>
      <c r="TUX1266" s="203"/>
      <c r="TUY1266" s="203"/>
      <c r="TUZ1266" s="357"/>
      <c r="TVA1266" s="357"/>
      <c r="TVB1266" s="262"/>
      <c r="TVC1266" s="262"/>
      <c r="TVD1266" s="262"/>
      <c r="TVE1266" s="262"/>
      <c r="TVF1266" s="262"/>
      <c r="TVG1266" s="165"/>
      <c r="TVH1266" s="422"/>
      <c r="TVI1266" s="98"/>
      <c r="TVJ1266" s="17"/>
      <c r="TVK1266" s="18"/>
      <c r="TVL1266" s="5"/>
      <c r="TVM1266" s="18"/>
      <c r="TVN1266" s="76"/>
      <c r="TVO1266" s="192"/>
      <c r="TVP1266" s="114"/>
      <c r="TVQ1266" s="125"/>
      <c r="TVR1266" s="15"/>
      <c r="TVS1266" s="131"/>
      <c r="TVT1266" s="131"/>
      <c r="TVU1266" s="131"/>
      <c r="TVV1266" s="131"/>
      <c r="TVW1266" s="131"/>
      <c r="TVX1266" s="131"/>
      <c r="TVY1266" s="131"/>
      <c r="TVZ1266" s="131"/>
      <c r="TWA1266" s="203"/>
      <c r="TWB1266" s="203"/>
      <c r="TWC1266" s="203"/>
      <c r="TWD1266" s="357"/>
      <c r="TWE1266" s="357"/>
      <c r="TWF1266" s="262"/>
      <c r="TWG1266" s="262"/>
      <c r="TWH1266" s="262"/>
      <c r="TWI1266" s="262"/>
      <c r="TWJ1266" s="262"/>
      <c r="TWK1266" s="165"/>
      <c r="TWL1266" s="422"/>
      <c r="TWM1266" s="98"/>
      <c r="TWN1266" s="17"/>
      <c r="TWO1266" s="18"/>
      <c r="TWP1266" s="5"/>
      <c r="TWQ1266" s="18"/>
      <c r="TWR1266" s="76"/>
      <c r="TWS1266" s="192"/>
      <c r="TWT1266" s="114"/>
      <c r="TWU1266" s="125"/>
      <c r="TWV1266" s="15"/>
      <c r="TWW1266" s="131"/>
      <c r="TWX1266" s="131"/>
      <c r="TWY1266" s="131"/>
      <c r="TWZ1266" s="131"/>
      <c r="TXA1266" s="131"/>
      <c r="TXB1266" s="131"/>
      <c r="TXC1266" s="131"/>
      <c r="TXD1266" s="131"/>
      <c r="TXE1266" s="203"/>
      <c r="TXF1266" s="203"/>
      <c r="TXG1266" s="203"/>
      <c r="TXH1266" s="357"/>
      <c r="TXI1266" s="357"/>
      <c r="TXJ1266" s="262"/>
      <c r="TXK1266" s="262"/>
      <c r="TXL1266" s="262"/>
      <c r="TXM1266" s="262"/>
      <c r="TXN1266" s="262"/>
      <c r="TXO1266" s="165"/>
      <c r="TXP1266" s="422"/>
      <c r="TXQ1266" s="98"/>
      <c r="TXR1266" s="17"/>
      <c r="TXS1266" s="18"/>
      <c r="TXT1266" s="5"/>
      <c r="TXU1266" s="18"/>
      <c r="TXV1266" s="76"/>
      <c r="TXW1266" s="192"/>
      <c r="TXX1266" s="114"/>
      <c r="TXY1266" s="125"/>
      <c r="TXZ1266" s="15"/>
      <c r="TYA1266" s="131"/>
      <c r="TYB1266" s="131"/>
      <c r="TYC1266" s="131"/>
      <c r="TYD1266" s="131"/>
      <c r="TYE1266" s="131"/>
      <c r="TYF1266" s="131"/>
      <c r="TYG1266" s="131"/>
      <c r="TYH1266" s="131"/>
      <c r="TYI1266" s="203"/>
      <c r="TYJ1266" s="203"/>
      <c r="TYK1266" s="203"/>
      <c r="TYL1266" s="357"/>
      <c r="TYM1266" s="357"/>
      <c r="TYN1266" s="262"/>
      <c r="TYO1266" s="262"/>
      <c r="TYP1266" s="262"/>
      <c r="TYQ1266" s="262"/>
      <c r="TYR1266" s="262"/>
      <c r="TYS1266" s="165"/>
      <c r="TYT1266" s="422"/>
      <c r="TYU1266" s="98"/>
      <c r="TYV1266" s="17"/>
      <c r="TYW1266" s="18"/>
      <c r="TYX1266" s="5"/>
      <c r="TYY1266" s="18"/>
      <c r="TYZ1266" s="76"/>
      <c r="TZA1266" s="192"/>
      <c r="TZB1266" s="114"/>
      <c r="TZC1266" s="125"/>
      <c r="TZD1266" s="15"/>
      <c r="TZE1266" s="131"/>
      <c r="TZF1266" s="131"/>
      <c r="TZG1266" s="131"/>
      <c r="TZH1266" s="131"/>
      <c r="TZI1266" s="131"/>
      <c r="TZJ1266" s="131"/>
      <c r="TZK1266" s="131"/>
      <c r="TZL1266" s="131"/>
      <c r="TZM1266" s="203"/>
      <c r="TZN1266" s="203"/>
      <c r="TZO1266" s="203"/>
      <c r="TZP1266" s="357"/>
      <c r="TZQ1266" s="357"/>
      <c r="TZR1266" s="262"/>
      <c r="TZS1266" s="262"/>
      <c r="TZT1266" s="262"/>
      <c r="TZU1266" s="262"/>
      <c r="TZV1266" s="262"/>
      <c r="TZW1266" s="165"/>
      <c r="TZX1266" s="422"/>
      <c r="TZY1266" s="98"/>
      <c r="TZZ1266" s="17"/>
      <c r="UAA1266" s="18"/>
      <c r="UAB1266" s="5"/>
      <c r="UAC1266" s="18"/>
      <c r="UAD1266" s="76"/>
      <c r="UAE1266" s="192"/>
      <c r="UAF1266" s="114"/>
      <c r="UAG1266" s="125"/>
      <c r="UAH1266" s="15"/>
      <c r="UAI1266" s="131"/>
      <c r="UAJ1266" s="131"/>
      <c r="UAK1266" s="131"/>
      <c r="UAL1266" s="131"/>
      <c r="UAM1266" s="131"/>
      <c r="UAN1266" s="131"/>
      <c r="UAO1266" s="131"/>
      <c r="UAP1266" s="131"/>
      <c r="UAQ1266" s="203"/>
      <c r="UAR1266" s="203"/>
      <c r="UAS1266" s="203"/>
      <c r="UAT1266" s="357"/>
      <c r="UAU1266" s="357"/>
      <c r="UAV1266" s="262"/>
      <c r="UAW1266" s="262"/>
      <c r="UAX1266" s="262"/>
      <c r="UAY1266" s="262"/>
      <c r="UAZ1266" s="262"/>
      <c r="UBA1266" s="165"/>
      <c r="UBB1266" s="422"/>
      <c r="UBC1266" s="98"/>
      <c r="UBD1266" s="17"/>
      <c r="UBE1266" s="18"/>
      <c r="UBF1266" s="5"/>
      <c r="UBG1266" s="18"/>
      <c r="UBH1266" s="76"/>
      <c r="UBI1266" s="192"/>
      <c r="UBJ1266" s="114"/>
      <c r="UBK1266" s="125"/>
      <c r="UBL1266" s="15"/>
      <c r="UBM1266" s="131"/>
      <c r="UBN1266" s="131"/>
      <c r="UBO1266" s="131"/>
      <c r="UBP1266" s="131"/>
      <c r="UBQ1266" s="131"/>
      <c r="UBR1266" s="131"/>
      <c r="UBS1266" s="131"/>
      <c r="UBT1266" s="131"/>
      <c r="UBU1266" s="203"/>
      <c r="UBV1266" s="203"/>
      <c r="UBW1266" s="203"/>
      <c r="UBX1266" s="357"/>
      <c r="UBY1266" s="357"/>
      <c r="UBZ1266" s="262"/>
      <c r="UCA1266" s="262"/>
      <c r="UCB1266" s="262"/>
      <c r="UCC1266" s="262"/>
      <c r="UCD1266" s="262"/>
      <c r="UCE1266" s="165"/>
      <c r="UCF1266" s="422"/>
      <c r="UCG1266" s="98"/>
      <c r="UCH1266" s="17"/>
      <c r="UCI1266" s="18"/>
      <c r="UCJ1266" s="5"/>
      <c r="UCK1266" s="18"/>
      <c r="UCL1266" s="76"/>
      <c r="UCM1266" s="192"/>
      <c r="UCN1266" s="114"/>
      <c r="UCO1266" s="125"/>
      <c r="UCP1266" s="15"/>
      <c r="UCQ1266" s="131"/>
      <c r="UCR1266" s="131"/>
      <c r="UCS1266" s="131"/>
      <c r="UCT1266" s="131"/>
      <c r="UCU1266" s="131"/>
      <c r="UCV1266" s="131"/>
      <c r="UCW1266" s="131"/>
      <c r="UCX1266" s="131"/>
      <c r="UCY1266" s="203"/>
      <c r="UCZ1266" s="203"/>
      <c r="UDA1266" s="203"/>
      <c r="UDB1266" s="357"/>
      <c r="UDC1266" s="357"/>
      <c r="UDD1266" s="262"/>
      <c r="UDE1266" s="262"/>
      <c r="UDF1266" s="262"/>
      <c r="UDG1266" s="262"/>
      <c r="UDH1266" s="262"/>
      <c r="UDI1266" s="165"/>
      <c r="UDJ1266" s="422"/>
      <c r="UDK1266" s="98"/>
      <c r="UDL1266" s="17"/>
      <c r="UDM1266" s="18"/>
      <c r="UDN1266" s="5"/>
      <c r="UDO1266" s="18"/>
      <c r="UDP1266" s="76"/>
      <c r="UDQ1266" s="192"/>
      <c r="UDR1266" s="114"/>
      <c r="UDS1266" s="125"/>
      <c r="UDT1266" s="15"/>
      <c r="UDU1266" s="131"/>
      <c r="UDV1266" s="131"/>
      <c r="UDW1266" s="131"/>
      <c r="UDX1266" s="131"/>
      <c r="UDY1266" s="131"/>
      <c r="UDZ1266" s="131"/>
      <c r="UEA1266" s="131"/>
      <c r="UEB1266" s="131"/>
      <c r="UEC1266" s="203"/>
      <c r="UED1266" s="203"/>
      <c r="UEE1266" s="203"/>
      <c r="UEF1266" s="357"/>
      <c r="UEG1266" s="357"/>
      <c r="UEH1266" s="262"/>
      <c r="UEI1266" s="262"/>
      <c r="UEJ1266" s="262"/>
      <c r="UEK1266" s="262"/>
      <c r="UEL1266" s="262"/>
      <c r="UEM1266" s="165"/>
      <c r="UEN1266" s="422"/>
      <c r="UEO1266" s="98"/>
      <c r="UEP1266" s="17"/>
      <c r="UEQ1266" s="18"/>
      <c r="UER1266" s="5"/>
      <c r="UES1266" s="18"/>
      <c r="UET1266" s="76"/>
      <c r="UEU1266" s="192"/>
      <c r="UEV1266" s="114"/>
      <c r="UEW1266" s="125"/>
      <c r="UEX1266" s="15"/>
      <c r="UEY1266" s="131"/>
      <c r="UEZ1266" s="131"/>
      <c r="UFA1266" s="131"/>
      <c r="UFB1266" s="131"/>
      <c r="UFC1266" s="131"/>
      <c r="UFD1266" s="131"/>
      <c r="UFE1266" s="131"/>
      <c r="UFF1266" s="131"/>
      <c r="UFG1266" s="203"/>
      <c r="UFH1266" s="203"/>
      <c r="UFI1266" s="203"/>
      <c r="UFJ1266" s="357"/>
      <c r="UFK1266" s="357"/>
      <c r="UFL1266" s="262"/>
      <c r="UFM1266" s="262"/>
      <c r="UFN1266" s="262"/>
      <c r="UFO1266" s="262"/>
      <c r="UFP1266" s="262"/>
      <c r="UFQ1266" s="165"/>
      <c r="UFR1266" s="422"/>
      <c r="UFS1266" s="98"/>
      <c r="UFT1266" s="17"/>
      <c r="UFU1266" s="18"/>
      <c r="UFV1266" s="5"/>
      <c r="UFW1266" s="18"/>
      <c r="UFX1266" s="76"/>
      <c r="UFY1266" s="192"/>
      <c r="UFZ1266" s="114"/>
      <c r="UGA1266" s="125"/>
      <c r="UGB1266" s="15"/>
      <c r="UGC1266" s="131"/>
      <c r="UGD1266" s="131"/>
      <c r="UGE1266" s="131"/>
      <c r="UGF1266" s="131"/>
      <c r="UGG1266" s="131"/>
      <c r="UGH1266" s="131"/>
      <c r="UGI1266" s="131"/>
      <c r="UGJ1266" s="131"/>
      <c r="UGK1266" s="203"/>
      <c r="UGL1266" s="203"/>
      <c r="UGM1266" s="203"/>
      <c r="UGN1266" s="357"/>
      <c r="UGO1266" s="357"/>
      <c r="UGP1266" s="262"/>
      <c r="UGQ1266" s="262"/>
      <c r="UGR1266" s="262"/>
      <c r="UGS1266" s="262"/>
      <c r="UGT1266" s="262"/>
      <c r="UGU1266" s="165"/>
      <c r="UGV1266" s="422"/>
      <c r="UGW1266" s="98"/>
      <c r="UGX1266" s="17"/>
      <c r="UGY1266" s="18"/>
      <c r="UGZ1266" s="5"/>
      <c r="UHA1266" s="18"/>
      <c r="UHB1266" s="76"/>
      <c r="UHC1266" s="192"/>
      <c r="UHD1266" s="114"/>
      <c r="UHE1266" s="125"/>
      <c r="UHF1266" s="15"/>
      <c r="UHG1266" s="131"/>
      <c r="UHH1266" s="131"/>
      <c r="UHI1266" s="131"/>
      <c r="UHJ1266" s="131"/>
      <c r="UHK1266" s="131"/>
      <c r="UHL1266" s="131"/>
      <c r="UHM1266" s="131"/>
      <c r="UHN1266" s="131"/>
      <c r="UHO1266" s="203"/>
      <c r="UHP1266" s="203"/>
      <c r="UHQ1266" s="203"/>
      <c r="UHR1266" s="357"/>
      <c r="UHS1266" s="357"/>
      <c r="UHT1266" s="262"/>
      <c r="UHU1266" s="262"/>
      <c r="UHV1266" s="262"/>
      <c r="UHW1266" s="262"/>
      <c r="UHX1266" s="262"/>
      <c r="UHY1266" s="165"/>
      <c r="UHZ1266" s="422"/>
      <c r="UIA1266" s="98"/>
      <c r="UIB1266" s="17"/>
      <c r="UIC1266" s="18"/>
      <c r="UID1266" s="5"/>
      <c r="UIE1266" s="18"/>
      <c r="UIF1266" s="76"/>
      <c r="UIG1266" s="192"/>
      <c r="UIH1266" s="114"/>
      <c r="UII1266" s="125"/>
      <c r="UIJ1266" s="15"/>
      <c r="UIK1266" s="131"/>
      <c r="UIL1266" s="131"/>
      <c r="UIM1266" s="131"/>
      <c r="UIN1266" s="131"/>
      <c r="UIO1266" s="131"/>
      <c r="UIP1266" s="131"/>
      <c r="UIQ1266" s="131"/>
      <c r="UIR1266" s="131"/>
      <c r="UIS1266" s="203"/>
      <c r="UIT1266" s="203"/>
      <c r="UIU1266" s="203"/>
      <c r="UIV1266" s="357"/>
      <c r="UIW1266" s="357"/>
      <c r="UIX1266" s="262"/>
      <c r="UIY1266" s="262"/>
      <c r="UIZ1266" s="262"/>
      <c r="UJA1266" s="262"/>
      <c r="UJB1266" s="262"/>
      <c r="UJC1266" s="165"/>
      <c r="UJD1266" s="422"/>
      <c r="UJE1266" s="98"/>
      <c r="UJF1266" s="17"/>
      <c r="UJG1266" s="18"/>
      <c r="UJH1266" s="5"/>
      <c r="UJI1266" s="18"/>
      <c r="UJJ1266" s="76"/>
      <c r="UJK1266" s="192"/>
      <c r="UJL1266" s="114"/>
      <c r="UJM1266" s="125"/>
      <c r="UJN1266" s="15"/>
      <c r="UJO1266" s="131"/>
      <c r="UJP1266" s="131"/>
      <c r="UJQ1266" s="131"/>
      <c r="UJR1266" s="131"/>
      <c r="UJS1266" s="131"/>
      <c r="UJT1266" s="131"/>
      <c r="UJU1266" s="131"/>
      <c r="UJV1266" s="131"/>
      <c r="UJW1266" s="203"/>
      <c r="UJX1266" s="203"/>
      <c r="UJY1266" s="203"/>
      <c r="UJZ1266" s="357"/>
      <c r="UKA1266" s="357"/>
      <c r="UKB1266" s="262"/>
      <c r="UKC1266" s="262"/>
      <c r="UKD1266" s="262"/>
      <c r="UKE1266" s="262"/>
      <c r="UKF1266" s="262"/>
      <c r="UKG1266" s="165"/>
      <c r="UKH1266" s="422"/>
      <c r="UKI1266" s="98"/>
      <c r="UKJ1266" s="17"/>
      <c r="UKK1266" s="18"/>
      <c r="UKL1266" s="5"/>
      <c r="UKM1266" s="18"/>
      <c r="UKN1266" s="76"/>
      <c r="UKO1266" s="192"/>
      <c r="UKP1266" s="114"/>
      <c r="UKQ1266" s="125"/>
      <c r="UKR1266" s="15"/>
      <c r="UKS1266" s="131"/>
      <c r="UKT1266" s="131"/>
      <c r="UKU1266" s="131"/>
      <c r="UKV1266" s="131"/>
      <c r="UKW1266" s="131"/>
      <c r="UKX1266" s="131"/>
      <c r="UKY1266" s="131"/>
      <c r="UKZ1266" s="131"/>
      <c r="ULA1266" s="203"/>
      <c r="ULB1266" s="203"/>
      <c r="ULC1266" s="203"/>
      <c r="ULD1266" s="357"/>
      <c r="ULE1266" s="357"/>
      <c r="ULF1266" s="262"/>
      <c r="ULG1266" s="262"/>
      <c r="ULH1266" s="262"/>
      <c r="ULI1266" s="262"/>
      <c r="ULJ1266" s="262"/>
      <c r="ULK1266" s="165"/>
      <c r="ULL1266" s="422"/>
      <c r="ULM1266" s="98"/>
      <c r="ULN1266" s="17"/>
      <c r="ULO1266" s="18"/>
      <c r="ULP1266" s="5"/>
      <c r="ULQ1266" s="18"/>
      <c r="ULR1266" s="76"/>
      <c r="ULS1266" s="192"/>
      <c r="ULT1266" s="114"/>
      <c r="ULU1266" s="125"/>
      <c r="ULV1266" s="15"/>
      <c r="ULW1266" s="131"/>
      <c r="ULX1266" s="131"/>
      <c r="ULY1266" s="131"/>
      <c r="ULZ1266" s="131"/>
      <c r="UMA1266" s="131"/>
      <c r="UMB1266" s="131"/>
      <c r="UMC1266" s="131"/>
      <c r="UMD1266" s="131"/>
      <c r="UME1266" s="203"/>
      <c r="UMF1266" s="203"/>
      <c r="UMG1266" s="203"/>
      <c r="UMH1266" s="357"/>
      <c r="UMI1266" s="357"/>
      <c r="UMJ1266" s="262"/>
      <c r="UMK1266" s="262"/>
      <c r="UML1266" s="262"/>
      <c r="UMM1266" s="262"/>
      <c r="UMN1266" s="262"/>
      <c r="UMO1266" s="165"/>
      <c r="UMP1266" s="422"/>
      <c r="UMQ1266" s="98"/>
      <c r="UMR1266" s="17"/>
      <c r="UMS1266" s="18"/>
      <c r="UMT1266" s="5"/>
      <c r="UMU1266" s="18"/>
      <c r="UMV1266" s="76"/>
      <c r="UMW1266" s="192"/>
      <c r="UMX1266" s="114"/>
      <c r="UMY1266" s="125"/>
      <c r="UMZ1266" s="15"/>
      <c r="UNA1266" s="131"/>
      <c r="UNB1266" s="131"/>
      <c r="UNC1266" s="131"/>
      <c r="UND1266" s="131"/>
      <c r="UNE1266" s="131"/>
      <c r="UNF1266" s="131"/>
      <c r="UNG1266" s="131"/>
      <c r="UNH1266" s="131"/>
      <c r="UNI1266" s="203"/>
      <c r="UNJ1266" s="203"/>
      <c r="UNK1266" s="203"/>
      <c r="UNL1266" s="357"/>
      <c r="UNM1266" s="357"/>
      <c r="UNN1266" s="262"/>
      <c r="UNO1266" s="262"/>
      <c r="UNP1266" s="262"/>
      <c r="UNQ1266" s="262"/>
      <c r="UNR1266" s="262"/>
      <c r="UNS1266" s="165"/>
      <c r="UNT1266" s="422"/>
      <c r="UNU1266" s="98"/>
      <c r="UNV1266" s="17"/>
      <c r="UNW1266" s="18"/>
      <c r="UNX1266" s="5"/>
      <c r="UNY1266" s="18"/>
      <c r="UNZ1266" s="76"/>
      <c r="UOA1266" s="192"/>
      <c r="UOB1266" s="114"/>
      <c r="UOC1266" s="125"/>
      <c r="UOD1266" s="15"/>
      <c r="UOE1266" s="131"/>
      <c r="UOF1266" s="131"/>
      <c r="UOG1266" s="131"/>
      <c r="UOH1266" s="131"/>
      <c r="UOI1266" s="131"/>
      <c r="UOJ1266" s="131"/>
      <c r="UOK1266" s="131"/>
      <c r="UOL1266" s="131"/>
      <c r="UOM1266" s="203"/>
      <c r="UON1266" s="203"/>
      <c r="UOO1266" s="203"/>
      <c r="UOP1266" s="357"/>
      <c r="UOQ1266" s="357"/>
      <c r="UOR1266" s="262"/>
      <c r="UOS1266" s="262"/>
      <c r="UOT1266" s="262"/>
      <c r="UOU1266" s="262"/>
      <c r="UOV1266" s="262"/>
      <c r="UOW1266" s="165"/>
      <c r="UOX1266" s="422"/>
      <c r="UOY1266" s="98"/>
      <c r="UOZ1266" s="17"/>
      <c r="UPA1266" s="18"/>
      <c r="UPB1266" s="5"/>
      <c r="UPC1266" s="18"/>
      <c r="UPD1266" s="76"/>
      <c r="UPE1266" s="192"/>
      <c r="UPF1266" s="114"/>
      <c r="UPG1266" s="125"/>
      <c r="UPH1266" s="15"/>
      <c r="UPI1266" s="131"/>
      <c r="UPJ1266" s="131"/>
      <c r="UPK1266" s="131"/>
      <c r="UPL1266" s="131"/>
      <c r="UPM1266" s="131"/>
      <c r="UPN1266" s="131"/>
      <c r="UPO1266" s="131"/>
      <c r="UPP1266" s="131"/>
      <c r="UPQ1266" s="203"/>
      <c r="UPR1266" s="203"/>
      <c r="UPS1266" s="203"/>
      <c r="UPT1266" s="357"/>
      <c r="UPU1266" s="357"/>
      <c r="UPV1266" s="262"/>
      <c r="UPW1266" s="262"/>
      <c r="UPX1266" s="262"/>
      <c r="UPY1266" s="262"/>
      <c r="UPZ1266" s="262"/>
      <c r="UQA1266" s="165"/>
      <c r="UQB1266" s="422"/>
      <c r="UQC1266" s="98"/>
      <c r="UQD1266" s="17"/>
      <c r="UQE1266" s="18"/>
      <c r="UQF1266" s="5"/>
      <c r="UQG1266" s="18"/>
      <c r="UQH1266" s="76"/>
      <c r="UQI1266" s="192"/>
      <c r="UQJ1266" s="114"/>
      <c r="UQK1266" s="125"/>
      <c r="UQL1266" s="15"/>
      <c r="UQM1266" s="131"/>
      <c r="UQN1266" s="131"/>
      <c r="UQO1266" s="131"/>
      <c r="UQP1266" s="131"/>
      <c r="UQQ1266" s="131"/>
      <c r="UQR1266" s="131"/>
      <c r="UQS1266" s="131"/>
      <c r="UQT1266" s="131"/>
      <c r="UQU1266" s="203"/>
      <c r="UQV1266" s="203"/>
      <c r="UQW1266" s="203"/>
      <c r="UQX1266" s="357"/>
      <c r="UQY1266" s="357"/>
      <c r="UQZ1266" s="262"/>
      <c r="URA1266" s="262"/>
      <c r="URB1266" s="262"/>
      <c r="URC1266" s="262"/>
      <c r="URD1266" s="262"/>
      <c r="URE1266" s="165"/>
      <c r="URF1266" s="422"/>
      <c r="URG1266" s="98"/>
      <c r="URH1266" s="17"/>
      <c r="URI1266" s="18"/>
      <c r="URJ1266" s="5"/>
      <c r="URK1266" s="18"/>
      <c r="URL1266" s="76"/>
      <c r="URM1266" s="192"/>
      <c r="URN1266" s="114"/>
      <c r="URO1266" s="125"/>
      <c r="URP1266" s="15"/>
      <c r="URQ1266" s="131"/>
      <c r="URR1266" s="131"/>
      <c r="URS1266" s="131"/>
      <c r="URT1266" s="131"/>
      <c r="URU1266" s="131"/>
      <c r="URV1266" s="131"/>
      <c r="URW1266" s="131"/>
      <c r="URX1266" s="131"/>
      <c r="URY1266" s="203"/>
      <c r="URZ1266" s="203"/>
      <c r="USA1266" s="203"/>
      <c r="USB1266" s="357"/>
      <c r="USC1266" s="357"/>
      <c r="USD1266" s="262"/>
      <c r="USE1266" s="262"/>
      <c r="USF1266" s="262"/>
      <c r="USG1266" s="262"/>
      <c r="USH1266" s="262"/>
      <c r="USI1266" s="165"/>
      <c r="USJ1266" s="422"/>
      <c r="USK1266" s="98"/>
      <c r="USL1266" s="17"/>
      <c r="USM1266" s="18"/>
      <c r="USN1266" s="5"/>
      <c r="USO1266" s="18"/>
      <c r="USP1266" s="76"/>
      <c r="USQ1266" s="192"/>
      <c r="USR1266" s="114"/>
      <c r="USS1266" s="125"/>
      <c r="UST1266" s="15"/>
      <c r="USU1266" s="131"/>
      <c r="USV1266" s="131"/>
      <c r="USW1266" s="131"/>
      <c r="USX1266" s="131"/>
      <c r="USY1266" s="131"/>
      <c r="USZ1266" s="131"/>
      <c r="UTA1266" s="131"/>
      <c r="UTB1266" s="131"/>
      <c r="UTC1266" s="203"/>
      <c r="UTD1266" s="203"/>
      <c r="UTE1266" s="203"/>
      <c r="UTF1266" s="357"/>
      <c r="UTG1266" s="357"/>
      <c r="UTH1266" s="262"/>
      <c r="UTI1266" s="262"/>
      <c r="UTJ1266" s="262"/>
      <c r="UTK1266" s="262"/>
      <c r="UTL1266" s="262"/>
      <c r="UTM1266" s="165"/>
      <c r="UTN1266" s="422"/>
      <c r="UTO1266" s="98"/>
      <c r="UTP1266" s="17"/>
      <c r="UTQ1266" s="18"/>
      <c r="UTR1266" s="5"/>
      <c r="UTS1266" s="18"/>
      <c r="UTT1266" s="76"/>
      <c r="UTU1266" s="192"/>
      <c r="UTV1266" s="114"/>
      <c r="UTW1266" s="125"/>
      <c r="UTX1266" s="15"/>
      <c r="UTY1266" s="131"/>
      <c r="UTZ1266" s="131"/>
      <c r="UUA1266" s="131"/>
      <c r="UUB1266" s="131"/>
      <c r="UUC1266" s="131"/>
      <c r="UUD1266" s="131"/>
      <c r="UUE1266" s="131"/>
      <c r="UUF1266" s="131"/>
      <c r="UUG1266" s="203"/>
      <c r="UUH1266" s="203"/>
      <c r="UUI1266" s="203"/>
      <c r="UUJ1266" s="357"/>
      <c r="UUK1266" s="357"/>
      <c r="UUL1266" s="262"/>
      <c r="UUM1266" s="262"/>
      <c r="UUN1266" s="262"/>
      <c r="UUO1266" s="262"/>
      <c r="UUP1266" s="262"/>
      <c r="UUQ1266" s="165"/>
      <c r="UUR1266" s="422"/>
      <c r="UUS1266" s="98"/>
      <c r="UUT1266" s="17"/>
      <c r="UUU1266" s="18"/>
      <c r="UUV1266" s="5"/>
      <c r="UUW1266" s="18"/>
      <c r="UUX1266" s="76"/>
      <c r="UUY1266" s="192"/>
      <c r="UUZ1266" s="114"/>
      <c r="UVA1266" s="125"/>
      <c r="UVB1266" s="15"/>
      <c r="UVC1266" s="131"/>
      <c r="UVD1266" s="131"/>
      <c r="UVE1266" s="131"/>
      <c r="UVF1266" s="131"/>
      <c r="UVG1266" s="131"/>
      <c r="UVH1266" s="131"/>
      <c r="UVI1266" s="131"/>
      <c r="UVJ1266" s="131"/>
      <c r="UVK1266" s="203"/>
      <c r="UVL1266" s="203"/>
      <c r="UVM1266" s="203"/>
      <c r="UVN1266" s="357"/>
      <c r="UVO1266" s="357"/>
      <c r="UVP1266" s="262"/>
      <c r="UVQ1266" s="262"/>
      <c r="UVR1266" s="262"/>
      <c r="UVS1266" s="262"/>
      <c r="UVT1266" s="262"/>
      <c r="UVU1266" s="165"/>
      <c r="UVV1266" s="422"/>
      <c r="UVW1266" s="98"/>
      <c r="UVX1266" s="17"/>
      <c r="UVY1266" s="18"/>
      <c r="UVZ1266" s="5"/>
      <c r="UWA1266" s="18"/>
      <c r="UWB1266" s="76"/>
      <c r="UWC1266" s="192"/>
      <c r="UWD1266" s="114"/>
      <c r="UWE1266" s="125"/>
      <c r="UWF1266" s="15"/>
      <c r="UWG1266" s="131"/>
      <c r="UWH1266" s="131"/>
      <c r="UWI1266" s="131"/>
      <c r="UWJ1266" s="131"/>
      <c r="UWK1266" s="131"/>
      <c r="UWL1266" s="131"/>
      <c r="UWM1266" s="131"/>
      <c r="UWN1266" s="131"/>
      <c r="UWO1266" s="203"/>
      <c r="UWP1266" s="203"/>
      <c r="UWQ1266" s="203"/>
      <c r="UWR1266" s="357"/>
      <c r="UWS1266" s="357"/>
      <c r="UWT1266" s="262"/>
      <c r="UWU1266" s="262"/>
      <c r="UWV1266" s="262"/>
      <c r="UWW1266" s="262"/>
      <c r="UWX1266" s="262"/>
      <c r="UWY1266" s="165"/>
      <c r="UWZ1266" s="422"/>
      <c r="UXA1266" s="98"/>
      <c r="UXB1266" s="17"/>
      <c r="UXC1266" s="18"/>
      <c r="UXD1266" s="5"/>
      <c r="UXE1266" s="18"/>
      <c r="UXF1266" s="76"/>
      <c r="UXG1266" s="192"/>
      <c r="UXH1266" s="114"/>
      <c r="UXI1266" s="125"/>
      <c r="UXJ1266" s="15"/>
      <c r="UXK1266" s="131"/>
      <c r="UXL1266" s="131"/>
      <c r="UXM1266" s="131"/>
      <c r="UXN1266" s="131"/>
      <c r="UXO1266" s="131"/>
      <c r="UXP1266" s="131"/>
      <c r="UXQ1266" s="131"/>
      <c r="UXR1266" s="131"/>
      <c r="UXS1266" s="203"/>
      <c r="UXT1266" s="203"/>
      <c r="UXU1266" s="203"/>
      <c r="UXV1266" s="357"/>
      <c r="UXW1266" s="357"/>
      <c r="UXX1266" s="262"/>
      <c r="UXY1266" s="262"/>
      <c r="UXZ1266" s="262"/>
      <c r="UYA1266" s="262"/>
      <c r="UYB1266" s="262"/>
      <c r="UYC1266" s="165"/>
      <c r="UYD1266" s="422"/>
      <c r="UYE1266" s="98"/>
      <c r="UYF1266" s="17"/>
      <c r="UYG1266" s="18"/>
      <c r="UYH1266" s="5"/>
      <c r="UYI1266" s="18"/>
      <c r="UYJ1266" s="76"/>
      <c r="UYK1266" s="192"/>
      <c r="UYL1266" s="114"/>
      <c r="UYM1266" s="125"/>
      <c r="UYN1266" s="15"/>
      <c r="UYO1266" s="131"/>
      <c r="UYP1266" s="131"/>
      <c r="UYQ1266" s="131"/>
      <c r="UYR1266" s="131"/>
      <c r="UYS1266" s="131"/>
      <c r="UYT1266" s="131"/>
      <c r="UYU1266" s="131"/>
      <c r="UYV1266" s="131"/>
      <c r="UYW1266" s="203"/>
      <c r="UYX1266" s="203"/>
      <c r="UYY1266" s="203"/>
      <c r="UYZ1266" s="357"/>
      <c r="UZA1266" s="357"/>
      <c r="UZB1266" s="262"/>
      <c r="UZC1266" s="262"/>
      <c r="UZD1266" s="262"/>
      <c r="UZE1266" s="262"/>
      <c r="UZF1266" s="262"/>
      <c r="UZG1266" s="165"/>
      <c r="UZH1266" s="422"/>
      <c r="UZI1266" s="98"/>
      <c r="UZJ1266" s="17"/>
      <c r="UZK1266" s="18"/>
      <c r="UZL1266" s="5"/>
      <c r="UZM1266" s="18"/>
      <c r="UZN1266" s="76"/>
      <c r="UZO1266" s="192"/>
      <c r="UZP1266" s="114"/>
      <c r="UZQ1266" s="125"/>
      <c r="UZR1266" s="15"/>
      <c r="UZS1266" s="131"/>
      <c r="UZT1266" s="131"/>
      <c r="UZU1266" s="131"/>
      <c r="UZV1266" s="131"/>
      <c r="UZW1266" s="131"/>
      <c r="UZX1266" s="131"/>
      <c r="UZY1266" s="131"/>
      <c r="UZZ1266" s="131"/>
      <c r="VAA1266" s="203"/>
      <c r="VAB1266" s="203"/>
      <c r="VAC1266" s="203"/>
      <c r="VAD1266" s="357"/>
      <c r="VAE1266" s="357"/>
      <c r="VAF1266" s="262"/>
      <c r="VAG1266" s="262"/>
      <c r="VAH1266" s="262"/>
      <c r="VAI1266" s="262"/>
      <c r="VAJ1266" s="262"/>
      <c r="VAK1266" s="165"/>
      <c r="VAL1266" s="422"/>
      <c r="VAM1266" s="98"/>
      <c r="VAN1266" s="17"/>
      <c r="VAO1266" s="18"/>
      <c r="VAP1266" s="5"/>
      <c r="VAQ1266" s="18"/>
      <c r="VAR1266" s="76"/>
      <c r="VAS1266" s="192"/>
      <c r="VAT1266" s="114"/>
      <c r="VAU1266" s="125"/>
      <c r="VAV1266" s="15"/>
      <c r="VAW1266" s="131"/>
      <c r="VAX1266" s="131"/>
      <c r="VAY1266" s="131"/>
      <c r="VAZ1266" s="131"/>
      <c r="VBA1266" s="131"/>
      <c r="VBB1266" s="131"/>
      <c r="VBC1266" s="131"/>
      <c r="VBD1266" s="131"/>
      <c r="VBE1266" s="203"/>
      <c r="VBF1266" s="203"/>
      <c r="VBG1266" s="203"/>
      <c r="VBH1266" s="357"/>
      <c r="VBI1266" s="357"/>
      <c r="VBJ1266" s="262"/>
      <c r="VBK1266" s="262"/>
      <c r="VBL1266" s="262"/>
      <c r="VBM1266" s="262"/>
      <c r="VBN1266" s="262"/>
      <c r="VBO1266" s="165"/>
      <c r="VBP1266" s="422"/>
      <c r="VBQ1266" s="98"/>
      <c r="VBR1266" s="17"/>
      <c r="VBS1266" s="18"/>
      <c r="VBT1266" s="5"/>
      <c r="VBU1266" s="18"/>
      <c r="VBV1266" s="76"/>
      <c r="VBW1266" s="192"/>
      <c r="VBX1266" s="114"/>
      <c r="VBY1266" s="125"/>
      <c r="VBZ1266" s="15"/>
      <c r="VCA1266" s="131"/>
      <c r="VCB1266" s="131"/>
      <c r="VCC1266" s="131"/>
      <c r="VCD1266" s="131"/>
      <c r="VCE1266" s="131"/>
      <c r="VCF1266" s="131"/>
      <c r="VCG1266" s="131"/>
      <c r="VCH1266" s="131"/>
      <c r="VCI1266" s="203"/>
      <c r="VCJ1266" s="203"/>
      <c r="VCK1266" s="203"/>
      <c r="VCL1266" s="357"/>
      <c r="VCM1266" s="357"/>
      <c r="VCN1266" s="262"/>
      <c r="VCO1266" s="262"/>
      <c r="VCP1266" s="262"/>
      <c r="VCQ1266" s="262"/>
      <c r="VCR1266" s="262"/>
      <c r="VCS1266" s="165"/>
      <c r="VCT1266" s="422"/>
      <c r="VCU1266" s="98"/>
      <c r="VCV1266" s="17"/>
      <c r="VCW1266" s="18"/>
      <c r="VCX1266" s="5"/>
      <c r="VCY1266" s="18"/>
      <c r="VCZ1266" s="76"/>
      <c r="VDA1266" s="192"/>
      <c r="VDB1266" s="114"/>
      <c r="VDC1266" s="125"/>
      <c r="VDD1266" s="15"/>
      <c r="VDE1266" s="131"/>
      <c r="VDF1266" s="131"/>
      <c r="VDG1266" s="131"/>
      <c r="VDH1266" s="131"/>
      <c r="VDI1266" s="131"/>
      <c r="VDJ1266" s="131"/>
      <c r="VDK1266" s="131"/>
      <c r="VDL1266" s="131"/>
      <c r="VDM1266" s="203"/>
      <c r="VDN1266" s="203"/>
      <c r="VDO1266" s="203"/>
      <c r="VDP1266" s="357"/>
      <c r="VDQ1266" s="357"/>
      <c r="VDR1266" s="262"/>
      <c r="VDS1266" s="262"/>
      <c r="VDT1266" s="262"/>
      <c r="VDU1266" s="262"/>
      <c r="VDV1266" s="262"/>
      <c r="VDW1266" s="165"/>
      <c r="VDX1266" s="422"/>
      <c r="VDY1266" s="98"/>
      <c r="VDZ1266" s="17"/>
      <c r="VEA1266" s="18"/>
      <c r="VEB1266" s="5"/>
      <c r="VEC1266" s="18"/>
      <c r="VED1266" s="76"/>
      <c r="VEE1266" s="192"/>
      <c r="VEF1266" s="114"/>
      <c r="VEG1266" s="125"/>
      <c r="VEH1266" s="15"/>
      <c r="VEI1266" s="131"/>
      <c r="VEJ1266" s="131"/>
      <c r="VEK1266" s="131"/>
      <c r="VEL1266" s="131"/>
      <c r="VEM1266" s="131"/>
      <c r="VEN1266" s="131"/>
      <c r="VEO1266" s="131"/>
      <c r="VEP1266" s="131"/>
      <c r="VEQ1266" s="203"/>
      <c r="VER1266" s="203"/>
      <c r="VES1266" s="203"/>
      <c r="VET1266" s="357"/>
      <c r="VEU1266" s="357"/>
      <c r="VEV1266" s="262"/>
      <c r="VEW1266" s="262"/>
      <c r="VEX1266" s="262"/>
      <c r="VEY1266" s="262"/>
      <c r="VEZ1266" s="262"/>
      <c r="VFA1266" s="165"/>
      <c r="VFB1266" s="422"/>
      <c r="VFC1266" s="98"/>
      <c r="VFD1266" s="17"/>
      <c r="VFE1266" s="18"/>
      <c r="VFF1266" s="5"/>
      <c r="VFG1266" s="18"/>
      <c r="VFH1266" s="76"/>
      <c r="VFI1266" s="192"/>
      <c r="VFJ1266" s="114"/>
      <c r="VFK1266" s="125"/>
      <c r="VFL1266" s="15"/>
      <c r="VFM1266" s="131"/>
      <c r="VFN1266" s="131"/>
      <c r="VFO1266" s="131"/>
      <c r="VFP1266" s="131"/>
      <c r="VFQ1266" s="131"/>
      <c r="VFR1266" s="131"/>
      <c r="VFS1266" s="131"/>
      <c r="VFT1266" s="131"/>
      <c r="VFU1266" s="203"/>
      <c r="VFV1266" s="203"/>
      <c r="VFW1266" s="203"/>
      <c r="VFX1266" s="357"/>
      <c r="VFY1266" s="357"/>
      <c r="VFZ1266" s="262"/>
      <c r="VGA1266" s="262"/>
      <c r="VGB1266" s="262"/>
      <c r="VGC1266" s="262"/>
      <c r="VGD1266" s="262"/>
      <c r="VGE1266" s="165"/>
      <c r="VGF1266" s="422"/>
      <c r="VGG1266" s="98"/>
      <c r="VGH1266" s="17"/>
      <c r="VGI1266" s="18"/>
      <c r="VGJ1266" s="5"/>
      <c r="VGK1266" s="18"/>
      <c r="VGL1266" s="76"/>
      <c r="VGM1266" s="192"/>
      <c r="VGN1266" s="114"/>
      <c r="VGO1266" s="125"/>
      <c r="VGP1266" s="15"/>
      <c r="VGQ1266" s="131"/>
      <c r="VGR1266" s="131"/>
      <c r="VGS1266" s="131"/>
      <c r="VGT1266" s="131"/>
      <c r="VGU1266" s="131"/>
      <c r="VGV1266" s="131"/>
      <c r="VGW1266" s="131"/>
      <c r="VGX1266" s="131"/>
      <c r="VGY1266" s="203"/>
      <c r="VGZ1266" s="203"/>
      <c r="VHA1266" s="203"/>
      <c r="VHB1266" s="357"/>
      <c r="VHC1266" s="357"/>
      <c r="VHD1266" s="262"/>
      <c r="VHE1266" s="262"/>
      <c r="VHF1266" s="262"/>
      <c r="VHG1266" s="262"/>
      <c r="VHH1266" s="262"/>
      <c r="VHI1266" s="165"/>
      <c r="VHJ1266" s="422"/>
      <c r="VHK1266" s="98"/>
      <c r="VHL1266" s="17"/>
      <c r="VHM1266" s="18"/>
      <c r="VHN1266" s="5"/>
      <c r="VHO1266" s="18"/>
      <c r="VHP1266" s="76"/>
      <c r="VHQ1266" s="192"/>
      <c r="VHR1266" s="114"/>
      <c r="VHS1266" s="125"/>
      <c r="VHT1266" s="15"/>
      <c r="VHU1266" s="131"/>
      <c r="VHV1266" s="131"/>
      <c r="VHW1266" s="131"/>
      <c r="VHX1266" s="131"/>
      <c r="VHY1266" s="131"/>
      <c r="VHZ1266" s="131"/>
      <c r="VIA1266" s="131"/>
      <c r="VIB1266" s="131"/>
      <c r="VIC1266" s="203"/>
      <c r="VID1266" s="203"/>
      <c r="VIE1266" s="203"/>
      <c r="VIF1266" s="357"/>
      <c r="VIG1266" s="357"/>
      <c r="VIH1266" s="262"/>
      <c r="VII1266" s="262"/>
      <c r="VIJ1266" s="262"/>
      <c r="VIK1266" s="262"/>
      <c r="VIL1266" s="262"/>
      <c r="VIM1266" s="165"/>
      <c r="VIN1266" s="422"/>
      <c r="VIO1266" s="98"/>
      <c r="VIP1266" s="17"/>
      <c r="VIQ1266" s="18"/>
      <c r="VIR1266" s="5"/>
      <c r="VIS1266" s="18"/>
      <c r="VIT1266" s="76"/>
      <c r="VIU1266" s="192"/>
      <c r="VIV1266" s="114"/>
      <c r="VIW1266" s="125"/>
      <c r="VIX1266" s="15"/>
      <c r="VIY1266" s="131"/>
      <c r="VIZ1266" s="131"/>
      <c r="VJA1266" s="131"/>
      <c r="VJB1266" s="131"/>
      <c r="VJC1266" s="131"/>
      <c r="VJD1266" s="131"/>
      <c r="VJE1266" s="131"/>
      <c r="VJF1266" s="131"/>
      <c r="VJG1266" s="203"/>
      <c r="VJH1266" s="203"/>
      <c r="VJI1266" s="203"/>
      <c r="VJJ1266" s="357"/>
      <c r="VJK1266" s="357"/>
      <c r="VJL1266" s="262"/>
      <c r="VJM1266" s="262"/>
      <c r="VJN1266" s="262"/>
      <c r="VJO1266" s="262"/>
      <c r="VJP1266" s="262"/>
      <c r="VJQ1266" s="165"/>
      <c r="VJR1266" s="422"/>
      <c r="VJS1266" s="98"/>
      <c r="VJT1266" s="17"/>
      <c r="VJU1266" s="18"/>
      <c r="VJV1266" s="5"/>
      <c r="VJW1266" s="18"/>
      <c r="VJX1266" s="76"/>
      <c r="VJY1266" s="192"/>
      <c r="VJZ1266" s="114"/>
      <c r="VKA1266" s="125"/>
      <c r="VKB1266" s="15"/>
      <c r="VKC1266" s="131"/>
      <c r="VKD1266" s="131"/>
      <c r="VKE1266" s="131"/>
      <c r="VKF1266" s="131"/>
      <c r="VKG1266" s="131"/>
      <c r="VKH1266" s="131"/>
      <c r="VKI1266" s="131"/>
      <c r="VKJ1266" s="131"/>
      <c r="VKK1266" s="203"/>
      <c r="VKL1266" s="203"/>
      <c r="VKM1266" s="203"/>
      <c r="VKN1266" s="357"/>
      <c r="VKO1266" s="357"/>
      <c r="VKP1266" s="262"/>
      <c r="VKQ1266" s="262"/>
      <c r="VKR1266" s="262"/>
      <c r="VKS1266" s="262"/>
      <c r="VKT1266" s="262"/>
      <c r="VKU1266" s="165"/>
      <c r="VKV1266" s="422"/>
      <c r="VKW1266" s="98"/>
      <c r="VKX1266" s="17"/>
      <c r="VKY1266" s="18"/>
      <c r="VKZ1266" s="5"/>
      <c r="VLA1266" s="18"/>
      <c r="VLB1266" s="76"/>
      <c r="VLC1266" s="192"/>
      <c r="VLD1266" s="114"/>
      <c r="VLE1266" s="125"/>
      <c r="VLF1266" s="15"/>
      <c r="VLG1266" s="131"/>
      <c r="VLH1266" s="131"/>
      <c r="VLI1266" s="131"/>
      <c r="VLJ1266" s="131"/>
      <c r="VLK1266" s="131"/>
      <c r="VLL1266" s="131"/>
      <c r="VLM1266" s="131"/>
      <c r="VLN1266" s="131"/>
      <c r="VLO1266" s="203"/>
      <c r="VLP1266" s="203"/>
      <c r="VLQ1266" s="203"/>
      <c r="VLR1266" s="357"/>
      <c r="VLS1266" s="357"/>
      <c r="VLT1266" s="262"/>
      <c r="VLU1266" s="262"/>
      <c r="VLV1266" s="262"/>
      <c r="VLW1266" s="262"/>
      <c r="VLX1266" s="262"/>
      <c r="VLY1266" s="165"/>
      <c r="VLZ1266" s="422"/>
      <c r="VMA1266" s="98"/>
      <c r="VMB1266" s="17"/>
      <c r="VMC1266" s="18"/>
      <c r="VMD1266" s="5"/>
      <c r="VME1266" s="18"/>
      <c r="VMF1266" s="76"/>
      <c r="VMG1266" s="192"/>
      <c r="VMH1266" s="114"/>
      <c r="VMI1266" s="125"/>
      <c r="VMJ1266" s="15"/>
      <c r="VMK1266" s="131"/>
      <c r="VML1266" s="131"/>
      <c r="VMM1266" s="131"/>
      <c r="VMN1266" s="131"/>
      <c r="VMO1266" s="131"/>
      <c r="VMP1266" s="131"/>
      <c r="VMQ1266" s="131"/>
      <c r="VMR1266" s="131"/>
      <c r="VMS1266" s="203"/>
      <c r="VMT1266" s="203"/>
      <c r="VMU1266" s="203"/>
      <c r="VMV1266" s="357"/>
      <c r="VMW1266" s="357"/>
      <c r="VMX1266" s="262"/>
      <c r="VMY1266" s="262"/>
      <c r="VMZ1266" s="262"/>
      <c r="VNA1266" s="262"/>
      <c r="VNB1266" s="262"/>
      <c r="VNC1266" s="165"/>
      <c r="VND1266" s="422"/>
      <c r="VNE1266" s="98"/>
      <c r="VNF1266" s="17"/>
      <c r="VNG1266" s="18"/>
      <c r="VNH1266" s="5"/>
      <c r="VNI1266" s="18"/>
      <c r="VNJ1266" s="76"/>
      <c r="VNK1266" s="192"/>
      <c r="VNL1266" s="114"/>
      <c r="VNM1266" s="125"/>
      <c r="VNN1266" s="15"/>
      <c r="VNO1266" s="131"/>
      <c r="VNP1266" s="131"/>
      <c r="VNQ1266" s="131"/>
      <c r="VNR1266" s="131"/>
      <c r="VNS1266" s="131"/>
      <c r="VNT1266" s="131"/>
      <c r="VNU1266" s="131"/>
      <c r="VNV1266" s="131"/>
      <c r="VNW1266" s="203"/>
      <c r="VNX1266" s="203"/>
      <c r="VNY1266" s="203"/>
      <c r="VNZ1266" s="357"/>
      <c r="VOA1266" s="357"/>
      <c r="VOB1266" s="262"/>
      <c r="VOC1266" s="262"/>
      <c r="VOD1266" s="262"/>
      <c r="VOE1266" s="262"/>
      <c r="VOF1266" s="262"/>
      <c r="VOG1266" s="165"/>
      <c r="VOH1266" s="422"/>
      <c r="VOI1266" s="98"/>
      <c r="VOJ1266" s="17"/>
      <c r="VOK1266" s="18"/>
      <c r="VOL1266" s="5"/>
      <c r="VOM1266" s="18"/>
      <c r="VON1266" s="76"/>
      <c r="VOO1266" s="192"/>
      <c r="VOP1266" s="114"/>
      <c r="VOQ1266" s="125"/>
      <c r="VOR1266" s="15"/>
      <c r="VOS1266" s="131"/>
      <c r="VOT1266" s="131"/>
      <c r="VOU1266" s="131"/>
      <c r="VOV1266" s="131"/>
      <c r="VOW1266" s="131"/>
      <c r="VOX1266" s="131"/>
      <c r="VOY1266" s="131"/>
      <c r="VOZ1266" s="131"/>
      <c r="VPA1266" s="203"/>
      <c r="VPB1266" s="203"/>
      <c r="VPC1266" s="203"/>
      <c r="VPD1266" s="357"/>
      <c r="VPE1266" s="357"/>
      <c r="VPF1266" s="262"/>
      <c r="VPG1266" s="262"/>
      <c r="VPH1266" s="262"/>
      <c r="VPI1266" s="262"/>
      <c r="VPJ1266" s="262"/>
      <c r="VPK1266" s="165"/>
      <c r="VPL1266" s="422"/>
      <c r="VPM1266" s="98"/>
      <c r="VPN1266" s="17"/>
      <c r="VPO1266" s="18"/>
      <c r="VPP1266" s="5"/>
      <c r="VPQ1266" s="18"/>
      <c r="VPR1266" s="76"/>
      <c r="VPS1266" s="192"/>
      <c r="VPT1266" s="114"/>
      <c r="VPU1266" s="125"/>
      <c r="VPV1266" s="15"/>
      <c r="VPW1266" s="131"/>
      <c r="VPX1266" s="131"/>
      <c r="VPY1266" s="131"/>
      <c r="VPZ1266" s="131"/>
      <c r="VQA1266" s="131"/>
      <c r="VQB1266" s="131"/>
      <c r="VQC1266" s="131"/>
      <c r="VQD1266" s="131"/>
      <c r="VQE1266" s="203"/>
      <c r="VQF1266" s="203"/>
      <c r="VQG1266" s="203"/>
      <c r="VQH1266" s="357"/>
      <c r="VQI1266" s="357"/>
      <c r="VQJ1266" s="262"/>
      <c r="VQK1266" s="262"/>
      <c r="VQL1266" s="262"/>
      <c r="VQM1266" s="262"/>
      <c r="VQN1266" s="262"/>
      <c r="VQO1266" s="165"/>
      <c r="VQP1266" s="422"/>
      <c r="VQQ1266" s="98"/>
      <c r="VQR1266" s="17"/>
      <c r="VQS1266" s="18"/>
      <c r="VQT1266" s="5"/>
      <c r="VQU1266" s="18"/>
      <c r="VQV1266" s="76"/>
      <c r="VQW1266" s="192"/>
      <c r="VQX1266" s="114"/>
      <c r="VQY1266" s="125"/>
      <c r="VQZ1266" s="15"/>
      <c r="VRA1266" s="131"/>
      <c r="VRB1266" s="131"/>
      <c r="VRC1266" s="131"/>
      <c r="VRD1266" s="131"/>
      <c r="VRE1266" s="131"/>
      <c r="VRF1266" s="131"/>
      <c r="VRG1266" s="131"/>
      <c r="VRH1266" s="131"/>
      <c r="VRI1266" s="203"/>
      <c r="VRJ1266" s="203"/>
      <c r="VRK1266" s="203"/>
      <c r="VRL1266" s="357"/>
      <c r="VRM1266" s="357"/>
      <c r="VRN1266" s="262"/>
      <c r="VRO1266" s="262"/>
      <c r="VRP1266" s="262"/>
      <c r="VRQ1266" s="262"/>
      <c r="VRR1266" s="262"/>
      <c r="VRS1266" s="165"/>
      <c r="VRT1266" s="422"/>
      <c r="VRU1266" s="98"/>
      <c r="VRV1266" s="17"/>
      <c r="VRW1266" s="18"/>
      <c r="VRX1266" s="5"/>
      <c r="VRY1266" s="18"/>
      <c r="VRZ1266" s="76"/>
      <c r="VSA1266" s="192"/>
      <c r="VSB1266" s="114"/>
      <c r="VSC1266" s="125"/>
      <c r="VSD1266" s="15"/>
      <c r="VSE1266" s="131"/>
      <c r="VSF1266" s="131"/>
      <c r="VSG1266" s="131"/>
      <c r="VSH1266" s="131"/>
      <c r="VSI1266" s="131"/>
      <c r="VSJ1266" s="131"/>
      <c r="VSK1266" s="131"/>
      <c r="VSL1266" s="131"/>
      <c r="VSM1266" s="203"/>
      <c r="VSN1266" s="203"/>
      <c r="VSO1266" s="203"/>
      <c r="VSP1266" s="357"/>
      <c r="VSQ1266" s="357"/>
      <c r="VSR1266" s="262"/>
      <c r="VSS1266" s="262"/>
      <c r="VST1266" s="262"/>
      <c r="VSU1266" s="262"/>
      <c r="VSV1266" s="262"/>
      <c r="VSW1266" s="165"/>
      <c r="VSX1266" s="422"/>
      <c r="VSY1266" s="98"/>
      <c r="VSZ1266" s="17"/>
      <c r="VTA1266" s="18"/>
      <c r="VTB1266" s="5"/>
      <c r="VTC1266" s="18"/>
      <c r="VTD1266" s="76"/>
      <c r="VTE1266" s="192"/>
      <c r="VTF1266" s="114"/>
      <c r="VTG1266" s="125"/>
      <c r="VTH1266" s="15"/>
      <c r="VTI1266" s="131"/>
      <c r="VTJ1266" s="131"/>
      <c r="VTK1266" s="131"/>
      <c r="VTL1266" s="131"/>
      <c r="VTM1266" s="131"/>
      <c r="VTN1266" s="131"/>
      <c r="VTO1266" s="131"/>
      <c r="VTP1266" s="131"/>
      <c r="VTQ1266" s="203"/>
      <c r="VTR1266" s="203"/>
      <c r="VTS1266" s="203"/>
      <c r="VTT1266" s="357"/>
      <c r="VTU1266" s="357"/>
      <c r="VTV1266" s="262"/>
      <c r="VTW1266" s="262"/>
      <c r="VTX1266" s="262"/>
      <c r="VTY1266" s="262"/>
      <c r="VTZ1266" s="262"/>
      <c r="VUA1266" s="165"/>
      <c r="VUB1266" s="422"/>
      <c r="VUC1266" s="98"/>
      <c r="VUD1266" s="17"/>
      <c r="VUE1266" s="18"/>
      <c r="VUF1266" s="5"/>
      <c r="VUG1266" s="18"/>
      <c r="VUH1266" s="76"/>
      <c r="VUI1266" s="192"/>
      <c r="VUJ1266" s="114"/>
      <c r="VUK1266" s="125"/>
      <c r="VUL1266" s="15"/>
      <c r="VUM1266" s="131"/>
      <c r="VUN1266" s="131"/>
      <c r="VUO1266" s="131"/>
      <c r="VUP1266" s="131"/>
      <c r="VUQ1266" s="131"/>
      <c r="VUR1266" s="131"/>
      <c r="VUS1266" s="131"/>
      <c r="VUT1266" s="131"/>
      <c r="VUU1266" s="203"/>
      <c r="VUV1266" s="203"/>
      <c r="VUW1266" s="203"/>
      <c r="VUX1266" s="357"/>
      <c r="VUY1266" s="357"/>
      <c r="VUZ1266" s="262"/>
      <c r="VVA1266" s="262"/>
      <c r="VVB1266" s="262"/>
      <c r="VVC1266" s="262"/>
      <c r="VVD1266" s="262"/>
      <c r="VVE1266" s="165"/>
      <c r="VVF1266" s="422"/>
      <c r="VVG1266" s="98"/>
      <c r="VVH1266" s="17"/>
      <c r="VVI1266" s="18"/>
      <c r="VVJ1266" s="5"/>
      <c r="VVK1266" s="18"/>
      <c r="VVL1266" s="76"/>
      <c r="VVM1266" s="192"/>
      <c r="VVN1266" s="114"/>
      <c r="VVO1266" s="125"/>
      <c r="VVP1266" s="15"/>
      <c r="VVQ1266" s="131"/>
      <c r="VVR1266" s="131"/>
      <c r="VVS1266" s="131"/>
      <c r="VVT1266" s="131"/>
      <c r="VVU1266" s="131"/>
      <c r="VVV1266" s="131"/>
      <c r="VVW1266" s="131"/>
      <c r="VVX1266" s="131"/>
      <c r="VVY1266" s="203"/>
      <c r="VVZ1266" s="203"/>
      <c r="VWA1266" s="203"/>
      <c r="VWB1266" s="357"/>
      <c r="VWC1266" s="357"/>
      <c r="VWD1266" s="262"/>
      <c r="VWE1266" s="262"/>
      <c r="VWF1266" s="262"/>
      <c r="VWG1266" s="262"/>
      <c r="VWH1266" s="262"/>
      <c r="VWI1266" s="165"/>
      <c r="VWJ1266" s="422"/>
      <c r="VWK1266" s="98"/>
      <c r="VWL1266" s="17"/>
      <c r="VWM1266" s="18"/>
      <c r="VWN1266" s="5"/>
      <c r="VWO1266" s="18"/>
      <c r="VWP1266" s="76"/>
      <c r="VWQ1266" s="192"/>
      <c r="VWR1266" s="114"/>
      <c r="VWS1266" s="125"/>
      <c r="VWT1266" s="15"/>
      <c r="VWU1266" s="131"/>
      <c r="VWV1266" s="131"/>
      <c r="VWW1266" s="131"/>
      <c r="VWX1266" s="131"/>
      <c r="VWY1266" s="131"/>
      <c r="VWZ1266" s="131"/>
      <c r="VXA1266" s="131"/>
      <c r="VXB1266" s="131"/>
      <c r="VXC1266" s="203"/>
      <c r="VXD1266" s="203"/>
      <c r="VXE1266" s="203"/>
      <c r="VXF1266" s="357"/>
      <c r="VXG1266" s="357"/>
      <c r="VXH1266" s="262"/>
      <c r="VXI1266" s="262"/>
      <c r="VXJ1266" s="262"/>
      <c r="VXK1266" s="262"/>
      <c r="VXL1266" s="262"/>
      <c r="VXM1266" s="165"/>
      <c r="VXN1266" s="422"/>
      <c r="VXO1266" s="98"/>
      <c r="VXP1266" s="17"/>
      <c r="VXQ1266" s="18"/>
      <c r="VXR1266" s="5"/>
      <c r="VXS1266" s="18"/>
      <c r="VXT1266" s="76"/>
      <c r="VXU1266" s="192"/>
      <c r="VXV1266" s="114"/>
      <c r="VXW1266" s="125"/>
      <c r="VXX1266" s="15"/>
      <c r="VXY1266" s="131"/>
      <c r="VXZ1266" s="131"/>
      <c r="VYA1266" s="131"/>
      <c r="VYB1266" s="131"/>
      <c r="VYC1266" s="131"/>
      <c r="VYD1266" s="131"/>
      <c r="VYE1266" s="131"/>
      <c r="VYF1266" s="131"/>
      <c r="VYG1266" s="203"/>
      <c r="VYH1266" s="203"/>
      <c r="VYI1266" s="203"/>
      <c r="VYJ1266" s="357"/>
      <c r="VYK1266" s="357"/>
      <c r="VYL1266" s="262"/>
      <c r="VYM1266" s="262"/>
      <c r="VYN1266" s="262"/>
      <c r="VYO1266" s="262"/>
      <c r="VYP1266" s="262"/>
      <c r="VYQ1266" s="165"/>
      <c r="VYR1266" s="422"/>
      <c r="VYS1266" s="98"/>
      <c r="VYT1266" s="17"/>
      <c r="VYU1266" s="18"/>
      <c r="VYV1266" s="5"/>
      <c r="VYW1266" s="18"/>
      <c r="VYX1266" s="76"/>
      <c r="VYY1266" s="192"/>
      <c r="VYZ1266" s="114"/>
      <c r="VZA1266" s="125"/>
      <c r="VZB1266" s="15"/>
      <c r="VZC1266" s="131"/>
      <c r="VZD1266" s="131"/>
      <c r="VZE1266" s="131"/>
      <c r="VZF1266" s="131"/>
      <c r="VZG1266" s="131"/>
      <c r="VZH1266" s="131"/>
      <c r="VZI1266" s="131"/>
      <c r="VZJ1266" s="131"/>
      <c r="VZK1266" s="203"/>
      <c r="VZL1266" s="203"/>
      <c r="VZM1266" s="203"/>
      <c r="VZN1266" s="357"/>
      <c r="VZO1266" s="357"/>
      <c r="VZP1266" s="262"/>
      <c r="VZQ1266" s="262"/>
      <c r="VZR1266" s="262"/>
      <c r="VZS1266" s="262"/>
      <c r="VZT1266" s="262"/>
      <c r="VZU1266" s="165"/>
      <c r="VZV1266" s="422"/>
      <c r="VZW1266" s="98"/>
      <c r="VZX1266" s="17"/>
      <c r="VZY1266" s="18"/>
      <c r="VZZ1266" s="5"/>
      <c r="WAA1266" s="18"/>
      <c r="WAB1266" s="76"/>
      <c r="WAC1266" s="192"/>
      <c r="WAD1266" s="114"/>
      <c r="WAE1266" s="125"/>
      <c r="WAF1266" s="15"/>
      <c r="WAG1266" s="131"/>
      <c r="WAH1266" s="131"/>
      <c r="WAI1266" s="131"/>
      <c r="WAJ1266" s="131"/>
      <c r="WAK1266" s="131"/>
      <c r="WAL1266" s="131"/>
      <c r="WAM1266" s="131"/>
      <c r="WAN1266" s="131"/>
      <c r="WAO1266" s="203"/>
      <c r="WAP1266" s="203"/>
      <c r="WAQ1266" s="203"/>
      <c r="WAR1266" s="357"/>
      <c r="WAS1266" s="357"/>
      <c r="WAT1266" s="262"/>
      <c r="WAU1266" s="262"/>
      <c r="WAV1266" s="262"/>
      <c r="WAW1266" s="262"/>
      <c r="WAX1266" s="262"/>
      <c r="WAY1266" s="165"/>
      <c r="WAZ1266" s="422"/>
      <c r="WBA1266" s="98"/>
      <c r="WBB1266" s="17"/>
      <c r="WBC1266" s="18"/>
      <c r="WBD1266" s="5"/>
      <c r="WBE1266" s="18"/>
      <c r="WBF1266" s="76"/>
      <c r="WBG1266" s="192"/>
      <c r="WBH1266" s="114"/>
      <c r="WBI1266" s="125"/>
      <c r="WBJ1266" s="15"/>
      <c r="WBK1266" s="131"/>
      <c r="WBL1266" s="131"/>
      <c r="WBM1266" s="131"/>
      <c r="WBN1266" s="131"/>
      <c r="WBO1266" s="131"/>
      <c r="WBP1266" s="131"/>
      <c r="WBQ1266" s="131"/>
      <c r="WBR1266" s="131"/>
      <c r="WBS1266" s="203"/>
      <c r="WBT1266" s="203"/>
      <c r="WBU1266" s="203"/>
      <c r="WBV1266" s="357"/>
      <c r="WBW1266" s="357"/>
      <c r="WBX1266" s="262"/>
      <c r="WBY1266" s="262"/>
      <c r="WBZ1266" s="262"/>
      <c r="WCA1266" s="262"/>
      <c r="WCB1266" s="262"/>
      <c r="WCC1266" s="165"/>
      <c r="WCD1266" s="422"/>
      <c r="WCE1266" s="98"/>
      <c r="WCF1266" s="17"/>
      <c r="WCG1266" s="18"/>
      <c r="WCH1266" s="5"/>
      <c r="WCI1266" s="18"/>
      <c r="WCJ1266" s="76"/>
      <c r="WCK1266" s="192"/>
      <c r="WCL1266" s="114"/>
      <c r="WCM1266" s="125"/>
      <c r="WCN1266" s="15"/>
      <c r="WCO1266" s="131"/>
      <c r="WCP1266" s="131"/>
      <c r="WCQ1266" s="131"/>
      <c r="WCR1266" s="131"/>
      <c r="WCS1266" s="131"/>
      <c r="WCT1266" s="131"/>
      <c r="WCU1266" s="131"/>
      <c r="WCV1266" s="131"/>
      <c r="WCW1266" s="203"/>
      <c r="WCX1266" s="203"/>
      <c r="WCY1266" s="203"/>
      <c r="WCZ1266" s="357"/>
      <c r="WDA1266" s="357"/>
      <c r="WDB1266" s="262"/>
      <c r="WDC1266" s="262"/>
      <c r="WDD1266" s="262"/>
      <c r="WDE1266" s="262"/>
      <c r="WDF1266" s="262"/>
      <c r="WDG1266" s="165"/>
      <c r="WDH1266" s="422"/>
      <c r="WDI1266" s="98"/>
      <c r="WDJ1266" s="17"/>
      <c r="WDK1266" s="18"/>
      <c r="WDL1266" s="5"/>
      <c r="WDM1266" s="18"/>
      <c r="WDN1266" s="76"/>
      <c r="WDO1266" s="192"/>
      <c r="WDP1266" s="114"/>
      <c r="WDQ1266" s="125"/>
      <c r="WDR1266" s="15"/>
      <c r="WDS1266" s="131"/>
      <c r="WDT1266" s="131"/>
      <c r="WDU1266" s="131"/>
      <c r="WDV1266" s="131"/>
      <c r="WDW1266" s="131"/>
      <c r="WDX1266" s="131"/>
      <c r="WDY1266" s="131"/>
      <c r="WDZ1266" s="131"/>
      <c r="WEA1266" s="203"/>
      <c r="WEB1266" s="203"/>
      <c r="WEC1266" s="203"/>
      <c r="WED1266" s="357"/>
      <c r="WEE1266" s="357"/>
      <c r="WEF1266" s="262"/>
      <c r="WEG1266" s="262"/>
      <c r="WEH1266" s="262"/>
      <c r="WEI1266" s="262"/>
      <c r="WEJ1266" s="262"/>
      <c r="WEK1266" s="165"/>
      <c r="WEL1266" s="422"/>
      <c r="WEM1266" s="98"/>
      <c r="WEN1266" s="17"/>
      <c r="WEO1266" s="18"/>
      <c r="WEP1266" s="5"/>
      <c r="WEQ1266" s="18"/>
      <c r="WER1266" s="76"/>
      <c r="WES1266" s="192"/>
      <c r="WET1266" s="114"/>
      <c r="WEU1266" s="125"/>
      <c r="WEV1266" s="15"/>
      <c r="WEW1266" s="131"/>
      <c r="WEX1266" s="131"/>
      <c r="WEY1266" s="131"/>
      <c r="WEZ1266" s="131"/>
      <c r="WFA1266" s="131"/>
      <c r="WFB1266" s="131"/>
      <c r="WFC1266" s="131"/>
      <c r="WFD1266" s="131"/>
      <c r="WFE1266" s="203"/>
      <c r="WFF1266" s="203"/>
      <c r="WFG1266" s="203"/>
      <c r="WFH1266" s="357"/>
      <c r="WFI1266" s="357"/>
      <c r="WFJ1266" s="262"/>
      <c r="WFK1266" s="262"/>
      <c r="WFL1266" s="262"/>
      <c r="WFM1266" s="262"/>
      <c r="WFN1266" s="262"/>
      <c r="WFO1266" s="165"/>
      <c r="WFP1266" s="422"/>
      <c r="WFQ1266" s="98"/>
      <c r="WFR1266" s="17"/>
      <c r="WFS1266" s="18"/>
      <c r="WFT1266" s="5"/>
      <c r="WFU1266" s="18"/>
      <c r="WFV1266" s="76"/>
      <c r="WFW1266" s="192"/>
      <c r="WFX1266" s="114"/>
      <c r="WFY1266" s="125"/>
      <c r="WFZ1266" s="15"/>
      <c r="WGA1266" s="131"/>
      <c r="WGB1266" s="131"/>
      <c r="WGC1266" s="131"/>
      <c r="WGD1266" s="131"/>
      <c r="WGE1266" s="131"/>
      <c r="WGF1266" s="131"/>
      <c r="WGG1266" s="131"/>
      <c r="WGH1266" s="131"/>
      <c r="WGI1266" s="203"/>
      <c r="WGJ1266" s="203"/>
      <c r="WGK1266" s="203"/>
      <c r="WGL1266" s="357"/>
      <c r="WGM1266" s="357"/>
      <c r="WGN1266" s="262"/>
      <c r="WGO1266" s="262"/>
      <c r="WGP1266" s="262"/>
      <c r="WGQ1266" s="262"/>
      <c r="WGR1266" s="262"/>
      <c r="WGS1266" s="165"/>
      <c r="WGT1266" s="422"/>
      <c r="WGU1266" s="98"/>
      <c r="WGV1266" s="17"/>
      <c r="WGW1266" s="18"/>
      <c r="WGX1266" s="5"/>
      <c r="WGY1266" s="18"/>
      <c r="WGZ1266" s="76"/>
      <c r="WHA1266" s="192"/>
      <c r="WHB1266" s="114"/>
      <c r="WHC1266" s="125"/>
      <c r="WHD1266" s="15"/>
      <c r="WHE1266" s="131"/>
      <c r="WHF1266" s="131"/>
      <c r="WHG1266" s="131"/>
      <c r="WHH1266" s="131"/>
      <c r="WHI1266" s="131"/>
      <c r="WHJ1266" s="131"/>
      <c r="WHK1266" s="131"/>
      <c r="WHL1266" s="131"/>
      <c r="WHM1266" s="203"/>
      <c r="WHN1266" s="203"/>
      <c r="WHO1266" s="203"/>
      <c r="WHP1266" s="357"/>
      <c r="WHQ1266" s="357"/>
      <c r="WHR1266" s="262"/>
      <c r="WHS1266" s="262"/>
      <c r="WHT1266" s="262"/>
      <c r="WHU1266" s="262"/>
      <c r="WHV1266" s="262"/>
      <c r="WHW1266" s="165"/>
      <c r="WHX1266" s="422"/>
      <c r="WHY1266" s="98"/>
      <c r="WHZ1266" s="17"/>
      <c r="WIA1266" s="18"/>
      <c r="WIB1266" s="5"/>
      <c r="WIC1266" s="18"/>
      <c r="WID1266" s="76"/>
      <c r="WIE1266" s="192"/>
      <c r="WIF1266" s="114"/>
      <c r="WIG1266" s="125"/>
      <c r="WIH1266" s="15"/>
      <c r="WII1266" s="131"/>
      <c r="WIJ1266" s="131"/>
      <c r="WIK1266" s="131"/>
      <c r="WIL1266" s="131"/>
      <c r="WIM1266" s="131"/>
      <c r="WIN1266" s="131"/>
      <c r="WIO1266" s="131"/>
      <c r="WIP1266" s="131"/>
      <c r="WIQ1266" s="203"/>
      <c r="WIR1266" s="203"/>
      <c r="WIS1266" s="203"/>
      <c r="WIT1266" s="357"/>
      <c r="WIU1266" s="357"/>
      <c r="WIV1266" s="262"/>
      <c r="WIW1266" s="262"/>
      <c r="WIX1266" s="262"/>
      <c r="WIY1266" s="262"/>
      <c r="WIZ1266" s="262"/>
      <c r="WJA1266" s="165"/>
      <c r="WJB1266" s="422"/>
      <c r="WJC1266" s="98"/>
      <c r="WJD1266" s="17"/>
      <c r="WJE1266" s="18"/>
      <c r="WJF1266" s="5"/>
      <c r="WJG1266" s="18"/>
      <c r="WJH1266" s="76"/>
      <c r="WJI1266" s="192"/>
      <c r="WJJ1266" s="114"/>
      <c r="WJK1266" s="125"/>
      <c r="WJL1266" s="15"/>
      <c r="WJM1266" s="131"/>
      <c r="WJN1266" s="131"/>
      <c r="WJO1266" s="131"/>
      <c r="WJP1266" s="131"/>
      <c r="WJQ1266" s="131"/>
      <c r="WJR1266" s="131"/>
      <c r="WJS1266" s="131"/>
      <c r="WJT1266" s="131"/>
      <c r="WJU1266" s="203"/>
      <c r="WJV1266" s="203"/>
      <c r="WJW1266" s="203"/>
      <c r="WJX1266" s="357"/>
      <c r="WJY1266" s="357"/>
      <c r="WJZ1266" s="262"/>
      <c r="WKA1266" s="262"/>
      <c r="WKB1266" s="262"/>
      <c r="WKC1266" s="262"/>
      <c r="WKD1266" s="262"/>
      <c r="WKE1266" s="165"/>
      <c r="WKF1266" s="422"/>
      <c r="WKG1266" s="98"/>
      <c r="WKH1266" s="17"/>
      <c r="WKI1266" s="18"/>
      <c r="WKJ1266" s="5"/>
      <c r="WKK1266" s="18"/>
      <c r="WKL1266" s="76"/>
      <c r="WKM1266" s="192"/>
      <c r="WKN1266" s="114"/>
      <c r="WKO1266" s="125"/>
      <c r="WKP1266" s="15"/>
      <c r="WKQ1266" s="131"/>
      <c r="WKR1266" s="131"/>
      <c r="WKS1266" s="131"/>
      <c r="WKT1266" s="131"/>
      <c r="WKU1266" s="131"/>
      <c r="WKV1266" s="131"/>
      <c r="WKW1266" s="131"/>
      <c r="WKX1266" s="131"/>
      <c r="WKY1266" s="203"/>
      <c r="WKZ1266" s="203"/>
      <c r="WLA1266" s="203"/>
      <c r="WLB1266" s="357"/>
      <c r="WLC1266" s="357"/>
      <c r="WLD1266" s="262"/>
      <c r="WLE1266" s="262"/>
      <c r="WLF1266" s="262"/>
      <c r="WLG1266" s="262"/>
      <c r="WLH1266" s="262"/>
      <c r="WLI1266" s="165"/>
      <c r="WLJ1266" s="422"/>
      <c r="WLK1266" s="98"/>
      <c r="WLL1266" s="17"/>
      <c r="WLM1266" s="18"/>
      <c r="WLN1266" s="5"/>
      <c r="WLO1266" s="18"/>
      <c r="WLP1266" s="76"/>
      <c r="WLQ1266" s="192"/>
      <c r="WLR1266" s="114"/>
      <c r="WLS1266" s="125"/>
      <c r="WLT1266" s="15"/>
      <c r="WLU1266" s="131"/>
      <c r="WLV1266" s="131"/>
      <c r="WLW1266" s="131"/>
      <c r="WLX1266" s="131"/>
      <c r="WLY1266" s="131"/>
      <c r="WLZ1266" s="131"/>
      <c r="WMA1266" s="131"/>
      <c r="WMB1266" s="131"/>
      <c r="WMC1266" s="203"/>
      <c r="WMD1266" s="203"/>
      <c r="WME1266" s="203"/>
      <c r="WMF1266" s="357"/>
      <c r="WMG1266" s="357"/>
      <c r="WMH1266" s="262"/>
      <c r="WMI1266" s="262"/>
      <c r="WMJ1266" s="262"/>
      <c r="WMK1266" s="262"/>
      <c r="WML1266" s="262"/>
      <c r="WMM1266" s="165"/>
      <c r="WMN1266" s="422"/>
      <c r="WMO1266" s="98"/>
      <c r="WMP1266" s="17"/>
      <c r="WMQ1266" s="18"/>
      <c r="WMR1266" s="5"/>
      <c r="WMS1266" s="18"/>
      <c r="WMT1266" s="76"/>
      <c r="WMU1266" s="192"/>
      <c r="WMV1266" s="114"/>
      <c r="WMW1266" s="125"/>
      <c r="WMX1266" s="15"/>
      <c r="WMY1266" s="131"/>
      <c r="WMZ1266" s="131"/>
      <c r="WNA1266" s="131"/>
      <c r="WNB1266" s="131"/>
      <c r="WNC1266" s="131"/>
      <c r="WND1266" s="131"/>
      <c r="WNE1266" s="131"/>
      <c r="WNF1266" s="131"/>
      <c r="WNG1266" s="203"/>
      <c r="WNH1266" s="203"/>
      <c r="WNI1266" s="203"/>
      <c r="WNJ1266" s="357"/>
      <c r="WNK1266" s="357"/>
      <c r="WNL1266" s="262"/>
      <c r="WNM1266" s="262"/>
      <c r="WNN1266" s="262"/>
      <c r="WNO1266" s="262"/>
      <c r="WNP1266" s="262"/>
      <c r="WNQ1266" s="165"/>
      <c r="WNR1266" s="422"/>
      <c r="WNS1266" s="98"/>
      <c r="WNT1266" s="17"/>
      <c r="WNU1266" s="18"/>
      <c r="WNV1266" s="5"/>
      <c r="WNW1266" s="18"/>
      <c r="WNX1266" s="76"/>
      <c r="WNY1266" s="192"/>
      <c r="WNZ1266" s="114"/>
      <c r="WOA1266" s="125"/>
      <c r="WOB1266" s="15"/>
      <c r="WOC1266" s="131"/>
      <c r="WOD1266" s="131"/>
      <c r="WOE1266" s="131"/>
      <c r="WOF1266" s="131"/>
      <c r="WOG1266" s="131"/>
      <c r="WOH1266" s="131"/>
      <c r="WOI1266" s="131"/>
      <c r="WOJ1266" s="131"/>
      <c r="WOK1266" s="203"/>
      <c r="WOL1266" s="203"/>
      <c r="WOM1266" s="203"/>
      <c r="WON1266" s="357"/>
      <c r="WOO1266" s="357"/>
      <c r="WOP1266" s="262"/>
      <c r="WOQ1266" s="262"/>
      <c r="WOR1266" s="262"/>
      <c r="WOS1266" s="262"/>
      <c r="WOT1266" s="262"/>
      <c r="WOU1266" s="165"/>
      <c r="WOV1266" s="422"/>
      <c r="WOW1266" s="98"/>
      <c r="WOX1266" s="17"/>
      <c r="WOY1266" s="18"/>
      <c r="WOZ1266" s="5"/>
      <c r="WPA1266" s="18"/>
      <c r="WPB1266" s="76"/>
      <c r="WPC1266" s="192"/>
      <c r="WPD1266" s="114"/>
      <c r="WPE1266" s="125"/>
      <c r="WPF1266" s="15"/>
      <c r="WPG1266" s="131"/>
      <c r="WPH1266" s="131"/>
      <c r="WPI1266" s="131"/>
      <c r="WPJ1266" s="131"/>
      <c r="WPK1266" s="131"/>
      <c r="WPL1266" s="131"/>
      <c r="WPM1266" s="131"/>
      <c r="WPN1266" s="131"/>
      <c r="WPO1266" s="203"/>
      <c r="WPP1266" s="203"/>
      <c r="WPQ1266" s="203"/>
      <c r="WPR1266" s="357"/>
      <c r="WPS1266" s="357"/>
      <c r="WPT1266" s="262"/>
      <c r="WPU1266" s="262"/>
      <c r="WPV1266" s="262"/>
      <c r="WPW1266" s="262"/>
      <c r="WPX1266" s="262"/>
      <c r="WPY1266" s="165"/>
      <c r="WPZ1266" s="422"/>
      <c r="WQA1266" s="98"/>
      <c r="WQB1266" s="17"/>
      <c r="WQC1266" s="18"/>
      <c r="WQD1266" s="5"/>
      <c r="WQE1266" s="18"/>
      <c r="WQF1266" s="76"/>
      <c r="WQG1266" s="192"/>
      <c r="WQH1266" s="114"/>
      <c r="WQI1266" s="125"/>
      <c r="WQJ1266" s="15"/>
      <c r="WQK1266" s="131"/>
      <c r="WQL1266" s="131"/>
      <c r="WQM1266" s="131"/>
      <c r="WQN1266" s="131"/>
      <c r="WQO1266" s="131"/>
      <c r="WQP1266" s="131"/>
      <c r="WQQ1266" s="131"/>
      <c r="WQR1266" s="131"/>
      <c r="WQS1266" s="203"/>
      <c r="WQT1266" s="203"/>
      <c r="WQU1266" s="203"/>
      <c r="WQV1266" s="357"/>
      <c r="WQW1266" s="357"/>
      <c r="WQX1266" s="262"/>
      <c r="WQY1266" s="262"/>
      <c r="WQZ1266" s="262"/>
      <c r="WRA1266" s="262"/>
      <c r="WRB1266" s="262"/>
      <c r="WRC1266" s="165"/>
      <c r="WRD1266" s="422"/>
      <c r="WRE1266" s="98"/>
      <c r="WRF1266" s="17"/>
      <c r="WRG1266" s="18"/>
      <c r="WRH1266" s="5"/>
      <c r="WRI1266" s="18"/>
      <c r="WRJ1266" s="76"/>
      <c r="WRK1266" s="192"/>
      <c r="WRL1266" s="114"/>
      <c r="WRM1266" s="125"/>
      <c r="WRN1266" s="15"/>
      <c r="WRO1266" s="131"/>
      <c r="WRP1266" s="131"/>
      <c r="WRQ1266" s="131"/>
      <c r="WRR1266" s="131"/>
      <c r="WRS1266" s="131"/>
      <c r="WRT1266" s="131"/>
      <c r="WRU1266" s="131"/>
      <c r="WRV1266" s="131"/>
      <c r="WRW1266" s="203"/>
      <c r="WRX1266" s="203"/>
      <c r="WRY1266" s="203"/>
      <c r="WRZ1266" s="357"/>
      <c r="WSA1266" s="357"/>
      <c r="WSB1266" s="262"/>
      <c r="WSC1266" s="262"/>
      <c r="WSD1266" s="262"/>
      <c r="WSE1266" s="262"/>
      <c r="WSF1266" s="262"/>
      <c r="WSG1266" s="165"/>
      <c r="WSH1266" s="422"/>
      <c r="WSI1266" s="98"/>
      <c r="WSJ1266" s="17"/>
      <c r="WSK1266" s="18"/>
      <c r="WSL1266" s="5"/>
      <c r="WSM1266" s="18"/>
      <c r="WSN1266" s="76"/>
      <c r="WSO1266" s="192"/>
      <c r="WSP1266" s="114"/>
      <c r="WSQ1266" s="125"/>
      <c r="WSR1266" s="15"/>
      <c r="WSS1266" s="131"/>
      <c r="WST1266" s="131"/>
      <c r="WSU1266" s="131"/>
      <c r="WSV1266" s="131"/>
      <c r="WSW1266" s="131"/>
      <c r="WSX1266" s="131"/>
      <c r="WSY1266" s="131"/>
      <c r="WSZ1266" s="131"/>
      <c r="WTA1266" s="203"/>
      <c r="WTB1266" s="203"/>
      <c r="WTC1266" s="203"/>
      <c r="WTD1266" s="357"/>
      <c r="WTE1266" s="357"/>
      <c r="WTF1266" s="262"/>
      <c r="WTG1266" s="262"/>
      <c r="WTH1266" s="262"/>
      <c r="WTI1266" s="262"/>
      <c r="WTJ1266" s="262"/>
      <c r="WTK1266" s="165"/>
      <c r="WTL1266" s="422"/>
      <c r="WTM1266" s="98"/>
      <c r="WTN1266" s="17"/>
      <c r="WTO1266" s="18"/>
      <c r="WTP1266" s="5"/>
      <c r="WTQ1266" s="18"/>
      <c r="WTR1266" s="76"/>
      <c r="WTS1266" s="192"/>
      <c r="WTT1266" s="114"/>
      <c r="WTU1266" s="125"/>
      <c r="WTV1266" s="15"/>
      <c r="WTW1266" s="131"/>
      <c r="WTX1266" s="131"/>
      <c r="WTY1266" s="131"/>
      <c r="WTZ1266" s="131"/>
      <c r="WUA1266" s="131"/>
      <c r="WUB1266" s="131"/>
      <c r="WUC1266" s="131"/>
      <c r="WUD1266" s="131"/>
      <c r="WUE1266" s="203"/>
      <c r="WUF1266" s="203"/>
      <c r="WUG1266" s="203"/>
      <c r="WUH1266" s="357"/>
      <c r="WUI1266" s="357"/>
      <c r="WUJ1266" s="262"/>
      <c r="WUK1266" s="262"/>
      <c r="WUL1266" s="262"/>
      <c r="WUM1266" s="262"/>
      <c r="WUN1266" s="262"/>
      <c r="WUO1266" s="165"/>
      <c r="WUP1266" s="422"/>
      <c r="WUQ1266" s="98"/>
      <c r="WUR1266" s="17"/>
      <c r="WUS1266" s="18"/>
      <c r="WUT1266" s="5"/>
      <c r="WUU1266" s="18"/>
      <c r="WUV1266" s="76"/>
      <c r="WUW1266" s="192"/>
      <c r="WUX1266" s="114"/>
      <c r="WUY1266" s="125"/>
      <c r="WUZ1266" s="15"/>
      <c r="WVA1266" s="131"/>
      <c r="WVB1266" s="131"/>
      <c r="WVC1266" s="131"/>
      <c r="WVD1266" s="131"/>
      <c r="WVE1266" s="131"/>
      <c r="WVF1266" s="131"/>
      <c r="WVG1266" s="131"/>
      <c r="WVH1266" s="131"/>
      <c r="WVI1266" s="203"/>
      <c r="WVJ1266" s="203"/>
      <c r="WVK1266" s="203"/>
      <c r="WVL1266" s="357"/>
      <c r="WVM1266" s="357"/>
      <c r="WVN1266" s="262"/>
      <c r="WVO1266" s="262"/>
      <c r="WVP1266" s="262"/>
      <c r="WVQ1266" s="262"/>
      <c r="WVR1266" s="262"/>
      <c r="WVS1266" s="165"/>
      <c r="WVT1266" s="422"/>
      <c r="WVU1266" s="98"/>
      <c r="WVV1266" s="17"/>
      <c r="WVW1266" s="18"/>
      <c r="WVX1266" s="5"/>
      <c r="WVY1266" s="18"/>
      <c r="WVZ1266" s="76"/>
      <c r="WWA1266" s="192"/>
      <c r="WWB1266" s="114"/>
      <c r="WWC1266" s="125"/>
      <c r="WWD1266" s="15"/>
      <c r="WWE1266" s="131"/>
      <c r="WWF1266" s="131"/>
      <c r="WWG1266" s="131"/>
      <c r="WWH1266" s="131"/>
      <c r="WWI1266" s="131"/>
      <c r="WWJ1266" s="131"/>
      <c r="WWK1266" s="131"/>
      <c r="WWL1266" s="131"/>
      <c r="WWM1266" s="203"/>
      <c r="WWN1266" s="203"/>
      <c r="WWO1266" s="203"/>
      <c r="WWP1266" s="357"/>
      <c r="WWQ1266" s="357"/>
      <c r="WWR1266" s="262"/>
      <c r="WWS1266" s="262"/>
      <c r="WWT1266" s="262"/>
      <c r="WWU1266" s="262"/>
      <c r="WWV1266" s="262"/>
      <c r="WWW1266" s="165"/>
      <c r="WWX1266" s="422"/>
      <c r="WWY1266" s="98"/>
      <c r="WWZ1266" s="17"/>
      <c r="WXA1266" s="18"/>
      <c r="WXB1266" s="5"/>
      <c r="WXC1266" s="18"/>
      <c r="WXD1266" s="76"/>
      <c r="WXE1266" s="192"/>
      <c r="WXF1266" s="114"/>
      <c r="WXG1266" s="125"/>
      <c r="WXH1266" s="15"/>
      <c r="WXI1266" s="131"/>
      <c r="WXJ1266" s="131"/>
      <c r="WXK1266" s="131"/>
      <c r="WXL1266" s="131"/>
      <c r="WXM1266" s="131"/>
      <c r="WXN1266" s="131"/>
      <c r="WXO1266" s="131"/>
      <c r="WXP1266" s="131"/>
      <c r="WXQ1266" s="203"/>
      <c r="WXR1266" s="203"/>
      <c r="WXS1266" s="203"/>
      <c r="WXT1266" s="357"/>
      <c r="WXU1266" s="357"/>
      <c r="WXV1266" s="262"/>
      <c r="WXW1266" s="262"/>
      <c r="WXX1266" s="262"/>
      <c r="WXY1266" s="262"/>
      <c r="WXZ1266" s="262"/>
      <c r="WYA1266" s="165"/>
      <c r="WYB1266" s="422"/>
      <c r="WYC1266" s="98"/>
      <c r="WYD1266" s="17"/>
      <c r="WYE1266" s="18"/>
      <c r="WYF1266" s="5"/>
      <c r="WYG1266" s="18"/>
      <c r="WYH1266" s="76"/>
      <c r="WYI1266" s="192"/>
      <c r="WYJ1266" s="114"/>
      <c r="WYK1266" s="125"/>
      <c r="WYL1266" s="15"/>
      <c r="WYM1266" s="131"/>
      <c r="WYN1266" s="131"/>
      <c r="WYO1266" s="131"/>
      <c r="WYP1266" s="131"/>
      <c r="WYQ1266" s="131"/>
      <c r="WYR1266" s="131"/>
      <c r="WYS1266" s="131"/>
      <c r="WYT1266" s="131"/>
      <c r="WYU1266" s="203"/>
      <c r="WYV1266" s="203"/>
      <c r="WYW1266" s="203"/>
      <c r="WYX1266" s="357"/>
      <c r="WYY1266" s="357"/>
      <c r="WYZ1266" s="262"/>
      <c r="WZA1266" s="262"/>
      <c r="WZB1266" s="262"/>
      <c r="WZC1266" s="262"/>
      <c r="WZD1266" s="262"/>
      <c r="WZE1266" s="165"/>
      <c r="WZF1266" s="422"/>
      <c r="WZG1266" s="98"/>
      <c r="WZH1266" s="17"/>
      <c r="WZI1266" s="18"/>
      <c r="WZJ1266" s="5"/>
      <c r="WZK1266" s="18"/>
      <c r="WZL1266" s="76"/>
      <c r="WZM1266" s="192"/>
      <c r="WZN1266" s="114"/>
      <c r="WZO1266" s="125"/>
      <c r="WZP1266" s="15"/>
      <c r="WZQ1266" s="131"/>
      <c r="WZR1266" s="131"/>
      <c r="WZS1266" s="131"/>
      <c r="WZT1266" s="131"/>
      <c r="WZU1266" s="131"/>
      <c r="WZV1266" s="131"/>
      <c r="WZW1266" s="131"/>
      <c r="WZX1266" s="131"/>
      <c r="WZY1266" s="203"/>
      <c r="WZZ1266" s="203"/>
      <c r="XAA1266" s="203"/>
      <c r="XAB1266" s="357"/>
      <c r="XAC1266" s="357"/>
      <c r="XAD1266" s="262"/>
      <c r="XAE1266" s="262"/>
      <c r="XAF1266" s="262"/>
      <c r="XAG1266" s="262"/>
      <c r="XAH1266" s="262"/>
      <c r="XAI1266" s="165"/>
      <c r="XAJ1266" s="422"/>
      <c r="XAK1266" s="98"/>
      <c r="XAL1266" s="17"/>
      <c r="XAM1266" s="18"/>
      <c r="XAN1266" s="5"/>
      <c r="XAO1266" s="18"/>
      <c r="XAP1266" s="76"/>
      <c r="XAQ1266" s="192"/>
      <c r="XAR1266" s="114"/>
      <c r="XAS1266" s="125"/>
      <c r="XAT1266" s="15"/>
      <c r="XAU1266" s="131"/>
      <c r="XAV1266" s="131"/>
      <c r="XAW1266" s="131"/>
      <c r="XAX1266" s="131"/>
      <c r="XAY1266" s="131"/>
      <c r="XAZ1266" s="131"/>
      <c r="XBA1266" s="131"/>
      <c r="XBB1266" s="131"/>
      <c r="XBC1266" s="203"/>
      <c r="XBD1266" s="203"/>
      <c r="XBE1266" s="203"/>
      <c r="XBF1266" s="357"/>
      <c r="XBG1266" s="357"/>
      <c r="XBH1266" s="262"/>
      <c r="XBI1266" s="262"/>
      <c r="XBJ1266" s="262"/>
      <c r="XBK1266" s="262"/>
      <c r="XBL1266" s="262"/>
      <c r="XBM1266" s="165"/>
      <c r="XBN1266" s="422"/>
      <c r="XBO1266" s="98"/>
      <c r="XBP1266" s="17"/>
      <c r="XBQ1266" s="18"/>
      <c r="XBR1266" s="5"/>
      <c r="XBS1266" s="18"/>
      <c r="XBT1266" s="76"/>
      <c r="XBU1266" s="192"/>
      <c r="XBV1266" s="114"/>
      <c r="XBW1266" s="125"/>
      <c r="XBX1266" s="15"/>
      <c r="XBY1266" s="131"/>
      <c r="XBZ1266" s="131"/>
      <c r="XCA1266" s="131"/>
      <c r="XCB1266" s="131"/>
      <c r="XCC1266" s="131"/>
      <c r="XCD1266" s="131"/>
      <c r="XCE1266" s="131"/>
      <c r="XCF1266" s="131"/>
      <c r="XCG1266" s="203"/>
      <c r="XCH1266" s="203"/>
      <c r="XCI1266" s="203"/>
      <c r="XCJ1266" s="357"/>
      <c r="XCK1266" s="357"/>
      <c r="XCL1266" s="262"/>
      <c r="XCM1266" s="262"/>
      <c r="XCN1266" s="262"/>
      <c r="XCO1266" s="262"/>
      <c r="XCP1266" s="262"/>
      <c r="XCQ1266" s="165"/>
      <c r="XCR1266" s="422"/>
      <c r="XCS1266" s="98"/>
      <c r="XCT1266" s="17"/>
      <c r="XCU1266" s="18"/>
      <c r="XCV1266" s="5"/>
      <c r="XCW1266" s="18"/>
      <c r="XCX1266" s="76"/>
      <c r="XCY1266" s="192"/>
      <c r="XCZ1266" s="114"/>
      <c r="XDA1266" s="125"/>
      <c r="XDB1266" s="15"/>
      <c r="XDC1266" s="131"/>
      <c r="XDD1266" s="131"/>
      <c r="XDE1266" s="131"/>
      <c r="XDF1266" s="131"/>
      <c r="XDG1266" s="131"/>
      <c r="XDH1266" s="131"/>
      <c r="XDI1266" s="131"/>
      <c r="XDJ1266" s="131"/>
      <c r="XDK1266" s="203"/>
      <c r="XDL1266" s="203"/>
      <c r="XDM1266" s="203"/>
      <c r="XDN1266" s="357"/>
      <c r="XDO1266" s="357"/>
      <c r="XDP1266" s="262"/>
      <c r="XDQ1266" s="262"/>
      <c r="XDR1266" s="262"/>
      <c r="XDS1266" s="262"/>
      <c r="XDT1266" s="262"/>
      <c r="XDU1266" s="165"/>
      <c r="XDV1266" s="422"/>
      <c r="XDW1266" s="98"/>
      <c r="XDX1266" s="17"/>
      <c r="XDY1266" s="18"/>
      <c r="XDZ1266" s="5"/>
      <c r="XEA1266" s="18"/>
      <c r="XEB1266" s="76"/>
      <c r="XEC1266" s="192"/>
      <c r="XED1266" s="114"/>
      <c r="XEE1266" s="125"/>
      <c r="XEF1266" s="15"/>
      <c r="XEG1266" s="131"/>
      <c r="XEH1266" s="131"/>
      <c r="XEI1266" s="131"/>
      <c r="XEJ1266" s="131"/>
      <c r="XEK1266" s="131"/>
      <c r="XEL1266" s="131"/>
      <c r="XEM1266" s="131"/>
      <c r="XEN1266" s="131"/>
      <c r="XEO1266" s="203"/>
      <c r="XEP1266" s="203"/>
      <c r="XEQ1266" s="203"/>
      <c r="XER1266" s="357"/>
      <c r="XES1266" s="357"/>
      <c r="XET1266" s="262"/>
      <c r="XEU1266" s="262"/>
      <c r="XEV1266" s="262"/>
      <c r="XEW1266" s="262"/>
      <c r="XEX1266" s="262"/>
      <c r="XEY1266" s="165"/>
      <c r="XEZ1266" s="422"/>
      <c r="XFA1266" s="98"/>
      <c r="XFB1266" s="17"/>
      <c r="XFC1266" s="18"/>
      <c r="XFD1266" s="5"/>
    </row>
    <row r="1267" spans="1:16384" ht="157.5" x14ac:dyDescent="0.25">
      <c r="A1267" s="98" t="s">
        <v>2997</v>
      </c>
      <c r="B1267" s="17" t="s">
        <v>4709</v>
      </c>
      <c r="C1267" s="18" t="s">
        <v>4697</v>
      </c>
      <c r="D1267" s="5" t="str">
        <f>+A1267&amp;" "&amp;B1267&amp;""</f>
        <v>Manual de suministro y entrega de la información geológica generada en el desarrollo de actividades mineras</v>
      </c>
      <c r="E1267" s="18" t="s">
        <v>4710</v>
      </c>
      <c r="F1267" s="76">
        <v>43410</v>
      </c>
      <c r="G1267" s="192"/>
      <c r="H1267" s="114" t="s">
        <v>549</v>
      </c>
      <c r="I1267" s="138" t="s">
        <v>437</v>
      </c>
      <c r="J1267" s="162" t="s">
        <v>1247</v>
      </c>
      <c r="K1267" s="138" t="s">
        <v>437</v>
      </c>
      <c r="L1267" s="138" t="s">
        <v>437</v>
      </c>
      <c r="M1267" s="138" t="s">
        <v>437</v>
      </c>
      <c r="N1267" s="18" t="s">
        <v>437</v>
      </c>
      <c r="O1267" s="131" t="s">
        <v>437</v>
      </c>
      <c r="P1267" s="131" t="s">
        <v>437</v>
      </c>
      <c r="Q1267" s="131" t="s">
        <v>4718</v>
      </c>
      <c r="R1267" s="131" t="s">
        <v>437</v>
      </c>
      <c r="S1267" s="203" t="s">
        <v>43</v>
      </c>
      <c r="T1267" s="203" t="s">
        <v>43</v>
      </c>
      <c r="U1267" s="203" t="s">
        <v>4711</v>
      </c>
      <c r="V1267" s="357" t="s">
        <v>4712</v>
      </c>
      <c r="W1267" s="503" t="s">
        <v>4719</v>
      </c>
      <c r="X1267" s="138"/>
      <c r="Y1267" s="262"/>
      <c r="Z1267" s="262"/>
      <c r="AA1267" s="262"/>
      <c r="AB1267" s="262"/>
      <c r="AC1267" s="165" t="s">
        <v>4717</v>
      </c>
      <c r="AD1267" s="422"/>
      <c r="AE1267" s="422"/>
      <c r="AF1267" s="422"/>
      <c r="AG1267" s="18"/>
      <c r="AH1267" s="5"/>
      <c r="AI1267" s="18"/>
      <c r="AJ1267" s="76"/>
      <c r="AK1267" s="192"/>
      <c r="AL1267" s="114"/>
      <c r="AM1267" s="125"/>
      <c r="AN1267" s="15"/>
      <c r="AO1267" s="131"/>
      <c r="AP1267" s="131"/>
      <c r="AQ1267" s="131"/>
      <c r="AR1267" s="131"/>
      <c r="AS1267" s="131"/>
      <c r="AT1267" s="131"/>
      <c r="AU1267" s="131"/>
      <c r="AV1267" s="131"/>
      <c r="AW1267" s="203"/>
      <c r="AX1267" s="203"/>
      <c r="AY1267" s="203"/>
      <c r="AZ1267" s="357"/>
      <c r="BA1267" s="357"/>
      <c r="BB1267" s="262"/>
      <c r="BC1267" s="262"/>
      <c r="BD1267" s="262"/>
      <c r="BE1267" s="262"/>
      <c r="BF1267" s="262"/>
      <c r="BG1267" s="165"/>
      <c r="BH1267" s="422"/>
      <c r="BI1267" s="98"/>
      <c r="BJ1267" s="17"/>
      <c r="BK1267" s="18"/>
      <c r="BL1267" s="5"/>
      <c r="BM1267" s="18"/>
      <c r="BN1267" s="76"/>
      <c r="BO1267" s="192"/>
      <c r="BP1267" s="114"/>
      <c r="BQ1267" s="125"/>
      <c r="BR1267" s="15"/>
      <c r="BS1267" s="131"/>
      <c r="BT1267" s="131"/>
      <c r="BU1267" s="131"/>
      <c r="BV1267" s="131"/>
      <c r="BW1267" s="131"/>
      <c r="BX1267" s="131"/>
      <c r="BY1267" s="131"/>
      <c r="BZ1267" s="131"/>
      <c r="CA1267" s="203"/>
      <c r="CB1267" s="203"/>
      <c r="CC1267" s="203"/>
      <c r="CD1267" s="357"/>
      <c r="CE1267" s="357"/>
      <c r="CF1267" s="262"/>
      <c r="CG1267" s="262"/>
      <c r="CH1267" s="262"/>
      <c r="CI1267" s="262"/>
      <c r="CJ1267" s="262"/>
      <c r="CK1267" s="165"/>
      <c r="CL1267" s="422"/>
      <c r="CM1267" s="98"/>
      <c r="CN1267" s="17"/>
      <c r="CO1267" s="18"/>
      <c r="CP1267" s="5"/>
      <c r="CQ1267" s="18"/>
      <c r="CR1267" s="76"/>
      <c r="CS1267" s="192"/>
      <c r="CT1267" s="114"/>
      <c r="CU1267" s="125"/>
      <c r="CV1267" s="15"/>
      <c r="CW1267" s="131"/>
      <c r="CX1267" s="131"/>
      <c r="CY1267" s="131"/>
      <c r="CZ1267" s="131"/>
      <c r="DA1267" s="131"/>
      <c r="DB1267" s="131"/>
      <c r="DC1267" s="131"/>
      <c r="DD1267" s="131"/>
      <c r="DE1267" s="203"/>
      <c r="DF1267" s="203"/>
      <c r="DG1267" s="203"/>
      <c r="DH1267" s="357"/>
      <c r="DI1267" s="357"/>
      <c r="DJ1267" s="262"/>
      <c r="DK1267" s="262"/>
      <c r="DL1267" s="262"/>
      <c r="DM1267" s="262"/>
      <c r="DN1267" s="262"/>
      <c r="DO1267" s="165"/>
      <c r="DP1267" s="422"/>
      <c r="DQ1267" s="98"/>
      <c r="DR1267" s="17"/>
      <c r="DS1267" s="18"/>
      <c r="DT1267" s="5"/>
      <c r="DU1267" s="18"/>
      <c r="DV1267" s="76"/>
      <c r="DW1267" s="192"/>
      <c r="DX1267" s="114"/>
      <c r="DY1267" s="125"/>
      <c r="DZ1267" s="15"/>
      <c r="EA1267" s="131"/>
      <c r="EB1267" s="131"/>
      <c r="EC1267" s="131"/>
      <c r="ED1267" s="131"/>
      <c r="EE1267" s="131"/>
      <c r="EF1267" s="131"/>
      <c r="EG1267" s="131"/>
      <c r="EH1267" s="131"/>
      <c r="EI1267" s="203"/>
      <c r="EJ1267" s="203"/>
      <c r="EK1267" s="203"/>
      <c r="EL1267" s="357"/>
      <c r="EM1267" s="357"/>
      <c r="EN1267" s="262"/>
      <c r="EO1267" s="262"/>
      <c r="EP1267" s="262"/>
      <c r="EQ1267" s="262"/>
      <c r="ER1267" s="262"/>
      <c r="ES1267" s="165"/>
      <c r="ET1267" s="422"/>
      <c r="EU1267" s="98"/>
      <c r="EV1267" s="17"/>
      <c r="EW1267" s="18"/>
      <c r="EX1267" s="5"/>
      <c r="EY1267" s="18"/>
      <c r="EZ1267" s="76"/>
      <c r="FA1267" s="192"/>
      <c r="FB1267" s="114"/>
      <c r="FC1267" s="125"/>
      <c r="FD1267" s="15"/>
      <c r="FE1267" s="131"/>
      <c r="FF1267" s="131"/>
      <c r="FG1267" s="131"/>
      <c r="FH1267" s="131"/>
      <c r="FI1267" s="131"/>
      <c r="FJ1267" s="131"/>
      <c r="FK1267" s="131"/>
      <c r="FL1267" s="131"/>
      <c r="FM1267" s="203"/>
      <c r="FN1267" s="203"/>
      <c r="FO1267" s="203"/>
      <c r="FP1267" s="357"/>
      <c r="FQ1267" s="357"/>
      <c r="FR1267" s="262"/>
      <c r="FS1267" s="262"/>
      <c r="FT1267" s="262"/>
      <c r="FU1267" s="262"/>
      <c r="FV1267" s="262"/>
      <c r="FW1267" s="165"/>
      <c r="FX1267" s="422"/>
      <c r="FY1267" s="98"/>
      <c r="FZ1267" s="17"/>
      <c r="GA1267" s="18"/>
      <c r="GB1267" s="5"/>
      <c r="GC1267" s="18"/>
      <c r="GD1267" s="76"/>
      <c r="GE1267" s="192"/>
      <c r="GF1267" s="114"/>
      <c r="GG1267" s="125"/>
      <c r="GH1267" s="15"/>
      <c r="GI1267" s="131"/>
      <c r="GJ1267" s="131"/>
      <c r="GK1267" s="131"/>
      <c r="GL1267" s="131"/>
      <c r="GM1267" s="131"/>
      <c r="GN1267" s="131"/>
      <c r="GO1267" s="131"/>
      <c r="GP1267" s="131"/>
      <c r="GQ1267" s="203"/>
      <c r="GR1267" s="203"/>
      <c r="GS1267" s="203"/>
      <c r="GT1267" s="357"/>
      <c r="GU1267" s="357"/>
      <c r="GV1267" s="262"/>
      <c r="GW1267" s="262"/>
      <c r="GX1267" s="262"/>
      <c r="GY1267" s="262"/>
      <c r="GZ1267" s="262"/>
      <c r="HA1267" s="165"/>
      <c r="HB1267" s="422"/>
      <c r="HC1267" s="98"/>
      <c r="HD1267" s="17"/>
      <c r="HE1267" s="18"/>
      <c r="HF1267" s="5"/>
      <c r="HG1267" s="18"/>
      <c r="HH1267" s="76"/>
      <c r="HI1267" s="192"/>
      <c r="HJ1267" s="114"/>
      <c r="HK1267" s="125"/>
      <c r="HL1267" s="15"/>
      <c r="HM1267" s="131"/>
      <c r="HN1267" s="131"/>
      <c r="HO1267" s="131"/>
      <c r="HP1267" s="131"/>
      <c r="HQ1267" s="131"/>
      <c r="HR1267" s="131"/>
      <c r="HS1267" s="131"/>
      <c r="HT1267" s="131"/>
      <c r="HU1267" s="203"/>
      <c r="HV1267" s="203"/>
      <c r="HW1267" s="203"/>
      <c r="HX1267" s="357"/>
      <c r="HY1267" s="357"/>
      <c r="HZ1267" s="262"/>
      <c r="IA1267" s="262"/>
      <c r="IB1267" s="262"/>
      <c r="IC1267" s="262"/>
      <c r="ID1267" s="262"/>
      <c r="IE1267" s="165"/>
      <c r="IF1267" s="422"/>
      <c r="IG1267" s="98"/>
      <c r="IH1267" s="17"/>
      <c r="II1267" s="18"/>
      <c r="IJ1267" s="5"/>
      <c r="IK1267" s="18"/>
      <c r="IL1267" s="76"/>
      <c r="IM1267" s="192"/>
      <c r="IN1267" s="114"/>
      <c r="IO1267" s="125"/>
      <c r="IP1267" s="15"/>
      <c r="IQ1267" s="131"/>
      <c r="IR1267" s="131"/>
      <c r="IS1267" s="131"/>
      <c r="IT1267" s="131"/>
      <c r="IU1267" s="131"/>
      <c r="IV1267" s="131"/>
      <c r="IW1267" s="131"/>
      <c r="IX1267" s="131"/>
      <c r="IY1267" s="203"/>
      <c r="IZ1267" s="203"/>
      <c r="JA1267" s="203"/>
      <c r="JB1267" s="357"/>
      <c r="JC1267" s="357"/>
      <c r="JD1267" s="262"/>
      <c r="JE1267" s="262"/>
      <c r="JF1267" s="262"/>
      <c r="JG1267" s="262"/>
      <c r="JH1267" s="262"/>
      <c r="JI1267" s="165"/>
      <c r="JJ1267" s="422"/>
      <c r="JK1267" s="98"/>
      <c r="JL1267" s="17"/>
      <c r="JM1267" s="18"/>
      <c r="JN1267" s="5"/>
      <c r="JO1267" s="18"/>
      <c r="JP1267" s="76"/>
      <c r="JQ1267" s="192"/>
      <c r="JR1267" s="114"/>
      <c r="JS1267" s="125"/>
      <c r="JT1267" s="15"/>
      <c r="JU1267" s="131"/>
      <c r="JV1267" s="131"/>
      <c r="JW1267" s="131"/>
      <c r="JX1267" s="131"/>
      <c r="JY1267" s="131"/>
      <c r="JZ1267" s="131"/>
      <c r="KA1267" s="131"/>
      <c r="KB1267" s="131"/>
      <c r="KC1267" s="203"/>
      <c r="KD1267" s="203"/>
      <c r="KE1267" s="203"/>
      <c r="KF1267" s="357"/>
      <c r="KG1267" s="357"/>
      <c r="KH1267" s="262"/>
      <c r="KI1267" s="262"/>
      <c r="KJ1267" s="262"/>
      <c r="KK1267" s="262"/>
      <c r="KL1267" s="262"/>
      <c r="KM1267" s="165"/>
      <c r="KN1267" s="422"/>
      <c r="KO1267" s="98"/>
      <c r="KP1267" s="17"/>
      <c r="KQ1267" s="18"/>
      <c r="KR1267" s="5"/>
      <c r="KS1267" s="18"/>
      <c r="KT1267" s="76"/>
      <c r="KU1267" s="192"/>
      <c r="KV1267" s="114"/>
      <c r="KW1267" s="125"/>
      <c r="KX1267" s="15"/>
      <c r="KY1267" s="131"/>
      <c r="KZ1267" s="131"/>
      <c r="LA1267" s="131"/>
      <c r="LB1267" s="131"/>
      <c r="LC1267" s="131"/>
      <c r="LD1267" s="131"/>
      <c r="LE1267" s="131"/>
      <c r="LF1267" s="131"/>
      <c r="LG1267" s="203"/>
      <c r="LH1267" s="203"/>
      <c r="LI1267" s="203"/>
      <c r="LJ1267" s="357"/>
      <c r="LK1267" s="357"/>
      <c r="LL1267" s="262"/>
      <c r="LM1267" s="262"/>
      <c r="LN1267" s="262"/>
      <c r="LO1267" s="262"/>
      <c r="LP1267" s="262"/>
      <c r="LQ1267" s="165"/>
      <c r="LR1267" s="422"/>
      <c r="LS1267" s="98"/>
      <c r="LT1267" s="17"/>
      <c r="LU1267" s="18"/>
      <c r="LV1267" s="5"/>
      <c r="LW1267" s="18"/>
      <c r="LX1267" s="76"/>
      <c r="LY1267" s="192"/>
      <c r="LZ1267" s="114"/>
      <c r="MA1267" s="125"/>
      <c r="MB1267" s="15"/>
      <c r="MC1267" s="131"/>
      <c r="MD1267" s="131"/>
      <c r="ME1267" s="131"/>
      <c r="MF1267" s="131"/>
      <c r="MG1267" s="131"/>
      <c r="MH1267" s="131"/>
      <c r="MI1267" s="131"/>
      <c r="MJ1267" s="131"/>
      <c r="MK1267" s="203"/>
      <c r="ML1267" s="203"/>
      <c r="MM1267" s="203"/>
      <c r="MN1267" s="357"/>
      <c r="MO1267" s="357"/>
      <c r="MP1267" s="262"/>
      <c r="MQ1267" s="262"/>
      <c r="MR1267" s="262"/>
      <c r="MS1267" s="262"/>
      <c r="MT1267" s="262"/>
      <c r="MU1267" s="165"/>
      <c r="MV1267" s="422"/>
      <c r="MW1267" s="98"/>
      <c r="MX1267" s="17"/>
      <c r="MY1267" s="18"/>
      <c r="MZ1267" s="5"/>
      <c r="NA1267" s="18"/>
      <c r="NB1267" s="76"/>
      <c r="NC1267" s="192"/>
      <c r="ND1267" s="114"/>
      <c r="NE1267" s="125"/>
      <c r="NF1267" s="15"/>
      <c r="NG1267" s="131"/>
      <c r="NH1267" s="131"/>
      <c r="NI1267" s="131"/>
      <c r="NJ1267" s="131"/>
      <c r="NK1267" s="131"/>
      <c r="NL1267" s="131"/>
      <c r="NM1267" s="131"/>
      <c r="NN1267" s="131"/>
      <c r="NO1267" s="203"/>
      <c r="NP1267" s="203"/>
      <c r="NQ1267" s="203"/>
      <c r="NR1267" s="357"/>
      <c r="NS1267" s="357"/>
      <c r="NT1267" s="262"/>
      <c r="NU1267" s="262"/>
      <c r="NV1267" s="262"/>
      <c r="NW1267" s="262"/>
      <c r="NX1267" s="262"/>
      <c r="NY1267" s="165"/>
      <c r="NZ1267" s="422"/>
      <c r="OA1267" s="98"/>
      <c r="OB1267" s="17"/>
      <c r="OC1267" s="18"/>
      <c r="OD1267" s="5"/>
      <c r="OE1267" s="18"/>
      <c r="OF1267" s="76"/>
      <c r="OG1267" s="192"/>
      <c r="OH1267" s="114"/>
      <c r="OI1267" s="125"/>
      <c r="OJ1267" s="15"/>
      <c r="OK1267" s="131"/>
      <c r="OL1267" s="131"/>
      <c r="OM1267" s="131"/>
      <c r="ON1267" s="131"/>
      <c r="OO1267" s="131"/>
      <c r="OP1267" s="131"/>
      <c r="OQ1267" s="131"/>
      <c r="OR1267" s="131"/>
      <c r="OS1267" s="203"/>
      <c r="OT1267" s="203"/>
      <c r="OU1267" s="203"/>
      <c r="OV1267" s="357"/>
      <c r="OW1267" s="357"/>
      <c r="OX1267" s="262"/>
      <c r="OY1267" s="262"/>
      <c r="OZ1267" s="262"/>
      <c r="PA1267" s="262"/>
      <c r="PB1267" s="262"/>
      <c r="PC1267" s="165"/>
      <c r="PD1267" s="422"/>
      <c r="PE1267" s="98"/>
      <c r="PF1267" s="17"/>
      <c r="PG1267" s="18"/>
      <c r="PH1267" s="5"/>
      <c r="PI1267" s="18"/>
      <c r="PJ1267" s="76"/>
      <c r="PK1267" s="192"/>
      <c r="PL1267" s="114"/>
      <c r="PM1267" s="125"/>
      <c r="PN1267" s="15"/>
      <c r="PO1267" s="131"/>
      <c r="PP1267" s="131"/>
      <c r="PQ1267" s="131"/>
      <c r="PR1267" s="131"/>
      <c r="PS1267" s="131"/>
      <c r="PT1267" s="131"/>
      <c r="PU1267" s="131"/>
      <c r="PV1267" s="131"/>
      <c r="PW1267" s="203"/>
      <c r="PX1267" s="203"/>
      <c r="PY1267" s="203"/>
      <c r="PZ1267" s="357"/>
      <c r="QA1267" s="357"/>
      <c r="QB1267" s="262"/>
      <c r="QC1267" s="262"/>
      <c r="QD1267" s="262"/>
      <c r="QE1267" s="262"/>
      <c r="QF1267" s="262"/>
      <c r="QG1267" s="165"/>
      <c r="QH1267" s="422"/>
      <c r="QI1267" s="98"/>
      <c r="QJ1267" s="17"/>
      <c r="QK1267" s="18"/>
      <c r="QL1267" s="5"/>
      <c r="QM1267" s="18"/>
      <c r="QN1267" s="76"/>
      <c r="QO1267" s="192"/>
      <c r="QP1267" s="114"/>
      <c r="QQ1267" s="125"/>
      <c r="QR1267" s="15"/>
      <c r="QS1267" s="131"/>
      <c r="QT1267" s="131"/>
      <c r="QU1267" s="131"/>
      <c r="QV1267" s="131"/>
      <c r="QW1267" s="131"/>
      <c r="QX1267" s="131"/>
      <c r="QY1267" s="131"/>
      <c r="QZ1267" s="131"/>
      <c r="RA1267" s="203"/>
      <c r="RB1267" s="203"/>
      <c r="RC1267" s="203"/>
      <c r="RD1267" s="357"/>
      <c r="RE1267" s="357"/>
      <c r="RF1267" s="262"/>
      <c r="RG1267" s="262"/>
      <c r="RH1267" s="262"/>
      <c r="RI1267" s="262"/>
      <c r="RJ1267" s="262"/>
      <c r="RK1267" s="165"/>
      <c r="RL1267" s="422"/>
      <c r="RM1267" s="98"/>
      <c r="RN1267" s="17"/>
      <c r="RO1267" s="18"/>
      <c r="RP1267" s="5"/>
      <c r="RQ1267" s="18"/>
      <c r="RR1267" s="76"/>
      <c r="RS1267" s="192"/>
      <c r="RT1267" s="114"/>
      <c r="RU1267" s="125"/>
      <c r="RV1267" s="15"/>
      <c r="RW1267" s="131"/>
      <c r="RX1267" s="131"/>
      <c r="RY1267" s="131"/>
      <c r="RZ1267" s="131"/>
      <c r="SA1267" s="131"/>
      <c r="SB1267" s="131"/>
      <c r="SC1267" s="131"/>
      <c r="SD1267" s="131"/>
      <c r="SE1267" s="203"/>
      <c r="SF1267" s="203"/>
      <c r="SG1267" s="203"/>
      <c r="SH1267" s="357"/>
      <c r="SI1267" s="357"/>
      <c r="SJ1267" s="262"/>
      <c r="SK1267" s="262"/>
      <c r="SL1267" s="262"/>
      <c r="SM1267" s="262"/>
      <c r="SN1267" s="262"/>
      <c r="SO1267" s="165"/>
      <c r="SP1267" s="422"/>
      <c r="SQ1267" s="98"/>
      <c r="SR1267" s="17"/>
      <c r="SS1267" s="18"/>
      <c r="ST1267" s="5"/>
      <c r="SU1267" s="18"/>
      <c r="SV1267" s="76"/>
      <c r="SW1267" s="192"/>
      <c r="SX1267" s="114"/>
      <c r="SY1267" s="125"/>
      <c r="SZ1267" s="15"/>
      <c r="TA1267" s="131"/>
      <c r="TB1267" s="131"/>
      <c r="TC1267" s="131"/>
      <c r="TD1267" s="131"/>
      <c r="TE1267" s="131"/>
      <c r="TF1267" s="131"/>
      <c r="TG1267" s="131"/>
      <c r="TH1267" s="131"/>
      <c r="TI1267" s="203"/>
      <c r="TJ1267" s="203"/>
      <c r="TK1267" s="203"/>
      <c r="TL1267" s="357"/>
      <c r="TM1267" s="357"/>
      <c r="TN1267" s="262"/>
      <c r="TO1267" s="262"/>
      <c r="TP1267" s="262"/>
      <c r="TQ1267" s="262"/>
      <c r="TR1267" s="262"/>
      <c r="TS1267" s="165"/>
      <c r="TT1267" s="422"/>
      <c r="TU1267" s="98"/>
      <c r="TV1267" s="17"/>
      <c r="TW1267" s="18"/>
      <c r="TX1267" s="5"/>
      <c r="TY1267" s="18"/>
      <c r="TZ1267" s="76"/>
      <c r="UA1267" s="192"/>
      <c r="UB1267" s="114"/>
      <c r="UC1267" s="125"/>
      <c r="UD1267" s="15"/>
      <c r="UE1267" s="131"/>
      <c r="UF1267" s="131"/>
      <c r="UG1267" s="131"/>
      <c r="UH1267" s="131"/>
      <c r="UI1267" s="131"/>
      <c r="UJ1267" s="131"/>
      <c r="UK1267" s="131"/>
      <c r="UL1267" s="131"/>
      <c r="UM1267" s="203"/>
      <c r="UN1267" s="203"/>
      <c r="UO1267" s="203"/>
      <c r="UP1267" s="357"/>
      <c r="UQ1267" s="357"/>
      <c r="UR1267" s="262"/>
      <c r="US1267" s="262"/>
      <c r="UT1267" s="262"/>
      <c r="UU1267" s="262"/>
      <c r="UV1267" s="262"/>
      <c r="UW1267" s="165"/>
      <c r="UX1267" s="422"/>
      <c r="UY1267" s="98"/>
      <c r="UZ1267" s="17"/>
      <c r="VA1267" s="18"/>
      <c r="VB1267" s="5"/>
      <c r="VC1267" s="18"/>
      <c r="VD1267" s="76"/>
      <c r="VE1267" s="192"/>
      <c r="VF1267" s="114"/>
      <c r="VG1267" s="125"/>
      <c r="VH1267" s="15"/>
      <c r="VI1267" s="131"/>
      <c r="VJ1267" s="131"/>
      <c r="VK1267" s="131"/>
      <c r="VL1267" s="131"/>
      <c r="VM1267" s="131"/>
      <c r="VN1267" s="131"/>
      <c r="VO1267" s="131"/>
      <c r="VP1267" s="131"/>
      <c r="VQ1267" s="203"/>
      <c r="VR1267" s="203"/>
      <c r="VS1267" s="203"/>
      <c r="VT1267" s="357"/>
      <c r="VU1267" s="357"/>
      <c r="VV1267" s="262"/>
      <c r="VW1267" s="262"/>
      <c r="VX1267" s="262"/>
      <c r="VY1267" s="262"/>
      <c r="VZ1267" s="262"/>
      <c r="WA1267" s="165"/>
      <c r="WB1267" s="422"/>
      <c r="WC1267" s="98"/>
      <c r="WD1267" s="17"/>
      <c r="WE1267" s="18"/>
      <c r="WF1267" s="5"/>
      <c r="WG1267" s="18"/>
      <c r="WH1267" s="76"/>
      <c r="WI1267" s="192"/>
      <c r="WJ1267" s="114"/>
      <c r="WK1267" s="125"/>
      <c r="WL1267" s="15"/>
      <c r="WM1267" s="131"/>
      <c r="WN1267" s="131"/>
      <c r="WO1267" s="131"/>
      <c r="WP1267" s="131"/>
      <c r="WQ1267" s="131"/>
      <c r="WR1267" s="131"/>
      <c r="WS1267" s="131"/>
      <c r="WT1267" s="131"/>
      <c r="WU1267" s="203"/>
      <c r="WV1267" s="203"/>
      <c r="WW1267" s="203"/>
      <c r="WX1267" s="357"/>
      <c r="WY1267" s="357"/>
      <c r="WZ1267" s="262"/>
      <c r="XA1267" s="262"/>
      <c r="XB1267" s="262"/>
      <c r="XC1267" s="262"/>
      <c r="XD1267" s="262"/>
      <c r="XE1267" s="165"/>
      <c r="XF1267" s="422"/>
      <c r="XG1267" s="98"/>
      <c r="XH1267" s="17"/>
      <c r="XI1267" s="18"/>
      <c r="XJ1267" s="5"/>
      <c r="XK1267" s="18"/>
      <c r="XL1267" s="76"/>
      <c r="XM1267" s="192"/>
      <c r="XN1267" s="114"/>
      <c r="XO1267" s="125"/>
      <c r="XP1267" s="15"/>
      <c r="XQ1267" s="131"/>
      <c r="XR1267" s="131"/>
      <c r="XS1267" s="131"/>
      <c r="XT1267" s="131"/>
      <c r="XU1267" s="131"/>
      <c r="XV1267" s="131"/>
      <c r="XW1267" s="131"/>
      <c r="XX1267" s="131"/>
      <c r="XY1267" s="203"/>
      <c r="XZ1267" s="203"/>
      <c r="YA1267" s="203"/>
      <c r="YB1267" s="357"/>
      <c r="YC1267" s="357"/>
      <c r="YD1267" s="262"/>
      <c r="YE1267" s="262"/>
      <c r="YF1267" s="262"/>
      <c r="YG1267" s="262"/>
      <c r="YH1267" s="262"/>
      <c r="YI1267" s="165"/>
      <c r="YJ1267" s="422"/>
      <c r="YK1267" s="98"/>
      <c r="YL1267" s="17"/>
      <c r="YM1267" s="18"/>
      <c r="YN1267" s="5"/>
      <c r="YO1267" s="18"/>
      <c r="YP1267" s="76"/>
      <c r="YQ1267" s="192"/>
      <c r="YR1267" s="114"/>
      <c r="YS1267" s="125"/>
      <c r="YT1267" s="15"/>
      <c r="YU1267" s="131"/>
      <c r="YV1267" s="131"/>
      <c r="YW1267" s="131"/>
      <c r="YX1267" s="131"/>
      <c r="YY1267" s="131"/>
      <c r="YZ1267" s="131"/>
      <c r="ZA1267" s="131"/>
      <c r="ZB1267" s="131"/>
      <c r="ZC1267" s="203"/>
      <c r="ZD1267" s="203"/>
      <c r="ZE1267" s="203"/>
      <c r="ZF1267" s="357"/>
      <c r="ZG1267" s="357"/>
      <c r="ZH1267" s="262"/>
      <c r="ZI1267" s="262"/>
      <c r="ZJ1267" s="262"/>
      <c r="ZK1267" s="262"/>
      <c r="ZL1267" s="262"/>
      <c r="ZM1267" s="165"/>
      <c r="ZN1267" s="422"/>
      <c r="ZO1267" s="98"/>
      <c r="ZP1267" s="17"/>
      <c r="ZQ1267" s="18"/>
      <c r="ZR1267" s="5"/>
      <c r="ZS1267" s="18"/>
      <c r="ZT1267" s="76"/>
      <c r="ZU1267" s="192"/>
      <c r="ZV1267" s="114"/>
      <c r="ZW1267" s="125"/>
      <c r="ZX1267" s="15"/>
      <c r="ZY1267" s="131"/>
      <c r="ZZ1267" s="131"/>
      <c r="AAA1267" s="131"/>
      <c r="AAB1267" s="131"/>
      <c r="AAC1267" s="131"/>
      <c r="AAD1267" s="131"/>
      <c r="AAE1267" s="131"/>
      <c r="AAF1267" s="131"/>
      <c r="AAG1267" s="203"/>
      <c r="AAH1267" s="203"/>
      <c r="AAI1267" s="203"/>
      <c r="AAJ1267" s="357"/>
      <c r="AAK1267" s="357"/>
      <c r="AAL1267" s="262"/>
      <c r="AAM1267" s="262"/>
      <c r="AAN1267" s="262"/>
      <c r="AAO1267" s="262"/>
      <c r="AAP1267" s="262"/>
      <c r="AAQ1267" s="165"/>
      <c r="AAR1267" s="422"/>
      <c r="AAS1267" s="98"/>
      <c r="AAT1267" s="17"/>
      <c r="AAU1267" s="18"/>
      <c r="AAV1267" s="5"/>
      <c r="AAW1267" s="18"/>
      <c r="AAX1267" s="76"/>
      <c r="AAY1267" s="192"/>
      <c r="AAZ1267" s="114"/>
      <c r="ABA1267" s="125"/>
      <c r="ABB1267" s="15"/>
      <c r="ABC1267" s="131"/>
      <c r="ABD1267" s="131"/>
      <c r="ABE1267" s="131"/>
      <c r="ABF1267" s="131"/>
      <c r="ABG1267" s="131"/>
      <c r="ABH1267" s="131"/>
      <c r="ABI1267" s="131"/>
      <c r="ABJ1267" s="131"/>
      <c r="ABK1267" s="203"/>
      <c r="ABL1267" s="203"/>
      <c r="ABM1267" s="203"/>
      <c r="ABN1267" s="357"/>
      <c r="ABO1267" s="357"/>
      <c r="ABP1267" s="262"/>
      <c r="ABQ1267" s="262"/>
      <c r="ABR1267" s="262"/>
      <c r="ABS1267" s="262"/>
      <c r="ABT1267" s="262"/>
      <c r="ABU1267" s="165"/>
      <c r="ABV1267" s="422"/>
      <c r="ABW1267" s="98"/>
      <c r="ABX1267" s="17"/>
      <c r="ABY1267" s="18"/>
      <c r="ABZ1267" s="5"/>
      <c r="ACA1267" s="18"/>
      <c r="ACB1267" s="76"/>
      <c r="ACC1267" s="192"/>
      <c r="ACD1267" s="114"/>
      <c r="ACE1267" s="125"/>
      <c r="ACF1267" s="15"/>
      <c r="ACG1267" s="131"/>
      <c r="ACH1267" s="131"/>
      <c r="ACI1267" s="131"/>
      <c r="ACJ1267" s="131"/>
      <c r="ACK1267" s="131"/>
      <c r="ACL1267" s="131"/>
      <c r="ACM1267" s="131"/>
      <c r="ACN1267" s="131"/>
      <c r="ACO1267" s="203"/>
      <c r="ACP1267" s="203"/>
      <c r="ACQ1267" s="203"/>
      <c r="ACR1267" s="357"/>
      <c r="ACS1267" s="357"/>
      <c r="ACT1267" s="262"/>
      <c r="ACU1267" s="262"/>
      <c r="ACV1267" s="262"/>
      <c r="ACW1267" s="262"/>
      <c r="ACX1267" s="262"/>
      <c r="ACY1267" s="165"/>
      <c r="ACZ1267" s="422"/>
      <c r="ADA1267" s="98"/>
      <c r="ADB1267" s="17"/>
      <c r="ADC1267" s="18"/>
      <c r="ADD1267" s="5"/>
      <c r="ADE1267" s="18"/>
      <c r="ADF1267" s="76"/>
      <c r="ADG1267" s="192"/>
      <c r="ADH1267" s="114"/>
      <c r="ADI1267" s="125"/>
      <c r="ADJ1267" s="15"/>
      <c r="ADK1267" s="131"/>
      <c r="ADL1267" s="131"/>
      <c r="ADM1267" s="131"/>
      <c r="ADN1267" s="131"/>
      <c r="ADO1267" s="131"/>
      <c r="ADP1267" s="131"/>
      <c r="ADQ1267" s="131"/>
      <c r="ADR1267" s="131"/>
      <c r="ADS1267" s="203"/>
      <c r="ADT1267" s="203"/>
      <c r="ADU1267" s="203"/>
      <c r="ADV1267" s="357"/>
      <c r="ADW1267" s="357"/>
      <c r="ADX1267" s="262"/>
      <c r="ADY1267" s="262"/>
      <c r="ADZ1267" s="262"/>
      <c r="AEA1267" s="262"/>
      <c r="AEB1267" s="262"/>
      <c r="AEC1267" s="165"/>
      <c r="AED1267" s="422"/>
      <c r="AEE1267" s="98"/>
      <c r="AEF1267" s="17"/>
      <c r="AEG1267" s="18"/>
      <c r="AEH1267" s="5"/>
      <c r="AEI1267" s="18"/>
      <c r="AEJ1267" s="76"/>
      <c r="AEK1267" s="192"/>
      <c r="AEL1267" s="114"/>
      <c r="AEM1267" s="125"/>
      <c r="AEN1267" s="15"/>
      <c r="AEO1267" s="131"/>
      <c r="AEP1267" s="131"/>
      <c r="AEQ1267" s="131"/>
      <c r="AER1267" s="131"/>
      <c r="AES1267" s="131"/>
      <c r="AET1267" s="131"/>
      <c r="AEU1267" s="131"/>
      <c r="AEV1267" s="131"/>
      <c r="AEW1267" s="203"/>
      <c r="AEX1267" s="203"/>
      <c r="AEY1267" s="203"/>
      <c r="AEZ1267" s="357"/>
      <c r="AFA1267" s="357"/>
      <c r="AFB1267" s="262"/>
      <c r="AFC1267" s="262"/>
      <c r="AFD1267" s="262"/>
      <c r="AFE1267" s="262"/>
      <c r="AFF1267" s="262"/>
      <c r="AFG1267" s="165"/>
      <c r="AFH1267" s="422"/>
      <c r="AFI1267" s="98"/>
      <c r="AFJ1267" s="17"/>
      <c r="AFK1267" s="18"/>
      <c r="AFL1267" s="5"/>
      <c r="AFM1267" s="18"/>
      <c r="AFN1267" s="76"/>
      <c r="AFO1267" s="192"/>
      <c r="AFP1267" s="114"/>
      <c r="AFQ1267" s="125"/>
      <c r="AFR1267" s="15"/>
      <c r="AFS1267" s="131"/>
      <c r="AFT1267" s="131"/>
      <c r="AFU1267" s="131"/>
      <c r="AFV1267" s="131"/>
      <c r="AFW1267" s="131"/>
      <c r="AFX1267" s="131"/>
      <c r="AFY1267" s="131"/>
      <c r="AFZ1267" s="131"/>
      <c r="AGA1267" s="203"/>
      <c r="AGB1267" s="203"/>
      <c r="AGC1267" s="203"/>
      <c r="AGD1267" s="357"/>
      <c r="AGE1267" s="357"/>
      <c r="AGF1267" s="262"/>
      <c r="AGG1267" s="262"/>
      <c r="AGH1267" s="262"/>
      <c r="AGI1267" s="262"/>
      <c r="AGJ1267" s="262"/>
      <c r="AGK1267" s="165"/>
      <c r="AGL1267" s="422"/>
      <c r="AGM1267" s="98"/>
      <c r="AGN1267" s="17"/>
      <c r="AGO1267" s="18"/>
      <c r="AGP1267" s="5"/>
      <c r="AGQ1267" s="18"/>
      <c r="AGR1267" s="76"/>
      <c r="AGS1267" s="192"/>
      <c r="AGT1267" s="114"/>
      <c r="AGU1267" s="125"/>
      <c r="AGV1267" s="15"/>
      <c r="AGW1267" s="131"/>
      <c r="AGX1267" s="131"/>
      <c r="AGY1267" s="131"/>
      <c r="AGZ1267" s="131"/>
      <c r="AHA1267" s="131"/>
      <c r="AHB1267" s="131"/>
      <c r="AHC1267" s="131"/>
      <c r="AHD1267" s="131"/>
      <c r="AHE1267" s="203"/>
      <c r="AHF1267" s="203"/>
      <c r="AHG1267" s="203"/>
      <c r="AHH1267" s="357"/>
      <c r="AHI1267" s="357"/>
      <c r="AHJ1267" s="262"/>
      <c r="AHK1267" s="262"/>
      <c r="AHL1267" s="262"/>
      <c r="AHM1267" s="262"/>
      <c r="AHN1267" s="262"/>
      <c r="AHO1267" s="165"/>
      <c r="AHP1267" s="422"/>
      <c r="AHQ1267" s="98"/>
      <c r="AHR1267" s="17"/>
      <c r="AHS1267" s="18"/>
      <c r="AHT1267" s="5"/>
      <c r="AHU1267" s="18"/>
      <c r="AHV1267" s="76"/>
      <c r="AHW1267" s="192"/>
      <c r="AHX1267" s="114"/>
      <c r="AHY1267" s="125"/>
      <c r="AHZ1267" s="15"/>
      <c r="AIA1267" s="131"/>
      <c r="AIB1267" s="131"/>
      <c r="AIC1267" s="131"/>
      <c r="AID1267" s="131"/>
      <c r="AIE1267" s="131"/>
      <c r="AIF1267" s="131"/>
      <c r="AIG1267" s="131"/>
      <c r="AIH1267" s="131"/>
      <c r="AII1267" s="203"/>
      <c r="AIJ1267" s="203"/>
      <c r="AIK1267" s="203"/>
      <c r="AIL1267" s="357"/>
      <c r="AIM1267" s="357"/>
      <c r="AIN1267" s="262"/>
      <c r="AIO1267" s="262"/>
      <c r="AIP1267" s="262"/>
      <c r="AIQ1267" s="262"/>
      <c r="AIR1267" s="262"/>
      <c r="AIS1267" s="165"/>
      <c r="AIT1267" s="422"/>
      <c r="AIU1267" s="98"/>
      <c r="AIV1267" s="17"/>
      <c r="AIW1267" s="18"/>
      <c r="AIX1267" s="5"/>
      <c r="AIY1267" s="18"/>
      <c r="AIZ1267" s="76"/>
      <c r="AJA1267" s="192"/>
      <c r="AJB1267" s="114"/>
      <c r="AJC1267" s="125"/>
      <c r="AJD1267" s="15"/>
      <c r="AJE1267" s="131"/>
      <c r="AJF1267" s="131"/>
      <c r="AJG1267" s="131"/>
      <c r="AJH1267" s="131"/>
      <c r="AJI1267" s="131"/>
      <c r="AJJ1267" s="131"/>
      <c r="AJK1267" s="131"/>
      <c r="AJL1267" s="131"/>
      <c r="AJM1267" s="203"/>
      <c r="AJN1267" s="203"/>
      <c r="AJO1267" s="203"/>
      <c r="AJP1267" s="357"/>
      <c r="AJQ1267" s="357"/>
      <c r="AJR1267" s="262"/>
      <c r="AJS1267" s="262"/>
      <c r="AJT1267" s="262"/>
      <c r="AJU1267" s="262"/>
      <c r="AJV1267" s="262"/>
      <c r="AJW1267" s="165"/>
      <c r="AJX1267" s="422"/>
      <c r="AJY1267" s="98"/>
      <c r="AJZ1267" s="17"/>
      <c r="AKA1267" s="18"/>
      <c r="AKB1267" s="5"/>
      <c r="AKC1267" s="18"/>
      <c r="AKD1267" s="76"/>
      <c r="AKE1267" s="192"/>
      <c r="AKF1267" s="114"/>
      <c r="AKG1267" s="125"/>
      <c r="AKH1267" s="15"/>
      <c r="AKI1267" s="131"/>
      <c r="AKJ1267" s="131"/>
      <c r="AKK1267" s="131"/>
      <c r="AKL1267" s="131"/>
      <c r="AKM1267" s="131"/>
      <c r="AKN1267" s="131"/>
      <c r="AKO1267" s="131"/>
      <c r="AKP1267" s="131"/>
      <c r="AKQ1267" s="203"/>
      <c r="AKR1267" s="203"/>
      <c r="AKS1267" s="203"/>
      <c r="AKT1267" s="357"/>
      <c r="AKU1267" s="357"/>
      <c r="AKV1267" s="262"/>
      <c r="AKW1267" s="262"/>
      <c r="AKX1267" s="262"/>
      <c r="AKY1267" s="262"/>
      <c r="AKZ1267" s="262"/>
      <c r="ALA1267" s="165"/>
      <c r="ALB1267" s="422"/>
      <c r="ALC1267" s="98"/>
      <c r="ALD1267" s="17"/>
      <c r="ALE1267" s="18"/>
      <c r="ALF1267" s="5"/>
      <c r="ALG1267" s="18"/>
      <c r="ALH1267" s="76"/>
      <c r="ALI1267" s="192"/>
      <c r="ALJ1267" s="114"/>
      <c r="ALK1267" s="125"/>
      <c r="ALL1267" s="15"/>
      <c r="ALM1267" s="131"/>
      <c r="ALN1267" s="131"/>
      <c r="ALO1267" s="131"/>
      <c r="ALP1267" s="131"/>
      <c r="ALQ1267" s="131"/>
      <c r="ALR1267" s="131"/>
      <c r="ALS1267" s="131"/>
      <c r="ALT1267" s="131"/>
      <c r="ALU1267" s="203"/>
      <c r="ALV1267" s="203"/>
      <c r="ALW1267" s="203"/>
      <c r="ALX1267" s="357"/>
      <c r="ALY1267" s="357"/>
      <c r="ALZ1267" s="262"/>
      <c r="AMA1267" s="262"/>
      <c r="AMB1267" s="262"/>
      <c r="AMC1267" s="262"/>
      <c r="AMD1267" s="262"/>
      <c r="AME1267" s="165"/>
      <c r="AMF1267" s="422"/>
      <c r="AMG1267" s="98"/>
      <c r="AMH1267" s="17"/>
      <c r="AMI1267" s="18"/>
      <c r="AMJ1267" s="5"/>
      <c r="AMK1267" s="18"/>
      <c r="AML1267" s="76"/>
      <c r="AMM1267" s="192"/>
      <c r="AMN1267" s="114"/>
      <c r="AMO1267" s="125"/>
      <c r="AMP1267" s="15"/>
      <c r="AMQ1267" s="131"/>
      <c r="AMR1267" s="131"/>
      <c r="AMS1267" s="131"/>
      <c r="AMT1267" s="131"/>
      <c r="AMU1267" s="131"/>
      <c r="AMV1267" s="131"/>
      <c r="AMW1267" s="131"/>
      <c r="AMX1267" s="131"/>
      <c r="AMY1267" s="203"/>
      <c r="AMZ1267" s="203"/>
      <c r="ANA1267" s="203"/>
      <c r="ANB1267" s="357"/>
      <c r="ANC1267" s="357"/>
      <c r="AND1267" s="262"/>
      <c r="ANE1267" s="262"/>
      <c r="ANF1267" s="262"/>
      <c r="ANG1267" s="262"/>
      <c r="ANH1267" s="262"/>
      <c r="ANI1267" s="165"/>
      <c r="ANJ1267" s="422"/>
      <c r="ANK1267" s="98"/>
      <c r="ANL1267" s="17"/>
      <c r="ANM1267" s="18"/>
      <c r="ANN1267" s="5"/>
      <c r="ANO1267" s="18"/>
      <c r="ANP1267" s="76"/>
      <c r="ANQ1267" s="192"/>
      <c r="ANR1267" s="114"/>
      <c r="ANS1267" s="125"/>
      <c r="ANT1267" s="15"/>
      <c r="ANU1267" s="131"/>
      <c r="ANV1267" s="131"/>
      <c r="ANW1267" s="131"/>
      <c r="ANX1267" s="131"/>
      <c r="ANY1267" s="131"/>
      <c r="ANZ1267" s="131"/>
      <c r="AOA1267" s="131"/>
      <c r="AOB1267" s="131"/>
      <c r="AOC1267" s="203"/>
      <c r="AOD1267" s="203"/>
      <c r="AOE1267" s="203"/>
      <c r="AOF1267" s="357"/>
      <c r="AOG1267" s="357"/>
      <c r="AOH1267" s="262"/>
      <c r="AOI1267" s="262"/>
      <c r="AOJ1267" s="262"/>
      <c r="AOK1267" s="262"/>
      <c r="AOL1267" s="262"/>
      <c r="AOM1267" s="165"/>
      <c r="AON1267" s="422"/>
      <c r="AOO1267" s="98"/>
      <c r="AOP1267" s="17"/>
      <c r="AOQ1267" s="18"/>
      <c r="AOR1267" s="5"/>
      <c r="AOS1267" s="18"/>
      <c r="AOT1267" s="76"/>
      <c r="AOU1267" s="192"/>
      <c r="AOV1267" s="114"/>
      <c r="AOW1267" s="125"/>
      <c r="AOX1267" s="15"/>
      <c r="AOY1267" s="131"/>
      <c r="AOZ1267" s="131"/>
      <c r="APA1267" s="131"/>
      <c r="APB1267" s="131"/>
      <c r="APC1267" s="131"/>
      <c r="APD1267" s="131"/>
      <c r="APE1267" s="131"/>
      <c r="APF1267" s="131"/>
      <c r="APG1267" s="203"/>
      <c r="APH1267" s="203"/>
      <c r="API1267" s="203"/>
      <c r="APJ1267" s="357"/>
      <c r="APK1267" s="357"/>
      <c r="APL1267" s="262"/>
      <c r="APM1267" s="262"/>
      <c r="APN1267" s="262"/>
      <c r="APO1267" s="262"/>
      <c r="APP1267" s="262"/>
      <c r="APQ1267" s="165"/>
      <c r="APR1267" s="422"/>
      <c r="APS1267" s="98"/>
      <c r="APT1267" s="17"/>
      <c r="APU1267" s="18"/>
      <c r="APV1267" s="5"/>
      <c r="APW1267" s="18"/>
      <c r="APX1267" s="76"/>
      <c r="APY1267" s="192"/>
      <c r="APZ1267" s="114"/>
      <c r="AQA1267" s="125"/>
      <c r="AQB1267" s="15"/>
      <c r="AQC1267" s="131"/>
      <c r="AQD1267" s="131"/>
      <c r="AQE1267" s="131"/>
      <c r="AQF1267" s="131"/>
      <c r="AQG1267" s="131"/>
      <c r="AQH1267" s="131"/>
      <c r="AQI1267" s="131"/>
      <c r="AQJ1267" s="131"/>
      <c r="AQK1267" s="203"/>
      <c r="AQL1267" s="203"/>
      <c r="AQM1267" s="203"/>
      <c r="AQN1267" s="357"/>
      <c r="AQO1267" s="357"/>
      <c r="AQP1267" s="262"/>
      <c r="AQQ1267" s="262"/>
      <c r="AQR1267" s="262"/>
      <c r="AQS1267" s="262"/>
      <c r="AQT1267" s="262"/>
      <c r="AQU1267" s="165"/>
      <c r="AQV1267" s="422"/>
      <c r="AQW1267" s="98"/>
      <c r="AQX1267" s="17"/>
      <c r="AQY1267" s="18"/>
      <c r="AQZ1267" s="5"/>
      <c r="ARA1267" s="18"/>
      <c r="ARB1267" s="76"/>
      <c r="ARC1267" s="192"/>
      <c r="ARD1267" s="114"/>
      <c r="ARE1267" s="125"/>
      <c r="ARF1267" s="15"/>
      <c r="ARG1267" s="131"/>
      <c r="ARH1267" s="131"/>
      <c r="ARI1267" s="131"/>
      <c r="ARJ1267" s="131"/>
      <c r="ARK1267" s="131"/>
      <c r="ARL1267" s="131"/>
      <c r="ARM1267" s="131"/>
      <c r="ARN1267" s="131"/>
      <c r="ARO1267" s="203"/>
      <c r="ARP1267" s="203"/>
      <c r="ARQ1267" s="203"/>
      <c r="ARR1267" s="357"/>
      <c r="ARS1267" s="357"/>
      <c r="ART1267" s="262"/>
      <c r="ARU1267" s="262"/>
      <c r="ARV1267" s="262"/>
      <c r="ARW1267" s="262"/>
      <c r="ARX1267" s="262"/>
      <c r="ARY1267" s="165"/>
      <c r="ARZ1267" s="422"/>
      <c r="ASA1267" s="98"/>
      <c r="ASB1267" s="17"/>
      <c r="ASC1267" s="18"/>
      <c r="ASD1267" s="5"/>
      <c r="ASE1267" s="18"/>
      <c r="ASF1267" s="76"/>
      <c r="ASG1267" s="192"/>
      <c r="ASH1267" s="114"/>
      <c r="ASI1267" s="125"/>
      <c r="ASJ1267" s="15"/>
      <c r="ASK1267" s="131"/>
      <c r="ASL1267" s="131"/>
      <c r="ASM1267" s="131"/>
      <c r="ASN1267" s="131"/>
      <c r="ASO1267" s="131"/>
      <c r="ASP1267" s="131"/>
      <c r="ASQ1267" s="131"/>
      <c r="ASR1267" s="131"/>
      <c r="ASS1267" s="203"/>
      <c r="AST1267" s="203"/>
      <c r="ASU1267" s="203"/>
      <c r="ASV1267" s="357"/>
      <c r="ASW1267" s="357"/>
      <c r="ASX1267" s="262"/>
      <c r="ASY1267" s="262"/>
      <c r="ASZ1267" s="262"/>
      <c r="ATA1267" s="262"/>
      <c r="ATB1267" s="262"/>
      <c r="ATC1267" s="165"/>
      <c r="ATD1267" s="422"/>
      <c r="ATE1267" s="98"/>
      <c r="ATF1267" s="17"/>
      <c r="ATG1267" s="18"/>
      <c r="ATH1267" s="5"/>
      <c r="ATI1267" s="18"/>
      <c r="ATJ1267" s="76"/>
      <c r="ATK1267" s="192"/>
      <c r="ATL1267" s="114"/>
      <c r="ATM1267" s="125"/>
      <c r="ATN1267" s="15"/>
      <c r="ATO1267" s="131"/>
      <c r="ATP1267" s="131"/>
      <c r="ATQ1267" s="131"/>
      <c r="ATR1267" s="131"/>
      <c r="ATS1267" s="131"/>
      <c r="ATT1267" s="131"/>
      <c r="ATU1267" s="131"/>
      <c r="ATV1267" s="131"/>
      <c r="ATW1267" s="203"/>
      <c r="ATX1267" s="203"/>
      <c r="ATY1267" s="203"/>
      <c r="ATZ1267" s="357"/>
      <c r="AUA1267" s="357"/>
      <c r="AUB1267" s="262"/>
      <c r="AUC1267" s="262"/>
      <c r="AUD1267" s="262"/>
      <c r="AUE1267" s="262"/>
      <c r="AUF1267" s="262"/>
      <c r="AUG1267" s="165"/>
      <c r="AUH1267" s="422"/>
      <c r="AUI1267" s="98"/>
      <c r="AUJ1267" s="17"/>
      <c r="AUK1267" s="18"/>
      <c r="AUL1267" s="5"/>
      <c r="AUM1267" s="18"/>
      <c r="AUN1267" s="76"/>
      <c r="AUO1267" s="192"/>
      <c r="AUP1267" s="114"/>
      <c r="AUQ1267" s="125"/>
      <c r="AUR1267" s="15"/>
      <c r="AUS1267" s="131"/>
      <c r="AUT1267" s="131"/>
      <c r="AUU1267" s="131"/>
      <c r="AUV1267" s="131"/>
      <c r="AUW1267" s="131"/>
      <c r="AUX1267" s="131"/>
      <c r="AUY1267" s="131"/>
      <c r="AUZ1267" s="131"/>
      <c r="AVA1267" s="203"/>
      <c r="AVB1267" s="203"/>
      <c r="AVC1267" s="203"/>
      <c r="AVD1267" s="357"/>
      <c r="AVE1267" s="357"/>
      <c r="AVF1267" s="262"/>
      <c r="AVG1267" s="262"/>
      <c r="AVH1267" s="262"/>
      <c r="AVI1267" s="262"/>
      <c r="AVJ1267" s="262"/>
      <c r="AVK1267" s="165"/>
      <c r="AVL1267" s="422"/>
      <c r="AVM1267" s="98"/>
      <c r="AVN1267" s="17"/>
      <c r="AVO1267" s="18"/>
      <c r="AVP1267" s="5"/>
      <c r="AVQ1267" s="18"/>
      <c r="AVR1267" s="76"/>
      <c r="AVS1267" s="192"/>
      <c r="AVT1267" s="114"/>
      <c r="AVU1267" s="125"/>
      <c r="AVV1267" s="15"/>
      <c r="AVW1267" s="131"/>
      <c r="AVX1267" s="131"/>
      <c r="AVY1267" s="131"/>
      <c r="AVZ1267" s="131"/>
      <c r="AWA1267" s="131"/>
      <c r="AWB1267" s="131"/>
      <c r="AWC1267" s="131"/>
      <c r="AWD1267" s="131"/>
      <c r="AWE1267" s="203"/>
      <c r="AWF1267" s="203"/>
      <c r="AWG1267" s="203"/>
      <c r="AWH1267" s="357"/>
      <c r="AWI1267" s="357"/>
      <c r="AWJ1267" s="262"/>
      <c r="AWK1267" s="262"/>
      <c r="AWL1267" s="262"/>
      <c r="AWM1267" s="262"/>
      <c r="AWN1267" s="262"/>
      <c r="AWO1267" s="165"/>
      <c r="AWP1267" s="422"/>
      <c r="AWQ1267" s="98"/>
      <c r="AWR1267" s="17"/>
      <c r="AWS1267" s="18"/>
      <c r="AWT1267" s="5"/>
      <c r="AWU1267" s="18"/>
      <c r="AWV1267" s="76"/>
      <c r="AWW1267" s="192"/>
      <c r="AWX1267" s="114"/>
      <c r="AWY1267" s="125"/>
      <c r="AWZ1267" s="15"/>
      <c r="AXA1267" s="131"/>
      <c r="AXB1267" s="131"/>
      <c r="AXC1267" s="131"/>
      <c r="AXD1267" s="131"/>
      <c r="AXE1267" s="131"/>
      <c r="AXF1267" s="131"/>
      <c r="AXG1267" s="131"/>
      <c r="AXH1267" s="131"/>
      <c r="AXI1267" s="203"/>
      <c r="AXJ1267" s="203"/>
      <c r="AXK1267" s="203"/>
      <c r="AXL1267" s="357"/>
      <c r="AXM1267" s="357"/>
      <c r="AXN1267" s="262"/>
      <c r="AXO1267" s="262"/>
      <c r="AXP1267" s="262"/>
      <c r="AXQ1267" s="262"/>
      <c r="AXR1267" s="262"/>
      <c r="AXS1267" s="165"/>
      <c r="AXT1267" s="422"/>
      <c r="AXU1267" s="98"/>
      <c r="AXV1267" s="17"/>
      <c r="AXW1267" s="18"/>
      <c r="AXX1267" s="5"/>
      <c r="AXY1267" s="18"/>
      <c r="AXZ1267" s="76"/>
      <c r="AYA1267" s="192"/>
      <c r="AYB1267" s="114"/>
      <c r="AYC1267" s="125"/>
      <c r="AYD1267" s="15"/>
      <c r="AYE1267" s="131"/>
      <c r="AYF1267" s="131"/>
      <c r="AYG1267" s="131"/>
      <c r="AYH1267" s="131"/>
      <c r="AYI1267" s="131"/>
      <c r="AYJ1267" s="131"/>
      <c r="AYK1267" s="131"/>
      <c r="AYL1267" s="131"/>
      <c r="AYM1267" s="203"/>
      <c r="AYN1267" s="203"/>
      <c r="AYO1267" s="203"/>
      <c r="AYP1267" s="357"/>
      <c r="AYQ1267" s="357"/>
      <c r="AYR1267" s="262"/>
      <c r="AYS1267" s="262"/>
      <c r="AYT1267" s="262"/>
      <c r="AYU1267" s="262"/>
      <c r="AYV1267" s="262"/>
      <c r="AYW1267" s="165"/>
      <c r="AYX1267" s="422"/>
      <c r="AYY1267" s="98"/>
      <c r="AYZ1267" s="17"/>
      <c r="AZA1267" s="18"/>
      <c r="AZB1267" s="5"/>
      <c r="AZC1267" s="18"/>
      <c r="AZD1267" s="76"/>
      <c r="AZE1267" s="192"/>
      <c r="AZF1267" s="114"/>
      <c r="AZG1267" s="125"/>
      <c r="AZH1267" s="15"/>
      <c r="AZI1267" s="131"/>
      <c r="AZJ1267" s="131"/>
      <c r="AZK1267" s="131"/>
      <c r="AZL1267" s="131"/>
      <c r="AZM1267" s="131"/>
      <c r="AZN1267" s="131"/>
      <c r="AZO1267" s="131"/>
      <c r="AZP1267" s="131"/>
      <c r="AZQ1267" s="203"/>
      <c r="AZR1267" s="203"/>
      <c r="AZS1267" s="203"/>
      <c r="AZT1267" s="357"/>
      <c r="AZU1267" s="357"/>
      <c r="AZV1267" s="262"/>
      <c r="AZW1267" s="262"/>
      <c r="AZX1267" s="262"/>
      <c r="AZY1267" s="262"/>
      <c r="AZZ1267" s="262"/>
      <c r="BAA1267" s="165"/>
      <c r="BAB1267" s="422"/>
      <c r="BAC1267" s="98"/>
      <c r="BAD1267" s="17"/>
      <c r="BAE1267" s="18"/>
      <c r="BAF1267" s="5"/>
      <c r="BAG1267" s="18"/>
      <c r="BAH1267" s="76"/>
      <c r="BAI1267" s="192"/>
      <c r="BAJ1267" s="114"/>
      <c r="BAK1267" s="125"/>
      <c r="BAL1267" s="15"/>
      <c r="BAM1267" s="131"/>
      <c r="BAN1267" s="131"/>
      <c r="BAO1267" s="131"/>
      <c r="BAP1267" s="131"/>
      <c r="BAQ1267" s="131"/>
      <c r="BAR1267" s="131"/>
      <c r="BAS1267" s="131"/>
      <c r="BAT1267" s="131"/>
      <c r="BAU1267" s="203"/>
      <c r="BAV1267" s="203"/>
      <c r="BAW1267" s="203"/>
      <c r="BAX1267" s="357"/>
      <c r="BAY1267" s="357"/>
      <c r="BAZ1267" s="262"/>
      <c r="BBA1267" s="262"/>
      <c r="BBB1267" s="262"/>
      <c r="BBC1267" s="262"/>
      <c r="BBD1267" s="262"/>
      <c r="BBE1267" s="165"/>
      <c r="BBF1267" s="422"/>
      <c r="BBG1267" s="98"/>
      <c r="BBH1267" s="17"/>
      <c r="BBI1267" s="18"/>
      <c r="BBJ1267" s="5"/>
      <c r="BBK1267" s="18"/>
      <c r="BBL1267" s="76"/>
      <c r="BBM1267" s="192"/>
      <c r="BBN1267" s="114"/>
      <c r="BBO1267" s="125"/>
      <c r="BBP1267" s="15"/>
      <c r="BBQ1267" s="131"/>
      <c r="BBR1267" s="131"/>
      <c r="BBS1267" s="131"/>
      <c r="BBT1267" s="131"/>
      <c r="BBU1267" s="131"/>
      <c r="BBV1267" s="131"/>
      <c r="BBW1267" s="131"/>
      <c r="BBX1267" s="131"/>
      <c r="BBY1267" s="203"/>
      <c r="BBZ1267" s="203"/>
      <c r="BCA1267" s="203"/>
      <c r="BCB1267" s="357"/>
      <c r="BCC1267" s="357"/>
      <c r="BCD1267" s="262"/>
      <c r="BCE1267" s="262"/>
      <c r="BCF1267" s="262"/>
      <c r="BCG1267" s="262"/>
      <c r="BCH1267" s="262"/>
      <c r="BCI1267" s="165"/>
      <c r="BCJ1267" s="422"/>
      <c r="BCK1267" s="98"/>
      <c r="BCL1267" s="17"/>
      <c r="BCM1267" s="18"/>
      <c r="BCN1267" s="5"/>
      <c r="BCO1267" s="18"/>
      <c r="BCP1267" s="76"/>
      <c r="BCQ1267" s="192"/>
      <c r="BCR1267" s="114"/>
      <c r="BCS1267" s="125"/>
      <c r="BCT1267" s="15"/>
      <c r="BCU1267" s="131"/>
      <c r="BCV1267" s="131"/>
      <c r="BCW1267" s="131"/>
      <c r="BCX1267" s="131"/>
      <c r="BCY1267" s="131"/>
      <c r="BCZ1267" s="131"/>
      <c r="BDA1267" s="131"/>
      <c r="BDB1267" s="131"/>
      <c r="BDC1267" s="203"/>
      <c r="BDD1267" s="203"/>
      <c r="BDE1267" s="203"/>
      <c r="BDF1267" s="357"/>
      <c r="BDG1267" s="357"/>
      <c r="BDH1267" s="262"/>
      <c r="BDI1267" s="262"/>
      <c r="BDJ1267" s="262"/>
      <c r="BDK1267" s="262"/>
      <c r="BDL1267" s="262"/>
      <c r="BDM1267" s="165"/>
      <c r="BDN1267" s="422"/>
      <c r="BDO1267" s="98"/>
      <c r="BDP1267" s="17"/>
      <c r="BDQ1267" s="18"/>
      <c r="BDR1267" s="5"/>
      <c r="BDS1267" s="18"/>
      <c r="BDT1267" s="76"/>
      <c r="BDU1267" s="192"/>
      <c r="BDV1267" s="114"/>
      <c r="BDW1267" s="125"/>
      <c r="BDX1267" s="15"/>
      <c r="BDY1267" s="131"/>
      <c r="BDZ1267" s="131"/>
      <c r="BEA1267" s="131"/>
      <c r="BEB1267" s="131"/>
      <c r="BEC1267" s="131"/>
      <c r="BED1267" s="131"/>
      <c r="BEE1267" s="131"/>
      <c r="BEF1267" s="131"/>
      <c r="BEG1267" s="203"/>
      <c r="BEH1267" s="203"/>
      <c r="BEI1267" s="203"/>
      <c r="BEJ1267" s="357"/>
      <c r="BEK1267" s="357"/>
      <c r="BEL1267" s="262"/>
      <c r="BEM1267" s="262"/>
      <c r="BEN1267" s="262"/>
      <c r="BEO1267" s="262"/>
      <c r="BEP1267" s="262"/>
      <c r="BEQ1267" s="165"/>
      <c r="BER1267" s="422"/>
      <c r="BES1267" s="98"/>
      <c r="BET1267" s="17"/>
      <c r="BEU1267" s="18"/>
      <c r="BEV1267" s="5"/>
      <c r="BEW1267" s="18"/>
      <c r="BEX1267" s="76"/>
      <c r="BEY1267" s="192"/>
      <c r="BEZ1267" s="114"/>
      <c r="BFA1267" s="125"/>
      <c r="BFB1267" s="15"/>
      <c r="BFC1267" s="131"/>
      <c r="BFD1267" s="131"/>
      <c r="BFE1267" s="131"/>
      <c r="BFF1267" s="131"/>
      <c r="BFG1267" s="131"/>
      <c r="BFH1267" s="131"/>
      <c r="BFI1267" s="131"/>
      <c r="BFJ1267" s="131"/>
      <c r="BFK1267" s="203"/>
      <c r="BFL1267" s="203"/>
      <c r="BFM1267" s="203"/>
      <c r="BFN1267" s="357"/>
      <c r="BFO1267" s="357"/>
      <c r="BFP1267" s="262"/>
      <c r="BFQ1267" s="262"/>
      <c r="BFR1267" s="262"/>
      <c r="BFS1267" s="262"/>
      <c r="BFT1267" s="262"/>
      <c r="BFU1267" s="165"/>
      <c r="BFV1267" s="422"/>
      <c r="BFW1267" s="98"/>
      <c r="BFX1267" s="17"/>
      <c r="BFY1267" s="18"/>
      <c r="BFZ1267" s="5"/>
      <c r="BGA1267" s="18"/>
      <c r="BGB1267" s="76"/>
      <c r="BGC1267" s="192"/>
      <c r="BGD1267" s="114"/>
      <c r="BGE1267" s="125"/>
      <c r="BGF1267" s="15"/>
      <c r="BGG1267" s="131"/>
      <c r="BGH1267" s="131"/>
      <c r="BGI1267" s="131"/>
      <c r="BGJ1267" s="131"/>
      <c r="BGK1267" s="131"/>
      <c r="BGL1267" s="131"/>
      <c r="BGM1267" s="131"/>
      <c r="BGN1267" s="131"/>
      <c r="BGO1267" s="203"/>
      <c r="BGP1267" s="203"/>
      <c r="BGQ1267" s="203"/>
      <c r="BGR1267" s="357"/>
      <c r="BGS1267" s="357"/>
      <c r="BGT1267" s="262"/>
      <c r="BGU1267" s="262"/>
      <c r="BGV1267" s="262"/>
      <c r="BGW1267" s="262"/>
      <c r="BGX1267" s="262"/>
      <c r="BGY1267" s="165"/>
      <c r="BGZ1267" s="422"/>
      <c r="BHA1267" s="98"/>
      <c r="BHB1267" s="17"/>
      <c r="BHC1267" s="18"/>
      <c r="BHD1267" s="5"/>
      <c r="BHE1267" s="18"/>
      <c r="BHF1267" s="76"/>
      <c r="BHG1267" s="192"/>
      <c r="BHH1267" s="114"/>
      <c r="BHI1267" s="125"/>
      <c r="BHJ1267" s="15"/>
      <c r="BHK1267" s="131"/>
      <c r="BHL1267" s="131"/>
      <c r="BHM1267" s="131"/>
      <c r="BHN1267" s="131"/>
      <c r="BHO1267" s="131"/>
      <c r="BHP1267" s="131"/>
      <c r="BHQ1267" s="131"/>
      <c r="BHR1267" s="131"/>
      <c r="BHS1267" s="203"/>
      <c r="BHT1267" s="203"/>
      <c r="BHU1267" s="203"/>
      <c r="BHV1267" s="357"/>
      <c r="BHW1267" s="357"/>
      <c r="BHX1267" s="262"/>
      <c r="BHY1267" s="262"/>
      <c r="BHZ1267" s="262"/>
      <c r="BIA1267" s="262"/>
      <c r="BIB1267" s="262"/>
      <c r="BIC1267" s="165"/>
      <c r="BID1267" s="422"/>
      <c r="BIE1267" s="98"/>
      <c r="BIF1267" s="17"/>
      <c r="BIG1267" s="18"/>
      <c r="BIH1267" s="5"/>
      <c r="BII1267" s="18"/>
      <c r="BIJ1267" s="76"/>
      <c r="BIK1267" s="192"/>
      <c r="BIL1267" s="114"/>
      <c r="BIM1267" s="125"/>
      <c r="BIN1267" s="15"/>
      <c r="BIO1267" s="131"/>
      <c r="BIP1267" s="131"/>
      <c r="BIQ1267" s="131"/>
      <c r="BIR1267" s="131"/>
      <c r="BIS1267" s="131"/>
      <c r="BIT1267" s="131"/>
      <c r="BIU1267" s="131"/>
      <c r="BIV1267" s="131"/>
      <c r="BIW1267" s="203"/>
      <c r="BIX1267" s="203"/>
      <c r="BIY1267" s="203"/>
      <c r="BIZ1267" s="357"/>
      <c r="BJA1267" s="357"/>
      <c r="BJB1267" s="262"/>
      <c r="BJC1267" s="262"/>
      <c r="BJD1267" s="262"/>
      <c r="BJE1267" s="262"/>
      <c r="BJF1267" s="262"/>
      <c r="BJG1267" s="165"/>
      <c r="BJH1267" s="422"/>
      <c r="BJI1267" s="98"/>
      <c r="BJJ1267" s="17"/>
      <c r="BJK1267" s="18"/>
      <c r="BJL1267" s="5"/>
      <c r="BJM1267" s="18"/>
      <c r="BJN1267" s="76"/>
      <c r="BJO1267" s="192"/>
      <c r="BJP1267" s="114"/>
      <c r="BJQ1267" s="125"/>
      <c r="BJR1267" s="15"/>
      <c r="BJS1267" s="131"/>
      <c r="BJT1267" s="131"/>
      <c r="BJU1267" s="131"/>
      <c r="BJV1267" s="131"/>
      <c r="BJW1267" s="131"/>
      <c r="BJX1267" s="131"/>
      <c r="BJY1267" s="131"/>
      <c r="BJZ1267" s="131"/>
      <c r="BKA1267" s="203"/>
      <c r="BKB1267" s="203"/>
      <c r="BKC1267" s="203"/>
      <c r="BKD1267" s="357"/>
      <c r="BKE1267" s="357"/>
      <c r="BKF1267" s="262"/>
      <c r="BKG1267" s="262"/>
      <c r="BKH1267" s="262"/>
      <c r="BKI1267" s="262"/>
      <c r="BKJ1267" s="262"/>
      <c r="BKK1267" s="165"/>
      <c r="BKL1267" s="422"/>
      <c r="BKM1267" s="98"/>
      <c r="BKN1267" s="17"/>
      <c r="BKO1267" s="18"/>
      <c r="BKP1267" s="5"/>
      <c r="BKQ1267" s="18"/>
      <c r="BKR1267" s="76"/>
      <c r="BKS1267" s="192"/>
      <c r="BKT1267" s="114"/>
      <c r="BKU1267" s="125"/>
      <c r="BKV1267" s="15"/>
      <c r="BKW1267" s="131"/>
      <c r="BKX1267" s="131"/>
      <c r="BKY1267" s="131"/>
      <c r="BKZ1267" s="131"/>
      <c r="BLA1267" s="131"/>
      <c r="BLB1267" s="131"/>
      <c r="BLC1267" s="131"/>
      <c r="BLD1267" s="131"/>
      <c r="BLE1267" s="203"/>
      <c r="BLF1267" s="203"/>
      <c r="BLG1267" s="203"/>
      <c r="BLH1267" s="357"/>
      <c r="BLI1267" s="357"/>
      <c r="BLJ1267" s="262"/>
      <c r="BLK1267" s="262"/>
      <c r="BLL1267" s="262"/>
      <c r="BLM1267" s="262"/>
      <c r="BLN1267" s="262"/>
      <c r="BLO1267" s="165"/>
      <c r="BLP1267" s="422"/>
      <c r="BLQ1267" s="98"/>
      <c r="BLR1267" s="17"/>
      <c r="BLS1267" s="18"/>
      <c r="BLT1267" s="5"/>
      <c r="BLU1267" s="18"/>
      <c r="BLV1267" s="76"/>
      <c r="BLW1267" s="192"/>
      <c r="BLX1267" s="114"/>
      <c r="BLY1267" s="125"/>
      <c r="BLZ1267" s="15"/>
      <c r="BMA1267" s="131"/>
      <c r="BMB1267" s="131"/>
      <c r="BMC1267" s="131"/>
      <c r="BMD1267" s="131"/>
      <c r="BME1267" s="131"/>
      <c r="BMF1267" s="131"/>
      <c r="BMG1267" s="131"/>
      <c r="BMH1267" s="131"/>
      <c r="BMI1267" s="203"/>
      <c r="BMJ1267" s="203"/>
      <c r="BMK1267" s="203"/>
      <c r="BML1267" s="357"/>
      <c r="BMM1267" s="357"/>
      <c r="BMN1267" s="262"/>
      <c r="BMO1267" s="262"/>
      <c r="BMP1267" s="262"/>
      <c r="BMQ1267" s="262"/>
      <c r="BMR1267" s="262"/>
      <c r="BMS1267" s="165"/>
      <c r="BMT1267" s="422"/>
      <c r="BMU1267" s="98"/>
      <c r="BMV1267" s="17"/>
      <c r="BMW1267" s="18"/>
      <c r="BMX1267" s="5"/>
      <c r="BMY1267" s="18"/>
      <c r="BMZ1267" s="76"/>
      <c r="BNA1267" s="192"/>
      <c r="BNB1267" s="114"/>
      <c r="BNC1267" s="125"/>
      <c r="BND1267" s="15"/>
      <c r="BNE1267" s="131"/>
      <c r="BNF1267" s="131"/>
      <c r="BNG1267" s="131"/>
      <c r="BNH1267" s="131"/>
      <c r="BNI1267" s="131"/>
      <c r="BNJ1267" s="131"/>
      <c r="BNK1267" s="131"/>
      <c r="BNL1267" s="131"/>
      <c r="BNM1267" s="203"/>
      <c r="BNN1267" s="203"/>
      <c r="BNO1267" s="203"/>
      <c r="BNP1267" s="357"/>
      <c r="BNQ1267" s="357"/>
      <c r="BNR1267" s="262"/>
      <c r="BNS1267" s="262"/>
      <c r="BNT1267" s="262"/>
      <c r="BNU1267" s="262"/>
      <c r="BNV1267" s="262"/>
      <c r="BNW1267" s="165"/>
      <c r="BNX1267" s="422"/>
      <c r="BNY1267" s="98"/>
      <c r="BNZ1267" s="17"/>
      <c r="BOA1267" s="18"/>
      <c r="BOB1267" s="5"/>
      <c r="BOC1267" s="18"/>
      <c r="BOD1267" s="76"/>
      <c r="BOE1267" s="192"/>
      <c r="BOF1267" s="114"/>
      <c r="BOG1267" s="125"/>
      <c r="BOH1267" s="15"/>
      <c r="BOI1267" s="131"/>
      <c r="BOJ1267" s="131"/>
      <c r="BOK1267" s="131"/>
      <c r="BOL1267" s="131"/>
      <c r="BOM1267" s="131"/>
      <c r="BON1267" s="131"/>
      <c r="BOO1267" s="131"/>
      <c r="BOP1267" s="131"/>
      <c r="BOQ1267" s="203"/>
      <c r="BOR1267" s="203"/>
      <c r="BOS1267" s="203"/>
      <c r="BOT1267" s="357"/>
      <c r="BOU1267" s="357"/>
      <c r="BOV1267" s="262"/>
      <c r="BOW1267" s="262"/>
      <c r="BOX1267" s="262"/>
      <c r="BOY1267" s="262"/>
      <c r="BOZ1267" s="262"/>
      <c r="BPA1267" s="165"/>
      <c r="BPB1267" s="422"/>
      <c r="BPC1267" s="98"/>
      <c r="BPD1267" s="17"/>
      <c r="BPE1267" s="18"/>
      <c r="BPF1267" s="5"/>
      <c r="BPG1267" s="18"/>
      <c r="BPH1267" s="76"/>
      <c r="BPI1267" s="192"/>
      <c r="BPJ1267" s="114"/>
      <c r="BPK1267" s="125"/>
      <c r="BPL1267" s="15"/>
      <c r="BPM1267" s="131"/>
      <c r="BPN1267" s="131"/>
      <c r="BPO1267" s="131"/>
      <c r="BPP1267" s="131"/>
      <c r="BPQ1267" s="131"/>
      <c r="BPR1267" s="131"/>
      <c r="BPS1267" s="131"/>
      <c r="BPT1267" s="131"/>
      <c r="BPU1267" s="203"/>
      <c r="BPV1267" s="203"/>
      <c r="BPW1267" s="203"/>
      <c r="BPX1267" s="357"/>
      <c r="BPY1267" s="357"/>
      <c r="BPZ1267" s="262"/>
      <c r="BQA1267" s="262"/>
      <c r="BQB1267" s="262"/>
      <c r="BQC1267" s="262"/>
      <c r="BQD1267" s="262"/>
      <c r="BQE1267" s="165"/>
      <c r="BQF1267" s="422"/>
      <c r="BQG1267" s="98"/>
      <c r="BQH1267" s="17"/>
      <c r="BQI1267" s="18"/>
      <c r="BQJ1267" s="5"/>
      <c r="BQK1267" s="18"/>
      <c r="BQL1267" s="76"/>
      <c r="BQM1267" s="192"/>
      <c r="BQN1267" s="114"/>
      <c r="BQO1267" s="125"/>
      <c r="BQP1267" s="15"/>
      <c r="BQQ1267" s="131"/>
      <c r="BQR1267" s="131"/>
      <c r="BQS1267" s="131"/>
      <c r="BQT1267" s="131"/>
      <c r="BQU1267" s="131"/>
      <c r="BQV1267" s="131"/>
      <c r="BQW1267" s="131"/>
      <c r="BQX1267" s="131"/>
      <c r="BQY1267" s="203"/>
      <c r="BQZ1267" s="203"/>
      <c r="BRA1267" s="203"/>
      <c r="BRB1267" s="357"/>
      <c r="BRC1267" s="357"/>
      <c r="BRD1267" s="262"/>
      <c r="BRE1267" s="262"/>
      <c r="BRF1267" s="262"/>
      <c r="BRG1267" s="262"/>
      <c r="BRH1267" s="262"/>
      <c r="BRI1267" s="165"/>
      <c r="BRJ1267" s="422"/>
      <c r="BRK1267" s="98"/>
      <c r="BRL1267" s="17"/>
      <c r="BRM1267" s="18"/>
      <c r="BRN1267" s="5"/>
      <c r="BRO1267" s="18"/>
      <c r="BRP1267" s="76"/>
      <c r="BRQ1267" s="192"/>
      <c r="BRR1267" s="114"/>
      <c r="BRS1267" s="125"/>
      <c r="BRT1267" s="15"/>
      <c r="BRU1267" s="131"/>
      <c r="BRV1267" s="131"/>
      <c r="BRW1267" s="131"/>
      <c r="BRX1267" s="131"/>
      <c r="BRY1267" s="131"/>
      <c r="BRZ1267" s="131"/>
      <c r="BSA1267" s="131"/>
      <c r="BSB1267" s="131"/>
      <c r="BSC1267" s="203"/>
      <c r="BSD1267" s="203"/>
      <c r="BSE1267" s="203"/>
      <c r="BSF1267" s="357"/>
      <c r="BSG1267" s="357"/>
      <c r="BSH1267" s="262"/>
      <c r="BSI1267" s="262"/>
      <c r="BSJ1267" s="262"/>
      <c r="BSK1267" s="262"/>
      <c r="BSL1267" s="262"/>
      <c r="BSM1267" s="165"/>
      <c r="BSN1267" s="422"/>
      <c r="BSO1267" s="98"/>
      <c r="BSP1267" s="17"/>
      <c r="BSQ1267" s="18"/>
      <c r="BSR1267" s="5"/>
      <c r="BSS1267" s="18"/>
      <c r="BST1267" s="76"/>
      <c r="BSU1267" s="192"/>
      <c r="BSV1267" s="114"/>
      <c r="BSW1267" s="125"/>
      <c r="BSX1267" s="15"/>
      <c r="BSY1267" s="131"/>
      <c r="BSZ1267" s="131"/>
      <c r="BTA1267" s="131"/>
      <c r="BTB1267" s="131"/>
      <c r="BTC1267" s="131"/>
      <c r="BTD1267" s="131"/>
      <c r="BTE1267" s="131"/>
      <c r="BTF1267" s="131"/>
      <c r="BTG1267" s="203"/>
      <c r="BTH1267" s="203"/>
      <c r="BTI1267" s="203"/>
      <c r="BTJ1267" s="357"/>
      <c r="BTK1267" s="357"/>
      <c r="BTL1267" s="262"/>
      <c r="BTM1267" s="262"/>
      <c r="BTN1267" s="262"/>
      <c r="BTO1267" s="262"/>
      <c r="BTP1267" s="262"/>
      <c r="BTQ1267" s="165"/>
      <c r="BTR1267" s="422"/>
      <c r="BTS1267" s="98"/>
      <c r="BTT1267" s="17"/>
      <c r="BTU1267" s="18"/>
      <c r="BTV1267" s="5"/>
      <c r="BTW1267" s="18"/>
      <c r="BTX1267" s="76"/>
      <c r="BTY1267" s="192"/>
      <c r="BTZ1267" s="114"/>
      <c r="BUA1267" s="125"/>
      <c r="BUB1267" s="15"/>
      <c r="BUC1267" s="131"/>
      <c r="BUD1267" s="131"/>
      <c r="BUE1267" s="131"/>
      <c r="BUF1267" s="131"/>
      <c r="BUG1267" s="131"/>
      <c r="BUH1267" s="131"/>
      <c r="BUI1267" s="131"/>
      <c r="BUJ1267" s="131"/>
      <c r="BUK1267" s="203"/>
      <c r="BUL1267" s="203"/>
      <c r="BUM1267" s="203"/>
      <c r="BUN1267" s="357"/>
      <c r="BUO1267" s="357"/>
      <c r="BUP1267" s="262"/>
      <c r="BUQ1267" s="262"/>
      <c r="BUR1267" s="262"/>
      <c r="BUS1267" s="262"/>
      <c r="BUT1267" s="262"/>
      <c r="BUU1267" s="165"/>
      <c r="BUV1267" s="422"/>
      <c r="BUW1267" s="98"/>
      <c r="BUX1267" s="17"/>
      <c r="BUY1267" s="18"/>
      <c r="BUZ1267" s="5"/>
      <c r="BVA1267" s="18"/>
      <c r="BVB1267" s="76"/>
      <c r="BVC1267" s="192"/>
      <c r="BVD1267" s="114"/>
      <c r="BVE1267" s="125"/>
      <c r="BVF1267" s="15"/>
      <c r="BVG1267" s="131"/>
      <c r="BVH1267" s="131"/>
      <c r="BVI1267" s="131"/>
      <c r="BVJ1267" s="131"/>
      <c r="BVK1267" s="131"/>
      <c r="BVL1267" s="131"/>
      <c r="BVM1267" s="131"/>
      <c r="BVN1267" s="131"/>
      <c r="BVO1267" s="203"/>
      <c r="BVP1267" s="203"/>
      <c r="BVQ1267" s="203"/>
      <c r="BVR1267" s="357"/>
      <c r="BVS1267" s="357"/>
      <c r="BVT1267" s="262"/>
      <c r="BVU1267" s="262"/>
      <c r="BVV1267" s="262"/>
      <c r="BVW1267" s="262"/>
      <c r="BVX1267" s="262"/>
      <c r="BVY1267" s="165"/>
      <c r="BVZ1267" s="422"/>
      <c r="BWA1267" s="98"/>
      <c r="BWB1267" s="17"/>
      <c r="BWC1267" s="18"/>
      <c r="BWD1267" s="5"/>
      <c r="BWE1267" s="18"/>
      <c r="BWF1267" s="76"/>
      <c r="BWG1267" s="192"/>
      <c r="BWH1267" s="114"/>
      <c r="BWI1267" s="125"/>
      <c r="BWJ1267" s="15"/>
      <c r="BWK1267" s="131"/>
      <c r="BWL1267" s="131"/>
      <c r="BWM1267" s="131"/>
      <c r="BWN1267" s="131"/>
      <c r="BWO1267" s="131"/>
      <c r="BWP1267" s="131"/>
      <c r="BWQ1267" s="131"/>
      <c r="BWR1267" s="131"/>
      <c r="BWS1267" s="203"/>
      <c r="BWT1267" s="203"/>
      <c r="BWU1267" s="203"/>
      <c r="BWV1267" s="357"/>
      <c r="BWW1267" s="357"/>
      <c r="BWX1267" s="262"/>
      <c r="BWY1267" s="262"/>
      <c r="BWZ1267" s="262"/>
      <c r="BXA1267" s="262"/>
      <c r="BXB1267" s="262"/>
      <c r="BXC1267" s="165"/>
      <c r="BXD1267" s="422"/>
      <c r="BXE1267" s="98"/>
      <c r="BXF1267" s="17"/>
      <c r="BXG1267" s="18"/>
      <c r="BXH1267" s="5"/>
      <c r="BXI1267" s="18"/>
      <c r="BXJ1267" s="76"/>
      <c r="BXK1267" s="192"/>
      <c r="BXL1267" s="114"/>
      <c r="BXM1267" s="125"/>
      <c r="BXN1267" s="15"/>
      <c r="BXO1267" s="131"/>
      <c r="BXP1267" s="131"/>
      <c r="BXQ1267" s="131"/>
      <c r="BXR1267" s="131"/>
      <c r="BXS1267" s="131"/>
      <c r="BXT1267" s="131"/>
      <c r="BXU1267" s="131"/>
      <c r="BXV1267" s="131"/>
      <c r="BXW1267" s="203"/>
      <c r="BXX1267" s="203"/>
      <c r="BXY1267" s="203"/>
      <c r="BXZ1267" s="357"/>
      <c r="BYA1267" s="357"/>
      <c r="BYB1267" s="262"/>
      <c r="BYC1267" s="262"/>
      <c r="BYD1267" s="262"/>
      <c r="BYE1267" s="262"/>
      <c r="BYF1267" s="262"/>
      <c r="BYG1267" s="165"/>
      <c r="BYH1267" s="422"/>
      <c r="BYI1267" s="98"/>
      <c r="BYJ1267" s="17"/>
      <c r="BYK1267" s="18"/>
      <c r="BYL1267" s="5"/>
      <c r="BYM1267" s="18"/>
      <c r="BYN1267" s="76"/>
      <c r="BYO1267" s="192"/>
      <c r="BYP1267" s="114"/>
      <c r="BYQ1267" s="125"/>
      <c r="BYR1267" s="15"/>
      <c r="BYS1267" s="131"/>
      <c r="BYT1267" s="131"/>
      <c r="BYU1267" s="131"/>
      <c r="BYV1267" s="131"/>
      <c r="BYW1267" s="131"/>
      <c r="BYX1267" s="131"/>
      <c r="BYY1267" s="131"/>
      <c r="BYZ1267" s="131"/>
      <c r="BZA1267" s="203"/>
      <c r="BZB1267" s="203"/>
      <c r="BZC1267" s="203"/>
      <c r="BZD1267" s="357"/>
      <c r="BZE1267" s="357"/>
      <c r="BZF1267" s="262"/>
      <c r="BZG1267" s="262"/>
      <c r="BZH1267" s="262"/>
      <c r="BZI1267" s="262"/>
      <c r="BZJ1267" s="262"/>
      <c r="BZK1267" s="165"/>
      <c r="BZL1267" s="422"/>
      <c r="BZM1267" s="98"/>
      <c r="BZN1267" s="17"/>
      <c r="BZO1267" s="18"/>
      <c r="BZP1267" s="5"/>
      <c r="BZQ1267" s="18"/>
      <c r="BZR1267" s="76"/>
      <c r="BZS1267" s="192"/>
      <c r="BZT1267" s="114"/>
      <c r="BZU1267" s="125"/>
      <c r="BZV1267" s="15"/>
      <c r="BZW1267" s="131"/>
      <c r="BZX1267" s="131"/>
      <c r="BZY1267" s="131"/>
      <c r="BZZ1267" s="131"/>
      <c r="CAA1267" s="131"/>
      <c r="CAB1267" s="131"/>
      <c r="CAC1267" s="131"/>
      <c r="CAD1267" s="131"/>
      <c r="CAE1267" s="203"/>
      <c r="CAF1267" s="203"/>
      <c r="CAG1267" s="203"/>
      <c r="CAH1267" s="357"/>
      <c r="CAI1267" s="357"/>
      <c r="CAJ1267" s="262"/>
      <c r="CAK1267" s="262"/>
      <c r="CAL1267" s="262"/>
      <c r="CAM1267" s="262"/>
      <c r="CAN1267" s="262"/>
      <c r="CAO1267" s="165"/>
      <c r="CAP1267" s="422"/>
      <c r="CAQ1267" s="98"/>
      <c r="CAR1267" s="17"/>
      <c r="CAS1267" s="18"/>
      <c r="CAT1267" s="5"/>
      <c r="CAU1267" s="18"/>
      <c r="CAV1267" s="76"/>
      <c r="CAW1267" s="192"/>
      <c r="CAX1267" s="114"/>
      <c r="CAY1267" s="125"/>
      <c r="CAZ1267" s="15"/>
      <c r="CBA1267" s="131"/>
      <c r="CBB1267" s="131"/>
      <c r="CBC1267" s="131"/>
      <c r="CBD1267" s="131"/>
      <c r="CBE1267" s="131"/>
      <c r="CBF1267" s="131"/>
      <c r="CBG1267" s="131"/>
      <c r="CBH1267" s="131"/>
      <c r="CBI1267" s="203"/>
      <c r="CBJ1267" s="203"/>
      <c r="CBK1267" s="203"/>
      <c r="CBL1267" s="357"/>
      <c r="CBM1267" s="357"/>
      <c r="CBN1267" s="262"/>
      <c r="CBO1267" s="262"/>
      <c r="CBP1267" s="262"/>
      <c r="CBQ1267" s="262"/>
      <c r="CBR1267" s="262"/>
      <c r="CBS1267" s="165"/>
      <c r="CBT1267" s="422"/>
      <c r="CBU1267" s="98"/>
      <c r="CBV1267" s="17"/>
      <c r="CBW1267" s="18"/>
      <c r="CBX1267" s="5"/>
      <c r="CBY1267" s="18"/>
      <c r="CBZ1267" s="76"/>
      <c r="CCA1267" s="192"/>
      <c r="CCB1267" s="114"/>
      <c r="CCC1267" s="125"/>
      <c r="CCD1267" s="15"/>
      <c r="CCE1267" s="131"/>
      <c r="CCF1267" s="131"/>
      <c r="CCG1267" s="131"/>
      <c r="CCH1267" s="131"/>
      <c r="CCI1267" s="131"/>
      <c r="CCJ1267" s="131"/>
      <c r="CCK1267" s="131"/>
      <c r="CCL1267" s="131"/>
      <c r="CCM1267" s="203"/>
      <c r="CCN1267" s="203"/>
      <c r="CCO1267" s="203"/>
      <c r="CCP1267" s="357"/>
      <c r="CCQ1267" s="357"/>
      <c r="CCR1267" s="262"/>
      <c r="CCS1267" s="262"/>
      <c r="CCT1267" s="262"/>
      <c r="CCU1267" s="262"/>
      <c r="CCV1267" s="262"/>
      <c r="CCW1267" s="165"/>
      <c r="CCX1267" s="422"/>
      <c r="CCY1267" s="98"/>
      <c r="CCZ1267" s="17"/>
      <c r="CDA1267" s="18"/>
      <c r="CDB1267" s="5"/>
      <c r="CDC1267" s="18"/>
      <c r="CDD1267" s="76"/>
      <c r="CDE1267" s="192"/>
      <c r="CDF1267" s="114"/>
      <c r="CDG1267" s="125"/>
      <c r="CDH1267" s="15"/>
      <c r="CDI1267" s="131"/>
      <c r="CDJ1267" s="131"/>
      <c r="CDK1267" s="131"/>
      <c r="CDL1267" s="131"/>
      <c r="CDM1267" s="131"/>
      <c r="CDN1267" s="131"/>
      <c r="CDO1267" s="131"/>
      <c r="CDP1267" s="131"/>
      <c r="CDQ1267" s="203"/>
      <c r="CDR1267" s="203"/>
      <c r="CDS1267" s="203"/>
      <c r="CDT1267" s="357"/>
      <c r="CDU1267" s="357"/>
      <c r="CDV1267" s="262"/>
      <c r="CDW1267" s="262"/>
      <c r="CDX1267" s="262"/>
      <c r="CDY1267" s="262"/>
      <c r="CDZ1267" s="262"/>
      <c r="CEA1267" s="165"/>
      <c r="CEB1267" s="422"/>
      <c r="CEC1267" s="98"/>
      <c r="CED1267" s="17"/>
      <c r="CEE1267" s="18"/>
      <c r="CEF1267" s="5"/>
      <c r="CEG1267" s="18"/>
      <c r="CEH1267" s="76"/>
      <c r="CEI1267" s="192"/>
      <c r="CEJ1267" s="114"/>
      <c r="CEK1267" s="125"/>
      <c r="CEL1267" s="15"/>
      <c r="CEM1267" s="131"/>
      <c r="CEN1267" s="131"/>
      <c r="CEO1267" s="131"/>
      <c r="CEP1267" s="131"/>
      <c r="CEQ1267" s="131"/>
      <c r="CER1267" s="131"/>
      <c r="CES1267" s="131"/>
      <c r="CET1267" s="131"/>
      <c r="CEU1267" s="203"/>
      <c r="CEV1267" s="203"/>
      <c r="CEW1267" s="203"/>
      <c r="CEX1267" s="357"/>
      <c r="CEY1267" s="357"/>
      <c r="CEZ1267" s="262"/>
      <c r="CFA1267" s="262"/>
      <c r="CFB1267" s="262"/>
      <c r="CFC1267" s="262"/>
      <c r="CFD1267" s="262"/>
      <c r="CFE1267" s="165"/>
      <c r="CFF1267" s="422"/>
      <c r="CFG1267" s="98"/>
      <c r="CFH1267" s="17"/>
      <c r="CFI1267" s="18"/>
      <c r="CFJ1267" s="5"/>
      <c r="CFK1267" s="18"/>
      <c r="CFL1267" s="76"/>
      <c r="CFM1267" s="192"/>
      <c r="CFN1267" s="114"/>
      <c r="CFO1267" s="125"/>
      <c r="CFP1267" s="15"/>
      <c r="CFQ1267" s="131"/>
      <c r="CFR1267" s="131"/>
      <c r="CFS1267" s="131"/>
      <c r="CFT1267" s="131"/>
      <c r="CFU1267" s="131"/>
      <c r="CFV1267" s="131"/>
      <c r="CFW1267" s="131"/>
      <c r="CFX1267" s="131"/>
      <c r="CFY1267" s="203"/>
      <c r="CFZ1267" s="203"/>
      <c r="CGA1267" s="203"/>
      <c r="CGB1267" s="357"/>
      <c r="CGC1267" s="357"/>
      <c r="CGD1267" s="262"/>
      <c r="CGE1267" s="262"/>
      <c r="CGF1267" s="262"/>
      <c r="CGG1267" s="262"/>
      <c r="CGH1267" s="262"/>
      <c r="CGI1267" s="165"/>
      <c r="CGJ1267" s="422"/>
      <c r="CGK1267" s="98"/>
      <c r="CGL1267" s="17"/>
      <c r="CGM1267" s="18"/>
      <c r="CGN1267" s="5"/>
      <c r="CGO1267" s="18"/>
      <c r="CGP1267" s="76"/>
      <c r="CGQ1267" s="192"/>
      <c r="CGR1267" s="114"/>
      <c r="CGS1267" s="125"/>
      <c r="CGT1267" s="15"/>
      <c r="CGU1267" s="131"/>
      <c r="CGV1267" s="131"/>
      <c r="CGW1267" s="131"/>
      <c r="CGX1267" s="131"/>
      <c r="CGY1267" s="131"/>
      <c r="CGZ1267" s="131"/>
      <c r="CHA1267" s="131"/>
      <c r="CHB1267" s="131"/>
      <c r="CHC1267" s="203"/>
      <c r="CHD1267" s="203"/>
      <c r="CHE1267" s="203"/>
      <c r="CHF1267" s="357"/>
      <c r="CHG1267" s="357"/>
      <c r="CHH1267" s="262"/>
      <c r="CHI1267" s="262"/>
      <c r="CHJ1267" s="262"/>
      <c r="CHK1267" s="262"/>
      <c r="CHL1267" s="262"/>
      <c r="CHM1267" s="165"/>
      <c r="CHN1267" s="422"/>
      <c r="CHO1267" s="98"/>
      <c r="CHP1267" s="17"/>
      <c r="CHQ1267" s="18"/>
      <c r="CHR1267" s="5"/>
      <c r="CHS1267" s="18"/>
      <c r="CHT1267" s="76"/>
      <c r="CHU1267" s="192"/>
      <c r="CHV1267" s="114"/>
      <c r="CHW1267" s="125"/>
      <c r="CHX1267" s="15"/>
      <c r="CHY1267" s="131"/>
      <c r="CHZ1267" s="131"/>
      <c r="CIA1267" s="131"/>
      <c r="CIB1267" s="131"/>
      <c r="CIC1267" s="131"/>
      <c r="CID1267" s="131"/>
      <c r="CIE1267" s="131"/>
      <c r="CIF1267" s="131"/>
      <c r="CIG1267" s="203"/>
      <c r="CIH1267" s="203"/>
      <c r="CII1267" s="203"/>
      <c r="CIJ1267" s="357"/>
      <c r="CIK1267" s="357"/>
      <c r="CIL1267" s="262"/>
      <c r="CIM1267" s="262"/>
      <c r="CIN1267" s="262"/>
      <c r="CIO1267" s="262"/>
      <c r="CIP1267" s="262"/>
      <c r="CIQ1267" s="165"/>
      <c r="CIR1267" s="422"/>
      <c r="CIS1267" s="98"/>
      <c r="CIT1267" s="17"/>
      <c r="CIU1267" s="18"/>
      <c r="CIV1267" s="5"/>
      <c r="CIW1267" s="18"/>
      <c r="CIX1267" s="76"/>
      <c r="CIY1267" s="192"/>
      <c r="CIZ1267" s="114"/>
      <c r="CJA1267" s="125"/>
      <c r="CJB1267" s="15"/>
      <c r="CJC1267" s="131"/>
      <c r="CJD1267" s="131"/>
      <c r="CJE1267" s="131"/>
      <c r="CJF1267" s="131"/>
      <c r="CJG1267" s="131"/>
      <c r="CJH1267" s="131"/>
      <c r="CJI1267" s="131"/>
      <c r="CJJ1267" s="131"/>
      <c r="CJK1267" s="203"/>
      <c r="CJL1267" s="203"/>
      <c r="CJM1267" s="203"/>
      <c r="CJN1267" s="357"/>
      <c r="CJO1267" s="357"/>
      <c r="CJP1267" s="262"/>
      <c r="CJQ1267" s="262"/>
      <c r="CJR1267" s="262"/>
      <c r="CJS1267" s="262"/>
      <c r="CJT1267" s="262"/>
      <c r="CJU1267" s="165"/>
      <c r="CJV1267" s="422"/>
      <c r="CJW1267" s="98"/>
      <c r="CJX1267" s="17"/>
      <c r="CJY1267" s="18"/>
      <c r="CJZ1267" s="5"/>
      <c r="CKA1267" s="18"/>
      <c r="CKB1267" s="76"/>
      <c r="CKC1267" s="192"/>
      <c r="CKD1267" s="114"/>
      <c r="CKE1267" s="125"/>
      <c r="CKF1267" s="15"/>
      <c r="CKG1267" s="131"/>
      <c r="CKH1267" s="131"/>
      <c r="CKI1267" s="131"/>
      <c r="CKJ1267" s="131"/>
      <c r="CKK1267" s="131"/>
      <c r="CKL1267" s="131"/>
      <c r="CKM1267" s="131"/>
      <c r="CKN1267" s="131"/>
      <c r="CKO1267" s="203"/>
      <c r="CKP1267" s="203"/>
      <c r="CKQ1267" s="203"/>
      <c r="CKR1267" s="357"/>
      <c r="CKS1267" s="357"/>
      <c r="CKT1267" s="262"/>
      <c r="CKU1267" s="262"/>
      <c r="CKV1267" s="262"/>
      <c r="CKW1267" s="262"/>
      <c r="CKX1267" s="262"/>
      <c r="CKY1267" s="165"/>
      <c r="CKZ1267" s="422"/>
      <c r="CLA1267" s="98"/>
      <c r="CLB1267" s="17"/>
      <c r="CLC1267" s="18"/>
      <c r="CLD1267" s="5"/>
      <c r="CLE1267" s="18"/>
      <c r="CLF1267" s="76"/>
      <c r="CLG1267" s="192"/>
      <c r="CLH1267" s="114"/>
      <c r="CLI1267" s="125"/>
      <c r="CLJ1267" s="15"/>
      <c r="CLK1267" s="131"/>
      <c r="CLL1267" s="131"/>
      <c r="CLM1267" s="131"/>
      <c r="CLN1267" s="131"/>
      <c r="CLO1267" s="131"/>
      <c r="CLP1267" s="131"/>
      <c r="CLQ1267" s="131"/>
      <c r="CLR1267" s="131"/>
      <c r="CLS1267" s="203"/>
      <c r="CLT1267" s="203"/>
      <c r="CLU1267" s="203"/>
      <c r="CLV1267" s="357"/>
      <c r="CLW1267" s="357"/>
      <c r="CLX1267" s="262"/>
      <c r="CLY1267" s="262"/>
      <c r="CLZ1267" s="262"/>
      <c r="CMA1267" s="262"/>
      <c r="CMB1267" s="262"/>
      <c r="CMC1267" s="165"/>
      <c r="CMD1267" s="422"/>
      <c r="CME1267" s="98"/>
      <c r="CMF1267" s="17"/>
      <c r="CMG1267" s="18"/>
      <c r="CMH1267" s="5"/>
      <c r="CMI1267" s="18"/>
      <c r="CMJ1267" s="76"/>
      <c r="CMK1267" s="192"/>
      <c r="CML1267" s="114"/>
      <c r="CMM1267" s="125"/>
      <c r="CMN1267" s="15"/>
      <c r="CMO1267" s="131"/>
      <c r="CMP1267" s="131"/>
      <c r="CMQ1267" s="131"/>
      <c r="CMR1267" s="131"/>
      <c r="CMS1267" s="131"/>
      <c r="CMT1267" s="131"/>
      <c r="CMU1267" s="131"/>
      <c r="CMV1267" s="131"/>
      <c r="CMW1267" s="203"/>
      <c r="CMX1267" s="203"/>
      <c r="CMY1267" s="203"/>
      <c r="CMZ1267" s="357"/>
      <c r="CNA1267" s="357"/>
      <c r="CNB1267" s="262"/>
      <c r="CNC1267" s="262"/>
      <c r="CND1267" s="262"/>
      <c r="CNE1267" s="262"/>
      <c r="CNF1267" s="262"/>
      <c r="CNG1267" s="165"/>
      <c r="CNH1267" s="422"/>
      <c r="CNI1267" s="98"/>
      <c r="CNJ1267" s="17"/>
      <c r="CNK1267" s="18"/>
      <c r="CNL1267" s="5"/>
      <c r="CNM1267" s="18"/>
      <c r="CNN1267" s="76"/>
      <c r="CNO1267" s="192"/>
      <c r="CNP1267" s="114"/>
      <c r="CNQ1267" s="125"/>
      <c r="CNR1267" s="15"/>
      <c r="CNS1267" s="131"/>
      <c r="CNT1267" s="131"/>
      <c r="CNU1267" s="131"/>
      <c r="CNV1267" s="131"/>
      <c r="CNW1267" s="131"/>
      <c r="CNX1267" s="131"/>
      <c r="CNY1267" s="131"/>
      <c r="CNZ1267" s="131"/>
      <c r="COA1267" s="203"/>
      <c r="COB1267" s="203"/>
      <c r="COC1267" s="203"/>
      <c r="COD1267" s="357"/>
      <c r="COE1267" s="357"/>
      <c r="COF1267" s="262"/>
      <c r="COG1267" s="262"/>
      <c r="COH1267" s="262"/>
      <c r="COI1267" s="262"/>
      <c r="COJ1267" s="262"/>
      <c r="COK1267" s="165"/>
      <c r="COL1267" s="422"/>
      <c r="COM1267" s="98"/>
      <c r="CON1267" s="17"/>
      <c r="COO1267" s="18"/>
      <c r="COP1267" s="5"/>
      <c r="COQ1267" s="18"/>
      <c r="COR1267" s="76"/>
      <c r="COS1267" s="192"/>
      <c r="COT1267" s="114"/>
      <c r="COU1267" s="125"/>
      <c r="COV1267" s="15"/>
      <c r="COW1267" s="131"/>
      <c r="COX1267" s="131"/>
      <c r="COY1267" s="131"/>
      <c r="COZ1267" s="131"/>
      <c r="CPA1267" s="131"/>
      <c r="CPB1267" s="131"/>
      <c r="CPC1267" s="131"/>
      <c r="CPD1267" s="131"/>
      <c r="CPE1267" s="203"/>
      <c r="CPF1267" s="203"/>
      <c r="CPG1267" s="203"/>
      <c r="CPH1267" s="357"/>
      <c r="CPI1267" s="357"/>
      <c r="CPJ1267" s="262"/>
      <c r="CPK1267" s="262"/>
      <c r="CPL1267" s="262"/>
      <c r="CPM1267" s="262"/>
      <c r="CPN1267" s="262"/>
      <c r="CPO1267" s="165"/>
      <c r="CPP1267" s="422"/>
      <c r="CPQ1267" s="98"/>
      <c r="CPR1267" s="17"/>
      <c r="CPS1267" s="18"/>
      <c r="CPT1267" s="5"/>
      <c r="CPU1267" s="18"/>
      <c r="CPV1267" s="76"/>
      <c r="CPW1267" s="192"/>
      <c r="CPX1267" s="114"/>
      <c r="CPY1267" s="125"/>
      <c r="CPZ1267" s="15"/>
      <c r="CQA1267" s="131"/>
      <c r="CQB1267" s="131"/>
      <c r="CQC1267" s="131"/>
      <c r="CQD1267" s="131"/>
      <c r="CQE1267" s="131"/>
      <c r="CQF1267" s="131"/>
      <c r="CQG1267" s="131"/>
      <c r="CQH1267" s="131"/>
      <c r="CQI1267" s="203"/>
      <c r="CQJ1267" s="203"/>
      <c r="CQK1267" s="203"/>
      <c r="CQL1267" s="357"/>
      <c r="CQM1267" s="357"/>
      <c r="CQN1267" s="262"/>
      <c r="CQO1267" s="262"/>
      <c r="CQP1267" s="262"/>
      <c r="CQQ1267" s="262"/>
      <c r="CQR1267" s="262"/>
      <c r="CQS1267" s="165"/>
      <c r="CQT1267" s="422"/>
      <c r="CQU1267" s="98"/>
      <c r="CQV1267" s="17"/>
      <c r="CQW1267" s="18"/>
      <c r="CQX1267" s="5"/>
      <c r="CQY1267" s="18"/>
      <c r="CQZ1267" s="76"/>
      <c r="CRA1267" s="192"/>
      <c r="CRB1267" s="114"/>
      <c r="CRC1267" s="125"/>
      <c r="CRD1267" s="15"/>
      <c r="CRE1267" s="131"/>
      <c r="CRF1267" s="131"/>
      <c r="CRG1267" s="131"/>
      <c r="CRH1267" s="131"/>
      <c r="CRI1267" s="131"/>
      <c r="CRJ1267" s="131"/>
      <c r="CRK1267" s="131"/>
      <c r="CRL1267" s="131"/>
      <c r="CRM1267" s="203"/>
      <c r="CRN1267" s="203"/>
      <c r="CRO1267" s="203"/>
      <c r="CRP1267" s="357"/>
      <c r="CRQ1267" s="357"/>
      <c r="CRR1267" s="262"/>
      <c r="CRS1267" s="262"/>
      <c r="CRT1267" s="262"/>
      <c r="CRU1267" s="262"/>
      <c r="CRV1267" s="262"/>
      <c r="CRW1267" s="165"/>
      <c r="CRX1267" s="422"/>
      <c r="CRY1267" s="98"/>
      <c r="CRZ1267" s="17"/>
      <c r="CSA1267" s="18"/>
      <c r="CSB1267" s="5"/>
      <c r="CSC1267" s="18"/>
      <c r="CSD1267" s="76"/>
      <c r="CSE1267" s="192"/>
      <c r="CSF1267" s="114"/>
      <c r="CSG1267" s="125"/>
      <c r="CSH1267" s="15"/>
      <c r="CSI1267" s="131"/>
      <c r="CSJ1267" s="131"/>
      <c r="CSK1267" s="131"/>
      <c r="CSL1267" s="131"/>
      <c r="CSM1267" s="131"/>
      <c r="CSN1267" s="131"/>
      <c r="CSO1267" s="131"/>
      <c r="CSP1267" s="131"/>
      <c r="CSQ1267" s="203"/>
      <c r="CSR1267" s="203"/>
      <c r="CSS1267" s="203"/>
      <c r="CST1267" s="357"/>
      <c r="CSU1267" s="357"/>
      <c r="CSV1267" s="262"/>
      <c r="CSW1267" s="262"/>
      <c r="CSX1267" s="262"/>
      <c r="CSY1267" s="262"/>
      <c r="CSZ1267" s="262"/>
      <c r="CTA1267" s="165"/>
      <c r="CTB1267" s="422"/>
      <c r="CTC1267" s="98"/>
      <c r="CTD1267" s="17"/>
      <c r="CTE1267" s="18"/>
      <c r="CTF1267" s="5"/>
      <c r="CTG1267" s="18"/>
      <c r="CTH1267" s="76"/>
      <c r="CTI1267" s="192"/>
      <c r="CTJ1267" s="114"/>
      <c r="CTK1267" s="125"/>
      <c r="CTL1267" s="15"/>
      <c r="CTM1267" s="131"/>
      <c r="CTN1267" s="131"/>
      <c r="CTO1267" s="131"/>
      <c r="CTP1267" s="131"/>
      <c r="CTQ1267" s="131"/>
      <c r="CTR1267" s="131"/>
      <c r="CTS1267" s="131"/>
      <c r="CTT1267" s="131"/>
      <c r="CTU1267" s="203"/>
      <c r="CTV1267" s="203"/>
      <c r="CTW1267" s="203"/>
      <c r="CTX1267" s="357"/>
      <c r="CTY1267" s="357"/>
      <c r="CTZ1267" s="262"/>
      <c r="CUA1267" s="262"/>
      <c r="CUB1267" s="262"/>
      <c r="CUC1267" s="262"/>
      <c r="CUD1267" s="262"/>
      <c r="CUE1267" s="165"/>
      <c r="CUF1267" s="422"/>
      <c r="CUG1267" s="98"/>
      <c r="CUH1267" s="17"/>
      <c r="CUI1267" s="18"/>
      <c r="CUJ1267" s="5"/>
      <c r="CUK1267" s="18"/>
      <c r="CUL1267" s="76"/>
      <c r="CUM1267" s="192"/>
      <c r="CUN1267" s="114"/>
      <c r="CUO1267" s="125"/>
      <c r="CUP1267" s="15"/>
      <c r="CUQ1267" s="131"/>
      <c r="CUR1267" s="131"/>
      <c r="CUS1267" s="131"/>
      <c r="CUT1267" s="131"/>
      <c r="CUU1267" s="131"/>
      <c r="CUV1267" s="131"/>
      <c r="CUW1267" s="131"/>
      <c r="CUX1267" s="131"/>
      <c r="CUY1267" s="203"/>
      <c r="CUZ1267" s="203"/>
      <c r="CVA1267" s="203"/>
      <c r="CVB1267" s="357"/>
      <c r="CVC1267" s="357"/>
      <c r="CVD1267" s="262"/>
      <c r="CVE1267" s="262"/>
      <c r="CVF1267" s="262"/>
      <c r="CVG1267" s="262"/>
      <c r="CVH1267" s="262"/>
      <c r="CVI1267" s="165"/>
      <c r="CVJ1267" s="422"/>
      <c r="CVK1267" s="98"/>
      <c r="CVL1267" s="17"/>
      <c r="CVM1267" s="18"/>
      <c r="CVN1267" s="5"/>
      <c r="CVO1267" s="18"/>
      <c r="CVP1267" s="76"/>
      <c r="CVQ1267" s="192"/>
      <c r="CVR1267" s="114"/>
      <c r="CVS1267" s="125"/>
      <c r="CVT1267" s="15"/>
      <c r="CVU1267" s="131"/>
      <c r="CVV1267" s="131"/>
      <c r="CVW1267" s="131"/>
      <c r="CVX1267" s="131"/>
      <c r="CVY1267" s="131"/>
      <c r="CVZ1267" s="131"/>
      <c r="CWA1267" s="131"/>
      <c r="CWB1267" s="131"/>
      <c r="CWC1267" s="203"/>
      <c r="CWD1267" s="203"/>
      <c r="CWE1267" s="203"/>
      <c r="CWF1267" s="357"/>
      <c r="CWG1267" s="357"/>
      <c r="CWH1267" s="262"/>
      <c r="CWI1267" s="262"/>
      <c r="CWJ1267" s="262"/>
      <c r="CWK1267" s="262"/>
      <c r="CWL1267" s="262"/>
      <c r="CWM1267" s="165"/>
      <c r="CWN1267" s="422"/>
      <c r="CWO1267" s="98"/>
      <c r="CWP1267" s="17"/>
      <c r="CWQ1267" s="18"/>
      <c r="CWR1267" s="5"/>
      <c r="CWS1267" s="18"/>
      <c r="CWT1267" s="76"/>
      <c r="CWU1267" s="192"/>
      <c r="CWV1267" s="114"/>
      <c r="CWW1267" s="125"/>
      <c r="CWX1267" s="15"/>
      <c r="CWY1267" s="131"/>
      <c r="CWZ1267" s="131"/>
      <c r="CXA1267" s="131"/>
      <c r="CXB1267" s="131"/>
      <c r="CXC1267" s="131"/>
      <c r="CXD1267" s="131"/>
      <c r="CXE1267" s="131"/>
      <c r="CXF1267" s="131"/>
      <c r="CXG1267" s="203"/>
      <c r="CXH1267" s="203"/>
      <c r="CXI1267" s="203"/>
      <c r="CXJ1267" s="357"/>
      <c r="CXK1267" s="357"/>
      <c r="CXL1267" s="262"/>
      <c r="CXM1267" s="262"/>
      <c r="CXN1267" s="262"/>
      <c r="CXO1267" s="262"/>
      <c r="CXP1267" s="262"/>
      <c r="CXQ1267" s="165"/>
      <c r="CXR1267" s="422"/>
      <c r="CXS1267" s="98"/>
      <c r="CXT1267" s="17"/>
      <c r="CXU1267" s="18"/>
      <c r="CXV1267" s="5"/>
      <c r="CXW1267" s="18"/>
      <c r="CXX1267" s="76"/>
      <c r="CXY1267" s="192"/>
      <c r="CXZ1267" s="114"/>
      <c r="CYA1267" s="125"/>
      <c r="CYB1267" s="15"/>
      <c r="CYC1267" s="131"/>
      <c r="CYD1267" s="131"/>
      <c r="CYE1267" s="131"/>
      <c r="CYF1267" s="131"/>
      <c r="CYG1267" s="131"/>
      <c r="CYH1267" s="131"/>
      <c r="CYI1267" s="131"/>
      <c r="CYJ1267" s="131"/>
      <c r="CYK1267" s="203"/>
      <c r="CYL1267" s="203"/>
      <c r="CYM1267" s="203"/>
      <c r="CYN1267" s="357"/>
      <c r="CYO1267" s="357"/>
      <c r="CYP1267" s="262"/>
      <c r="CYQ1267" s="262"/>
      <c r="CYR1267" s="262"/>
      <c r="CYS1267" s="262"/>
      <c r="CYT1267" s="262"/>
      <c r="CYU1267" s="165"/>
      <c r="CYV1267" s="422"/>
      <c r="CYW1267" s="98"/>
      <c r="CYX1267" s="17"/>
      <c r="CYY1267" s="18"/>
      <c r="CYZ1267" s="5"/>
      <c r="CZA1267" s="18"/>
      <c r="CZB1267" s="76"/>
      <c r="CZC1267" s="192"/>
      <c r="CZD1267" s="114"/>
      <c r="CZE1267" s="125"/>
      <c r="CZF1267" s="15"/>
      <c r="CZG1267" s="131"/>
      <c r="CZH1267" s="131"/>
      <c r="CZI1267" s="131"/>
      <c r="CZJ1267" s="131"/>
      <c r="CZK1267" s="131"/>
      <c r="CZL1267" s="131"/>
      <c r="CZM1267" s="131"/>
      <c r="CZN1267" s="131"/>
      <c r="CZO1267" s="203"/>
      <c r="CZP1267" s="203"/>
      <c r="CZQ1267" s="203"/>
      <c r="CZR1267" s="357"/>
      <c r="CZS1267" s="357"/>
      <c r="CZT1267" s="262"/>
      <c r="CZU1267" s="262"/>
      <c r="CZV1267" s="262"/>
      <c r="CZW1267" s="262"/>
      <c r="CZX1267" s="262"/>
      <c r="CZY1267" s="165"/>
      <c r="CZZ1267" s="422"/>
      <c r="DAA1267" s="98"/>
      <c r="DAB1267" s="17"/>
      <c r="DAC1267" s="18"/>
      <c r="DAD1267" s="5"/>
      <c r="DAE1267" s="18"/>
      <c r="DAF1267" s="76"/>
      <c r="DAG1267" s="192"/>
      <c r="DAH1267" s="114"/>
      <c r="DAI1267" s="125"/>
      <c r="DAJ1267" s="15"/>
      <c r="DAK1267" s="131"/>
      <c r="DAL1267" s="131"/>
      <c r="DAM1267" s="131"/>
      <c r="DAN1267" s="131"/>
      <c r="DAO1267" s="131"/>
      <c r="DAP1267" s="131"/>
      <c r="DAQ1267" s="131"/>
      <c r="DAR1267" s="131"/>
      <c r="DAS1267" s="203"/>
      <c r="DAT1267" s="203"/>
      <c r="DAU1267" s="203"/>
      <c r="DAV1267" s="357"/>
      <c r="DAW1267" s="357"/>
      <c r="DAX1267" s="262"/>
      <c r="DAY1267" s="262"/>
      <c r="DAZ1267" s="262"/>
      <c r="DBA1267" s="262"/>
      <c r="DBB1267" s="262"/>
      <c r="DBC1267" s="165"/>
      <c r="DBD1267" s="422"/>
      <c r="DBE1267" s="98"/>
      <c r="DBF1267" s="17"/>
      <c r="DBG1267" s="18"/>
      <c r="DBH1267" s="5"/>
      <c r="DBI1267" s="18"/>
      <c r="DBJ1267" s="76"/>
      <c r="DBK1267" s="192"/>
      <c r="DBL1267" s="114"/>
      <c r="DBM1267" s="125"/>
      <c r="DBN1267" s="15"/>
      <c r="DBO1267" s="131"/>
      <c r="DBP1267" s="131"/>
      <c r="DBQ1267" s="131"/>
      <c r="DBR1267" s="131"/>
      <c r="DBS1267" s="131"/>
      <c r="DBT1267" s="131"/>
      <c r="DBU1267" s="131"/>
      <c r="DBV1267" s="131"/>
      <c r="DBW1267" s="203"/>
      <c r="DBX1267" s="203"/>
      <c r="DBY1267" s="203"/>
      <c r="DBZ1267" s="357"/>
      <c r="DCA1267" s="357"/>
      <c r="DCB1267" s="262"/>
      <c r="DCC1267" s="262"/>
      <c r="DCD1267" s="262"/>
      <c r="DCE1267" s="262"/>
      <c r="DCF1267" s="262"/>
      <c r="DCG1267" s="165"/>
      <c r="DCH1267" s="422"/>
      <c r="DCI1267" s="98"/>
      <c r="DCJ1267" s="17"/>
      <c r="DCK1267" s="18"/>
      <c r="DCL1267" s="5"/>
      <c r="DCM1267" s="18"/>
      <c r="DCN1267" s="76"/>
      <c r="DCO1267" s="192"/>
      <c r="DCP1267" s="114"/>
      <c r="DCQ1267" s="125"/>
      <c r="DCR1267" s="15"/>
      <c r="DCS1267" s="131"/>
      <c r="DCT1267" s="131"/>
      <c r="DCU1267" s="131"/>
      <c r="DCV1267" s="131"/>
      <c r="DCW1267" s="131"/>
      <c r="DCX1267" s="131"/>
      <c r="DCY1267" s="131"/>
      <c r="DCZ1267" s="131"/>
      <c r="DDA1267" s="203"/>
      <c r="DDB1267" s="203"/>
      <c r="DDC1267" s="203"/>
      <c r="DDD1267" s="357"/>
      <c r="DDE1267" s="357"/>
      <c r="DDF1267" s="262"/>
      <c r="DDG1267" s="262"/>
      <c r="DDH1267" s="262"/>
      <c r="DDI1267" s="262"/>
      <c r="DDJ1267" s="262"/>
      <c r="DDK1267" s="165"/>
      <c r="DDL1267" s="422"/>
      <c r="DDM1267" s="98"/>
      <c r="DDN1267" s="17"/>
      <c r="DDO1267" s="18"/>
      <c r="DDP1267" s="5"/>
      <c r="DDQ1267" s="18"/>
      <c r="DDR1267" s="76"/>
      <c r="DDS1267" s="192"/>
      <c r="DDT1267" s="114"/>
      <c r="DDU1267" s="125"/>
      <c r="DDV1267" s="15"/>
      <c r="DDW1267" s="131"/>
      <c r="DDX1267" s="131"/>
      <c r="DDY1267" s="131"/>
      <c r="DDZ1267" s="131"/>
      <c r="DEA1267" s="131"/>
      <c r="DEB1267" s="131"/>
      <c r="DEC1267" s="131"/>
      <c r="DED1267" s="131"/>
      <c r="DEE1267" s="203"/>
      <c r="DEF1267" s="203"/>
      <c r="DEG1267" s="203"/>
      <c r="DEH1267" s="357"/>
      <c r="DEI1267" s="357"/>
      <c r="DEJ1267" s="262"/>
      <c r="DEK1267" s="262"/>
      <c r="DEL1267" s="262"/>
      <c r="DEM1267" s="262"/>
      <c r="DEN1267" s="262"/>
      <c r="DEO1267" s="165"/>
      <c r="DEP1267" s="422"/>
      <c r="DEQ1267" s="98"/>
      <c r="DER1267" s="17"/>
      <c r="DES1267" s="18"/>
      <c r="DET1267" s="5"/>
      <c r="DEU1267" s="18"/>
      <c r="DEV1267" s="76"/>
      <c r="DEW1267" s="192"/>
      <c r="DEX1267" s="114"/>
      <c r="DEY1267" s="125"/>
      <c r="DEZ1267" s="15"/>
      <c r="DFA1267" s="131"/>
      <c r="DFB1267" s="131"/>
      <c r="DFC1267" s="131"/>
      <c r="DFD1267" s="131"/>
      <c r="DFE1267" s="131"/>
      <c r="DFF1267" s="131"/>
      <c r="DFG1267" s="131"/>
      <c r="DFH1267" s="131"/>
      <c r="DFI1267" s="203"/>
      <c r="DFJ1267" s="203"/>
      <c r="DFK1267" s="203"/>
      <c r="DFL1267" s="357"/>
      <c r="DFM1267" s="357"/>
      <c r="DFN1267" s="262"/>
      <c r="DFO1267" s="262"/>
      <c r="DFP1267" s="262"/>
      <c r="DFQ1267" s="262"/>
      <c r="DFR1267" s="262"/>
      <c r="DFS1267" s="165"/>
      <c r="DFT1267" s="422"/>
      <c r="DFU1267" s="98"/>
      <c r="DFV1267" s="17"/>
      <c r="DFW1267" s="18"/>
      <c r="DFX1267" s="5"/>
      <c r="DFY1267" s="18"/>
      <c r="DFZ1267" s="76"/>
      <c r="DGA1267" s="192"/>
      <c r="DGB1267" s="114"/>
      <c r="DGC1267" s="125"/>
      <c r="DGD1267" s="15"/>
      <c r="DGE1267" s="131"/>
      <c r="DGF1267" s="131"/>
      <c r="DGG1267" s="131"/>
      <c r="DGH1267" s="131"/>
      <c r="DGI1267" s="131"/>
      <c r="DGJ1267" s="131"/>
      <c r="DGK1267" s="131"/>
      <c r="DGL1267" s="131"/>
      <c r="DGM1267" s="203"/>
      <c r="DGN1267" s="203"/>
      <c r="DGO1267" s="203"/>
      <c r="DGP1267" s="357"/>
      <c r="DGQ1267" s="357"/>
      <c r="DGR1267" s="262"/>
      <c r="DGS1267" s="262"/>
      <c r="DGT1267" s="262"/>
      <c r="DGU1267" s="262"/>
      <c r="DGV1267" s="262"/>
      <c r="DGW1267" s="165"/>
      <c r="DGX1267" s="422"/>
      <c r="DGY1267" s="98"/>
      <c r="DGZ1267" s="17"/>
      <c r="DHA1267" s="18"/>
      <c r="DHB1267" s="5"/>
      <c r="DHC1267" s="18"/>
      <c r="DHD1267" s="76"/>
      <c r="DHE1267" s="192"/>
      <c r="DHF1267" s="114"/>
      <c r="DHG1267" s="125"/>
      <c r="DHH1267" s="15"/>
      <c r="DHI1267" s="131"/>
      <c r="DHJ1267" s="131"/>
      <c r="DHK1267" s="131"/>
      <c r="DHL1267" s="131"/>
      <c r="DHM1267" s="131"/>
      <c r="DHN1267" s="131"/>
      <c r="DHO1267" s="131"/>
      <c r="DHP1267" s="131"/>
      <c r="DHQ1267" s="203"/>
      <c r="DHR1267" s="203"/>
      <c r="DHS1267" s="203"/>
      <c r="DHT1267" s="357"/>
      <c r="DHU1267" s="357"/>
      <c r="DHV1267" s="262"/>
      <c r="DHW1267" s="262"/>
      <c r="DHX1267" s="262"/>
      <c r="DHY1267" s="262"/>
      <c r="DHZ1267" s="262"/>
      <c r="DIA1267" s="165"/>
      <c r="DIB1267" s="422"/>
      <c r="DIC1267" s="98"/>
      <c r="DID1267" s="17"/>
      <c r="DIE1267" s="18"/>
      <c r="DIF1267" s="5"/>
      <c r="DIG1267" s="18"/>
      <c r="DIH1267" s="76"/>
      <c r="DII1267" s="192"/>
      <c r="DIJ1267" s="114"/>
      <c r="DIK1267" s="125"/>
      <c r="DIL1267" s="15"/>
      <c r="DIM1267" s="131"/>
      <c r="DIN1267" s="131"/>
      <c r="DIO1267" s="131"/>
      <c r="DIP1267" s="131"/>
      <c r="DIQ1267" s="131"/>
      <c r="DIR1267" s="131"/>
      <c r="DIS1267" s="131"/>
      <c r="DIT1267" s="131"/>
      <c r="DIU1267" s="203"/>
      <c r="DIV1267" s="203"/>
      <c r="DIW1267" s="203"/>
      <c r="DIX1267" s="357"/>
      <c r="DIY1267" s="357"/>
      <c r="DIZ1267" s="262"/>
      <c r="DJA1267" s="262"/>
      <c r="DJB1267" s="262"/>
      <c r="DJC1267" s="262"/>
      <c r="DJD1267" s="262"/>
      <c r="DJE1267" s="165"/>
      <c r="DJF1267" s="422"/>
      <c r="DJG1267" s="98"/>
      <c r="DJH1267" s="17"/>
      <c r="DJI1267" s="18"/>
      <c r="DJJ1267" s="5"/>
      <c r="DJK1267" s="18"/>
      <c r="DJL1267" s="76"/>
      <c r="DJM1267" s="192"/>
      <c r="DJN1267" s="114"/>
      <c r="DJO1267" s="125"/>
      <c r="DJP1267" s="15"/>
      <c r="DJQ1267" s="131"/>
      <c r="DJR1267" s="131"/>
      <c r="DJS1267" s="131"/>
      <c r="DJT1267" s="131"/>
      <c r="DJU1267" s="131"/>
      <c r="DJV1267" s="131"/>
      <c r="DJW1267" s="131"/>
      <c r="DJX1267" s="131"/>
      <c r="DJY1267" s="203"/>
      <c r="DJZ1267" s="203"/>
      <c r="DKA1267" s="203"/>
      <c r="DKB1267" s="357"/>
      <c r="DKC1267" s="357"/>
      <c r="DKD1267" s="262"/>
      <c r="DKE1267" s="262"/>
      <c r="DKF1267" s="262"/>
      <c r="DKG1267" s="262"/>
      <c r="DKH1267" s="262"/>
      <c r="DKI1267" s="165"/>
      <c r="DKJ1267" s="422"/>
      <c r="DKK1267" s="98"/>
      <c r="DKL1267" s="17"/>
      <c r="DKM1267" s="18"/>
      <c r="DKN1267" s="5"/>
      <c r="DKO1267" s="18"/>
      <c r="DKP1267" s="76"/>
      <c r="DKQ1267" s="192"/>
      <c r="DKR1267" s="114"/>
      <c r="DKS1267" s="125"/>
      <c r="DKT1267" s="15"/>
      <c r="DKU1267" s="131"/>
      <c r="DKV1267" s="131"/>
      <c r="DKW1267" s="131"/>
      <c r="DKX1267" s="131"/>
      <c r="DKY1267" s="131"/>
      <c r="DKZ1267" s="131"/>
      <c r="DLA1267" s="131"/>
      <c r="DLB1267" s="131"/>
      <c r="DLC1267" s="203"/>
      <c r="DLD1267" s="203"/>
      <c r="DLE1267" s="203"/>
      <c r="DLF1267" s="357"/>
      <c r="DLG1267" s="357"/>
      <c r="DLH1267" s="262"/>
      <c r="DLI1267" s="262"/>
      <c r="DLJ1267" s="262"/>
      <c r="DLK1267" s="262"/>
      <c r="DLL1267" s="262"/>
      <c r="DLM1267" s="165"/>
      <c r="DLN1267" s="422"/>
      <c r="DLO1267" s="98"/>
      <c r="DLP1267" s="17"/>
      <c r="DLQ1267" s="18"/>
      <c r="DLR1267" s="5"/>
      <c r="DLS1267" s="18"/>
      <c r="DLT1267" s="76"/>
      <c r="DLU1267" s="192"/>
      <c r="DLV1267" s="114"/>
      <c r="DLW1267" s="125"/>
      <c r="DLX1267" s="15"/>
      <c r="DLY1267" s="131"/>
      <c r="DLZ1267" s="131"/>
      <c r="DMA1267" s="131"/>
      <c r="DMB1267" s="131"/>
      <c r="DMC1267" s="131"/>
      <c r="DMD1267" s="131"/>
      <c r="DME1267" s="131"/>
      <c r="DMF1267" s="131"/>
      <c r="DMG1267" s="203"/>
      <c r="DMH1267" s="203"/>
      <c r="DMI1267" s="203"/>
      <c r="DMJ1267" s="357"/>
      <c r="DMK1267" s="357"/>
      <c r="DML1267" s="262"/>
      <c r="DMM1267" s="262"/>
      <c r="DMN1267" s="262"/>
      <c r="DMO1267" s="262"/>
      <c r="DMP1267" s="262"/>
      <c r="DMQ1267" s="165"/>
      <c r="DMR1267" s="422"/>
      <c r="DMS1267" s="98"/>
      <c r="DMT1267" s="17"/>
      <c r="DMU1267" s="18"/>
      <c r="DMV1267" s="5"/>
      <c r="DMW1267" s="18"/>
      <c r="DMX1267" s="76"/>
      <c r="DMY1267" s="192"/>
      <c r="DMZ1267" s="114"/>
      <c r="DNA1267" s="125"/>
      <c r="DNB1267" s="15"/>
      <c r="DNC1267" s="131"/>
      <c r="DND1267" s="131"/>
      <c r="DNE1267" s="131"/>
      <c r="DNF1267" s="131"/>
      <c r="DNG1267" s="131"/>
      <c r="DNH1267" s="131"/>
      <c r="DNI1267" s="131"/>
      <c r="DNJ1267" s="131"/>
      <c r="DNK1267" s="203"/>
      <c r="DNL1267" s="203"/>
      <c r="DNM1267" s="203"/>
      <c r="DNN1267" s="357"/>
      <c r="DNO1267" s="357"/>
      <c r="DNP1267" s="262"/>
      <c r="DNQ1267" s="262"/>
      <c r="DNR1267" s="262"/>
      <c r="DNS1267" s="262"/>
      <c r="DNT1267" s="262"/>
      <c r="DNU1267" s="165"/>
      <c r="DNV1267" s="422"/>
      <c r="DNW1267" s="98"/>
      <c r="DNX1267" s="17"/>
      <c r="DNY1267" s="18"/>
      <c r="DNZ1267" s="5"/>
      <c r="DOA1267" s="18"/>
      <c r="DOB1267" s="76"/>
      <c r="DOC1267" s="192"/>
      <c r="DOD1267" s="114"/>
      <c r="DOE1267" s="125"/>
      <c r="DOF1267" s="15"/>
      <c r="DOG1267" s="131"/>
      <c r="DOH1267" s="131"/>
      <c r="DOI1267" s="131"/>
      <c r="DOJ1267" s="131"/>
      <c r="DOK1267" s="131"/>
      <c r="DOL1267" s="131"/>
      <c r="DOM1267" s="131"/>
      <c r="DON1267" s="131"/>
      <c r="DOO1267" s="203"/>
      <c r="DOP1267" s="203"/>
      <c r="DOQ1267" s="203"/>
      <c r="DOR1267" s="357"/>
      <c r="DOS1267" s="357"/>
      <c r="DOT1267" s="262"/>
      <c r="DOU1267" s="262"/>
      <c r="DOV1267" s="262"/>
      <c r="DOW1267" s="262"/>
      <c r="DOX1267" s="262"/>
      <c r="DOY1267" s="165"/>
      <c r="DOZ1267" s="422"/>
      <c r="DPA1267" s="98"/>
      <c r="DPB1267" s="17"/>
      <c r="DPC1267" s="18"/>
      <c r="DPD1267" s="5"/>
      <c r="DPE1267" s="18"/>
      <c r="DPF1267" s="76"/>
      <c r="DPG1267" s="192"/>
      <c r="DPH1267" s="114"/>
      <c r="DPI1267" s="125"/>
      <c r="DPJ1267" s="15"/>
      <c r="DPK1267" s="131"/>
      <c r="DPL1267" s="131"/>
      <c r="DPM1267" s="131"/>
      <c r="DPN1267" s="131"/>
      <c r="DPO1267" s="131"/>
      <c r="DPP1267" s="131"/>
      <c r="DPQ1267" s="131"/>
      <c r="DPR1267" s="131"/>
      <c r="DPS1267" s="203"/>
      <c r="DPT1267" s="203"/>
      <c r="DPU1267" s="203"/>
      <c r="DPV1267" s="357"/>
      <c r="DPW1267" s="357"/>
      <c r="DPX1267" s="262"/>
      <c r="DPY1267" s="262"/>
      <c r="DPZ1267" s="262"/>
      <c r="DQA1267" s="262"/>
      <c r="DQB1267" s="262"/>
      <c r="DQC1267" s="165"/>
      <c r="DQD1267" s="422"/>
      <c r="DQE1267" s="98"/>
      <c r="DQF1267" s="17"/>
      <c r="DQG1267" s="18"/>
      <c r="DQH1267" s="5"/>
      <c r="DQI1267" s="18"/>
      <c r="DQJ1267" s="76"/>
      <c r="DQK1267" s="192"/>
      <c r="DQL1267" s="114"/>
      <c r="DQM1267" s="125"/>
      <c r="DQN1267" s="15"/>
      <c r="DQO1267" s="131"/>
      <c r="DQP1267" s="131"/>
      <c r="DQQ1267" s="131"/>
      <c r="DQR1267" s="131"/>
      <c r="DQS1267" s="131"/>
      <c r="DQT1267" s="131"/>
      <c r="DQU1267" s="131"/>
      <c r="DQV1267" s="131"/>
      <c r="DQW1267" s="203"/>
      <c r="DQX1267" s="203"/>
      <c r="DQY1267" s="203"/>
      <c r="DQZ1267" s="357"/>
      <c r="DRA1267" s="357"/>
      <c r="DRB1267" s="262"/>
      <c r="DRC1267" s="262"/>
      <c r="DRD1267" s="262"/>
      <c r="DRE1267" s="262"/>
      <c r="DRF1267" s="262"/>
      <c r="DRG1267" s="165"/>
      <c r="DRH1267" s="422"/>
      <c r="DRI1267" s="98"/>
      <c r="DRJ1267" s="17"/>
      <c r="DRK1267" s="18"/>
      <c r="DRL1267" s="5"/>
      <c r="DRM1267" s="18"/>
      <c r="DRN1267" s="76"/>
      <c r="DRO1267" s="192"/>
      <c r="DRP1267" s="114"/>
      <c r="DRQ1267" s="125"/>
      <c r="DRR1267" s="15"/>
      <c r="DRS1267" s="131"/>
      <c r="DRT1267" s="131"/>
      <c r="DRU1267" s="131"/>
      <c r="DRV1267" s="131"/>
      <c r="DRW1267" s="131"/>
      <c r="DRX1267" s="131"/>
      <c r="DRY1267" s="131"/>
      <c r="DRZ1267" s="131"/>
      <c r="DSA1267" s="203"/>
      <c r="DSB1267" s="203"/>
      <c r="DSC1267" s="203"/>
      <c r="DSD1267" s="357"/>
      <c r="DSE1267" s="357"/>
      <c r="DSF1267" s="262"/>
      <c r="DSG1267" s="262"/>
      <c r="DSH1267" s="262"/>
      <c r="DSI1267" s="262"/>
      <c r="DSJ1267" s="262"/>
      <c r="DSK1267" s="165"/>
      <c r="DSL1267" s="422"/>
      <c r="DSM1267" s="98"/>
      <c r="DSN1267" s="17"/>
      <c r="DSO1267" s="18"/>
      <c r="DSP1267" s="5"/>
      <c r="DSQ1267" s="18"/>
      <c r="DSR1267" s="76"/>
      <c r="DSS1267" s="192"/>
      <c r="DST1267" s="114"/>
      <c r="DSU1267" s="125"/>
      <c r="DSV1267" s="15"/>
      <c r="DSW1267" s="131"/>
      <c r="DSX1267" s="131"/>
      <c r="DSY1267" s="131"/>
      <c r="DSZ1267" s="131"/>
      <c r="DTA1267" s="131"/>
      <c r="DTB1267" s="131"/>
      <c r="DTC1267" s="131"/>
      <c r="DTD1267" s="131"/>
      <c r="DTE1267" s="203"/>
      <c r="DTF1267" s="203"/>
      <c r="DTG1267" s="203"/>
      <c r="DTH1267" s="357"/>
      <c r="DTI1267" s="357"/>
      <c r="DTJ1267" s="262"/>
      <c r="DTK1267" s="262"/>
      <c r="DTL1267" s="262"/>
      <c r="DTM1267" s="262"/>
      <c r="DTN1267" s="262"/>
      <c r="DTO1267" s="165"/>
      <c r="DTP1267" s="422"/>
      <c r="DTQ1267" s="98"/>
      <c r="DTR1267" s="17"/>
      <c r="DTS1267" s="18"/>
      <c r="DTT1267" s="5"/>
      <c r="DTU1267" s="18"/>
      <c r="DTV1267" s="76"/>
      <c r="DTW1267" s="192"/>
      <c r="DTX1267" s="114"/>
      <c r="DTY1267" s="125"/>
      <c r="DTZ1267" s="15"/>
      <c r="DUA1267" s="131"/>
      <c r="DUB1267" s="131"/>
      <c r="DUC1267" s="131"/>
      <c r="DUD1267" s="131"/>
      <c r="DUE1267" s="131"/>
      <c r="DUF1267" s="131"/>
      <c r="DUG1267" s="131"/>
      <c r="DUH1267" s="131"/>
      <c r="DUI1267" s="203"/>
      <c r="DUJ1267" s="203"/>
      <c r="DUK1267" s="203"/>
      <c r="DUL1267" s="357"/>
      <c r="DUM1267" s="357"/>
      <c r="DUN1267" s="262"/>
      <c r="DUO1267" s="262"/>
      <c r="DUP1267" s="262"/>
      <c r="DUQ1267" s="262"/>
      <c r="DUR1267" s="262"/>
      <c r="DUS1267" s="165"/>
      <c r="DUT1267" s="422"/>
      <c r="DUU1267" s="98"/>
      <c r="DUV1267" s="17"/>
      <c r="DUW1267" s="18"/>
      <c r="DUX1267" s="5"/>
      <c r="DUY1267" s="18"/>
      <c r="DUZ1267" s="76"/>
      <c r="DVA1267" s="192"/>
      <c r="DVB1267" s="114"/>
      <c r="DVC1267" s="125"/>
      <c r="DVD1267" s="15"/>
      <c r="DVE1267" s="131"/>
      <c r="DVF1267" s="131"/>
      <c r="DVG1267" s="131"/>
      <c r="DVH1267" s="131"/>
      <c r="DVI1267" s="131"/>
      <c r="DVJ1267" s="131"/>
      <c r="DVK1267" s="131"/>
      <c r="DVL1267" s="131"/>
      <c r="DVM1267" s="203"/>
      <c r="DVN1267" s="203"/>
      <c r="DVO1267" s="203"/>
      <c r="DVP1267" s="357"/>
      <c r="DVQ1267" s="357"/>
      <c r="DVR1267" s="262"/>
      <c r="DVS1267" s="262"/>
      <c r="DVT1267" s="262"/>
      <c r="DVU1267" s="262"/>
      <c r="DVV1267" s="262"/>
      <c r="DVW1267" s="165"/>
      <c r="DVX1267" s="422"/>
      <c r="DVY1267" s="98"/>
      <c r="DVZ1267" s="17"/>
      <c r="DWA1267" s="18"/>
      <c r="DWB1267" s="5"/>
      <c r="DWC1267" s="18"/>
      <c r="DWD1267" s="76"/>
      <c r="DWE1267" s="192"/>
      <c r="DWF1267" s="114"/>
      <c r="DWG1267" s="125"/>
      <c r="DWH1267" s="15"/>
      <c r="DWI1267" s="131"/>
      <c r="DWJ1267" s="131"/>
      <c r="DWK1267" s="131"/>
      <c r="DWL1267" s="131"/>
      <c r="DWM1267" s="131"/>
      <c r="DWN1267" s="131"/>
      <c r="DWO1267" s="131"/>
      <c r="DWP1267" s="131"/>
      <c r="DWQ1267" s="203"/>
      <c r="DWR1267" s="203"/>
      <c r="DWS1267" s="203"/>
      <c r="DWT1267" s="357"/>
      <c r="DWU1267" s="357"/>
      <c r="DWV1267" s="262"/>
      <c r="DWW1267" s="262"/>
      <c r="DWX1267" s="262"/>
      <c r="DWY1267" s="262"/>
      <c r="DWZ1267" s="262"/>
      <c r="DXA1267" s="165"/>
      <c r="DXB1267" s="422"/>
      <c r="DXC1267" s="98"/>
      <c r="DXD1267" s="17"/>
      <c r="DXE1267" s="18"/>
      <c r="DXF1267" s="5"/>
      <c r="DXG1267" s="18"/>
      <c r="DXH1267" s="76"/>
      <c r="DXI1267" s="192"/>
      <c r="DXJ1267" s="114"/>
      <c r="DXK1267" s="125"/>
      <c r="DXL1267" s="15"/>
      <c r="DXM1267" s="131"/>
      <c r="DXN1267" s="131"/>
      <c r="DXO1267" s="131"/>
      <c r="DXP1267" s="131"/>
      <c r="DXQ1267" s="131"/>
      <c r="DXR1267" s="131"/>
      <c r="DXS1267" s="131"/>
      <c r="DXT1267" s="131"/>
      <c r="DXU1267" s="203"/>
      <c r="DXV1267" s="203"/>
      <c r="DXW1267" s="203"/>
      <c r="DXX1267" s="357"/>
      <c r="DXY1267" s="357"/>
      <c r="DXZ1267" s="262"/>
      <c r="DYA1267" s="262"/>
      <c r="DYB1267" s="262"/>
      <c r="DYC1267" s="262"/>
      <c r="DYD1267" s="262"/>
      <c r="DYE1267" s="165"/>
      <c r="DYF1267" s="422"/>
      <c r="DYG1267" s="98"/>
      <c r="DYH1267" s="17"/>
      <c r="DYI1267" s="18"/>
      <c r="DYJ1267" s="5"/>
      <c r="DYK1267" s="18"/>
      <c r="DYL1267" s="76"/>
      <c r="DYM1267" s="192"/>
      <c r="DYN1267" s="114"/>
      <c r="DYO1267" s="125"/>
      <c r="DYP1267" s="15"/>
      <c r="DYQ1267" s="131"/>
      <c r="DYR1267" s="131"/>
      <c r="DYS1267" s="131"/>
      <c r="DYT1267" s="131"/>
      <c r="DYU1267" s="131"/>
      <c r="DYV1267" s="131"/>
      <c r="DYW1267" s="131"/>
      <c r="DYX1267" s="131"/>
      <c r="DYY1267" s="203"/>
      <c r="DYZ1267" s="203"/>
      <c r="DZA1267" s="203"/>
      <c r="DZB1267" s="357"/>
      <c r="DZC1267" s="357"/>
      <c r="DZD1267" s="262"/>
      <c r="DZE1267" s="262"/>
      <c r="DZF1267" s="262"/>
      <c r="DZG1267" s="262"/>
      <c r="DZH1267" s="262"/>
      <c r="DZI1267" s="165"/>
      <c r="DZJ1267" s="422"/>
      <c r="DZK1267" s="98"/>
      <c r="DZL1267" s="17"/>
      <c r="DZM1267" s="18"/>
      <c r="DZN1267" s="5"/>
      <c r="DZO1267" s="18"/>
      <c r="DZP1267" s="76"/>
      <c r="DZQ1267" s="192"/>
      <c r="DZR1267" s="114"/>
      <c r="DZS1267" s="125"/>
      <c r="DZT1267" s="15"/>
      <c r="DZU1267" s="131"/>
      <c r="DZV1267" s="131"/>
      <c r="DZW1267" s="131"/>
      <c r="DZX1267" s="131"/>
      <c r="DZY1267" s="131"/>
      <c r="DZZ1267" s="131"/>
      <c r="EAA1267" s="131"/>
      <c r="EAB1267" s="131"/>
      <c r="EAC1267" s="203"/>
      <c r="EAD1267" s="203"/>
      <c r="EAE1267" s="203"/>
      <c r="EAF1267" s="357"/>
      <c r="EAG1267" s="357"/>
      <c r="EAH1267" s="262"/>
      <c r="EAI1267" s="262"/>
      <c r="EAJ1267" s="262"/>
      <c r="EAK1267" s="262"/>
      <c r="EAL1267" s="262"/>
      <c r="EAM1267" s="165"/>
      <c r="EAN1267" s="422"/>
      <c r="EAO1267" s="98"/>
      <c r="EAP1267" s="17"/>
      <c r="EAQ1267" s="18"/>
      <c r="EAR1267" s="5"/>
      <c r="EAS1267" s="18"/>
      <c r="EAT1267" s="76"/>
      <c r="EAU1267" s="192"/>
      <c r="EAV1267" s="114"/>
      <c r="EAW1267" s="125"/>
      <c r="EAX1267" s="15"/>
      <c r="EAY1267" s="131"/>
      <c r="EAZ1267" s="131"/>
      <c r="EBA1267" s="131"/>
      <c r="EBB1267" s="131"/>
      <c r="EBC1267" s="131"/>
      <c r="EBD1267" s="131"/>
      <c r="EBE1267" s="131"/>
      <c r="EBF1267" s="131"/>
      <c r="EBG1267" s="203"/>
      <c r="EBH1267" s="203"/>
      <c r="EBI1267" s="203"/>
      <c r="EBJ1267" s="357"/>
      <c r="EBK1267" s="357"/>
      <c r="EBL1267" s="262"/>
      <c r="EBM1267" s="262"/>
      <c r="EBN1267" s="262"/>
      <c r="EBO1267" s="262"/>
      <c r="EBP1267" s="262"/>
      <c r="EBQ1267" s="165"/>
      <c r="EBR1267" s="422"/>
      <c r="EBS1267" s="98"/>
      <c r="EBT1267" s="17"/>
      <c r="EBU1267" s="18"/>
      <c r="EBV1267" s="5"/>
      <c r="EBW1267" s="18"/>
      <c r="EBX1267" s="76"/>
      <c r="EBY1267" s="192"/>
      <c r="EBZ1267" s="114"/>
      <c r="ECA1267" s="125"/>
      <c r="ECB1267" s="15"/>
      <c r="ECC1267" s="131"/>
      <c r="ECD1267" s="131"/>
      <c r="ECE1267" s="131"/>
      <c r="ECF1267" s="131"/>
      <c r="ECG1267" s="131"/>
      <c r="ECH1267" s="131"/>
      <c r="ECI1267" s="131"/>
      <c r="ECJ1267" s="131"/>
      <c r="ECK1267" s="203"/>
      <c r="ECL1267" s="203"/>
      <c r="ECM1267" s="203"/>
      <c r="ECN1267" s="357"/>
      <c r="ECO1267" s="357"/>
      <c r="ECP1267" s="262"/>
      <c r="ECQ1267" s="262"/>
      <c r="ECR1267" s="262"/>
      <c r="ECS1267" s="262"/>
      <c r="ECT1267" s="262"/>
      <c r="ECU1267" s="165"/>
      <c r="ECV1267" s="422"/>
      <c r="ECW1267" s="98"/>
      <c r="ECX1267" s="17"/>
      <c r="ECY1267" s="18"/>
      <c r="ECZ1267" s="5"/>
      <c r="EDA1267" s="18"/>
      <c r="EDB1267" s="76"/>
      <c r="EDC1267" s="192"/>
      <c r="EDD1267" s="114"/>
      <c r="EDE1267" s="125"/>
      <c r="EDF1267" s="15"/>
      <c r="EDG1267" s="131"/>
      <c r="EDH1267" s="131"/>
      <c r="EDI1267" s="131"/>
      <c r="EDJ1267" s="131"/>
      <c r="EDK1267" s="131"/>
      <c r="EDL1267" s="131"/>
      <c r="EDM1267" s="131"/>
      <c r="EDN1267" s="131"/>
      <c r="EDO1267" s="203"/>
      <c r="EDP1267" s="203"/>
      <c r="EDQ1267" s="203"/>
      <c r="EDR1267" s="357"/>
      <c r="EDS1267" s="357"/>
      <c r="EDT1267" s="262"/>
      <c r="EDU1267" s="262"/>
      <c r="EDV1267" s="262"/>
      <c r="EDW1267" s="262"/>
      <c r="EDX1267" s="262"/>
      <c r="EDY1267" s="165"/>
      <c r="EDZ1267" s="422"/>
      <c r="EEA1267" s="98"/>
      <c r="EEB1267" s="17"/>
      <c r="EEC1267" s="18"/>
      <c r="EED1267" s="5"/>
      <c r="EEE1267" s="18"/>
      <c r="EEF1267" s="76"/>
      <c r="EEG1267" s="192"/>
      <c r="EEH1267" s="114"/>
      <c r="EEI1267" s="125"/>
      <c r="EEJ1267" s="15"/>
      <c r="EEK1267" s="131"/>
      <c r="EEL1267" s="131"/>
      <c r="EEM1267" s="131"/>
      <c r="EEN1267" s="131"/>
      <c r="EEO1267" s="131"/>
      <c r="EEP1267" s="131"/>
      <c r="EEQ1267" s="131"/>
      <c r="EER1267" s="131"/>
      <c r="EES1267" s="203"/>
      <c r="EET1267" s="203"/>
      <c r="EEU1267" s="203"/>
      <c r="EEV1267" s="357"/>
      <c r="EEW1267" s="357"/>
      <c r="EEX1267" s="262"/>
      <c r="EEY1267" s="262"/>
      <c r="EEZ1267" s="262"/>
      <c r="EFA1267" s="262"/>
      <c r="EFB1267" s="262"/>
      <c r="EFC1267" s="165"/>
      <c r="EFD1267" s="422"/>
      <c r="EFE1267" s="98"/>
      <c r="EFF1267" s="17"/>
      <c r="EFG1267" s="18"/>
      <c r="EFH1267" s="5"/>
      <c r="EFI1267" s="18"/>
      <c r="EFJ1267" s="76"/>
      <c r="EFK1267" s="192"/>
      <c r="EFL1267" s="114"/>
      <c r="EFM1267" s="125"/>
      <c r="EFN1267" s="15"/>
      <c r="EFO1267" s="131"/>
      <c r="EFP1267" s="131"/>
      <c r="EFQ1267" s="131"/>
      <c r="EFR1267" s="131"/>
      <c r="EFS1267" s="131"/>
      <c r="EFT1267" s="131"/>
      <c r="EFU1267" s="131"/>
      <c r="EFV1267" s="131"/>
      <c r="EFW1267" s="203"/>
      <c r="EFX1267" s="203"/>
      <c r="EFY1267" s="203"/>
      <c r="EFZ1267" s="357"/>
      <c r="EGA1267" s="357"/>
      <c r="EGB1267" s="262"/>
      <c r="EGC1267" s="262"/>
      <c r="EGD1267" s="262"/>
      <c r="EGE1267" s="262"/>
      <c r="EGF1267" s="262"/>
      <c r="EGG1267" s="165"/>
      <c r="EGH1267" s="422"/>
      <c r="EGI1267" s="98"/>
      <c r="EGJ1267" s="17"/>
      <c r="EGK1267" s="18"/>
      <c r="EGL1267" s="5"/>
      <c r="EGM1267" s="18"/>
      <c r="EGN1267" s="76"/>
      <c r="EGO1267" s="192"/>
      <c r="EGP1267" s="114"/>
      <c r="EGQ1267" s="125"/>
      <c r="EGR1267" s="15"/>
      <c r="EGS1267" s="131"/>
      <c r="EGT1267" s="131"/>
      <c r="EGU1267" s="131"/>
      <c r="EGV1267" s="131"/>
      <c r="EGW1267" s="131"/>
      <c r="EGX1267" s="131"/>
      <c r="EGY1267" s="131"/>
      <c r="EGZ1267" s="131"/>
      <c r="EHA1267" s="203"/>
      <c r="EHB1267" s="203"/>
      <c r="EHC1267" s="203"/>
      <c r="EHD1267" s="357"/>
      <c r="EHE1267" s="357"/>
      <c r="EHF1267" s="262"/>
      <c r="EHG1267" s="262"/>
      <c r="EHH1267" s="262"/>
      <c r="EHI1267" s="262"/>
      <c r="EHJ1267" s="262"/>
      <c r="EHK1267" s="165"/>
      <c r="EHL1267" s="422"/>
      <c r="EHM1267" s="98"/>
      <c r="EHN1267" s="17"/>
      <c r="EHO1267" s="18"/>
      <c r="EHP1267" s="5"/>
      <c r="EHQ1267" s="18"/>
      <c r="EHR1267" s="76"/>
      <c r="EHS1267" s="192"/>
      <c r="EHT1267" s="114"/>
      <c r="EHU1267" s="125"/>
      <c r="EHV1267" s="15"/>
      <c r="EHW1267" s="131"/>
      <c r="EHX1267" s="131"/>
      <c r="EHY1267" s="131"/>
      <c r="EHZ1267" s="131"/>
      <c r="EIA1267" s="131"/>
      <c r="EIB1267" s="131"/>
      <c r="EIC1267" s="131"/>
      <c r="EID1267" s="131"/>
      <c r="EIE1267" s="203"/>
      <c r="EIF1267" s="203"/>
      <c r="EIG1267" s="203"/>
      <c r="EIH1267" s="357"/>
      <c r="EII1267" s="357"/>
      <c r="EIJ1267" s="262"/>
      <c r="EIK1267" s="262"/>
      <c r="EIL1267" s="262"/>
      <c r="EIM1267" s="262"/>
      <c r="EIN1267" s="262"/>
      <c r="EIO1267" s="165"/>
      <c r="EIP1267" s="422"/>
      <c r="EIQ1267" s="98"/>
      <c r="EIR1267" s="17"/>
      <c r="EIS1267" s="18"/>
      <c r="EIT1267" s="5"/>
      <c r="EIU1267" s="18"/>
      <c r="EIV1267" s="76"/>
      <c r="EIW1267" s="192"/>
      <c r="EIX1267" s="114"/>
      <c r="EIY1267" s="125"/>
      <c r="EIZ1267" s="15"/>
      <c r="EJA1267" s="131"/>
      <c r="EJB1267" s="131"/>
      <c r="EJC1267" s="131"/>
      <c r="EJD1267" s="131"/>
      <c r="EJE1267" s="131"/>
      <c r="EJF1267" s="131"/>
      <c r="EJG1267" s="131"/>
      <c r="EJH1267" s="131"/>
      <c r="EJI1267" s="203"/>
      <c r="EJJ1267" s="203"/>
      <c r="EJK1267" s="203"/>
      <c r="EJL1267" s="357"/>
      <c r="EJM1267" s="357"/>
      <c r="EJN1267" s="262"/>
      <c r="EJO1267" s="262"/>
      <c r="EJP1267" s="262"/>
      <c r="EJQ1267" s="262"/>
      <c r="EJR1267" s="262"/>
      <c r="EJS1267" s="165"/>
      <c r="EJT1267" s="422"/>
      <c r="EJU1267" s="98"/>
      <c r="EJV1267" s="17"/>
      <c r="EJW1267" s="18"/>
      <c r="EJX1267" s="5"/>
      <c r="EJY1267" s="18"/>
      <c r="EJZ1267" s="76"/>
      <c r="EKA1267" s="192"/>
      <c r="EKB1267" s="114"/>
      <c r="EKC1267" s="125"/>
      <c r="EKD1267" s="15"/>
      <c r="EKE1267" s="131"/>
      <c r="EKF1267" s="131"/>
      <c r="EKG1267" s="131"/>
      <c r="EKH1267" s="131"/>
      <c r="EKI1267" s="131"/>
      <c r="EKJ1267" s="131"/>
      <c r="EKK1267" s="131"/>
      <c r="EKL1267" s="131"/>
      <c r="EKM1267" s="203"/>
      <c r="EKN1267" s="203"/>
      <c r="EKO1267" s="203"/>
      <c r="EKP1267" s="357"/>
      <c r="EKQ1267" s="357"/>
      <c r="EKR1267" s="262"/>
      <c r="EKS1267" s="262"/>
      <c r="EKT1267" s="262"/>
      <c r="EKU1267" s="262"/>
      <c r="EKV1267" s="262"/>
      <c r="EKW1267" s="165"/>
      <c r="EKX1267" s="422"/>
      <c r="EKY1267" s="98"/>
      <c r="EKZ1267" s="17"/>
      <c r="ELA1267" s="18"/>
      <c r="ELB1267" s="5"/>
      <c r="ELC1267" s="18"/>
      <c r="ELD1267" s="76"/>
      <c r="ELE1267" s="192"/>
      <c r="ELF1267" s="114"/>
      <c r="ELG1267" s="125"/>
      <c r="ELH1267" s="15"/>
      <c r="ELI1267" s="131"/>
      <c r="ELJ1267" s="131"/>
      <c r="ELK1267" s="131"/>
      <c r="ELL1267" s="131"/>
      <c r="ELM1267" s="131"/>
      <c r="ELN1267" s="131"/>
      <c r="ELO1267" s="131"/>
      <c r="ELP1267" s="131"/>
      <c r="ELQ1267" s="203"/>
      <c r="ELR1267" s="203"/>
      <c r="ELS1267" s="203"/>
      <c r="ELT1267" s="357"/>
      <c r="ELU1267" s="357"/>
      <c r="ELV1267" s="262"/>
      <c r="ELW1267" s="262"/>
      <c r="ELX1267" s="262"/>
      <c r="ELY1267" s="262"/>
      <c r="ELZ1267" s="262"/>
      <c r="EMA1267" s="165"/>
      <c r="EMB1267" s="422"/>
      <c r="EMC1267" s="98"/>
      <c r="EMD1267" s="17"/>
      <c r="EME1267" s="18"/>
      <c r="EMF1267" s="5"/>
      <c r="EMG1267" s="18"/>
      <c r="EMH1267" s="76"/>
      <c r="EMI1267" s="192"/>
      <c r="EMJ1267" s="114"/>
      <c r="EMK1267" s="125"/>
      <c r="EML1267" s="15"/>
      <c r="EMM1267" s="131"/>
      <c r="EMN1267" s="131"/>
      <c r="EMO1267" s="131"/>
      <c r="EMP1267" s="131"/>
      <c r="EMQ1267" s="131"/>
      <c r="EMR1267" s="131"/>
      <c r="EMS1267" s="131"/>
      <c r="EMT1267" s="131"/>
      <c r="EMU1267" s="203"/>
      <c r="EMV1267" s="203"/>
      <c r="EMW1267" s="203"/>
      <c r="EMX1267" s="357"/>
      <c r="EMY1267" s="357"/>
      <c r="EMZ1267" s="262"/>
      <c r="ENA1267" s="262"/>
      <c r="ENB1267" s="262"/>
      <c r="ENC1267" s="262"/>
      <c r="END1267" s="262"/>
      <c r="ENE1267" s="165"/>
      <c r="ENF1267" s="422"/>
      <c r="ENG1267" s="98"/>
      <c r="ENH1267" s="17"/>
      <c r="ENI1267" s="18"/>
      <c r="ENJ1267" s="5"/>
      <c r="ENK1267" s="18"/>
      <c r="ENL1267" s="76"/>
      <c r="ENM1267" s="192"/>
      <c r="ENN1267" s="114"/>
      <c r="ENO1267" s="125"/>
      <c r="ENP1267" s="15"/>
      <c r="ENQ1267" s="131"/>
      <c r="ENR1267" s="131"/>
      <c r="ENS1267" s="131"/>
      <c r="ENT1267" s="131"/>
      <c r="ENU1267" s="131"/>
      <c r="ENV1267" s="131"/>
      <c r="ENW1267" s="131"/>
      <c r="ENX1267" s="131"/>
      <c r="ENY1267" s="203"/>
      <c r="ENZ1267" s="203"/>
      <c r="EOA1267" s="203"/>
      <c r="EOB1267" s="357"/>
      <c r="EOC1267" s="357"/>
      <c r="EOD1267" s="262"/>
      <c r="EOE1267" s="262"/>
      <c r="EOF1267" s="262"/>
      <c r="EOG1267" s="262"/>
      <c r="EOH1267" s="262"/>
      <c r="EOI1267" s="165"/>
      <c r="EOJ1267" s="422"/>
      <c r="EOK1267" s="98"/>
      <c r="EOL1267" s="17"/>
      <c r="EOM1267" s="18"/>
      <c r="EON1267" s="5"/>
      <c r="EOO1267" s="18"/>
      <c r="EOP1267" s="76"/>
      <c r="EOQ1267" s="192"/>
      <c r="EOR1267" s="114"/>
      <c r="EOS1267" s="125"/>
      <c r="EOT1267" s="15"/>
      <c r="EOU1267" s="131"/>
      <c r="EOV1267" s="131"/>
      <c r="EOW1267" s="131"/>
      <c r="EOX1267" s="131"/>
      <c r="EOY1267" s="131"/>
      <c r="EOZ1267" s="131"/>
      <c r="EPA1267" s="131"/>
      <c r="EPB1267" s="131"/>
      <c r="EPC1267" s="203"/>
      <c r="EPD1267" s="203"/>
      <c r="EPE1267" s="203"/>
      <c r="EPF1267" s="357"/>
      <c r="EPG1267" s="357"/>
      <c r="EPH1267" s="262"/>
      <c r="EPI1267" s="262"/>
      <c r="EPJ1267" s="262"/>
      <c r="EPK1267" s="262"/>
      <c r="EPL1267" s="262"/>
      <c r="EPM1267" s="165"/>
      <c r="EPN1267" s="422"/>
      <c r="EPO1267" s="98"/>
      <c r="EPP1267" s="17"/>
      <c r="EPQ1267" s="18"/>
      <c r="EPR1267" s="5"/>
      <c r="EPS1267" s="18"/>
      <c r="EPT1267" s="76"/>
      <c r="EPU1267" s="192"/>
      <c r="EPV1267" s="114"/>
      <c r="EPW1267" s="125"/>
      <c r="EPX1267" s="15"/>
      <c r="EPY1267" s="131"/>
      <c r="EPZ1267" s="131"/>
      <c r="EQA1267" s="131"/>
      <c r="EQB1267" s="131"/>
      <c r="EQC1267" s="131"/>
      <c r="EQD1267" s="131"/>
      <c r="EQE1267" s="131"/>
      <c r="EQF1267" s="131"/>
      <c r="EQG1267" s="203"/>
      <c r="EQH1267" s="203"/>
      <c r="EQI1267" s="203"/>
      <c r="EQJ1267" s="357"/>
      <c r="EQK1267" s="357"/>
      <c r="EQL1267" s="262"/>
      <c r="EQM1267" s="262"/>
      <c r="EQN1267" s="262"/>
      <c r="EQO1267" s="262"/>
      <c r="EQP1267" s="262"/>
      <c r="EQQ1267" s="165"/>
      <c r="EQR1267" s="422"/>
      <c r="EQS1267" s="98"/>
      <c r="EQT1267" s="17"/>
      <c r="EQU1267" s="18"/>
      <c r="EQV1267" s="5"/>
      <c r="EQW1267" s="18"/>
      <c r="EQX1267" s="76"/>
      <c r="EQY1267" s="192"/>
      <c r="EQZ1267" s="114"/>
      <c r="ERA1267" s="125"/>
      <c r="ERB1267" s="15"/>
      <c r="ERC1267" s="131"/>
      <c r="ERD1267" s="131"/>
      <c r="ERE1267" s="131"/>
      <c r="ERF1267" s="131"/>
      <c r="ERG1267" s="131"/>
      <c r="ERH1267" s="131"/>
      <c r="ERI1267" s="131"/>
      <c r="ERJ1267" s="131"/>
      <c r="ERK1267" s="203"/>
      <c r="ERL1267" s="203"/>
      <c r="ERM1267" s="203"/>
      <c r="ERN1267" s="357"/>
      <c r="ERO1267" s="357"/>
      <c r="ERP1267" s="262"/>
      <c r="ERQ1267" s="262"/>
      <c r="ERR1267" s="262"/>
      <c r="ERS1267" s="262"/>
      <c r="ERT1267" s="262"/>
      <c r="ERU1267" s="165"/>
      <c r="ERV1267" s="422"/>
      <c r="ERW1267" s="98"/>
      <c r="ERX1267" s="17"/>
      <c r="ERY1267" s="18"/>
      <c r="ERZ1267" s="5"/>
      <c r="ESA1267" s="18"/>
      <c r="ESB1267" s="76"/>
      <c r="ESC1267" s="192"/>
      <c r="ESD1267" s="114"/>
      <c r="ESE1267" s="125"/>
      <c r="ESF1267" s="15"/>
      <c r="ESG1267" s="131"/>
      <c r="ESH1267" s="131"/>
      <c r="ESI1267" s="131"/>
      <c r="ESJ1267" s="131"/>
      <c r="ESK1267" s="131"/>
      <c r="ESL1267" s="131"/>
      <c r="ESM1267" s="131"/>
      <c r="ESN1267" s="131"/>
      <c r="ESO1267" s="203"/>
      <c r="ESP1267" s="203"/>
      <c r="ESQ1267" s="203"/>
      <c r="ESR1267" s="357"/>
      <c r="ESS1267" s="357"/>
      <c r="EST1267" s="262"/>
      <c r="ESU1267" s="262"/>
      <c r="ESV1267" s="262"/>
      <c r="ESW1267" s="262"/>
      <c r="ESX1267" s="262"/>
      <c r="ESY1267" s="165"/>
      <c r="ESZ1267" s="422"/>
      <c r="ETA1267" s="98"/>
      <c r="ETB1267" s="17"/>
      <c r="ETC1267" s="18"/>
      <c r="ETD1267" s="5"/>
      <c r="ETE1267" s="18"/>
      <c r="ETF1267" s="76"/>
      <c r="ETG1267" s="192"/>
      <c r="ETH1267" s="114"/>
      <c r="ETI1267" s="125"/>
      <c r="ETJ1267" s="15"/>
      <c r="ETK1267" s="131"/>
      <c r="ETL1267" s="131"/>
      <c r="ETM1267" s="131"/>
      <c r="ETN1267" s="131"/>
      <c r="ETO1267" s="131"/>
      <c r="ETP1267" s="131"/>
      <c r="ETQ1267" s="131"/>
      <c r="ETR1267" s="131"/>
      <c r="ETS1267" s="203"/>
      <c r="ETT1267" s="203"/>
      <c r="ETU1267" s="203"/>
      <c r="ETV1267" s="357"/>
      <c r="ETW1267" s="357"/>
      <c r="ETX1267" s="262"/>
      <c r="ETY1267" s="262"/>
      <c r="ETZ1267" s="262"/>
      <c r="EUA1267" s="262"/>
      <c r="EUB1267" s="262"/>
      <c r="EUC1267" s="165"/>
      <c r="EUD1267" s="422"/>
      <c r="EUE1267" s="98"/>
      <c r="EUF1267" s="17"/>
      <c r="EUG1267" s="18"/>
      <c r="EUH1267" s="5"/>
      <c r="EUI1267" s="18"/>
      <c r="EUJ1267" s="76"/>
      <c r="EUK1267" s="192"/>
      <c r="EUL1267" s="114"/>
      <c r="EUM1267" s="125"/>
      <c r="EUN1267" s="15"/>
      <c r="EUO1267" s="131"/>
      <c r="EUP1267" s="131"/>
      <c r="EUQ1267" s="131"/>
      <c r="EUR1267" s="131"/>
      <c r="EUS1267" s="131"/>
      <c r="EUT1267" s="131"/>
      <c r="EUU1267" s="131"/>
      <c r="EUV1267" s="131"/>
      <c r="EUW1267" s="203"/>
      <c r="EUX1267" s="203"/>
      <c r="EUY1267" s="203"/>
      <c r="EUZ1267" s="357"/>
      <c r="EVA1267" s="357"/>
      <c r="EVB1267" s="262"/>
      <c r="EVC1267" s="262"/>
      <c r="EVD1267" s="262"/>
      <c r="EVE1267" s="262"/>
      <c r="EVF1267" s="262"/>
      <c r="EVG1267" s="165"/>
      <c r="EVH1267" s="422"/>
      <c r="EVI1267" s="98"/>
      <c r="EVJ1267" s="17"/>
      <c r="EVK1267" s="18"/>
      <c r="EVL1267" s="5"/>
      <c r="EVM1267" s="18"/>
      <c r="EVN1267" s="76"/>
      <c r="EVO1267" s="192"/>
      <c r="EVP1267" s="114"/>
      <c r="EVQ1267" s="125"/>
      <c r="EVR1267" s="15"/>
      <c r="EVS1267" s="131"/>
      <c r="EVT1267" s="131"/>
      <c r="EVU1267" s="131"/>
      <c r="EVV1267" s="131"/>
      <c r="EVW1267" s="131"/>
      <c r="EVX1267" s="131"/>
      <c r="EVY1267" s="131"/>
      <c r="EVZ1267" s="131"/>
      <c r="EWA1267" s="203"/>
      <c r="EWB1267" s="203"/>
      <c r="EWC1267" s="203"/>
      <c r="EWD1267" s="357"/>
      <c r="EWE1267" s="357"/>
      <c r="EWF1267" s="262"/>
      <c r="EWG1267" s="262"/>
      <c r="EWH1267" s="262"/>
      <c r="EWI1267" s="262"/>
      <c r="EWJ1267" s="262"/>
      <c r="EWK1267" s="165"/>
      <c r="EWL1267" s="422"/>
      <c r="EWM1267" s="98"/>
      <c r="EWN1267" s="17"/>
      <c r="EWO1267" s="18"/>
      <c r="EWP1267" s="5"/>
      <c r="EWQ1267" s="18"/>
      <c r="EWR1267" s="76"/>
      <c r="EWS1267" s="192"/>
      <c r="EWT1267" s="114"/>
      <c r="EWU1267" s="125"/>
      <c r="EWV1267" s="15"/>
      <c r="EWW1267" s="131"/>
      <c r="EWX1267" s="131"/>
      <c r="EWY1267" s="131"/>
      <c r="EWZ1267" s="131"/>
      <c r="EXA1267" s="131"/>
      <c r="EXB1267" s="131"/>
      <c r="EXC1267" s="131"/>
      <c r="EXD1267" s="131"/>
      <c r="EXE1267" s="203"/>
      <c r="EXF1267" s="203"/>
      <c r="EXG1267" s="203"/>
      <c r="EXH1267" s="357"/>
      <c r="EXI1267" s="357"/>
      <c r="EXJ1267" s="262"/>
      <c r="EXK1267" s="262"/>
      <c r="EXL1267" s="262"/>
      <c r="EXM1267" s="262"/>
      <c r="EXN1267" s="262"/>
      <c r="EXO1267" s="165"/>
      <c r="EXP1267" s="422"/>
      <c r="EXQ1267" s="98"/>
      <c r="EXR1267" s="17"/>
      <c r="EXS1267" s="18"/>
      <c r="EXT1267" s="5"/>
      <c r="EXU1267" s="18"/>
      <c r="EXV1267" s="76"/>
      <c r="EXW1267" s="192"/>
      <c r="EXX1267" s="114"/>
      <c r="EXY1267" s="125"/>
      <c r="EXZ1267" s="15"/>
      <c r="EYA1267" s="131"/>
      <c r="EYB1267" s="131"/>
      <c r="EYC1267" s="131"/>
      <c r="EYD1267" s="131"/>
      <c r="EYE1267" s="131"/>
      <c r="EYF1267" s="131"/>
      <c r="EYG1267" s="131"/>
      <c r="EYH1267" s="131"/>
      <c r="EYI1267" s="203"/>
      <c r="EYJ1267" s="203"/>
      <c r="EYK1267" s="203"/>
      <c r="EYL1267" s="357"/>
      <c r="EYM1267" s="357"/>
      <c r="EYN1267" s="262"/>
      <c r="EYO1267" s="262"/>
      <c r="EYP1267" s="262"/>
      <c r="EYQ1267" s="262"/>
      <c r="EYR1267" s="262"/>
      <c r="EYS1267" s="165"/>
      <c r="EYT1267" s="422"/>
      <c r="EYU1267" s="98"/>
      <c r="EYV1267" s="17"/>
      <c r="EYW1267" s="18"/>
      <c r="EYX1267" s="5"/>
      <c r="EYY1267" s="18"/>
      <c r="EYZ1267" s="76"/>
      <c r="EZA1267" s="192"/>
      <c r="EZB1267" s="114"/>
      <c r="EZC1267" s="125"/>
      <c r="EZD1267" s="15"/>
      <c r="EZE1267" s="131"/>
      <c r="EZF1267" s="131"/>
      <c r="EZG1267" s="131"/>
      <c r="EZH1267" s="131"/>
      <c r="EZI1267" s="131"/>
      <c r="EZJ1267" s="131"/>
      <c r="EZK1267" s="131"/>
      <c r="EZL1267" s="131"/>
      <c r="EZM1267" s="203"/>
      <c r="EZN1267" s="203"/>
      <c r="EZO1267" s="203"/>
      <c r="EZP1267" s="357"/>
      <c r="EZQ1267" s="357"/>
      <c r="EZR1267" s="262"/>
      <c r="EZS1267" s="262"/>
      <c r="EZT1267" s="262"/>
      <c r="EZU1267" s="262"/>
      <c r="EZV1267" s="262"/>
      <c r="EZW1267" s="165"/>
      <c r="EZX1267" s="422"/>
      <c r="EZY1267" s="98"/>
      <c r="EZZ1267" s="17"/>
      <c r="FAA1267" s="18"/>
      <c r="FAB1267" s="5"/>
      <c r="FAC1267" s="18"/>
      <c r="FAD1267" s="76"/>
      <c r="FAE1267" s="192"/>
      <c r="FAF1267" s="114"/>
      <c r="FAG1267" s="125"/>
      <c r="FAH1267" s="15"/>
      <c r="FAI1267" s="131"/>
      <c r="FAJ1267" s="131"/>
      <c r="FAK1267" s="131"/>
      <c r="FAL1267" s="131"/>
      <c r="FAM1267" s="131"/>
      <c r="FAN1267" s="131"/>
      <c r="FAO1267" s="131"/>
      <c r="FAP1267" s="131"/>
      <c r="FAQ1267" s="203"/>
      <c r="FAR1267" s="203"/>
      <c r="FAS1267" s="203"/>
      <c r="FAT1267" s="357"/>
      <c r="FAU1267" s="357"/>
      <c r="FAV1267" s="262"/>
      <c r="FAW1267" s="262"/>
      <c r="FAX1267" s="262"/>
      <c r="FAY1267" s="262"/>
      <c r="FAZ1267" s="262"/>
      <c r="FBA1267" s="165"/>
      <c r="FBB1267" s="422"/>
      <c r="FBC1267" s="98"/>
      <c r="FBD1267" s="17"/>
      <c r="FBE1267" s="18"/>
      <c r="FBF1267" s="5"/>
      <c r="FBG1267" s="18"/>
      <c r="FBH1267" s="76"/>
      <c r="FBI1267" s="192"/>
      <c r="FBJ1267" s="114"/>
      <c r="FBK1267" s="125"/>
      <c r="FBL1267" s="15"/>
      <c r="FBM1267" s="131"/>
      <c r="FBN1267" s="131"/>
      <c r="FBO1267" s="131"/>
      <c r="FBP1267" s="131"/>
      <c r="FBQ1267" s="131"/>
      <c r="FBR1267" s="131"/>
      <c r="FBS1267" s="131"/>
      <c r="FBT1267" s="131"/>
      <c r="FBU1267" s="203"/>
      <c r="FBV1267" s="203"/>
      <c r="FBW1267" s="203"/>
      <c r="FBX1267" s="357"/>
      <c r="FBY1267" s="357"/>
      <c r="FBZ1267" s="262"/>
      <c r="FCA1267" s="262"/>
      <c r="FCB1267" s="262"/>
      <c r="FCC1267" s="262"/>
      <c r="FCD1267" s="262"/>
      <c r="FCE1267" s="165"/>
      <c r="FCF1267" s="422"/>
      <c r="FCG1267" s="98"/>
      <c r="FCH1267" s="17"/>
      <c r="FCI1267" s="18"/>
      <c r="FCJ1267" s="5"/>
      <c r="FCK1267" s="18"/>
      <c r="FCL1267" s="76"/>
      <c r="FCM1267" s="192"/>
      <c r="FCN1267" s="114"/>
      <c r="FCO1267" s="125"/>
      <c r="FCP1267" s="15"/>
      <c r="FCQ1267" s="131"/>
      <c r="FCR1267" s="131"/>
      <c r="FCS1267" s="131"/>
      <c r="FCT1267" s="131"/>
      <c r="FCU1267" s="131"/>
      <c r="FCV1267" s="131"/>
      <c r="FCW1267" s="131"/>
      <c r="FCX1267" s="131"/>
      <c r="FCY1267" s="203"/>
      <c r="FCZ1267" s="203"/>
      <c r="FDA1267" s="203"/>
      <c r="FDB1267" s="357"/>
      <c r="FDC1267" s="357"/>
      <c r="FDD1267" s="262"/>
      <c r="FDE1267" s="262"/>
      <c r="FDF1267" s="262"/>
      <c r="FDG1267" s="262"/>
      <c r="FDH1267" s="262"/>
      <c r="FDI1267" s="165"/>
      <c r="FDJ1267" s="422"/>
      <c r="FDK1267" s="98"/>
      <c r="FDL1267" s="17"/>
      <c r="FDM1267" s="18"/>
      <c r="FDN1267" s="5"/>
      <c r="FDO1267" s="18"/>
      <c r="FDP1267" s="76"/>
      <c r="FDQ1267" s="192"/>
      <c r="FDR1267" s="114"/>
      <c r="FDS1267" s="125"/>
      <c r="FDT1267" s="15"/>
      <c r="FDU1267" s="131"/>
      <c r="FDV1267" s="131"/>
      <c r="FDW1267" s="131"/>
      <c r="FDX1267" s="131"/>
      <c r="FDY1267" s="131"/>
      <c r="FDZ1267" s="131"/>
      <c r="FEA1267" s="131"/>
      <c r="FEB1267" s="131"/>
      <c r="FEC1267" s="203"/>
      <c r="FED1267" s="203"/>
      <c r="FEE1267" s="203"/>
      <c r="FEF1267" s="357"/>
      <c r="FEG1267" s="357"/>
      <c r="FEH1267" s="262"/>
      <c r="FEI1267" s="262"/>
      <c r="FEJ1267" s="262"/>
      <c r="FEK1267" s="262"/>
      <c r="FEL1267" s="262"/>
      <c r="FEM1267" s="165"/>
      <c r="FEN1267" s="422"/>
      <c r="FEO1267" s="98"/>
      <c r="FEP1267" s="17"/>
      <c r="FEQ1267" s="18"/>
      <c r="FER1267" s="5"/>
      <c r="FES1267" s="18"/>
      <c r="FET1267" s="76"/>
      <c r="FEU1267" s="192"/>
      <c r="FEV1267" s="114"/>
      <c r="FEW1267" s="125"/>
      <c r="FEX1267" s="15"/>
      <c r="FEY1267" s="131"/>
      <c r="FEZ1267" s="131"/>
      <c r="FFA1267" s="131"/>
      <c r="FFB1267" s="131"/>
      <c r="FFC1267" s="131"/>
      <c r="FFD1267" s="131"/>
      <c r="FFE1267" s="131"/>
      <c r="FFF1267" s="131"/>
      <c r="FFG1267" s="203"/>
      <c r="FFH1267" s="203"/>
      <c r="FFI1267" s="203"/>
      <c r="FFJ1267" s="357"/>
      <c r="FFK1267" s="357"/>
      <c r="FFL1267" s="262"/>
      <c r="FFM1267" s="262"/>
      <c r="FFN1267" s="262"/>
      <c r="FFO1267" s="262"/>
      <c r="FFP1267" s="262"/>
      <c r="FFQ1267" s="165"/>
      <c r="FFR1267" s="422"/>
      <c r="FFS1267" s="98"/>
      <c r="FFT1267" s="17"/>
      <c r="FFU1267" s="18"/>
      <c r="FFV1267" s="5"/>
      <c r="FFW1267" s="18"/>
      <c r="FFX1267" s="76"/>
      <c r="FFY1267" s="192"/>
      <c r="FFZ1267" s="114"/>
      <c r="FGA1267" s="125"/>
      <c r="FGB1267" s="15"/>
      <c r="FGC1267" s="131"/>
      <c r="FGD1267" s="131"/>
      <c r="FGE1267" s="131"/>
      <c r="FGF1267" s="131"/>
      <c r="FGG1267" s="131"/>
      <c r="FGH1267" s="131"/>
      <c r="FGI1267" s="131"/>
      <c r="FGJ1267" s="131"/>
      <c r="FGK1267" s="203"/>
      <c r="FGL1267" s="203"/>
      <c r="FGM1267" s="203"/>
      <c r="FGN1267" s="357"/>
      <c r="FGO1267" s="357"/>
      <c r="FGP1267" s="262"/>
      <c r="FGQ1267" s="262"/>
      <c r="FGR1267" s="262"/>
      <c r="FGS1267" s="262"/>
      <c r="FGT1267" s="262"/>
      <c r="FGU1267" s="165"/>
      <c r="FGV1267" s="422"/>
      <c r="FGW1267" s="98"/>
      <c r="FGX1267" s="17"/>
      <c r="FGY1267" s="18"/>
      <c r="FGZ1267" s="5"/>
      <c r="FHA1267" s="18"/>
      <c r="FHB1267" s="76"/>
      <c r="FHC1267" s="192"/>
      <c r="FHD1267" s="114"/>
      <c r="FHE1267" s="125"/>
      <c r="FHF1267" s="15"/>
      <c r="FHG1267" s="131"/>
      <c r="FHH1267" s="131"/>
      <c r="FHI1267" s="131"/>
      <c r="FHJ1267" s="131"/>
      <c r="FHK1267" s="131"/>
      <c r="FHL1267" s="131"/>
      <c r="FHM1267" s="131"/>
      <c r="FHN1267" s="131"/>
      <c r="FHO1267" s="203"/>
      <c r="FHP1267" s="203"/>
      <c r="FHQ1267" s="203"/>
      <c r="FHR1267" s="357"/>
      <c r="FHS1267" s="357"/>
      <c r="FHT1267" s="262"/>
      <c r="FHU1267" s="262"/>
      <c r="FHV1267" s="262"/>
      <c r="FHW1267" s="262"/>
      <c r="FHX1267" s="262"/>
      <c r="FHY1267" s="165"/>
      <c r="FHZ1267" s="422"/>
      <c r="FIA1267" s="98"/>
      <c r="FIB1267" s="17"/>
      <c r="FIC1267" s="18"/>
      <c r="FID1267" s="5"/>
      <c r="FIE1267" s="18"/>
      <c r="FIF1267" s="76"/>
      <c r="FIG1267" s="192"/>
      <c r="FIH1267" s="114"/>
      <c r="FII1267" s="125"/>
      <c r="FIJ1267" s="15"/>
      <c r="FIK1267" s="131"/>
      <c r="FIL1267" s="131"/>
      <c r="FIM1267" s="131"/>
      <c r="FIN1267" s="131"/>
      <c r="FIO1267" s="131"/>
      <c r="FIP1267" s="131"/>
      <c r="FIQ1267" s="131"/>
      <c r="FIR1267" s="131"/>
      <c r="FIS1267" s="203"/>
      <c r="FIT1267" s="203"/>
      <c r="FIU1267" s="203"/>
      <c r="FIV1267" s="357"/>
      <c r="FIW1267" s="357"/>
      <c r="FIX1267" s="262"/>
      <c r="FIY1267" s="262"/>
      <c r="FIZ1267" s="262"/>
      <c r="FJA1267" s="262"/>
      <c r="FJB1267" s="262"/>
      <c r="FJC1267" s="165"/>
      <c r="FJD1267" s="422"/>
      <c r="FJE1267" s="98"/>
      <c r="FJF1267" s="17"/>
      <c r="FJG1267" s="18"/>
      <c r="FJH1267" s="5"/>
      <c r="FJI1267" s="18"/>
      <c r="FJJ1267" s="76"/>
      <c r="FJK1267" s="192"/>
      <c r="FJL1267" s="114"/>
      <c r="FJM1267" s="125"/>
      <c r="FJN1267" s="15"/>
      <c r="FJO1267" s="131"/>
      <c r="FJP1267" s="131"/>
      <c r="FJQ1267" s="131"/>
      <c r="FJR1267" s="131"/>
      <c r="FJS1267" s="131"/>
      <c r="FJT1267" s="131"/>
      <c r="FJU1267" s="131"/>
      <c r="FJV1267" s="131"/>
      <c r="FJW1267" s="203"/>
      <c r="FJX1267" s="203"/>
      <c r="FJY1267" s="203"/>
      <c r="FJZ1267" s="357"/>
      <c r="FKA1267" s="357"/>
      <c r="FKB1267" s="262"/>
      <c r="FKC1267" s="262"/>
      <c r="FKD1267" s="262"/>
      <c r="FKE1267" s="262"/>
      <c r="FKF1267" s="262"/>
      <c r="FKG1267" s="165"/>
      <c r="FKH1267" s="422"/>
      <c r="FKI1267" s="98"/>
      <c r="FKJ1267" s="17"/>
      <c r="FKK1267" s="18"/>
      <c r="FKL1267" s="5"/>
      <c r="FKM1267" s="18"/>
      <c r="FKN1267" s="76"/>
      <c r="FKO1267" s="192"/>
      <c r="FKP1267" s="114"/>
      <c r="FKQ1267" s="125"/>
      <c r="FKR1267" s="15"/>
      <c r="FKS1267" s="131"/>
      <c r="FKT1267" s="131"/>
      <c r="FKU1267" s="131"/>
      <c r="FKV1267" s="131"/>
      <c r="FKW1267" s="131"/>
      <c r="FKX1267" s="131"/>
      <c r="FKY1267" s="131"/>
      <c r="FKZ1267" s="131"/>
      <c r="FLA1267" s="203"/>
      <c r="FLB1267" s="203"/>
      <c r="FLC1267" s="203"/>
      <c r="FLD1267" s="357"/>
      <c r="FLE1267" s="357"/>
      <c r="FLF1267" s="262"/>
      <c r="FLG1267" s="262"/>
      <c r="FLH1267" s="262"/>
      <c r="FLI1267" s="262"/>
      <c r="FLJ1267" s="262"/>
      <c r="FLK1267" s="165"/>
      <c r="FLL1267" s="422"/>
      <c r="FLM1267" s="98"/>
      <c r="FLN1267" s="17"/>
      <c r="FLO1267" s="18"/>
      <c r="FLP1267" s="5"/>
      <c r="FLQ1267" s="18"/>
      <c r="FLR1267" s="76"/>
      <c r="FLS1267" s="192"/>
      <c r="FLT1267" s="114"/>
      <c r="FLU1267" s="125"/>
      <c r="FLV1267" s="15"/>
      <c r="FLW1267" s="131"/>
      <c r="FLX1267" s="131"/>
      <c r="FLY1267" s="131"/>
      <c r="FLZ1267" s="131"/>
      <c r="FMA1267" s="131"/>
      <c r="FMB1267" s="131"/>
      <c r="FMC1267" s="131"/>
      <c r="FMD1267" s="131"/>
      <c r="FME1267" s="203"/>
      <c r="FMF1267" s="203"/>
      <c r="FMG1267" s="203"/>
      <c r="FMH1267" s="357"/>
      <c r="FMI1267" s="357"/>
      <c r="FMJ1267" s="262"/>
      <c r="FMK1267" s="262"/>
      <c r="FML1267" s="262"/>
      <c r="FMM1267" s="262"/>
      <c r="FMN1267" s="262"/>
      <c r="FMO1267" s="165"/>
      <c r="FMP1267" s="422"/>
      <c r="FMQ1267" s="98"/>
      <c r="FMR1267" s="17"/>
      <c r="FMS1267" s="18"/>
      <c r="FMT1267" s="5"/>
      <c r="FMU1267" s="18"/>
      <c r="FMV1267" s="76"/>
      <c r="FMW1267" s="192"/>
      <c r="FMX1267" s="114"/>
      <c r="FMY1267" s="125"/>
      <c r="FMZ1267" s="15"/>
      <c r="FNA1267" s="131"/>
      <c r="FNB1267" s="131"/>
      <c r="FNC1267" s="131"/>
      <c r="FND1267" s="131"/>
      <c r="FNE1267" s="131"/>
      <c r="FNF1267" s="131"/>
      <c r="FNG1267" s="131"/>
      <c r="FNH1267" s="131"/>
      <c r="FNI1267" s="203"/>
      <c r="FNJ1267" s="203"/>
      <c r="FNK1267" s="203"/>
      <c r="FNL1267" s="357"/>
      <c r="FNM1267" s="357"/>
      <c r="FNN1267" s="262"/>
      <c r="FNO1267" s="262"/>
      <c r="FNP1267" s="262"/>
      <c r="FNQ1267" s="262"/>
      <c r="FNR1267" s="262"/>
      <c r="FNS1267" s="165"/>
      <c r="FNT1267" s="422"/>
      <c r="FNU1267" s="98"/>
      <c r="FNV1267" s="17"/>
      <c r="FNW1267" s="18"/>
      <c r="FNX1267" s="5"/>
      <c r="FNY1267" s="18"/>
      <c r="FNZ1267" s="76"/>
      <c r="FOA1267" s="192"/>
      <c r="FOB1267" s="114"/>
      <c r="FOC1267" s="125"/>
      <c r="FOD1267" s="15"/>
      <c r="FOE1267" s="131"/>
      <c r="FOF1267" s="131"/>
      <c r="FOG1267" s="131"/>
      <c r="FOH1267" s="131"/>
      <c r="FOI1267" s="131"/>
      <c r="FOJ1267" s="131"/>
      <c r="FOK1267" s="131"/>
      <c r="FOL1267" s="131"/>
      <c r="FOM1267" s="203"/>
      <c r="FON1267" s="203"/>
      <c r="FOO1267" s="203"/>
      <c r="FOP1267" s="357"/>
      <c r="FOQ1267" s="357"/>
      <c r="FOR1267" s="262"/>
      <c r="FOS1267" s="262"/>
      <c r="FOT1267" s="262"/>
      <c r="FOU1267" s="262"/>
      <c r="FOV1267" s="262"/>
      <c r="FOW1267" s="165"/>
      <c r="FOX1267" s="422"/>
      <c r="FOY1267" s="98"/>
      <c r="FOZ1267" s="17"/>
      <c r="FPA1267" s="18"/>
      <c r="FPB1267" s="5"/>
      <c r="FPC1267" s="18"/>
      <c r="FPD1267" s="76"/>
      <c r="FPE1267" s="192"/>
      <c r="FPF1267" s="114"/>
      <c r="FPG1267" s="125"/>
      <c r="FPH1267" s="15"/>
      <c r="FPI1267" s="131"/>
      <c r="FPJ1267" s="131"/>
      <c r="FPK1267" s="131"/>
      <c r="FPL1267" s="131"/>
      <c r="FPM1267" s="131"/>
      <c r="FPN1267" s="131"/>
      <c r="FPO1267" s="131"/>
      <c r="FPP1267" s="131"/>
      <c r="FPQ1267" s="203"/>
      <c r="FPR1267" s="203"/>
      <c r="FPS1267" s="203"/>
      <c r="FPT1267" s="357"/>
      <c r="FPU1267" s="357"/>
      <c r="FPV1267" s="262"/>
      <c r="FPW1267" s="262"/>
      <c r="FPX1267" s="262"/>
      <c r="FPY1267" s="262"/>
      <c r="FPZ1267" s="262"/>
      <c r="FQA1267" s="165"/>
      <c r="FQB1267" s="422"/>
      <c r="FQC1267" s="98"/>
      <c r="FQD1267" s="17"/>
      <c r="FQE1267" s="18"/>
      <c r="FQF1267" s="5"/>
      <c r="FQG1267" s="18"/>
      <c r="FQH1267" s="76"/>
      <c r="FQI1267" s="192"/>
      <c r="FQJ1267" s="114"/>
      <c r="FQK1267" s="125"/>
      <c r="FQL1267" s="15"/>
      <c r="FQM1267" s="131"/>
      <c r="FQN1267" s="131"/>
      <c r="FQO1267" s="131"/>
      <c r="FQP1267" s="131"/>
      <c r="FQQ1267" s="131"/>
      <c r="FQR1267" s="131"/>
      <c r="FQS1267" s="131"/>
      <c r="FQT1267" s="131"/>
      <c r="FQU1267" s="203"/>
      <c r="FQV1267" s="203"/>
      <c r="FQW1267" s="203"/>
      <c r="FQX1267" s="357"/>
      <c r="FQY1267" s="357"/>
      <c r="FQZ1267" s="262"/>
      <c r="FRA1267" s="262"/>
      <c r="FRB1267" s="262"/>
      <c r="FRC1267" s="262"/>
      <c r="FRD1267" s="262"/>
      <c r="FRE1267" s="165"/>
      <c r="FRF1267" s="422"/>
      <c r="FRG1267" s="98"/>
      <c r="FRH1267" s="17"/>
      <c r="FRI1267" s="18"/>
      <c r="FRJ1267" s="5"/>
      <c r="FRK1267" s="18"/>
      <c r="FRL1267" s="76"/>
      <c r="FRM1267" s="192"/>
      <c r="FRN1267" s="114"/>
      <c r="FRO1267" s="125"/>
      <c r="FRP1267" s="15"/>
      <c r="FRQ1267" s="131"/>
      <c r="FRR1267" s="131"/>
      <c r="FRS1267" s="131"/>
      <c r="FRT1267" s="131"/>
      <c r="FRU1267" s="131"/>
      <c r="FRV1267" s="131"/>
      <c r="FRW1267" s="131"/>
      <c r="FRX1267" s="131"/>
      <c r="FRY1267" s="203"/>
      <c r="FRZ1267" s="203"/>
      <c r="FSA1267" s="203"/>
      <c r="FSB1267" s="357"/>
      <c r="FSC1267" s="357"/>
      <c r="FSD1267" s="262"/>
      <c r="FSE1267" s="262"/>
      <c r="FSF1267" s="262"/>
      <c r="FSG1267" s="262"/>
      <c r="FSH1267" s="262"/>
      <c r="FSI1267" s="165"/>
      <c r="FSJ1267" s="422"/>
      <c r="FSK1267" s="98"/>
      <c r="FSL1267" s="17"/>
      <c r="FSM1267" s="18"/>
      <c r="FSN1267" s="5"/>
      <c r="FSO1267" s="18"/>
      <c r="FSP1267" s="76"/>
      <c r="FSQ1267" s="192"/>
      <c r="FSR1267" s="114"/>
      <c r="FSS1267" s="125"/>
      <c r="FST1267" s="15"/>
      <c r="FSU1267" s="131"/>
      <c r="FSV1267" s="131"/>
      <c r="FSW1267" s="131"/>
      <c r="FSX1267" s="131"/>
      <c r="FSY1267" s="131"/>
      <c r="FSZ1267" s="131"/>
      <c r="FTA1267" s="131"/>
      <c r="FTB1267" s="131"/>
      <c r="FTC1267" s="203"/>
      <c r="FTD1267" s="203"/>
      <c r="FTE1267" s="203"/>
      <c r="FTF1267" s="357"/>
      <c r="FTG1267" s="357"/>
      <c r="FTH1267" s="262"/>
      <c r="FTI1267" s="262"/>
      <c r="FTJ1267" s="262"/>
      <c r="FTK1267" s="262"/>
      <c r="FTL1267" s="262"/>
      <c r="FTM1267" s="165"/>
      <c r="FTN1267" s="422"/>
      <c r="FTO1267" s="98"/>
      <c r="FTP1267" s="17"/>
      <c r="FTQ1267" s="18"/>
      <c r="FTR1267" s="5"/>
      <c r="FTS1267" s="18"/>
      <c r="FTT1267" s="76"/>
      <c r="FTU1267" s="192"/>
      <c r="FTV1267" s="114"/>
      <c r="FTW1267" s="125"/>
      <c r="FTX1267" s="15"/>
      <c r="FTY1267" s="131"/>
      <c r="FTZ1267" s="131"/>
      <c r="FUA1267" s="131"/>
      <c r="FUB1267" s="131"/>
      <c r="FUC1267" s="131"/>
      <c r="FUD1267" s="131"/>
      <c r="FUE1267" s="131"/>
      <c r="FUF1267" s="131"/>
      <c r="FUG1267" s="203"/>
      <c r="FUH1267" s="203"/>
      <c r="FUI1267" s="203"/>
      <c r="FUJ1267" s="357"/>
      <c r="FUK1267" s="357"/>
      <c r="FUL1267" s="262"/>
      <c r="FUM1267" s="262"/>
      <c r="FUN1267" s="262"/>
      <c r="FUO1267" s="262"/>
      <c r="FUP1267" s="262"/>
      <c r="FUQ1267" s="165"/>
      <c r="FUR1267" s="422"/>
      <c r="FUS1267" s="98"/>
      <c r="FUT1267" s="17"/>
      <c r="FUU1267" s="18"/>
      <c r="FUV1267" s="5"/>
      <c r="FUW1267" s="18"/>
      <c r="FUX1267" s="76"/>
      <c r="FUY1267" s="192"/>
      <c r="FUZ1267" s="114"/>
      <c r="FVA1267" s="125"/>
      <c r="FVB1267" s="15"/>
      <c r="FVC1267" s="131"/>
      <c r="FVD1267" s="131"/>
      <c r="FVE1267" s="131"/>
      <c r="FVF1267" s="131"/>
      <c r="FVG1267" s="131"/>
      <c r="FVH1267" s="131"/>
      <c r="FVI1267" s="131"/>
      <c r="FVJ1267" s="131"/>
      <c r="FVK1267" s="203"/>
      <c r="FVL1267" s="203"/>
      <c r="FVM1267" s="203"/>
      <c r="FVN1267" s="357"/>
      <c r="FVO1267" s="357"/>
      <c r="FVP1267" s="262"/>
      <c r="FVQ1267" s="262"/>
      <c r="FVR1267" s="262"/>
      <c r="FVS1267" s="262"/>
      <c r="FVT1267" s="262"/>
      <c r="FVU1267" s="165"/>
      <c r="FVV1267" s="422"/>
      <c r="FVW1267" s="98"/>
      <c r="FVX1267" s="17"/>
      <c r="FVY1267" s="18"/>
      <c r="FVZ1267" s="5"/>
      <c r="FWA1267" s="18"/>
      <c r="FWB1267" s="76"/>
      <c r="FWC1267" s="192"/>
      <c r="FWD1267" s="114"/>
      <c r="FWE1267" s="125"/>
      <c r="FWF1267" s="15"/>
      <c r="FWG1267" s="131"/>
      <c r="FWH1267" s="131"/>
      <c r="FWI1267" s="131"/>
      <c r="FWJ1267" s="131"/>
      <c r="FWK1267" s="131"/>
      <c r="FWL1267" s="131"/>
      <c r="FWM1267" s="131"/>
      <c r="FWN1267" s="131"/>
      <c r="FWO1267" s="203"/>
      <c r="FWP1267" s="203"/>
      <c r="FWQ1267" s="203"/>
      <c r="FWR1267" s="357"/>
      <c r="FWS1267" s="357"/>
      <c r="FWT1267" s="262"/>
      <c r="FWU1267" s="262"/>
      <c r="FWV1267" s="262"/>
      <c r="FWW1267" s="262"/>
      <c r="FWX1267" s="262"/>
      <c r="FWY1267" s="165"/>
      <c r="FWZ1267" s="422"/>
      <c r="FXA1267" s="98"/>
      <c r="FXB1267" s="17"/>
      <c r="FXC1267" s="18"/>
      <c r="FXD1267" s="5"/>
      <c r="FXE1267" s="18"/>
      <c r="FXF1267" s="76"/>
      <c r="FXG1267" s="192"/>
      <c r="FXH1267" s="114"/>
      <c r="FXI1267" s="125"/>
      <c r="FXJ1267" s="15"/>
      <c r="FXK1267" s="131"/>
      <c r="FXL1267" s="131"/>
      <c r="FXM1267" s="131"/>
      <c r="FXN1267" s="131"/>
      <c r="FXO1267" s="131"/>
      <c r="FXP1267" s="131"/>
      <c r="FXQ1267" s="131"/>
      <c r="FXR1267" s="131"/>
      <c r="FXS1267" s="203"/>
      <c r="FXT1267" s="203"/>
      <c r="FXU1267" s="203"/>
      <c r="FXV1267" s="357"/>
      <c r="FXW1267" s="357"/>
      <c r="FXX1267" s="262"/>
      <c r="FXY1267" s="262"/>
      <c r="FXZ1267" s="262"/>
      <c r="FYA1267" s="262"/>
      <c r="FYB1267" s="262"/>
      <c r="FYC1267" s="165"/>
      <c r="FYD1267" s="422"/>
      <c r="FYE1267" s="98"/>
      <c r="FYF1267" s="17"/>
      <c r="FYG1267" s="18"/>
      <c r="FYH1267" s="5"/>
      <c r="FYI1267" s="18"/>
      <c r="FYJ1267" s="76"/>
      <c r="FYK1267" s="192"/>
      <c r="FYL1267" s="114"/>
      <c r="FYM1267" s="125"/>
      <c r="FYN1267" s="15"/>
      <c r="FYO1267" s="131"/>
      <c r="FYP1267" s="131"/>
      <c r="FYQ1267" s="131"/>
      <c r="FYR1267" s="131"/>
      <c r="FYS1267" s="131"/>
      <c r="FYT1267" s="131"/>
      <c r="FYU1267" s="131"/>
      <c r="FYV1267" s="131"/>
      <c r="FYW1267" s="203"/>
      <c r="FYX1267" s="203"/>
      <c r="FYY1267" s="203"/>
      <c r="FYZ1267" s="357"/>
      <c r="FZA1267" s="357"/>
      <c r="FZB1267" s="262"/>
      <c r="FZC1267" s="262"/>
      <c r="FZD1267" s="262"/>
      <c r="FZE1267" s="262"/>
      <c r="FZF1267" s="262"/>
      <c r="FZG1267" s="165"/>
      <c r="FZH1267" s="422"/>
      <c r="FZI1267" s="98"/>
      <c r="FZJ1267" s="17"/>
      <c r="FZK1267" s="18"/>
      <c r="FZL1267" s="5"/>
      <c r="FZM1267" s="18"/>
      <c r="FZN1267" s="76"/>
      <c r="FZO1267" s="192"/>
      <c r="FZP1267" s="114"/>
      <c r="FZQ1267" s="125"/>
      <c r="FZR1267" s="15"/>
      <c r="FZS1267" s="131"/>
      <c r="FZT1267" s="131"/>
      <c r="FZU1267" s="131"/>
      <c r="FZV1267" s="131"/>
      <c r="FZW1267" s="131"/>
      <c r="FZX1267" s="131"/>
      <c r="FZY1267" s="131"/>
      <c r="FZZ1267" s="131"/>
      <c r="GAA1267" s="203"/>
      <c r="GAB1267" s="203"/>
      <c r="GAC1267" s="203"/>
      <c r="GAD1267" s="357"/>
      <c r="GAE1267" s="357"/>
      <c r="GAF1267" s="262"/>
      <c r="GAG1267" s="262"/>
      <c r="GAH1267" s="262"/>
      <c r="GAI1267" s="262"/>
      <c r="GAJ1267" s="262"/>
      <c r="GAK1267" s="165"/>
      <c r="GAL1267" s="422"/>
      <c r="GAM1267" s="98"/>
      <c r="GAN1267" s="17"/>
      <c r="GAO1267" s="18"/>
      <c r="GAP1267" s="5"/>
      <c r="GAQ1267" s="18"/>
      <c r="GAR1267" s="76"/>
      <c r="GAS1267" s="192"/>
      <c r="GAT1267" s="114"/>
      <c r="GAU1267" s="125"/>
      <c r="GAV1267" s="15"/>
      <c r="GAW1267" s="131"/>
      <c r="GAX1267" s="131"/>
      <c r="GAY1267" s="131"/>
      <c r="GAZ1267" s="131"/>
      <c r="GBA1267" s="131"/>
      <c r="GBB1267" s="131"/>
      <c r="GBC1267" s="131"/>
      <c r="GBD1267" s="131"/>
      <c r="GBE1267" s="203"/>
      <c r="GBF1267" s="203"/>
      <c r="GBG1267" s="203"/>
      <c r="GBH1267" s="357"/>
      <c r="GBI1267" s="357"/>
      <c r="GBJ1267" s="262"/>
      <c r="GBK1267" s="262"/>
      <c r="GBL1267" s="262"/>
      <c r="GBM1267" s="262"/>
      <c r="GBN1267" s="262"/>
      <c r="GBO1267" s="165"/>
      <c r="GBP1267" s="422"/>
      <c r="GBQ1267" s="98"/>
      <c r="GBR1267" s="17"/>
      <c r="GBS1267" s="18"/>
      <c r="GBT1267" s="5"/>
      <c r="GBU1267" s="18"/>
      <c r="GBV1267" s="76"/>
      <c r="GBW1267" s="192"/>
      <c r="GBX1267" s="114"/>
      <c r="GBY1267" s="125"/>
      <c r="GBZ1267" s="15"/>
      <c r="GCA1267" s="131"/>
      <c r="GCB1267" s="131"/>
      <c r="GCC1267" s="131"/>
      <c r="GCD1267" s="131"/>
      <c r="GCE1267" s="131"/>
      <c r="GCF1267" s="131"/>
      <c r="GCG1267" s="131"/>
      <c r="GCH1267" s="131"/>
      <c r="GCI1267" s="203"/>
      <c r="GCJ1267" s="203"/>
      <c r="GCK1267" s="203"/>
      <c r="GCL1267" s="357"/>
      <c r="GCM1267" s="357"/>
      <c r="GCN1267" s="262"/>
      <c r="GCO1267" s="262"/>
      <c r="GCP1267" s="262"/>
      <c r="GCQ1267" s="262"/>
      <c r="GCR1267" s="262"/>
      <c r="GCS1267" s="165"/>
      <c r="GCT1267" s="422"/>
      <c r="GCU1267" s="98"/>
      <c r="GCV1267" s="17"/>
      <c r="GCW1267" s="18"/>
      <c r="GCX1267" s="5"/>
      <c r="GCY1267" s="18"/>
      <c r="GCZ1267" s="76"/>
      <c r="GDA1267" s="192"/>
      <c r="GDB1267" s="114"/>
      <c r="GDC1267" s="125"/>
      <c r="GDD1267" s="15"/>
      <c r="GDE1267" s="131"/>
      <c r="GDF1267" s="131"/>
      <c r="GDG1267" s="131"/>
      <c r="GDH1267" s="131"/>
      <c r="GDI1267" s="131"/>
      <c r="GDJ1267" s="131"/>
      <c r="GDK1267" s="131"/>
      <c r="GDL1267" s="131"/>
      <c r="GDM1267" s="203"/>
      <c r="GDN1267" s="203"/>
      <c r="GDO1267" s="203"/>
      <c r="GDP1267" s="357"/>
      <c r="GDQ1267" s="357"/>
      <c r="GDR1267" s="262"/>
      <c r="GDS1267" s="262"/>
      <c r="GDT1267" s="262"/>
      <c r="GDU1267" s="262"/>
      <c r="GDV1267" s="262"/>
      <c r="GDW1267" s="165"/>
      <c r="GDX1267" s="422"/>
      <c r="GDY1267" s="98"/>
      <c r="GDZ1267" s="17"/>
      <c r="GEA1267" s="18"/>
      <c r="GEB1267" s="5"/>
      <c r="GEC1267" s="18"/>
      <c r="GED1267" s="76"/>
      <c r="GEE1267" s="192"/>
      <c r="GEF1267" s="114"/>
      <c r="GEG1267" s="125"/>
      <c r="GEH1267" s="15"/>
      <c r="GEI1267" s="131"/>
      <c r="GEJ1267" s="131"/>
      <c r="GEK1267" s="131"/>
      <c r="GEL1267" s="131"/>
      <c r="GEM1267" s="131"/>
      <c r="GEN1267" s="131"/>
      <c r="GEO1267" s="131"/>
      <c r="GEP1267" s="131"/>
      <c r="GEQ1267" s="203"/>
      <c r="GER1267" s="203"/>
      <c r="GES1267" s="203"/>
      <c r="GET1267" s="357"/>
      <c r="GEU1267" s="357"/>
      <c r="GEV1267" s="262"/>
      <c r="GEW1267" s="262"/>
      <c r="GEX1267" s="262"/>
      <c r="GEY1267" s="262"/>
      <c r="GEZ1267" s="262"/>
      <c r="GFA1267" s="165"/>
      <c r="GFB1267" s="422"/>
      <c r="GFC1267" s="98"/>
      <c r="GFD1267" s="17"/>
      <c r="GFE1267" s="18"/>
      <c r="GFF1267" s="5"/>
      <c r="GFG1267" s="18"/>
      <c r="GFH1267" s="76"/>
      <c r="GFI1267" s="192"/>
      <c r="GFJ1267" s="114"/>
      <c r="GFK1267" s="125"/>
      <c r="GFL1267" s="15"/>
      <c r="GFM1267" s="131"/>
      <c r="GFN1267" s="131"/>
      <c r="GFO1267" s="131"/>
      <c r="GFP1267" s="131"/>
      <c r="GFQ1267" s="131"/>
      <c r="GFR1267" s="131"/>
      <c r="GFS1267" s="131"/>
      <c r="GFT1267" s="131"/>
      <c r="GFU1267" s="203"/>
      <c r="GFV1267" s="203"/>
      <c r="GFW1267" s="203"/>
      <c r="GFX1267" s="357"/>
      <c r="GFY1267" s="357"/>
      <c r="GFZ1267" s="262"/>
      <c r="GGA1267" s="262"/>
      <c r="GGB1267" s="262"/>
      <c r="GGC1267" s="262"/>
      <c r="GGD1267" s="262"/>
      <c r="GGE1267" s="165"/>
      <c r="GGF1267" s="422"/>
      <c r="GGG1267" s="98"/>
      <c r="GGH1267" s="17"/>
      <c r="GGI1267" s="18"/>
      <c r="GGJ1267" s="5"/>
      <c r="GGK1267" s="18"/>
      <c r="GGL1267" s="76"/>
      <c r="GGM1267" s="192"/>
      <c r="GGN1267" s="114"/>
      <c r="GGO1267" s="125"/>
      <c r="GGP1267" s="15"/>
      <c r="GGQ1267" s="131"/>
      <c r="GGR1267" s="131"/>
      <c r="GGS1267" s="131"/>
      <c r="GGT1267" s="131"/>
      <c r="GGU1267" s="131"/>
      <c r="GGV1267" s="131"/>
      <c r="GGW1267" s="131"/>
      <c r="GGX1267" s="131"/>
      <c r="GGY1267" s="203"/>
      <c r="GGZ1267" s="203"/>
      <c r="GHA1267" s="203"/>
      <c r="GHB1267" s="357"/>
      <c r="GHC1267" s="357"/>
      <c r="GHD1267" s="262"/>
      <c r="GHE1267" s="262"/>
      <c r="GHF1267" s="262"/>
      <c r="GHG1267" s="262"/>
      <c r="GHH1267" s="262"/>
      <c r="GHI1267" s="165"/>
      <c r="GHJ1267" s="422"/>
      <c r="GHK1267" s="98"/>
      <c r="GHL1267" s="17"/>
      <c r="GHM1267" s="18"/>
      <c r="GHN1267" s="5"/>
      <c r="GHO1267" s="18"/>
      <c r="GHP1267" s="76"/>
      <c r="GHQ1267" s="192"/>
      <c r="GHR1267" s="114"/>
      <c r="GHS1267" s="125"/>
      <c r="GHT1267" s="15"/>
      <c r="GHU1267" s="131"/>
      <c r="GHV1267" s="131"/>
      <c r="GHW1267" s="131"/>
      <c r="GHX1267" s="131"/>
      <c r="GHY1267" s="131"/>
      <c r="GHZ1267" s="131"/>
      <c r="GIA1267" s="131"/>
      <c r="GIB1267" s="131"/>
      <c r="GIC1267" s="203"/>
      <c r="GID1267" s="203"/>
      <c r="GIE1267" s="203"/>
      <c r="GIF1267" s="357"/>
      <c r="GIG1267" s="357"/>
      <c r="GIH1267" s="262"/>
      <c r="GII1267" s="262"/>
      <c r="GIJ1267" s="262"/>
      <c r="GIK1267" s="262"/>
      <c r="GIL1267" s="262"/>
      <c r="GIM1267" s="165"/>
      <c r="GIN1267" s="422"/>
      <c r="GIO1267" s="98"/>
      <c r="GIP1267" s="17"/>
      <c r="GIQ1267" s="18"/>
      <c r="GIR1267" s="5"/>
      <c r="GIS1267" s="18"/>
      <c r="GIT1267" s="76"/>
      <c r="GIU1267" s="192"/>
      <c r="GIV1267" s="114"/>
      <c r="GIW1267" s="125"/>
      <c r="GIX1267" s="15"/>
      <c r="GIY1267" s="131"/>
      <c r="GIZ1267" s="131"/>
      <c r="GJA1267" s="131"/>
      <c r="GJB1267" s="131"/>
      <c r="GJC1267" s="131"/>
      <c r="GJD1267" s="131"/>
      <c r="GJE1267" s="131"/>
      <c r="GJF1267" s="131"/>
      <c r="GJG1267" s="203"/>
      <c r="GJH1267" s="203"/>
      <c r="GJI1267" s="203"/>
      <c r="GJJ1267" s="357"/>
      <c r="GJK1267" s="357"/>
      <c r="GJL1267" s="262"/>
      <c r="GJM1267" s="262"/>
      <c r="GJN1267" s="262"/>
      <c r="GJO1267" s="262"/>
      <c r="GJP1267" s="262"/>
      <c r="GJQ1267" s="165"/>
      <c r="GJR1267" s="422"/>
      <c r="GJS1267" s="98"/>
      <c r="GJT1267" s="17"/>
      <c r="GJU1267" s="18"/>
      <c r="GJV1267" s="5"/>
      <c r="GJW1267" s="18"/>
      <c r="GJX1267" s="76"/>
      <c r="GJY1267" s="192"/>
      <c r="GJZ1267" s="114"/>
      <c r="GKA1267" s="125"/>
      <c r="GKB1267" s="15"/>
      <c r="GKC1267" s="131"/>
      <c r="GKD1267" s="131"/>
      <c r="GKE1267" s="131"/>
      <c r="GKF1267" s="131"/>
      <c r="GKG1267" s="131"/>
      <c r="GKH1267" s="131"/>
      <c r="GKI1267" s="131"/>
      <c r="GKJ1267" s="131"/>
      <c r="GKK1267" s="203"/>
      <c r="GKL1267" s="203"/>
      <c r="GKM1267" s="203"/>
      <c r="GKN1267" s="357"/>
      <c r="GKO1267" s="357"/>
      <c r="GKP1267" s="262"/>
      <c r="GKQ1267" s="262"/>
      <c r="GKR1267" s="262"/>
      <c r="GKS1267" s="262"/>
      <c r="GKT1267" s="262"/>
      <c r="GKU1267" s="165"/>
      <c r="GKV1267" s="422"/>
      <c r="GKW1267" s="98"/>
      <c r="GKX1267" s="17"/>
      <c r="GKY1267" s="18"/>
      <c r="GKZ1267" s="5"/>
      <c r="GLA1267" s="18"/>
      <c r="GLB1267" s="76"/>
      <c r="GLC1267" s="192"/>
      <c r="GLD1267" s="114"/>
      <c r="GLE1267" s="125"/>
      <c r="GLF1267" s="15"/>
      <c r="GLG1267" s="131"/>
      <c r="GLH1267" s="131"/>
      <c r="GLI1267" s="131"/>
      <c r="GLJ1267" s="131"/>
      <c r="GLK1267" s="131"/>
      <c r="GLL1267" s="131"/>
      <c r="GLM1267" s="131"/>
      <c r="GLN1267" s="131"/>
      <c r="GLO1267" s="203"/>
      <c r="GLP1267" s="203"/>
      <c r="GLQ1267" s="203"/>
      <c r="GLR1267" s="357"/>
      <c r="GLS1267" s="357"/>
      <c r="GLT1267" s="262"/>
      <c r="GLU1267" s="262"/>
      <c r="GLV1267" s="262"/>
      <c r="GLW1267" s="262"/>
      <c r="GLX1267" s="262"/>
      <c r="GLY1267" s="165"/>
      <c r="GLZ1267" s="422"/>
      <c r="GMA1267" s="98"/>
      <c r="GMB1267" s="17"/>
      <c r="GMC1267" s="18"/>
      <c r="GMD1267" s="5"/>
      <c r="GME1267" s="18"/>
      <c r="GMF1267" s="76"/>
      <c r="GMG1267" s="192"/>
      <c r="GMH1267" s="114"/>
      <c r="GMI1267" s="125"/>
      <c r="GMJ1267" s="15"/>
      <c r="GMK1267" s="131"/>
      <c r="GML1267" s="131"/>
      <c r="GMM1267" s="131"/>
      <c r="GMN1267" s="131"/>
      <c r="GMO1267" s="131"/>
      <c r="GMP1267" s="131"/>
      <c r="GMQ1267" s="131"/>
      <c r="GMR1267" s="131"/>
      <c r="GMS1267" s="203"/>
      <c r="GMT1267" s="203"/>
      <c r="GMU1267" s="203"/>
      <c r="GMV1267" s="357"/>
      <c r="GMW1267" s="357"/>
      <c r="GMX1267" s="262"/>
      <c r="GMY1267" s="262"/>
      <c r="GMZ1267" s="262"/>
      <c r="GNA1267" s="262"/>
      <c r="GNB1267" s="262"/>
      <c r="GNC1267" s="165"/>
      <c r="GND1267" s="422"/>
      <c r="GNE1267" s="98"/>
      <c r="GNF1267" s="17"/>
      <c r="GNG1267" s="18"/>
      <c r="GNH1267" s="5"/>
      <c r="GNI1267" s="18"/>
      <c r="GNJ1267" s="76"/>
      <c r="GNK1267" s="192"/>
      <c r="GNL1267" s="114"/>
      <c r="GNM1267" s="125"/>
      <c r="GNN1267" s="15"/>
      <c r="GNO1267" s="131"/>
      <c r="GNP1267" s="131"/>
      <c r="GNQ1267" s="131"/>
      <c r="GNR1267" s="131"/>
      <c r="GNS1267" s="131"/>
      <c r="GNT1267" s="131"/>
      <c r="GNU1267" s="131"/>
      <c r="GNV1267" s="131"/>
      <c r="GNW1267" s="203"/>
      <c r="GNX1267" s="203"/>
      <c r="GNY1267" s="203"/>
      <c r="GNZ1267" s="357"/>
      <c r="GOA1267" s="357"/>
      <c r="GOB1267" s="262"/>
      <c r="GOC1267" s="262"/>
      <c r="GOD1267" s="262"/>
      <c r="GOE1267" s="262"/>
      <c r="GOF1267" s="262"/>
      <c r="GOG1267" s="165"/>
      <c r="GOH1267" s="422"/>
      <c r="GOI1267" s="98"/>
      <c r="GOJ1267" s="17"/>
      <c r="GOK1267" s="18"/>
      <c r="GOL1267" s="5"/>
      <c r="GOM1267" s="18"/>
      <c r="GON1267" s="76"/>
      <c r="GOO1267" s="192"/>
      <c r="GOP1267" s="114"/>
      <c r="GOQ1267" s="125"/>
      <c r="GOR1267" s="15"/>
      <c r="GOS1267" s="131"/>
      <c r="GOT1267" s="131"/>
      <c r="GOU1267" s="131"/>
      <c r="GOV1267" s="131"/>
      <c r="GOW1267" s="131"/>
      <c r="GOX1267" s="131"/>
      <c r="GOY1267" s="131"/>
      <c r="GOZ1267" s="131"/>
      <c r="GPA1267" s="203"/>
      <c r="GPB1267" s="203"/>
      <c r="GPC1267" s="203"/>
      <c r="GPD1267" s="357"/>
      <c r="GPE1267" s="357"/>
      <c r="GPF1267" s="262"/>
      <c r="GPG1267" s="262"/>
      <c r="GPH1267" s="262"/>
      <c r="GPI1267" s="262"/>
      <c r="GPJ1267" s="262"/>
      <c r="GPK1267" s="165"/>
      <c r="GPL1267" s="422"/>
      <c r="GPM1267" s="98"/>
      <c r="GPN1267" s="17"/>
      <c r="GPO1267" s="18"/>
      <c r="GPP1267" s="5"/>
      <c r="GPQ1267" s="18"/>
      <c r="GPR1267" s="76"/>
      <c r="GPS1267" s="192"/>
      <c r="GPT1267" s="114"/>
      <c r="GPU1267" s="125"/>
      <c r="GPV1267" s="15"/>
      <c r="GPW1267" s="131"/>
      <c r="GPX1267" s="131"/>
      <c r="GPY1267" s="131"/>
      <c r="GPZ1267" s="131"/>
      <c r="GQA1267" s="131"/>
      <c r="GQB1267" s="131"/>
      <c r="GQC1267" s="131"/>
      <c r="GQD1267" s="131"/>
      <c r="GQE1267" s="203"/>
      <c r="GQF1267" s="203"/>
      <c r="GQG1267" s="203"/>
      <c r="GQH1267" s="357"/>
      <c r="GQI1267" s="357"/>
      <c r="GQJ1267" s="262"/>
      <c r="GQK1267" s="262"/>
      <c r="GQL1267" s="262"/>
      <c r="GQM1267" s="262"/>
      <c r="GQN1267" s="262"/>
      <c r="GQO1267" s="165"/>
      <c r="GQP1267" s="422"/>
      <c r="GQQ1267" s="98"/>
      <c r="GQR1267" s="17"/>
      <c r="GQS1267" s="18"/>
      <c r="GQT1267" s="5"/>
      <c r="GQU1267" s="18"/>
      <c r="GQV1267" s="76"/>
      <c r="GQW1267" s="192"/>
      <c r="GQX1267" s="114"/>
      <c r="GQY1267" s="125"/>
      <c r="GQZ1267" s="15"/>
      <c r="GRA1267" s="131"/>
      <c r="GRB1267" s="131"/>
      <c r="GRC1267" s="131"/>
      <c r="GRD1267" s="131"/>
      <c r="GRE1267" s="131"/>
      <c r="GRF1267" s="131"/>
      <c r="GRG1267" s="131"/>
      <c r="GRH1267" s="131"/>
      <c r="GRI1267" s="203"/>
      <c r="GRJ1267" s="203"/>
      <c r="GRK1267" s="203"/>
      <c r="GRL1267" s="357"/>
      <c r="GRM1267" s="357"/>
      <c r="GRN1267" s="262"/>
      <c r="GRO1267" s="262"/>
      <c r="GRP1267" s="262"/>
      <c r="GRQ1267" s="262"/>
      <c r="GRR1267" s="262"/>
      <c r="GRS1267" s="165"/>
      <c r="GRT1267" s="422"/>
      <c r="GRU1267" s="98"/>
      <c r="GRV1267" s="17"/>
      <c r="GRW1267" s="18"/>
      <c r="GRX1267" s="5"/>
      <c r="GRY1267" s="18"/>
      <c r="GRZ1267" s="76"/>
      <c r="GSA1267" s="192"/>
      <c r="GSB1267" s="114"/>
      <c r="GSC1267" s="125"/>
      <c r="GSD1267" s="15"/>
      <c r="GSE1267" s="131"/>
      <c r="GSF1267" s="131"/>
      <c r="GSG1267" s="131"/>
      <c r="GSH1267" s="131"/>
      <c r="GSI1267" s="131"/>
      <c r="GSJ1267" s="131"/>
      <c r="GSK1267" s="131"/>
      <c r="GSL1267" s="131"/>
      <c r="GSM1267" s="203"/>
      <c r="GSN1267" s="203"/>
      <c r="GSO1267" s="203"/>
      <c r="GSP1267" s="357"/>
      <c r="GSQ1267" s="357"/>
      <c r="GSR1267" s="262"/>
      <c r="GSS1267" s="262"/>
      <c r="GST1267" s="262"/>
      <c r="GSU1267" s="262"/>
      <c r="GSV1267" s="262"/>
      <c r="GSW1267" s="165"/>
      <c r="GSX1267" s="422"/>
      <c r="GSY1267" s="98"/>
      <c r="GSZ1267" s="17"/>
      <c r="GTA1267" s="18"/>
      <c r="GTB1267" s="5"/>
      <c r="GTC1267" s="18"/>
      <c r="GTD1267" s="76"/>
      <c r="GTE1267" s="192"/>
      <c r="GTF1267" s="114"/>
      <c r="GTG1267" s="125"/>
      <c r="GTH1267" s="15"/>
      <c r="GTI1267" s="131"/>
      <c r="GTJ1267" s="131"/>
      <c r="GTK1267" s="131"/>
      <c r="GTL1267" s="131"/>
      <c r="GTM1267" s="131"/>
      <c r="GTN1267" s="131"/>
      <c r="GTO1267" s="131"/>
      <c r="GTP1267" s="131"/>
      <c r="GTQ1267" s="203"/>
      <c r="GTR1267" s="203"/>
      <c r="GTS1267" s="203"/>
      <c r="GTT1267" s="357"/>
      <c r="GTU1267" s="357"/>
      <c r="GTV1267" s="262"/>
      <c r="GTW1267" s="262"/>
      <c r="GTX1267" s="262"/>
      <c r="GTY1267" s="262"/>
      <c r="GTZ1267" s="262"/>
      <c r="GUA1267" s="165"/>
      <c r="GUB1267" s="422"/>
      <c r="GUC1267" s="98"/>
      <c r="GUD1267" s="17"/>
      <c r="GUE1267" s="18"/>
      <c r="GUF1267" s="5"/>
      <c r="GUG1267" s="18"/>
      <c r="GUH1267" s="76"/>
      <c r="GUI1267" s="192"/>
      <c r="GUJ1267" s="114"/>
      <c r="GUK1267" s="125"/>
      <c r="GUL1267" s="15"/>
      <c r="GUM1267" s="131"/>
      <c r="GUN1267" s="131"/>
      <c r="GUO1267" s="131"/>
      <c r="GUP1267" s="131"/>
      <c r="GUQ1267" s="131"/>
      <c r="GUR1267" s="131"/>
      <c r="GUS1267" s="131"/>
      <c r="GUT1267" s="131"/>
      <c r="GUU1267" s="203"/>
      <c r="GUV1267" s="203"/>
      <c r="GUW1267" s="203"/>
      <c r="GUX1267" s="357"/>
      <c r="GUY1267" s="357"/>
      <c r="GUZ1267" s="262"/>
      <c r="GVA1267" s="262"/>
      <c r="GVB1267" s="262"/>
      <c r="GVC1267" s="262"/>
      <c r="GVD1267" s="262"/>
      <c r="GVE1267" s="165"/>
      <c r="GVF1267" s="422"/>
      <c r="GVG1267" s="98"/>
      <c r="GVH1267" s="17"/>
      <c r="GVI1267" s="18"/>
      <c r="GVJ1267" s="5"/>
      <c r="GVK1267" s="18"/>
      <c r="GVL1267" s="76"/>
      <c r="GVM1267" s="192"/>
      <c r="GVN1267" s="114"/>
      <c r="GVO1267" s="125"/>
      <c r="GVP1267" s="15"/>
      <c r="GVQ1267" s="131"/>
      <c r="GVR1267" s="131"/>
      <c r="GVS1267" s="131"/>
      <c r="GVT1267" s="131"/>
      <c r="GVU1267" s="131"/>
      <c r="GVV1267" s="131"/>
      <c r="GVW1267" s="131"/>
      <c r="GVX1267" s="131"/>
      <c r="GVY1267" s="203"/>
      <c r="GVZ1267" s="203"/>
      <c r="GWA1267" s="203"/>
      <c r="GWB1267" s="357"/>
      <c r="GWC1267" s="357"/>
      <c r="GWD1267" s="262"/>
      <c r="GWE1267" s="262"/>
      <c r="GWF1267" s="262"/>
      <c r="GWG1267" s="262"/>
      <c r="GWH1267" s="262"/>
      <c r="GWI1267" s="165"/>
      <c r="GWJ1267" s="422"/>
      <c r="GWK1267" s="98"/>
      <c r="GWL1267" s="17"/>
      <c r="GWM1267" s="18"/>
      <c r="GWN1267" s="5"/>
      <c r="GWO1267" s="18"/>
      <c r="GWP1267" s="76"/>
      <c r="GWQ1267" s="192"/>
      <c r="GWR1267" s="114"/>
      <c r="GWS1267" s="125"/>
      <c r="GWT1267" s="15"/>
      <c r="GWU1267" s="131"/>
      <c r="GWV1267" s="131"/>
      <c r="GWW1267" s="131"/>
      <c r="GWX1267" s="131"/>
      <c r="GWY1267" s="131"/>
      <c r="GWZ1267" s="131"/>
      <c r="GXA1267" s="131"/>
      <c r="GXB1267" s="131"/>
      <c r="GXC1267" s="203"/>
      <c r="GXD1267" s="203"/>
      <c r="GXE1267" s="203"/>
      <c r="GXF1267" s="357"/>
      <c r="GXG1267" s="357"/>
      <c r="GXH1267" s="262"/>
      <c r="GXI1267" s="262"/>
      <c r="GXJ1267" s="262"/>
      <c r="GXK1267" s="262"/>
      <c r="GXL1267" s="262"/>
      <c r="GXM1267" s="165"/>
      <c r="GXN1267" s="422"/>
      <c r="GXO1267" s="98"/>
      <c r="GXP1267" s="17"/>
      <c r="GXQ1267" s="18"/>
      <c r="GXR1267" s="5"/>
      <c r="GXS1267" s="18"/>
      <c r="GXT1267" s="76"/>
      <c r="GXU1267" s="192"/>
      <c r="GXV1267" s="114"/>
      <c r="GXW1267" s="125"/>
      <c r="GXX1267" s="15"/>
      <c r="GXY1267" s="131"/>
      <c r="GXZ1267" s="131"/>
      <c r="GYA1267" s="131"/>
      <c r="GYB1267" s="131"/>
      <c r="GYC1267" s="131"/>
      <c r="GYD1267" s="131"/>
      <c r="GYE1267" s="131"/>
      <c r="GYF1267" s="131"/>
      <c r="GYG1267" s="203"/>
      <c r="GYH1267" s="203"/>
      <c r="GYI1267" s="203"/>
      <c r="GYJ1267" s="357"/>
      <c r="GYK1267" s="357"/>
      <c r="GYL1267" s="262"/>
      <c r="GYM1267" s="262"/>
      <c r="GYN1267" s="262"/>
      <c r="GYO1267" s="262"/>
      <c r="GYP1267" s="262"/>
      <c r="GYQ1267" s="165"/>
      <c r="GYR1267" s="422"/>
      <c r="GYS1267" s="98"/>
      <c r="GYT1267" s="17"/>
      <c r="GYU1267" s="18"/>
      <c r="GYV1267" s="5"/>
      <c r="GYW1267" s="18"/>
      <c r="GYX1267" s="76"/>
      <c r="GYY1267" s="192"/>
      <c r="GYZ1267" s="114"/>
      <c r="GZA1267" s="125"/>
      <c r="GZB1267" s="15"/>
      <c r="GZC1267" s="131"/>
      <c r="GZD1267" s="131"/>
      <c r="GZE1267" s="131"/>
      <c r="GZF1267" s="131"/>
      <c r="GZG1267" s="131"/>
      <c r="GZH1267" s="131"/>
      <c r="GZI1267" s="131"/>
      <c r="GZJ1267" s="131"/>
      <c r="GZK1267" s="203"/>
      <c r="GZL1267" s="203"/>
      <c r="GZM1267" s="203"/>
      <c r="GZN1267" s="357"/>
      <c r="GZO1267" s="357"/>
      <c r="GZP1267" s="262"/>
      <c r="GZQ1267" s="262"/>
      <c r="GZR1267" s="262"/>
      <c r="GZS1267" s="262"/>
      <c r="GZT1267" s="262"/>
      <c r="GZU1267" s="165"/>
      <c r="GZV1267" s="422"/>
      <c r="GZW1267" s="98"/>
      <c r="GZX1267" s="17"/>
      <c r="GZY1267" s="18"/>
      <c r="GZZ1267" s="5"/>
      <c r="HAA1267" s="18"/>
      <c r="HAB1267" s="76"/>
      <c r="HAC1267" s="192"/>
      <c r="HAD1267" s="114"/>
      <c r="HAE1267" s="125"/>
      <c r="HAF1267" s="15"/>
      <c r="HAG1267" s="131"/>
      <c r="HAH1267" s="131"/>
      <c r="HAI1267" s="131"/>
      <c r="HAJ1267" s="131"/>
      <c r="HAK1267" s="131"/>
      <c r="HAL1267" s="131"/>
      <c r="HAM1267" s="131"/>
      <c r="HAN1267" s="131"/>
      <c r="HAO1267" s="203"/>
      <c r="HAP1267" s="203"/>
      <c r="HAQ1267" s="203"/>
      <c r="HAR1267" s="357"/>
      <c r="HAS1267" s="357"/>
      <c r="HAT1267" s="262"/>
      <c r="HAU1267" s="262"/>
      <c r="HAV1267" s="262"/>
      <c r="HAW1267" s="262"/>
      <c r="HAX1267" s="262"/>
      <c r="HAY1267" s="165"/>
      <c r="HAZ1267" s="422"/>
      <c r="HBA1267" s="98"/>
      <c r="HBB1267" s="17"/>
      <c r="HBC1267" s="18"/>
      <c r="HBD1267" s="5"/>
      <c r="HBE1267" s="18"/>
      <c r="HBF1267" s="76"/>
      <c r="HBG1267" s="192"/>
      <c r="HBH1267" s="114"/>
      <c r="HBI1267" s="125"/>
      <c r="HBJ1267" s="15"/>
      <c r="HBK1267" s="131"/>
      <c r="HBL1267" s="131"/>
      <c r="HBM1267" s="131"/>
      <c r="HBN1267" s="131"/>
      <c r="HBO1267" s="131"/>
      <c r="HBP1267" s="131"/>
      <c r="HBQ1267" s="131"/>
      <c r="HBR1267" s="131"/>
      <c r="HBS1267" s="203"/>
      <c r="HBT1267" s="203"/>
      <c r="HBU1267" s="203"/>
      <c r="HBV1267" s="357"/>
      <c r="HBW1267" s="357"/>
      <c r="HBX1267" s="262"/>
      <c r="HBY1267" s="262"/>
      <c r="HBZ1267" s="262"/>
      <c r="HCA1267" s="262"/>
      <c r="HCB1267" s="262"/>
      <c r="HCC1267" s="165"/>
      <c r="HCD1267" s="422"/>
      <c r="HCE1267" s="98"/>
      <c r="HCF1267" s="17"/>
      <c r="HCG1267" s="18"/>
      <c r="HCH1267" s="5"/>
      <c r="HCI1267" s="18"/>
      <c r="HCJ1267" s="76"/>
      <c r="HCK1267" s="192"/>
      <c r="HCL1267" s="114"/>
      <c r="HCM1267" s="125"/>
      <c r="HCN1267" s="15"/>
      <c r="HCO1267" s="131"/>
      <c r="HCP1267" s="131"/>
      <c r="HCQ1267" s="131"/>
      <c r="HCR1267" s="131"/>
      <c r="HCS1267" s="131"/>
      <c r="HCT1267" s="131"/>
      <c r="HCU1267" s="131"/>
      <c r="HCV1267" s="131"/>
      <c r="HCW1267" s="203"/>
      <c r="HCX1267" s="203"/>
      <c r="HCY1267" s="203"/>
      <c r="HCZ1267" s="357"/>
      <c r="HDA1267" s="357"/>
      <c r="HDB1267" s="262"/>
      <c r="HDC1267" s="262"/>
      <c r="HDD1267" s="262"/>
      <c r="HDE1267" s="262"/>
      <c r="HDF1267" s="262"/>
      <c r="HDG1267" s="165"/>
      <c r="HDH1267" s="422"/>
      <c r="HDI1267" s="98"/>
      <c r="HDJ1267" s="17"/>
      <c r="HDK1267" s="18"/>
      <c r="HDL1267" s="5"/>
      <c r="HDM1267" s="18"/>
      <c r="HDN1267" s="76"/>
      <c r="HDO1267" s="192"/>
      <c r="HDP1267" s="114"/>
      <c r="HDQ1267" s="125"/>
      <c r="HDR1267" s="15"/>
      <c r="HDS1267" s="131"/>
      <c r="HDT1267" s="131"/>
      <c r="HDU1267" s="131"/>
      <c r="HDV1267" s="131"/>
      <c r="HDW1267" s="131"/>
      <c r="HDX1267" s="131"/>
      <c r="HDY1267" s="131"/>
      <c r="HDZ1267" s="131"/>
      <c r="HEA1267" s="203"/>
      <c r="HEB1267" s="203"/>
      <c r="HEC1267" s="203"/>
      <c r="HED1267" s="357"/>
      <c r="HEE1267" s="357"/>
      <c r="HEF1267" s="262"/>
      <c r="HEG1267" s="262"/>
      <c r="HEH1267" s="262"/>
      <c r="HEI1267" s="262"/>
      <c r="HEJ1267" s="262"/>
      <c r="HEK1267" s="165"/>
      <c r="HEL1267" s="422"/>
      <c r="HEM1267" s="98"/>
      <c r="HEN1267" s="17"/>
      <c r="HEO1267" s="18"/>
      <c r="HEP1267" s="5"/>
      <c r="HEQ1267" s="18"/>
      <c r="HER1267" s="76"/>
      <c r="HES1267" s="192"/>
      <c r="HET1267" s="114"/>
      <c r="HEU1267" s="125"/>
      <c r="HEV1267" s="15"/>
      <c r="HEW1267" s="131"/>
      <c r="HEX1267" s="131"/>
      <c r="HEY1267" s="131"/>
      <c r="HEZ1267" s="131"/>
      <c r="HFA1267" s="131"/>
      <c r="HFB1267" s="131"/>
      <c r="HFC1267" s="131"/>
      <c r="HFD1267" s="131"/>
      <c r="HFE1267" s="203"/>
      <c r="HFF1267" s="203"/>
      <c r="HFG1267" s="203"/>
      <c r="HFH1267" s="357"/>
      <c r="HFI1267" s="357"/>
      <c r="HFJ1267" s="262"/>
      <c r="HFK1267" s="262"/>
      <c r="HFL1267" s="262"/>
      <c r="HFM1267" s="262"/>
      <c r="HFN1267" s="262"/>
      <c r="HFO1267" s="165"/>
      <c r="HFP1267" s="422"/>
      <c r="HFQ1267" s="98"/>
      <c r="HFR1267" s="17"/>
      <c r="HFS1267" s="18"/>
      <c r="HFT1267" s="5"/>
      <c r="HFU1267" s="18"/>
      <c r="HFV1267" s="76"/>
      <c r="HFW1267" s="192"/>
      <c r="HFX1267" s="114"/>
      <c r="HFY1267" s="125"/>
      <c r="HFZ1267" s="15"/>
      <c r="HGA1267" s="131"/>
      <c r="HGB1267" s="131"/>
      <c r="HGC1267" s="131"/>
      <c r="HGD1267" s="131"/>
      <c r="HGE1267" s="131"/>
      <c r="HGF1267" s="131"/>
      <c r="HGG1267" s="131"/>
      <c r="HGH1267" s="131"/>
      <c r="HGI1267" s="203"/>
      <c r="HGJ1267" s="203"/>
      <c r="HGK1267" s="203"/>
      <c r="HGL1267" s="357"/>
      <c r="HGM1267" s="357"/>
      <c r="HGN1267" s="262"/>
      <c r="HGO1267" s="262"/>
      <c r="HGP1267" s="262"/>
      <c r="HGQ1267" s="262"/>
      <c r="HGR1267" s="262"/>
      <c r="HGS1267" s="165"/>
      <c r="HGT1267" s="422"/>
      <c r="HGU1267" s="98"/>
      <c r="HGV1267" s="17"/>
      <c r="HGW1267" s="18"/>
      <c r="HGX1267" s="5"/>
      <c r="HGY1267" s="18"/>
      <c r="HGZ1267" s="76"/>
      <c r="HHA1267" s="192"/>
      <c r="HHB1267" s="114"/>
      <c r="HHC1267" s="125"/>
      <c r="HHD1267" s="15"/>
      <c r="HHE1267" s="131"/>
      <c r="HHF1267" s="131"/>
      <c r="HHG1267" s="131"/>
      <c r="HHH1267" s="131"/>
      <c r="HHI1267" s="131"/>
      <c r="HHJ1267" s="131"/>
      <c r="HHK1267" s="131"/>
      <c r="HHL1267" s="131"/>
      <c r="HHM1267" s="203"/>
      <c r="HHN1267" s="203"/>
      <c r="HHO1267" s="203"/>
      <c r="HHP1267" s="357"/>
      <c r="HHQ1267" s="357"/>
      <c r="HHR1267" s="262"/>
      <c r="HHS1267" s="262"/>
      <c r="HHT1267" s="262"/>
      <c r="HHU1267" s="262"/>
      <c r="HHV1267" s="262"/>
      <c r="HHW1267" s="165"/>
      <c r="HHX1267" s="422"/>
      <c r="HHY1267" s="98"/>
      <c r="HHZ1267" s="17"/>
      <c r="HIA1267" s="18"/>
      <c r="HIB1267" s="5"/>
      <c r="HIC1267" s="18"/>
      <c r="HID1267" s="76"/>
      <c r="HIE1267" s="192"/>
      <c r="HIF1267" s="114"/>
      <c r="HIG1267" s="125"/>
      <c r="HIH1267" s="15"/>
      <c r="HII1267" s="131"/>
      <c r="HIJ1267" s="131"/>
      <c r="HIK1267" s="131"/>
      <c r="HIL1267" s="131"/>
      <c r="HIM1267" s="131"/>
      <c r="HIN1267" s="131"/>
      <c r="HIO1267" s="131"/>
      <c r="HIP1267" s="131"/>
      <c r="HIQ1267" s="203"/>
      <c r="HIR1267" s="203"/>
      <c r="HIS1267" s="203"/>
      <c r="HIT1267" s="357"/>
      <c r="HIU1267" s="357"/>
      <c r="HIV1267" s="262"/>
      <c r="HIW1267" s="262"/>
      <c r="HIX1267" s="262"/>
      <c r="HIY1267" s="262"/>
      <c r="HIZ1267" s="262"/>
      <c r="HJA1267" s="165"/>
      <c r="HJB1267" s="422"/>
      <c r="HJC1267" s="98"/>
      <c r="HJD1267" s="17"/>
      <c r="HJE1267" s="18"/>
      <c r="HJF1267" s="5"/>
      <c r="HJG1267" s="18"/>
      <c r="HJH1267" s="76"/>
      <c r="HJI1267" s="192"/>
      <c r="HJJ1267" s="114"/>
      <c r="HJK1267" s="125"/>
      <c r="HJL1267" s="15"/>
      <c r="HJM1267" s="131"/>
      <c r="HJN1267" s="131"/>
      <c r="HJO1267" s="131"/>
      <c r="HJP1267" s="131"/>
      <c r="HJQ1267" s="131"/>
      <c r="HJR1267" s="131"/>
      <c r="HJS1267" s="131"/>
      <c r="HJT1267" s="131"/>
      <c r="HJU1267" s="203"/>
      <c r="HJV1267" s="203"/>
      <c r="HJW1267" s="203"/>
      <c r="HJX1267" s="357"/>
      <c r="HJY1267" s="357"/>
      <c r="HJZ1267" s="262"/>
      <c r="HKA1267" s="262"/>
      <c r="HKB1267" s="262"/>
      <c r="HKC1267" s="262"/>
      <c r="HKD1267" s="262"/>
      <c r="HKE1267" s="165"/>
      <c r="HKF1267" s="422"/>
      <c r="HKG1267" s="98"/>
      <c r="HKH1267" s="17"/>
      <c r="HKI1267" s="18"/>
      <c r="HKJ1267" s="5"/>
      <c r="HKK1267" s="18"/>
      <c r="HKL1267" s="76"/>
      <c r="HKM1267" s="192"/>
      <c r="HKN1267" s="114"/>
      <c r="HKO1267" s="125"/>
      <c r="HKP1267" s="15"/>
      <c r="HKQ1267" s="131"/>
      <c r="HKR1267" s="131"/>
      <c r="HKS1267" s="131"/>
      <c r="HKT1267" s="131"/>
      <c r="HKU1267" s="131"/>
      <c r="HKV1267" s="131"/>
      <c r="HKW1267" s="131"/>
      <c r="HKX1267" s="131"/>
      <c r="HKY1267" s="203"/>
      <c r="HKZ1267" s="203"/>
      <c r="HLA1267" s="203"/>
      <c r="HLB1267" s="357"/>
      <c r="HLC1267" s="357"/>
      <c r="HLD1267" s="262"/>
      <c r="HLE1267" s="262"/>
      <c r="HLF1267" s="262"/>
      <c r="HLG1267" s="262"/>
      <c r="HLH1267" s="262"/>
      <c r="HLI1267" s="165"/>
      <c r="HLJ1267" s="422"/>
      <c r="HLK1267" s="98"/>
      <c r="HLL1267" s="17"/>
      <c r="HLM1267" s="18"/>
      <c r="HLN1267" s="5"/>
      <c r="HLO1267" s="18"/>
      <c r="HLP1267" s="76"/>
      <c r="HLQ1267" s="192"/>
      <c r="HLR1267" s="114"/>
      <c r="HLS1267" s="125"/>
      <c r="HLT1267" s="15"/>
      <c r="HLU1267" s="131"/>
      <c r="HLV1267" s="131"/>
      <c r="HLW1267" s="131"/>
      <c r="HLX1267" s="131"/>
      <c r="HLY1267" s="131"/>
      <c r="HLZ1267" s="131"/>
      <c r="HMA1267" s="131"/>
      <c r="HMB1267" s="131"/>
      <c r="HMC1267" s="203"/>
      <c r="HMD1267" s="203"/>
      <c r="HME1267" s="203"/>
      <c r="HMF1267" s="357"/>
      <c r="HMG1267" s="357"/>
      <c r="HMH1267" s="262"/>
      <c r="HMI1267" s="262"/>
      <c r="HMJ1267" s="262"/>
      <c r="HMK1267" s="262"/>
      <c r="HML1267" s="262"/>
      <c r="HMM1267" s="165"/>
      <c r="HMN1267" s="422"/>
      <c r="HMO1267" s="98"/>
      <c r="HMP1267" s="17"/>
      <c r="HMQ1267" s="18"/>
      <c r="HMR1267" s="5"/>
      <c r="HMS1267" s="18"/>
      <c r="HMT1267" s="76"/>
      <c r="HMU1267" s="192"/>
      <c r="HMV1267" s="114"/>
      <c r="HMW1267" s="125"/>
      <c r="HMX1267" s="15"/>
      <c r="HMY1267" s="131"/>
      <c r="HMZ1267" s="131"/>
      <c r="HNA1267" s="131"/>
      <c r="HNB1267" s="131"/>
      <c r="HNC1267" s="131"/>
      <c r="HND1267" s="131"/>
      <c r="HNE1267" s="131"/>
      <c r="HNF1267" s="131"/>
      <c r="HNG1267" s="203"/>
      <c r="HNH1267" s="203"/>
      <c r="HNI1267" s="203"/>
      <c r="HNJ1267" s="357"/>
      <c r="HNK1267" s="357"/>
      <c r="HNL1267" s="262"/>
      <c r="HNM1267" s="262"/>
      <c r="HNN1267" s="262"/>
      <c r="HNO1267" s="262"/>
      <c r="HNP1267" s="262"/>
      <c r="HNQ1267" s="165"/>
      <c r="HNR1267" s="422"/>
      <c r="HNS1267" s="98"/>
      <c r="HNT1267" s="17"/>
      <c r="HNU1267" s="18"/>
      <c r="HNV1267" s="5"/>
      <c r="HNW1267" s="18"/>
      <c r="HNX1267" s="76"/>
      <c r="HNY1267" s="192"/>
      <c r="HNZ1267" s="114"/>
      <c r="HOA1267" s="125"/>
      <c r="HOB1267" s="15"/>
      <c r="HOC1267" s="131"/>
      <c r="HOD1267" s="131"/>
      <c r="HOE1267" s="131"/>
      <c r="HOF1267" s="131"/>
      <c r="HOG1267" s="131"/>
      <c r="HOH1267" s="131"/>
      <c r="HOI1267" s="131"/>
      <c r="HOJ1267" s="131"/>
      <c r="HOK1267" s="203"/>
      <c r="HOL1267" s="203"/>
      <c r="HOM1267" s="203"/>
      <c r="HON1267" s="357"/>
      <c r="HOO1267" s="357"/>
      <c r="HOP1267" s="262"/>
      <c r="HOQ1267" s="262"/>
      <c r="HOR1267" s="262"/>
      <c r="HOS1267" s="262"/>
      <c r="HOT1267" s="262"/>
      <c r="HOU1267" s="165"/>
      <c r="HOV1267" s="422"/>
      <c r="HOW1267" s="98"/>
      <c r="HOX1267" s="17"/>
      <c r="HOY1267" s="18"/>
      <c r="HOZ1267" s="5"/>
      <c r="HPA1267" s="18"/>
      <c r="HPB1267" s="76"/>
      <c r="HPC1267" s="192"/>
      <c r="HPD1267" s="114"/>
      <c r="HPE1267" s="125"/>
      <c r="HPF1267" s="15"/>
      <c r="HPG1267" s="131"/>
      <c r="HPH1267" s="131"/>
      <c r="HPI1267" s="131"/>
      <c r="HPJ1267" s="131"/>
      <c r="HPK1267" s="131"/>
      <c r="HPL1267" s="131"/>
      <c r="HPM1267" s="131"/>
      <c r="HPN1267" s="131"/>
      <c r="HPO1267" s="203"/>
      <c r="HPP1267" s="203"/>
      <c r="HPQ1267" s="203"/>
      <c r="HPR1267" s="357"/>
      <c r="HPS1267" s="357"/>
      <c r="HPT1267" s="262"/>
      <c r="HPU1267" s="262"/>
      <c r="HPV1267" s="262"/>
      <c r="HPW1267" s="262"/>
      <c r="HPX1267" s="262"/>
      <c r="HPY1267" s="165"/>
      <c r="HPZ1267" s="422"/>
      <c r="HQA1267" s="98"/>
      <c r="HQB1267" s="17"/>
      <c r="HQC1267" s="18"/>
      <c r="HQD1267" s="5"/>
      <c r="HQE1267" s="18"/>
      <c r="HQF1267" s="76"/>
      <c r="HQG1267" s="192"/>
      <c r="HQH1267" s="114"/>
      <c r="HQI1267" s="125"/>
      <c r="HQJ1267" s="15"/>
      <c r="HQK1267" s="131"/>
      <c r="HQL1267" s="131"/>
      <c r="HQM1267" s="131"/>
      <c r="HQN1267" s="131"/>
      <c r="HQO1267" s="131"/>
      <c r="HQP1267" s="131"/>
      <c r="HQQ1267" s="131"/>
      <c r="HQR1267" s="131"/>
      <c r="HQS1267" s="203"/>
      <c r="HQT1267" s="203"/>
      <c r="HQU1267" s="203"/>
      <c r="HQV1267" s="357"/>
      <c r="HQW1267" s="357"/>
      <c r="HQX1267" s="262"/>
      <c r="HQY1267" s="262"/>
      <c r="HQZ1267" s="262"/>
      <c r="HRA1267" s="262"/>
      <c r="HRB1267" s="262"/>
      <c r="HRC1267" s="165"/>
      <c r="HRD1267" s="422"/>
      <c r="HRE1267" s="98"/>
      <c r="HRF1267" s="17"/>
      <c r="HRG1267" s="18"/>
      <c r="HRH1267" s="5"/>
      <c r="HRI1267" s="18"/>
      <c r="HRJ1267" s="76"/>
      <c r="HRK1267" s="192"/>
      <c r="HRL1267" s="114"/>
      <c r="HRM1267" s="125"/>
      <c r="HRN1267" s="15"/>
      <c r="HRO1267" s="131"/>
      <c r="HRP1267" s="131"/>
      <c r="HRQ1267" s="131"/>
      <c r="HRR1267" s="131"/>
      <c r="HRS1267" s="131"/>
      <c r="HRT1267" s="131"/>
      <c r="HRU1267" s="131"/>
      <c r="HRV1267" s="131"/>
      <c r="HRW1267" s="203"/>
      <c r="HRX1267" s="203"/>
      <c r="HRY1267" s="203"/>
      <c r="HRZ1267" s="357"/>
      <c r="HSA1267" s="357"/>
      <c r="HSB1267" s="262"/>
      <c r="HSC1267" s="262"/>
      <c r="HSD1267" s="262"/>
      <c r="HSE1267" s="262"/>
      <c r="HSF1267" s="262"/>
      <c r="HSG1267" s="165"/>
      <c r="HSH1267" s="422"/>
      <c r="HSI1267" s="98"/>
      <c r="HSJ1267" s="17"/>
      <c r="HSK1267" s="18"/>
      <c r="HSL1267" s="5"/>
      <c r="HSM1267" s="18"/>
      <c r="HSN1267" s="76"/>
      <c r="HSO1267" s="192"/>
      <c r="HSP1267" s="114"/>
      <c r="HSQ1267" s="125"/>
      <c r="HSR1267" s="15"/>
      <c r="HSS1267" s="131"/>
      <c r="HST1267" s="131"/>
      <c r="HSU1267" s="131"/>
      <c r="HSV1267" s="131"/>
      <c r="HSW1267" s="131"/>
      <c r="HSX1267" s="131"/>
      <c r="HSY1267" s="131"/>
      <c r="HSZ1267" s="131"/>
      <c r="HTA1267" s="203"/>
      <c r="HTB1267" s="203"/>
      <c r="HTC1267" s="203"/>
      <c r="HTD1267" s="357"/>
      <c r="HTE1267" s="357"/>
      <c r="HTF1267" s="262"/>
      <c r="HTG1267" s="262"/>
      <c r="HTH1267" s="262"/>
      <c r="HTI1267" s="262"/>
      <c r="HTJ1267" s="262"/>
      <c r="HTK1267" s="165"/>
      <c r="HTL1267" s="422"/>
      <c r="HTM1267" s="98"/>
      <c r="HTN1267" s="17"/>
      <c r="HTO1267" s="18"/>
      <c r="HTP1267" s="5"/>
      <c r="HTQ1267" s="18"/>
      <c r="HTR1267" s="76"/>
      <c r="HTS1267" s="192"/>
      <c r="HTT1267" s="114"/>
      <c r="HTU1267" s="125"/>
      <c r="HTV1267" s="15"/>
      <c r="HTW1267" s="131"/>
      <c r="HTX1267" s="131"/>
      <c r="HTY1267" s="131"/>
      <c r="HTZ1267" s="131"/>
      <c r="HUA1267" s="131"/>
      <c r="HUB1267" s="131"/>
      <c r="HUC1267" s="131"/>
      <c r="HUD1267" s="131"/>
      <c r="HUE1267" s="203"/>
      <c r="HUF1267" s="203"/>
      <c r="HUG1267" s="203"/>
      <c r="HUH1267" s="357"/>
      <c r="HUI1267" s="357"/>
      <c r="HUJ1267" s="262"/>
      <c r="HUK1267" s="262"/>
      <c r="HUL1267" s="262"/>
      <c r="HUM1267" s="262"/>
      <c r="HUN1267" s="262"/>
      <c r="HUO1267" s="165"/>
      <c r="HUP1267" s="422"/>
      <c r="HUQ1267" s="98"/>
      <c r="HUR1267" s="17"/>
      <c r="HUS1267" s="18"/>
      <c r="HUT1267" s="5"/>
      <c r="HUU1267" s="18"/>
      <c r="HUV1267" s="76"/>
      <c r="HUW1267" s="192"/>
      <c r="HUX1267" s="114"/>
      <c r="HUY1267" s="125"/>
      <c r="HUZ1267" s="15"/>
      <c r="HVA1267" s="131"/>
      <c r="HVB1267" s="131"/>
      <c r="HVC1267" s="131"/>
      <c r="HVD1267" s="131"/>
      <c r="HVE1267" s="131"/>
      <c r="HVF1267" s="131"/>
      <c r="HVG1267" s="131"/>
      <c r="HVH1267" s="131"/>
      <c r="HVI1267" s="203"/>
      <c r="HVJ1267" s="203"/>
      <c r="HVK1267" s="203"/>
      <c r="HVL1267" s="357"/>
      <c r="HVM1267" s="357"/>
      <c r="HVN1267" s="262"/>
      <c r="HVO1267" s="262"/>
      <c r="HVP1267" s="262"/>
      <c r="HVQ1267" s="262"/>
      <c r="HVR1267" s="262"/>
      <c r="HVS1267" s="165"/>
      <c r="HVT1267" s="422"/>
      <c r="HVU1267" s="98"/>
      <c r="HVV1267" s="17"/>
      <c r="HVW1267" s="18"/>
      <c r="HVX1267" s="5"/>
      <c r="HVY1267" s="18"/>
      <c r="HVZ1267" s="76"/>
      <c r="HWA1267" s="192"/>
      <c r="HWB1267" s="114"/>
      <c r="HWC1267" s="125"/>
      <c r="HWD1267" s="15"/>
      <c r="HWE1267" s="131"/>
      <c r="HWF1267" s="131"/>
      <c r="HWG1267" s="131"/>
      <c r="HWH1267" s="131"/>
      <c r="HWI1267" s="131"/>
      <c r="HWJ1267" s="131"/>
      <c r="HWK1267" s="131"/>
      <c r="HWL1267" s="131"/>
      <c r="HWM1267" s="203"/>
      <c r="HWN1267" s="203"/>
      <c r="HWO1267" s="203"/>
      <c r="HWP1267" s="357"/>
      <c r="HWQ1267" s="357"/>
      <c r="HWR1267" s="262"/>
      <c r="HWS1267" s="262"/>
      <c r="HWT1267" s="262"/>
      <c r="HWU1267" s="262"/>
      <c r="HWV1267" s="262"/>
      <c r="HWW1267" s="165"/>
      <c r="HWX1267" s="422"/>
      <c r="HWY1267" s="98"/>
      <c r="HWZ1267" s="17"/>
      <c r="HXA1267" s="18"/>
      <c r="HXB1267" s="5"/>
      <c r="HXC1267" s="18"/>
      <c r="HXD1267" s="76"/>
      <c r="HXE1267" s="192"/>
      <c r="HXF1267" s="114"/>
      <c r="HXG1267" s="125"/>
      <c r="HXH1267" s="15"/>
      <c r="HXI1267" s="131"/>
      <c r="HXJ1267" s="131"/>
      <c r="HXK1267" s="131"/>
      <c r="HXL1267" s="131"/>
      <c r="HXM1267" s="131"/>
      <c r="HXN1267" s="131"/>
      <c r="HXO1267" s="131"/>
      <c r="HXP1267" s="131"/>
      <c r="HXQ1267" s="203"/>
      <c r="HXR1267" s="203"/>
      <c r="HXS1267" s="203"/>
      <c r="HXT1267" s="357"/>
      <c r="HXU1267" s="357"/>
      <c r="HXV1267" s="262"/>
      <c r="HXW1267" s="262"/>
      <c r="HXX1267" s="262"/>
      <c r="HXY1267" s="262"/>
      <c r="HXZ1267" s="262"/>
      <c r="HYA1267" s="165"/>
      <c r="HYB1267" s="422"/>
      <c r="HYC1267" s="98"/>
      <c r="HYD1267" s="17"/>
      <c r="HYE1267" s="18"/>
      <c r="HYF1267" s="5"/>
      <c r="HYG1267" s="18"/>
      <c r="HYH1267" s="76"/>
      <c r="HYI1267" s="192"/>
      <c r="HYJ1267" s="114"/>
      <c r="HYK1267" s="125"/>
      <c r="HYL1267" s="15"/>
      <c r="HYM1267" s="131"/>
      <c r="HYN1267" s="131"/>
      <c r="HYO1267" s="131"/>
      <c r="HYP1267" s="131"/>
      <c r="HYQ1267" s="131"/>
      <c r="HYR1267" s="131"/>
      <c r="HYS1267" s="131"/>
      <c r="HYT1267" s="131"/>
      <c r="HYU1267" s="203"/>
      <c r="HYV1267" s="203"/>
      <c r="HYW1267" s="203"/>
      <c r="HYX1267" s="357"/>
      <c r="HYY1267" s="357"/>
      <c r="HYZ1267" s="262"/>
      <c r="HZA1267" s="262"/>
      <c r="HZB1267" s="262"/>
      <c r="HZC1267" s="262"/>
      <c r="HZD1267" s="262"/>
      <c r="HZE1267" s="165"/>
      <c r="HZF1267" s="422"/>
      <c r="HZG1267" s="98"/>
      <c r="HZH1267" s="17"/>
      <c r="HZI1267" s="18"/>
      <c r="HZJ1267" s="5"/>
      <c r="HZK1267" s="18"/>
      <c r="HZL1267" s="76"/>
      <c r="HZM1267" s="192"/>
      <c r="HZN1267" s="114"/>
      <c r="HZO1267" s="125"/>
      <c r="HZP1267" s="15"/>
      <c r="HZQ1267" s="131"/>
      <c r="HZR1267" s="131"/>
      <c r="HZS1267" s="131"/>
      <c r="HZT1267" s="131"/>
      <c r="HZU1267" s="131"/>
      <c r="HZV1267" s="131"/>
      <c r="HZW1267" s="131"/>
      <c r="HZX1267" s="131"/>
      <c r="HZY1267" s="203"/>
      <c r="HZZ1267" s="203"/>
      <c r="IAA1267" s="203"/>
      <c r="IAB1267" s="357"/>
      <c r="IAC1267" s="357"/>
      <c r="IAD1267" s="262"/>
      <c r="IAE1267" s="262"/>
      <c r="IAF1267" s="262"/>
      <c r="IAG1267" s="262"/>
      <c r="IAH1267" s="262"/>
      <c r="IAI1267" s="165"/>
      <c r="IAJ1267" s="422"/>
      <c r="IAK1267" s="98"/>
      <c r="IAL1267" s="17"/>
      <c r="IAM1267" s="18"/>
      <c r="IAN1267" s="5"/>
      <c r="IAO1267" s="18"/>
      <c r="IAP1267" s="76"/>
      <c r="IAQ1267" s="192"/>
      <c r="IAR1267" s="114"/>
      <c r="IAS1267" s="125"/>
      <c r="IAT1267" s="15"/>
      <c r="IAU1267" s="131"/>
      <c r="IAV1267" s="131"/>
      <c r="IAW1267" s="131"/>
      <c r="IAX1267" s="131"/>
      <c r="IAY1267" s="131"/>
      <c r="IAZ1267" s="131"/>
      <c r="IBA1267" s="131"/>
      <c r="IBB1267" s="131"/>
      <c r="IBC1267" s="203"/>
      <c r="IBD1267" s="203"/>
      <c r="IBE1267" s="203"/>
      <c r="IBF1267" s="357"/>
      <c r="IBG1267" s="357"/>
      <c r="IBH1267" s="262"/>
      <c r="IBI1267" s="262"/>
      <c r="IBJ1267" s="262"/>
      <c r="IBK1267" s="262"/>
      <c r="IBL1267" s="262"/>
      <c r="IBM1267" s="165"/>
      <c r="IBN1267" s="422"/>
      <c r="IBO1267" s="98"/>
      <c r="IBP1267" s="17"/>
      <c r="IBQ1267" s="18"/>
      <c r="IBR1267" s="5"/>
      <c r="IBS1267" s="18"/>
      <c r="IBT1267" s="76"/>
      <c r="IBU1267" s="192"/>
      <c r="IBV1267" s="114"/>
      <c r="IBW1267" s="125"/>
      <c r="IBX1267" s="15"/>
      <c r="IBY1267" s="131"/>
      <c r="IBZ1267" s="131"/>
      <c r="ICA1267" s="131"/>
      <c r="ICB1267" s="131"/>
      <c r="ICC1267" s="131"/>
      <c r="ICD1267" s="131"/>
      <c r="ICE1267" s="131"/>
      <c r="ICF1267" s="131"/>
      <c r="ICG1267" s="203"/>
      <c r="ICH1267" s="203"/>
      <c r="ICI1267" s="203"/>
      <c r="ICJ1267" s="357"/>
      <c r="ICK1267" s="357"/>
      <c r="ICL1267" s="262"/>
      <c r="ICM1267" s="262"/>
      <c r="ICN1267" s="262"/>
      <c r="ICO1267" s="262"/>
      <c r="ICP1267" s="262"/>
      <c r="ICQ1267" s="165"/>
      <c r="ICR1267" s="422"/>
      <c r="ICS1267" s="98"/>
      <c r="ICT1267" s="17"/>
      <c r="ICU1267" s="18"/>
      <c r="ICV1267" s="5"/>
      <c r="ICW1267" s="18"/>
      <c r="ICX1267" s="76"/>
      <c r="ICY1267" s="192"/>
      <c r="ICZ1267" s="114"/>
      <c r="IDA1267" s="125"/>
      <c r="IDB1267" s="15"/>
      <c r="IDC1267" s="131"/>
      <c r="IDD1267" s="131"/>
      <c r="IDE1267" s="131"/>
      <c r="IDF1267" s="131"/>
      <c r="IDG1267" s="131"/>
      <c r="IDH1267" s="131"/>
      <c r="IDI1267" s="131"/>
      <c r="IDJ1267" s="131"/>
      <c r="IDK1267" s="203"/>
      <c r="IDL1267" s="203"/>
      <c r="IDM1267" s="203"/>
      <c r="IDN1267" s="357"/>
      <c r="IDO1267" s="357"/>
      <c r="IDP1267" s="262"/>
      <c r="IDQ1267" s="262"/>
      <c r="IDR1267" s="262"/>
      <c r="IDS1267" s="262"/>
      <c r="IDT1267" s="262"/>
      <c r="IDU1267" s="165"/>
      <c r="IDV1267" s="422"/>
      <c r="IDW1267" s="98"/>
      <c r="IDX1267" s="17"/>
      <c r="IDY1267" s="18"/>
      <c r="IDZ1267" s="5"/>
      <c r="IEA1267" s="18"/>
      <c r="IEB1267" s="76"/>
      <c r="IEC1267" s="192"/>
      <c r="IED1267" s="114"/>
      <c r="IEE1267" s="125"/>
      <c r="IEF1267" s="15"/>
      <c r="IEG1267" s="131"/>
      <c r="IEH1267" s="131"/>
      <c r="IEI1267" s="131"/>
      <c r="IEJ1267" s="131"/>
      <c r="IEK1267" s="131"/>
      <c r="IEL1267" s="131"/>
      <c r="IEM1267" s="131"/>
      <c r="IEN1267" s="131"/>
      <c r="IEO1267" s="203"/>
      <c r="IEP1267" s="203"/>
      <c r="IEQ1267" s="203"/>
      <c r="IER1267" s="357"/>
      <c r="IES1267" s="357"/>
      <c r="IET1267" s="262"/>
      <c r="IEU1267" s="262"/>
      <c r="IEV1267" s="262"/>
      <c r="IEW1267" s="262"/>
      <c r="IEX1267" s="262"/>
      <c r="IEY1267" s="165"/>
      <c r="IEZ1267" s="422"/>
      <c r="IFA1267" s="98"/>
      <c r="IFB1267" s="17"/>
      <c r="IFC1267" s="18"/>
      <c r="IFD1267" s="5"/>
      <c r="IFE1267" s="18"/>
      <c r="IFF1267" s="76"/>
      <c r="IFG1267" s="192"/>
      <c r="IFH1267" s="114"/>
      <c r="IFI1267" s="125"/>
      <c r="IFJ1267" s="15"/>
      <c r="IFK1267" s="131"/>
      <c r="IFL1267" s="131"/>
      <c r="IFM1267" s="131"/>
      <c r="IFN1267" s="131"/>
      <c r="IFO1267" s="131"/>
      <c r="IFP1267" s="131"/>
      <c r="IFQ1267" s="131"/>
      <c r="IFR1267" s="131"/>
      <c r="IFS1267" s="203"/>
      <c r="IFT1267" s="203"/>
      <c r="IFU1267" s="203"/>
      <c r="IFV1267" s="357"/>
      <c r="IFW1267" s="357"/>
      <c r="IFX1267" s="262"/>
      <c r="IFY1267" s="262"/>
      <c r="IFZ1267" s="262"/>
      <c r="IGA1267" s="262"/>
      <c r="IGB1267" s="262"/>
      <c r="IGC1267" s="165"/>
      <c r="IGD1267" s="422"/>
      <c r="IGE1267" s="98"/>
      <c r="IGF1267" s="17"/>
      <c r="IGG1267" s="18"/>
      <c r="IGH1267" s="5"/>
      <c r="IGI1267" s="18"/>
      <c r="IGJ1267" s="76"/>
      <c r="IGK1267" s="192"/>
      <c r="IGL1267" s="114"/>
      <c r="IGM1267" s="125"/>
      <c r="IGN1267" s="15"/>
      <c r="IGO1267" s="131"/>
      <c r="IGP1267" s="131"/>
      <c r="IGQ1267" s="131"/>
      <c r="IGR1267" s="131"/>
      <c r="IGS1267" s="131"/>
      <c r="IGT1267" s="131"/>
      <c r="IGU1267" s="131"/>
      <c r="IGV1267" s="131"/>
      <c r="IGW1267" s="203"/>
      <c r="IGX1267" s="203"/>
      <c r="IGY1267" s="203"/>
      <c r="IGZ1267" s="357"/>
      <c r="IHA1267" s="357"/>
      <c r="IHB1267" s="262"/>
      <c r="IHC1267" s="262"/>
      <c r="IHD1267" s="262"/>
      <c r="IHE1267" s="262"/>
      <c r="IHF1267" s="262"/>
      <c r="IHG1267" s="165"/>
      <c r="IHH1267" s="422"/>
      <c r="IHI1267" s="98"/>
      <c r="IHJ1267" s="17"/>
      <c r="IHK1267" s="18"/>
      <c r="IHL1267" s="5"/>
      <c r="IHM1267" s="18"/>
      <c r="IHN1267" s="76"/>
      <c r="IHO1267" s="192"/>
      <c r="IHP1267" s="114"/>
      <c r="IHQ1267" s="125"/>
      <c r="IHR1267" s="15"/>
      <c r="IHS1267" s="131"/>
      <c r="IHT1267" s="131"/>
      <c r="IHU1267" s="131"/>
      <c r="IHV1267" s="131"/>
      <c r="IHW1267" s="131"/>
      <c r="IHX1267" s="131"/>
      <c r="IHY1267" s="131"/>
      <c r="IHZ1267" s="131"/>
      <c r="IIA1267" s="203"/>
      <c r="IIB1267" s="203"/>
      <c r="IIC1267" s="203"/>
      <c r="IID1267" s="357"/>
      <c r="IIE1267" s="357"/>
      <c r="IIF1267" s="262"/>
      <c r="IIG1267" s="262"/>
      <c r="IIH1267" s="262"/>
      <c r="III1267" s="262"/>
      <c r="IIJ1267" s="262"/>
      <c r="IIK1267" s="165"/>
      <c r="IIL1267" s="422"/>
      <c r="IIM1267" s="98"/>
      <c r="IIN1267" s="17"/>
      <c r="IIO1267" s="18"/>
      <c r="IIP1267" s="5"/>
      <c r="IIQ1267" s="18"/>
      <c r="IIR1267" s="76"/>
      <c r="IIS1267" s="192"/>
      <c r="IIT1267" s="114"/>
      <c r="IIU1267" s="125"/>
      <c r="IIV1267" s="15"/>
      <c r="IIW1267" s="131"/>
      <c r="IIX1267" s="131"/>
      <c r="IIY1267" s="131"/>
      <c r="IIZ1267" s="131"/>
      <c r="IJA1267" s="131"/>
      <c r="IJB1267" s="131"/>
      <c r="IJC1267" s="131"/>
      <c r="IJD1267" s="131"/>
      <c r="IJE1267" s="203"/>
      <c r="IJF1267" s="203"/>
      <c r="IJG1267" s="203"/>
      <c r="IJH1267" s="357"/>
      <c r="IJI1267" s="357"/>
      <c r="IJJ1267" s="262"/>
      <c r="IJK1267" s="262"/>
      <c r="IJL1267" s="262"/>
      <c r="IJM1267" s="262"/>
      <c r="IJN1267" s="262"/>
      <c r="IJO1267" s="165"/>
      <c r="IJP1267" s="422"/>
      <c r="IJQ1267" s="98"/>
      <c r="IJR1267" s="17"/>
      <c r="IJS1267" s="18"/>
      <c r="IJT1267" s="5"/>
      <c r="IJU1267" s="18"/>
      <c r="IJV1267" s="76"/>
      <c r="IJW1267" s="192"/>
      <c r="IJX1267" s="114"/>
      <c r="IJY1267" s="125"/>
      <c r="IJZ1267" s="15"/>
      <c r="IKA1267" s="131"/>
      <c r="IKB1267" s="131"/>
      <c r="IKC1267" s="131"/>
      <c r="IKD1267" s="131"/>
      <c r="IKE1267" s="131"/>
      <c r="IKF1267" s="131"/>
      <c r="IKG1267" s="131"/>
      <c r="IKH1267" s="131"/>
      <c r="IKI1267" s="203"/>
      <c r="IKJ1267" s="203"/>
      <c r="IKK1267" s="203"/>
      <c r="IKL1267" s="357"/>
      <c r="IKM1267" s="357"/>
      <c r="IKN1267" s="262"/>
      <c r="IKO1267" s="262"/>
      <c r="IKP1267" s="262"/>
      <c r="IKQ1267" s="262"/>
      <c r="IKR1267" s="262"/>
      <c r="IKS1267" s="165"/>
      <c r="IKT1267" s="422"/>
      <c r="IKU1267" s="98"/>
      <c r="IKV1267" s="17"/>
      <c r="IKW1267" s="18"/>
      <c r="IKX1267" s="5"/>
      <c r="IKY1267" s="18"/>
      <c r="IKZ1267" s="76"/>
      <c r="ILA1267" s="192"/>
      <c r="ILB1267" s="114"/>
      <c r="ILC1267" s="125"/>
      <c r="ILD1267" s="15"/>
      <c r="ILE1267" s="131"/>
      <c r="ILF1267" s="131"/>
      <c r="ILG1267" s="131"/>
      <c r="ILH1267" s="131"/>
      <c r="ILI1267" s="131"/>
      <c r="ILJ1267" s="131"/>
      <c r="ILK1267" s="131"/>
      <c r="ILL1267" s="131"/>
      <c r="ILM1267" s="203"/>
      <c r="ILN1267" s="203"/>
      <c r="ILO1267" s="203"/>
      <c r="ILP1267" s="357"/>
      <c r="ILQ1267" s="357"/>
      <c r="ILR1267" s="262"/>
      <c r="ILS1267" s="262"/>
      <c r="ILT1267" s="262"/>
      <c r="ILU1267" s="262"/>
      <c r="ILV1267" s="262"/>
      <c r="ILW1267" s="165"/>
      <c r="ILX1267" s="422"/>
      <c r="ILY1267" s="98"/>
      <c r="ILZ1267" s="17"/>
      <c r="IMA1267" s="18"/>
      <c r="IMB1267" s="5"/>
      <c r="IMC1267" s="18"/>
      <c r="IMD1267" s="76"/>
      <c r="IME1267" s="192"/>
      <c r="IMF1267" s="114"/>
      <c r="IMG1267" s="125"/>
      <c r="IMH1267" s="15"/>
      <c r="IMI1267" s="131"/>
      <c r="IMJ1267" s="131"/>
      <c r="IMK1267" s="131"/>
      <c r="IML1267" s="131"/>
      <c r="IMM1267" s="131"/>
      <c r="IMN1267" s="131"/>
      <c r="IMO1267" s="131"/>
      <c r="IMP1267" s="131"/>
      <c r="IMQ1267" s="203"/>
      <c r="IMR1267" s="203"/>
      <c r="IMS1267" s="203"/>
      <c r="IMT1267" s="357"/>
      <c r="IMU1267" s="357"/>
      <c r="IMV1267" s="262"/>
      <c r="IMW1267" s="262"/>
      <c r="IMX1267" s="262"/>
      <c r="IMY1267" s="262"/>
      <c r="IMZ1267" s="262"/>
      <c r="INA1267" s="165"/>
      <c r="INB1267" s="422"/>
      <c r="INC1267" s="98"/>
      <c r="IND1267" s="17"/>
      <c r="INE1267" s="18"/>
      <c r="INF1267" s="5"/>
      <c r="ING1267" s="18"/>
      <c r="INH1267" s="76"/>
      <c r="INI1267" s="192"/>
      <c r="INJ1267" s="114"/>
      <c r="INK1267" s="125"/>
      <c r="INL1267" s="15"/>
      <c r="INM1267" s="131"/>
      <c r="INN1267" s="131"/>
      <c r="INO1267" s="131"/>
      <c r="INP1267" s="131"/>
      <c r="INQ1267" s="131"/>
      <c r="INR1267" s="131"/>
      <c r="INS1267" s="131"/>
      <c r="INT1267" s="131"/>
      <c r="INU1267" s="203"/>
      <c r="INV1267" s="203"/>
      <c r="INW1267" s="203"/>
      <c r="INX1267" s="357"/>
      <c r="INY1267" s="357"/>
      <c r="INZ1267" s="262"/>
      <c r="IOA1267" s="262"/>
      <c r="IOB1267" s="262"/>
      <c r="IOC1267" s="262"/>
      <c r="IOD1267" s="262"/>
      <c r="IOE1267" s="165"/>
      <c r="IOF1267" s="422"/>
      <c r="IOG1267" s="98"/>
      <c r="IOH1267" s="17"/>
      <c r="IOI1267" s="18"/>
      <c r="IOJ1267" s="5"/>
      <c r="IOK1267" s="18"/>
      <c r="IOL1267" s="76"/>
      <c r="IOM1267" s="192"/>
      <c r="ION1267" s="114"/>
      <c r="IOO1267" s="125"/>
      <c r="IOP1267" s="15"/>
      <c r="IOQ1267" s="131"/>
      <c r="IOR1267" s="131"/>
      <c r="IOS1267" s="131"/>
      <c r="IOT1267" s="131"/>
      <c r="IOU1267" s="131"/>
      <c r="IOV1267" s="131"/>
      <c r="IOW1267" s="131"/>
      <c r="IOX1267" s="131"/>
      <c r="IOY1267" s="203"/>
      <c r="IOZ1267" s="203"/>
      <c r="IPA1267" s="203"/>
      <c r="IPB1267" s="357"/>
      <c r="IPC1267" s="357"/>
      <c r="IPD1267" s="262"/>
      <c r="IPE1267" s="262"/>
      <c r="IPF1267" s="262"/>
      <c r="IPG1267" s="262"/>
      <c r="IPH1267" s="262"/>
      <c r="IPI1267" s="165"/>
      <c r="IPJ1267" s="422"/>
      <c r="IPK1267" s="98"/>
      <c r="IPL1267" s="17"/>
      <c r="IPM1267" s="18"/>
      <c r="IPN1267" s="5"/>
      <c r="IPO1267" s="18"/>
      <c r="IPP1267" s="76"/>
      <c r="IPQ1267" s="192"/>
      <c r="IPR1267" s="114"/>
      <c r="IPS1267" s="125"/>
      <c r="IPT1267" s="15"/>
      <c r="IPU1267" s="131"/>
      <c r="IPV1267" s="131"/>
      <c r="IPW1267" s="131"/>
      <c r="IPX1267" s="131"/>
      <c r="IPY1267" s="131"/>
      <c r="IPZ1267" s="131"/>
      <c r="IQA1267" s="131"/>
      <c r="IQB1267" s="131"/>
      <c r="IQC1267" s="203"/>
      <c r="IQD1267" s="203"/>
      <c r="IQE1267" s="203"/>
      <c r="IQF1267" s="357"/>
      <c r="IQG1267" s="357"/>
      <c r="IQH1267" s="262"/>
      <c r="IQI1267" s="262"/>
      <c r="IQJ1267" s="262"/>
      <c r="IQK1267" s="262"/>
      <c r="IQL1267" s="262"/>
      <c r="IQM1267" s="165"/>
      <c r="IQN1267" s="422"/>
      <c r="IQO1267" s="98"/>
      <c r="IQP1267" s="17"/>
      <c r="IQQ1267" s="18"/>
      <c r="IQR1267" s="5"/>
      <c r="IQS1267" s="18"/>
      <c r="IQT1267" s="76"/>
      <c r="IQU1267" s="192"/>
      <c r="IQV1267" s="114"/>
      <c r="IQW1267" s="125"/>
      <c r="IQX1267" s="15"/>
      <c r="IQY1267" s="131"/>
      <c r="IQZ1267" s="131"/>
      <c r="IRA1267" s="131"/>
      <c r="IRB1267" s="131"/>
      <c r="IRC1267" s="131"/>
      <c r="IRD1267" s="131"/>
      <c r="IRE1267" s="131"/>
      <c r="IRF1267" s="131"/>
      <c r="IRG1267" s="203"/>
      <c r="IRH1267" s="203"/>
      <c r="IRI1267" s="203"/>
      <c r="IRJ1267" s="357"/>
      <c r="IRK1267" s="357"/>
      <c r="IRL1267" s="262"/>
      <c r="IRM1267" s="262"/>
      <c r="IRN1267" s="262"/>
      <c r="IRO1267" s="262"/>
      <c r="IRP1267" s="262"/>
      <c r="IRQ1267" s="165"/>
      <c r="IRR1267" s="422"/>
      <c r="IRS1267" s="98"/>
      <c r="IRT1267" s="17"/>
      <c r="IRU1267" s="18"/>
      <c r="IRV1267" s="5"/>
      <c r="IRW1267" s="18"/>
      <c r="IRX1267" s="76"/>
      <c r="IRY1267" s="192"/>
      <c r="IRZ1267" s="114"/>
      <c r="ISA1267" s="125"/>
      <c r="ISB1267" s="15"/>
      <c r="ISC1267" s="131"/>
      <c r="ISD1267" s="131"/>
      <c r="ISE1267" s="131"/>
      <c r="ISF1267" s="131"/>
      <c r="ISG1267" s="131"/>
      <c r="ISH1267" s="131"/>
      <c r="ISI1267" s="131"/>
      <c r="ISJ1267" s="131"/>
      <c r="ISK1267" s="203"/>
      <c r="ISL1267" s="203"/>
      <c r="ISM1267" s="203"/>
      <c r="ISN1267" s="357"/>
      <c r="ISO1267" s="357"/>
      <c r="ISP1267" s="262"/>
      <c r="ISQ1267" s="262"/>
      <c r="ISR1267" s="262"/>
      <c r="ISS1267" s="262"/>
      <c r="IST1267" s="262"/>
      <c r="ISU1267" s="165"/>
      <c r="ISV1267" s="422"/>
      <c r="ISW1267" s="98"/>
      <c r="ISX1267" s="17"/>
      <c r="ISY1267" s="18"/>
      <c r="ISZ1267" s="5"/>
      <c r="ITA1267" s="18"/>
      <c r="ITB1267" s="76"/>
      <c r="ITC1267" s="192"/>
      <c r="ITD1267" s="114"/>
      <c r="ITE1267" s="125"/>
      <c r="ITF1267" s="15"/>
      <c r="ITG1267" s="131"/>
      <c r="ITH1267" s="131"/>
      <c r="ITI1267" s="131"/>
      <c r="ITJ1267" s="131"/>
      <c r="ITK1267" s="131"/>
      <c r="ITL1267" s="131"/>
      <c r="ITM1267" s="131"/>
      <c r="ITN1267" s="131"/>
      <c r="ITO1267" s="203"/>
      <c r="ITP1267" s="203"/>
      <c r="ITQ1267" s="203"/>
      <c r="ITR1267" s="357"/>
      <c r="ITS1267" s="357"/>
      <c r="ITT1267" s="262"/>
      <c r="ITU1267" s="262"/>
      <c r="ITV1267" s="262"/>
      <c r="ITW1267" s="262"/>
      <c r="ITX1267" s="262"/>
      <c r="ITY1267" s="165"/>
      <c r="ITZ1267" s="422"/>
      <c r="IUA1267" s="98"/>
      <c r="IUB1267" s="17"/>
      <c r="IUC1267" s="18"/>
      <c r="IUD1267" s="5"/>
      <c r="IUE1267" s="18"/>
      <c r="IUF1267" s="76"/>
      <c r="IUG1267" s="192"/>
      <c r="IUH1267" s="114"/>
      <c r="IUI1267" s="125"/>
      <c r="IUJ1267" s="15"/>
      <c r="IUK1267" s="131"/>
      <c r="IUL1267" s="131"/>
      <c r="IUM1267" s="131"/>
      <c r="IUN1267" s="131"/>
      <c r="IUO1267" s="131"/>
      <c r="IUP1267" s="131"/>
      <c r="IUQ1267" s="131"/>
      <c r="IUR1267" s="131"/>
      <c r="IUS1267" s="203"/>
      <c r="IUT1267" s="203"/>
      <c r="IUU1267" s="203"/>
      <c r="IUV1267" s="357"/>
      <c r="IUW1267" s="357"/>
      <c r="IUX1267" s="262"/>
      <c r="IUY1267" s="262"/>
      <c r="IUZ1267" s="262"/>
      <c r="IVA1267" s="262"/>
      <c r="IVB1267" s="262"/>
      <c r="IVC1267" s="165"/>
      <c r="IVD1267" s="422"/>
      <c r="IVE1267" s="98"/>
      <c r="IVF1267" s="17"/>
      <c r="IVG1267" s="18"/>
      <c r="IVH1267" s="5"/>
      <c r="IVI1267" s="18"/>
      <c r="IVJ1267" s="76"/>
      <c r="IVK1267" s="192"/>
      <c r="IVL1267" s="114"/>
      <c r="IVM1267" s="125"/>
      <c r="IVN1267" s="15"/>
      <c r="IVO1267" s="131"/>
      <c r="IVP1267" s="131"/>
      <c r="IVQ1267" s="131"/>
      <c r="IVR1267" s="131"/>
      <c r="IVS1267" s="131"/>
      <c r="IVT1267" s="131"/>
      <c r="IVU1267" s="131"/>
      <c r="IVV1267" s="131"/>
      <c r="IVW1267" s="203"/>
      <c r="IVX1267" s="203"/>
      <c r="IVY1267" s="203"/>
      <c r="IVZ1267" s="357"/>
      <c r="IWA1267" s="357"/>
      <c r="IWB1267" s="262"/>
      <c r="IWC1267" s="262"/>
      <c r="IWD1267" s="262"/>
      <c r="IWE1267" s="262"/>
      <c r="IWF1267" s="262"/>
      <c r="IWG1267" s="165"/>
      <c r="IWH1267" s="422"/>
      <c r="IWI1267" s="98"/>
      <c r="IWJ1267" s="17"/>
      <c r="IWK1267" s="18"/>
      <c r="IWL1267" s="5"/>
      <c r="IWM1267" s="18"/>
      <c r="IWN1267" s="76"/>
      <c r="IWO1267" s="192"/>
      <c r="IWP1267" s="114"/>
      <c r="IWQ1267" s="125"/>
      <c r="IWR1267" s="15"/>
      <c r="IWS1267" s="131"/>
      <c r="IWT1267" s="131"/>
      <c r="IWU1267" s="131"/>
      <c r="IWV1267" s="131"/>
      <c r="IWW1267" s="131"/>
      <c r="IWX1267" s="131"/>
      <c r="IWY1267" s="131"/>
      <c r="IWZ1267" s="131"/>
      <c r="IXA1267" s="203"/>
      <c r="IXB1267" s="203"/>
      <c r="IXC1267" s="203"/>
      <c r="IXD1267" s="357"/>
      <c r="IXE1267" s="357"/>
      <c r="IXF1267" s="262"/>
      <c r="IXG1267" s="262"/>
      <c r="IXH1267" s="262"/>
      <c r="IXI1267" s="262"/>
      <c r="IXJ1267" s="262"/>
      <c r="IXK1267" s="165"/>
      <c r="IXL1267" s="422"/>
      <c r="IXM1267" s="98"/>
      <c r="IXN1267" s="17"/>
      <c r="IXO1267" s="18"/>
      <c r="IXP1267" s="5"/>
      <c r="IXQ1267" s="18"/>
      <c r="IXR1267" s="76"/>
      <c r="IXS1267" s="192"/>
      <c r="IXT1267" s="114"/>
      <c r="IXU1267" s="125"/>
      <c r="IXV1267" s="15"/>
      <c r="IXW1267" s="131"/>
      <c r="IXX1267" s="131"/>
      <c r="IXY1267" s="131"/>
      <c r="IXZ1267" s="131"/>
      <c r="IYA1267" s="131"/>
      <c r="IYB1267" s="131"/>
      <c r="IYC1267" s="131"/>
      <c r="IYD1267" s="131"/>
      <c r="IYE1267" s="203"/>
      <c r="IYF1267" s="203"/>
      <c r="IYG1267" s="203"/>
      <c r="IYH1267" s="357"/>
      <c r="IYI1267" s="357"/>
      <c r="IYJ1267" s="262"/>
      <c r="IYK1267" s="262"/>
      <c r="IYL1267" s="262"/>
      <c r="IYM1267" s="262"/>
      <c r="IYN1267" s="262"/>
      <c r="IYO1267" s="165"/>
      <c r="IYP1267" s="422"/>
      <c r="IYQ1267" s="98"/>
      <c r="IYR1267" s="17"/>
      <c r="IYS1267" s="18"/>
      <c r="IYT1267" s="5"/>
      <c r="IYU1267" s="18"/>
      <c r="IYV1267" s="76"/>
      <c r="IYW1267" s="192"/>
      <c r="IYX1267" s="114"/>
      <c r="IYY1267" s="125"/>
      <c r="IYZ1267" s="15"/>
      <c r="IZA1267" s="131"/>
      <c r="IZB1267" s="131"/>
      <c r="IZC1267" s="131"/>
      <c r="IZD1267" s="131"/>
      <c r="IZE1267" s="131"/>
      <c r="IZF1267" s="131"/>
      <c r="IZG1267" s="131"/>
      <c r="IZH1267" s="131"/>
      <c r="IZI1267" s="203"/>
      <c r="IZJ1267" s="203"/>
      <c r="IZK1267" s="203"/>
      <c r="IZL1267" s="357"/>
      <c r="IZM1267" s="357"/>
      <c r="IZN1267" s="262"/>
      <c r="IZO1267" s="262"/>
      <c r="IZP1267" s="262"/>
      <c r="IZQ1267" s="262"/>
      <c r="IZR1267" s="262"/>
      <c r="IZS1267" s="165"/>
      <c r="IZT1267" s="422"/>
      <c r="IZU1267" s="98"/>
      <c r="IZV1267" s="17"/>
      <c r="IZW1267" s="18"/>
      <c r="IZX1267" s="5"/>
      <c r="IZY1267" s="18"/>
      <c r="IZZ1267" s="76"/>
      <c r="JAA1267" s="192"/>
      <c r="JAB1267" s="114"/>
      <c r="JAC1267" s="125"/>
      <c r="JAD1267" s="15"/>
      <c r="JAE1267" s="131"/>
      <c r="JAF1267" s="131"/>
      <c r="JAG1267" s="131"/>
      <c r="JAH1267" s="131"/>
      <c r="JAI1267" s="131"/>
      <c r="JAJ1267" s="131"/>
      <c r="JAK1267" s="131"/>
      <c r="JAL1267" s="131"/>
      <c r="JAM1267" s="203"/>
      <c r="JAN1267" s="203"/>
      <c r="JAO1267" s="203"/>
      <c r="JAP1267" s="357"/>
      <c r="JAQ1267" s="357"/>
      <c r="JAR1267" s="262"/>
      <c r="JAS1267" s="262"/>
      <c r="JAT1267" s="262"/>
      <c r="JAU1267" s="262"/>
      <c r="JAV1267" s="262"/>
      <c r="JAW1267" s="165"/>
      <c r="JAX1267" s="422"/>
      <c r="JAY1267" s="98"/>
      <c r="JAZ1267" s="17"/>
      <c r="JBA1267" s="18"/>
      <c r="JBB1267" s="5"/>
      <c r="JBC1267" s="18"/>
      <c r="JBD1267" s="76"/>
      <c r="JBE1267" s="192"/>
      <c r="JBF1267" s="114"/>
      <c r="JBG1267" s="125"/>
      <c r="JBH1267" s="15"/>
      <c r="JBI1267" s="131"/>
      <c r="JBJ1267" s="131"/>
      <c r="JBK1267" s="131"/>
      <c r="JBL1267" s="131"/>
      <c r="JBM1267" s="131"/>
      <c r="JBN1267" s="131"/>
      <c r="JBO1267" s="131"/>
      <c r="JBP1267" s="131"/>
      <c r="JBQ1267" s="203"/>
      <c r="JBR1267" s="203"/>
      <c r="JBS1267" s="203"/>
      <c r="JBT1267" s="357"/>
      <c r="JBU1267" s="357"/>
      <c r="JBV1267" s="262"/>
      <c r="JBW1267" s="262"/>
      <c r="JBX1267" s="262"/>
      <c r="JBY1267" s="262"/>
      <c r="JBZ1267" s="262"/>
      <c r="JCA1267" s="165"/>
      <c r="JCB1267" s="422"/>
      <c r="JCC1267" s="98"/>
      <c r="JCD1267" s="17"/>
      <c r="JCE1267" s="18"/>
      <c r="JCF1267" s="5"/>
      <c r="JCG1267" s="18"/>
      <c r="JCH1267" s="76"/>
      <c r="JCI1267" s="192"/>
      <c r="JCJ1267" s="114"/>
      <c r="JCK1267" s="125"/>
      <c r="JCL1267" s="15"/>
      <c r="JCM1267" s="131"/>
      <c r="JCN1267" s="131"/>
      <c r="JCO1267" s="131"/>
      <c r="JCP1267" s="131"/>
      <c r="JCQ1267" s="131"/>
      <c r="JCR1267" s="131"/>
      <c r="JCS1267" s="131"/>
      <c r="JCT1267" s="131"/>
      <c r="JCU1267" s="203"/>
      <c r="JCV1267" s="203"/>
      <c r="JCW1267" s="203"/>
      <c r="JCX1267" s="357"/>
      <c r="JCY1267" s="357"/>
      <c r="JCZ1267" s="262"/>
      <c r="JDA1267" s="262"/>
      <c r="JDB1267" s="262"/>
      <c r="JDC1267" s="262"/>
      <c r="JDD1267" s="262"/>
      <c r="JDE1267" s="165"/>
      <c r="JDF1267" s="422"/>
      <c r="JDG1267" s="98"/>
      <c r="JDH1267" s="17"/>
      <c r="JDI1267" s="18"/>
      <c r="JDJ1267" s="5"/>
      <c r="JDK1267" s="18"/>
      <c r="JDL1267" s="76"/>
      <c r="JDM1267" s="192"/>
      <c r="JDN1267" s="114"/>
      <c r="JDO1267" s="125"/>
      <c r="JDP1267" s="15"/>
      <c r="JDQ1267" s="131"/>
      <c r="JDR1267" s="131"/>
      <c r="JDS1267" s="131"/>
      <c r="JDT1267" s="131"/>
      <c r="JDU1267" s="131"/>
      <c r="JDV1267" s="131"/>
      <c r="JDW1267" s="131"/>
      <c r="JDX1267" s="131"/>
      <c r="JDY1267" s="203"/>
      <c r="JDZ1267" s="203"/>
      <c r="JEA1267" s="203"/>
      <c r="JEB1267" s="357"/>
      <c r="JEC1267" s="357"/>
      <c r="JED1267" s="262"/>
      <c r="JEE1267" s="262"/>
      <c r="JEF1267" s="262"/>
      <c r="JEG1267" s="262"/>
      <c r="JEH1267" s="262"/>
      <c r="JEI1267" s="165"/>
      <c r="JEJ1267" s="422"/>
      <c r="JEK1267" s="98"/>
      <c r="JEL1267" s="17"/>
      <c r="JEM1267" s="18"/>
      <c r="JEN1267" s="5"/>
      <c r="JEO1267" s="18"/>
      <c r="JEP1267" s="76"/>
      <c r="JEQ1267" s="192"/>
      <c r="JER1267" s="114"/>
      <c r="JES1267" s="125"/>
      <c r="JET1267" s="15"/>
      <c r="JEU1267" s="131"/>
      <c r="JEV1267" s="131"/>
      <c r="JEW1267" s="131"/>
      <c r="JEX1267" s="131"/>
      <c r="JEY1267" s="131"/>
      <c r="JEZ1267" s="131"/>
      <c r="JFA1267" s="131"/>
      <c r="JFB1267" s="131"/>
      <c r="JFC1267" s="203"/>
      <c r="JFD1267" s="203"/>
      <c r="JFE1267" s="203"/>
      <c r="JFF1267" s="357"/>
      <c r="JFG1267" s="357"/>
      <c r="JFH1267" s="262"/>
      <c r="JFI1267" s="262"/>
      <c r="JFJ1267" s="262"/>
      <c r="JFK1267" s="262"/>
      <c r="JFL1267" s="262"/>
      <c r="JFM1267" s="165"/>
      <c r="JFN1267" s="422"/>
      <c r="JFO1267" s="98"/>
      <c r="JFP1267" s="17"/>
      <c r="JFQ1267" s="18"/>
      <c r="JFR1267" s="5"/>
      <c r="JFS1267" s="18"/>
      <c r="JFT1267" s="76"/>
      <c r="JFU1267" s="192"/>
      <c r="JFV1267" s="114"/>
      <c r="JFW1267" s="125"/>
      <c r="JFX1267" s="15"/>
      <c r="JFY1267" s="131"/>
      <c r="JFZ1267" s="131"/>
      <c r="JGA1267" s="131"/>
      <c r="JGB1267" s="131"/>
      <c r="JGC1267" s="131"/>
      <c r="JGD1267" s="131"/>
      <c r="JGE1267" s="131"/>
      <c r="JGF1267" s="131"/>
      <c r="JGG1267" s="203"/>
      <c r="JGH1267" s="203"/>
      <c r="JGI1267" s="203"/>
      <c r="JGJ1267" s="357"/>
      <c r="JGK1267" s="357"/>
      <c r="JGL1267" s="262"/>
      <c r="JGM1267" s="262"/>
      <c r="JGN1267" s="262"/>
      <c r="JGO1267" s="262"/>
      <c r="JGP1267" s="262"/>
      <c r="JGQ1267" s="165"/>
      <c r="JGR1267" s="422"/>
      <c r="JGS1267" s="98"/>
      <c r="JGT1267" s="17"/>
      <c r="JGU1267" s="18"/>
      <c r="JGV1267" s="5"/>
      <c r="JGW1267" s="18"/>
      <c r="JGX1267" s="76"/>
      <c r="JGY1267" s="192"/>
      <c r="JGZ1267" s="114"/>
      <c r="JHA1267" s="125"/>
      <c r="JHB1267" s="15"/>
      <c r="JHC1267" s="131"/>
      <c r="JHD1267" s="131"/>
      <c r="JHE1267" s="131"/>
      <c r="JHF1267" s="131"/>
      <c r="JHG1267" s="131"/>
      <c r="JHH1267" s="131"/>
      <c r="JHI1267" s="131"/>
      <c r="JHJ1267" s="131"/>
      <c r="JHK1267" s="203"/>
      <c r="JHL1267" s="203"/>
      <c r="JHM1267" s="203"/>
      <c r="JHN1267" s="357"/>
      <c r="JHO1267" s="357"/>
      <c r="JHP1267" s="262"/>
      <c r="JHQ1267" s="262"/>
      <c r="JHR1267" s="262"/>
      <c r="JHS1267" s="262"/>
      <c r="JHT1267" s="262"/>
      <c r="JHU1267" s="165"/>
      <c r="JHV1267" s="422"/>
      <c r="JHW1267" s="98"/>
      <c r="JHX1267" s="17"/>
      <c r="JHY1267" s="18"/>
      <c r="JHZ1267" s="5"/>
      <c r="JIA1267" s="18"/>
      <c r="JIB1267" s="76"/>
      <c r="JIC1267" s="192"/>
      <c r="JID1267" s="114"/>
      <c r="JIE1267" s="125"/>
      <c r="JIF1267" s="15"/>
      <c r="JIG1267" s="131"/>
      <c r="JIH1267" s="131"/>
      <c r="JII1267" s="131"/>
      <c r="JIJ1267" s="131"/>
      <c r="JIK1267" s="131"/>
      <c r="JIL1267" s="131"/>
      <c r="JIM1267" s="131"/>
      <c r="JIN1267" s="131"/>
      <c r="JIO1267" s="203"/>
      <c r="JIP1267" s="203"/>
      <c r="JIQ1267" s="203"/>
      <c r="JIR1267" s="357"/>
      <c r="JIS1267" s="357"/>
      <c r="JIT1267" s="262"/>
      <c r="JIU1267" s="262"/>
      <c r="JIV1267" s="262"/>
      <c r="JIW1267" s="262"/>
      <c r="JIX1267" s="262"/>
      <c r="JIY1267" s="165"/>
      <c r="JIZ1267" s="422"/>
      <c r="JJA1267" s="98"/>
      <c r="JJB1267" s="17"/>
      <c r="JJC1267" s="18"/>
      <c r="JJD1267" s="5"/>
      <c r="JJE1267" s="18"/>
      <c r="JJF1267" s="76"/>
      <c r="JJG1267" s="192"/>
      <c r="JJH1267" s="114"/>
      <c r="JJI1267" s="125"/>
      <c r="JJJ1267" s="15"/>
      <c r="JJK1267" s="131"/>
      <c r="JJL1267" s="131"/>
      <c r="JJM1267" s="131"/>
      <c r="JJN1267" s="131"/>
      <c r="JJO1267" s="131"/>
      <c r="JJP1267" s="131"/>
      <c r="JJQ1267" s="131"/>
      <c r="JJR1267" s="131"/>
      <c r="JJS1267" s="203"/>
      <c r="JJT1267" s="203"/>
      <c r="JJU1267" s="203"/>
      <c r="JJV1267" s="357"/>
      <c r="JJW1267" s="357"/>
      <c r="JJX1267" s="262"/>
      <c r="JJY1267" s="262"/>
      <c r="JJZ1267" s="262"/>
      <c r="JKA1267" s="262"/>
      <c r="JKB1267" s="262"/>
      <c r="JKC1267" s="165"/>
      <c r="JKD1267" s="422"/>
      <c r="JKE1267" s="98"/>
      <c r="JKF1267" s="17"/>
      <c r="JKG1267" s="18"/>
      <c r="JKH1267" s="5"/>
      <c r="JKI1267" s="18"/>
      <c r="JKJ1267" s="76"/>
      <c r="JKK1267" s="192"/>
      <c r="JKL1267" s="114"/>
      <c r="JKM1267" s="125"/>
      <c r="JKN1267" s="15"/>
      <c r="JKO1267" s="131"/>
      <c r="JKP1267" s="131"/>
      <c r="JKQ1267" s="131"/>
      <c r="JKR1267" s="131"/>
      <c r="JKS1267" s="131"/>
      <c r="JKT1267" s="131"/>
      <c r="JKU1267" s="131"/>
      <c r="JKV1267" s="131"/>
      <c r="JKW1267" s="203"/>
      <c r="JKX1267" s="203"/>
      <c r="JKY1267" s="203"/>
      <c r="JKZ1267" s="357"/>
      <c r="JLA1267" s="357"/>
      <c r="JLB1267" s="262"/>
      <c r="JLC1267" s="262"/>
      <c r="JLD1267" s="262"/>
      <c r="JLE1267" s="262"/>
      <c r="JLF1267" s="262"/>
      <c r="JLG1267" s="165"/>
      <c r="JLH1267" s="422"/>
      <c r="JLI1267" s="98"/>
      <c r="JLJ1267" s="17"/>
      <c r="JLK1267" s="18"/>
      <c r="JLL1267" s="5"/>
      <c r="JLM1267" s="18"/>
      <c r="JLN1267" s="76"/>
      <c r="JLO1267" s="192"/>
      <c r="JLP1267" s="114"/>
      <c r="JLQ1267" s="125"/>
      <c r="JLR1267" s="15"/>
      <c r="JLS1267" s="131"/>
      <c r="JLT1267" s="131"/>
      <c r="JLU1267" s="131"/>
      <c r="JLV1267" s="131"/>
      <c r="JLW1267" s="131"/>
      <c r="JLX1267" s="131"/>
      <c r="JLY1267" s="131"/>
      <c r="JLZ1267" s="131"/>
      <c r="JMA1267" s="203"/>
      <c r="JMB1267" s="203"/>
      <c r="JMC1267" s="203"/>
      <c r="JMD1267" s="357"/>
      <c r="JME1267" s="357"/>
      <c r="JMF1267" s="262"/>
      <c r="JMG1267" s="262"/>
      <c r="JMH1267" s="262"/>
      <c r="JMI1267" s="262"/>
      <c r="JMJ1267" s="262"/>
      <c r="JMK1267" s="165"/>
      <c r="JML1267" s="422"/>
      <c r="JMM1267" s="98"/>
      <c r="JMN1267" s="17"/>
      <c r="JMO1267" s="18"/>
      <c r="JMP1267" s="5"/>
      <c r="JMQ1267" s="18"/>
      <c r="JMR1267" s="76"/>
      <c r="JMS1267" s="192"/>
      <c r="JMT1267" s="114"/>
      <c r="JMU1267" s="125"/>
      <c r="JMV1267" s="15"/>
      <c r="JMW1267" s="131"/>
      <c r="JMX1267" s="131"/>
      <c r="JMY1267" s="131"/>
      <c r="JMZ1267" s="131"/>
      <c r="JNA1267" s="131"/>
      <c r="JNB1267" s="131"/>
      <c r="JNC1267" s="131"/>
      <c r="JND1267" s="131"/>
      <c r="JNE1267" s="203"/>
      <c r="JNF1267" s="203"/>
      <c r="JNG1267" s="203"/>
      <c r="JNH1267" s="357"/>
      <c r="JNI1267" s="357"/>
      <c r="JNJ1267" s="262"/>
      <c r="JNK1267" s="262"/>
      <c r="JNL1267" s="262"/>
      <c r="JNM1267" s="262"/>
      <c r="JNN1267" s="262"/>
      <c r="JNO1267" s="165"/>
      <c r="JNP1267" s="422"/>
      <c r="JNQ1267" s="98"/>
      <c r="JNR1267" s="17"/>
      <c r="JNS1267" s="18"/>
      <c r="JNT1267" s="5"/>
      <c r="JNU1267" s="18"/>
      <c r="JNV1267" s="76"/>
      <c r="JNW1267" s="192"/>
      <c r="JNX1267" s="114"/>
      <c r="JNY1267" s="125"/>
      <c r="JNZ1267" s="15"/>
      <c r="JOA1267" s="131"/>
      <c r="JOB1267" s="131"/>
      <c r="JOC1267" s="131"/>
      <c r="JOD1267" s="131"/>
      <c r="JOE1267" s="131"/>
      <c r="JOF1267" s="131"/>
      <c r="JOG1267" s="131"/>
      <c r="JOH1267" s="131"/>
      <c r="JOI1267" s="203"/>
      <c r="JOJ1267" s="203"/>
      <c r="JOK1267" s="203"/>
      <c r="JOL1267" s="357"/>
      <c r="JOM1267" s="357"/>
      <c r="JON1267" s="262"/>
      <c r="JOO1267" s="262"/>
      <c r="JOP1267" s="262"/>
      <c r="JOQ1267" s="262"/>
      <c r="JOR1267" s="262"/>
      <c r="JOS1267" s="165"/>
      <c r="JOT1267" s="422"/>
      <c r="JOU1267" s="98"/>
      <c r="JOV1267" s="17"/>
      <c r="JOW1267" s="18"/>
      <c r="JOX1267" s="5"/>
      <c r="JOY1267" s="18"/>
      <c r="JOZ1267" s="76"/>
      <c r="JPA1267" s="192"/>
      <c r="JPB1267" s="114"/>
      <c r="JPC1267" s="125"/>
      <c r="JPD1267" s="15"/>
      <c r="JPE1267" s="131"/>
      <c r="JPF1267" s="131"/>
      <c r="JPG1267" s="131"/>
      <c r="JPH1267" s="131"/>
      <c r="JPI1267" s="131"/>
      <c r="JPJ1267" s="131"/>
      <c r="JPK1267" s="131"/>
      <c r="JPL1267" s="131"/>
      <c r="JPM1267" s="203"/>
      <c r="JPN1267" s="203"/>
      <c r="JPO1267" s="203"/>
      <c r="JPP1267" s="357"/>
      <c r="JPQ1267" s="357"/>
      <c r="JPR1267" s="262"/>
      <c r="JPS1267" s="262"/>
      <c r="JPT1267" s="262"/>
      <c r="JPU1267" s="262"/>
      <c r="JPV1267" s="262"/>
      <c r="JPW1267" s="165"/>
      <c r="JPX1267" s="422"/>
      <c r="JPY1267" s="98"/>
      <c r="JPZ1267" s="17"/>
      <c r="JQA1267" s="18"/>
      <c r="JQB1267" s="5"/>
      <c r="JQC1267" s="18"/>
      <c r="JQD1267" s="76"/>
      <c r="JQE1267" s="192"/>
      <c r="JQF1267" s="114"/>
      <c r="JQG1267" s="125"/>
      <c r="JQH1267" s="15"/>
      <c r="JQI1267" s="131"/>
      <c r="JQJ1267" s="131"/>
      <c r="JQK1267" s="131"/>
      <c r="JQL1267" s="131"/>
      <c r="JQM1267" s="131"/>
      <c r="JQN1267" s="131"/>
      <c r="JQO1267" s="131"/>
      <c r="JQP1267" s="131"/>
      <c r="JQQ1267" s="203"/>
      <c r="JQR1267" s="203"/>
      <c r="JQS1267" s="203"/>
      <c r="JQT1267" s="357"/>
      <c r="JQU1267" s="357"/>
      <c r="JQV1267" s="262"/>
      <c r="JQW1267" s="262"/>
      <c r="JQX1267" s="262"/>
      <c r="JQY1267" s="262"/>
      <c r="JQZ1267" s="262"/>
      <c r="JRA1267" s="165"/>
      <c r="JRB1267" s="422"/>
      <c r="JRC1267" s="98"/>
      <c r="JRD1267" s="17"/>
      <c r="JRE1267" s="18"/>
      <c r="JRF1267" s="5"/>
      <c r="JRG1267" s="18"/>
      <c r="JRH1267" s="76"/>
      <c r="JRI1267" s="192"/>
      <c r="JRJ1267" s="114"/>
      <c r="JRK1267" s="125"/>
      <c r="JRL1267" s="15"/>
      <c r="JRM1267" s="131"/>
      <c r="JRN1267" s="131"/>
      <c r="JRO1267" s="131"/>
      <c r="JRP1267" s="131"/>
      <c r="JRQ1267" s="131"/>
      <c r="JRR1267" s="131"/>
      <c r="JRS1267" s="131"/>
      <c r="JRT1267" s="131"/>
      <c r="JRU1267" s="203"/>
      <c r="JRV1267" s="203"/>
      <c r="JRW1267" s="203"/>
      <c r="JRX1267" s="357"/>
      <c r="JRY1267" s="357"/>
      <c r="JRZ1267" s="262"/>
      <c r="JSA1267" s="262"/>
      <c r="JSB1267" s="262"/>
      <c r="JSC1267" s="262"/>
      <c r="JSD1267" s="262"/>
      <c r="JSE1267" s="165"/>
      <c r="JSF1267" s="422"/>
      <c r="JSG1267" s="98"/>
      <c r="JSH1267" s="17"/>
      <c r="JSI1267" s="18"/>
      <c r="JSJ1267" s="5"/>
      <c r="JSK1267" s="18"/>
      <c r="JSL1267" s="76"/>
      <c r="JSM1267" s="192"/>
      <c r="JSN1267" s="114"/>
      <c r="JSO1267" s="125"/>
      <c r="JSP1267" s="15"/>
      <c r="JSQ1267" s="131"/>
      <c r="JSR1267" s="131"/>
      <c r="JSS1267" s="131"/>
      <c r="JST1267" s="131"/>
      <c r="JSU1267" s="131"/>
      <c r="JSV1267" s="131"/>
      <c r="JSW1267" s="131"/>
      <c r="JSX1267" s="131"/>
      <c r="JSY1267" s="203"/>
      <c r="JSZ1267" s="203"/>
      <c r="JTA1267" s="203"/>
      <c r="JTB1267" s="357"/>
      <c r="JTC1267" s="357"/>
      <c r="JTD1267" s="262"/>
      <c r="JTE1267" s="262"/>
      <c r="JTF1267" s="262"/>
      <c r="JTG1267" s="262"/>
      <c r="JTH1267" s="262"/>
      <c r="JTI1267" s="165"/>
      <c r="JTJ1267" s="422"/>
      <c r="JTK1267" s="98"/>
      <c r="JTL1267" s="17"/>
      <c r="JTM1267" s="18"/>
      <c r="JTN1267" s="5"/>
      <c r="JTO1267" s="18"/>
      <c r="JTP1267" s="76"/>
      <c r="JTQ1267" s="192"/>
      <c r="JTR1267" s="114"/>
      <c r="JTS1267" s="125"/>
      <c r="JTT1267" s="15"/>
      <c r="JTU1267" s="131"/>
      <c r="JTV1267" s="131"/>
      <c r="JTW1267" s="131"/>
      <c r="JTX1267" s="131"/>
      <c r="JTY1267" s="131"/>
      <c r="JTZ1267" s="131"/>
      <c r="JUA1267" s="131"/>
      <c r="JUB1267" s="131"/>
      <c r="JUC1267" s="203"/>
      <c r="JUD1267" s="203"/>
      <c r="JUE1267" s="203"/>
      <c r="JUF1267" s="357"/>
      <c r="JUG1267" s="357"/>
      <c r="JUH1267" s="262"/>
      <c r="JUI1267" s="262"/>
      <c r="JUJ1267" s="262"/>
      <c r="JUK1267" s="262"/>
      <c r="JUL1267" s="262"/>
      <c r="JUM1267" s="165"/>
      <c r="JUN1267" s="422"/>
      <c r="JUO1267" s="98"/>
      <c r="JUP1267" s="17"/>
      <c r="JUQ1267" s="18"/>
      <c r="JUR1267" s="5"/>
      <c r="JUS1267" s="18"/>
      <c r="JUT1267" s="76"/>
      <c r="JUU1267" s="192"/>
      <c r="JUV1267" s="114"/>
      <c r="JUW1267" s="125"/>
      <c r="JUX1267" s="15"/>
      <c r="JUY1267" s="131"/>
      <c r="JUZ1267" s="131"/>
      <c r="JVA1267" s="131"/>
      <c r="JVB1267" s="131"/>
      <c r="JVC1267" s="131"/>
      <c r="JVD1267" s="131"/>
      <c r="JVE1267" s="131"/>
      <c r="JVF1267" s="131"/>
      <c r="JVG1267" s="203"/>
      <c r="JVH1267" s="203"/>
      <c r="JVI1267" s="203"/>
      <c r="JVJ1267" s="357"/>
      <c r="JVK1267" s="357"/>
      <c r="JVL1267" s="262"/>
      <c r="JVM1267" s="262"/>
      <c r="JVN1267" s="262"/>
      <c r="JVO1267" s="262"/>
      <c r="JVP1267" s="262"/>
      <c r="JVQ1267" s="165"/>
      <c r="JVR1267" s="422"/>
      <c r="JVS1267" s="98"/>
      <c r="JVT1267" s="17"/>
      <c r="JVU1267" s="18"/>
      <c r="JVV1267" s="5"/>
      <c r="JVW1267" s="18"/>
      <c r="JVX1267" s="76"/>
      <c r="JVY1267" s="192"/>
      <c r="JVZ1267" s="114"/>
      <c r="JWA1267" s="125"/>
      <c r="JWB1267" s="15"/>
      <c r="JWC1267" s="131"/>
      <c r="JWD1267" s="131"/>
      <c r="JWE1267" s="131"/>
      <c r="JWF1267" s="131"/>
      <c r="JWG1267" s="131"/>
      <c r="JWH1267" s="131"/>
      <c r="JWI1267" s="131"/>
      <c r="JWJ1267" s="131"/>
      <c r="JWK1267" s="203"/>
      <c r="JWL1267" s="203"/>
      <c r="JWM1267" s="203"/>
      <c r="JWN1267" s="357"/>
      <c r="JWO1267" s="357"/>
      <c r="JWP1267" s="262"/>
      <c r="JWQ1267" s="262"/>
      <c r="JWR1267" s="262"/>
      <c r="JWS1267" s="262"/>
      <c r="JWT1267" s="262"/>
      <c r="JWU1267" s="165"/>
      <c r="JWV1267" s="422"/>
      <c r="JWW1267" s="98"/>
      <c r="JWX1267" s="17"/>
      <c r="JWY1267" s="18"/>
      <c r="JWZ1267" s="5"/>
      <c r="JXA1267" s="18"/>
      <c r="JXB1267" s="76"/>
      <c r="JXC1267" s="192"/>
      <c r="JXD1267" s="114"/>
      <c r="JXE1267" s="125"/>
      <c r="JXF1267" s="15"/>
      <c r="JXG1267" s="131"/>
      <c r="JXH1267" s="131"/>
      <c r="JXI1267" s="131"/>
      <c r="JXJ1267" s="131"/>
      <c r="JXK1267" s="131"/>
      <c r="JXL1267" s="131"/>
      <c r="JXM1267" s="131"/>
      <c r="JXN1267" s="131"/>
      <c r="JXO1267" s="203"/>
      <c r="JXP1267" s="203"/>
      <c r="JXQ1267" s="203"/>
      <c r="JXR1267" s="357"/>
      <c r="JXS1267" s="357"/>
      <c r="JXT1267" s="262"/>
      <c r="JXU1267" s="262"/>
      <c r="JXV1267" s="262"/>
      <c r="JXW1267" s="262"/>
      <c r="JXX1267" s="262"/>
      <c r="JXY1267" s="165"/>
      <c r="JXZ1267" s="422"/>
      <c r="JYA1267" s="98"/>
      <c r="JYB1267" s="17"/>
      <c r="JYC1267" s="18"/>
      <c r="JYD1267" s="5"/>
      <c r="JYE1267" s="18"/>
      <c r="JYF1267" s="76"/>
      <c r="JYG1267" s="192"/>
      <c r="JYH1267" s="114"/>
      <c r="JYI1267" s="125"/>
      <c r="JYJ1267" s="15"/>
      <c r="JYK1267" s="131"/>
      <c r="JYL1267" s="131"/>
      <c r="JYM1267" s="131"/>
      <c r="JYN1267" s="131"/>
      <c r="JYO1267" s="131"/>
      <c r="JYP1267" s="131"/>
      <c r="JYQ1267" s="131"/>
      <c r="JYR1267" s="131"/>
      <c r="JYS1267" s="203"/>
      <c r="JYT1267" s="203"/>
      <c r="JYU1267" s="203"/>
      <c r="JYV1267" s="357"/>
      <c r="JYW1267" s="357"/>
      <c r="JYX1267" s="262"/>
      <c r="JYY1267" s="262"/>
      <c r="JYZ1267" s="262"/>
      <c r="JZA1267" s="262"/>
      <c r="JZB1267" s="262"/>
      <c r="JZC1267" s="165"/>
      <c r="JZD1267" s="422"/>
      <c r="JZE1267" s="98"/>
      <c r="JZF1267" s="17"/>
      <c r="JZG1267" s="18"/>
      <c r="JZH1267" s="5"/>
      <c r="JZI1267" s="18"/>
      <c r="JZJ1267" s="76"/>
      <c r="JZK1267" s="192"/>
      <c r="JZL1267" s="114"/>
      <c r="JZM1267" s="125"/>
      <c r="JZN1267" s="15"/>
      <c r="JZO1267" s="131"/>
      <c r="JZP1267" s="131"/>
      <c r="JZQ1267" s="131"/>
      <c r="JZR1267" s="131"/>
      <c r="JZS1267" s="131"/>
      <c r="JZT1267" s="131"/>
      <c r="JZU1267" s="131"/>
      <c r="JZV1267" s="131"/>
      <c r="JZW1267" s="203"/>
      <c r="JZX1267" s="203"/>
      <c r="JZY1267" s="203"/>
      <c r="JZZ1267" s="357"/>
      <c r="KAA1267" s="357"/>
      <c r="KAB1267" s="262"/>
      <c r="KAC1267" s="262"/>
      <c r="KAD1267" s="262"/>
      <c r="KAE1267" s="262"/>
      <c r="KAF1267" s="262"/>
      <c r="KAG1267" s="165"/>
      <c r="KAH1267" s="422"/>
      <c r="KAI1267" s="98"/>
      <c r="KAJ1267" s="17"/>
      <c r="KAK1267" s="18"/>
      <c r="KAL1267" s="5"/>
      <c r="KAM1267" s="18"/>
      <c r="KAN1267" s="76"/>
      <c r="KAO1267" s="192"/>
      <c r="KAP1267" s="114"/>
      <c r="KAQ1267" s="125"/>
      <c r="KAR1267" s="15"/>
      <c r="KAS1267" s="131"/>
      <c r="KAT1267" s="131"/>
      <c r="KAU1267" s="131"/>
      <c r="KAV1267" s="131"/>
      <c r="KAW1267" s="131"/>
      <c r="KAX1267" s="131"/>
      <c r="KAY1267" s="131"/>
      <c r="KAZ1267" s="131"/>
      <c r="KBA1267" s="203"/>
      <c r="KBB1267" s="203"/>
      <c r="KBC1267" s="203"/>
      <c r="KBD1267" s="357"/>
      <c r="KBE1267" s="357"/>
      <c r="KBF1267" s="262"/>
      <c r="KBG1267" s="262"/>
      <c r="KBH1267" s="262"/>
      <c r="KBI1267" s="262"/>
      <c r="KBJ1267" s="262"/>
      <c r="KBK1267" s="165"/>
      <c r="KBL1267" s="422"/>
      <c r="KBM1267" s="98"/>
      <c r="KBN1267" s="17"/>
      <c r="KBO1267" s="18"/>
      <c r="KBP1267" s="5"/>
      <c r="KBQ1267" s="18"/>
      <c r="KBR1267" s="76"/>
      <c r="KBS1267" s="192"/>
      <c r="KBT1267" s="114"/>
      <c r="KBU1267" s="125"/>
      <c r="KBV1267" s="15"/>
      <c r="KBW1267" s="131"/>
      <c r="KBX1267" s="131"/>
      <c r="KBY1267" s="131"/>
      <c r="KBZ1267" s="131"/>
      <c r="KCA1267" s="131"/>
      <c r="KCB1267" s="131"/>
      <c r="KCC1267" s="131"/>
      <c r="KCD1267" s="131"/>
      <c r="KCE1267" s="203"/>
      <c r="KCF1267" s="203"/>
      <c r="KCG1267" s="203"/>
      <c r="KCH1267" s="357"/>
      <c r="KCI1267" s="357"/>
      <c r="KCJ1267" s="262"/>
      <c r="KCK1267" s="262"/>
      <c r="KCL1267" s="262"/>
      <c r="KCM1267" s="262"/>
      <c r="KCN1267" s="262"/>
      <c r="KCO1267" s="165"/>
      <c r="KCP1267" s="422"/>
      <c r="KCQ1267" s="98"/>
      <c r="KCR1267" s="17"/>
      <c r="KCS1267" s="18"/>
      <c r="KCT1267" s="5"/>
      <c r="KCU1267" s="18"/>
      <c r="KCV1267" s="76"/>
      <c r="KCW1267" s="192"/>
      <c r="KCX1267" s="114"/>
      <c r="KCY1267" s="125"/>
      <c r="KCZ1267" s="15"/>
      <c r="KDA1267" s="131"/>
      <c r="KDB1267" s="131"/>
      <c r="KDC1267" s="131"/>
      <c r="KDD1267" s="131"/>
      <c r="KDE1267" s="131"/>
      <c r="KDF1267" s="131"/>
      <c r="KDG1267" s="131"/>
      <c r="KDH1267" s="131"/>
      <c r="KDI1267" s="203"/>
      <c r="KDJ1267" s="203"/>
      <c r="KDK1267" s="203"/>
      <c r="KDL1267" s="357"/>
      <c r="KDM1267" s="357"/>
      <c r="KDN1267" s="262"/>
      <c r="KDO1267" s="262"/>
      <c r="KDP1267" s="262"/>
      <c r="KDQ1267" s="262"/>
      <c r="KDR1267" s="262"/>
      <c r="KDS1267" s="165"/>
      <c r="KDT1267" s="422"/>
      <c r="KDU1267" s="98"/>
      <c r="KDV1267" s="17"/>
      <c r="KDW1267" s="18"/>
      <c r="KDX1267" s="5"/>
      <c r="KDY1267" s="18"/>
      <c r="KDZ1267" s="76"/>
      <c r="KEA1267" s="192"/>
      <c r="KEB1267" s="114"/>
      <c r="KEC1267" s="125"/>
      <c r="KED1267" s="15"/>
      <c r="KEE1267" s="131"/>
      <c r="KEF1267" s="131"/>
      <c r="KEG1267" s="131"/>
      <c r="KEH1267" s="131"/>
      <c r="KEI1267" s="131"/>
      <c r="KEJ1267" s="131"/>
      <c r="KEK1267" s="131"/>
      <c r="KEL1267" s="131"/>
      <c r="KEM1267" s="203"/>
      <c r="KEN1267" s="203"/>
      <c r="KEO1267" s="203"/>
      <c r="KEP1267" s="357"/>
      <c r="KEQ1267" s="357"/>
      <c r="KER1267" s="262"/>
      <c r="KES1267" s="262"/>
      <c r="KET1267" s="262"/>
      <c r="KEU1267" s="262"/>
      <c r="KEV1267" s="262"/>
      <c r="KEW1267" s="165"/>
      <c r="KEX1267" s="422"/>
      <c r="KEY1267" s="98"/>
      <c r="KEZ1267" s="17"/>
      <c r="KFA1267" s="18"/>
      <c r="KFB1267" s="5"/>
      <c r="KFC1267" s="18"/>
      <c r="KFD1267" s="76"/>
      <c r="KFE1267" s="192"/>
      <c r="KFF1267" s="114"/>
      <c r="KFG1267" s="125"/>
      <c r="KFH1267" s="15"/>
      <c r="KFI1267" s="131"/>
      <c r="KFJ1267" s="131"/>
      <c r="KFK1267" s="131"/>
      <c r="KFL1267" s="131"/>
      <c r="KFM1267" s="131"/>
      <c r="KFN1267" s="131"/>
      <c r="KFO1267" s="131"/>
      <c r="KFP1267" s="131"/>
      <c r="KFQ1267" s="203"/>
      <c r="KFR1267" s="203"/>
      <c r="KFS1267" s="203"/>
      <c r="KFT1267" s="357"/>
      <c r="KFU1267" s="357"/>
      <c r="KFV1267" s="262"/>
      <c r="KFW1267" s="262"/>
      <c r="KFX1267" s="262"/>
      <c r="KFY1267" s="262"/>
      <c r="KFZ1267" s="262"/>
      <c r="KGA1267" s="165"/>
      <c r="KGB1267" s="422"/>
      <c r="KGC1267" s="98"/>
      <c r="KGD1267" s="17"/>
      <c r="KGE1267" s="18"/>
      <c r="KGF1267" s="5"/>
      <c r="KGG1267" s="18"/>
      <c r="KGH1267" s="76"/>
      <c r="KGI1267" s="192"/>
      <c r="KGJ1267" s="114"/>
      <c r="KGK1267" s="125"/>
      <c r="KGL1267" s="15"/>
      <c r="KGM1267" s="131"/>
      <c r="KGN1267" s="131"/>
      <c r="KGO1267" s="131"/>
      <c r="KGP1267" s="131"/>
      <c r="KGQ1267" s="131"/>
      <c r="KGR1267" s="131"/>
      <c r="KGS1267" s="131"/>
      <c r="KGT1267" s="131"/>
      <c r="KGU1267" s="203"/>
      <c r="KGV1267" s="203"/>
      <c r="KGW1267" s="203"/>
      <c r="KGX1267" s="357"/>
      <c r="KGY1267" s="357"/>
      <c r="KGZ1267" s="262"/>
      <c r="KHA1267" s="262"/>
      <c r="KHB1267" s="262"/>
      <c r="KHC1267" s="262"/>
      <c r="KHD1267" s="262"/>
      <c r="KHE1267" s="165"/>
      <c r="KHF1267" s="422"/>
      <c r="KHG1267" s="98"/>
      <c r="KHH1267" s="17"/>
      <c r="KHI1267" s="18"/>
      <c r="KHJ1267" s="5"/>
      <c r="KHK1267" s="18"/>
      <c r="KHL1267" s="76"/>
      <c r="KHM1267" s="192"/>
      <c r="KHN1267" s="114"/>
      <c r="KHO1267" s="125"/>
      <c r="KHP1267" s="15"/>
      <c r="KHQ1267" s="131"/>
      <c r="KHR1267" s="131"/>
      <c r="KHS1267" s="131"/>
      <c r="KHT1267" s="131"/>
      <c r="KHU1267" s="131"/>
      <c r="KHV1267" s="131"/>
      <c r="KHW1267" s="131"/>
      <c r="KHX1267" s="131"/>
      <c r="KHY1267" s="203"/>
      <c r="KHZ1267" s="203"/>
      <c r="KIA1267" s="203"/>
      <c r="KIB1267" s="357"/>
      <c r="KIC1267" s="357"/>
      <c r="KID1267" s="262"/>
      <c r="KIE1267" s="262"/>
      <c r="KIF1267" s="262"/>
      <c r="KIG1267" s="262"/>
      <c r="KIH1267" s="262"/>
      <c r="KII1267" s="165"/>
      <c r="KIJ1267" s="422"/>
      <c r="KIK1267" s="98"/>
      <c r="KIL1267" s="17"/>
      <c r="KIM1267" s="18"/>
      <c r="KIN1267" s="5"/>
      <c r="KIO1267" s="18"/>
      <c r="KIP1267" s="76"/>
      <c r="KIQ1267" s="192"/>
      <c r="KIR1267" s="114"/>
      <c r="KIS1267" s="125"/>
      <c r="KIT1267" s="15"/>
      <c r="KIU1267" s="131"/>
      <c r="KIV1267" s="131"/>
      <c r="KIW1267" s="131"/>
      <c r="KIX1267" s="131"/>
      <c r="KIY1267" s="131"/>
      <c r="KIZ1267" s="131"/>
      <c r="KJA1267" s="131"/>
      <c r="KJB1267" s="131"/>
      <c r="KJC1267" s="203"/>
      <c r="KJD1267" s="203"/>
      <c r="KJE1267" s="203"/>
      <c r="KJF1267" s="357"/>
      <c r="KJG1267" s="357"/>
      <c r="KJH1267" s="262"/>
      <c r="KJI1267" s="262"/>
      <c r="KJJ1267" s="262"/>
      <c r="KJK1267" s="262"/>
      <c r="KJL1267" s="262"/>
      <c r="KJM1267" s="165"/>
      <c r="KJN1267" s="422"/>
      <c r="KJO1267" s="98"/>
      <c r="KJP1267" s="17"/>
      <c r="KJQ1267" s="18"/>
      <c r="KJR1267" s="5"/>
      <c r="KJS1267" s="18"/>
      <c r="KJT1267" s="76"/>
      <c r="KJU1267" s="192"/>
      <c r="KJV1267" s="114"/>
      <c r="KJW1267" s="125"/>
      <c r="KJX1267" s="15"/>
      <c r="KJY1267" s="131"/>
      <c r="KJZ1267" s="131"/>
      <c r="KKA1267" s="131"/>
      <c r="KKB1267" s="131"/>
      <c r="KKC1267" s="131"/>
      <c r="KKD1267" s="131"/>
      <c r="KKE1267" s="131"/>
      <c r="KKF1267" s="131"/>
      <c r="KKG1267" s="203"/>
      <c r="KKH1267" s="203"/>
      <c r="KKI1267" s="203"/>
      <c r="KKJ1267" s="357"/>
      <c r="KKK1267" s="357"/>
      <c r="KKL1267" s="262"/>
      <c r="KKM1267" s="262"/>
      <c r="KKN1267" s="262"/>
      <c r="KKO1267" s="262"/>
      <c r="KKP1267" s="262"/>
      <c r="KKQ1267" s="165"/>
      <c r="KKR1267" s="422"/>
      <c r="KKS1267" s="98"/>
      <c r="KKT1267" s="17"/>
      <c r="KKU1267" s="18"/>
      <c r="KKV1267" s="5"/>
      <c r="KKW1267" s="18"/>
      <c r="KKX1267" s="76"/>
      <c r="KKY1267" s="192"/>
      <c r="KKZ1267" s="114"/>
      <c r="KLA1267" s="125"/>
      <c r="KLB1267" s="15"/>
      <c r="KLC1267" s="131"/>
      <c r="KLD1267" s="131"/>
      <c r="KLE1267" s="131"/>
      <c r="KLF1267" s="131"/>
      <c r="KLG1267" s="131"/>
      <c r="KLH1267" s="131"/>
      <c r="KLI1267" s="131"/>
      <c r="KLJ1267" s="131"/>
      <c r="KLK1267" s="203"/>
      <c r="KLL1267" s="203"/>
      <c r="KLM1267" s="203"/>
      <c r="KLN1267" s="357"/>
      <c r="KLO1267" s="357"/>
      <c r="KLP1267" s="262"/>
      <c r="KLQ1267" s="262"/>
      <c r="KLR1267" s="262"/>
      <c r="KLS1267" s="262"/>
      <c r="KLT1267" s="262"/>
      <c r="KLU1267" s="165"/>
      <c r="KLV1267" s="422"/>
      <c r="KLW1267" s="98"/>
      <c r="KLX1267" s="17"/>
      <c r="KLY1267" s="18"/>
      <c r="KLZ1267" s="5"/>
      <c r="KMA1267" s="18"/>
      <c r="KMB1267" s="76"/>
      <c r="KMC1267" s="192"/>
      <c r="KMD1267" s="114"/>
      <c r="KME1267" s="125"/>
      <c r="KMF1267" s="15"/>
      <c r="KMG1267" s="131"/>
      <c r="KMH1267" s="131"/>
      <c r="KMI1267" s="131"/>
      <c r="KMJ1267" s="131"/>
      <c r="KMK1267" s="131"/>
      <c r="KML1267" s="131"/>
      <c r="KMM1267" s="131"/>
      <c r="KMN1267" s="131"/>
      <c r="KMO1267" s="203"/>
      <c r="KMP1267" s="203"/>
      <c r="KMQ1267" s="203"/>
      <c r="KMR1267" s="357"/>
      <c r="KMS1267" s="357"/>
      <c r="KMT1267" s="262"/>
      <c r="KMU1267" s="262"/>
      <c r="KMV1267" s="262"/>
      <c r="KMW1267" s="262"/>
      <c r="KMX1267" s="262"/>
      <c r="KMY1267" s="165"/>
      <c r="KMZ1267" s="422"/>
      <c r="KNA1267" s="98"/>
      <c r="KNB1267" s="17"/>
      <c r="KNC1267" s="18"/>
      <c r="KND1267" s="5"/>
      <c r="KNE1267" s="18"/>
      <c r="KNF1267" s="76"/>
      <c r="KNG1267" s="192"/>
      <c r="KNH1267" s="114"/>
      <c r="KNI1267" s="125"/>
      <c r="KNJ1267" s="15"/>
      <c r="KNK1267" s="131"/>
      <c r="KNL1267" s="131"/>
      <c r="KNM1267" s="131"/>
      <c r="KNN1267" s="131"/>
      <c r="KNO1267" s="131"/>
      <c r="KNP1267" s="131"/>
      <c r="KNQ1267" s="131"/>
      <c r="KNR1267" s="131"/>
      <c r="KNS1267" s="203"/>
      <c r="KNT1267" s="203"/>
      <c r="KNU1267" s="203"/>
      <c r="KNV1267" s="357"/>
      <c r="KNW1267" s="357"/>
      <c r="KNX1267" s="262"/>
      <c r="KNY1267" s="262"/>
      <c r="KNZ1267" s="262"/>
      <c r="KOA1267" s="262"/>
      <c r="KOB1267" s="262"/>
      <c r="KOC1267" s="165"/>
      <c r="KOD1267" s="422"/>
      <c r="KOE1267" s="98"/>
      <c r="KOF1267" s="17"/>
      <c r="KOG1267" s="18"/>
      <c r="KOH1267" s="5"/>
      <c r="KOI1267" s="18"/>
      <c r="KOJ1267" s="76"/>
      <c r="KOK1267" s="192"/>
      <c r="KOL1267" s="114"/>
      <c r="KOM1267" s="125"/>
      <c r="KON1267" s="15"/>
      <c r="KOO1267" s="131"/>
      <c r="KOP1267" s="131"/>
      <c r="KOQ1267" s="131"/>
      <c r="KOR1267" s="131"/>
      <c r="KOS1267" s="131"/>
      <c r="KOT1267" s="131"/>
      <c r="KOU1267" s="131"/>
      <c r="KOV1267" s="131"/>
      <c r="KOW1267" s="203"/>
      <c r="KOX1267" s="203"/>
      <c r="KOY1267" s="203"/>
      <c r="KOZ1267" s="357"/>
      <c r="KPA1267" s="357"/>
      <c r="KPB1267" s="262"/>
      <c r="KPC1267" s="262"/>
      <c r="KPD1267" s="262"/>
      <c r="KPE1267" s="262"/>
      <c r="KPF1267" s="262"/>
      <c r="KPG1267" s="165"/>
      <c r="KPH1267" s="422"/>
      <c r="KPI1267" s="98"/>
      <c r="KPJ1267" s="17"/>
      <c r="KPK1267" s="18"/>
      <c r="KPL1267" s="5"/>
      <c r="KPM1267" s="18"/>
      <c r="KPN1267" s="76"/>
      <c r="KPO1267" s="192"/>
      <c r="KPP1267" s="114"/>
      <c r="KPQ1267" s="125"/>
      <c r="KPR1267" s="15"/>
      <c r="KPS1267" s="131"/>
      <c r="KPT1267" s="131"/>
      <c r="KPU1267" s="131"/>
      <c r="KPV1267" s="131"/>
      <c r="KPW1267" s="131"/>
      <c r="KPX1267" s="131"/>
      <c r="KPY1267" s="131"/>
      <c r="KPZ1267" s="131"/>
      <c r="KQA1267" s="203"/>
      <c r="KQB1267" s="203"/>
      <c r="KQC1267" s="203"/>
      <c r="KQD1267" s="357"/>
      <c r="KQE1267" s="357"/>
      <c r="KQF1267" s="262"/>
      <c r="KQG1267" s="262"/>
      <c r="KQH1267" s="262"/>
      <c r="KQI1267" s="262"/>
      <c r="KQJ1267" s="262"/>
      <c r="KQK1267" s="165"/>
      <c r="KQL1267" s="422"/>
      <c r="KQM1267" s="98"/>
      <c r="KQN1267" s="17"/>
      <c r="KQO1267" s="18"/>
      <c r="KQP1267" s="5"/>
      <c r="KQQ1267" s="18"/>
      <c r="KQR1267" s="76"/>
      <c r="KQS1267" s="192"/>
      <c r="KQT1267" s="114"/>
      <c r="KQU1267" s="125"/>
      <c r="KQV1267" s="15"/>
      <c r="KQW1267" s="131"/>
      <c r="KQX1267" s="131"/>
      <c r="KQY1267" s="131"/>
      <c r="KQZ1267" s="131"/>
      <c r="KRA1267" s="131"/>
      <c r="KRB1267" s="131"/>
      <c r="KRC1267" s="131"/>
      <c r="KRD1267" s="131"/>
      <c r="KRE1267" s="203"/>
      <c r="KRF1267" s="203"/>
      <c r="KRG1267" s="203"/>
      <c r="KRH1267" s="357"/>
      <c r="KRI1267" s="357"/>
      <c r="KRJ1267" s="262"/>
      <c r="KRK1267" s="262"/>
      <c r="KRL1267" s="262"/>
      <c r="KRM1267" s="262"/>
      <c r="KRN1267" s="262"/>
      <c r="KRO1267" s="165"/>
      <c r="KRP1267" s="422"/>
      <c r="KRQ1267" s="98"/>
      <c r="KRR1267" s="17"/>
      <c r="KRS1267" s="18"/>
      <c r="KRT1267" s="5"/>
      <c r="KRU1267" s="18"/>
      <c r="KRV1267" s="76"/>
      <c r="KRW1267" s="192"/>
      <c r="KRX1267" s="114"/>
      <c r="KRY1267" s="125"/>
      <c r="KRZ1267" s="15"/>
      <c r="KSA1267" s="131"/>
      <c r="KSB1267" s="131"/>
      <c r="KSC1267" s="131"/>
      <c r="KSD1267" s="131"/>
      <c r="KSE1267" s="131"/>
      <c r="KSF1267" s="131"/>
      <c r="KSG1267" s="131"/>
      <c r="KSH1267" s="131"/>
      <c r="KSI1267" s="203"/>
      <c r="KSJ1267" s="203"/>
      <c r="KSK1267" s="203"/>
      <c r="KSL1267" s="357"/>
      <c r="KSM1267" s="357"/>
      <c r="KSN1267" s="262"/>
      <c r="KSO1267" s="262"/>
      <c r="KSP1267" s="262"/>
      <c r="KSQ1267" s="262"/>
      <c r="KSR1267" s="262"/>
      <c r="KSS1267" s="165"/>
      <c r="KST1267" s="422"/>
      <c r="KSU1267" s="98"/>
      <c r="KSV1267" s="17"/>
      <c r="KSW1267" s="18"/>
      <c r="KSX1267" s="5"/>
      <c r="KSY1267" s="18"/>
      <c r="KSZ1267" s="76"/>
      <c r="KTA1267" s="192"/>
      <c r="KTB1267" s="114"/>
      <c r="KTC1267" s="125"/>
      <c r="KTD1267" s="15"/>
      <c r="KTE1267" s="131"/>
      <c r="KTF1267" s="131"/>
      <c r="KTG1267" s="131"/>
      <c r="KTH1267" s="131"/>
      <c r="KTI1267" s="131"/>
      <c r="KTJ1267" s="131"/>
      <c r="KTK1267" s="131"/>
      <c r="KTL1267" s="131"/>
      <c r="KTM1267" s="203"/>
      <c r="KTN1267" s="203"/>
      <c r="KTO1267" s="203"/>
      <c r="KTP1267" s="357"/>
      <c r="KTQ1267" s="357"/>
      <c r="KTR1267" s="262"/>
      <c r="KTS1267" s="262"/>
      <c r="KTT1267" s="262"/>
      <c r="KTU1267" s="262"/>
      <c r="KTV1267" s="262"/>
      <c r="KTW1267" s="165"/>
      <c r="KTX1267" s="422"/>
      <c r="KTY1267" s="98"/>
      <c r="KTZ1267" s="17"/>
      <c r="KUA1267" s="18"/>
      <c r="KUB1267" s="5"/>
      <c r="KUC1267" s="18"/>
      <c r="KUD1267" s="76"/>
      <c r="KUE1267" s="192"/>
      <c r="KUF1267" s="114"/>
      <c r="KUG1267" s="125"/>
      <c r="KUH1267" s="15"/>
      <c r="KUI1267" s="131"/>
      <c r="KUJ1267" s="131"/>
      <c r="KUK1267" s="131"/>
      <c r="KUL1267" s="131"/>
      <c r="KUM1267" s="131"/>
      <c r="KUN1267" s="131"/>
      <c r="KUO1267" s="131"/>
      <c r="KUP1267" s="131"/>
      <c r="KUQ1267" s="203"/>
      <c r="KUR1267" s="203"/>
      <c r="KUS1267" s="203"/>
      <c r="KUT1267" s="357"/>
      <c r="KUU1267" s="357"/>
      <c r="KUV1267" s="262"/>
      <c r="KUW1267" s="262"/>
      <c r="KUX1267" s="262"/>
      <c r="KUY1267" s="262"/>
      <c r="KUZ1267" s="262"/>
      <c r="KVA1267" s="165"/>
      <c r="KVB1267" s="422"/>
      <c r="KVC1267" s="98"/>
      <c r="KVD1267" s="17"/>
      <c r="KVE1267" s="18"/>
      <c r="KVF1267" s="5"/>
      <c r="KVG1267" s="18"/>
      <c r="KVH1267" s="76"/>
      <c r="KVI1267" s="192"/>
      <c r="KVJ1267" s="114"/>
      <c r="KVK1267" s="125"/>
      <c r="KVL1267" s="15"/>
      <c r="KVM1267" s="131"/>
      <c r="KVN1267" s="131"/>
      <c r="KVO1267" s="131"/>
      <c r="KVP1267" s="131"/>
      <c r="KVQ1267" s="131"/>
      <c r="KVR1267" s="131"/>
      <c r="KVS1267" s="131"/>
      <c r="KVT1267" s="131"/>
      <c r="KVU1267" s="203"/>
      <c r="KVV1267" s="203"/>
      <c r="KVW1267" s="203"/>
      <c r="KVX1267" s="357"/>
      <c r="KVY1267" s="357"/>
      <c r="KVZ1267" s="262"/>
      <c r="KWA1267" s="262"/>
      <c r="KWB1267" s="262"/>
      <c r="KWC1267" s="262"/>
      <c r="KWD1267" s="262"/>
      <c r="KWE1267" s="165"/>
      <c r="KWF1267" s="422"/>
      <c r="KWG1267" s="98"/>
      <c r="KWH1267" s="17"/>
      <c r="KWI1267" s="18"/>
      <c r="KWJ1267" s="5"/>
      <c r="KWK1267" s="18"/>
      <c r="KWL1267" s="76"/>
      <c r="KWM1267" s="192"/>
      <c r="KWN1267" s="114"/>
      <c r="KWO1267" s="125"/>
      <c r="KWP1267" s="15"/>
      <c r="KWQ1267" s="131"/>
      <c r="KWR1267" s="131"/>
      <c r="KWS1267" s="131"/>
      <c r="KWT1267" s="131"/>
      <c r="KWU1267" s="131"/>
      <c r="KWV1267" s="131"/>
      <c r="KWW1267" s="131"/>
      <c r="KWX1267" s="131"/>
      <c r="KWY1267" s="203"/>
      <c r="KWZ1267" s="203"/>
      <c r="KXA1267" s="203"/>
      <c r="KXB1267" s="357"/>
      <c r="KXC1267" s="357"/>
      <c r="KXD1267" s="262"/>
      <c r="KXE1267" s="262"/>
      <c r="KXF1267" s="262"/>
      <c r="KXG1267" s="262"/>
      <c r="KXH1267" s="262"/>
      <c r="KXI1267" s="165"/>
      <c r="KXJ1267" s="422"/>
      <c r="KXK1267" s="98"/>
      <c r="KXL1267" s="17"/>
      <c r="KXM1267" s="18"/>
      <c r="KXN1267" s="5"/>
      <c r="KXO1267" s="18"/>
      <c r="KXP1267" s="76"/>
      <c r="KXQ1267" s="192"/>
      <c r="KXR1267" s="114"/>
      <c r="KXS1267" s="125"/>
      <c r="KXT1267" s="15"/>
      <c r="KXU1267" s="131"/>
      <c r="KXV1267" s="131"/>
      <c r="KXW1267" s="131"/>
      <c r="KXX1267" s="131"/>
      <c r="KXY1267" s="131"/>
      <c r="KXZ1267" s="131"/>
      <c r="KYA1267" s="131"/>
      <c r="KYB1267" s="131"/>
      <c r="KYC1267" s="203"/>
      <c r="KYD1267" s="203"/>
      <c r="KYE1267" s="203"/>
      <c r="KYF1267" s="357"/>
      <c r="KYG1267" s="357"/>
      <c r="KYH1267" s="262"/>
      <c r="KYI1267" s="262"/>
      <c r="KYJ1267" s="262"/>
      <c r="KYK1267" s="262"/>
      <c r="KYL1267" s="262"/>
      <c r="KYM1267" s="165"/>
      <c r="KYN1267" s="422"/>
      <c r="KYO1267" s="98"/>
      <c r="KYP1267" s="17"/>
      <c r="KYQ1267" s="18"/>
      <c r="KYR1267" s="5"/>
      <c r="KYS1267" s="18"/>
      <c r="KYT1267" s="76"/>
      <c r="KYU1267" s="192"/>
      <c r="KYV1267" s="114"/>
      <c r="KYW1267" s="125"/>
      <c r="KYX1267" s="15"/>
      <c r="KYY1267" s="131"/>
      <c r="KYZ1267" s="131"/>
      <c r="KZA1267" s="131"/>
      <c r="KZB1267" s="131"/>
      <c r="KZC1267" s="131"/>
      <c r="KZD1267" s="131"/>
      <c r="KZE1267" s="131"/>
      <c r="KZF1267" s="131"/>
      <c r="KZG1267" s="203"/>
      <c r="KZH1267" s="203"/>
      <c r="KZI1267" s="203"/>
      <c r="KZJ1267" s="357"/>
      <c r="KZK1267" s="357"/>
      <c r="KZL1267" s="262"/>
      <c r="KZM1267" s="262"/>
      <c r="KZN1267" s="262"/>
      <c r="KZO1267" s="262"/>
      <c r="KZP1267" s="262"/>
      <c r="KZQ1267" s="165"/>
      <c r="KZR1267" s="422"/>
      <c r="KZS1267" s="98"/>
      <c r="KZT1267" s="17"/>
      <c r="KZU1267" s="18"/>
      <c r="KZV1267" s="5"/>
      <c r="KZW1267" s="18"/>
      <c r="KZX1267" s="76"/>
      <c r="KZY1267" s="192"/>
      <c r="KZZ1267" s="114"/>
      <c r="LAA1267" s="125"/>
      <c r="LAB1267" s="15"/>
      <c r="LAC1267" s="131"/>
      <c r="LAD1267" s="131"/>
      <c r="LAE1267" s="131"/>
      <c r="LAF1267" s="131"/>
      <c r="LAG1267" s="131"/>
      <c r="LAH1267" s="131"/>
      <c r="LAI1267" s="131"/>
      <c r="LAJ1267" s="131"/>
      <c r="LAK1267" s="203"/>
      <c r="LAL1267" s="203"/>
      <c r="LAM1267" s="203"/>
      <c r="LAN1267" s="357"/>
      <c r="LAO1267" s="357"/>
      <c r="LAP1267" s="262"/>
      <c r="LAQ1267" s="262"/>
      <c r="LAR1267" s="262"/>
      <c r="LAS1267" s="262"/>
      <c r="LAT1267" s="262"/>
      <c r="LAU1267" s="165"/>
      <c r="LAV1267" s="422"/>
      <c r="LAW1267" s="98"/>
      <c r="LAX1267" s="17"/>
      <c r="LAY1267" s="18"/>
      <c r="LAZ1267" s="5"/>
      <c r="LBA1267" s="18"/>
      <c r="LBB1267" s="76"/>
      <c r="LBC1267" s="192"/>
      <c r="LBD1267" s="114"/>
      <c r="LBE1267" s="125"/>
      <c r="LBF1267" s="15"/>
      <c r="LBG1267" s="131"/>
      <c r="LBH1267" s="131"/>
      <c r="LBI1267" s="131"/>
      <c r="LBJ1267" s="131"/>
      <c r="LBK1267" s="131"/>
      <c r="LBL1267" s="131"/>
      <c r="LBM1267" s="131"/>
      <c r="LBN1267" s="131"/>
      <c r="LBO1267" s="203"/>
      <c r="LBP1267" s="203"/>
      <c r="LBQ1267" s="203"/>
      <c r="LBR1267" s="357"/>
      <c r="LBS1267" s="357"/>
      <c r="LBT1267" s="262"/>
      <c r="LBU1267" s="262"/>
      <c r="LBV1267" s="262"/>
      <c r="LBW1267" s="262"/>
      <c r="LBX1267" s="262"/>
      <c r="LBY1267" s="165"/>
      <c r="LBZ1267" s="422"/>
      <c r="LCA1267" s="98"/>
      <c r="LCB1267" s="17"/>
      <c r="LCC1267" s="18"/>
      <c r="LCD1267" s="5"/>
      <c r="LCE1267" s="18"/>
      <c r="LCF1267" s="76"/>
      <c r="LCG1267" s="192"/>
      <c r="LCH1267" s="114"/>
      <c r="LCI1267" s="125"/>
      <c r="LCJ1267" s="15"/>
      <c r="LCK1267" s="131"/>
      <c r="LCL1267" s="131"/>
      <c r="LCM1267" s="131"/>
      <c r="LCN1267" s="131"/>
      <c r="LCO1267" s="131"/>
      <c r="LCP1267" s="131"/>
      <c r="LCQ1267" s="131"/>
      <c r="LCR1267" s="131"/>
      <c r="LCS1267" s="203"/>
      <c r="LCT1267" s="203"/>
      <c r="LCU1267" s="203"/>
      <c r="LCV1267" s="357"/>
      <c r="LCW1267" s="357"/>
      <c r="LCX1267" s="262"/>
      <c r="LCY1267" s="262"/>
      <c r="LCZ1267" s="262"/>
      <c r="LDA1267" s="262"/>
      <c r="LDB1267" s="262"/>
      <c r="LDC1267" s="165"/>
      <c r="LDD1267" s="422"/>
      <c r="LDE1267" s="98"/>
      <c r="LDF1267" s="17"/>
      <c r="LDG1267" s="18"/>
      <c r="LDH1267" s="5"/>
      <c r="LDI1267" s="18"/>
      <c r="LDJ1267" s="76"/>
      <c r="LDK1267" s="192"/>
      <c r="LDL1267" s="114"/>
      <c r="LDM1267" s="125"/>
      <c r="LDN1267" s="15"/>
      <c r="LDO1267" s="131"/>
      <c r="LDP1267" s="131"/>
      <c r="LDQ1267" s="131"/>
      <c r="LDR1267" s="131"/>
      <c r="LDS1267" s="131"/>
      <c r="LDT1267" s="131"/>
      <c r="LDU1267" s="131"/>
      <c r="LDV1267" s="131"/>
      <c r="LDW1267" s="203"/>
      <c r="LDX1267" s="203"/>
      <c r="LDY1267" s="203"/>
      <c r="LDZ1267" s="357"/>
      <c r="LEA1267" s="357"/>
      <c r="LEB1267" s="262"/>
      <c r="LEC1267" s="262"/>
      <c r="LED1267" s="262"/>
      <c r="LEE1267" s="262"/>
      <c r="LEF1267" s="262"/>
      <c r="LEG1267" s="165"/>
      <c r="LEH1267" s="422"/>
      <c r="LEI1267" s="98"/>
      <c r="LEJ1267" s="17"/>
      <c r="LEK1267" s="18"/>
      <c r="LEL1267" s="5"/>
      <c r="LEM1267" s="18"/>
      <c r="LEN1267" s="76"/>
      <c r="LEO1267" s="192"/>
      <c r="LEP1267" s="114"/>
      <c r="LEQ1267" s="125"/>
      <c r="LER1267" s="15"/>
      <c r="LES1267" s="131"/>
      <c r="LET1267" s="131"/>
      <c r="LEU1267" s="131"/>
      <c r="LEV1267" s="131"/>
      <c r="LEW1267" s="131"/>
      <c r="LEX1267" s="131"/>
      <c r="LEY1267" s="131"/>
      <c r="LEZ1267" s="131"/>
      <c r="LFA1267" s="203"/>
      <c r="LFB1267" s="203"/>
      <c r="LFC1267" s="203"/>
      <c r="LFD1267" s="357"/>
      <c r="LFE1267" s="357"/>
      <c r="LFF1267" s="262"/>
      <c r="LFG1267" s="262"/>
      <c r="LFH1267" s="262"/>
      <c r="LFI1267" s="262"/>
      <c r="LFJ1267" s="262"/>
      <c r="LFK1267" s="165"/>
      <c r="LFL1267" s="422"/>
      <c r="LFM1267" s="98"/>
      <c r="LFN1267" s="17"/>
      <c r="LFO1267" s="18"/>
      <c r="LFP1267" s="5"/>
      <c r="LFQ1267" s="18"/>
      <c r="LFR1267" s="76"/>
      <c r="LFS1267" s="192"/>
      <c r="LFT1267" s="114"/>
      <c r="LFU1267" s="125"/>
      <c r="LFV1267" s="15"/>
      <c r="LFW1267" s="131"/>
      <c r="LFX1267" s="131"/>
      <c r="LFY1267" s="131"/>
      <c r="LFZ1267" s="131"/>
      <c r="LGA1267" s="131"/>
      <c r="LGB1267" s="131"/>
      <c r="LGC1267" s="131"/>
      <c r="LGD1267" s="131"/>
      <c r="LGE1267" s="203"/>
      <c r="LGF1267" s="203"/>
      <c r="LGG1267" s="203"/>
      <c r="LGH1267" s="357"/>
      <c r="LGI1267" s="357"/>
      <c r="LGJ1267" s="262"/>
      <c r="LGK1267" s="262"/>
      <c r="LGL1267" s="262"/>
      <c r="LGM1267" s="262"/>
      <c r="LGN1267" s="262"/>
      <c r="LGO1267" s="165"/>
      <c r="LGP1267" s="422"/>
      <c r="LGQ1267" s="98"/>
      <c r="LGR1267" s="17"/>
      <c r="LGS1267" s="18"/>
      <c r="LGT1267" s="5"/>
      <c r="LGU1267" s="18"/>
      <c r="LGV1267" s="76"/>
      <c r="LGW1267" s="192"/>
      <c r="LGX1267" s="114"/>
      <c r="LGY1267" s="125"/>
      <c r="LGZ1267" s="15"/>
      <c r="LHA1267" s="131"/>
      <c r="LHB1267" s="131"/>
      <c r="LHC1267" s="131"/>
      <c r="LHD1267" s="131"/>
      <c r="LHE1267" s="131"/>
      <c r="LHF1267" s="131"/>
      <c r="LHG1267" s="131"/>
      <c r="LHH1267" s="131"/>
      <c r="LHI1267" s="203"/>
      <c r="LHJ1267" s="203"/>
      <c r="LHK1267" s="203"/>
      <c r="LHL1267" s="357"/>
      <c r="LHM1267" s="357"/>
      <c r="LHN1267" s="262"/>
      <c r="LHO1267" s="262"/>
      <c r="LHP1267" s="262"/>
      <c r="LHQ1267" s="262"/>
      <c r="LHR1267" s="262"/>
      <c r="LHS1267" s="165"/>
      <c r="LHT1267" s="422"/>
      <c r="LHU1267" s="98"/>
      <c r="LHV1267" s="17"/>
      <c r="LHW1267" s="18"/>
      <c r="LHX1267" s="5"/>
      <c r="LHY1267" s="18"/>
      <c r="LHZ1267" s="76"/>
      <c r="LIA1267" s="192"/>
      <c r="LIB1267" s="114"/>
      <c r="LIC1267" s="125"/>
      <c r="LID1267" s="15"/>
      <c r="LIE1267" s="131"/>
      <c r="LIF1267" s="131"/>
      <c r="LIG1267" s="131"/>
      <c r="LIH1267" s="131"/>
      <c r="LII1267" s="131"/>
      <c r="LIJ1267" s="131"/>
      <c r="LIK1267" s="131"/>
      <c r="LIL1267" s="131"/>
      <c r="LIM1267" s="203"/>
      <c r="LIN1267" s="203"/>
      <c r="LIO1267" s="203"/>
      <c r="LIP1267" s="357"/>
      <c r="LIQ1267" s="357"/>
      <c r="LIR1267" s="262"/>
      <c r="LIS1267" s="262"/>
      <c r="LIT1267" s="262"/>
      <c r="LIU1267" s="262"/>
      <c r="LIV1267" s="262"/>
      <c r="LIW1267" s="165"/>
      <c r="LIX1267" s="422"/>
      <c r="LIY1267" s="98"/>
      <c r="LIZ1267" s="17"/>
      <c r="LJA1267" s="18"/>
      <c r="LJB1267" s="5"/>
      <c r="LJC1267" s="18"/>
      <c r="LJD1267" s="76"/>
      <c r="LJE1267" s="192"/>
      <c r="LJF1267" s="114"/>
      <c r="LJG1267" s="125"/>
      <c r="LJH1267" s="15"/>
      <c r="LJI1267" s="131"/>
      <c r="LJJ1267" s="131"/>
      <c r="LJK1267" s="131"/>
      <c r="LJL1267" s="131"/>
      <c r="LJM1267" s="131"/>
      <c r="LJN1267" s="131"/>
      <c r="LJO1267" s="131"/>
      <c r="LJP1267" s="131"/>
      <c r="LJQ1267" s="203"/>
      <c r="LJR1267" s="203"/>
      <c r="LJS1267" s="203"/>
      <c r="LJT1267" s="357"/>
      <c r="LJU1267" s="357"/>
      <c r="LJV1267" s="262"/>
      <c r="LJW1267" s="262"/>
      <c r="LJX1267" s="262"/>
      <c r="LJY1267" s="262"/>
      <c r="LJZ1267" s="262"/>
      <c r="LKA1267" s="165"/>
      <c r="LKB1267" s="422"/>
      <c r="LKC1267" s="98"/>
      <c r="LKD1267" s="17"/>
      <c r="LKE1267" s="18"/>
      <c r="LKF1267" s="5"/>
      <c r="LKG1267" s="18"/>
      <c r="LKH1267" s="76"/>
      <c r="LKI1267" s="192"/>
      <c r="LKJ1267" s="114"/>
      <c r="LKK1267" s="125"/>
      <c r="LKL1267" s="15"/>
      <c r="LKM1267" s="131"/>
      <c r="LKN1267" s="131"/>
      <c r="LKO1267" s="131"/>
      <c r="LKP1267" s="131"/>
      <c r="LKQ1267" s="131"/>
      <c r="LKR1267" s="131"/>
      <c r="LKS1267" s="131"/>
      <c r="LKT1267" s="131"/>
      <c r="LKU1267" s="203"/>
      <c r="LKV1267" s="203"/>
      <c r="LKW1267" s="203"/>
      <c r="LKX1267" s="357"/>
      <c r="LKY1267" s="357"/>
      <c r="LKZ1267" s="262"/>
      <c r="LLA1267" s="262"/>
      <c r="LLB1267" s="262"/>
      <c r="LLC1267" s="262"/>
      <c r="LLD1267" s="262"/>
      <c r="LLE1267" s="165"/>
      <c r="LLF1267" s="422"/>
      <c r="LLG1267" s="98"/>
      <c r="LLH1267" s="17"/>
      <c r="LLI1267" s="18"/>
      <c r="LLJ1267" s="5"/>
      <c r="LLK1267" s="18"/>
      <c r="LLL1267" s="76"/>
      <c r="LLM1267" s="192"/>
      <c r="LLN1267" s="114"/>
      <c r="LLO1267" s="125"/>
      <c r="LLP1267" s="15"/>
      <c r="LLQ1267" s="131"/>
      <c r="LLR1267" s="131"/>
      <c r="LLS1267" s="131"/>
      <c r="LLT1267" s="131"/>
      <c r="LLU1267" s="131"/>
      <c r="LLV1267" s="131"/>
      <c r="LLW1267" s="131"/>
      <c r="LLX1267" s="131"/>
      <c r="LLY1267" s="203"/>
      <c r="LLZ1267" s="203"/>
      <c r="LMA1267" s="203"/>
      <c r="LMB1267" s="357"/>
      <c r="LMC1267" s="357"/>
      <c r="LMD1267" s="262"/>
      <c r="LME1267" s="262"/>
      <c r="LMF1267" s="262"/>
      <c r="LMG1267" s="262"/>
      <c r="LMH1267" s="262"/>
      <c r="LMI1267" s="165"/>
      <c r="LMJ1267" s="422"/>
      <c r="LMK1267" s="98"/>
      <c r="LML1267" s="17"/>
      <c r="LMM1267" s="18"/>
      <c r="LMN1267" s="5"/>
      <c r="LMO1267" s="18"/>
      <c r="LMP1267" s="76"/>
      <c r="LMQ1267" s="192"/>
      <c r="LMR1267" s="114"/>
      <c r="LMS1267" s="125"/>
      <c r="LMT1267" s="15"/>
      <c r="LMU1267" s="131"/>
      <c r="LMV1267" s="131"/>
      <c r="LMW1267" s="131"/>
      <c r="LMX1267" s="131"/>
      <c r="LMY1267" s="131"/>
      <c r="LMZ1267" s="131"/>
      <c r="LNA1267" s="131"/>
      <c r="LNB1267" s="131"/>
      <c r="LNC1267" s="203"/>
      <c r="LND1267" s="203"/>
      <c r="LNE1267" s="203"/>
      <c r="LNF1267" s="357"/>
      <c r="LNG1267" s="357"/>
      <c r="LNH1267" s="262"/>
      <c r="LNI1267" s="262"/>
      <c r="LNJ1267" s="262"/>
      <c r="LNK1267" s="262"/>
      <c r="LNL1267" s="262"/>
      <c r="LNM1267" s="165"/>
      <c r="LNN1267" s="422"/>
      <c r="LNO1267" s="98"/>
      <c r="LNP1267" s="17"/>
      <c r="LNQ1267" s="18"/>
      <c r="LNR1267" s="5"/>
      <c r="LNS1267" s="18"/>
      <c r="LNT1267" s="76"/>
      <c r="LNU1267" s="192"/>
      <c r="LNV1267" s="114"/>
      <c r="LNW1267" s="125"/>
      <c r="LNX1267" s="15"/>
      <c r="LNY1267" s="131"/>
      <c r="LNZ1267" s="131"/>
      <c r="LOA1267" s="131"/>
      <c r="LOB1267" s="131"/>
      <c r="LOC1267" s="131"/>
      <c r="LOD1267" s="131"/>
      <c r="LOE1267" s="131"/>
      <c r="LOF1267" s="131"/>
      <c r="LOG1267" s="203"/>
      <c r="LOH1267" s="203"/>
      <c r="LOI1267" s="203"/>
      <c r="LOJ1267" s="357"/>
      <c r="LOK1267" s="357"/>
      <c r="LOL1267" s="262"/>
      <c r="LOM1267" s="262"/>
      <c r="LON1267" s="262"/>
      <c r="LOO1267" s="262"/>
      <c r="LOP1267" s="262"/>
      <c r="LOQ1267" s="165"/>
      <c r="LOR1267" s="422"/>
      <c r="LOS1267" s="98"/>
      <c r="LOT1267" s="17"/>
      <c r="LOU1267" s="18"/>
      <c r="LOV1267" s="5"/>
      <c r="LOW1267" s="18"/>
      <c r="LOX1267" s="76"/>
      <c r="LOY1267" s="192"/>
      <c r="LOZ1267" s="114"/>
      <c r="LPA1267" s="125"/>
      <c r="LPB1267" s="15"/>
      <c r="LPC1267" s="131"/>
      <c r="LPD1267" s="131"/>
      <c r="LPE1267" s="131"/>
      <c r="LPF1267" s="131"/>
      <c r="LPG1267" s="131"/>
      <c r="LPH1267" s="131"/>
      <c r="LPI1267" s="131"/>
      <c r="LPJ1267" s="131"/>
      <c r="LPK1267" s="203"/>
      <c r="LPL1267" s="203"/>
      <c r="LPM1267" s="203"/>
      <c r="LPN1267" s="357"/>
      <c r="LPO1267" s="357"/>
      <c r="LPP1267" s="262"/>
      <c r="LPQ1267" s="262"/>
      <c r="LPR1267" s="262"/>
      <c r="LPS1267" s="262"/>
      <c r="LPT1267" s="262"/>
      <c r="LPU1267" s="165"/>
      <c r="LPV1267" s="422"/>
      <c r="LPW1267" s="98"/>
      <c r="LPX1267" s="17"/>
      <c r="LPY1267" s="18"/>
      <c r="LPZ1267" s="5"/>
      <c r="LQA1267" s="18"/>
      <c r="LQB1267" s="76"/>
      <c r="LQC1267" s="192"/>
      <c r="LQD1267" s="114"/>
      <c r="LQE1267" s="125"/>
      <c r="LQF1267" s="15"/>
      <c r="LQG1267" s="131"/>
      <c r="LQH1267" s="131"/>
      <c r="LQI1267" s="131"/>
      <c r="LQJ1267" s="131"/>
      <c r="LQK1267" s="131"/>
      <c r="LQL1267" s="131"/>
      <c r="LQM1267" s="131"/>
      <c r="LQN1267" s="131"/>
      <c r="LQO1267" s="203"/>
      <c r="LQP1267" s="203"/>
      <c r="LQQ1267" s="203"/>
      <c r="LQR1267" s="357"/>
      <c r="LQS1267" s="357"/>
      <c r="LQT1267" s="262"/>
      <c r="LQU1267" s="262"/>
      <c r="LQV1267" s="262"/>
      <c r="LQW1267" s="262"/>
      <c r="LQX1267" s="262"/>
      <c r="LQY1267" s="165"/>
      <c r="LQZ1267" s="422"/>
      <c r="LRA1267" s="98"/>
      <c r="LRB1267" s="17"/>
      <c r="LRC1267" s="18"/>
      <c r="LRD1267" s="5"/>
      <c r="LRE1267" s="18"/>
      <c r="LRF1267" s="76"/>
      <c r="LRG1267" s="192"/>
      <c r="LRH1267" s="114"/>
      <c r="LRI1267" s="125"/>
      <c r="LRJ1267" s="15"/>
      <c r="LRK1267" s="131"/>
      <c r="LRL1267" s="131"/>
      <c r="LRM1267" s="131"/>
      <c r="LRN1267" s="131"/>
      <c r="LRO1267" s="131"/>
      <c r="LRP1267" s="131"/>
      <c r="LRQ1267" s="131"/>
      <c r="LRR1267" s="131"/>
      <c r="LRS1267" s="203"/>
      <c r="LRT1267" s="203"/>
      <c r="LRU1267" s="203"/>
      <c r="LRV1267" s="357"/>
      <c r="LRW1267" s="357"/>
      <c r="LRX1267" s="262"/>
      <c r="LRY1267" s="262"/>
      <c r="LRZ1267" s="262"/>
      <c r="LSA1267" s="262"/>
      <c r="LSB1267" s="262"/>
      <c r="LSC1267" s="165"/>
      <c r="LSD1267" s="422"/>
      <c r="LSE1267" s="98"/>
      <c r="LSF1267" s="17"/>
      <c r="LSG1267" s="18"/>
      <c r="LSH1267" s="5"/>
      <c r="LSI1267" s="18"/>
      <c r="LSJ1267" s="76"/>
      <c r="LSK1267" s="192"/>
      <c r="LSL1267" s="114"/>
      <c r="LSM1267" s="125"/>
      <c r="LSN1267" s="15"/>
      <c r="LSO1267" s="131"/>
      <c r="LSP1267" s="131"/>
      <c r="LSQ1267" s="131"/>
      <c r="LSR1267" s="131"/>
      <c r="LSS1267" s="131"/>
      <c r="LST1267" s="131"/>
      <c r="LSU1267" s="131"/>
      <c r="LSV1267" s="131"/>
      <c r="LSW1267" s="203"/>
      <c r="LSX1267" s="203"/>
      <c r="LSY1267" s="203"/>
      <c r="LSZ1267" s="357"/>
      <c r="LTA1267" s="357"/>
      <c r="LTB1267" s="262"/>
      <c r="LTC1267" s="262"/>
      <c r="LTD1267" s="262"/>
      <c r="LTE1267" s="262"/>
      <c r="LTF1267" s="262"/>
      <c r="LTG1267" s="165"/>
      <c r="LTH1267" s="422"/>
      <c r="LTI1267" s="98"/>
      <c r="LTJ1267" s="17"/>
      <c r="LTK1267" s="18"/>
      <c r="LTL1267" s="5"/>
      <c r="LTM1267" s="18"/>
      <c r="LTN1267" s="76"/>
      <c r="LTO1267" s="192"/>
      <c r="LTP1267" s="114"/>
      <c r="LTQ1267" s="125"/>
      <c r="LTR1267" s="15"/>
      <c r="LTS1267" s="131"/>
      <c r="LTT1267" s="131"/>
      <c r="LTU1267" s="131"/>
      <c r="LTV1267" s="131"/>
      <c r="LTW1267" s="131"/>
      <c r="LTX1267" s="131"/>
      <c r="LTY1267" s="131"/>
      <c r="LTZ1267" s="131"/>
      <c r="LUA1267" s="203"/>
      <c r="LUB1267" s="203"/>
      <c r="LUC1267" s="203"/>
      <c r="LUD1267" s="357"/>
      <c r="LUE1267" s="357"/>
      <c r="LUF1267" s="262"/>
      <c r="LUG1267" s="262"/>
      <c r="LUH1267" s="262"/>
      <c r="LUI1267" s="262"/>
      <c r="LUJ1267" s="262"/>
      <c r="LUK1267" s="165"/>
      <c r="LUL1267" s="422"/>
      <c r="LUM1267" s="98"/>
      <c r="LUN1267" s="17"/>
      <c r="LUO1267" s="18"/>
      <c r="LUP1267" s="5"/>
      <c r="LUQ1267" s="18"/>
      <c r="LUR1267" s="76"/>
      <c r="LUS1267" s="192"/>
      <c r="LUT1267" s="114"/>
      <c r="LUU1267" s="125"/>
      <c r="LUV1267" s="15"/>
      <c r="LUW1267" s="131"/>
      <c r="LUX1267" s="131"/>
      <c r="LUY1267" s="131"/>
      <c r="LUZ1267" s="131"/>
      <c r="LVA1267" s="131"/>
      <c r="LVB1267" s="131"/>
      <c r="LVC1267" s="131"/>
      <c r="LVD1267" s="131"/>
      <c r="LVE1267" s="203"/>
      <c r="LVF1267" s="203"/>
      <c r="LVG1267" s="203"/>
      <c r="LVH1267" s="357"/>
      <c r="LVI1267" s="357"/>
      <c r="LVJ1267" s="262"/>
      <c r="LVK1267" s="262"/>
      <c r="LVL1267" s="262"/>
      <c r="LVM1267" s="262"/>
      <c r="LVN1267" s="262"/>
      <c r="LVO1267" s="165"/>
      <c r="LVP1267" s="422"/>
      <c r="LVQ1267" s="98"/>
      <c r="LVR1267" s="17"/>
      <c r="LVS1267" s="18"/>
      <c r="LVT1267" s="5"/>
      <c r="LVU1267" s="18"/>
      <c r="LVV1267" s="76"/>
      <c r="LVW1267" s="192"/>
      <c r="LVX1267" s="114"/>
      <c r="LVY1267" s="125"/>
      <c r="LVZ1267" s="15"/>
      <c r="LWA1267" s="131"/>
      <c r="LWB1267" s="131"/>
      <c r="LWC1267" s="131"/>
      <c r="LWD1267" s="131"/>
      <c r="LWE1267" s="131"/>
      <c r="LWF1267" s="131"/>
      <c r="LWG1267" s="131"/>
      <c r="LWH1267" s="131"/>
      <c r="LWI1267" s="203"/>
      <c r="LWJ1267" s="203"/>
      <c r="LWK1267" s="203"/>
      <c r="LWL1267" s="357"/>
      <c r="LWM1267" s="357"/>
      <c r="LWN1267" s="262"/>
      <c r="LWO1267" s="262"/>
      <c r="LWP1267" s="262"/>
      <c r="LWQ1267" s="262"/>
      <c r="LWR1267" s="262"/>
      <c r="LWS1267" s="165"/>
      <c r="LWT1267" s="422"/>
      <c r="LWU1267" s="98"/>
      <c r="LWV1267" s="17"/>
      <c r="LWW1267" s="18"/>
      <c r="LWX1267" s="5"/>
      <c r="LWY1267" s="18"/>
      <c r="LWZ1267" s="76"/>
      <c r="LXA1267" s="192"/>
      <c r="LXB1267" s="114"/>
      <c r="LXC1267" s="125"/>
      <c r="LXD1267" s="15"/>
      <c r="LXE1267" s="131"/>
      <c r="LXF1267" s="131"/>
      <c r="LXG1267" s="131"/>
      <c r="LXH1267" s="131"/>
      <c r="LXI1267" s="131"/>
      <c r="LXJ1267" s="131"/>
      <c r="LXK1267" s="131"/>
      <c r="LXL1267" s="131"/>
      <c r="LXM1267" s="203"/>
      <c r="LXN1267" s="203"/>
      <c r="LXO1267" s="203"/>
      <c r="LXP1267" s="357"/>
      <c r="LXQ1267" s="357"/>
      <c r="LXR1267" s="262"/>
      <c r="LXS1267" s="262"/>
      <c r="LXT1267" s="262"/>
      <c r="LXU1267" s="262"/>
      <c r="LXV1267" s="262"/>
      <c r="LXW1267" s="165"/>
      <c r="LXX1267" s="422"/>
      <c r="LXY1267" s="98"/>
      <c r="LXZ1267" s="17"/>
      <c r="LYA1267" s="18"/>
      <c r="LYB1267" s="5"/>
      <c r="LYC1267" s="18"/>
      <c r="LYD1267" s="76"/>
      <c r="LYE1267" s="192"/>
      <c r="LYF1267" s="114"/>
      <c r="LYG1267" s="125"/>
      <c r="LYH1267" s="15"/>
      <c r="LYI1267" s="131"/>
      <c r="LYJ1267" s="131"/>
      <c r="LYK1267" s="131"/>
      <c r="LYL1267" s="131"/>
      <c r="LYM1267" s="131"/>
      <c r="LYN1267" s="131"/>
      <c r="LYO1267" s="131"/>
      <c r="LYP1267" s="131"/>
      <c r="LYQ1267" s="203"/>
      <c r="LYR1267" s="203"/>
      <c r="LYS1267" s="203"/>
      <c r="LYT1267" s="357"/>
      <c r="LYU1267" s="357"/>
      <c r="LYV1267" s="262"/>
      <c r="LYW1267" s="262"/>
      <c r="LYX1267" s="262"/>
      <c r="LYY1267" s="262"/>
      <c r="LYZ1267" s="262"/>
      <c r="LZA1267" s="165"/>
      <c r="LZB1267" s="422"/>
      <c r="LZC1267" s="98"/>
      <c r="LZD1267" s="17"/>
      <c r="LZE1267" s="18"/>
      <c r="LZF1267" s="5"/>
      <c r="LZG1267" s="18"/>
      <c r="LZH1267" s="76"/>
      <c r="LZI1267" s="192"/>
      <c r="LZJ1267" s="114"/>
      <c r="LZK1267" s="125"/>
      <c r="LZL1267" s="15"/>
      <c r="LZM1267" s="131"/>
      <c r="LZN1267" s="131"/>
      <c r="LZO1267" s="131"/>
      <c r="LZP1267" s="131"/>
      <c r="LZQ1267" s="131"/>
      <c r="LZR1267" s="131"/>
      <c r="LZS1267" s="131"/>
      <c r="LZT1267" s="131"/>
      <c r="LZU1267" s="203"/>
      <c r="LZV1267" s="203"/>
      <c r="LZW1267" s="203"/>
      <c r="LZX1267" s="357"/>
      <c r="LZY1267" s="357"/>
      <c r="LZZ1267" s="262"/>
      <c r="MAA1267" s="262"/>
      <c r="MAB1267" s="262"/>
      <c r="MAC1267" s="262"/>
      <c r="MAD1267" s="262"/>
      <c r="MAE1267" s="165"/>
      <c r="MAF1267" s="422"/>
      <c r="MAG1267" s="98"/>
      <c r="MAH1267" s="17"/>
      <c r="MAI1267" s="18"/>
      <c r="MAJ1267" s="5"/>
      <c r="MAK1267" s="18"/>
      <c r="MAL1267" s="76"/>
      <c r="MAM1267" s="192"/>
      <c r="MAN1267" s="114"/>
      <c r="MAO1267" s="125"/>
      <c r="MAP1267" s="15"/>
      <c r="MAQ1267" s="131"/>
      <c r="MAR1267" s="131"/>
      <c r="MAS1267" s="131"/>
      <c r="MAT1267" s="131"/>
      <c r="MAU1267" s="131"/>
      <c r="MAV1267" s="131"/>
      <c r="MAW1267" s="131"/>
      <c r="MAX1267" s="131"/>
      <c r="MAY1267" s="203"/>
      <c r="MAZ1267" s="203"/>
      <c r="MBA1267" s="203"/>
      <c r="MBB1267" s="357"/>
      <c r="MBC1267" s="357"/>
      <c r="MBD1267" s="262"/>
      <c r="MBE1267" s="262"/>
      <c r="MBF1267" s="262"/>
      <c r="MBG1267" s="262"/>
      <c r="MBH1267" s="262"/>
      <c r="MBI1267" s="165"/>
      <c r="MBJ1267" s="422"/>
      <c r="MBK1267" s="98"/>
      <c r="MBL1267" s="17"/>
      <c r="MBM1267" s="18"/>
      <c r="MBN1267" s="5"/>
      <c r="MBO1267" s="18"/>
      <c r="MBP1267" s="76"/>
      <c r="MBQ1267" s="192"/>
      <c r="MBR1267" s="114"/>
      <c r="MBS1267" s="125"/>
      <c r="MBT1267" s="15"/>
      <c r="MBU1267" s="131"/>
      <c r="MBV1267" s="131"/>
      <c r="MBW1267" s="131"/>
      <c r="MBX1267" s="131"/>
      <c r="MBY1267" s="131"/>
      <c r="MBZ1267" s="131"/>
      <c r="MCA1267" s="131"/>
      <c r="MCB1267" s="131"/>
      <c r="MCC1267" s="203"/>
      <c r="MCD1267" s="203"/>
      <c r="MCE1267" s="203"/>
      <c r="MCF1267" s="357"/>
      <c r="MCG1267" s="357"/>
      <c r="MCH1267" s="262"/>
      <c r="MCI1267" s="262"/>
      <c r="MCJ1267" s="262"/>
      <c r="MCK1267" s="262"/>
      <c r="MCL1267" s="262"/>
      <c r="MCM1267" s="165"/>
      <c r="MCN1267" s="422"/>
      <c r="MCO1267" s="98"/>
      <c r="MCP1267" s="17"/>
      <c r="MCQ1267" s="18"/>
      <c r="MCR1267" s="5"/>
      <c r="MCS1267" s="18"/>
      <c r="MCT1267" s="76"/>
      <c r="MCU1267" s="192"/>
      <c r="MCV1267" s="114"/>
      <c r="MCW1267" s="125"/>
      <c r="MCX1267" s="15"/>
      <c r="MCY1267" s="131"/>
      <c r="MCZ1267" s="131"/>
      <c r="MDA1267" s="131"/>
      <c r="MDB1267" s="131"/>
      <c r="MDC1267" s="131"/>
      <c r="MDD1267" s="131"/>
      <c r="MDE1267" s="131"/>
      <c r="MDF1267" s="131"/>
      <c r="MDG1267" s="203"/>
      <c r="MDH1267" s="203"/>
      <c r="MDI1267" s="203"/>
      <c r="MDJ1267" s="357"/>
      <c r="MDK1267" s="357"/>
      <c r="MDL1267" s="262"/>
      <c r="MDM1267" s="262"/>
      <c r="MDN1267" s="262"/>
      <c r="MDO1267" s="262"/>
      <c r="MDP1267" s="262"/>
      <c r="MDQ1267" s="165"/>
      <c r="MDR1267" s="422"/>
      <c r="MDS1267" s="98"/>
      <c r="MDT1267" s="17"/>
      <c r="MDU1267" s="18"/>
      <c r="MDV1267" s="5"/>
      <c r="MDW1267" s="18"/>
      <c r="MDX1267" s="76"/>
      <c r="MDY1267" s="192"/>
      <c r="MDZ1267" s="114"/>
      <c r="MEA1267" s="125"/>
      <c r="MEB1267" s="15"/>
      <c r="MEC1267" s="131"/>
      <c r="MED1267" s="131"/>
      <c r="MEE1267" s="131"/>
      <c r="MEF1267" s="131"/>
      <c r="MEG1267" s="131"/>
      <c r="MEH1267" s="131"/>
      <c r="MEI1267" s="131"/>
      <c r="MEJ1267" s="131"/>
      <c r="MEK1267" s="203"/>
      <c r="MEL1267" s="203"/>
      <c r="MEM1267" s="203"/>
      <c r="MEN1267" s="357"/>
      <c r="MEO1267" s="357"/>
      <c r="MEP1267" s="262"/>
      <c r="MEQ1267" s="262"/>
      <c r="MER1267" s="262"/>
      <c r="MES1267" s="262"/>
      <c r="MET1267" s="262"/>
      <c r="MEU1267" s="165"/>
      <c r="MEV1267" s="422"/>
      <c r="MEW1267" s="98"/>
      <c r="MEX1267" s="17"/>
      <c r="MEY1267" s="18"/>
      <c r="MEZ1267" s="5"/>
      <c r="MFA1267" s="18"/>
      <c r="MFB1267" s="76"/>
      <c r="MFC1267" s="192"/>
      <c r="MFD1267" s="114"/>
      <c r="MFE1267" s="125"/>
      <c r="MFF1267" s="15"/>
      <c r="MFG1267" s="131"/>
      <c r="MFH1267" s="131"/>
      <c r="MFI1267" s="131"/>
      <c r="MFJ1267" s="131"/>
      <c r="MFK1267" s="131"/>
      <c r="MFL1267" s="131"/>
      <c r="MFM1267" s="131"/>
      <c r="MFN1267" s="131"/>
      <c r="MFO1267" s="203"/>
      <c r="MFP1267" s="203"/>
      <c r="MFQ1267" s="203"/>
      <c r="MFR1267" s="357"/>
      <c r="MFS1267" s="357"/>
      <c r="MFT1267" s="262"/>
      <c r="MFU1267" s="262"/>
      <c r="MFV1267" s="262"/>
      <c r="MFW1267" s="262"/>
      <c r="MFX1267" s="262"/>
      <c r="MFY1267" s="165"/>
      <c r="MFZ1267" s="422"/>
      <c r="MGA1267" s="98"/>
      <c r="MGB1267" s="17"/>
      <c r="MGC1267" s="18"/>
      <c r="MGD1267" s="5"/>
      <c r="MGE1267" s="18"/>
      <c r="MGF1267" s="76"/>
      <c r="MGG1267" s="192"/>
      <c r="MGH1267" s="114"/>
      <c r="MGI1267" s="125"/>
      <c r="MGJ1267" s="15"/>
      <c r="MGK1267" s="131"/>
      <c r="MGL1267" s="131"/>
      <c r="MGM1267" s="131"/>
      <c r="MGN1267" s="131"/>
      <c r="MGO1267" s="131"/>
      <c r="MGP1267" s="131"/>
      <c r="MGQ1267" s="131"/>
      <c r="MGR1267" s="131"/>
      <c r="MGS1267" s="203"/>
      <c r="MGT1267" s="203"/>
      <c r="MGU1267" s="203"/>
      <c r="MGV1267" s="357"/>
      <c r="MGW1267" s="357"/>
      <c r="MGX1267" s="262"/>
      <c r="MGY1267" s="262"/>
      <c r="MGZ1267" s="262"/>
      <c r="MHA1267" s="262"/>
      <c r="MHB1267" s="262"/>
      <c r="MHC1267" s="165"/>
      <c r="MHD1267" s="422"/>
      <c r="MHE1267" s="98"/>
      <c r="MHF1267" s="17"/>
      <c r="MHG1267" s="18"/>
      <c r="MHH1267" s="5"/>
      <c r="MHI1267" s="18"/>
      <c r="MHJ1267" s="76"/>
      <c r="MHK1267" s="192"/>
      <c r="MHL1267" s="114"/>
      <c r="MHM1267" s="125"/>
      <c r="MHN1267" s="15"/>
      <c r="MHO1267" s="131"/>
      <c r="MHP1267" s="131"/>
      <c r="MHQ1267" s="131"/>
      <c r="MHR1267" s="131"/>
      <c r="MHS1267" s="131"/>
      <c r="MHT1267" s="131"/>
      <c r="MHU1267" s="131"/>
      <c r="MHV1267" s="131"/>
      <c r="MHW1267" s="203"/>
      <c r="MHX1267" s="203"/>
      <c r="MHY1267" s="203"/>
      <c r="MHZ1267" s="357"/>
      <c r="MIA1267" s="357"/>
      <c r="MIB1267" s="262"/>
      <c r="MIC1267" s="262"/>
      <c r="MID1267" s="262"/>
      <c r="MIE1267" s="262"/>
      <c r="MIF1267" s="262"/>
      <c r="MIG1267" s="165"/>
      <c r="MIH1267" s="422"/>
      <c r="MII1267" s="98"/>
      <c r="MIJ1267" s="17"/>
      <c r="MIK1267" s="18"/>
      <c r="MIL1267" s="5"/>
      <c r="MIM1267" s="18"/>
      <c r="MIN1267" s="76"/>
      <c r="MIO1267" s="192"/>
      <c r="MIP1267" s="114"/>
      <c r="MIQ1267" s="125"/>
      <c r="MIR1267" s="15"/>
      <c r="MIS1267" s="131"/>
      <c r="MIT1267" s="131"/>
      <c r="MIU1267" s="131"/>
      <c r="MIV1267" s="131"/>
      <c r="MIW1267" s="131"/>
      <c r="MIX1267" s="131"/>
      <c r="MIY1267" s="131"/>
      <c r="MIZ1267" s="131"/>
      <c r="MJA1267" s="203"/>
      <c r="MJB1267" s="203"/>
      <c r="MJC1267" s="203"/>
      <c r="MJD1267" s="357"/>
      <c r="MJE1267" s="357"/>
      <c r="MJF1267" s="262"/>
      <c r="MJG1267" s="262"/>
      <c r="MJH1267" s="262"/>
      <c r="MJI1267" s="262"/>
      <c r="MJJ1267" s="262"/>
      <c r="MJK1267" s="165"/>
      <c r="MJL1267" s="422"/>
      <c r="MJM1267" s="98"/>
      <c r="MJN1267" s="17"/>
      <c r="MJO1267" s="18"/>
      <c r="MJP1267" s="5"/>
      <c r="MJQ1267" s="18"/>
      <c r="MJR1267" s="76"/>
      <c r="MJS1267" s="192"/>
      <c r="MJT1267" s="114"/>
      <c r="MJU1267" s="125"/>
      <c r="MJV1267" s="15"/>
      <c r="MJW1267" s="131"/>
      <c r="MJX1267" s="131"/>
      <c r="MJY1267" s="131"/>
      <c r="MJZ1267" s="131"/>
      <c r="MKA1267" s="131"/>
      <c r="MKB1267" s="131"/>
      <c r="MKC1267" s="131"/>
      <c r="MKD1267" s="131"/>
      <c r="MKE1267" s="203"/>
      <c r="MKF1267" s="203"/>
      <c r="MKG1267" s="203"/>
      <c r="MKH1267" s="357"/>
      <c r="MKI1267" s="357"/>
      <c r="MKJ1267" s="262"/>
      <c r="MKK1267" s="262"/>
      <c r="MKL1267" s="262"/>
      <c r="MKM1267" s="262"/>
      <c r="MKN1267" s="262"/>
      <c r="MKO1267" s="165"/>
      <c r="MKP1267" s="422"/>
      <c r="MKQ1267" s="98"/>
      <c r="MKR1267" s="17"/>
      <c r="MKS1267" s="18"/>
      <c r="MKT1267" s="5"/>
      <c r="MKU1267" s="18"/>
      <c r="MKV1267" s="76"/>
      <c r="MKW1267" s="192"/>
      <c r="MKX1267" s="114"/>
      <c r="MKY1267" s="125"/>
      <c r="MKZ1267" s="15"/>
      <c r="MLA1267" s="131"/>
      <c r="MLB1267" s="131"/>
      <c r="MLC1267" s="131"/>
      <c r="MLD1267" s="131"/>
      <c r="MLE1267" s="131"/>
      <c r="MLF1267" s="131"/>
      <c r="MLG1267" s="131"/>
      <c r="MLH1267" s="131"/>
      <c r="MLI1267" s="203"/>
      <c r="MLJ1267" s="203"/>
      <c r="MLK1267" s="203"/>
      <c r="MLL1267" s="357"/>
      <c r="MLM1267" s="357"/>
      <c r="MLN1267" s="262"/>
      <c r="MLO1267" s="262"/>
      <c r="MLP1267" s="262"/>
      <c r="MLQ1267" s="262"/>
      <c r="MLR1267" s="262"/>
      <c r="MLS1267" s="165"/>
      <c r="MLT1267" s="422"/>
      <c r="MLU1267" s="98"/>
      <c r="MLV1267" s="17"/>
      <c r="MLW1267" s="18"/>
      <c r="MLX1267" s="5"/>
      <c r="MLY1267" s="18"/>
      <c r="MLZ1267" s="76"/>
      <c r="MMA1267" s="192"/>
      <c r="MMB1267" s="114"/>
      <c r="MMC1267" s="125"/>
      <c r="MMD1267" s="15"/>
      <c r="MME1267" s="131"/>
      <c r="MMF1267" s="131"/>
      <c r="MMG1267" s="131"/>
      <c r="MMH1267" s="131"/>
      <c r="MMI1267" s="131"/>
      <c r="MMJ1267" s="131"/>
      <c r="MMK1267" s="131"/>
      <c r="MML1267" s="131"/>
      <c r="MMM1267" s="203"/>
      <c r="MMN1267" s="203"/>
      <c r="MMO1267" s="203"/>
      <c r="MMP1267" s="357"/>
      <c r="MMQ1267" s="357"/>
      <c r="MMR1267" s="262"/>
      <c r="MMS1267" s="262"/>
      <c r="MMT1267" s="262"/>
      <c r="MMU1267" s="262"/>
      <c r="MMV1267" s="262"/>
      <c r="MMW1267" s="165"/>
      <c r="MMX1267" s="422"/>
      <c r="MMY1267" s="98"/>
      <c r="MMZ1267" s="17"/>
      <c r="MNA1267" s="18"/>
      <c r="MNB1267" s="5"/>
      <c r="MNC1267" s="18"/>
      <c r="MND1267" s="76"/>
      <c r="MNE1267" s="192"/>
      <c r="MNF1267" s="114"/>
      <c r="MNG1267" s="125"/>
      <c r="MNH1267" s="15"/>
      <c r="MNI1267" s="131"/>
      <c r="MNJ1267" s="131"/>
      <c r="MNK1267" s="131"/>
      <c r="MNL1267" s="131"/>
      <c r="MNM1267" s="131"/>
      <c r="MNN1267" s="131"/>
      <c r="MNO1267" s="131"/>
      <c r="MNP1267" s="131"/>
      <c r="MNQ1267" s="203"/>
      <c r="MNR1267" s="203"/>
      <c r="MNS1267" s="203"/>
      <c r="MNT1267" s="357"/>
      <c r="MNU1267" s="357"/>
      <c r="MNV1267" s="262"/>
      <c r="MNW1267" s="262"/>
      <c r="MNX1267" s="262"/>
      <c r="MNY1267" s="262"/>
      <c r="MNZ1267" s="262"/>
      <c r="MOA1267" s="165"/>
      <c r="MOB1267" s="422"/>
      <c r="MOC1267" s="98"/>
      <c r="MOD1267" s="17"/>
      <c r="MOE1267" s="18"/>
      <c r="MOF1267" s="5"/>
      <c r="MOG1267" s="18"/>
      <c r="MOH1267" s="76"/>
      <c r="MOI1267" s="192"/>
      <c r="MOJ1267" s="114"/>
      <c r="MOK1267" s="125"/>
      <c r="MOL1267" s="15"/>
      <c r="MOM1267" s="131"/>
      <c r="MON1267" s="131"/>
      <c r="MOO1267" s="131"/>
      <c r="MOP1267" s="131"/>
      <c r="MOQ1267" s="131"/>
      <c r="MOR1267" s="131"/>
      <c r="MOS1267" s="131"/>
      <c r="MOT1267" s="131"/>
      <c r="MOU1267" s="203"/>
      <c r="MOV1267" s="203"/>
      <c r="MOW1267" s="203"/>
      <c r="MOX1267" s="357"/>
      <c r="MOY1267" s="357"/>
      <c r="MOZ1267" s="262"/>
      <c r="MPA1267" s="262"/>
      <c r="MPB1267" s="262"/>
      <c r="MPC1267" s="262"/>
      <c r="MPD1267" s="262"/>
      <c r="MPE1267" s="165"/>
      <c r="MPF1267" s="422"/>
      <c r="MPG1267" s="98"/>
      <c r="MPH1267" s="17"/>
      <c r="MPI1267" s="18"/>
      <c r="MPJ1267" s="5"/>
      <c r="MPK1267" s="18"/>
      <c r="MPL1267" s="76"/>
      <c r="MPM1267" s="192"/>
      <c r="MPN1267" s="114"/>
      <c r="MPO1267" s="125"/>
      <c r="MPP1267" s="15"/>
      <c r="MPQ1267" s="131"/>
      <c r="MPR1267" s="131"/>
      <c r="MPS1267" s="131"/>
      <c r="MPT1267" s="131"/>
      <c r="MPU1267" s="131"/>
      <c r="MPV1267" s="131"/>
      <c r="MPW1267" s="131"/>
      <c r="MPX1267" s="131"/>
      <c r="MPY1267" s="203"/>
      <c r="MPZ1267" s="203"/>
      <c r="MQA1267" s="203"/>
      <c r="MQB1267" s="357"/>
      <c r="MQC1267" s="357"/>
      <c r="MQD1267" s="262"/>
      <c r="MQE1267" s="262"/>
      <c r="MQF1267" s="262"/>
      <c r="MQG1267" s="262"/>
      <c r="MQH1267" s="262"/>
      <c r="MQI1267" s="165"/>
      <c r="MQJ1267" s="422"/>
      <c r="MQK1267" s="98"/>
      <c r="MQL1267" s="17"/>
      <c r="MQM1267" s="18"/>
      <c r="MQN1267" s="5"/>
      <c r="MQO1267" s="18"/>
      <c r="MQP1267" s="76"/>
      <c r="MQQ1267" s="192"/>
      <c r="MQR1267" s="114"/>
      <c r="MQS1267" s="125"/>
      <c r="MQT1267" s="15"/>
      <c r="MQU1267" s="131"/>
      <c r="MQV1267" s="131"/>
      <c r="MQW1267" s="131"/>
      <c r="MQX1267" s="131"/>
      <c r="MQY1267" s="131"/>
      <c r="MQZ1267" s="131"/>
      <c r="MRA1267" s="131"/>
      <c r="MRB1267" s="131"/>
      <c r="MRC1267" s="203"/>
      <c r="MRD1267" s="203"/>
      <c r="MRE1267" s="203"/>
      <c r="MRF1267" s="357"/>
      <c r="MRG1267" s="357"/>
      <c r="MRH1267" s="262"/>
      <c r="MRI1267" s="262"/>
      <c r="MRJ1267" s="262"/>
      <c r="MRK1267" s="262"/>
      <c r="MRL1267" s="262"/>
      <c r="MRM1267" s="165"/>
      <c r="MRN1267" s="422"/>
      <c r="MRO1267" s="98"/>
      <c r="MRP1267" s="17"/>
      <c r="MRQ1267" s="18"/>
      <c r="MRR1267" s="5"/>
      <c r="MRS1267" s="18"/>
      <c r="MRT1267" s="76"/>
      <c r="MRU1267" s="192"/>
      <c r="MRV1267" s="114"/>
      <c r="MRW1267" s="125"/>
      <c r="MRX1267" s="15"/>
      <c r="MRY1267" s="131"/>
      <c r="MRZ1267" s="131"/>
      <c r="MSA1267" s="131"/>
      <c r="MSB1267" s="131"/>
      <c r="MSC1267" s="131"/>
      <c r="MSD1267" s="131"/>
      <c r="MSE1267" s="131"/>
      <c r="MSF1267" s="131"/>
      <c r="MSG1267" s="203"/>
      <c r="MSH1267" s="203"/>
      <c r="MSI1267" s="203"/>
      <c r="MSJ1267" s="357"/>
      <c r="MSK1267" s="357"/>
      <c r="MSL1267" s="262"/>
      <c r="MSM1267" s="262"/>
      <c r="MSN1267" s="262"/>
      <c r="MSO1267" s="262"/>
      <c r="MSP1267" s="262"/>
      <c r="MSQ1267" s="165"/>
      <c r="MSR1267" s="422"/>
      <c r="MSS1267" s="98"/>
      <c r="MST1267" s="17"/>
      <c r="MSU1267" s="18"/>
      <c r="MSV1267" s="5"/>
      <c r="MSW1267" s="18"/>
      <c r="MSX1267" s="76"/>
      <c r="MSY1267" s="192"/>
      <c r="MSZ1267" s="114"/>
      <c r="MTA1267" s="125"/>
      <c r="MTB1267" s="15"/>
      <c r="MTC1267" s="131"/>
      <c r="MTD1267" s="131"/>
      <c r="MTE1267" s="131"/>
      <c r="MTF1267" s="131"/>
      <c r="MTG1267" s="131"/>
      <c r="MTH1267" s="131"/>
      <c r="MTI1267" s="131"/>
      <c r="MTJ1267" s="131"/>
      <c r="MTK1267" s="203"/>
      <c r="MTL1267" s="203"/>
      <c r="MTM1267" s="203"/>
      <c r="MTN1267" s="357"/>
      <c r="MTO1267" s="357"/>
      <c r="MTP1267" s="262"/>
      <c r="MTQ1267" s="262"/>
      <c r="MTR1267" s="262"/>
      <c r="MTS1267" s="262"/>
      <c r="MTT1267" s="262"/>
      <c r="MTU1267" s="165"/>
      <c r="MTV1267" s="422"/>
      <c r="MTW1267" s="98"/>
      <c r="MTX1267" s="17"/>
      <c r="MTY1267" s="18"/>
      <c r="MTZ1267" s="5"/>
      <c r="MUA1267" s="18"/>
      <c r="MUB1267" s="76"/>
      <c r="MUC1267" s="192"/>
      <c r="MUD1267" s="114"/>
      <c r="MUE1267" s="125"/>
      <c r="MUF1267" s="15"/>
      <c r="MUG1267" s="131"/>
      <c r="MUH1267" s="131"/>
      <c r="MUI1267" s="131"/>
      <c r="MUJ1267" s="131"/>
      <c r="MUK1267" s="131"/>
      <c r="MUL1267" s="131"/>
      <c r="MUM1267" s="131"/>
      <c r="MUN1267" s="131"/>
      <c r="MUO1267" s="203"/>
      <c r="MUP1267" s="203"/>
      <c r="MUQ1267" s="203"/>
      <c r="MUR1267" s="357"/>
      <c r="MUS1267" s="357"/>
      <c r="MUT1267" s="262"/>
      <c r="MUU1267" s="262"/>
      <c r="MUV1267" s="262"/>
      <c r="MUW1267" s="262"/>
      <c r="MUX1267" s="262"/>
      <c r="MUY1267" s="165"/>
      <c r="MUZ1267" s="422"/>
      <c r="MVA1267" s="98"/>
      <c r="MVB1267" s="17"/>
      <c r="MVC1267" s="18"/>
      <c r="MVD1267" s="5"/>
      <c r="MVE1267" s="18"/>
      <c r="MVF1267" s="76"/>
      <c r="MVG1267" s="192"/>
      <c r="MVH1267" s="114"/>
      <c r="MVI1267" s="125"/>
      <c r="MVJ1267" s="15"/>
      <c r="MVK1267" s="131"/>
      <c r="MVL1267" s="131"/>
      <c r="MVM1267" s="131"/>
      <c r="MVN1267" s="131"/>
      <c r="MVO1267" s="131"/>
      <c r="MVP1267" s="131"/>
      <c r="MVQ1267" s="131"/>
      <c r="MVR1267" s="131"/>
      <c r="MVS1267" s="203"/>
      <c r="MVT1267" s="203"/>
      <c r="MVU1267" s="203"/>
      <c r="MVV1267" s="357"/>
      <c r="MVW1267" s="357"/>
      <c r="MVX1267" s="262"/>
      <c r="MVY1267" s="262"/>
      <c r="MVZ1267" s="262"/>
      <c r="MWA1267" s="262"/>
      <c r="MWB1267" s="262"/>
      <c r="MWC1267" s="165"/>
      <c r="MWD1267" s="422"/>
      <c r="MWE1267" s="98"/>
      <c r="MWF1267" s="17"/>
      <c r="MWG1267" s="18"/>
      <c r="MWH1267" s="5"/>
      <c r="MWI1267" s="18"/>
      <c r="MWJ1267" s="76"/>
      <c r="MWK1267" s="192"/>
      <c r="MWL1267" s="114"/>
      <c r="MWM1267" s="125"/>
      <c r="MWN1267" s="15"/>
      <c r="MWO1267" s="131"/>
      <c r="MWP1267" s="131"/>
      <c r="MWQ1267" s="131"/>
      <c r="MWR1267" s="131"/>
      <c r="MWS1267" s="131"/>
      <c r="MWT1267" s="131"/>
      <c r="MWU1267" s="131"/>
      <c r="MWV1267" s="131"/>
      <c r="MWW1267" s="203"/>
      <c r="MWX1267" s="203"/>
      <c r="MWY1267" s="203"/>
      <c r="MWZ1267" s="357"/>
      <c r="MXA1267" s="357"/>
      <c r="MXB1267" s="262"/>
      <c r="MXC1267" s="262"/>
      <c r="MXD1267" s="262"/>
      <c r="MXE1267" s="262"/>
      <c r="MXF1267" s="262"/>
      <c r="MXG1267" s="165"/>
      <c r="MXH1267" s="422"/>
      <c r="MXI1267" s="98"/>
      <c r="MXJ1267" s="17"/>
      <c r="MXK1267" s="18"/>
      <c r="MXL1267" s="5"/>
      <c r="MXM1267" s="18"/>
      <c r="MXN1267" s="76"/>
      <c r="MXO1267" s="192"/>
      <c r="MXP1267" s="114"/>
      <c r="MXQ1267" s="125"/>
      <c r="MXR1267" s="15"/>
      <c r="MXS1267" s="131"/>
      <c r="MXT1267" s="131"/>
      <c r="MXU1267" s="131"/>
      <c r="MXV1267" s="131"/>
      <c r="MXW1267" s="131"/>
      <c r="MXX1267" s="131"/>
      <c r="MXY1267" s="131"/>
      <c r="MXZ1267" s="131"/>
      <c r="MYA1267" s="203"/>
      <c r="MYB1267" s="203"/>
      <c r="MYC1267" s="203"/>
      <c r="MYD1267" s="357"/>
      <c r="MYE1267" s="357"/>
      <c r="MYF1267" s="262"/>
      <c r="MYG1267" s="262"/>
      <c r="MYH1267" s="262"/>
      <c r="MYI1267" s="262"/>
      <c r="MYJ1267" s="262"/>
      <c r="MYK1267" s="165"/>
      <c r="MYL1267" s="422"/>
      <c r="MYM1267" s="98"/>
      <c r="MYN1267" s="17"/>
      <c r="MYO1267" s="18"/>
      <c r="MYP1267" s="5"/>
      <c r="MYQ1267" s="18"/>
      <c r="MYR1267" s="76"/>
      <c r="MYS1267" s="192"/>
      <c r="MYT1267" s="114"/>
      <c r="MYU1267" s="125"/>
      <c r="MYV1267" s="15"/>
      <c r="MYW1267" s="131"/>
      <c r="MYX1267" s="131"/>
      <c r="MYY1267" s="131"/>
      <c r="MYZ1267" s="131"/>
      <c r="MZA1267" s="131"/>
      <c r="MZB1267" s="131"/>
      <c r="MZC1267" s="131"/>
      <c r="MZD1267" s="131"/>
      <c r="MZE1267" s="203"/>
      <c r="MZF1267" s="203"/>
      <c r="MZG1267" s="203"/>
      <c r="MZH1267" s="357"/>
      <c r="MZI1267" s="357"/>
      <c r="MZJ1267" s="262"/>
      <c r="MZK1267" s="262"/>
      <c r="MZL1267" s="262"/>
      <c r="MZM1267" s="262"/>
      <c r="MZN1267" s="262"/>
      <c r="MZO1267" s="165"/>
      <c r="MZP1267" s="422"/>
      <c r="MZQ1267" s="98"/>
      <c r="MZR1267" s="17"/>
      <c r="MZS1267" s="18"/>
      <c r="MZT1267" s="5"/>
      <c r="MZU1267" s="18"/>
      <c r="MZV1267" s="76"/>
      <c r="MZW1267" s="192"/>
      <c r="MZX1267" s="114"/>
      <c r="MZY1267" s="125"/>
      <c r="MZZ1267" s="15"/>
      <c r="NAA1267" s="131"/>
      <c r="NAB1267" s="131"/>
      <c r="NAC1267" s="131"/>
      <c r="NAD1267" s="131"/>
      <c r="NAE1267" s="131"/>
      <c r="NAF1267" s="131"/>
      <c r="NAG1267" s="131"/>
      <c r="NAH1267" s="131"/>
      <c r="NAI1267" s="203"/>
      <c r="NAJ1267" s="203"/>
      <c r="NAK1267" s="203"/>
      <c r="NAL1267" s="357"/>
      <c r="NAM1267" s="357"/>
      <c r="NAN1267" s="262"/>
      <c r="NAO1267" s="262"/>
      <c r="NAP1267" s="262"/>
      <c r="NAQ1267" s="262"/>
      <c r="NAR1267" s="262"/>
      <c r="NAS1267" s="165"/>
      <c r="NAT1267" s="422"/>
      <c r="NAU1267" s="98"/>
      <c r="NAV1267" s="17"/>
      <c r="NAW1267" s="18"/>
      <c r="NAX1267" s="5"/>
      <c r="NAY1267" s="18"/>
      <c r="NAZ1267" s="76"/>
      <c r="NBA1267" s="192"/>
      <c r="NBB1267" s="114"/>
      <c r="NBC1267" s="125"/>
      <c r="NBD1267" s="15"/>
      <c r="NBE1267" s="131"/>
      <c r="NBF1267" s="131"/>
      <c r="NBG1267" s="131"/>
      <c r="NBH1267" s="131"/>
      <c r="NBI1267" s="131"/>
      <c r="NBJ1267" s="131"/>
      <c r="NBK1267" s="131"/>
      <c r="NBL1267" s="131"/>
      <c r="NBM1267" s="203"/>
      <c r="NBN1267" s="203"/>
      <c r="NBO1267" s="203"/>
      <c r="NBP1267" s="357"/>
      <c r="NBQ1267" s="357"/>
      <c r="NBR1267" s="262"/>
      <c r="NBS1267" s="262"/>
      <c r="NBT1267" s="262"/>
      <c r="NBU1267" s="262"/>
      <c r="NBV1267" s="262"/>
      <c r="NBW1267" s="165"/>
      <c r="NBX1267" s="422"/>
      <c r="NBY1267" s="98"/>
      <c r="NBZ1267" s="17"/>
      <c r="NCA1267" s="18"/>
      <c r="NCB1267" s="5"/>
      <c r="NCC1267" s="18"/>
      <c r="NCD1267" s="76"/>
      <c r="NCE1267" s="192"/>
      <c r="NCF1267" s="114"/>
      <c r="NCG1267" s="125"/>
      <c r="NCH1267" s="15"/>
      <c r="NCI1267" s="131"/>
      <c r="NCJ1267" s="131"/>
      <c r="NCK1267" s="131"/>
      <c r="NCL1267" s="131"/>
      <c r="NCM1267" s="131"/>
      <c r="NCN1267" s="131"/>
      <c r="NCO1267" s="131"/>
      <c r="NCP1267" s="131"/>
      <c r="NCQ1267" s="203"/>
      <c r="NCR1267" s="203"/>
      <c r="NCS1267" s="203"/>
      <c r="NCT1267" s="357"/>
      <c r="NCU1267" s="357"/>
      <c r="NCV1267" s="262"/>
      <c r="NCW1267" s="262"/>
      <c r="NCX1267" s="262"/>
      <c r="NCY1267" s="262"/>
      <c r="NCZ1267" s="262"/>
      <c r="NDA1267" s="165"/>
      <c r="NDB1267" s="422"/>
      <c r="NDC1267" s="98"/>
      <c r="NDD1267" s="17"/>
      <c r="NDE1267" s="18"/>
      <c r="NDF1267" s="5"/>
      <c r="NDG1267" s="18"/>
      <c r="NDH1267" s="76"/>
      <c r="NDI1267" s="192"/>
      <c r="NDJ1267" s="114"/>
      <c r="NDK1267" s="125"/>
      <c r="NDL1267" s="15"/>
      <c r="NDM1267" s="131"/>
      <c r="NDN1267" s="131"/>
      <c r="NDO1267" s="131"/>
      <c r="NDP1267" s="131"/>
      <c r="NDQ1267" s="131"/>
      <c r="NDR1267" s="131"/>
      <c r="NDS1267" s="131"/>
      <c r="NDT1267" s="131"/>
      <c r="NDU1267" s="203"/>
      <c r="NDV1267" s="203"/>
      <c r="NDW1267" s="203"/>
      <c r="NDX1267" s="357"/>
      <c r="NDY1267" s="357"/>
      <c r="NDZ1267" s="262"/>
      <c r="NEA1267" s="262"/>
      <c r="NEB1267" s="262"/>
      <c r="NEC1267" s="262"/>
      <c r="NED1267" s="262"/>
      <c r="NEE1267" s="165"/>
      <c r="NEF1267" s="422"/>
      <c r="NEG1267" s="98"/>
      <c r="NEH1267" s="17"/>
      <c r="NEI1267" s="18"/>
      <c r="NEJ1267" s="5"/>
      <c r="NEK1267" s="18"/>
      <c r="NEL1267" s="76"/>
      <c r="NEM1267" s="192"/>
      <c r="NEN1267" s="114"/>
      <c r="NEO1267" s="125"/>
      <c r="NEP1267" s="15"/>
      <c r="NEQ1267" s="131"/>
      <c r="NER1267" s="131"/>
      <c r="NES1267" s="131"/>
      <c r="NET1267" s="131"/>
      <c r="NEU1267" s="131"/>
      <c r="NEV1267" s="131"/>
      <c r="NEW1267" s="131"/>
      <c r="NEX1267" s="131"/>
      <c r="NEY1267" s="203"/>
      <c r="NEZ1267" s="203"/>
      <c r="NFA1267" s="203"/>
      <c r="NFB1267" s="357"/>
      <c r="NFC1267" s="357"/>
      <c r="NFD1267" s="262"/>
      <c r="NFE1267" s="262"/>
      <c r="NFF1267" s="262"/>
      <c r="NFG1267" s="262"/>
      <c r="NFH1267" s="262"/>
      <c r="NFI1267" s="165"/>
      <c r="NFJ1267" s="422"/>
      <c r="NFK1267" s="98"/>
      <c r="NFL1267" s="17"/>
      <c r="NFM1267" s="18"/>
      <c r="NFN1267" s="5"/>
      <c r="NFO1267" s="18"/>
      <c r="NFP1267" s="76"/>
      <c r="NFQ1267" s="192"/>
      <c r="NFR1267" s="114"/>
      <c r="NFS1267" s="125"/>
      <c r="NFT1267" s="15"/>
      <c r="NFU1267" s="131"/>
      <c r="NFV1267" s="131"/>
      <c r="NFW1267" s="131"/>
      <c r="NFX1267" s="131"/>
      <c r="NFY1267" s="131"/>
      <c r="NFZ1267" s="131"/>
      <c r="NGA1267" s="131"/>
      <c r="NGB1267" s="131"/>
      <c r="NGC1267" s="203"/>
      <c r="NGD1267" s="203"/>
      <c r="NGE1267" s="203"/>
      <c r="NGF1267" s="357"/>
      <c r="NGG1267" s="357"/>
      <c r="NGH1267" s="262"/>
      <c r="NGI1267" s="262"/>
      <c r="NGJ1267" s="262"/>
      <c r="NGK1267" s="262"/>
      <c r="NGL1267" s="262"/>
      <c r="NGM1267" s="165"/>
      <c r="NGN1267" s="422"/>
      <c r="NGO1267" s="98"/>
      <c r="NGP1267" s="17"/>
      <c r="NGQ1267" s="18"/>
      <c r="NGR1267" s="5"/>
      <c r="NGS1267" s="18"/>
      <c r="NGT1267" s="76"/>
      <c r="NGU1267" s="192"/>
      <c r="NGV1267" s="114"/>
      <c r="NGW1267" s="125"/>
      <c r="NGX1267" s="15"/>
      <c r="NGY1267" s="131"/>
      <c r="NGZ1267" s="131"/>
      <c r="NHA1267" s="131"/>
      <c r="NHB1267" s="131"/>
      <c r="NHC1267" s="131"/>
      <c r="NHD1267" s="131"/>
      <c r="NHE1267" s="131"/>
      <c r="NHF1267" s="131"/>
      <c r="NHG1267" s="203"/>
      <c r="NHH1267" s="203"/>
      <c r="NHI1267" s="203"/>
      <c r="NHJ1267" s="357"/>
      <c r="NHK1267" s="357"/>
      <c r="NHL1267" s="262"/>
      <c r="NHM1267" s="262"/>
      <c r="NHN1267" s="262"/>
      <c r="NHO1267" s="262"/>
      <c r="NHP1267" s="262"/>
      <c r="NHQ1267" s="165"/>
      <c r="NHR1267" s="422"/>
      <c r="NHS1267" s="98"/>
      <c r="NHT1267" s="17"/>
      <c r="NHU1267" s="18"/>
      <c r="NHV1267" s="5"/>
      <c r="NHW1267" s="18"/>
      <c r="NHX1267" s="76"/>
      <c r="NHY1267" s="192"/>
      <c r="NHZ1267" s="114"/>
      <c r="NIA1267" s="125"/>
      <c r="NIB1267" s="15"/>
      <c r="NIC1267" s="131"/>
      <c r="NID1267" s="131"/>
      <c r="NIE1267" s="131"/>
      <c r="NIF1267" s="131"/>
      <c r="NIG1267" s="131"/>
      <c r="NIH1267" s="131"/>
      <c r="NII1267" s="131"/>
      <c r="NIJ1267" s="131"/>
      <c r="NIK1267" s="203"/>
      <c r="NIL1267" s="203"/>
      <c r="NIM1267" s="203"/>
      <c r="NIN1267" s="357"/>
      <c r="NIO1267" s="357"/>
      <c r="NIP1267" s="262"/>
      <c r="NIQ1267" s="262"/>
      <c r="NIR1267" s="262"/>
      <c r="NIS1267" s="262"/>
      <c r="NIT1267" s="262"/>
      <c r="NIU1267" s="165"/>
      <c r="NIV1267" s="422"/>
      <c r="NIW1267" s="98"/>
      <c r="NIX1267" s="17"/>
      <c r="NIY1267" s="18"/>
      <c r="NIZ1267" s="5"/>
      <c r="NJA1267" s="18"/>
      <c r="NJB1267" s="76"/>
      <c r="NJC1267" s="192"/>
      <c r="NJD1267" s="114"/>
      <c r="NJE1267" s="125"/>
      <c r="NJF1267" s="15"/>
      <c r="NJG1267" s="131"/>
      <c r="NJH1267" s="131"/>
      <c r="NJI1267" s="131"/>
      <c r="NJJ1267" s="131"/>
      <c r="NJK1267" s="131"/>
      <c r="NJL1267" s="131"/>
      <c r="NJM1267" s="131"/>
      <c r="NJN1267" s="131"/>
      <c r="NJO1267" s="203"/>
      <c r="NJP1267" s="203"/>
      <c r="NJQ1267" s="203"/>
      <c r="NJR1267" s="357"/>
      <c r="NJS1267" s="357"/>
      <c r="NJT1267" s="262"/>
      <c r="NJU1267" s="262"/>
      <c r="NJV1267" s="262"/>
      <c r="NJW1267" s="262"/>
      <c r="NJX1267" s="262"/>
      <c r="NJY1267" s="165"/>
      <c r="NJZ1267" s="422"/>
      <c r="NKA1267" s="98"/>
      <c r="NKB1267" s="17"/>
      <c r="NKC1267" s="18"/>
      <c r="NKD1267" s="5"/>
      <c r="NKE1267" s="18"/>
      <c r="NKF1267" s="76"/>
      <c r="NKG1267" s="192"/>
      <c r="NKH1267" s="114"/>
      <c r="NKI1267" s="125"/>
      <c r="NKJ1267" s="15"/>
      <c r="NKK1267" s="131"/>
      <c r="NKL1267" s="131"/>
      <c r="NKM1267" s="131"/>
      <c r="NKN1267" s="131"/>
      <c r="NKO1267" s="131"/>
      <c r="NKP1267" s="131"/>
      <c r="NKQ1267" s="131"/>
      <c r="NKR1267" s="131"/>
      <c r="NKS1267" s="203"/>
      <c r="NKT1267" s="203"/>
      <c r="NKU1267" s="203"/>
      <c r="NKV1267" s="357"/>
      <c r="NKW1267" s="357"/>
      <c r="NKX1267" s="262"/>
      <c r="NKY1267" s="262"/>
      <c r="NKZ1267" s="262"/>
      <c r="NLA1267" s="262"/>
      <c r="NLB1267" s="262"/>
      <c r="NLC1267" s="165"/>
      <c r="NLD1267" s="422"/>
      <c r="NLE1267" s="98"/>
      <c r="NLF1267" s="17"/>
      <c r="NLG1267" s="18"/>
      <c r="NLH1267" s="5"/>
      <c r="NLI1267" s="18"/>
      <c r="NLJ1267" s="76"/>
      <c r="NLK1267" s="192"/>
      <c r="NLL1267" s="114"/>
      <c r="NLM1267" s="125"/>
      <c r="NLN1267" s="15"/>
      <c r="NLO1267" s="131"/>
      <c r="NLP1267" s="131"/>
      <c r="NLQ1267" s="131"/>
      <c r="NLR1267" s="131"/>
      <c r="NLS1267" s="131"/>
      <c r="NLT1267" s="131"/>
      <c r="NLU1267" s="131"/>
      <c r="NLV1267" s="131"/>
      <c r="NLW1267" s="203"/>
      <c r="NLX1267" s="203"/>
      <c r="NLY1267" s="203"/>
      <c r="NLZ1267" s="357"/>
      <c r="NMA1267" s="357"/>
      <c r="NMB1267" s="262"/>
      <c r="NMC1267" s="262"/>
      <c r="NMD1267" s="262"/>
      <c r="NME1267" s="262"/>
      <c r="NMF1267" s="262"/>
      <c r="NMG1267" s="165"/>
      <c r="NMH1267" s="422"/>
      <c r="NMI1267" s="98"/>
      <c r="NMJ1267" s="17"/>
      <c r="NMK1267" s="18"/>
      <c r="NML1267" s="5"/>
      <c r="NMM1267" s="18"/>
      <c r="NMN1267" s="76"/>
      <c r="NMO1267" s="192"/>
      <c r="NMP1267" s="114"/>
      <c r="NMQ1267" s="125"/>
      <c r="NMR1267" s="15"/>
      <c r="NMS1267" s="131"/>
      <c r="NMT1267" s="131"/>
      <c r="NMU1267" s="131"/>
      <c r="NMV1267" s="131"/>
      <c r="NMW1267" s="131"/>
      <c r="NMX1267" s="131"/>
      <c r="NMY1267" s="131"/>
      <c r="NMZ1267" s="131"/>
      <c r="NNA1267" s="203"/>
      <c r="NNB1267" s="203"/>
      <c r="NNC1267" s="203"/>
      <c r="NND1267" s="357"/>
      <c r="NNE1267" s="357"/>
      <c r="NNF1267" s="262"/>
      <c r="NNG1267" s="262"/>
      <c r="NNH1267" s="262"/>
      <c r="NNI1267" s="262"/>
      <c r="NNJ1267" s="262"/>
      <c r="NNK1267" s="165"/>
      <c r="NNL1267" s="422"/>
      <c r="NNM1267" s="98"/>
      <c r="NNN1267" s="17"/>
      <c r="NNO1267" s="18"/>
      <c r="NNP1267" s="5"/>
      <c r="NNQ1267" s="18"/>
      <c r="NNR1267" s="76"/>
      <c r="NNS1267" s="192"/>
      <c r="NNT1267" s="114"/>
      <c r="NNU1267" s="125"/>
      <c r="NNV1267" s="15"/>
      <c r="NNW1267" s="131"/>
      <c r="NNX1267" s="131"/>
      <c r="NNY1267" s="131"/>
      <c r="NNZ1267" s="131"/>
      <c r="NOA1267" s="131"/>
      <c r="NOB1267" s="131"/>
      <c r="NOC1267" s="131"/>
      <c r="NOD1267" s="131"/>
      <c r="NOE1267" s="203"/>
      <c r="NOF1267" s="203"/>
      <c r="NOG1267" s="203"/>
      <c r="NOH1267" s="357"/>
      <c r="NOI1267" s="357"/>
      <c r="NOJ1267" s="262"/>
      <c r="NOK1267" s="262"/>
      <c r="NOL1267" s="262"/>
      <c r="NOM1267" s="262"/>
      <c r="NON1267" s="262"/>
      <c r="NOO1267" s="165"/>
      <c r="NOP1267" s="422"/>
      <c r="NOQ1267" s="98"/>
      <c r="NOR1267" s="17"/>
      <c r="NOS1267" s="18"/>
      <c r="NOT1267" s="5"/>
      <c r="NOU1267" s="18"/>
      <c r="NOV1267" s="76"/>
      <c r="NOW1267" s="192"/>
      <c r="NOX1267" s="114"/>
      <c r="NOY1267" s="125"/>
      <c r="NOZ1267" s="15"/>
      <c r="NPA1267" s="131"/>
      <c r="NPB1267" s="131"/>
      <c r="NPC1267" s="131"/>
      <c r="NPD1267" s="131"/>
      <c r="NPE1267" s="131"/>
      <c r="NPF1267" s="131"/>
      <c r="NPG1267" s="131"/>
      <c r="NPH1267" s="131"/>
      <c r="NPI1267" s="203"/>
      <c r="NPJ1267" s="203"/>
      <c r="NPK1267" s="203"/>
      <c r="NPL1267" s="357"/>
      <c r="NPM1267" s="357"/>
      <c r="NPN1267" s="262"/>
      <c r="NPO1267" s="262"/>
      <c r="NPP1267" s="262"/>
      <c r="NPQ1267" s="262"/>
      <c r="NPR1267" s="262"/>
      <c r="NPS1267" s="165"/>
      <c r="NPT1267" s="422"/>
      <c r="NPU1267" s="98"/>
      <c r="NPV1267" s="17"/>
      <c r="NPW1267" s="18"/>
      <c r="NPX1267" s="5"/>
      <c r="NPY1267" s="18"/>
      <c r="NPZ1267" s="76"/>
      <c r="NQA1267" s="192"/>
      <c r="NQB1267" s="114"/>
      <c r="NQC1267" s="125"/>
      <c r="NQD1267" s="15"/>
      <c r="NQE1267" s="131"/>
      <c r="NQF1267" s="131"/>
      <c r="NQG1267" s="131"/>
      <c r="NQH1267" s="131"/>
      <c r="NQI1267" s="131"/>
      <c r="NQJ1267" s="131"/>
      <c r="NQK1267" s="131"/>
      <c r="NQL1267" s="131"/>
      <c r="NQM1267" s="203"/>
      <c r="NQN1267" s="203"/>
      <c r="NQO1267" s="203"/>
      <c r="NQP1267" s="357"/>
      <c r="NQQ1267" s="357"/>
      <c r="NQR1267" s="262"/>
      <c r="NQS1267" s="262"/>
      <c r="NQT1267" s="262"/>
      <c r="NQU1267" s="262"/>
      <c r="NQV1267" s="262"/>
      <c r="NQW1267" s="165"/>
      <c r="NQX1267" s="422"/>
      <c r="NQY1267" s="98"/>
      <c r="NQZ1267" s="17"/>
      <c r="NRA1267" s="18"/>
      <c r="NRB1267" s="5"/>
      <c r="NRC1267" s="18"/>
      <c r="NRD1267" s="76"/>
      <c r="NRE1267" s="192"/>
      <c r="NRF1267" s="114"/>
      <c r="NRG1267" s="125"/>
      <c r="NRH1267" s="15"/>
      <c r="NRI1267" s="131"/>
      <c r="NRJ1267" s="131"/>
      <c r="NRK1267" s="131"/>
      <c r="NRL1267" s="131"/>
      <c r="NRM1267" s="131"/>
      <c r="NRN1267" s="131"/>
      <c r="NRO1267" s="131"/>
      <c r="NRP1267" s="131"/>
      <c r="NRQ1267" s="203"/>
      <c r="NRR1267" s="203"/>
      <c r="NRS1267" s="203"/>
      <c r="NRT1267" s="357"/>
      <c r="NRU1267" s="357"/>
      <c r="NRV1267" s="262"/>
      <c r="NRW1267" s="262"/>
      <c r="NRX1267" s="262"/>
      <c r="NRY1267" s="262"/>
      <c r="NRZ1267" s="262"/>
      <c r="NSA1267" s="165"/>
      <c r="NSB1267" s="422"/>
      <c r="NSC1267" s="98"/>
      <c r="NSD1267" s="17"/>
      <c r="NSE1267" s="18"/>
      <c r="NSF1267" s="5"/>
      <c r="NSG1267" s="18"/>
      <c r="NSH1267" s="76"/>
      <c r="NSI1267" s="192"/>
      <c r="NSJ1267" s="114"/>
      <c r="NSK1267" s="125"/>
      <c r="NSL1267" s="15"/>
      <c r="NSM1267" s="131"/>
      <c r="NSN1267" s="131"/>
      <c r="NSO1267" s="131"/>
      <c r="NSP1267" s="131"/>
      <c r="NSQ1267" s="131"/>
      <c r="NSR1267" s="131"/>
      <c r="NSS1267" s="131"/>
      <c r="NST1267" s="131"/>
      <c r="NSU1267" s="203"/>
      <c r="NSV1267" s="203"/>
      <c r="NSW1267" s="203"/>
      <c r="NSX1267" s="357"/>
      <c r="NSY1267" s="357"/>
      <c r="NSZ1267" s="262"/>
      <c r="NTA1267" s="262"/>
      <c r="NTB1267" s="262"/>
      <c r="NTC1267" s="262"/>
      <c r="NTD1267" s="262"/>
      <c r="NTE1267" s="165"/>
      <c r="NTF1267" s="422"/>
      <c r="NTG1267" s="98"/>
      <c r="NTH1267" s="17"/>
      <c r="NTI1267" s="18"/>
      <c r="NTJ1267" s="5"/>
      <c r="NTK1267" s="18"/>
      <c r="NTL1267" s="76"/>
      <c r="NTM1267" s="192"/>
      <c r="NTN1267" s="114"/>
      <c r="NTO1267" s="125"/>
      <c r="NTP1267" s="15"/>
      <c r="NTQ1267" s="131"/>
      <c r="NTR1267" s="131"/>
      <c r="NTS1267" s="131"/>
      <c r="NTT1267" s="131"/>
      <c r="NTU1267" s="131"/>
      <c r="NTV1267" s="131"/>
      <c r="NTW1267" s="131"/>
      <c r="NTX1267" s="131"/>
      <c r="NTY1267" s="203"/>
      <c r="NTZ1267" s="203"/>
      <c r="NUA1267" s="203"/>
      <c r="NUB1267" s="357"/>
      <c r="NUC1267" s="357"/>
      <c r="NUD1267" s="262"/>
      <c r="NUE1267" s="262"/>
      <c r="NUF1267" s="262"/>
      <c r="NUG1267" s="262"/>
      <c r="NUH1267" s="262"/>
      <c r="NUI1267" s="165"/>
      <c r="NUJ1267" s="422"/>
      <c r="NUK1267" s="98"/>
      <c r="NUL1267" s="17"/>
      <c r="NUM1267" s="18"/>
      <c r="NUN1267" s="5"/>
      <c r="NUO1267" s="18"/>
      <c r="NUP1267" s="76"/>
      <c r="NUQ1267" s="192"/>
      <c r="NUR1267" s="114"/>
      <c r="NUS1267" s="125"/>
      <c r="NUT1267" s="15"/>
      <c r="NUU1267" s="131"/>
      <c r="NUV1267" s="131"/>
      <c r="NUW1267" s="131"/>
      <c r="NUX1267" s="131"/>
      <c r="NUY1267" s="131"/>
      <c r="NUZ1267" s="131"/>
      <c r="NVA1267" s="131"/>
      <c r="NVB1267" s="131"/>
      <c r="NVC1267" s="203"/>
      <c r="NVD1267" s="203"/>
      <c r="NVE1267" s="203"/>
      <c r="NVF1267" s="357"/>
      <c r="NVG1267" s="357"/>
      <c r="NVH1267" s="262"/>
      <c r="NVI1267" s="262"/>
      <c r="NVJ1267" s="262"/>
      <c r="NVK1267" s="262"/>
      <c r="NVL1267" s="262"/>
      <c r="NVM1267" s="165"/>
      <c r="NVN1267" s="422"/>
      <c r="NVO1267" s="98"/>
      <c r="NVP1267" s="17"/>
      <c r="NVQ1267" s="18"/>
      <c r="NVR1267" s="5"/>
      <c r="NVS1267" s="18"/>
      <c r="NVT1267" s="76"/>
      <c r="NVU1267" s="192"/>
      <c r="NVV1267" s="114"/>
      <c r="NVW1267" s="125"/>
      <c r="NVX1267" s="15"/>
      <c r="NVY1267" s="131"/>
      <c r="NVZ1267" s="131"/>
      <c r="NWA1267" s="131"/>
      <c r="NWB1267" s="131"/>
      <c r="NWC1267" s="131"/>
      <c r="NWD1267" s="131"/>
      <c r="NWE1267" s="131"/>
      <c r="NWF1267" s="131"/>
      <c r="NWG1267" s="203"/>
      <c r="NWH1267" s="203"/>
      <c r="NWI1267" s="203"/>
      <c r="NWJ1267" s="357"/>
      <c r="NWK1267" s="357"/>
      <c r="NWL1267" s="262"/>
      <c r="NWM1267" s="262"/>
      <c r="NWN1267" s="262"/>
      <c r="NWO1267" s="262"/>
      <c r="NWP1267" s="262"/>
      <c r="NWQ1267" s="165"/>
      <c r="NWR1267" s="422"/>
      <c r="NWS1267" s="98"/>
      <c r="NWT1267" s="17"/>
      <c r="NWU1267" s="18"/>
      <c r="NWV1267" s="5"/>
      <c r="NWW1267" s="18"/>
      <c r="NWX1267" s="76"/>
      <c r="NWY1267" s="192"/>
      <c r="NWZ1267" s="114"/>
      <c r="NXA1267" s="125"/>
      <c r="NXB1267" s="15"/>
      <c r="NXC1267" s="131"/>
      <c r="NXD1267" s="131"/>
      <c r="NXE1267" s="131"/>
      <c r="NXF1267" s="131"/>
      <c r="NXG1267" s="131"/>
      <c r="NXH1267" s="131"/>
      <c r="NXI1267" s="131"/>
      <c r="NXJ1267" s="131"/>
      <c r="NXK1267" s="203"/>
      <c r="NXL1267" s="203"/>
      <c r="NXM1267" s="203"/>
      <c r="NXN1267" s="357"/>
      <c r="NXO1267" s="357"/>
      <c r="NXP1267" s="262"/>
      <c r="NXQ1267" s="262"/>
      <c r="NXR1267" s="262"/>
      <c r="NXS1267" s="262"/>
      <c r="NXT1267" s="262"/>
      <c r="NXU1267" s="165"/>
      <c r="NXV1267" s="422"/>
      <c r="NXW1267" s="98"/>
      <c r="NXX1267" s="17"/>
      <c r="NXY1267" s="18"/>
      <c r="NXZ1267" s="5"/>
      <c r="NYA1267" s="18"/>
      <c r="NYB1267" s="76"/>
      <c r="NYC1267" s="192"/>
      <c r="NYD1267" s="114"/>
      <c r="NYE1267" s="125"/>
      <c r="NYF1267" s="15"/>
      <c r="NYG1267" s="131"/>
      <c r="NYH1267" s="131"/>
      <c r="NYI1267" s="131"/>
      <c r="NYJ1267" s="131"/>
      <c r="NYK1267" s="131"/>
      <c r="NYL1267" s="131"/>
      <c r="NYM1267" s="131"/>
      <c r="NYN1267" s="131"/>
      <c r="NYO1267" s="203"/>
      <c r="NYP1267" s="203"/>
      <c r="NYQ1267" s="203"/>
      <c r="NYR1267" s="357"/>
      <c r="NYS1267" s="357"/>
      <c r="NYT1267" s="262"/>
      <c r="NYU1267" s="262"/>
      <c r="NYV1267" s="262"/>
      <c r="NYW1267" s="262"/>
      <c r="NYX1267" s="262"/>
      <c r="NYY1267" s="165"/>
      <c r="NYZ1267" s="422"/>
      <c r="NZA1267" s="98"/>
      <c r="NZB1267" s="17"/>
      <c r="NZC1267" s="18"/>
      <c r="NZD1267" s="5"/>
      <c r="NZE1267" s="18"/>
      <c r="NZF1267" s="76"/>
      <c r="NZG1267" s="192"/>
      <c r="NZH1267" s="114"/>
      <c r="NZI1267" s="125"/>
      <c r="NZJ1267" s="15"/>
      <c r="NZK1267" s="131"/>
      <c r="NZL1267" s="131"/>
      <c r="NZM1267" s="131"/>
      <c r="NZN1267" s="131"/>
      <c r="NZO1267" s="131"/>
      <c r="NZP1267" s="131"/>
      <c r="NZQ1267" s="131"/>
      <c r="NZR1267" s="131"/>
      <c r="NZS1267" s="203"/>
      <c r="NZT1267" s="203"/>
      <c r="NZU1267" s="203"/>
      <c r="NZV1267" s="357"/>
      <c r="NZW1267" s="357"/>
      <c r="NZX1267" s="262"/>
      <c r="NZY1267" s="262"/>
      <c r="NZZ1267" s="262"/>
      <c r="OAA1267" s="262"/>
      <c r="OAB1267" s="262"/>
      <c r="OAC1267" s="165"/>
      <c r="OAD1267" s="422"/>
      <c r="OAE1267" s="98"/>
      <c r="OAF1267" s="17"/>
      <c r="OAG1267" s="18"/>
      <c r="OAH1267" s="5"/>
      <c r="OAI1267" s="18"/>
      <c r="OAJ1267" s="76"/>
      <c r="OAK1267" s="192"/>
      <c r="OAL1267" s="114"/>
      <c r="OAM1267" s="125"/>
      <c r="OAN1267" s="15"/>
      <c r="OAO1267" s="131"/>
      <c r="OAP1267" s="131"/>
      <c r="OAQ1267" s="131"/>
      <c r="OAR1267" s="131"/>
      <c r="OAS1267" s="131"/>
      <c r="OAT1267" s="131"/>
      <c r="OAU1267" s="131"/>
      <c r="OAV1267" s="131"/>
      <c r="OAW1267" s="203"/>
      <c r="OAX1267" s="203"/>
      <c r="OAY1267" s="203"/>
      <c r="OAZ1267" s="357"/>
      <c r="OBA1267" s="357"/>
      <c r="OBB1267" s="262"/>
      <c r="OBC1267" s="262"/>
      <c r="OBD1267" s="262"/>
      <c r="OBE1267" s="262"/>
      <c r="OBF1267" s="262"/>
      <c r="OBG1267" s="165"/>
      <c r="OBH1267" s="422"/>
      <c r="OBI1267" s="98"/>
      <c r="OBJ1267" s="17"/>
      <c r="OBK1267" s="18"/>
      <c r="OBL1267" s="5"/>
      <c r="OBM1267" s="18"/>
      <c r="OBN1267" s="76"/>
      <c r="OBO1267" s="192"/>
      <c r="OBP1267" s="114"/>
      <c r="OBQ1267" s="125"/>
      <c r="OBR1267" s="15"/>
      <c r="OBS1267" s="131"/>
      <c r="OBT1267" s="131"/>
      <c r="OBU1267" s="131"/>
      <c r="OBV1267" s="131"/>
      <c r="OBW1267" s="131"/>
      <c r="OBX1267" s="131"/>
      <c r="OBY1267" s="131"/>
      <c r="OBZ1267" s="131"/>
      <c r="OCA1267" s="203"/>
      <c r="OCB1267" s="203"/>
      <c r="OCC1267" s="203"/>
      <c r="OCD1267" s="357"/>
      <c r="OCE1267" s="357"/>
      <c r="OCF1267" s="262"/>
      <c r="OCG1267" s="262"/>
      <c r="OCH1267" s="262"/>
      <c r="OCI1267" s="262"/>
      <c r="OCJ1267" s="262"/>
      <c r="OCK1267" s="165"/>
      <c r="OCL1267" s="422"/>
      <c r="OCM1267" s="98"/>
      <c r="OCN1267" s="17"/>
      <c r="OCO1267" s="18"/>
      <c r="OCP1267" s="5"/>
      <c r="OCQ1267" s="18"/>
      <c r="OCR1267" s="76"/>
      <c r="OCS1267" s="192"/>
      <c r="OCT1267" s="114"/>
      <c r="OCU1267" s="125"/>
      <c r="OCV1267" s="15"/>
      <c r="OCW1267" s="131"/>
      <c r="OCX1267" s="131"/>
      <c r="OCY1267" s="131"/>
      <c r="OCZ1267" s="131"/>
      <c r="ODA1267" s="131"/>
      <c r="ODB1267" s="131"/>
      <c r="ODC1267" s="131"/>
      <c r="ODD1267" s="131"/>
      <c r="ODE1267" s="203"/>
      <c r="ODF1267" s="203"/>
      <c r="ODG1267" s="203"/>
      <c r="ODH1267" s="357"/>
      <c r="ODI1267" s="357"/>
      <c r="ODJ1267" s="262"/>
      <c r="ODK1267" s="262"/>
      <c r="ODL1267" s="262"/>
      <c r="ODM1267" s="262"/>
      <c r="ODN1267" s="262"/>
      <c r="ODO1267" s="165"/>
      <c r="ODP1267" s="422"/>
      <c r="ODQ1267" s="98"/>
      <c r="ODR1267" s="17"/>
      <c r="ODS1267" s="18"/>
      <c r="ODT1267" s="5"/>
      <c r="ODU1267" s="18"/>
      <c r="ODV1267" s="76"/>
      <c r="ODW1267" s="192"/>
      <c r="ODX1267" s="114"/>
      <c r="ODY1267" s="125"/>
      <c r="ODZ1267" s="15"/>
      <c r="OEA1267" s="131"/>
      <c r="OEB1267" s="131"/>
      <c r="OEC1267" s="131"/>
      <c r="OED1267" s="131"/>
      <c r="OEE1267" s="131"/>
      <c r="OEF1267" s="131"/>
      <c r="OEG1267" s="131"/>
      <c r="OEH1267" s="131"/>
      <c r="OEI1267" s="203"/>
      <c r="OEJ1267" s="203"/>
      <c r="OEK1267" s="203"/>
      <c r="OEL1267" s="357"/>
      <c r="OEM1267" s="357"/>
      <c r="OEN1267" s="262"/>
      <c r="OEO1267" s="262"/>
      <c r="OEP1267" s="262"/>
      <c r="OEQ1267" s="262"/>
      <c r="OER1267" s="262"/>
      <c r="OES1267" s="165"/>
      <c r="OET1267" s="422"/>
      <c r="OEU1267" s="98"/>
      <c r="OEV1267" s="17"/>
      <c r="OEW1267" s="18"/>
      <c r="OEX1267" s="5"/>
      <c r="OEY1267" s="18"/>
      <c r="OEZ1267" s="76"/>
      <c r="OFA1267" s="192"/>
      <c r="OFB1267" s="114"/>
      <c r="OFC1267" s="125"/>
      <c r="OFD1267" s="15"/>
      <c r="OFE1267" s="131"/>
      <c r="OFF1267" s="131"/>
      <c r="OFG1267" s="131"/>
      <c r="OFH1267" s="131"/>
      <c r="OFI1267" s="131"/>
      <c r="OFJ1267" s="131"/>
      <c r="OFK1267" s="131"/>
      <c r="OFL1267" s="131"/>
      <c r="OFM1267" s="203"/>
      <c r="OFN1267" s="203"/>
      <c r="OFO1267" s="203"/>
      <c r="OFP1267" s="357"/>
      <c r="OFQ1267" s="357"/>
      <c r="OFR1267" s="262"/>
      <c r="OFS1267" s="262"/>
      <c r="OFT1267" s="262"/>
      <c r="OFU1267" s="262"/>
      <c r="OFV1267" s="262"/>
      <c r="OFW1267" s="165"/>
      <c r="OFX1267" s="422"/>
      <c r="OFY1267" s="98"/>
      <c r="OFZ1267" s="17"/>
      <c r="OGA1267" s="18"/>
      <c r="OGB1267" s="5"/>
      <c r="OGC1267" s="18"/>
      <c r="OGD1267" s="76"/>
      <c r="OGE1267" s="192"/>
      <c r="OGF1267" s="114"/>
      <c r="OGG1267" s="125"/>
      <c r="OGH1267" s="15"/>
      <c r="OGI1267" s="131"/>
      <c r="OGJ1267" s="131"/>
      <c r="OGK1267" s="131"/>
      <c r="OGL1267" s="131"/>
      <c r="OGM1267" s="131"/>
      <c r="OGN1267" s="131"/>
      <c r="OGO1267" s="131"/>
      <c r="OGP1267" s="131"/>
      <c r="OGQ1267" s="203"/>
      <c r="OGR1267" s="203"/>
      <c r="OGS1267" s="203"/>
      <c r="OGT1267" s="357"/>
      <c r="OGU1267" s="357"/>
      <c r="OGV1267" s="262"/>
      <c r="OGW1267" s="262"/>
      <c r="OGX1267" s="262"/>
      <c r="OGY1267" s="262"/>
      <c r="OGZ1267" s="262"/>
      <c r="OHA1267" s="165"/>
      <c r="OHB1267" s="422"/>
      <c r="OHC1267" s="98"/>
      <c r="OHD1267" s="17"/>
      <c r="OHE1267" s="18"/>
      <c r="OHF1267" s="5"/>
      <c r="OHG1267" s="18"/>
      <c r="OHH1267" s="76"/>
      <c r="OHI1267" s="192"/>
      <c r="OHJ1267" s="114"/>
      <c r="OHK1267" s="125"/>
      <c r="OHL1267" s="15"/>
      <c r="OHM1267" s="131"/>
      <c r="OHN1267" s="131"/>
      <c r="OHO1267" s="131"/>
      <c r="OHP1267" s="131"/>
      <c r="OHQ1267" s="131"/>
      <c r="OHR1267" s="131"/>
      <c r="OHS1267" s="131"/>
      <c r="OHT1267" s="131"/>
      <c r="OHU1267" s="203"/>
      <c r="OHV1267" s="203"/>
      <c r="OHW1267" s="203"/>
      <c r="OHX1267" s="357"/>
      <c r="OHY1267" s="357"/>
      <c r="OHZ1267" s="262"/>
      <c r="OIA1267" s="262"/>
      <c r="OIB1267" s="262"/>
      <c r="OIC1267" s="262"/>
      <c r="OID1267" s="262"/>
      <c r="OIE1267" s="165"/>
      <c r="OIF1267" s="422"/>
      <c r="OIG1267" s="98"/>
      <c r="OIH1267" s="17"/>
      <c r="OII1267" s="18"/>
      <c r="OIJ1267" s="5"/>
      <c r="OIK1267" s="18"/>
      <c r="OIL1267" s="76"/>
      <c r="OIM1267" s="192"/>
      <c r="OIN1267" s="114"/>
      <c r="OIO1267" s="125"/>
      <c r="OIP1267" s="15"/>
      <c r="OIQ1267" s="131"/>
      <c r="OIR1267" s="131"/>
      <c r="OIS1267" s="131"/>
      <c r="OIT1267" s="131"/>
      <c r="OIU1267" s="131"/>
      <c r="OIV1267" s="131"/>
      <c r="OIW1267" s="131"/>
      <c r="OIX1267" s="131"/>
      <c r="OIY1267" s="203"/>
      <c r="OIZ1267" s="203"/>
      <c r="OJA1267" s="203"/>
      <c r="OJB1267" s="357"/>
      <c r="OJC1267" s="357"/>
      <c r="OJD1267" s="262"/>
      <c r="OJE1267" s="262"/>
      <c r="OJF1267" s="262"/>
      <c r="OJG1267" s="262"/>
      <c r="OJH1267" s="262"/>
      <c r="OJI1267" s="165"/>
      <c r="OJJ1267" s="422"/>
      <c r="OJK1267" s="98"/>
      <c r="OJL1267" s="17"/>
      <c r="OJM1267" s="18"/>
      <c r="OJN1267" s="5"/>
      <c r="OJO1267" s="18"/>
      <c r="OJP1267" s="76"/>
      <c r="OJQ1267" s="192"/>
      <c r="OJR1267" s="114"/>
      <c r="OJS1267" s="125"/>
      <c r="OJT1267" s="15"/>
      <c r="OJU1267" s="131"/>
      <c r="OJV1267" s="131"/>
      <c r="OJW1267" s="131"/>
      <c r="OJX1267" s="131"/>
      <c r="OJY1267" s="131"/>
      <c r="OJZ1267" s="131"/>
      <c r="OKA1267" s="131"/>
      <c r="OKB1267" s="131"/>
      <c r="OKC1267" s="203"/>
      <c r="OKD1267" s="203"/>
      <c r="OKE1267" s="203"/>
      <c r="OKF1267" s="357"/>
      <c r="OKG1267" s="357"/>
      <c r="OKH1267" s="262"/>
      <c r="OKI1267" s="262"/>
      <c r="OKJ1267" s="262"/>
      <c r="OKK1267" s="262"/>
      <c r="OKL1267" s="262"/>
      <c r="OKM1267" s="165"/>
      <c r="OKN1267" s="422"/>
      <c r="OKO1267" s="98"/>
      <c r="OKP1267" s="17"/>
      <c r="OKQ1267" s="18"/>
      <c r="OKR1267" s="5"/>
      <c r="OKS1267" s="18"/>
      <c r="OKT1267" s="76"/>
      <c r="OKU1267" s="192"/>
      <c r="OKV1267" s="114"/>
      <c r="OKW1267" s="125"/>
      <c r="OKX1267" s="15"/>
      <c r="OKY1267" s="131"/>
      <c r="OKZ1267" s="131"/>
      <c r="OLA1267" s="131"/>
      <c r="OLB1267" s="131"/>
      <c r="OLC1267" s="131"/>
      <c r="OLD1267" s="131"/>
      <c r="OLE1267" s="131"/>
      <c r="OLF1267" s="131"/>
      <c r="OLG1267" s="203"/>
      <c r="OLH1267" s="203"/>
      <c r="OLI1267" s="203"/>
      <c r="OLJ1267" s="357"/>
      <c r="OLK1267" s="357"/>
      <c r="OLL1267" s="262"/>
      <c r="OLM1267" s="262"/>
      <c r="OLN1267" s="262"/>
      <c r="OLO1267" s="262"/>
      <c r="OLP1267" s="262"/>
      <c r="OLQ1267" s="165"/>
      <c r="OLR1267" s="422"/>
      <c r="OLS1267" s="98"/>
      <c r="OLT1267" s="17"/>
      <c r="OLU1267" s="18"/>
      <c r="OLV1267" s="5"/>
      <c r="OLW1267" s="18"/>
      <c r="OLX1267" s="76"/>
      <c r="OLY1267" s="192"/>
      <c r="OLZ1267" s="114"/>
      <c r="OMA1267" s="125"/>
      <c r="OMB1267" s="15"/>
      <c r="OMC1267" s="131"/>
      <c r="OMD1267" s="131"/>
      <c r="OME1267" s="131"/>
      <c r="OMF1267" s="131"/>
      <c r="OMG1267" s="131"/>
      <c r="OMH1267" s="131"/>
      <c r="OMI1267" s="131"/>
      <c r="OMJ1267" s="131"/>
      <c r="OMK1267" s="203"/>
      <c r="OML1267" s="203"/>
      <c r="OMM1267" s="203"/>
      <c r="OMN1267" s="357"/>
      <c r="OMO1267" s="357"/>
      <c r="OMP1267" s="262"/>
      <c r="OMQ1267" s="262"/>
      <c r="OMR1267" s="262"/>
      <c r="OMS1267" s="262"/>
      <c r="OMT1267" s="262"/>
      <c r="OMU1267" s="165"/>
      <c r="OMV1267" s="422"/>
      <c r="OMW1267" s="98"/>
      <c r="OMX1267" s="17"/>
      <c r="OMY1267" s="18"/>
      <c r="OMZ1267" s="5"/>
      <c r="ONA1267" s="18"/>
      <c r="ONB1267" s="76"/>
      <c r="ONC1267" s="192"/>
      <c r="OND1267" s="114"/>
      <c r="ONE1267" s="125"/>
      <c r="ONF1267" s="15"/>
      <c r="ONG1267" s="131"/>
      <c r="ONH1267" s="131"/>
      <c r="ONI1267" s="131"/>
      <c r="ONJ1267" s="131"/>
      <c r="ONK1267" s="131"/>
      <c r="ONL1267" s="131"/>
      <c r="ONM1267" s="131"/>
      <c r="ONN1267" s="131"/>
      <c r="ONO1267" s="203"/>
      <c r="ONP1267" s="203"/>
      <c r="ONQ1267" s="203"/>
      <c r="ONR1267" s="357"/>
      <c r="ONS1267" s="357"/>
      <c r="ONT1267" s="262"/>
      <c r="ONU1267" s="262"/>
      <c r="ONV1267" s="262"/>
      <c r="ONW1267" s="262"/>
      <c r="ONX1267" s="262"/>
      <c r="ONY1267" s="165"/>
      <c r="ONZ1267" s="422"/>
      <c r="OOA1267" s="98"/>
      <c r="OOB1267" s="17"/>
      <c r="OOC1267" s="18"/>
      <c r="OOD1267" s="5"/>
      <c r="OOE1267" s="18"/>
      <c r="OOF1267" s="76"/>
      <c r="OOG1267" s="192"/>
      <c r="OOH1267" s="114"/>
      <c r="OOI1267" s="125"/>
      <c r="OOJ1267" s="15"/>
      <c r="OOK1267" s="131"/>
      <c r="OOL1267" s="131"/>
      <c r="OOM1267" s="131"/>
      <c r="OON1267" s="131"/>
      <c r="OOO1267" s="131"/>
      <c r="OOP1267" s="131"/>
      <c r="OOQ1267" s="131"/>
      <c r="OOR1267" s="131"/>
      <c r="OOS1267" s="203"/>
      <c r="OOT1267" s="203"/>
      <c r="OOU1267" s="203"/>
      <c r="OOV1267" s="357"/>
      <c r="OOW1267" s="357"/>
      <c r="OOX1267" s="262"/>
      <c r="OOY1267" s="262"/>
      <c r="OOZ1267" s="262"/>
      <c r="OPA1267" s="262"/>
      <c r="OPB1267" s="262"/>
      <c r="OPC1267" s="165"/>
      <c r="OPD1267" s="422"/>
      <c r="OPE1267" s="98"/>
      <c r="OPF1267" s="17"/>
      <c r="OPG1267" s="18"/>
      <c r="OPH1267" s="5"/>
      <c r="OPI1267" s="18"/>
      <c r="OPJ1267" s="76"/>
      <c r="OPK1267" s="192"/>
      <c r="OPL1267" s="114"/>
      <c r="OPM1267" s="125"/>
      <c r="OPN1267" s="15"/>
      <c r="OPO1267" s="131"/>
      <c r="OPP1267" s="131"/>
      <c r="OPQ1267" s="131"/>
      <c r="OPR1267" s="131"/>
      <c r="OPS1267" s="131"/>
      <c r="OPT1267" s="131"/>
      <c r="OPU1267" s="131"/>
      <c r="OPV1267" s="131"/>
      <c r="OPW1267" s="203"/>
      <c r="OPX1267" s="203"/>
      <c r="OPY1267" s="203"/>
      <c r="OPZ1267" s="357"/>
      <c r="OQA1267" s="357"/>
      <c r="OQB1267" s="262"/>
      <c r="OQC1267" s="262"/>
      <c r="OQD1267" s="262"/>
      <c r="OQE1267" s="262"/>
      <c r="OQF1267" s="262"/>
      <c r="OQG1267" s="165"/>
      <c r="OQH1267" s="422"/>
      <c r="OQI1267" s="98"/>
      <c r="OQJ1267" s="17"/>
      <c r="OQK1267" s="18"/>
      <c r="OQL1267" s="5"/>
      <c r="OQM1267" s="18"/>
      <c r="OQN1267" s="76"/>
      <c r="OQO1267" s="192"/>
      <c r="OQP1267" s="114"/>
      <c r="OQQ1267" s="125"/>
      <c r="OQR1267" s="15"/>
      <c r="OQS1267" s="131"/>
      <c r="OQT1267" s="131"/>
      <c r="OQU1267" s="131"/>
      <c r="OQV1267" s="131"/>
      <c r="OQW1267" s="131"/>
      <c r="OQX1267" s="131"/>
      <c r="OQY1267" s="131"/>
      <c r="OQZ1267" s="131"/>
      <c r="ORA1267" s="203"/>
      <c r="ORB1267" s="203"/>
      <c r="ORC1267" s="203"/>
      <c r="ORD1267" s="357"/>
      <c r="ORE1267" s="357"/>
      <c r="ORF1267" s="262"/>
      <c r="ORG1267" s="262"/>
      <c r="ORH1267" s="262"/>
      <c r="ORI1267" s="262"/>
      <c r="ORJ1267" s="262"/>
      <c r="ORK1267" s="165"/>
      <c r="ORL1267" s="422"/>
      <c r="ORM1267" s="98"/>
      <c r="ORN1267" s="17"/>
      <c r="ORO1267" s="18"/>
      <c r="ORP1267" s="5"/>
      <c r="ORQ1267" s="18"/>
      <c r="ORR1267" s="76"/>
      <c r="ORS1267" s="192"/>
      <c r="ORT1267" s="114"/>
      <c r="ORU1267" s="125"/>
      <c r="ORV1267" s="15"/>
      <c r="ORW1267" s="131"/>
      <c r="ORX1267" s="131"/>
      <c r="ORY1267" s="131"/>
      <c r="ORZ1267" s="131"/>
      <c r="OSA1267" s="131"/>
      <c r="OSB1267" s="131"/>
      <c r="OSC1267" s="131"/>
      <c r="OSD1267" s="131"/>
      <c r="OSE1267" s="203"/>
      <c r="OSF1267" s="203"/>
      <c r="OSG1267" s="203"/>
      <c r="OSH1267" s="357"/>
      <c r="OSI1267" s="357"/>
      <c r="OSJ1267" s="262"/>
      <c r="OSK1267" s="262"/>
      <c r="OSL1267" s="262"/>
      <c r="OSM1267" s="262"/>
      <c r="OSN1267" s="262"/>
      <c r="OSO1267" s="165"/>
      <c r="OSP1267" s="422"/>
      <c r="OSQ1267" s="98"/>
      <c r="OSR1267" s="17"/>
      <c r="OSS1267" s="18"/>
      <c r="OST1267" s="5"/>
      <c r="OSU1267" s="18"/>
      <c r="OSV1267" s="76"/>
      <c r="OSW1267" s="192"/>
      <c r="OSX1267" s="114"/>
      <c r="OSY1267" s="125"/>
      <c r="OSZ1267" s="15"/>
      <c r="OTA1267" s="131"/>
      <c r="OTB1267" s="131"/>
      <c r="OTC1267" s="131"/>
      <c r="OTD1267" s="131"/>
      <c r="OTE1267" s="131"/>
      <c r="OTF1267" s="131"/>
      <c r="OTG1267" s="131"/>
      <c r="OTH1267" s="131"/>
      <c r="OTI1267" s="203"/>
      <c r="OTJ1267" s="203"/>
      <c r="OTK1267" s="203"/>
      <c r="OTL1267" s="357"/>
      <c r="OTM1267" s="357"/>
      <c r="OTN1267" s="262"/>
      <c r="OTO1267" s="262"/>
      <c r="OTP1267" s="262"/>
      <c r="OTQ1267" s="262"/>
      <c r="OTR1267" s="262"/>
      <c r="OTS1267" s="165"/>
      <c r="OTT1267" s="422"/>
      <c r="OTU1267" s="98"/>
      <c r="OTV1267" s="17"/>
      <c r="OTW1267" s="18"/>
      <c r="OTX1267" s="5"/>
      <c r="OTY1267" s="18"/>
      <c r="OTZ1267" s="76"/>
      <c r="OUA1267" s="192"/>
      <c r="OUB1267" s="114"/>
      <c r="OUC1267" s="125"/>
      <c r="OUD1267" s="15"/>
      <c r="OUE1267" s="131"/>
      <c r="OUF1267" s="131"/>
      <c r="OUG1267" s="131"/>
      <c r="OUH1267" s="131"/>
      <c r="OUI1267" s="131"/>
      <c r="OUJ1267" s="131"/>
      <c r="OUK1267" s="131"/>
      <c r="OUL1267" s="131"/>
      <c r="OUM1267" s="203"/>
      <c r="OUN1267" s="203"/>
      <c r="OUO1267" s="203"/>
      <c r="OUP1267" s="357"/>
      <c r="OUQ1267" s="357"/>
      <c r="OUR1267" s="262"/>
      <c r="OUS1267" s="262"/>
      <c r="OUT1267" s="262"/>
      <c r="OUU1267" s="262"/>
      <c r="OUV1267" s="262"/>
      <c r="OUW1267" s="165"/>
      <c r="OUX1267" s="422"/>
      <c r="OUY1267" s="98"/>
      <c r="OUZ1267" s="17"/>
      <c r="OVA1267" s="18"/>
      <c r="OVB1267" s="5"/>
      <c r="OVC1267" s="18"/>
      <c r="OVD1267" s="76"/>
      <c r="OVE1267" s="192"/>
      <c r="OVF1267" s="114"/>
      <c r="OVG1267" s="125"/>
      <c r="OVH1267" s="15"/>
      <c r="OVI1267" s="131"/>
      <c r="OVJ1267" s="131"/>
      <c r="OVK1267" s="131"/>
      <c r="OVL1267" s="131"/>
      <c r="OVM1267" s="131"/>
      <c r="OVN1267" s="131"/>
      <c r="OVO1267" s="131"/>
      <c r="OVP1267" s="131"/>
      <c r="OVQ1267" s="203"/>
      <c r="OVR1267" s="203"/>
      <c r="OVS1267" s="203"/>
      <c r="OVT1267" s="357"/>
      <c r="OVU1267" s="357"/>
      <c r="OVV1267" s="262"/>
      <c r="OVW1267" s="262"/>
      <c r="OVX1267" s="262"/>
      <c r="OVY1267" s="262"/>
      <c r="OVZ1267" s="262"/>
      <c r="OWA1267" s="165"/>
      <c r="OWB1267" s="422"/>
      <c r="OWC1267" s="98"/>
      <c r="OWD1267" s="17"/>
      <c r="OWE1267" s="18"/>
      <c r="OWF1267" s="5"/>
      <c r="OWG1267" s="18"/>
      <c r="OWH1267" s="76"/>
      <c r="OWI1267" s="192"/>
      <c r="OWJ1267" s="114"/>
      <c r="OWK1267" s="125"/>
      <c r="OWL1267" s="15"/>
      <c r="OWM1267" s="131"/>
      <c r="OWN1267" s="131"/>
      <c r="OWO1267" s="131"/>
      <c r="OWP1267" s="131"/>
      <c r="OWQ1267" s="131"/>
      <c r="OWR1267" s="131"/>
      <c r="OWS1267" s="131"/>
      <c r="OWT1267" s="131"/>
      <c r="OWU1267" s="203"/>
      <c r="OWV1267" s="203"/>
      <c r="OWW1267" s="203"/>
      <c r="OWX1267" s="357"/>
      <c r="OWY1267" s="357"/>
      <c r="OWZ1267" s="262"/>
      <c r="OXA1267" s="262"/>
      <c r="OXB1267" s="262"/>
      <c r="OXC1267" s="262"/>
      <c r="OXD1267" s="262"/>
      <c r="OXE1267" s="165"/>
      <c r="OXF1267" s="422"/>
      <c r="OXG1267" s="98"/>
      <c r="OXH1267" s="17"/>
      <c r="OXI1267" s="18"/>
      <c r="OXJ1267" s="5"/>
      <c r="OXK1267" s="18"/>
      <c r="OXL1267" s="76"/>
      <c r="OXM1267" s="192"/>
      <c r="OXN1267" s="114"/>
      <c r="OXO1267" s="125"/>
      <c r="OXP1267" s="15"/>
      <c r="OXQ1267" s="131"/>
      <c r="OXR1267" s="131"/>
      <c r="OXS1267" s="131"/>
      <c r="OXT1267" s="131"/>
      <c r="OXU1267" s="131"/>
      <c r="OXV1267" s="131"/>
      <c r="OXW1267" s="131"/>
      <c r="OXX1267" s="131"/>
      <c r="OXY1267" s="203"/>
      <c r="OXZ1267" s="203"/>
      <c r="OYA1267" s="203"/>
      <c r="OYB1267" s="357"/>
      <c r="OYC1267" s="357"/>
      <c r="OYD1267" s="262"/>
      <c r="OYE1267" s="262"/>
      <c r="OYF1267" s="262"/>
      <c r="OYG1267" s="262"/>
      <c r="OYH1267" s="262"/>
      <c r="OYI1267" s="165"/>
      <c r="OYJ1267" s="422"/>
      <c r="OYK1267" s="98"/>
      <c r="OYL1267" s="17"/>
      <c r="OYM1267" s="18"/>
      <c r="OYN1267" s="5"/>
      <c r="OYO1267" s="18"/>
      <c r="OYP1267" s="76"/>
      <c r="OYQ1267" s="192"/>
      <c r="OYR1267" s="114"/>
      <c r="OYS1267" s="125"/>
      <c r="OYT1267" s="15"/>
      <c r="OYU1267" s="131"/>
      <c r="OYV1267" s="131"/>
      <c r="OYW1267" s="131"/>
      <c r="OYX1267" s="131"/>
      <c r="OYY1267" s="131"/>
      <c r="OYZ1267" s="131"/>
      <c r="OZA1267" s="131"/>
      <c r="OZB1267" s="131"/>
      <c r="OZC1267" s="203"/>
      <c r="OZD1267" s="203"/>
      <c r="OZE1267" s="203"/>
      <c r="OZF1267" s="357"/>
      <c r="OZG1267" s="357"/>
      <c r="OZH1267" s="262"/>
      <c r="OZI1267" s="262"/>
      <c r="OZJ1267" s="262"/>
      <c r="OZK1267" s="262"/>
      <c r="OZL1267" s="262"/>
      <c r="OZM1267" s="165"/>
      <c r="OZN1267" s="422"/>
      <c r="OZO1267" s="98"/>
      <c r="OZP1267" s="17"/>
      <c r="OZQ1267" s="18"/>
      <c r="OZR1267" s="5"/>
      <c r="OZS1267" s="18"/>
      <c r="OZT1267" s="76"/>
      <c r="OZU1267" s="192"/>
      <c r="OZV1267" s="114"/>
      <c r="OZW1267" s="125"/>
      <c r="OZX1267" s="15"/>
      <c r="OZY1267" s="131"/>
      <c r="OZZ1267" s="131"/>
      <c r="PAA1267" s="131"/>
      <c r="PAB1267" s="131"/>
      <c r="PAC1267" s="131"/>
      <c r="PAD1267" s="131"/>
      <c r="PAE1267" s="131"/>
      <c r="PAF1267" s="131"/>
      <c r="PAG1267" s="203"/>
      <c r="PAH1267" s="203"/>
      <c r="PAI1267" s="203"/>
      <c r="PAJ1267" s="357"/>
      <c r="PAK1267" s="357"/>
      <c r="PAL1267" s="262"/>
      <c r="PAM1267" s="262"/>
      <c r="PAN1267" s="262"/>
      <c r="PAO1267" s="262"/>
      <c r="PAP1267" s="262"/>
      <c r="PAQ1267" s="165"/>
      <c r="PAR1267" s="422"/>
      <c r="PAS1267" s="98"/>
      <c r="PAT1267" s="17"/>
      <c r="PAU1267" s="18"/>
      <c r="PAV1267" s="5"/>
      <c r="PAW1267" s="18"/>
      <c r="PAX1267" s="76"/>
      <c r="PAY1267" s="192"/>
      <c r="PAZ1267" s="114"/>
      <c r="PBA1267" s="125"/>
      <c r="PBB1267" s="15"/>
      <c r="PBC1267" s="131"/>
      <c r="PBD1267" s="131"/>
      <c r="PBE1267" s="131"/>
      <c r="PBF1267" s="131"/>
      <c r="PBG1267" s="131"/>
      <c r="PBH1267" s="131"/>
      <c r="PBI1267" s="131"/>
      <c r="PBJ1267" s="131"/>
      <c r="PBK1267" s="203"/>
      <c r="PBL1267" s="203"/>
      <c r="PBM1267" s="203"/>
      <c r="PBN1267" s="357"/>
      <c r="PBO1267" s="357"/>
      <c r="PBP1267" s="262"/>
      <c r="PBQ1267" s="262"/>
      <c r="PBR1267" s="262"/>
      <c r="PBS1267" s="262"/>
      <c r="PBT1267" s="262"/>
      <c r="PBU1267" s="165"/>
      <c r="PBV1267" s="422"/>
      <c r="PBW1267" s="98"/>
      <c r="PBX1267" s="17"/>
      <c r="PBY1267" s="18"/>
      <c r="PBZ1267" s="5"/>
      <c r="PCA1267" s="18"/>
      <c r="PCB1267" s="76"/>
      <c r="PCC1267" s="192"/>
      <c r="PCD1267" s="114"/>
      <c r="PCE1267" s="125"/>
      <c r="PCF1267" s="15"/>
      <c r="PCG1267" s="131"/>
      <c r="PCH1267" s="131"/>
      <c r="PCI1267" s="131"/>
      <c r="PCJ1267" s="131"/>
      <c r="PCK1267" s="131"/>
      <c r="PCL1267" s="131"/>
      <c r="PCM1267" s="131"/>
      <c r="PCN1267" s="131"/>
      <c r="PCO1267" s="203"/>
      <c r="PCP1267" s="203"/>
      <c r="PCQ1267" s="203"/>
      <c r="PCR1267" s="357"/>
      <c r="PCS1267" s="357"/>
      <c r="PCT1267" s="262"/>
      <c r="PCU1267" s="262"/>
      <c r="PCV1267" s="262"/>
      <c r="PCW1267" s="262"/>
      <c r="PCX1267" s="262"/>
      <c r="PCY1267" s="165"/>
      <c r="PCZ1267" s="422"/>
      <c r="PDA1267" s="98"/>
      <c r="PDB1267" s="17"/>
      <c r="PDC1267" s="18"/>
      <c r="PDD1267" s="5"/>
      <c r="PDE1267" s="18"/>
      <c r="PDF1267" s="76"/>
      <c r="PDG1267" s="192"/>
      <c r="PDH1267" s="114"/>
      <c r="PDI1267" s="125"/>
      <c r="PDJ1267" s="15"/>
      <c r="PDK1267" s="131"/>
      <c r="PDL1267" s="131"/>
      <c r="PDM1267" s="131"/>
      <c r="PDN1267" s="131"/>
      <c r="PDO1267" s="131"/>
      <c r="PDP1267" s="131"/>
      <c r="PDQ1267" s="131"/>
      <c r="PDR1267" s="131"/>
      <c r="PDS1267" s="203"/>
      <c r="PDT1267" s="203"/>
      <c r="PDU1267" s="203"/>
      <c r="PDV1267" s="357"/>
      <c r="PDW1267" s="357"/>
      <c r="PDX1267" s="262"/>
      <c r="PDY1267" s="262"/>
      <c r="PDZ1267" s="262"/>
      <c r="PEA1267" s="262"/>
      <c r="PEB1267" s="262"/>
      <c r="PEC1267" s="165"/>
      <c r="PED1267" s="422"/>
      <c r="PEE1267" s="98"/>
      <c r="PEF1267" s="17"/>
      <c r="PEG1267" s="18"/>
      <c r="PEH1267" s="5"/>
      <c r="PEI1267" s="18"/>
      <c r="PEJ1267" s="76"/>
      <c r="PEK1267" s="192"/>
      <c r="PEL1267" s="114"/>
      <c r="PEM1267" s="125"/>
      <c r="PEN1267" s="15"/>
      <c r="PEO1267" s="131"/>
      <c r="PEP1267" s="131"/>
      <c r="PEQ1267" s="131"/>
      <c r="PER1267" s="131"/>
      <c r="PES1267" s="131"/>
      <c r="PET1267" s="131"/>
      <c r="PEU1267" s="131"/>
      <c r="PEV1267" s="131"/>
      <c r="PEW1267" s="203"/>
      <c r="PEX1267" s="203"/>
      <c r="PEY1267" s="203"/>
      <c r="PEZ1267" s="357"/>
      <c r="PFA1267" s="357"/>
      <c r="PFB1267" s="262"/>
      <c r="PFC1267" s="262"/>
      <c r="PFD1267" s="262"/>
      <c r="PFE1267" s="262"/>
      <c r="PFF1267" s="262"/>
      <c r="PFG1267" s="165"/>
      <c r="PFH1267" s="422"/>
      <c r="PFI1267" s="98"/>
      <c r="PFJ1267" s="17"/>
      <c r="PFK1267" s="18"/>
      <c r="PFL1267" s="5"/>
      <c r="PFM1267" s="18"/>
      <c r="PFN1267" s="76"/>
      <c r="PFO1267" s="192"/>
      <c r="PFP1267" s="114"/>
      <c r="PFQ1267" s="125"/>
      <c r="PFR1267" s="15"/>
      <c r="PFS1267" s="131"/>
      <c r="PFT1267" s="131"/>
      <c r="PFU1267" s="131"/>
      <c r="PFV1267" s="131"/>
      <c r="PFW1267" s="131"/>
      <c r="PFX1267" s="131"/>
      <c r="PFY1267" s="131"/>
      <c r="PFZ1267" s="131"/>
      <c r="PGA1267" s="203"/>
      <c r="PGB1267" s="203"/>
      <c r="PGC1267" s="203"/>
      <c r="PGD1267" s="357"/>
      <c r="PGE1267" s="357"/>
      <c r="PGF1267" s="262"/>
      <c r="PGG1267" s="262"/>
      <c r="PGH1267" s="262"/>
      <c r="PGI1267" s="262"/>
      <c r="PGJ1267" s="262"/>
      <c r="PGK1267" s="165"/>
      <c r="PGL1267" s="422"/>
      <c r="PGM1267" s="98"/>
      <c r="PGN1267" s="17"/>
      <c r="PGO1267" s="18"/>
      <c r="PGP1267" s="5"/>
      <c r="PGQ1267" s="18"/>
      <c r="PGR1267" s="76"/>
      <c r="PGS1267" s="192"/>
      <c r="PGT1267" s="114"/>
      <c r="PGU1267" s="125"/>
      <c r="PGV1267" s="15"/>
      <c r="PGW1267" s="131"/>
      <c r="PGX1267" s="131"/>
      <c r="PGY1267" s="131"/>
      <c r="PGZ1267" s="131"/>
      <c r="PHA1267" s="131"/>
      <c r="PHB1267" s="131"/>
      <c r="PHC1267" s="131"/>
      <c r="PHD1267" s="131"/>
      <c r="PHE1267" s="203"/>
      <c r="PHF1267" s="203"/>
      <c r="PHG1267" s="203"/>
      <c r="PHH1267" s="357"/>
      <c r="PHI1267" s="357"/>
      <c r="PHJ1267" s="262"/>
      <c r="PHK1267" s="262"/>
      <c r="PHL1267" s="262"/>
      <c r="PHM1267" s="262"/>
      <c r="PHN1267" s="262"/>
      <c r="PHO1267" s="165"/>
      <c r="PHP1267" s="422"/>
      <c r="PHQ1267" s="98"/>
      <c r="PHR1267" s="17"/>
      <c r="PHS1267" s="18"/>
      <c r="PHT1267" s="5"/>
      <c r="PHU1267" s="18"/>
      <c r="PHV1267" s="76"/>
      <c r="PHW1267" s="192"/>
      <c r="PHX1267" s="114"/>
      <c r="PHY1267" s="125"/>
      <c r="PHZ1267" s="15"/>
      <c r="PIA1267" s="131"/>
      <c r="PIB1267" s="131"/>
      <c r="PIC1267" s="131"/>
      <c r="PID1267" s="131"/>
      <c r="PIE1267" s="131"/>
      <c r="PIF1267" s="131"/>
      <c r="PIG1267" s="131"/>
      <c r="PIH1267" s="131"/>
      <c r="PII1267" s="203"/>
      <c r="PIJ1267" s="203"/>
      <c r="PIK1267" s="203"/>
      <c r="PIL1267" s="357"/>
      <c r="PIM1267" s="357"/>
      <c r="PIN1267" s="262"/>
      <c r="PIO1267" s="262"/>
      <c r="PIP1267" s="262"/>
      <c r="PIQ1267" s="262"/>
      <c r="PIR1267" s="262"/>
      <c r="PIS1267" s="165"/>
      <c r="PIT1267" s="422"/>
      <c r="PIU1267" s="98"/>
      <c r="PIV1267" s="17"/>
      <c r="PIW1267" s="18"/>
      <c r="PIX1267" s="5"/>
      <c r="PIY1267" s="18"/>
      <c r="PIZ1267" s="76"/>
      <c r="PJA1267" s="192"/>
      <c r="PJB1267" s="114"/>
      <c r="PJC1267" s="125"/>
      <c r="PJD1267" s="15"/>
      <c r="PJE1267" s="131"/>
      <c r="PJF1267" s="131"/>
      <c r="PJG1267" s="131"/>
      <c r="PJH1267" s="131"/>
      <c r="PJI1267" s="131"/>
      <c r="PJJ1267" s="131"/>
      <c r="PJK1267" s="131"/>
      <c r="PJL1267" s="131"/>
      <c r="PJM1267" s="203"/>
      <c r="PJN1267" s="203"/>
      <c r="PJO1267" s="203"/>
      <c r="PJP1267" s="357"/>
      <c r="PJQ1267" s="357"/>
      <c r="PJR1267" s="262"/>
      <c r="PJS1267" s="262"/>
      <c r="PJT1267" s="262"/>
      <c r="PJU1267" s="262"/>
      <c r="PJV1267" s="262"/>
      <c r="PJW1267" s="165"/>
      <c r="PJX1267" s="422"/>
      <c r="PJY1267" s="98"/>
      <c r="PJZ1267" s="17"/>
      <c r="PKA1267" s="18"/>
      <c r="PKB1267" s="5"/>
      <c r="PKC1267" s="18"/>
      <c r="PKD1267" s="76"/>
      <c r="PKE1267" s="192"/>
      <c r="PKF1267" s="114"/>
      <c r="PKG1267" s="125"/>
      <c r="PKH1267" s="15"/>
      <c r="PKI1267" s="131"/>
      <c r="PKJ1267" s="131"/>
      <c r="PKK1267" s="131"/>
      <c r="PKL1267" s="131"/>
      <c r="PKM1267" s="131"/>
      <c r="PKN1267" s="131"/>
      <c r="PKO1267" s="131"/>
      <c r="PKP1267" s="131"/>
      <c r="PKQ1267" s="203"/>
      <c r="PKR1267" s="203"/>
      <c r="PKS1267" s="203"/>
      <c r="PKT1267" s="357"/>
      <c r="PKU1267" s="357"/>
      <c r="PKV1267" s="262"/>
      <c r="PKW1267" s="262"/>
      <c r="PKX1267" s="262"/>
      <c r="PKY1267" s="262"/>
      <c r="PKZ1267" s="262"/>
      <c r="PLA1267" s="165"/>
      <c r="PLB1267" s="422"/>
      <c r="PLC1267" s="98"/>
      <c r="PLD1267" s="17"/>
      <c r="PLE1267" s="18"/>
      <c r="PLF1267" s="5"/>
      <c r="PLG1267" s="18"/>
      <c r="PLH1267" s="76"/>
      <c r="PLI1267" s="192"/>
      <c r="PLJ1267" s="114"/>
      <c r="PLK1267" s="125"/>
      <c r="PLL1267" s="15"/>
      <c r="PLM1267" s="131"/>
      <c r="PLN1267" s="131"/>
      <c r="PLO1267" s="131"/>
      <c r="PLP1267" s="131"/>
      <c r="PLQ1267" s="131"/>
      <c r="PLR1267" s="131"/>
      <c r="PLS1267" s="131"/>
      <c r="PLT1267" s="131"/>
      <c r="PLU1267" s="203"/>
      <c r="PLV1267" s="203"/>
      <c r="PLW1267" s="203"/>
      <c r="PLX1267" s="357"/>
      <c r="PLY1267" s="357"/>
      <c r="PLZ1267" s="262"/>
      <c r="PMA1267" s="262"/>
      <c r="PMB1267" s="262"/>
      <c r="PMC1267" s="262"/>
      <c r="PMD1267" s="262"/>
      <c r="PME1267" s="165"/>
      <c r="PMF1267" s="422"/>
      <c r="PMG1267" s="98"/>
      <c r="PMH1267" s="17"/>
      <c r="PMI1267" s="18"/>
      <c r="PMJ1267" s="5"/>
      <c r="PMK1267" s="18"/>
      <c r="PML1267" s="76"/>
      <c r="PMM1267" s="192"/>
      <c r="PMN1267" s="114"/>
      <c r="PMO1267" s="125"/>
      <c r="PMP1267" s="15"/>
      <c r="PMQ1267" s="131"/>
      <c r="PMR1267" s="131"/>
      <c r="PMS1267" s="131"/>
      <c r="PMT1267" s="131"/>
      <c r="PMU1267" s="131"/>
      <c r="PMV1267" s="131"/>
      <c r="PMW1267" s="131"/>
      <c r="PMX1267" s="131"/>
      <c r="PMY1267" s="203"/>
      <c r="PMZ1267" s="203"/>
      <c r="PNA1267" s="203"/>
      <c r="PNB1267" s="357"/>
      <c r="PNC1267" s="357"/>
      <c r="PND1267" s="262"/>
      <c r="PNE1267" s="262"/>
      <c r="PNF1267" s="262"/>
      <c r="PNG1267" s="262"/>
      <c r="PNH1267" s="262"/>
      <c r="PNI1267" s="165"/>
      <c r="PNJ1267" s="422"/>
      <c r="PNK1267" s="98"/>
      <c r="PNL1267" s="17"/>
      <c r="PNM1267" s="18"/>
      <c r="PNN1267" s="5"/>
      <c r="PNO1267" s="18"/>
      <c r="PNP1267" s="76"/>
      <c r="PNQ1267" s="192"/>
      <c r="PNR1267" s="114"/>
      <c r="PNS1267" s="125"/>
      <c r="PNT1267" s="15"/>
      <c r="PNU1267" s="131"/>
      <c r="PNV1267" s="131"/>
      <c r="PNW1267" s="131"/>
      <c r="PNX1267" s="131"/>
      <c r="PNY1267" s="131"/>
      <c r="PNZ1267" s="131"/>
      <c r="POA1267" s="131"/>
      <c r="POB1267" s="131"/>
      <c r="POC1267" s="203"/>
      <c r="POD1267" s="203"/>
      <c r="POE1267" s="203"/>
      <c r="POF1267" s="357"/>
      <c r="POG1267" s="357"/>
      <c r="POH1267" s="262"/>
      <c r="POI1267" s="262"/>
      <c r="POJ1267" s="262"/>
      <c r="POK1267" s="262"/>
      <c r="POL1267" s="262"/>
      <c r="POM1267" s="165"/>
      <c r="PON1267" s="422"/>
      <c r="POO1267" s="98"/>
      <c r="POP1267" s="17"/>
      <c r="POQ1267" s="18"/>
      <c r="POR1267" s="5"/>
      <c r="POS1267" s="18"/>
      <c r="POT1267" s="76"/>
      <c r="POU1267" s="192"/>
      <c r="POV1267" s="114"/>
      <c r="POW1267" s="125"/>
      <c r="POX1267" s="15"/>
      <c r="POY1267" s="131"/>
      <c r="POZ1267" s="131"/>
      <c r="PPA1267" s="131"/>
      <c r="PPB1267" s="131"/>
      <c r="PPC1267" s="131"/>
      <c r="PPD1267" s="131"/>
      <c r="PPE1267" s="131"/>
      <c r="PPF1267" s="131"/>
      <c r="PPG1267" s="203"/>
      <c r="PPH1267" s="203"/>
      <c r="PPI1267" s="203"/>
      <c r="PPJ1267" s="357"/>
      <c r="PPK1267" s="357"/>
      <c r="PPL1267" s="262"/>
      <c r="PPM1267" s="262"/>
      <c r="PPN1267" s="262"/>
      <c r="PPO1267" s="262"/>
      <c r="PPP1267" s="262"/>
      <c r="PPQ1267" s="165"/>
      <c r="PPR1267" s="422"/>
      <c r="PPS1267" s="98"/>
      <c r="PPT1267" s="17"/>
      <c r="PPU1267" s="18"/>
      <c r="PPV1267" s="5"/>
      <c r="PPW1267" s="18"/>
      <c r="PPX1267" s="76"/>
      <c r="PPY1267" s="192"/>
      <c r="PPZ1267" s="114"/>
      <c r="PQA1267" s="125"/>
      <c r="PQB1267" s="15"/>
      <c r="PQC1267" s="131"/>
      <c r="PQD1267" s="131"/>
      <c r="PQE1267" s="131"/>
      <c r="PQF1267" s="131"/>
      <c r="PQG1267" s="131"/>
      <c r="PQH1267" s="131"/>
      <c r="PQI1267" s="131"/>
      <c r="PQJ1267" s="131"/>
      <c r="PQK1267" s="203"/>
      <c r="PQL1267" s="203"/>
      <c r="PQM1267" s="203"/>
      <c r="PQN1267" s="357"/>
      <c r="PQO1267" s="357"/>
      <c r="PQP1267" s="262"/>
      <c r="PQQ1267" s="262"/>
      <c r="PQR1267" s="262"/>
      <c r="PQS1267" s="262"/>
      <c r="PQT1267" s="262"/>
      <c r="PQU1267" s="165"/>
      <c r="PQV1267" s="422"/>
      <c r="PQW1267" s="98"/>
      <c r="PQX1267" s="17"/>
      <c r="PQY1267" s="18"/>
      <c r="PQZ1267" s="5"/>
      <c r="PRA1267" s="18"/>
      <c r="PRB1267" s="76"/>
      <c r="PRC1267" s="192"/>
      <c r="PRD1267" s="114"/>
      <c r="PRE1267" s="125"/>
      <c r="PRF1267" s="15"/>
      <c r="PRG1267" s="131"/>
      <c r="PRH1267" s="131"/>
      <c r="PRI1267" s="131"/>
      <c r="PRJ1267" s="131"/>
      <c r="PRK1267" s="131"/>
      <c r="PRL1267" s="131"/>
      <c r="PRM1267" s="131"/>
      <c r="PRN1267" s="131"/>
      <c r="PRO1267" s="203"/>
      <c r="PRP1267" s="203"/>
      <c r="PRQ1267" s="203"/>
      <c r="PRR1267" s="357"/>
      <c r="PRS1267" s="357"/>
      <c r="PRT1267" s="262"/>
      <c r="PRU1267" s="262"/>
      <c r="PRV1267" s="262"/>
      <c r="PRW1267" s="262"/>
      <c r="PRX1267" s="262"/>
      <c r="PRY1267" s="165"/>
      <c r="PRZ1267" s="422"/>
      <c r="PSA1267" s="98"/>
      <c r="PSB1267" s="17"/>
      <c r="PSC1267" s="18"/>
      <c r="PSD1267" s="5"/>
      <c r="PSE1267" s="18"/>
      <c r="PSF1267" s="76"/>
      <c r="PSG1267" s="192"/>
      <c r="PSH1267" s="114"/>
      <c r="PSI1267" s="125"/>
      <c r="PSJ1267" s="15"/>
      <c r="PSK1267" s="131"/>
      <c r="PSL1267" s="131"/>
      <c r="PSM1267" s="131"/>
      <c r="PSN1267" s="131"/>
      <c r="PSO1267" s="131"/>
      <c r="PSP1267" s="131"/>
      <c r="PSQ1267" s="131"/>
      <c r="PSR1267" s="131"/>
      <c r="PSS1267" s="203"/>
      <c r="PST1267" s="203"/>
      <c r="PSU1267" s="203"/>
      <c r="PSV1267" s="357"/>
      <c r="PSW1267" s="357"/>
      <c r="PSX1267" s="262"/>
      <c r="PSY1267" s="262"/>
      <c r="PSZ1267" s="262"/>
      <c r="PTA1267" s="262"/>
      <c r="PTB1267" s="262"/>
      <c r="PTC1267" s="165"/>
      <c r="PTD1267" s="422"/>
      <c r="PTE1267" s="98"/>
      <c r="PTF1267" s="17"/>
      <c r="PTG1267" s="18"/>
      <c r="PTH1267" s="5"/>
      <c r="PTI1267" s="18"/>
      <c r="PTJ1267" s="76"/>
      <c r="PTK1267" s="192"/>
      <c r="PTL1267" s="114"/>
      <c r="PTM1267" s="125"/>
      <c r="PTN1267" s="15"/>
      <c r="PTO1267" s="131"/>
      <c r="PTP1267" s="131"/>
      <c r="PTQ1267" s="131"/>
      <c r="PTR1267" s="131"/>
      <c r="PTS1267" s="131"/>
      <c r="PTT1267" s="131"/>
      <c r="PTU1267" s="131"/>
      <c r="PTV1267" s="131"/>
      <c r="PTW1267" s="203"/>
      <c r="PTX1267" s="203"/>
      <c r="PTY1267" s="203"/>
      <c r="PTZ1267" s="357"/>
      <c r="PUA1267" s="357"/>
      <c r="PUB1267" s="262"/>
      <c r="PUC1267" s="262"/>
      <c r="PUD1267" s="262"/>
      <c r="PUE1267" s="262"/>
      <c r="PUF1267" s="262"/>
      <c r="PUG1267" s="165"/>
      <c r="PUH1267" s="422"/>
      <c r="PUI1267" s="98"/>
      <c r="PUJ1267" s="17"/>
      <c r="PUK1267" s="18"/>
      <c r="PUL1267" s="5"/>
      <c r="PUM1267" s="18"/>
      <c r="PUN1267" s="76"/>
      <c r="PUO1267" s="192"/>
      <c r="PUP1267" s="114"/>
      <c r="PUQ1267" s="125"/>
      <c r="PUR1267" s="15"/>
      <c r="PUS1267" s="131"/>
      <c r="PUT1267" s="131"/>
      <c r="PUU1267" s="131"/>
      <c r="PUV1267" s="131"/>
      <c r="PUW1267" s="131"/>
      <c r="PUX1267" s="131"/>
      <c r="PUY1267" s="131"/>
      <c r="PUZ1267" s="131"/>
      <c r="PVA1267" s="203"/>
      <c r="PVB1267" s="203"/>
      <c r="PVC1267" s="203"/>
      <c r="PVD1267" s="357"/>
      <c r="PVE1267" s="357"/>
      <c r="PVF1267" s="262"/>
      <c r="PVG1267" s="262"/>
      <c r="PVH1267" s="262"/>
      <c r="PVI1267" s="262"/>
      <c r="PVJ1267" s="262"/>
      <c r="PVK1267" s="165"/>
      <c r="PVL1267" s="422"/>
      <c r="PVM1267" s="98"/>
      <c r="PVN1267" s="17"/>
      <c r="PVO1267" s="18"/>
      <c r="PVP1267" s="5"/>
      <c r="PVQ1267" s="18"/>
      <c r="PVR1267" s="76"/>
      <c r="PVS1267" s="192"/>
      <c r="PVT1267" s="114"/>
      <c r="PVU1267" s="125"/>
      <c r="PVV1267" s="15"/>
      <c r="PVW1267" s="131"/>
      <c r="PVX1267" s="131"/>
      <c r="PVY1267" s="131"/>
      <c r="PVZ1267" s="131"/>
      <c r="PWA1267" s="131"/>
      <c r="PWB1267" s="131"/>
      <c r="PWC1267" s="131"/>
      <c r="PWD1267" s="131"/>
      <c r="PWE1267" s="203"/>
      <c r="PWF1267" s="203"/>
      <c r="PWG1267" s="203"/>
      <c r="PWH1267" s="357"/>
      <c r="PWI1267" s="357"/>
      <c r="PWJ1267" s="262"/>
      <c r="PWK1267" s="262"/>
      <c r="PWL1267" s="262"/>
      <c r="PWM1267" s="262"/>
      <c r="PWN1267" s="262"/>
      <c r="PWO1267" s="165"/>
      <c r="PWP1267" s="422"/>
      <c r="PWQ1267" s="98"/>
      <c r="PWR1267" s="17"/>
      <c r="PWS1267" s="18"/>
      <c r="PWT1267" s="5"/>
      <c r="PWU1267" s="18"/>
      <c r="PWV1267" s="76"/>
      <c r="PWW1267" s="192"/>
      <c r="PWX1267" s="114"/>
      <c r="PWY1267" s="125"/>
      <c r="PWZ1267" s="15"/>
      <c r="PXA1267" s="131"/>
      <c r="PXB1267" s="131"/>
      <c r="PXC1267" s="131"/>
      <c r="PXD1267" s="131"/>
      <c r="PXE1267" s="131"/>
      <c r="PXF1267" s="131"/>
      <c r="PXG1267" s="131"/>
      <c r="PXH1267" s="131"/>
      <c r="PXI1267" s="203"/>
      <c r="PXJ1267" s="203"/>
      <c r="PXK1267" s="203"/>
      <c r="PXL1267" s="357"/>
      <c r="PXM1267" s="357"/>
      <c r="PXN1267" s="262"/>
      <c r="PXO1267" s="262"/>
      <c r="PXP1267" s="262"/>
      <c r="PXQ1267" s="262"/>
      <c r="PXR1267" s="262"/>
      <c r="PXS1267" s="165"/>
      <c r="PXT1267" s="422"/>
      <c r="PXU1267" s="98"/>
      <c r="PXV1267" s="17"/>
      <c r="PXW1267" s="18"/>
      <c r="PXX1267" s="5"/>
      <c r="PXY1267" s="18"/>
      <c r="PXZ1267" s="76"/>
      <c r="PYA1267" s="192"/>
      <c r="PYB1267" s="114"/>
      <c r="PYC1267" s="125"/>
      <c r="PYD1267" s="15"/>
      <c r="PYE1267" s="131"/>
      <c r="PYF1267" s="131"/>
      <c r="PYG1267" s="131"/>
      <c r="PYH1267" s="131"/>
      <c r="PYI1267" s="131"/>
      <c r="PYJ1267" s="131"/>
      <c r="PYK1267" s="131"/>
      <c r="PYL1267" s="131"/>
      <c r="PYM1267" s="203"/>
      <c r="PYN1267" s="203"/>
      <c r="PYO1267" s="203"/>
      <c r="PYP1267" s="357"/>
      <c r="PYQ1267" s="357"/>
      <c r="PYR1267" s="262"/>
      <c r="PYS1267" s="262"/>
      <c r="PYT1267" s="262"/>
      <c r="PYU1267" s="262"/>
      <c r="PYV1267" s="262"/>
      <c r="PYW1267" s="165"/>
      <c r="PYX1267" s="422"/>
      <c r="PYY1267" s="98"/>
      <c r="PYZ1267" s="17"/>
      <c r="PZA1267" s="18"/>
      <c r="PZB1267" s="5"/>
      <c r="PZC1267" s="18"/>
      <c r="PZD1267" s="76"/>
      <c r="PZE1267" s="192"/>
      <c r="PZF1267" s="114"/>
      <c r="PZG1267" s="125"/>
      <c r="PZH1267" s="15"/>
      <c r="PZI1267" s="131"/>
      <c r="PZJ1267" s="131"/>
      <c r="PZK1267" s="131"/>
      <c r="PZL1267" s="131"/>
      <c r="PZM1267" s="131"/>
      <c r="PZN1267" s="131"/>
      <c r="PZO1267" s="131"/>
      <c r="PZP1267" s="131"/>
      <c r="PZQ1267" s="203"/>
      <c r="PZR1267" s="203"/>
      <c r="PZS1267" s="203"/>
      <c r="PZT1267" s="357"/>
      <c r="PZU1267" s="357"/>
      <c r="PZV1267" s="262"/>
      <c r="PZW1267" s="262"/>
      <c r="PZX1267" s="262"/>
      <c r="PZY1267" s="262"/>
      <c r="PZZ1267" s="262"/>
      <c r="QAA1267" s="165"/>
      <c r="QAB1267" s="422"/>
      <c r="QAC1267" s="98"/>
      <c r="QAD1267" s="17"/>
      <c r="QAE1267" s="18"/>
      <c r="QAF1267" s="5"/>
      <c r="QAG1267" s="18"/>
      <c r="QAH1267" s="76"/>
      <c r="QAI1267" s="192"/>
      <c r="QAJ1267" s="114"/>
      <c r="QAK1267" s="125"/>
      <c r="QAL1267" s="15"/>
      <c r="QAM1267" s="131"/>
      <c r="QAN1267" s="131"/>
      <c r="QAO1267" s="131"/>
      <c r="QAP1267" s="131"/>
      <c r="QAQ1267" s="131"/>
      <c r="QAR1267" s="131"/>
      <c r="QAS1267" s="131"/>
      <c r="QAT1267" s="131"/>
      <c r="QAU1267" s="203"/>
      <c r="QAV1267" s="203"/>
      <c r="QAW1267" s="203"/>
      <c r="QAX1267" s="357"/>
      <c r="QAY1267" s="357"/>
      <c r="QAZ1267" s="262"/>
      <c r="QBA1267" s="262"/>
      <c r="QBB1267" s="262"/>
      <c r="QBC1267" s="262"/>
      <c r="QBD1267" s="262"/>
      <c r="QBE1267" s="165"/>
      <c r="QBF1267" s="422"/>
      <c r="QBG1267" s="98"/>
      <c r="QBH1267" s="17"/>
      <c r="QBI1267" s="18"/>
      <c r="QBJ1267" s="5"/>
      <c r="QBK1267" s="18"/>
      <c r="QBL1267" s="76"/>
      <c r="QBM1267" s="192"/>
      <c r="QBN1267" s="114"/>
      <c r="QBO1267" s="125"/>
      <c r="QBP1267" s="15"/>
      <c r="QBQ1267" s="131"/>
      <c r="QBR1267" s="131"/>
      <c r="QBS1267" s="131"/>
      <c r="QBT1267" s="131"/>
      <c r="QBU1267" s="131"/>
      <c r="QBV1267" s="131"/>
      <c r="QBW1267" s="131"/>
      <c r="QBX1267" s="131"/>
      <c r="QBY1267" s="203"/>
      <c r="QBZ1267" s="203"/>
      <c r="QCA1267" s="203"/>
      <c r="QCB1267" s="357"/>
      <c r="QCC1267" s="357"/>
      <c r="QCD1267" s="262"/>
      <c r="QCE1267" s="262"/>
      <c r="QCF1267" s="262"/>
      <c r="QCG1267" s="262"/>
      <c r="QCH1267" s="262"/>
      <c r="QCI1267" s="165"/>
      <c r="QCJ1267" s="422"/>
      <c r="QCK1267" s="98"/>
      <c r="QCL1267" s="17"/>
      <c r="QCM1267" s="18"/>
      <c r="QCN1267" s="5"/>
      <c r="QCO1267" s="18"/>
      <c r="QCP1267" s="76"/>
      <c r="QCQ1267" s="192"/>
      <c r="QCR1267" s="114"/>
      <c r="QCS1267" s="125"/>
      <c r="QCT1267" s="15"/>
      <c r="QCU1267" s="131"/>
      <c r="QCV1267" s="131"/>
      <c r="QCW1267" s="131"/>
      <c r="QCX1267" s="131"/>
      <c r="QCY1267" s="131"/>
      <c r="QCZ1267" s="131"/>
      <c r="QDA1267" s="131"/>
      <c r="QDB1267" s="131"/>
      <c r="QDC1267" s="203"/>
      <c r="QDD1267" s="203"/>
      <c r="QDE1267" s="203"/>
      <c r="QDF1267" s="357"/>
      <c r="QDG1267" s="357"/>
      <c r="QDH1267" s="262"/>
      <c r="QDI1267" s="262"/>
      <c r="QDJ1267" s="262"/>
      <c r="QDK1267" s="262"/>
      <c r="QDL1267" s="262"/>
      <c r="QDM1267" s="165"/>
      <c r="QDN1267" s="422"/>
      <c r="QDO1267" s="98"/>
      <c r="QDP1267" s="17"/>
      <c r="QDQ1267" s="18"/>
      <c r="QDR1267" s="5"/>
      <c r="QDS1267" s="18"/>
      <c r="QDT1267" s="76"/>
      <c r="QDU1267" s="192"/>
      <c r="QDV1267" s="114"/>
      <c r="QDW1267" s="125"/>
      <c r="QDX1267" s="15"/>
      <c r="QDY1267" s="131"/>
      <c r="QDZ1267" s="131"/>
      <c r="QEA1267" s="131"/>
      <c r="QEB1267" s="131"/>
      <c r="QEC1267" s="131"/>
      <c r="QED1267" s="131"/>
      <c r="QEE1267" s="131"/>
      <c r="QEF1267" s="131"/>
      <c r="QEG1267" s="203"/>
      <c r="QEH1267" s="203"/>
      <c r="QEI1267" s="203"/>
      <c r="QEJ1267" s="357"/>
      <c r="QEK1267" s="357"/>
      <c r="QEL1267" s="262"/>
      <c r="QEM1267" s="262"/>
      <c r="QEN1267" s="262"/>
      <c r="QEO1267" s="262"/>
      <c r="QEP1267" s="262"/>
      <c r="QEQ1267" s="165"/>
      <c r="QER1267" s="422"/>
      <c r="QES1267" s="98"/>
      <c r="QET1267" s="17"/>
      <c r="QEU1267" s="18"/>
      <c r="QEV1267" s="5"/>
      <c r="QEW1267" s="18"/>
      <c r="QEX1267" s="76"/>
      <c r="QEY1267" s="192"/>
      <c r="QEZ1267" s="114"/>
      <c r="QFA1267" s="125"/>
      <c r="QFB1267" s="15"/>
      <c r="QFC1267" s="131"/>
      <c r="QFD1267" s="131"/>
      <c r="QFE1267" s="131"/>
      <c r="QFF1267" s="131"/>
      <c r="QFG1267" s="131"/>
      <c r="QFH1267" s="131"/>
      <c r="QFI1267" s="131"/>
      <c r="QFJ1267" s="131"/>
      <c r="QFK1267" s="203"/>
      <c r="QFL1267" s="203"/>
      <c r="QFM1267" s="203"/>
      <c r="QFN1267" s="357"/>
      <c r="QFO1267" s="357"/>
      <c r="QFP1267" s="262"/>
      <c r="QFQ1267" s="262"/>
      <c r="QFR1267" s="262"/>
      <c r="QFS1267" s="262"/>
      <c r="QFT1267" s="262"/>
      <c r="QFU1267" s="165"/>
      <c r="QFV1267" s="422"/>
      <c r="QFW1267" s="98"/>
      <c r="QFX1267" s="17"/>
      <c r="QFY1267" s="18"/>
      <c r="QFZ1267" s="5"/>
      <c r="QGA1267" s="18"/>
      <c r="QGB1267" s="76"/>
      <c r="QGC1267" s="192"/>
      <c r="QGD1267" s="114"/>
      <c r="QGE1267" s="125"/>
      <c r="QGF1267" s="15"/>
      <c r="QGG1267" s="131"/>
      <c r="QGH1267" s="131"/>
      <c r="QGI1267" s="131"/>
      <c r="QGJ1267" s="131"/>
      <c r="QGK1267" s="131"/>
      <c r="QGL1267" s="131"/>
      <c r="QGM1267" s="131"/>
      <c r="QGN1267" s="131"/>
      <c r="QGO1267" s="203"/>
      <c r="QGP1267" s="203"/>
      <c r="QGQ1267" s="203"/>
      <c r="QGR1267" s="357"/>
      <c r="QGS1267" s="357"/>
      <c r="QGT1267" s="262"/>
      <c r="QGU1267" s="262"/>
      <c r="QGV1267" s="262"/>
      <c r="QGW1267" s="262"/>
      <c r="QGX1267" s="262"/>
      <c r="QGY1267" s="165"/>
      <c r="QGZ1267" s="422"/>
      <c r="QHA1267" s="98"/>
      <c r="QHB1267" s="17"/>
      <c r="QHC1267" s="18"/>
      <c r="QHD1267" s="5"/>
      <c r="QHE1267" s="18"/>
      <c r="QHF1267" s="76"/>
      <c r="QHG1267" s="192"/>
      <c r="QHH1267" s="114"/>
      <c r="QHI1267" s="125"/>
      <c r="QHJ1267" s="15"/>
      <c r="QHK1267" s="131"/>
      <c r="QHL1267" s="131"/>
      <c r="QHM1267" s="131"/>
      <c r="QHN1267" s="131"/>
      <c r="QHO1267" s="131"/>
      <c r="QHP1267" s="131"/>
      <c r="QHQ1267" s="131"/>
      <c r="QHR1267" s="131"/>
      <c r="QHS1267" s="203"/>
      <c r="QHT1267" s="203"/>
      <c r="QHU1267" s="203"/>
      <c r="QHV1267" s="357"/>
      <c r="QHW1267" s="357"/>
      <c r="QHX1267" s="262"/>
      <c r="QHY1267" s="262"/>
      <c r="QHZ1267" s="262"/>
      <c r="QIA1267" s="262"/>
      <c r="QIB1267" s="262"/>
      <c r="QIC1267" s="165"/>
      <c r="QID1267" s="422"/>
      <c r="QIE1267" s="98"/>
      <c r="QIF1267" s="17"/>
      <c r="QIG1267" s="18"/>
      <c r="QIH1267" s="5"/>
      <c r="QII1267" s="18"/>
      <c r="QIJ1267" s="76"/>
      <c r="QIK1267" s="192"/>
      <c r="QIL1267" s="114"/>
      <c r="QIM1267" s="125"/>
      <c r="QIN1267" s="15"/>
      <c r="QIO1267" s="131"/>
      <c r="QIP1267" s="131"/>
      <c r="QIQ1267" s="131"/>
      <c r="QIR1267" s="131"/>
      <c r="QIS1267" s="131"/>
      <c r="QIT1267" s="131"/>
      <c r="QIU1267" s="131"/>
      <c r="QIV1267" s="131"/>
      <c r="QIW1267" s="203"/>
      <c r="QIX1267" s="203"/>
      <c r="QIY1267" s="203"/>
      <c r="QIZ1267" s="357"/>
      <c r="QJA1267" s="357"/>
      <c r="QJB1267" s="262"/>
      <c r="QJC1267" s="262"/>
      <c r="QJD1267" s="262"/>
      <c r="QJE1267" s="262"/>
      <c r="QJF1267" s="262"/>
      <c r="QJG1267" s="165"/>
      <c r="QJH1267" s="422"/>
      <c r="QJI1267" s="98"/>
      <c r="QJJ1267" s="17"/>
      <c r="QJK1267" s="18"/>
      <c r="QJL1267" s="5"/>
      <c r="QJM1267" s="18"/>
      <c r="QJN1267" s="76"/>
      <c r="QJO1267" s="192"/>
      <c r="QJP1267" s="114"/>
      <c r="QJQ1267" s="125"/>
      <c r="QJR1267" s="15"/>
      <c r="QJS1267" s="131"/>
      <c r="QJT1267" s="131"/>
      <c r="QJU1267" s="131"/>
      <c r="QJV1267" s="131"/>
      <c r="QJW1267" s="131"/>
      <c r="QJX1267" s="131"/>
      <c r="QJY1267" s="131"/>
      <c r="QJZ1267" s="131"/>
      <c r="QKA1267" s="203"/>
      <c r="QKB1267" s="203"/>
      <c r="QKC1267" s="203"/>
      <c r="QKD1267" s="357"/>
      <c r="QKE1267" s="357"/>
      <c r="QKF1267" s="262"/>
      <c r="QKG1267" s="262"/>
      <c r="QKH1267" s="262"/>
      <c r="QKI1267" s="262"/>
      <c r="QKJ1267" s="262"/>
      <c r="QKK1267" s="165"/>
      <c r="QKL1267" s="422"/>
      <c r="QKM1267" s="98"/>
      <c r="QKN1267" s="17"/>
      <c r="QKO1267" s="18"/>
      <c r="QKP1267" s="5"/>
      <c r="QKQ1267" s="18"/>
      <c r="QKR1267" s="76"/>
      <c r="QKS1267" s="192"/>
      <c r="QKT1267" s="114"/>
      <c r="QKU1267" s="125"/>
      <c r="QKV1267" s="15"/>
      <c r="QKW1267" s="131"/>
      <c r="QKX1267" s="131"/>
      <c r="QKY1267" s="131"/>
      <c r="QKZ1267" s="131"/>
      <c r="QLA1267" s="131"/>
      <c r="QLB1267" s="131"/>
      <c r="QLC1267" s="131"/>
      <c r="QLD1267" s="131"/>
      <c r="QLE1267" s="203"/>
      <c r="QLF1267" s="203"/>
      <c r="QLG1267" s="203"/>
      <c r="QLH1267" s="357"/>
      <c r="QLI1267" s="357"/>
      <c r="QLJ1267" s="262"/>
      <c r="QLK1267" s="262"/>
      <c r="QLL1267" s="262"/>
      <c r="QLM1267" s="262"/>
      <c r="QLN1267" s="262"/>
      <c r="QLO1267" s="165"/>
      <c r="QLP1267" s="422"/>
      <c r="QLQ1267" s="98"/>
      <c r="QLR1267" s="17"/>
      <c r="QLS1267" s="18"/>
      <c r="QLT1267" s="5"/>
      <c r="QLU1267" s="18"/>
      <c r="QLV1267" s="76"/>
      <c r="QLW1267" s="192"/>
      <c r="QLX1267" s="114"/>
      <c r="QLY1267" s="125"/>
      <c r="QLZ1267" s="15"/>
      <c r="QMA1267" s="131"/>
      <c r="QMB1267" s="131"/>
      <c r="QMC1267" s="131"/>
      <c r="QMD1267" s="131"/>
      <c r="QME1267" s="131"/>
      <c r="QMF1267" s="131"/>
      <c r="QMG1267" s="131"/>
      <c r="QMH1267" s="131"/>
      <c r="QMI1267" s="203"/>
      <c r="QMJ1267" s="203"/>
      <c r="QMK1267" s="203"/>
      <c r="QML1267" s="357"/>
      <c r="QMM1267" s="357"/>
      <c r="QMN1267" s="262"/>
      <c r="QMO1267" s="262"/>
      <c r="QMP1267" s="262"/>
      <c r="QMQ1267" s="262"/>
      <c r="QMR1267" s="262"/>
      <c r="QMS1267" s="165"/>
      <c r="QMT1267" s="422"/>
      <c r="QMU1267" s="98"/>
      <c r="QMV1267" s="17"/>
      <c r="QMW1267" s="18"/>
      <c r="QMX1267" s="5"/>
      <c r="QMY1267" s="18"/>
      <c r="QMZ1267" s="76"/>
      <c r="QNA1267" s="192"/>
      <c r="QNB1267" s="114"/>
      <c r="QNC1267" s="125"/>
      <c r="QND1267" s="15"/>
      <c r="QNE1267" s="131"/>
      <c r="QNF1267" s="131"/>
      <c r="QNG1267" s="131"/>
      <c r="QNH1267" s="131"/>
      <c r="QNI1267" s="131"/>
      <c r="QNJ1267" s="131"/>
      <c r="QNK1267" s="131"/>
      <c r="QNL1267" s="131"/>
      <c r="QNM1267" s="203"/>
      <c r="QNN1267" s="203"/>
      <c r="QNO1267" s="203"/>
      <c r="QNP1267" s="357"/>
      <c r="QNQ1267" s="357"/>
      <c r="QNR1267" s="262"/>
      <c r="QNS1267" s="262"/>
      <c r="QNT1267" s="262"/>
      <c r="QNU1267" s="262"/>
      <c r="QNV1267" s="262"/>
      <c r="QNW1267" s="165"/>
      <c r="QNX1267" s="422"/>
      <c r="QNY1267" s="98"/>
      <c r="QNZ1267" s="17"/>
      <c r="QOA1267" s="18"/>
      <c r="QOB1267" s="5"/>
      <c r="QOC1267" s="18"/>
      <c r="QOD1267" s="76"/>
      <c r="QOE1267" s="192"/>
      <c r="QOF1267" s="114"/>
      <c r="QOG1267" s="125"/>
      <c r="QOH1267" s="15"/>
      <c r="QOI1267" s="131"/>
      <c r="QOJ1267" s="131"/>
      <c r="QOK1267" s="131"/>
      <c r="QOL1267" s="131"/>
      <c r="QOM1267" s="131"/>
      <c r="QON1267" s="131"/>
      <c r="QOO1267" s="131"/>
      <c r="QOP1267" s="131"/>
      <c r="QOQ1267" s="203"/>
      <c r="QOR1267" s="203"/>
      <c r="QOS1267" s="203"/>
      <c r="QOT1267" s="357"/>
      <c r="QOU1267" s="357"/>
      <c r="QOV1267" s="262"/>
      <c r="QOW1267" s="262"/>
      <c r="QOX1267" s="262"/>
      <c r="QOY1267" s="262"/>
      <c r="QOZ1267" s="262"/>
      <c r="QPA1267" s="165"/>
      <c r="QPB1267" s="422"/>
      <c r="QPC1267" s="98"/>
      <c r="QPD1267" s="17"/>
      <c r="QPE1267" s="18"/>
      <c r="QPF1267" s="5"/>
      <c r="QPG1267" s="18"/>
      <c r="QPH1267" s="76"/>
      <c r="QPI1267" s="192"/>
      <c r="QPJ1267" s="114"/>
      <c r="QPK1267" s="125"/>
      <c r="QPL1267" s="15"/>
      <c r="QPM1267" s="131"/>
      <c r="QPN1267" s="131"/>
      <c r="QPO1267" s="131"/>
      <c r="QPP1267" s="131"/>
      <c r="QPQ1267" s="131"/>
      <c r="QPR1267" s="131"/>
      <c r="QPS1267" s="131"/>
      <c r="QPT1267" s="131"/>
      <c r="QPU1267" s="203"/>
      <c r="QPV1267" s="203"/>
      <c r="QPW1267" s="203"/>
      <c r="QPX1267" s="357"/>
      <c r="QPY1267" s="357"/>
      <c r="QPZ1267" s="262"/>
      <c r="QQA1267" s="262"/>
      <c r="QQB1267" s="262"/>
      <c r="QQC1267" s="262"/>
      <c r="QQD1267" s="262"/>
      <c r="QQE1267" s="165"/>
      <c r="QQF1267" s="422"/>
      <c r="QQG1267" s="98"/>
      <c r="QQH1267" s="17"/>
      <c r="QQI1267" s="18"/>
      <c r="QQJ1267" s="5"/>
      <c r="QQK1267" s="18"/>
      <c r="QQL1267" s="76"/>
      <c r="QQM1267" s="192"/>
      <c r="QQN1267" s="114"/>
      <c r="QQO1267" s="125"/>
      <c r="QQP1267" s="15"/>
      <c r="QQQ1267" s="131"/>
      <c r="QQR1267" s="131"/>
      <c r="QQS1267" s="131"/>
      <c r="QQT1267" s="131"/>
      <c r="QQU1267" s="131"/>
      <c r="QQV1267" s="131"/>
      <c r="QQW1267" s="131"/>
      <c r="QQX1267" s="131"/>
      <c r="QQY1267" s="203"/>
      <c r="QQZ1267" s="203"/>
      <c r="QRA1267" s="203"/>
      <c r="QRB1267" s="357"/>
      <c r="QRC1267" s="357"/>
      <c r="QRD1267" s="262"/>
      <c r="QRE1267" s="262"/>
      <c r="QRF1267" s="262"/>
      <c r="QRG1267" s="262"/>
      <c r="QRH1267" s="262"/>
      <c r="QRI1267" s="165"/>
      <c r="QRJ1267" s="422"/>
      <c r="QRK1267" s="98"/>
      <c r="QRL1267" s="17"/>
      <c r="QRM1267" s="18"/>
      <c r="QRN1267" s="5"/>
      <c r="QRO1267" s="18"/>
      <c r="QRP1267" s="76"/>
      <c r="QRQ1267" s="192"/>
      <c r="QRR1267" s="114"/>
      <c r="QRS1267" s="125"/>
      <c r="QRT1267" s="15"/>
      <c r="QRU1267" s="131"/>
      <c r="QRV1267" s="131"/>
      <c r="QRW1267" s="131"/>
      <c r="QRX1267" s="131"/>
      <c r="QRY1267" s="131"/>
      <c r="QRZ1267" s="131"/>
      <c r="QSA1267" s="131"/>
      <c r="QSB1267" s="131"/>
      <c r="QSC1267" s="203"/>
      <c r="QSD1267" s="203"/>
      <c r="QSE1267" s="203"/>
      <c r="QSF1267" s="357"/>
      <c r="QSG1267" s="357"/>
      <c r="QSH1267" s="262"/>
      <c r="QSI1267" s="262"/>
      <c r="QSJ1267" s="262"/>
      <c r="QSK1267" s="262"/>
      <c r="QSL1267" s="262"/>
      <c r="QSM1267" s="165"/>
      <c r="QSN1267" s="422"/>
      <c r="QSO1267" s="98"/>
      <c r="QSP1267" s="17"/>
      <c r="QSQ1267" s="18"/>
      <c r="QSR1267" s="5"/>
      <c r="QSS1267" s="18"/>
      <c r="QST1267" s="76"/>
      <c r="QSU1267" s="192"/>
      <c r="QSV1267" s="114"/>
      <c r="QSW1267" s="125"/>
      <c r="QSX1267" s="15"/>
      <c r="QSY1267" s="131"/>
      <c r="QSZ1267" s="131"/>
      <c r="QTA1267" s="131"/>
      <c r="QTB1267" s="131"/>
      <c r="QTC1267" s="131"/>
      <c r="QTD1267" s="131"/>
      <c r="QTE1267" s="131"/>
      <c r="QTF1267" s="131"/>
      <c r="QTG1267" s="203"/>
      <c r="QTH1267" s="203"/>
      <c r="QTI1267" s="203"/>
      <c r="QTJ1267" s="357"/>
      <c r="QTK1267" s="357"/>
      <c r="QTL1267" s="262"/>
      <c r="QTM1267" s="262"/>
      <c r="QTN1267" s="262"/>
      <c r="QTO1267" s="262"/>
      <c r="QTP1267" s="262"/>
      <c r="QTQ1267" s="165"/>
      <c r="QTR1267" s="422"/>
      <c r="QTS1267" s="98"/>
      <c r="QTT1267" s="17"/>
      <c r="QTU1267" s="18"/>
      <c r="QTV1267" s="5"/>
      <c r="QTW1267" s="18"/>
      <c r="QTX1267" s="76"/>
      <c r="QTY1267" s="192"/>
      <c r="QTZ1267" s="114"/>
      <c r="QUA1267" s="125"/>
      <c r="QUB1267" s="15"/>
      <c r="QUC1267" s="131"/>
      <c r="QUD1267" s="131"/>
      <c r="QUE1267" s="131"/>
      <c r="QUF1267" s="131"/>
      <c r="QUG1267" s="131"/>
      <c r="QUH1267" s="131"/>
      <c r="QUI1267" s="131"/>
      <c r="QUJ1267" s="131"/>
      <c r="QUK1267" s="203"/>
      <c r="QUL1267" s="203"/>
      <c r="QUM1267" s="203"/>
      <c r="QUN1267" s="357"/>
      <c r="QUO1267" s="357"/>
      <c r="QUP1267" s="262"/>
      <c r="QUQ1267" s="262"/>
      <c r="QUR1267" s="262"/>
      <c r="QUS1267" s="262"/>
      <c r="QUT1267" s="262"/>
      <c r="QUU1267" s="165"/>
      <c r="QUV1267" s="422"/>
      <c r="QUW1267" s="98"/>
      <c r="QUX1267" s="17"/>
      <c r="QUY1267" s="18"/>
      <c r="QUZ1267" s="5"/>
      <c r="QVA1267" s="18"/>
      <c r="QVB1267" s="76"/>
      <c r="QVC1267" s="192"/>
      <c r="QVD1267" s="114"/>
      <c r="QVE1267" s="125"/>
      <c r="QVF1267" s="15"/>
      <c r="QVG1267" s="131"/>
      <c r="QVH1267" s="131"/>
      <c r="QVI1267" s="131"/>
      <c r="QVJ1267" s="131"/>
      <c r="QVK1267" s="131"/>
      <c r="QVL1267" s="131"/>
      <c r="QVM1267" s="131"/>
      <c r="QVN1267" s="131"/>
      <c r="QVO1267" s="203"/>
      <c r="QVP1267" s="203"/>
      <c r="QVQ1267" s="203"/>
      <c r="QVR1267" s="357"/>
      <c r="QVS1267" s="357"/>
      <c r="QVT1267" s="262"/>
      <c r="QVU1267" s="262"/>
      <c r="QVV1267" s="262"/>
      <c r="QVW1267" s="262"/>
      <c r="QVX1267" s="262"/>
      <c r="QVY1267" s="165"/>
      <c r="QVZ1267" s="422"/>
      <c r="QWA1267" s="98"/>
      <c r="QWB1267" s="17"/>
      <c r="QWC1267" s="18"/>
      <c r="QWD1267" s="5"/>
      <c r="QWE1267" s="18"/>
      <c r="QWF1267" s="76"/>
      <c r="QWG1267" s="192"/>
      <c r="QWH1267" s="114"/>
      <c r="QWI1267" s="125"/>
      <c r="QWJ1267" s="15"/>
      <c r="QWK1267" s="131"/>
      <c r="QWL1267" s="131"/>
      <c r="QWM1267" s="131"/>
      <c r="QWN1267" s="131"/>
      <c r="QWO1267" s="131"/>
      <c r="QWP1267" s="131"/>
      <c r="QWQ1267" s="131"/>
      <c r="QWR1267" s="131"/>
      <c r="QWS1267" s="203"/>
      <c r="QWT1267" s="203"/>
      <c r="QWU1267" s="203"/>
      <c r="QWV1267" s="357"/>
      <c r="QWW1267" s="357"/>
      <c r="QWX1267" s="262"/>
      <c r="QWY1267" s="262"/>
      <c r="QWZ1267" s="262"/>
      <c r="QXA1267" s="262"/>
      <c r="QXB1267" s="262"/>
      <c r="QXC1267" s="165"/>
      <c r="QXD1267" s="422"/>
      <c r="QXE1267" s="98"/>
      <c r="QXF1267" s="17"/>
      <c r="QXG1267" s="18"/>
      <c r="QXH1267" s="5"/>
      <c r="QXI1267" s="18"/>
      <c r="QXJ1267" s="76"/>
      <c r="QXK1267" s="192"/>
      <c r="QXL1267" s="114"/>
      <c r="QXM1267" s="125"/>
      <c r="QXN1267" s="15"/>
      <c r="QXO1267" s="131"/>
      <c r="QXP1267" s="131"/>
      <c r="QXQ1267" s="131"/>
      <c r="QXR1267" s="131"/>
      <c r="QXS1267" s="131"/>
      <c r="QXT1267" s="131"/>
      <c r="QXU1267" s="131"/>
      <c r="QXV1267" s="131"/>
      <c r="QXW1267" s="203"/>
      <c r="QXX1267" s="203"/>
      <c r="QXY1267" s="203"/>
      <c r="QXZ1267" s="357"/>
      <c r="QYA1267" s="357"/>
      <c r="QYB1267" s="262"/>
      <c r="QYC1267" s="262"/>
      <c r="QYD1267" s="262"/>
      <c r="QYE1267" s="262"/>
      <c r="QYF1267" s="262"/>
      <c r="QYG1267" s="165"/>
      <c r="QYH1267" s="422"/>
      <c r="QYI1267" s="98"/>
      <c r="QYJ1267" s="17"/>
      <c r="QYK1267" s="18"/>
      <c r="QYL1267" s="5"/>
      <c r="QYM1267" s="18"/>
      <c r="QYN1267" s="76"/>
      <c r="QYO1267" s="192"/>
      <c r="QYP1267" s="114"/>
      <c r="QYQ1267" s="125"/>
      <c r="QYR1267" s="15"/>
      <c r="QYS1267" s="131"/>
      <c r="QYT1267" s="131"/>
      <c r="QYU1267" s="131"/>
      <c r="QYV1267" s="131"/>
      <c r="QYW1267" s="131"/>
      <c r="QYX1267" s="131"/>
      <c r="QYY1267" s="131"/>
      <c r="QYZ1267" s="131"/>
      <c r="QZA1267" s="203"/>
      <c r="QZB1267" s="203"/>
      <c r="QZC1267" s="203"/>
      <c r="QZD1267" s="357"/>
      <c r="QZE1267" s="357"/>
      <c r="QZF1267" s="262"/>
      <c r="QZG1267" s="262"/>
      <c r="QZH1267" s="262"/>
      <c r="QZI1267" s="262"/>
      <c r="QZJ1267" s="262"/>
      <c r="QZK1267" s="165"/>
      <c r="QZL1267" s="422"/>
      <c r="QZM1267" s="98"/>
      <c r="QZN1267" s="17"/>
      <c r="QZO1267" s="18"/>
      <c r="QZP1267" s="5"/>
      <c r="QZQ1267" s="18"/>
      <c r="QZR1267" s="76"/>
      <c r="QZS1267" s="192"/>
      <c r="QZT1267" s="114"/>
      <c r="QZU1267" s="125"/>
      <c r="QZV1267" s="15"/>
      <c r="QZW1267" s="131"/>
      <c r="QZX1267" s="131"/>
      <c r="QZY1267" s="131"/>
      <c r="QZZ1267" s="131"/>
      <c r="RAA1267" s="131"/>
      <c r="RAB1267" s="131"/>
      <c r="RAC1267" s="131"/>
      <c r="RAD1267" s="131"/>
      <c r="RAE1267" s="203"/>
      <c r="RAF1267" s="203"/>
      <c r="RAG1267" s="203"/>
      <c r="RAH1267" s="357"/>
      <c r="RAI1267" s="357"/>
      <c r="RAJ1267" s="262"/>
      <c r="RAK1267" s="262"/>
      <c r="RAL1267" s="262"/>
      <c r="RAM1267" s="262"/>
      <c r="RAN1267" s="262"/>
      <c r="RAO1267" s="165"/>
      <c r="RAP1267" s="422"/>
      <c r="RAQ1267" s="98"/>
      <c r="RAR1267" s="17"/>
      <c r="RAS1267" s="18"/>
      <c r="RAT1267" s="5"/>
      <c r="RAU1267" s="18"/>
      <c r="RAV1267" s="76"/>
      <c r="RAW1267" s="192"/>
      <c r="RAX1267" s="114"/>
      <c r="RAY1267" s="125"/>
      <c r="RAZ1267" s="15"/>
      <c r="RBA1267" s="131"/>
      <c r="RBB1267" s="131"/>
      <c r="RBC1267" s="131"/>
      <c r="RBD1267" s="131"/>
      <c r="RBE1267" s="131"/>
      <c r="RBF1267" s="131"/>
      <c r="RBG1267" s="131"/>
      <c r="RBH1267" s="131"/>
      <c r="RBI1267" s="203"/>
      <c r="RBJ1267" s="203"/>
      <c r="RBK1267" s="203"/>
      <c r="RBL1267" s="357"/>
      <c r="RBM1267" s="357"/>
      <c r="RBN1267" s="262"/>
      <c r="RBO1267" s="262"/>
      <c r="RBP1267" s="262"/>
      <c r="RBQ1267" s="262"/>
      <c r="RBR1267" s="262"/>
      <c r="RBS1267" s="165"/>
      <c r="RBT1267" s="422"/>
      <c r="RBU1267" s="98"/>
      <c r="RBV1267" s="17"/>
      <c r="RBW1267" s="18"/>
      <c r="RBX1267" s="5"/>
      <c r="RBY1267" s="18"/>
      <c r="RBZ1267" s="76"/>
      <c r="RCA1267" s="192"/>
      <c r="RCB1267" s="114"/>
      <c r="RCC1267" s="125"/>
      <c r="RCD1267" s="15"/>
      <c r="RCE1267" s="131"/>
      <c r="RCF1267" s="131"/>
      <c r="RCG1267" s="131"/>
      <c r="RCH1267" s="131"/>
      <c r="RCI1267" s="131"/>
      <c r="RCJ1267" s="131"/>
      <c r="RCK1267" s="131"/>
      <c r="RCL1267" s="131"/>
      <c r="RCM1267" s="203"/>
      <c r="RCN1267" s="203"/>
      <c r="RCO1267" s="203"/>
      <c r="RCP1267" s="357"/>
      <c r="RCQ1267" s="357"/>
      <c r="RCR1267" s="262"/>
      <c r="RCS1267" s="262"/>
      <c r="RCT1267" s="262"/>
      <c r="RCU1267" s="262"/>
      <c r="RCV1267" s="262"/>
      <c r="RCW1267" s="165"/>
      <c r="RCX1267" s="422"/>
      <c r="RCY1267" s="98"/>
      <c r="RCZ1267" s="17"/>
      <c r="RDA1267" s="18"/>
      <c r="RDB1267" s="5"/>
      <c r="RDC1267" s="18"/>
      <c r="RDD1267" s="76"/>
      <c r="RDE1267" s="192"/>
      <c r="RDF1267" s="114"/>
      <c r="RDG1267" s="125"/>
      <c r="RDH1267" s="15"/>
      <c r="RDI1267" s="131"/>
      <c r="RDJ1267" s="131"/>
      <c r="RDK1267" s="131"/>
      <c r="RDL1267" s="131"/>
      <c r="RDM1267" s="131"/>
      <c r="RDN1267" s="131"/>
      <c r="RDO1267" s="131"/>
      <c r="RDP1267" s="131"/>
      <c r="RDQ1267" s="203"/>
      <c r="RDR1267" s="203"/>
      <c r="RDS1267" s="203"/>
      <c r="RDT1267" s="357"/>
      <c r="RDU1267" s="357"/>
      <c r="RDV1267" s="262"/>
      <c r="RDW1267" s="262"/>
      <c r="RDX1267" s="262"/>
      <c r="RDY1267" s="262"/>
      <c r="RDZ1267" s="262"/>
      <c r="REA1267" s="165"/>
      <c r="REB1267" s="422"/>
      <c r="REC1267" s="98"/>
      <c r="RED1267" s="17"/>
      <c r="REE1267" s="18"/>
      <c r="REF1267" s="5"/>
      <c r="REG1267" s="18"/>
      <c r="REH1267" s="76"/>
      <c r="REI1267" s="192"/>
      <c r="REJ1267" s="114"/>
      <c r="REK1267" s="125"/>
      <c r="REL1267" s="15"/>
      <c r="REM1267" s="131"/>
      <c r="REN1267" s="131"/>
      <c r="REO1267" s="131"/>
      <c r="REP1267" s="131"/>
      <c r="REQ1267" s="131"/>
      <c r="RER1267" s="131"/>
      <c r="RES1267" s="131"/>
      <c r="RET1267" s="131"/>
      <c r="REU1267" s="203"/>
      <c r="REV1267" s="203"/>
      <c r="REW1267" s="203"/>
      <c r="REX1267" s="357"/>
      <c r="REY1267" s="357"/>
      <c r="REZ1267" s="262"/>
      <c r="RFA1267" s="262"/>
      <c r="RFB1267" s="262"/>
      <c r="RFC1267" s="262"/>
      <c r="RFD1267" s="262"/>
      <c r="RFE1267" s="165"/>
      <c r="RFF1267" s="422"/>
      <c r="RFG1267" s="98"/>
      <c r="RFH1267" s="17"/>
      <c r="RFI1267" s="18"/>
      <c r="RFJ1267" s="5"/>
      <c r="RFK1267" s="18"/>
      <c r="RFL1267" s="76"/>
      <c r="RFM1267" s="192"/>
      <c r="RFN1267" s="114"/>
      <c r="RFO1267" s="125"/>
      <c r="RFP1267" s="15"/>
      <c r="RFQ1267" s="131"/>
      <c r="RFR1267" s="131"/>
      <c r="RFS1267" s="131"/>
      <c r="RFT1267" s="131"/>
      <c r="RFU1267" s="131"/>
      <c r="RFV1267" s="131"/>
      <c r="RFW1267" s="131"/>
      <c r="RFX1267" s="131"/>
      <c r="RFY1267" s="203"/>
      <c r="RFZ1267" s="203"/>
      <c r="RGA1267" s="203"/>
      <c r="RGB1267" s="357"/>
      <c r="RGC1267" s="357"/>
      <c r="RGD1267" s="262"/>
      <c r="RGE1267" s="262"/>
      <c r="RGF1267" s="262"/>
      <c r="RGG1267" s="262"/>
      <c r="RGH1267" s="262"/>
      <c r="RGI1267" s="165"/>
      <c r="RGJ1267" s="422"/>
      <c r="RGK1267" s="98"/>
      <c r="RGL1267" s="17"/>
      <c r="RGM1267" s="18"/>
      <c r="RGN1267" s="5"/>
      <c r="RGO1267" s="18"/>
      <c r="RGP1267" s="76"/>
      <c r="RGQ1267" s="192"/>
      <c r="RGR1267" s="114"/>
      <c r="RGS1267" s="125"/>
      <c r="RGT1267" s="15"/>
      <c r="RGU1267" s="131"/>
      <c r="RGV1267" s="131"/>
      <c r="RGW1267" s="131"/>
      <c r="RGX1267" s="131"/>
      <c r="RGY1267" s="131"/>
      <c r="RGZ1267" s="131"/>
      <c r="RHA1267" s="131"/>
      <c r="RHB1267" s="131"/>
      <c r="RHC1267" s="203"/>
      <c r="RHD1267" s="203"/>
      <c r="RHE1267" s="203"/>
      <c r="RHF1267" s="357"/>
      <c r="RHG1267" s="357"/>
      <c r="RHH1267" s="262"/>
      <c r="RHI1267" s="262"/>
      <c r="RHJ1267" s="262"/>
      <c r="RHK1267" s="262"/>
      <c r="RHL1267" s="262"/>
      <c r="RHM1267" s="165"/>
      <c r="RHN1267" s="422"/>
      <c r="RHO1267" s="98"/>
      <c r="RHP1267" s="17"/>
      <c r="RHQ1267" s="18"/>
      <c r="RHR1267" s="5"/>
      <c r="RHS1267" s="18"/>
      <c r="RHT1267" s="76"/>
      <c r="RHU1267" s="192"/>
      <c r="RHV1267" s="114"/>
      <c r="RHW1267" s="125"/>
      <c r="RHX1267" s="15"/>
      <c r="RHY1267" s="131"/>
      <c r="RHZ1267" s="131"/>
      <c r="RIA1267" s="131"/>
      <c r="RIB1267" s="131"/>
      <c r="RIC1267" s="131"/>
      <c r="RID1267" s="131"/>
      <c r="RIE1267" s="131"/>
      <c r="RIF1267" s="131"/>
      <c r="RIG1267" s="203"/>
      <c r="RIH1267" s="203"/>
      <c r="RII1267" s="203"/>
      <c r="RIJ1267" s="357"/>
      <c r="RIK1267" s="357"/>
      <c r="RIL1267" s="262"/>
      <c r="RIM1267" s="262"/>
      <c r="RIN1267" s="262"/>
      <c r="RIO1267" s="262"/>
      <c r="RIP1267" s="262"/>
      <c r="RIQ1267" s="165"/>
      <c r="RIR1267" s="422"/>
      <c r="RIS1267" s="98"/>
      <c r="RIT1267" s="17"/>
      <c r="RIU1267" s="18"/>
      <c r="RIV1267" s="5"/>
      <c r="RIW1267" s="18"/>
      <c r="RIX1267" s="76"/>
      <c r="RIY1267" s="192"/>
      <c r="RIZ1267" s="114"/>
      <c r="RJA1267" s="125"/>
      <c r="RJB1267" s="15"/>
      <c r="RJC1267" s="131"/>
      <c r="RJD1267" s="131"/>
      <c r="RJE1267" s="131"/>
      <c r="RJF1267" s="131"/>
      <c r="RJG1267" s="131"/>
      <c r="RJH1267" s="131"/>
      <c r="RJI1267" s="131"/>
      <c r="RJJ1267" s="131"/>
      <c r="RJK1267" s="203"/>
      <c r="RJL1267" s="203"/>
      <c r="RJM1267" s="203"/>
      <c r="RJN1267" s="357"/>
      <c r="RJO1267" s="357"/>
      <c r="RJP1267" s="262"/>
      <c r="RJQ1267" s="262"/>
      <c r="RJR1267" s="262"/>
      <c r="RJS1267" s="262"/>
      <c r="RJT1267" s="262"/>
      <c r="RJU1267" s="165"/>
      <c r="RJV1267" s="422"/>
      <c r="RJW1267" s="98"/>
      <c r="RJX1267" s="17"/>
      <c r="RJY1267" s="18"/>
      <c r="RJZ1267" s="5"/>
      <c r="RKA1267" s="18"/>
      <c r="RKB1267" s="76"/>
      <c r="RKC1267" s="192"/>
      <c r="RKD1267" s="114"/>
      <c r="RKE1267" s="125"/>
      <c r="RKF1267" s="15"/>
      <c r="RKG1267" s="131"/>
      <c r="RKH1267" s="131"/>
      <c r="RKI1267" s="131"/>
      <c r="RKJ1267" s="131"/>
      <c r="RKK1267" s="131"/>
      <c r="RKL1267" s="131"/>
      <c r="RKM1267" s="131"/>
      <c r="RKN1267" s="131"/>
      <c r="RKO1267" s="203"/>
      <c r="RKP1267" s="203"/>
      <c r="RKQ1267" s="203"/>
      <c r="RKR1267" s="357"/>
      <c r="RKS1267" s="357"/>
      <c r="RKT1267" s="262"/>
      <c r="RKU1267" s="262"/>
      <c r="RKV1267" s="262"/>
      <c r="RKW1267" s="262"/>
      <c r="RKX1267" s="262"/>
      <c r="RKY1267" s="165"/>
      <c r="RKZ1267" s="422"/>
      <c r="RLA1267" s="98"/>
      <c r="RLB1267" s="17"/>
      <c r="RLC1267" s="18"/>
      <c r="RLD1267" s="5"/>
      <c r="RLE1267" s="18"/>
      <c r="RLF1267" s="76"/>
      <c r="RLG1267" s="192"/>
      <c r="RLH1267" s="114"/>
      <c r="RLI1267" s="125"/>
      <c r="RLJ1267" s="15"/>
      <c r="RLK1267" s="131"/>
      <c r="RLL1267" s="131"/>
      <c r="RLM1267" s="131"/>
      <c r="RLN1267" s="131"/>
      <c r="RLO1267" s="131"/>
      <c r="RLP1267" s="131"/>
      <c r="RLQ1267" s="131"/>
      <c r="RLR1267" s="131"/>
      <c r="RLS1267" s="203"/>
      <c r="RLT1267" s="203"/>
      <c r="RLU1267" s="203"/>
      <c r="RLV1267" s="357"/>
      <c r="RLW1267" s="357"/>
      <c r="RLX1267" s="262"/>
      <c r="RLY1267" s="262"/>
      <c r="RLZ1267" s="262"/>
      <c r="RMA1267" s="262"/>
      <c r="RMB1267" s="262"/>
      <c r="RMC1267" s="165"/>
      <c r="RMD1267" s="422"/>
      <c r="RME1267" s="98"/>
      <c r="RMF1267" s="17"/>
      <c r="RMG1267" s="18"/>
      <c r="RMH1267" s="5"/>
      <c r="RMI1267" s="18"/>
      <c r="RMJ1267" s="76"/>
      <c r="RMK1267" s="192"/>
      <c r="RML1267" s="114"/>
      <c r="RMM1267" s="125"/>
      <c r="RMN1267" s="15"/>
      <c r="RMO1267" s="131"/>
      <c r="RMP1267" s="131"/>
      <c r="RMQ1267" s="131"/>
      <c r="RMR1267" s="131"/>
      <c r="RMS1267" s="131"/>
      <c r="RMT1267" s="131"/>
      <c r="RMU1267" s="131"/>
      <c r="RMV1267" s="131"/>
      <c r="RMW1267" s="203"/>
      <c r="RMX1267" s="203"/>
      <c r="RMY1267" s="203"/>
      <c r="RMZ1267" s="357"/>
      <c r="RNA1267" s="357"/>
      <c r="RNB1267" s="262"/>
      <c r="RNC1267" s="262"/>
      <c r="RND1267" s="262"/>
      <c r="RNE1267" s="262"/>
      <c r="RNF1267" s="262"/>
      <c r="RNG1267" s="165"/>
      <c r="RNH1267" s="422"/>
      <c r="RNI1267" s="98"/>
      <c r="RNJ1267" s="17"/>
      <c r="RNK1267" s="18"/>
      <c r="RNL1267" s="5"/>
      <c r="RNM1267" s="18"/>
      <c r="RNN1267" s="76"/>
      <c r="RNO1267" s="192"/>
      <c r="RNP1267" s="114"/>
      <c r="RNQ1267" s="125"/>
      <c r="RNR1267" s="15"/>
      <c r="RNS1267" s="131"/>
      <c r="RNT1267" s="131"/>
      <c r="RNU1267" s="131"/>
      <c r="RNV1267" s="131"/>
      <c r="RNW1267" s="131"/>
      <c r="RNX1267" s="131"/>
      <c r="RNY1267" s="131"/>
      <c r="RNZ1267" s="131"/>
      <c r="ROA1267" s="203"/>
      <c r="ROB1267" s="203"/>
      <c r="ROC1267" s="203"/>
      <c r="ROD1267" s="357"/>
      <c r="ROE1267" s="357"/>
      <c r="ROF1267" s="262"/>
      <c r="ROG1267" s="262"/>
      <c r="ROH1267" s="262"/>
      <c r="ROI1267" s="262"/>
      <c r="ROJ1267" s="262"/>
      <c r="ROK1267" s="165"/>
      <c r="ROL1267" s="422"/>
      <c r="ROM1267" s="98"/>
      <c r="RON1267" s="17"/>
      <c r="ROO1267" s="18"/>
      <c r="ROP1267" s="5"/>
      <c r="ROQ1267" s="18"/>
      <c r="ROR1267" s="76"/>
      <c r="ROS1267" s="192"/>
      <c r="ROT1267" s="114"/>
      <c r="ROU1267" s="125"/>
      <c r="ROV1267" s="15"/>
      <c r="ROW1267" s="131"/>
      <c r="ROX1267" s="131"/>
      <c r="ROY1267" s="131"/>
      <c r="ROZ1267" s="131"/>
      <c r="RPA1267" s="131"/>
      <c r="RPB1267" s="131"/>
      <c r="RPC1267" s="131"/>
      <c r="RPD1267" s="131"/>
      <c r="RPE1267" s="203"/>
      <c r="RPF1267" s="203"/>
      <c r="RPG1267" s="203"/>
      <c r="RPH1267" s="357"/>
      <c r="RPI1267" s="357"/>
      <c r="RPJ1267" s="262"/>
      <c r="RPK1267" s="262"/>
      <c r="RPL1267" s="262"/>
      <c r="RPM1267" s="262"/>
      <c r="RPN1267" s="262"/>
      <c r="RPO1267" s="165"/>
      <c r="RPP1267" s="422"/>
      <c r="RPQ1267" s="98"/>
      <c r="RPR1267" s="17"/>
      <c r="RPS1267" s="18"/>
      <c r="RPT1267" s="5"/>
      <c r="RPU1267" s="18"/>
      <c r="RPV1267" s="76"/>
      <c r="RPW1267" s="192"/>
      <c r="RPX1267" s="114"/>
      <c r="RPY1267" s="125"/>
      <c r="RPZ1267" s="15"/>
      <c r="RQA1267" s="131"/>
      <c r="RQB1267" s="131"/>
      <c r="RQC1267" s="131"/>
      <c r="RQD1267" s="131"/>
      <c r="RQE1267" s="131"/>
      <c r="RQF1267" s="131"/>
      <c r="RQG1267" s="131"/>
      <c r="RQH1267" s="131"/>
      <c r="RQI1267" s="203"/>
      <c r="RQJ1267" s="203"/>
      <c r="RQK1267" s="203"/>
      <c r="RQL1267" s="357"/>
      <c r="RQM1267" s="357"/>
      <c r="RQN1267" s="262"/>
      <c r="RQO1267" s="262"/>
      <c r="RQP1267" s="262"/>
      <c r="RQQ1267" s="262"/>
      <c r="RQR1267" s="262"/>
      <c r="RQS1267" s="165"/>
      <c r="RQT1267" s="422"/>
      <c r="RQU1267" s="98"/>
      <c r="RQV1267" s="17"/>
      <c r="RQW1267" s="18"/>
      <c r="RQX1267" s="5"/>
      <c r="RQY1267" s="18"/>
      <c r="RQZ1267" s="76"/>
      <c r="RRA1267" s="192"/>
      <c r="RRB1267" s="114"/>
      <c r="RRC1267" s="125"/>
      <c r="RRD1267" s="15"/>
      <c r="RRE1267" s="131"/>
      <c r="RRF1267" s="131"/>
      <c r="RRG1267" s="131"/>
      <c r="RRH1267" s="131"/>
      <c r="RRI1267" s="131"/>
      <c r="RRJ1267" s="131"/>
      <c r="RRK1267" s="131"/>
      <c r="RRL1267" s="131"/>
      <c r="RRM1267" s="203"/>
      <c r="RRN1267" s="203"/>
      <c r="RRO1267" s="203"/>
      <c r="RRP1267" s="357"/>
      <c r="RRQ1267" s="357"/>
      <c r="RRR1267" s="262"/>
      <c r="RRS1267" s="262"/>
      <c r="RRT1267" s="262"/>
      <c r="RRU1267" s="262"/>
      <c r="RRV1267" s="262"/>
      <c r="RRW1267" s="165"/>
      <c r="RRX1267" s="422"/>
      <c r="RRY1267" s="98"/>
      <c r="RRZ1267" s="17"/>
      <c r="RSA1267" s="18"/>
      <c r="RSB1267" s="5"/>
      <c r="RSC1267" s="18"/>
      <c r="RSD1267" s="76"/>
      <c r="RSE1267" s="192"/>
      <c r="RSF1267" s="114"/>
      <c r="RSG1267" s="125"/>
      <c r="RSH1267" s="15"/>
      <c r="RSI1267" s="131"/>
      <c r="RSJ1267" s="131"/>
      <c r="RSK1267" s="131"/>
      <c r="RSL1267" s="131"/>
      <c r="RSM1267" s="131"/>
      <c r="RSN1267" s="131"/>
      <c r="RSO1267" s="131"/>
      <c r="RSP1267" s="131"/>
      <c r="RSQ1267" s="203"/>
      <c r="RSR1267" s="203"/>
      <c r="RSS1267" s="203"/>
      <c r="RST1267" s="357"/>
      <c r="RSU1267" s="357"/>
      <c r="RSV1267" s="262"/>
      <c r="RSW1267" s="262"/>
      <c r="RSX1267" s="262"/>
      <c r="RSY1267" s="262"/>
      <c r="RSZ1267" s="262"/>
      <c r="RTA1267" s="165"/>
      <c r="RTB1267" s="422"/>
      <c r="RTC1267" s="98"/>
      <c r="RTD1267" s="17"/>
      <c r="RTE1267" s="18"/>
      <c r="RTF1267" s="5"/>
      <c r="RTG1267" s="18"/>
      <c r="RTH1267" s="76"/>
      <c r="RTI1267" s="192"/>
      <c r="RTJ1267" s="114"/>
      <c r="RTK1267" s="125"/>
      <c r="RTL1267" s="15"/>
      <c r="RTM1267" s="131"/>
      <c r="RTN1267" s="131"/>
      <c r="RTO1267" s="131"/>
      <c r="RTP1267" s="131"/>
      <c r="RTQ1267" s="131"/>
      <c r="RTR1267" s="131"/>
      <c r="RTS1267" s="131"/>
      <c r="RTT1267" s="131"/>
      <c r="RTU1267" s="203"/>
      <c r="RTV1267" s="203"/>
      <c r="RTW1267" s="203"/>
      <c r="RTX1267" s="357"/>
      <c r="RTY1267" s="357"/>
      <c r="RTZ1267" s="262"/>
      <c r="RUA1267" s="262"/>
      <c r="RUB1267" s="262"/>
      <c r="RUC1267" s="262"/>
      <c r="RUD1267" s="262"/>
      <c r="RUE1267" s="165"/>
      <c r="RUF1267" s="422"/>
      <c r="RUG1267" s="98"/>
      <c r="RUH1267" s="17"/>
      <c r="RUI1267" s="18"/>
      <c r="RUJ1267" s="5"/>
      <c r="RUK1267" s="18"/>
      <c r="RUL1267" s="76"/>
      <c r="RUM1267" s="192"/>
      <c r="RUN1267" s="114"/>
      <c r="RUO1267" s="125"/>
      <c r="RUP1267" s="15"/>
      <c r="RUQ1267" s="131"/>
      <c r="RUR1267" s="131"/>
      <c r="RUS1267" s="131"/>
      <c r="RUT1267" s="131"/>
      <c r="RUU1267" s="131"/>
      <c r="RUV1267" s="131"/>
      <c r="RUW1267" s="131"/>
      <c r="RUX1267" s="131"/>
      <c r="RUY1267" s="203"/>
      <c r="RUZ1267" s="203"/>
      <c r="RVA1267" s="203"/>
      <c r="RVB1267" s="357"/>
      <c r="RVC1267" s="357"/>
      <c r="RVD1267" s="262"/>
      <c r="RVE1267" s="262"/>
      <c r="RVF1267" s="262"/>
      <c r="RVG1267" s="262"/>
      <c r="RVH1267" s="262"/>
      <c r="RVI1267" s="165"/>
      <c r="RVJ1267" s="422"/>
      <c r="RVK1267" s="98"/>
      <c r="RVL1267" s="17"/>
      <c r="RVM1267" s="18"/>
      <c r="RVN1267" s="5"/>
      <c r="RVO1267" s="18"/>
      <c r="RVP1267" s="76"/>
      <c r="RVQ1267" s="192"/>
      <c r="RVR1267" s="114"/>
      <c r="RVS1267" s="125"/>
      <c r="RVT1267" s="15"/>
      <c r="RVU1267" s="131"/>
      <c r="RVV1267" s="131"/>
      <c r="RVW1267" s="131"/>
      <c r="RVX1267" s="131"/>
      <c r="RVY1267" s="131"/>
      <c r="RVZ1267" s="131"/>
      <c r="RWA1267" s="131"/>
      <c r="RWB1267" s="131"/>
      <c r="RWC1267" s="203"/>
      <c r="RWD1267" s="203"/>
      <c r="RWE1267" s="203"/>
      <c r="RWF1267" s="357"/>
      <c r="RWG1267" s="357"/>
      <c r="RWH1267" s="262"/>
      <c r="RWI1267" s="262"/>
      <c r="RWJ1267" s="262"/>
      <c r="RWK1267" s="262"/>
      <c r="RWL1267" s="262"/>
      <c r="RWM1267" s="165"/>
      <c r="RWN1267" s="422"/>
      <c r="RWO1267" s="98"/>
      <c r="RWP1267" s="17"/>
      <c r="RWQ1267" s="18"/>
      <c r="RWR1267" s="5"/>
      <c r="RWS1267" s="18"/>
      <c r="RWT1267" s="76"/>
      <c r="RWU1267" s="192"/>
      <c r="RWV1267" s="114"/>
      <c r="RWW1267" s="125"/>
      <c r="RWX1267" s="15"/>
      <c r="RWY1267" s="131"/>
      <c r="RWZ1267" s="131"/>
      <c r="RXA1267" s="131"/>
      <c r="RXB1267" s="131"/>
      <c r="RXC1267" s="131"/>
      <c r="RXD1267" s="131"/>
      <c r="RXE1267" s="131"/>
      <c r="RXF1267" s="131"/>
      <c r="RXG1267" s="203"/>
      <c r="RXH1267" s="203"/>
      <c r="RXI1267" s="203"/>
      <c r="RXJ1267" s="357"/>
      <c r="RXK1267" s="357"/>
      <c r="RXL1267" s="262"/>
      <c r="RXM1267" s="262"/>
      <c r="RXN1267" s="262"/>
      <c r="RXO1267" s="262"/>
      <c r="RXP1267" s="262"/>
      <c r="RXQ1267" s="165"/>
      <c r="RXR1267" s="422"/>
      <c r="RXS1267" s="98"/>
      <c r="RXT1267" s="17"/>
      <c r="RXU1267" s="18"/>
      <c r="RXV1267" s="5"/>
      <c r="RXW1267" s="18"/>
      <c r="RXX1267" s="76"/>
      <c r="RXY1267" s="192"/>
      <c r="RXZ1267" s="114"/>
      <c r="RYA1267" s="125"/>
      <c r="RYB1267" s="15"/>
      <c r="RYC1267" s="131"/>
      <c r="RYD1267" s="131"/>
      <c r="RYE1267" s="131"/>
      <c r="RYF1267" s="131"/>
      <c r="RYG1267" s="131"/>
      <c r="RYH1267" s="131"/>
      <c r="RYI1267" s="131"/>
      <c r="RYJ1267" s="131"/>
      <c r="RYK1267" s="203"/>
      <c r="RYL1267" s="203"/>
      <c r="RYM1267" s="203"/>
      <c r="RYN1267" s="357"/>
      <c r="RYO1267" s="357"/>
      <c r="RYP1267" s="262"/>
      <c r="RYQ1267" s="262"/>
      <c r="RYR1267" s="262"/>
      <c r="RYS1267" s="262"/>
      <c r="RYT1267" s="262"/>
      <c r="RYU1267" s="165"/>
      <c r="RYV1267" s="422"/>
      <c r="RYW1267" s="98"/>
      <c r="RYX1267" s="17"/>
      <c r="RYY1267" s="18"/>
      <c r="RYZ1267" s="5"/>
      <c r="RZA1267" s="18"/>
      <c r="RZB1267" s="76"/>
      <c r="RZC1267" s="192"/>
      <c r="RZD1267" s="114"/>
      <c r="RZE1267" s="125"/>
      <c r="RZF1267" s="15"/>
      <c r="RZG1267" s="131"/>
      <c r="RZH1267" s="131"/>
      <c r="RZI1267" s="131"/>
      <c r="RZJ1267" s="131"/>
      <c r="RZK1267" s="131"/>
      <c r="RZL1267" s="131"/>
      <c r="RZM1267" s="131"/>
      <c r="RZN1267" s="131"/>
      <c r="RZO1267" s="203"/>
      <c r="RZP1267" s="203"/>
      <c r="RZQ1267" s="203"/>
      <c r="RZR1267" s="357"/>
      <c r="RZS1267" s="357"/>
      <c r="RZT1267" s="262"/>
      <c r="RZU1267" s="262"/>
      <c r="RZV1267" s="262"/>
      <c r="RZW1267" s="262"/>
      <c r="RZX1267" s="262"/>
      <c r="RZY1267" s="165"/>
      <c r="RZZ1267" s="422"/>
      <c r="SAA1267" s="98"/>
      <c r="SAB1267" s="17"/>
      <c r="SAC1267" s="18"/>
      <c r="SAD1267" s="5"/>
      <c r="SAE1267" s="18"/>
      <c r="SAF1267" s="76"/>
      <c r="SAG1267" s="192"/>
      <c r="SAH1267" s="114"/>
      <c r="SAI1267" s="125"/>
      <c r="SAJ1267" s="15"/>
      <c r="SAK1267" s="131"/>
      <c r="SAL1267" s="131"/>
      <c r="SAM1267" s="131"/>
      <c r="SAN1267" s="131"/>
      <c r="SAO1267" s="131"/>
      <c r="SAP1267" s="131"/>
      <c r="SAQ1267" s="131"/>
      <c r="SAR1267" s="131"/>
      <c r="SAS1267" s="203"/>
      <c r="SAT1267" s="203"/>
      <c r="SAU1267" s="203"/>
      <c r="SAV1267" s="357"/>
      <c r="SAW1267" s="357"/>
      <c r="SAX1267" s="262"/>
      <c r="SAY1267" s="262"/>
      <c r="SAZ1267" s="262"/>
      <c r="SBA1267" s="262"/>
      <c r="SBB1267" s="262"/>
      <c r="SBC1267" s="165"/>
      <c r="SBD1267" s="422"/>
      <c r="SBE1267" s="98"/>
      <c r="SBF1267" s="17"/>
      <c r="SBG1267" s="18"/>
      <c r="SBH1267" s="5"/>
      <c r="SBI1267" s="18"/>
      <c r="SBJ1267" s="76"/>
      <c r="SBK1267" s="192"/>
      <c r="SBL1267" s="114"/>
      <c r="SBM1267" s="125"/>
      <c r="SBN1267" s="15"/>
      <c r="SBO1267" s="131"/>
      <c r="SBP1267" s="131"/>
      <c r="SBQ1267" s="131"/>
      <c r="SBR1267" s="131"/>
      <c r="SBS1267" s="131"/>
      <c r="SBT1267" s="131"/>
      <c r="SBU1267" s="131"/>
      <c r="SBV1267" s="131"/>
      <c r="SBW1267" s="203"/>
      <c r="SBX1267" s="203"/>
      <c r="SBY1267" s="203"/>
      <c r="SBZ1267" s="357"/>
      <c r="SCA1267" s="357"/>
      <c r="SCB1267" s="262"/>
      <c r="SCC1267" s="262"/>
      <c r="SCD1267" s="262"/>
      <c r="SCE1267" s="262"/>
      <c r="SCF1267" s="262"/>
      <c r="SCG1267" s="165"/>
      <c r="SCH1267" s="422"/>
      <c r="SCI1267" s="98"/>
      <c r="SCJ1267" s="17"/>
      <c r="SCK1267" s="18"/>
      <c r="SCL1267" s="5"/>
      <c r="SCM1267" s="18"/>
      <c r="SCN1267" s="76"/>
      <c r="SCO1267" s="192"/>
      <c r="SCP1267" s="114"/>
      <c r="SCQ1267" s="125"/>
      <c r="SCR1267" s="15"/>
      <c r="SCS1267" s="131"/>
      <c r="SCT1267" s="131"/>
      <c r="SCU1267" s="131"/>
      <c r="SCV1267" s="131"/>
      <c r="SCW1267" s="131"/>
      <c r="SCX1267" s="131"/>
      <c r="SCY1267" s="131"/>
      <c r="SCZ1267" s="131"/>
      <c r="SDA1267" s="203"/>
      <c r="SDB1267" s="203"/>
      <c r="SDC1267" s="203"/>
      <c r="SDD1267" s="357"/>
      <c r="SDE1267" s="357"/>
      <c r="SDF1267" s="262"/>
      <c r="SDG1267" s="262"/>
      <c r="SDH1267" s="262"/>
      <c r="SDI1267" s="262"/>
      <c r="SDJ1267" s="262"/>
      <c r="SDK1267" s="165"/>
      <c r="SDL1267" s="422"/>
      <c r="SDM1267" s="98"/>
      <c r="SDN1267" s="17"/>
      <c r="SDO1267" s="18"/>
      <c r="SDP1267" s="5"/>
      <c r="SDQ1267" s="18"/>
      <c r="SDR1267" s="76"/>
      <c r="SDS1267" s="192"/>
      <c r="SDT1267" s="114"/>
      <c r="SDU1267" s="125"/>
      <c r="SDV1267" s="15"/>
      <c r="SDW1267" s="131"/>
      <c r="SDX1267" s="131"/>
      <c r="SDY1267" s="131"/>
      <c r="SDZ1267" s="131"/>
      <c r="SEA1267" s="131"/>
      <c r="SEB1267" s="131"/>
      <c r="SEC1267" s="131"/>
      <c r="SED1267" s="131"/>
      <c r="SEE1267" s="203"/>
      <c r="SEF1267" s="203"/>
      <c r="SEG1267" s="203"/>
      <c r="SEH1267" s="357"/>
      <c r="SEI1267" s="357"/>
      <c r="SEJ1267" s="262"/>
      <c r="SEK1267" s="262"/>
      <c r="SEL1267" s="262"/>
      <c r="SEM1267" s="262"/>
      <c r="SEN1267" s="262"/>
      <c r="SEO1267" s="165"/>
      <c r="SEP1267" s="422"/>
      <c r="SEQ1267" s="98"/>
      <c r="SER1267" s="17"/>
      <c r="SES1267" s="18"/>
      <c r="SET1267" s="5"/>
      <c r="SEU1267" s="18"/>
      <c r="SEV1267" s="76"/>
      <c r="SEW1267" s="192"/>
      <c r="SEX1267" s="114"/>
      <c r="SEY1267" s="125"/>
      <c r="SEZ1267" s="15"/>
      <c r="SFA1267" s="131"/>
      <c r="SFB1267" s="131"/>
      <c r="SFC1267" s="131"/>
      <c r="SFD1267" s="131"/>
      <c r="SFE1267" s="131"/>
      <c r="SFF1267" s="131"/>
      <c r="SFG1267" s="131"/>
      <c r="SFH1267" s="131"/>
      <c r="SFI1267" s="203"/>
      <c r="SFJ1267" s="203"/>
      <c r="SFK1267" s="203"/>
      <c r="SFL1267" s="357"/>
      <c r="SFM1267" s="357"/>
      <c r="SFN1267" s="262"/>
      <c r="SFO1267" s="262"/>
      <c r="SFP1267" s="262"/>
      <c r="SFQ1267" s="262"/>
      <c r="SFR1267" s="262"/>
      <c r="SFS1267" s="165"/>
      <c r="SFT1267" s="422"/>
      <c r="SFU1267" s="98"/>
      <c r="SFV1267" s="17"/>
      <c r="SFW1267" s="18"/>
      <c r="SFX1267" s="5"/>
      <c r="SFY1267" s="18"/>
      <c r="SFZ1267" s="76"/>
      <c r="SGA1267" s="192"/>
      <c r="SGB1267" s="114"/>
      <c r="SGC1267" s="125"/>
      <c r="SGD1267" s="15"/>
      <c r="SGE1267" s="131"/>
      <c r="SGF1267" s="131"/>
      <c r="SGG1267" s="131"/>
      <c r="SGH1267" s="131"/>
      <c r="SGI1267" s="131"/>
      <c r="SGJ1267" s="131"/>
      <c r="SGK1267" s="131"/>
      <c r="SGL1267" s="131"/>
      <c r="SGM1267" s="203"/>
      <c r="SGN1267" s="203"/>
      <c r="SGO1267" s="203"/>
      <c r="SGP1267" s="357"/>
      <c r="SGQ1267" s="357"/>
      <c r="SGR1267" s="262"/>
      <c r="SGS1267" s="262"/>
      <c r="SGT1267" s="262"/>
      <c r="SGU1267" s="262"/>
      <c r="SGV1267" s="262"/>
      <c r="SGW1267" s="165"/>
      <c r="SGX1267" s="422"/>
      <c r="SGY1267" s="98"/>
      <c r="SGZ1267" s="17"/>
      <c r="SHA1267" s="18"/>
      <c r="SHB1267" s="5"/>
      <c r="SHC1267" s="18"/>
      <c r="SHD1267" s="76"/>
      <c r="SHE1267" s="192"/>
      <c r="SHF1267" s="114"/>
      <c r="SHG1267" s="125"/>
      <c r="SHH1267" s="15"/>
      <c r="SHI1267" s="131"/>
      <c r="SHJ1267" s="131"/>
      <c r="SHK1267" s="131"/>
      <c r="SHL1267" s="131"/>
      <c r="SHM1267" s="131"/>
      <c r="SHN1267" s="131"/>
      <c r="SHO1267" s="131"/>
      <c r="SHP1267" s="131"/>
      <c r="SHQ1267" s="203"/>
      <c r="SHR1267" s="203"/>
      <c r="SHS1267" s="203"/>
      <c r="SHT1267" s="357"/>
      <c r="SHU1267" s="357"/>
      <c r="SHV1267" s="262"/>
      <c r="SHW1267" s="262"/>
      <c r="SHX1267" s="262"/>
      <c r="SHY1267" s="262"/>
      <c r="SHZ1267" s="262"/>
      <c r="SIA1267" s="165"/>
      <c r="SIB1267" s="422"/>
      <c r="SIC1267" s="98"/>
      <c r="SID1267" s="17"/>
      <c r="SIE1267" s="18"/>
      <c r="SIF1267" s="5"/>
      <c r="SIG1267" s="18"/>
      <c r="SIH1267" s="76"/>
      <c r="SII1267" s="192"/>
      <c r="SIJ1267" s="114"/>
      <c r="SIK1267" s="125"/>
      <c r="SIL1267" s="15"/>
      <c r="SIM1267" s="131"/>
      <c r="SIN1267" s="131"/>
      <c r="SIO1267" s="131"/>
      <c r="SIP1267" s="131"/>
      <c r="SIQ1267" s="131"/>
      <c r="SIR1267" s="131"/>
      <c r="SIS1267" s="131"/>
      <c r="SIT1267" s="131"/>
      <c r="SIU1267" s="203"/>
      <c r="SIV1267" s="203"/>
      <c r="SIW1267" s="203"/>
      <c r="SIX1267" s="357"/>
      <c r="SIY1267" s="357"/>
      <c r="SIZ1267" s="262"/>
      <c r="SJA1267" s="262"/>
      <c r="SJB1267" s="262"/>
      <c r="SJC1267" s="262"/>
      <c r="SJD1267" s="262"/>
      <c r="SJE1267" s="165"/>
      <c r="SJF1267" s="422"/>
      <c r="SJG1267" s="98"/>
      <c r="SJH1267" s="17"/>
      <c r="SJI1267" s="18"/>
      <c r="SJJ1267" s="5"/>
      <c r="SJK1267" s="18"/>
      <c r="SJL1267" s="76"/>
      <c r="SJM1267" s="192"/>
      <c r="SJN1267" s="114"/>
      <c r="SJO1267" s="125"/>
      <c r="SJP1267" s="15"/>
      <c r="SJQ1267" s="131"/>
      <c r="SJR1267" s="131"/>
      <c r="SJS1267" s="131"/>
      <c r="SJT1267" s="131"/>
      <c r="SJU1267" s="131"/>
      <c r="SJV1267" s="131"/>
      <c r="SJW1267" s="131"/>
      <c r="SJX1267" s="131"/>
      <c r="SJY1267" s="203"/>
      <c r="SJZ1267" s="203"/>
      <c r="SKA1267" s="203"/>
      <c r="SKB1267" s="357"/>
      <c r="SKC1267" s="357"/>
      <c r="SKD1267" s="262"/>
      <c r="SKE1267" s="262"/>
      <c r="SKF1267" s="262"/>
      <c r="SKG1267" s="262"/>
      <c r="SKH1267" s="262"/>
      <c r="SKI1267" s="165"/>
      <c r="SKJ1267" s="422"/>
      <c r="SKK1267" s="98"/>
      <c r="SKL1267" s="17"/>
      <c r="SKM1267" s="18"/>
      <c r="SKN1267" s="5"/>
      <c r="SKO1267" s="18"/>
      <c r="SKP1267" s="76"/>
      <c r="SKQ1267" s="192"/>
      <c r="SKR1267" s="114"/>
      <c r="SKS1267" s="125"/>
      <c r="SKT1267" s="15"/>
      <c r="SKU1267" s="131"/>
      <c r="SKV1267" s="131"/>
      <c r="SKW1267" s="131"/>
      <c r="SKX1267" s="131"/>
      <c r="SKY1267" s="131"/>
      <c r="SKZ1267" s="131"/>
      <c r="SLA1267" s="131"/>
      <c r="SLB1267" s="131"/>
      <c r="SLC1267" s="203"/>
      <c r="SLD1267" s="203"/>
      <c r="SLE1267" s="203"/>
      <c r="SLF1267" s="357"/>
      <c r="SLG1267" s="357"/>
      <c r="SLH1267" s="262"/>
      <c r="SLI1267" s="262"/>
      <c r="SLJ1267" s="262"/>
      <c r="SLK1267" s="262"/>
      <c r="SLL1267" s="262"/>
      <c r="SLM1267" s="165"/>
      <c r="SLN1267" s="422"/>
      <c r="SLO1267" s="98"/>
      <c r="SLP1267" s="17"/>
      <c r="SLQ1267" s="18"/>
      <c r="SLR1267" s="5"/>
      <c r="SLS1267" s="18"/>
      <c r="SLT1267" s="76"/>
      <c r="SLU1267" s="192"/>
      <c r="SLV1267" s="114"/>
      <c r="SLW1267" s="125"/>
      <c r="SLX1267" s="15"/>
      <c r="SLY1267" s="131"/>
      <c r="SLZ1267" s="131"/>
      <c r="SMA1267" s="131"/>
      <c r="SMB1267" s="131"/>
      <c r="SMC1267" s="131"/>
      <c r="SMD1267" s="131"/>
      <c r="SME1267" s="131"/>
      <c r="SMF1267" s="131"/>
      <c r="SMG1267" s="203"/>
      <c r="SMH1267" s="203"/>
      <c r="SMI1267" s="203"/>
      <c r="SMJ1267" s="357"/>
      <c r="SMK1267" s="357"/>
      <c r="SML1267" s="262"/>
      <c r="SMM1267" s="262"/>
      <c r="SMN1267" s="262"/>
      <c r="SMO1267" s="262"/>
      <c r="SMP1267" s="262"/>
      <c r="SMQ1267" s="165"/>
      <c r="SMR1267" s="422"/>
      <c r="SMS1267" s="98"/>
      <c r="SMT1267" s="17"/>
      <c r="SMU1267" s="18"/>
      <c r="SMV1267" s="5"/>
      <c r="SMW1267" s="18"/>
      <c r="SMX1267" s="76"/>
      <c r="SMY1267" s="192"/>
      <c r="SMZ1267" s="114"/>
      <c r="SNA1267" s="125"/>
      <c r="SNB1267" s="15"/>
      <c r="SNC1267" s="131"/>
      <c r="SND1267" s="131"/>
      <c r="SNE1267" s="131"/>
      <c r="SNF1267" s="131"/>
      <c r="SNG1267" s="131"/>
      <c r="SNH1267" s="131"/>
      <c r="SNI1267" s="131"/>
      <c r="SNJ1267" s="131"/>
      <c r="SNK1267" s="203"/>
      <c r="SNL1267" s="203"/>
      <c r="SNM1267" s="203"/>
      <c r="SNN1267" s="357"/>
      <c r="SNO1267" s="357"/>
      <c r="SNP1267" s="262"/>
      <c r="SNQ1267" s="262"/>
      <c r="SNR1267" s="262"/>
      <c r="SNS1267" s="262"/>
      <c r="SNT1267" s="262"/>
      <c r="SNU1267" s="165"/>
      <c r="SNV1267" s="422"/>
      <c r="SNW1267" s="98"/>
      <c r="SNX1267" s="17"/>
      <c r="SNY1267" s="18"/>
      <c r="SNZ1267" s="5"/>
      <c r="SOA1267" s="18"/>
      <c r="SOB1267" s="76"/>
      <c r="SOC1267" s="192"/>
      <c r="SOD1267" s="114"/>
      <c r="SOE1267" s="125"/>
      <c r="SOF1267" s="15"/>
      <c r="SOG1267" s="131"/>
      <c r="SOH1267" s="131"/>
      <c r="SOI1267" s="131"/>
      <c r="SOJ1267" s="131"/>
      <c r="SOK1267" s="131"/>
      <c r="SOL1267" s="131"/>
      <c r="SOM1267" s="131"/>
      <c r="SON1267" s="131"/>
      <c r="SOO1267" s="203"/>
      <c r="SOP1267" s="203"/>
      <c r="SOQ1267" s="203"/>
      <c r="SOR1267" s="357"/>
      <c r="SOS1267" s="357"/>
      <c r="SOT1267" s="262"/>
      <c r="SOU1267" s="262"/>
      <c r="SOV1267" s="262"/>
      <c r="SOW1267" s="262"/>
      <c r="SOX1267" s="262"/>
      <c r="SOY1267" s="165"/>
      <c r="SOZ1267" s="422"/>
      <c r="SPA1267" s="98"/>
      <c r="SPB1267" s="17"/>
      <c r="SPC1267" s="18"/>
      <c r="SPD1267" s="5"/>
      <c r="SPE1267" s="18"/>
      <c r="SPF1267" s="76"/>
      <c r="SPG1267" s="192"/>
      <c r="SPH1267" s="114"/>
      <c r="SPI1267" s="125"/>
      <c r="SPJ1267" s="15"/>
      <c r="SPK1267" s="131"/>
      <c r="SPL1267" s="131"/>
      <c r="SPM1267" s="131"/>
      <c r="SPN1267" s="131"/>
      <c r="SPO1267" s="131"/>
      <c r="SPP1267" s="131"/>
      <c r="SPQ1267" s="131"/>
      <c r="SPR1267" s="131"/>
      <c r="SPS1267" s="203"/>
      <c r="SPT1267" s="203"/>
      <c r="SPU1267" s="203"/>
      <c r="SPV1267" s="357"/>
      <c r="SPW1267" s="357"/>
      <c r="SPX1267" s="262"/>
      <c r="SPY1267" s="262"/>
      <c r="SPZ1267" s="262"/>
      <c r="SQA1267" s="262"/>
      <c r="SQB1267" s="262"/>
      <c r="SQC1267" s="165"/>
      <c r="SQD1267" s="422"/>
      <c r="SQE1267" s="98"/>
      <c r="SQF1267" s="17"/>
      <c r="SQG1267" s="18"/>
      <c r="SQH1267" s="5"/>
      <c r="SQI1267" s="18"/>
      <c r="SQJ1267" s="76"/>
      <c r="SQK1267" s="192"/>
      <c r="SQL1267" s="114"/>
      <c r="SQM1267" s="125"/>
      <c r="SQN1267" s="15"/>
      <c r="SQO1267" s="131"/>
      <c r="SQP1267" s="131"/>
      <c r="SQQ1267" s="131"/>
      <c r="SQR1267" s="131"/>
      <c r="SQS1267" s="131"/>
      <c r="SQT1267" s="131"/>
      <c r="SQU1267" s="131"/>
      <c r="SQV1267" s="131"/>
      <c r="SQW1267" s="203"/>
      <c r="SQX1267" s="203"/>
      <c r="SQY1267" s="203"/>
      <c r="SQZ1267" s="357"/>
      <c r="SRA1267" s="357"/>
      <c r="SRB1267" s="262"/>
      <c r="SRC1267" s="262"/>
      <c r="SRD1267" s="262"/>
      <c r="SRE1267" s="262"/>
      <c r="SRF1267" s="262"/>
      <c r="SRG1267" s="165"/>
      <c r="SRH1267" s="422"/>
      <c r="SRI1267" s="98"/>
      <c r="SRJ1267" s="17"/>
      <c r="SRK1267" s="18"/>
      <c r="SRL1267" s="5"/>
      <c r="SRM1267" s="18"/>
      <c r="SRN1267" s="76"/>
      <c r="SRO1267" s="192"/>
      <c r="SRP1267" s="114"/>
      <c r="SRQ1267" s="125"/>
      <c r="SRR1267" s="15"/>
      <c r="SRS1267" s="131"/>
      <c r="SRT1267" s="131"/>
      <c r="SRU1267" s="131"/>
      <c r="SRV1267" s="131"/>
      <c r="SRW1267" s="131"/>
      <c r="SRX1267" s="131"/>
      <c r="SRY1267" s="131"/>
      <c r="SRZ1267" s="131"/>
      <c r="SSA1267" s="203"/>
      <c r="SSB1267" s="203"/>
      <c r="SSC1267" s="203"/>
      <c r="SSD1267" s="357"/>
      <c r="SSE1267" s="357"/>
      <c r="SSF1267" s="262"/>
      <c r="SSG1267" s="262"/>
      <c r="SSH1267" s="262"/>
      <c r="SSI1267" s="262"/>
      <c r="SSJ1267" s="262"/>
      <c r="SSK1267" s="165"/>
      <c r="SSL1267" s="422"/>
      <c r="SSM1267" s="98"/>
      <c r="SSN1267" s="17"/>
      <c r="SSO1267" s="18"/>
      <c r="SSP1267" s="5"/>
      <c r="SSQ1267" s="18"/>
      <c r="SSR1267" s="76"/>
      <c r="SSS1267" s="192"/>
      <c r="SST1267" s="114"/>
      <c r="SSU1267" s="125"/>
      <c r="SSV1267" s="15"/>
      <c r="SSW1267" s="131"/>
      <c r="SSX1267" s="131"/>
      <c r="SSY1267" s="131"/>
      <c r="SSZ1267" s="131"/>
      <c r="STA1267" s="131"/>
      <c r="STB1267" s="131"/>
      <c r="STC1267" s="131"/>
      <c r="STD1267" s="131"/>
      <c r="STE1267" s="203"/>
      <c r="STF1267" s="203"/>
      <c r="STG1267" s="203"/>
      <c r="STH1267" s="357"/>
      <c r="STI1267" s="357"/>
      <c r="STJ1267" s="262"/>
      <c r="STK1267" s="262"/>
      <c r="STL1267" s="262"/>
      <c r="STM1267" s="262"/>
      <c r="STN1267" s="262"/>
      <c r="STO1267" s="165"/>
      <c r="STP1267" s="422"/>
      <c r="STQ1267" s="98"/>
      <c r="STR1267" s="17"/>
      <c r="STS1267" s="18"/>
      <c r="STT1267" s="5"/>
      <c r="STU1267" s="18"/>
      <c r="STV1267" s="76"/>
      <c r="STW1267" s="192"/>
      <c r="STX1267" s="114"/>
      <c r="STY1267" s="125"/>
      <c r="STZ1267" s="15"/>
      <c r="SUA1267" s="131"/>
      <c r="SUB1267" s="131"/>
      <c r="SUC1267" s="131"/>
      <c r="SUD1267" s="131"/>
      <c r="SUE1267" s="131"/>
      <c r="SUF1267" s="131"/>
      <c r="SUG1267" s="131"/>
      <c r="SUH1267" s="131"/>
      <c r="SUI1267" s="203"/>
      <c r="SUJ1267" s="203"/>
      <c r="SUK1267" s="203"/>
      <c r="SUL1267" s="357"/>
      <c r="SUM1267" s="357"/>
      <c r="SUN1267" s="262"/>
      <c r="SUO1267" s="262"/>
      <c r="SUP1267" s="262"/>
      <c r="SUQ1267" s="262"/>
      <c r="SUR1267" s="262"/>
      <c r="SUS1267" s="165"/>
      <c r="SUT1267" s="422"/>
      <c r="SUU1267" s="98"/>
      <c r="SUV1267" s="17"/>
      <c r="SUW1267" s="18"/>
      <c r="SUX1267" s="5"/>
      <c r="SUY1267" s="18"/>
      <c r="SUZ1267" s="76"/>
      <c r="SVA1267" s="192"/>
      <c r="SVB1267" s="114"/>
      <c r="SVC1267" s="125"/>
      <c r="SVD1267" s="15"/>
      <c r="SVE1267" s="131"/>
      <c r="SVF1267" s="131"/>
      <c r="SVG1267" s="131"/>
      <c r="SVH1267" s="131"/>
      <c r="SVI1267" s="131"/>
      <c r="SVJ1267" s="131"/>
      <c r="SVK1267" s="131"/>
      <c r="SVL1267" s="131"/>
      <c r="SVM1267" s="203"/>
      <c r="SVN1267" s="203"/>
      <c r="SVO1267" s="203"/>
      <c r="SVP1267" s="357"/>
      <c r="SVQ1267" s="357"/>
      <c r="SVR1267" s="262"/>
      <c r="SVS1267" s="262"/>
      <c r="SVT1267" s="262"/>
      <c r="SVU1267" s="262"/>
      <c r="SVV1267" s="262"/>
      <c r="SVW1267" s="165"/>
      <c r="SVX1267" s="422"/>
      <c r="SVY1267" s="98"/>
      <c r="SVZ1267" s="17"/>
      <c r="SWA1267" s="18"/>
      <c r="SWB1267" s="5"/>
      <c r="SWC1267" s="18"/>
      <c r="SWD1267" s="76"/>
      <c r="SWE1267" s="192"/>
      <c r="SWF1267" s="114"/>
      <c r="SWG1267" s="125"/>
      <c r="SWH1267" s="15"/>
      <c r="SWI1267" s="131"/>
      <c r="SWJ1267" s="131"/>
      <c r="SWK1267" s="131"/>
      <c r="SWL1267" s="131"/>
      <c r="SWM1267" s="131"/>
      <c r="SWN1267" s="131"/>
      <c r="SWO1267" s="131"/>
      <c r="SWP1267" s="131"/>
      <c r="SWQ1267" s="203"/>
      <c r="SWR1267" s="203"/>
      <c r="SWS1267" s="203"/>
      <c r="SWT1267" s="357"/>
      <c r="SWU1267" s="357"/>
      <c r="SWV1267" s="262"/>
      <c r="SWW1267" s="262"/>
      <c r="SWX1267" s="262"/>
      <c r="SWY1267" s="262"/>
      <c r="SWZ1267" s="262"/>
      <c r="SXA1267" s="165"/>
      <c r="SXB1267" s="422"/>
      <c r="SXC1267" s="98"/>
      <c r="SXD1267" s="17"/>
      <c r="SXE1267" s="18"/>
      <c r="SXF1267" s="5"/>
      <c r="SXG1267" s="18"/>
      <c r="SXH1267" s="76"/>
      <c r="SXI1267" s="192"/>
      <c r="SXJ1267" s="114"/>
      <c r="SXK1267" s="125"/>
      <c r="SXL1267" s="15"/>
      <c r="SXM1267" s="131"/>
      <c r="SXN1267" s="131"/>
      <c r="SXO1267" s="131"/>
      <c r="SXP1267" s="131"/>
      <c r="SXQ1267" s="131"/>
      <c r="SXR1267" s="131"/>
      <c r="SXS1267" s="131"/>
      <c r="SXT1267" s="131"/>
      <c r="SXU1267" s="203"/>
      <c r="SXV1267" s="203"/>
      <c r="SXW1267" s="203"/>
      <c r="SXX1267" s="357"/>
      <c r="SXY1267" s="357"/>
      <c r="SXZ1267" s="262"/>
      <c r="SYA1267" s="262"/>
      <c r="SYB1267" s="262"/>
      <c r="SYC1267" s="262"/>
      <c r="SYD1267" s="262"/>
      <c r="SYE1267" s="165"/>
      <c r="SYF1267" s="422"/>
      <c r="SYG1267" s="98"/>
      <c r="SYH1267" s="17"/>
      <c r="SYI1267" s="18"/>
      <c r="SYJ1267" s="5"/>
      <c r="SYK1267" s="18"/>
      <c r="SYL1267" s="76"/>
      <c r="SYM1267" s="192"/>
      <c r="SYN1267" s="114"/>
      <c r="SYO1267" s="125"/>
      <c r="SYP1267" s="15"/>
      <c r="SYQ1267" s="131"/>
      <c r="SYR1267" s="131"/>
      <c r="SYS1267" s="131"/>
      <c r="SYT1267" s="131"/>
      <c r="SYU1267" s="131"/>
      <c r="SYV1267" s="131"/>
      <c r="SYW1267" s="131"/>
      <c r="SYX1267" s="131"/>
      <c r="SYY1267" s="203"/>
      <c r="SYZ1267" s="203"/>
      <c r="SZA1267" s="203"/>
      <c r="SZB1267" s="357"/>
      <c r="SZC1267" s="357"/>
      <c r="SZD1267" s="262"/>
      <c r="SZE1267" s="262"/>
      <c r="SZF1267" s="262"/>
      <c r="SZG1267" s="262"/>
      <c r="SZH1267" s="262"/>
      <c r="SZI1267" s="165"/>
      <c r="SZJ1267" s="422"/>
      <c r="SZK1267" s="98"/>
      <c r="SZL1267" s="17"/>
      <c r="SZM1267" s="18"/>
      <c r="SZN1267" s="5"/>
      <c r="SZO1267" s="18"/>
      <c r="SZP1267" s="76"/>
      <c r="SZQ1267" s="192"/>
      <c r="SZR1267" s="114"/>
      <c r="SZS1267" s="125"/>
      <c r="SZT1267" s="15"/>
      <c r="SZU1267" s="131"/>
      <c r="SZV1267" s="131"/>
      <c r="SZW1267" s="131"/>
      <c r="SZX1267" s="131"/>
      <c r="SZY1267" s="131"/>
      <c r="SZZ1267" s="131"/>
      <c r="TAA1267" s="131"/>
      <c r="TAB1267" s="131"/>
      <c r="TAC1267" s="203"/>
      <c r="TAD1267" s="203"/>
      <c r="TAE1267" s="203"/>
      <c r="TAF1267" s="357"/>
      <c r="TAG1267" s="357"/>
      <c r="TAH1267" s="262"/>
      <c r="TAI1267" s="262"/>
      <c r="TAJ1267" s="262"/>
      <c r="TAK1267" s="262"/>
      <c r="TAL1267" s="262"/>
      <c r="TAM1267" s="165"/>
      <c r="TAN1267" s="422"/>
      <c r="TAO1267" s="98"/>
      <c r="TAP1267" s="17"/>
      <c r="TAQ1267" s="18"/>
      <c r="TAR1267" s="5"/>
      <c r="TAS1267" s="18"/>
      <c r="TAT1267" s="76"/>
      <c r="TAU1267" s="192"/>
      <c r="TAV1267" s="114"/>
      <c r="TAW1267" s="125"/>
      <c r="TAX1267" s="15"/>
      <c r="TAY1267" s="131"/>
      <c r="TAZ1267" s="131"/>
      <c r="TBA1267" s="131"/>
      <c r="TBB1267" s="131"/>
      <c r="TBC1267" s="131"/>
      <c r="TBD1267" s="131"/>
      <c r="TBE1267" s="131"/>
      <c r="TBF1267" s="131"/>
      <c r="TBG1267" s="203"/>
      <c r="TBH1267" s="203"/>
      <c r="TBI1267" s="203"/>
      <c r="TBJ1267" s="357"/>
      <c r="TBK1267" s="357"/>
      <c r="TBL1267" s="262"/>
      <c r="TBM1267" s="262"/>
      <c r="TBN1267" s="262"/>
      <c r="TBO1267" s="262"/>
      <c r="TBP1267" s="262"/>
      <c r="TBQ1267" s="165"/>
      <c r="TBR1267" s="422"/>
      <c r="TBS1267" s="98"/>
      <c r="TBT1267" s="17"/>
      <c r="TBU1267" s="18"/>
      <c r="TBV1267" s="5"/>
      <c r="TBW1267" s="18"/>
      <c r="TBX1267" s="76"/>
      <c r="TBY1267" s="192"/>
      <c r="TBZ1267" s="114"/>
      <c r="TCA1267" s="125"/>
      <c r="TCB1267" s="15"/>
      <c r="TCC1267" s="131"/>
      <c r="TCD1267" s="131"/>
      <c r="TCE1267" s="131"/>
      <c r="TCF1267" s="131"/>
      <c r="TCG1267" s="131"/>
      <c r="TCH1267" s="131"/>
      <c r="TCI1267" s="131"/>
      <c r="TCJ1267" s="131"/>
      <c r="TCK1267" s="203"/>
      <c r="TCL1267" s="203"/>
      <c r="TCM1267" s="203"/>
      <c r="TCN1267" s="357"/>
      <c r="TCO1267" s="357"/>
      <c r="TCP1267" s="262"/>
      <c r="TCQ1267" s="262"/>
      <c r="TCR1267" s="262"/>
      <c r="TCS1267" s="262"/>
      <c r="TCT1267" s="262"/>
      <c r="TCU1267" s="165"/>
      <c r="TCV1267" s="422"/>
      <c r="TCW1267" s="98"/>
      <c r="TCX1267" s="17"/>
      <c r="TCY1267" s="18"/>
      <c r="TCZ1267" s="5"/>
      <c r="TDA1267" s="18"/>
      <c r="TDB1267" s="76"/>
      <c r="TDC1267" s="192"/>
      <c r="TDD1267" s="114"/>
      <c r="TDE1267" s="125"/>
      <c r="TDF1267" s="15"/>
      <c r="TDG1267" s="131"/>
      <c r="TDH1267" s="131"/>
      <c r="TDI1267" s="131"/>
      <c r="TDJ1267" s="131"/>
      <c r="TDK1267" s="131"/>
      <c r="TDL1267" s="131"/>
      <c r="TDM1267" s="131"/>
      <c r="TDN1267" s="131"/>
      <c r="TDO1267" s="203"/>
      <c r="TDP1267" s="203"/>
      <c r="TDQ1267" s="203"/>
      <c r="TDR1267" s="357"/>
      <c r="TDS1267" s="357"/>
      <c r="TDT1267" s="262"/>
      <c r="TDU1267" s="262"/>
      <c r="TDV1267" s="262"/>
      <c r="TDW1267" s="262"/>
      <c r="TDX1267" s="262"/>
      <c r="TDY1267" s="165"/>
      <c r="TDZ1267" s="422"/>
      <c r="TEA1267" s="98"/>
      <c r="TEB1267" s="17"/>
      <c r="TEC1267" s="18"/>
      <c r="TED1267" s="5"/>
      <c r="TEE1267" s="18"/>
      <c r="TEF1267" s="76"/>
      <c r="TEG1267" s="192"/>
      <c r="TEH1267" s="114"/>
      <c r="TEI1267" s="125"/>
      <c r="TEJ1267" s="15"/>
      <c r="TEK1267" s="131"/>
      <c r="TEL1267" s="131"/>
      <c r="TEM1267" s="131"/>
      <c r="TEN1267" s="131"/>
      <c r="TEO1267" s="131"/>
      <c r="TEP1267" s="131"/>
      <c r="TEQ1267" s="131"/>
      <c r="TER1267" s="131"/>
      <c r="TES1267" s="203"/>
      <c r="TET1267" s="203"/>
      <c r="TEU1267" s="203"/>
      <c r="TEV1267" s="357"/>
      <c r="TEW1267" s="357"/>
      <c r="TEX1267" s="262"/>
      <c r="TEY1267" s="262"/>
      <c r="TEZ1267" s="262"/>
      <c r="TFA1267" s="262"/>
      <c r="TFB1267" s="262"/>
      <c r="TFC1267" s="165"/>
      <c r="TFD1267" s="422"/>
      <c r="TFE1267" s="98"/>
      <c r="TFF1267" s="17"/>
      <c r="TFG1267" s="18"/>
      <c r="TFH1267" s="5"/>
      <c r="TFI1267" s="18"/>
      <c r="TFJ1267" s="76"/>
      <c r="TFK1267" s="192"/>
      <c r="TFL1267" s="114"/>
      <c r="TFM1267" s="125"/>
      <c r="TFN1267" s="15"/>
      <c r="TFO1267" s="131"/>
      <c r="TFP1267" s="131"/>
      <c r="TFQ1267" s="131"/>
      <c r="TFR1267" s="131"/>
      <c r="TFS1267" s="131"/>
      <c r="TFT1267" s="131"/>
      <c r="TFU1267" s="131"/>
      <c r="TFV1267" s="131"/>
      <c r="TFW1267" s="203"/>
      <c r="TFX1267" s="203"/>
      <c r="TFY1267" s="203"/>
      <c r="TFZ1267" s="357"/>
      <c r="TGA1267" s="357"/>
      <c r="TGB1267" s="262"/>
      <c r="TGC1267" s="262"/>
      <c r="TGD1267" s="262"/>
      <c r="TGE1267" s="262"/>
      <c r="TGF1267" s="262"/>
      <c r="TGG1267" s="165"/>
      <c r="TGH1267" s="422"/>
      <c r="TGI1267" s="98"/>
      <c r="TGJ1267" s="17"/>
      <c r="TGK1267" s="18"/>
      <c r="TGL1267" s="5"/>
      <c r="TGM1267" s="18"/>
      <c r="TGN1267" s="76"/>
      <c r="TGO1267" s="192"/>
      <c r="TGP1267" s="114"/>
      <c r="TGQ1267" s="125"/>
      <c r="TGR1267" s="15"/>
      <c r="TGS1267" s="131"/>
      <c r="TGT1267" s="131"/>
      <c r="TGU1267" s="131"/>
      <c r="TGV1267" s="131"/>
      <c r="TGW1267" s="131"/>
      <c r="TGX1267" s="131"/>
      <c r="TGY1267" s="131"/>
      <c r="TGZ1267" s="131"/>
      <c r="THA1267" s="203"/>
      <c r="THB1267" s="203"/>
      <c r="THC1267" s="203"/>
      <c r="THD1267" s="357"/>
      <c r="THE1267" s="357"/>
      <c r="THF1267" s="262"/>
      <c r="THG1267" s="262"/>
      <c r="THH1267" s="262"/>
      <c r="THI1267" s="262"/>
      <c r="THJ1267" s="262"/>
      <c r="THK1267" s="165"/>
      <c r="THL1267" s="422"/>
      <c r="THM1267" s="98"/>
      <c r="THN1267" s="17"/>
      <c r="THO1267" s="18"/>
      <c r="THP1267" s="5"/>
      <c r="THQ1267" s="18"/>
      <c r="THR1267" s="76"/>
      <c r="THS1267" s="192"/>
      <c r="THT1267" s="114"/>
      <c r="THU1267" s="125"/>
      <c r="THV1267" s="15"/>
      <c r="THW1267" s="131"/>
      <c r="THX1267" s="131"/>
      <c r="THY1267" s="131"/>
      <c r="THZ1267" s="131"/>
      <c r="TIA1267" s="131"/>
      <c r="TIB1267" s="131"/>
      <c r="TIC1267" s="131"/>
      <c r="TID1267" s="131"/>
      <c r="TIE1267" s="203"/>
      <c r="TIF1267" s="203"/>
      <c r="TIG1267" s="203"/>
      <c r="TIH1267" s="357"/>
      <c r="TII1267" s="357"/>
      <c r="TIJ1267" s="262"/>
      <c r="TIK1267" s="262"/>
      <c r="TIL1267" s="262"/>
      <c r="TIM1267" s="262"/>
      <c r="TIN1267" s="262"/>
      <c r="TIO1267" s="165"/>
      <c r="TIP1267" s="422"/>
      <c r="TIQ1267" s="98"/>
      <c r="TIR1267" s="17"/>
      <c r="TIS1267" s="18"/>
      <c r="TIT1267" s="5"/>
      <c r="TIU1267" s="18"/>
      <c r="TIV1267" s="76"/>
      <c r="TIW1267" s="192"/>
      <c r="TIX1267" s="114"/>
      <c r="TIY1267" s="125"/>
      <c r="TIZ1267" s="15"/>
      <c r="TJA1267" s="131"/>
      <c r="TJB1267" s="131"/>
      <c r="TJC1267" s="131"/>
      <c r="TJD1267" s="131"/>
      <c r="TJE1267" s="131"/>
      <c r="TJF1267" s="131"/>
      <c r="TJG1267" s="131"/>
      <c r="TJH1267" s="131"/>
      <c r="TJI1267" s="203"/>
      <c r="TJJ1267" s="203"/>
      <c r="TJK1267" s="203"/>
      <c r="TJL1267" s="357"/>
      <c r="TJM1267" s="357"/>
      <c r="TJN1267" s="262"/>
      <c r="TJO1267" s="262"/>
      <c r="TJP1267" s="262"/>
      <c r="TJQ1267" s="262"/>
      <c r="TJR1267" s="262"/>
      <c r="TJS1267" s="165"/>
      <c r="TJT1267" s="422"/>
      <c r="TJU1267" s="98"/>
      <c r="TJV1267" s="17"/>
      <c r="TJW1267" s="18"/>
      <c r="TJX1267" s="5"/>
      <c r="TJY1267" s="18"/>
      <c r="TJZ1267" s="76"/>
      <c r="TKA1267" s="192"/>
      <c r="TKB1267" s="114"/>
      <c r="TKC1267" s="125"/>
      <c r="TKD1267" s="15"/>
      <c r="TKE1267" s="131"/>
      <c r="TKF1267" s="131"/>
      <c r="TKG1267" s="131"/>
      <c r="TKH1267" s="131"/>
      <c r="TKI1267" s="131"/>
      <c r="TKJ1267" s="131"/>
      <c r="TKK1267" s="131"/>
      <c r="TKL1267" s="131"/>
      <c r="TKM1267" s="203"/>
      <c r="TKN1267" s="203"/>
      <c r="TKO1267" s="203"/>
      <c r="TKP1267" s="357"/>
      <c r="TKQ1267" s="357"/>
      <c r="TKR1267" s="262"/>
      <c r="TKS1267" s="262"/>
      <c r="TKT1267" s="262"/>
      <c r="TKU1267" s="262"/>
      <c r="TKV1267" s="262"/>
      <c r="TKW1267" s="165"/>
      <c r="TKX1267" s="422"/>
      <c r="TKY1267" s="98"/>
      <c r="TKZ1267" s="17"/>
      <c r="TLA1267" s="18"/>
      <c r="TLB1267" s="5"/>
      <c r="TLC1267" s="18"/>
      <c r="TLD1267" s="76"/>
      <c r="TLE1267" s="192"/>
      <c r="TLF1267" s="114"/>
      <c r="TLG1267" s="125"/>
      <c r="TLH1267" s="15"/>
      <c r="TLI1267" s="131"/>
      <c r="TLJ1267" s="131"/>
      <c r="TLK1267" s="131"/>
      <c r="TLL1267" s="131"/>
      <c r="TLM1267" s="131"/>
      <c r="TLN1267" s="131"/>
      <c r="TLO1267" s="131"/>
      <c r="TLP1267" s="131"/>
      <c r="TLQ1267" s="203"/>
      <c r="TLR1267" s="203"/>
      <c r="TLS1267" s="203"/>
      <c r="TLT1267" s="357"/>
      <c r="TLU1267" s="357"/>
      <c r="TLV1267" s="262"/>
      <c r="TLW1267" s="262"/>
      <c r="TLX1267" s="262"/>
      <c r="TLY1267" s="262"/>
      <c r="TLZ1267" s="262"/>
      <c r="TMA1267" s="165"/>
      <c r="TMB1267" s="422"/>
      <c r="TMC1267" s="98"/>
      <c r="TMD1267" s="17"/>
      <c r="TME1267" s="18"/>
      <c r="TMF1267" s="5"/>
      <c r="TMG1267" s="18"/>
      <c r="TMH1267" s="76"/>
      <c r="TMI1267" s="192"/>
      <c r="TMJ1267" s="114"/>
      <c r="TMK1267" s="125"/>
      <c r="TML1267" s="15"/>
      <c r="TMM1267" s="131"/>
      <c r="TMN1267" s="131"/>
      <c r="TMO1267" s="131"/>
      <c r="TMP1267" s="131"/>
      <c r="TMQ1267" s="131"/>
      <c r="TMR1267" s="131"/>
      <c r="TMS1267" s="131"/>
      <c r="TMT1267" s="131"/>
      <c r="TMU1267" s="203"/>
      <c r="TMV1267" s="203"/>
      <c r="TMW1267" s="203"/>
      <c r="TMX1267" s="357"/>
      <c r="TMY1267" s="357"/>
      <c r="TMZ1267" s="262"/>
      <c r="TNA1267" s="262"/>
      <c r="TNB1267" s="262"/>
      <c r="TNC1267" s="262"/>
      <c r="TND1267" s="262"/>
      <c r="TNE1267" s="165"/>
      <c r="TNF1267" s="422"/>
      <c r="TNG1267" s="98"/>
      <c r="TNH1267" s="17"/>
      <c r="TNI1267" s="18"/>
      <c r="TNJ1267" s="5"/>
      <c r="TNK1267" s="18"/>
      <c r="TNL1267" s="76"/>
      <c r="TNM1267" s="192"/>
      <c r="TNN1267" s="114"/>
      <c r="TNO1267" s="125"/>
      <c r="TNP1267" s="15"/>
      <c r="TNQ1267" s="131"/>
      <c r="TNR1267" s="131"/>
      <c r="TNS1267" s="131"/>
      <c r="TNT1267" s="131"/>
      <c r="TNU1267" s="131"/>
      <c r="TNV1267" s="131"/>
      <c r="TNW1267" s="131"/>
      <c r="TNX1267" s="131"/>
      <c r="TNY1267" s="203"/>
      <c r="TNZ1267" s="203"/>
      <c r="TOA1267" s="203"/>
      <c r="TOB1267" s="357"/>
      <c r="TOC1267" s="357"/>
      <c r="TOD1267" s="262"/>
      <c r="TOE1267" s="262"/>
      <c r="TOF1267" s="262"/>
      <c r="TOG1267" s="262"/>
      <c r="TOH1267" s="262"/>
      <c r="TOI1267" s="165"/>
      <c r="TOJ1267" s="422"/>
      <c r="TOK1267" s="98"/>
      <c r="TOL1267" s="17"/>
      <c r="TOM1267" s="18"/>
      <c r="TON1267" s="5"/>
      <c r="TOO1267" s="18"/>
      <c r="TOP1267" s="76"/>
      <c r="TOQ1267" s="192"/>
      <c r="TOR1267" s="114"/>
      <c r="TOS1267" s="125"/>
      <c r="TOT1267" s="15"/>
      <c r="TOU1267" s="131"/>
      <c r="TOV1267" s="131"/>
      <c r="TOW1267" s="131"/>
      <c r="TOX1267" s="131"/>
      <c r="TOY1267" s="131"/>
      <c r="TOZ1267" s="131"/>
      <c r="TPA1267" s="131"/>
      <c r="TPB1267" s="131"/>
      <c r="TPC1267" s="203"/>
      <c r="TPD1267" s="203"/>
      <c r="TPE1267" s="203"/>
      <c r="TPF1267" s="357"/>
      <c r="TPG1267" s="357"/>
      <c r="TPH1267" s="262"/>
      <c r="TPI1267" s="262"/>
      <c r="TPJ1267" s="262"/>
      <c r="TPK1267" s="262"/>
      <c r="TPL1267" s="262"/>
      <c r="TPM1267" s="165"/>
      <c r="TPN1267" s="422"/>
      <c r="TPO1267" s="98"/>
      <c r="TPP1267" s="17"/>
      <c r="TPQ1267" s="18"/>
      <c r="TPR1267" s="5"/>
      <c r="TPS1267" s="18"/>
      <c r="TPT1267" s="76"/>
      <c r="TPU1267" s="192"/>
      <c r="TPV1267" s="114"/>
      <c r="TPW1267" s="125"/>
      <c r="TPX1267" s="15"/>
      <c r="TPY1267" s="131"/>
      <c r="TPZ1267" s="131"/>
      <c r="TQA1267" s="131"/>
      <c r="TQB1267" s="131"/>
      <c r="TQC1267" s="131"/>
      <c r="TQD1267" s="131"/>
      <c r="TQE1267" s="131"/>
      <c r="TQF1267" s="131"/>
      <c r="TQG1267" s="203"/>
      <c r="TQH1267" s="203"/>
      <c r="TQI1267" s="203"/>
      <c r="TQJ1267" s="357"/>
      <c r="TQK1267" s="357"/>
      <c r="TQL1267" s="262"/>
      <c r="TQM1267" s="262"/>
      <c r="TQN1267" s="262"/>
      <c r="TQO1267" s="262"/>
      <c r="TQP1267" s="262"/>
      <c r="TQQ1267" s="165"/>
      <c r="TQR1267" s="422"/>
      <c r="TQS1267" s="98"/>
      <c r="TQT1267" s="17"/>
      <c r="TQU1267" s="18"/>
      <c r="TQV1267" s="5"/>
      <c r="TQW1267" s="18"/>
      <c r="TQX1267" s="76"/>
      <c r="TQY1267" s="192"/>
      <c r="TQZ1267" s="114"/>
      <c r="TRA1267" s="125"/>
      <c r="TRB1267" s="15"/>
      <c r="TRC1267" s="131"/>
      <c r="TRD1267" s="131"/>
      <c r="TRE1267" s="131"/>
      <c r="TRF1267" s="131"/>
      <c r="TRG1267" s="131"/>
      <c r="TRH1267" s="131"/>
      <c r="TRI1267" s="131"/>
      <c r="TRJ1267" s="131"/>
      <c r="TRK1267" s="203"/>
      <c r="TRL1267" s="203"/>
      <c r="TRM1267" s="203"/>
      <c r="TRN1267" s="357"/>
      <c r="TRO1267" s="357"/>
      <c r="TRP1267" s="262"/>
      <c r="TRQ1267" s="262"/>
      <c r="TRR1267" s="262"/>
      <c r="TRS1267" s="262"/>
      <c r="TRT1267" s="262"/>
      <c r="TRU1267" s="165"/>
      <c r="TRV1267" s="422"/>
      <c r="TRW1267" s="98"/>
      <c r="TRX1267" s="17"/>
      <c r="TRY1267" s="18"/>
      <c r="TRZ1267" s="5"/>
      <c r="TSA1267" s="18"/>
      <c r="TSB1267" s="76"/>
      <c r="TSC1267" s="192"/>
      <c r="TSD1267" s="114"/>
      <c r="TSE1267" s="125"/>
      <c r="TSF1267" s="15"/>
      <c r="TSG1267" s="131"/>
      <c r="TSH1267" s="131"/>
      <c r="TSI1267" s="131"/>
      <c r="TSJ1267" s="131"/>
      <c r="TSK1267" s="131"/>
      <c r="TSL1267" s="131"/>
      <c r="TSM1267" s="131"/>
      <c r="TSN1267" s="131"/>
      <c r="TSO1267" s="203"/>
      <c r="TSP1267" s="203"/>
      <c r="TSQ1267" s="203"/>
      <c r="TSR1267" s="357"/>
      <c r="TSS1267" s="357"/>
      <c r="TST1267" s="262"/>
      <c r="TSU1267" s="262"/>
      <c r="TSV1267" s="262"/>
      <c r="TSW1267" s="262"/>
      <c r="TSX1267" s="262"/>
      <c r="TSY1267" s="165"/>
      <c r="TSZ1267" s="422"/>
      <c r="TTA1267" s="98"/>
      <c r="TTB1267" s="17"/>
      <c r="TTC1267" s="18"/>
      <c r="TTD1267" s="5"/>
      <c r="TTE1267" s="18"/>
      <c r="TTF1267" s="76"/>
      <c r="TTG1267" s="192"/>
      <c r="TTH1267" s="114"/>
      <c r="TTI1267" s="125"/>
      <c r="TTJ1267" s="15"/>
      <c r="TTK1267" s="131"/>
      <c r="TTL1267" s="131"/>
      <c r="TTM1267" s="131"/>
      <c r="TTN1267" s="131"/>
      <c r="TTO1267" s="131"/>
      <c r="TTP1267" s="131"/>
      <c r="TTQ1267" s="131"/>
      <c r="TTR1267" s="131"/>
      <c r="TTS1267" s="203"/>
      <c r="TTT1267" s="203"/>
      <c r="TTU1267" s="203"/>
      <c r="TTV1267" s="357"/>
      <c r="TTW1267" s="357"/>
      <c r="TTX1267" s="262"/>
      <c r="TTY1267" s="262"/>
      <c r="TTZ1267" s="262"/>
      <c r="TUA1267" s="262"/>
      <c r="TUB1267" s="262"/>
      <c r="TUC1267" s="165"/>
      <c r="TUD1267" s="422"/>
      <c r="TUE1267" s="98"/>
      <c r="TUF1267" s="17"/>
      <c r="TUG1267" s="18"/>
      <c r="TUH1267" s="5"/>
      <c r="TUI1267" s="18"/>
      <c r="TUJ1267" s="76"/>
      <c r="TUK1267" s="192"/>
      <c r="TUL1267" s="114"/>
      <c r="TUM1267" s="125"/>
      <c r="TUN1267" s="15"/>
      <c r="TUO1267" s="131"/>
      <c r="TUP1267" s="131"/>
      <c r="TUQ1267" s="131"/>
      <c r="TUR1267" s="131"/>
      <c r="TUS1267" s="131"/>
      <c r="TUT1267" s="131"/>
      <c r="TUU1267" s="131"/>
      <c r="TUV1267" s="131"/>
      <c r="TUW1267" s="203"/>
      <c r="TUX1267" s="203"/>
      <c r="TUY1267" s="203"/>
      <c r="TUZ1267" s="357"/>
      <c r="TVA1267" s="357"/>
      <c r="TVB1267" s="262"/>
      <c r="TVC1267" s="262"/>
      <c r="TVD1267" s="262"/>
      <c r="TVE1267" s="262"/>
      <c r="TVF1267" s="262"/>
      <c r="TVG1267" s="165"/>
      <c r="TVH1267" s="422"/>
      <c r="TVI1267" s="98"/>
      <c r="TVJ1267" s="17"/>
      <c r="TVK1267" s="18"/>
      <c r="TVL1267" s="5"/>
      <c r="TVM1267" s="18"/>
      <c r="TVN1267" s="76"/>
      <c r="TVO1267" s="192"/>
      <c r="TVP1267" s="114"/>
      <c r="TVQ1267" s="125"/>
      <c r="TVR1267" s="15"/>
      <c r="TVS1267" s="131"/>
      <c r="TVT1267" s="131"/>
      <c r="TVU1267" s="131"/>
      <c r="TVV1267" s="131"/>
      <c r="TVW1267" s="131"/>
      <c r="TVX1267" s="131"/>
      <c r="TVY1267" s="131"/>
      <c r="TVZ1267" s="131"/>
      <c r="TWA1267" s="203"/>
      <c r="TWB1267" s="203"/>
      <c r="TWC1267" s="203"/>
      <c r="TWD1267" s="357"/>
      <c r="TWE1267" s="357"/>
      <c r="TWF1267" s="262"/>
      <c r="TWG1267" s="262"/>
      <c r="TWH1267" s="262"/>
      <c r="TWI1267" s="262"/>
      <c r="TWJ1267" s="262"/>
      <c r="TWK1267" s="165"/>
      <c r="TWL1267" s="422"/>
      <c r="TWM1267" s="98"/>
      <c r="TWN1267" s="17"/>
      <c r="TWO1267" s="18"/>
      <c r="TWP1267" s="5"/>
      <c r="TWQ1267" s="18"/>
      <c r="TWR1267" s="76"/>
      <c r="TWS1267" s="192"/>
      <c r="TWT1267" s="114"/>
      <c r="TWU1267" s="125"/>
      <c r="TWV1267" s="15"/>
      <c r="TWW1267" s="131"/>
      <c r="TWX1267" s="131"/>
      <c r="TWY1267" s="131"/>
      <c r="TWZ1267" s="131"/>
      <c r="TXA1267" s="131"/>
      <c r="TXB1267" s="131"/>
      <c r="TXC1267" s="131"/>
      <c r="TXD1267" s="131"/>
      <c r="TXE1267" s="203"/>
      <c r="TXF1267" s="203"/>
      <c r="TXG1267" s="203"/>
      <c r="TXH1267" s="357"/>
      <c r="TXI1267" s="357"/>
      <c r="TXJ1267" s="262"/>
      <c r="TXK1267" s="262"/>
      <c r="TXL1267" s="262"/>
      <c r="TXM1267" s="262"/>
      <c r="TXN1267" s="262"/>
      <c r="TXO1267" s="165"/>
      <c r="TXP1267" s="422"/>
      <c r="TXQ1267" s="98"/>
      <c r="TXR1267" s="17"/>
      <c r="TXS1267" s="18"/>
      <c r="TXT1267" s="5"/>
      <c r="TXU1267" s="18"/>
      <c r="TXV1267" s="76"/>
      <c r="TXW1267" s="192"/>
      <c r="TXX1267" s="114"/>
      <c r="TXY1267" s="125"/>
      <c r="TXZ1267" s="15"/>
      <c r="TYA1267" s="131"/>
      <c r="TYB1267" s="131"/>
      <c r="TYC1267" s="131"/>
      <c r="TYD1267" s="131"/>
      <c r="TYE1267" s="131"/>
      <c r="TYF1267" s="131"/>
      <c r="TYG1267" s="131"/>
      <c r="TYH1267" s="131"/>
      <c r="TYI1267" s="203"/>
      <c r="TYJ1267" s="203"/>
      <c r="TYK1267" s="203"/>
      <c r="TYL1267" s="357"/>
      <c r="TYM1267" s="357"/>
      <c r="TYN1267" s="262"/>
      <c r="TYO1267" s="262"/>
      <c r="TYP1267" s="262"/>
      <c r="TYQ1267" s="262"/>
      <c r="TYR1267" s="262"/>
      <c r="TYS1267" s="165"/>
      <c r="TYT1267" s="422"/>
      <c r="TYU1267" s="98"/>
      <c r="TYV1267" s="17"/>
      <c r="TYW1267" s="18"/>
      <c r="TYX1267" s="5"/>
      <c r="TYY1267" s="18"/>
      <c r="TYZ1267" s="76"/>
      <c r="TZA1267" s="192"/>
      <c r="TZB1267" s="114"/>
      <c r="TZC1267" s="125"/>
      <c r="TZD1267" s="15"/>
      <c r="TZE1267" s="131"/>
      <c r="TZF1267" s="131"/>
      <c r="TZG1267" s="131"/>
      <c r="TZH1267" s="131"/>
      <c r="TZI1267" s="131"/>
      <c r="TZJ1267" s="131"/>
      <c r="TZK1267" s="131"/>
      <c r="TZL1267" s="131"/>
      <c r="TZM1267" s="203"/>
      <c r="TZN1267" s="203"/>
      <c r="TZO1267" s="203"/>
      <c r="TZP1267" s="357"/>
      <c r="TZQ1267" s="357"/>
      <c r="TZR1267" s="262"/>
      <c r="TZS1267" s="262"/>
      <c r="TZT1267" s="262"/>
      <c r="TZU1267" s="262"/>
      <c r="TZV1267" s="262"/>
      <c r="TZW1267" s="165"/>
      <c r="TZX1267" s="422"/>
      <c r="TZY1267" s="98"/>
      <c r="TZZ1267" s="17"/>
      <c r="UAA1267" s="18"/>
      <c r="UAB1267" s="5"/>
      <c r="UAC1267" s="18"/>
      <c r="UAD1267" s="76"/>
      <c r="UAE1267" s="192"/>
      <c r="UAF1267" s="114"/>
      <c r="UAG1267" s="125"/>
      <c r="UAH1267" s="15"/>
      <c r="UAI1267" s="131"/>
      <c r="UAJ1267" s="131"/>
      <c r="UAK1267" s="131"/>
      <c r="UAL1267" s="131"/>
      <c r="UAM1267" s="131"/>
      <c r="UAN1267" s="131"/>
      <c r="UAO1267" s="131"/>
      <c r="UAP1267" s="131"/>
      <c r="UAQ1267" s="203"/>
      <c r="UAR1267" s="203"/>
      <c r="UAS1267" s="203"/>
      <c r="UAT1267" s="357"/>
      <c r="UAU1267" s="357"/>
      <c r="UAV1267" s="262"/>
      <c r="UAW1267" s="262"/>
      <c r="UAX1267" s="262"/>
      <c r="UAY1267" s="262"/>
      <c r="UAZ1267" s="262"/>
      <c r="UBA1267" s="165"/>
      <c r="UBB1267" s="422"/>
      <c r="UBC1267" s="98"/>
      <c r="UBD1267" s="17"/>
      <c r="UBE1267" s="18"/>
      <c r="UBF1267" s="5"/>
      <c r="UBG1267" s="18"/>
      <c r="UBH1267" s="76"/>
      <c r="UBI1267" s="192"/>
      <c r="UBJ1267" s="114"/>
      <c r="UBK1267" s="125"/>
      <c r="UBL1267" s="15"/>
      <c r="UBM1267" s="131"/>
      <c r="UBN1267" s="131"/>
      <c r="UBO1267" s="131"/>
      <c r="UBP1267" s="131"/>
      <c r="UBQ1267" s="131"/>
      <c r="UBR1267" s="131"/>
      <c r="UBS1267" s="131"/>
      <c r="UBT1267" s="131"/>
      <c r="UBU1267" s="203"/>
      <c r="UBV1267" s="203"/>
      <c r="UBW1267" s="203"/>
      <c r="UBX1267" s="357"/>
      <c r="UBY1267" s="357"/>
      <c r="UBZ1267" s="262"/>
      <c r="UCA1267" s="262"/>
      <c r="UCB1267" s="262"/>
      <c r="UCC1267" s="262"/>
      <c r="UCD1267" s="262"/>
      <c r="UCE1267" s="165"/>
      <c r="UCF1267" s="422"/>
      <c r="UCG1267" s="98"/>
      <c r="UCH1267" s="17"/>
      <c r="UCI1267" s="18"/>
      <c r="UCJ1267" s="5"/>
      <c r="UCK1267" s="18"/>
      <c r="UCL1267" s="76"/>
      <c r="UCM1267" s="192"/>
      <c r="UCN1267" s="114"/>
      <c r="UCO1267" s="125"/>
      <c r="UCP1267" s="15"/>
      <c r="UCQ1267" s="131"/>
      <c r="UCR1267" s="131"/>
      <c r="UCS1267" s="131"/>
      <c r="UCT1267" s="131"/>
      <c r="UCU1267" s="131"/>
      <c r="UCV1267" s="131"/>
      <c r="UCW1267" s="131"/>
      <c r="UCX1267" s="131"/>
      <c r="UCY1267" s="203"/>
      <c r="UCZ1267" s="203"/>
      <c r="UDA1267" s="203"/>
      <c r="UDB1267" s="357"/>
      <c r="UDC1267" s="357"/>
      <c r="UDD1267" s="262"/>
      <c r="UDE1267" s="262"/>
      <c r="UDF1267" s="262"/>
      <c r="UDG1267" s="262"/>
      <c r="UDH1267" s="262"/>
      <c r="UDI1267" s="165"/>
      <c r="UDJ1267" s="422"/>
      <c r="UDK1267" s="98"/>
      <c r="UDL1267" s="17"/>
      <c r="UDM1267" s="18"/>
      <c r="UDN1267" s="5"/>
      <c r="UDO1267" s="18"/>
      <c r="UDP1267" s="76"/>
      <c r="UDQ1267" s="192"/>
      <c r="UDR1267" s="114"/>
      <c r="UDS1267" s="125"/>
      <c r="UDT1267" s="15"/>
      <c r="UDU1267" s="131"/>
      <c r="UDV1267" s="131"/>
      <c r="UDW1267" s="131"/>
      <c r="UDX1267" s="131"/>
      <c r="UDY1267" s="131"/>
      <c r="UDZ1267" s="131"/>
      <c r="UEA1267" s="131"/>
      <c r="UEB1267" s="131"/>
      <c r="UEC1267" s="203"/>
      <c r="UED1267" s="203"/>
      <c r="UEE1267" s="203"/>
      <c r="UEF1267" s="357"/>
      <c r="UEG1267" s="357"/>
      <c r="UEH1267" s="262"/>
      <c r="UEI1267" s="262"/>
      <c r="UEJ1267" s="262"/>
      <c r="UEK1267" s="262"/>
      <c r="UEL1267" s="262"/>
      <c r="UEM1267" s="165"/>
      <c r="UEN1267" s="422"/>
      <c r="UEO1267" s="98"/>
      <c r="UEP1267" s="17"/>
      <c r="UEQ1267" s="18"/>
      <c r="UER1267" s="5"/>
      <c r="UES1267" s="18"/>
      <c r="UET1267" s="76"/>
      <c r="UEU1267" s="192"/>
      <c r="UEV1267" s="114"/>
      <c r="UEW1267" s="125"/>
      <c r="UEX1267" s="15"/>
      <c r="UEY1267" s="131"/>
      <c r="UEZ1267" s="131"/>
      <c r="UFA1267" s="131"/>
      <c r="UFB1267" s="131"/>
      <c r="UFC1267" s="131"/>
      <c r="UFD1267" s="131"/>
      <c r="UFE1267" s="131"/>
      <c r="UFF1267" s="131"/>
      <c r="UFG1267" s="203"/>
      <c r="UFH1267" s="203"/>
      <c r="UFI1267" s="203"/>
      <c r="UFJ1267" s="357"/>
      <c r="UFK1267" s="357"/>
      <c r="UFL1267" s="262"/>
      <c r="UFM1267" s="262"/>
      <c r="UFN1267" s="262"/>
      <c r="UFO1267" s="262"/>
      <c r="UFP1267" s="262"/>
      <c r="UFQ1267" s="165"/>
      <c r="UFR1267" s="422"/>
      <c r="UFS1267" s="98"/>
      <c r="UFT1267" s="17"/>
      <c r="UFU1267" s="18"/>
      <c r="UFV1267" s="5"/>
      <c r="UFW1267" s="18"/>
      <c r="UFX1267" s="76"/>
      <c r="UFY1267" s="192"/>
      <c r="UFZ1267" s="114"/>
      <c r="UGA1267" s="125"/>
      <c r="UGB1267" s="15"/>
      <c r="UGC1267" s="131"/>
      <c r="UGD1267" s="131"/>
      <c r="UGE1267" s="131"/>
      <c r="UGF1267" s="131"/>
      <c r="UGG1267" s="131"/>
      <c r="UGH1267" s="131"/>
      <c r="UGI1267" s="131"/>
      <c r="UGJ1267" s="131"/>
      <c r="UGK1267" s="203"/>
      <c r="UGL1267" s="203"/>
      <c r="UGM1267" s="203"/>
      <c r="UGN1267" s="357"/>
      <c r="UGO1267" s="357"/>
      <c r="UGP1267" s="262"/>
      <c r="UGQ1267" s="262"/>
      <c r="UGR1267" s="262"/>
      <c r="UGS1267" s="262"/>
      <c r="UGT1267" s="262"/>
      <c r="UGU1267" s="165"/>
      <c r="UGV1267" s="422"/>
      <c r="UGW1267" s="98"/>
      <c r="UGX1267" s="17"/>
      <c r="UGY1267" s="18"/>
      <c r="UGZ1267" s="5"/>
      <c r="UHA1267" s="18"/>
      <c r="UHB1267" s="76"/>
      <c r="UHC1267" s="192"/>
      <c r="UHD1267" s="114"/>
      <c r="UHE1267" s="125"/>
      <c r="UHF1267" s="15"/>
      <c r="UHG1267" s="131"/>
      <c r="UHH1267" s="131"/>
      <c r="UHI1267" s="131"/>
      <c r="UHJ1267" s="131"/>
      <c r="UHK1267" s="131"/>
      <c r="UHL1267" s="131"/>
      <c r="UHM1267" s="131"/>
      <c r="UHN1267" s="131"/>
      <c r="UHO1267" s="203"/>
      <c r="UHP1267" s="203"/>
      <c r="UHQ1267" s="203"/>
      <c r="UHR1267" s="357"/>
      <c r="UHS1267" s="357"/>
      <c r="UHT1267" s="262"/>
      <c r="UHU1267" s="262"/>
      <c r="UHV1267" s="262"/>
      <c r="UHW1267" s="262"/>
      <c r="UHX1267" s="262"/>
      <c r="UHY1267" s="165"/>
      <c r="UHZ1267" s="422"/>
      <c r="UIA1267" s="98"/>
      <c r="UIB1267" s="17"/>
      <c r="UIC1267" s="18"/>
      <c r="UID1267" s="5"/>
      <c r="UIE1267" s="18"/>
      <c r="UIF1267" s="76"/>
      <c r="UIG1267" s="192"/>
      <c r="UIH1267" s="114"/>
      <c r="UII1267" s="125"/>
      <c r="UIJ1267" s="15"/>
      <c r="UIK1267" s="131"/>
      <c r="UIL1267" s="131"/>
      <c r="UIM1267" s="131"/>
      <c r="UIN1267" s="131"/>
      <c r="UIO1267" s="131"/>
      <c r="UIP1267" s="131"/>
      <c r="UIQ1267" s="131"/>
      <c r="UIR1267" s="131"/>
      <c r="UIS1267" s="203"/>
      <c r="UIT1267" s="203"/>
      <c r="UIU1267" s="203"/>
      <c r="UIV1267" s="357"/>
      <c r="UIW1267" s="357"/>
      <c r="UIX1267" s="262"/>
      <c r="UIY1267" s="262"/>
      <c r="UIZ1267" s="262"/>
      <c r="UJA1267" s="262"/>
      <c r="UJB1267" s="262"/>
      <c r="UJC1267" s="165"/>
      <c r="UJD1267" s="422"/>
      <c r="UJE1267" s="98"/>
      <c r="UJF1267" s="17"/>
      <c r="UJG1267" s="18"/>
      <c r="UJH1267" s="5"/>
      <c r="UJI1267" s="18"/>
      <c r="UJJ1267" s="76"/>
      <c r="UJK1267" s="192"/>
      <c r="UJL1267" s="114"/>
      <c r="UJM1267" s="125"/>
      <c r="UJN1267" s="15"/>
      <c r="UJO1267" s="131"/>
      <c r="UJP1267" s="131"/>
      <c r="UJQ1267" s="131"/>
      <c r="UJR1267" s="131"/>
      <c r="UJS1267" s="131"/>
      <c r="UJT1267" s="131"/>
      <c r="UJU1267" s="131"/>
      <c r="UJV1267" s="131"/>
      <c r="UJW1267" s="203"/>
      <c r="UJX1267" s="203"/>
      <c r="UJY1267" s="203"/>
      <c r="UJZ1267" s="357"/>
      <c r="UKA1267" s="357"/>
      <c r="UKB1267" s="262"/>
      <c r="UKC1267" s="262"/>
      <c r="UKD1267" s="262"/>
      <c r="UKE1267" s="262"/>
      <c r="UKF1267" s="262"/>
      <c r="UKG1267" s="165"/>
      <c r="UKH1267" s="422"/>
      <c r="UKI1267" s="98"/>
      <c r="UKJ1267" s="17"/>
      <c r="UKK1267" s="18"/>
      <c r="UKL1267" s="5"/>
      <c r="UKM1267" s="18"/>
      <c r="UKN1267" s="76"/>
      <c r="UKO1267" s="192"/>
      <c r="UKP1267" s="114"/>
      <c r="UKQ1267" s="125"/>
      <c r="UKR1267" s="15"/>
      <c r="UKS1267" s="131"/>
      <c r="UKT1267" s="131"/>
      <c r="UKU1267" s="131"/>
      <c r="UKV1267" s="131"/>
      <c r="UKW1267" s="131"/>
      <c r="UKX1267" s="131"/>
      <c r="UKY1267" s="131"/>
      <c r="UKZ1267" s="131"/>
      <c r="ULA1267" s="203"/>
      <c r="ULB1267" s="203"/>
      <c r="ULC1267" s="203"/>
      <c r="ULD1267" s="357"/>
      <c r="ULE1267" s="357"/>
      <c r="ULF1267" s="262"/>
      <c r="ULG1267" s="262"/>
      <c r="ULH1267" s="262"/>
      <c r="ULI1267" s="262"/>
      <c r="ULJ1267" s="262"/>
      <c r="ULK1267" s="165"/>
      <c r="ULL1267" s="422"/>
      <c r="ULM1267" s="98"/>
      <c r="ULN1267" s="17"/>
      <c r="ULO1267" s="18"/>
      <c r="ULP1267" s="5"/>
      <c r="ULQ1267" s="18"/>
      <c r="ULR1267" s="76"/>
      <c r="ULS1267" s="192"/>
      <c r="ULT1267" s="114"/>
      <c r="ULU1267" s="125"/>
      <c r="ULV1267" s="15"/>
      <c r="ULW1267" s="131"/>
      <c r="ULX1267" s="131"/>
      <c r="ULY1267" s="131"/>
      <c r="ULZ1267" s="131"/>
      <c r="UMA1267" s="131"/>
      <c r="UMB1267" s="131"/>
      <c r="UMC1267" s="131"/>
      <c r="UMD1267" s="131"/>
      <c r="UME1267" s="203"/>
      <c r="UMF1267" s="203"/>
      <c r="UMG1267" s="203"/>
      <c r="UMH1267" s="357"/>
      <c r="UMI1267" s="357"/>
      <c r="UMJ1267" s="262"/>
      <c r="UMK1267" s="262"/>
      <c r="UML1267" s="262"/>
      <c r="UMM1267" s="262"/>
      <c r="UMN1267" s="262"/>
      <c r="UMO1267" s="165"/>
      <c r="UMP1267" s="422"/>
      <c r="UMQ1267" s="98"/>
      <c r="UMR1267" s="17"/>
      <c r="UMS1267" s="18"/>
      <c r="UMT1267" s="5"/>
      <c r="UMU1267" s="18"/>
      <c r="UMV1267" s="76"/>
      <c r="UMW1267" s="192"/>
      <c r="UMX1267" s="114"/>
      <c r="UMY1267" s="125"/>
      <c r="UMZ1267" s="15"/>
      <c r="UNA1267" s="131"/>
      <c r="UNB1267" s="131"/>
      <c r="UNC1267" s="131"/>
      <c r="UND1267" s="131"/>
      <c r="UNE1267" s="131"/>
      <c r="UNF1267" s="131"/>
      <c r="UNG1267" s="131"/>
      <c r="UNH1267" s="131"/>
      <c r="UNI1267" s="203"/>
      <c r="UNJ1267" s="203"/>
      <c r="UNK1267" s="203"/>
      <c r="UNL1267" s="357"/>
      <c r="UNM1267" s="357"/>
      <c r="UNN1267" s="262"/>
      <c r="UNO1267" s="262"/>
      <c r="UNP1267" s="262"/>
      <c r="UNQ1267" s="262"/>
      <c r="UNR1267" s="262"/>
      <c r="UNS1267" s="165"/>
      <c r="UNT1267" s="422"/>
      <c r="UNU1267" s="98"/>
      <c r="UNV1267" s="17"/>
      <c r="UNW1267" s="18"/>
      <c r="UNX1267" s="5"/>
      <c r="UNY1267" s="18"/>
      <c r="UNZ1267" s="76"/>
      <c r="UOA1267" s="192"/>
      <c r="UOB1267" s="114"/>
      <c r="UOC1267" s="125"/>
      <c r="UOD1267" s="15"/>
      <c r="UOE1267" s="131"/>
      <c r="UOF1267" s="131"/>
      <c r="UOG1267" s="131"/>
      <c r="UOH1267" s="131"/>
      <c r="UOI1267" s="131"/>
      <c r="UOJ1267" s="131"/>
      <c r="UOK1267" s="131"/>
      <c r="UOL1267" s="131"/>
      <c r="UOM1267" s="203"/>
      <c r="UON1267" s="203"/>
      <c r="UOO1267" s="203"/>
      <c r="UOP1267" s="357"/>
      <c r="UOQ1267" s="357"/>
      <c r="UOR1267" s="262"/>
      <c r="UOS1267" s="262"/>
      <c r="UOT1267" s="262"/>
      <c r="UOU1267" s="262"/>
      <c r="UOV1267" s="262"/>
      <c r="UOW1267" s="165"/>
      <c r="UOX1267" s="422"/>
      <c r="UOY1267" s="98"/>
      <c r="UOZ1267" s="17"/>
      <c r="UPA1267" s="18"/>
      <c r="UPB1267" s="5"/>
      <c r="UPC1267" s="18"/>
      <c r="UPD1267" s="76"/>
      <c r="UPE1267" s="192"/>
      <c r="UPF1267" s="114"/>
      <c r="UPG1267" s="125"/>
      <c r="UPH1267" s="15"/>
      <c r="UPI1267" s="131"/>
      <c r="UPJ1267" s="131"/>
      <c r="UPK1267" s="131"/>
      <c r="UPL1267" s="131"/>
      <c r="UPM1267" s="131"/>
      <c r="UPN1267" s="131"/>
      <c r="UPO1267" s="131"/>
      <c r="UPP1267" s="131"/>
      <c r="UPQ1267" s="203"/>
      <c r="UPR1267" s="203"/>
      <c r="UPS1267" s="203"/>
      <c r="UPT1267" s="357"/>
      <c r="UPU1267" s="357"/>
      <c r="UPV1267" s="262"/>
      <c r="UPW1267" s="262"/>
      <c r="UPX1267" s="262"/>
      <c r="UPY1267" s="262"/>
      <c r="UPZ1267" s="262"/>
      <c r="UQA1267" s="165"/>
      <c r="UQB1267" s="422"/>
      <c r="UQC1267" s="98"/>
      <c r="UQD1267" s="17"/>
      <c r="UQE1267" s="18"/>
      <c r="UQF1267" s="5"/>
      <c r="UQG1267" s="18"/>
      <c r="UQH1267" s="76"/>
      <c r="UQI1267" s="192"/>
      <c r="UQJ1267" s="114"/>
      <c r="UQK1267" s="125"/>
      <c r="UQL1267" s="15"/>
      <c r="UQM1267" s="131"/>
      <c r="UQN1267" s="131"/>
      <c r="UQO1267" s="131"/>
      <c r="UQP1267" s="131"/>
      <c r="UQQ1267" s="131"/>
      <c r="UQR1267" s="131"/>
      <c r="UQS1267" s="131"/>
      <c r="UQT1267" s="131"/>
      <c r="UQU1267" s="203"/>
      <c r="UQV1267" s="203"/>
      <c r="UQW1267" s="203"/>
      <c r="UQX1267" s="357"/>
      <c r="UQY1267" s="357"/>
      <c r="UQZ1267" s="262"/>
      <c r="URA1267" s="262"/>
      <c r="URB1267" s="262"/>
      <c r="URC1267" s="262"/>
      <c r="URD1267" s="262"/>
      <c r="URE1267" s="165"/>
      <c r="URF1267" s="422"/>
      <c r="URG1267" s="98"/>
      <c r="URH1267" s="17"/>
      <c r="URI1267" s="18"/>
      <c r="URJ1267" s="5"/>
      <c r="URK1267" s="18"/>
      <c r="URL1267" s="76"/>
      <c r="URM1267" s="192"/>
      <c r="URN1267" s="114"/>
      <c r="URO1267" s="125"/>
      <c r="URP1267" s="15"/>
      <c r="URQ1267" s="131"/>
      <c r="URR1267" s="131"/>
      <c r="URS1267" s="131"/>
      <c r="URT1267" s="131"/>
      <c r="URU1267" s="131"/>
      <c r="URV1267" s="131"/>
      <c r="URW1267" s="131"/>
      <c r="URX1267" s="131"/>
      <c r="URY1267" s="203"/>
      <c r="URZ1267" s="203"/>
      <c r="USA1267" s="203"/>
      <c r="USB1267" s="357"/>
      <c r="USC1267" s="357"/>
      <c r="USD1267" s="262"/>
      <c r="USE1267" s="262"/>
      <c r="USF1267" s="262"/>
      <c r="USG1267" s="262"/>
      <c r="USH1267" s="262"/>
      <c r="USI1267" s="165"/>
      <c r="USJ1267" s="422"/>
      <c r="USK1267" s="98"/>
      <c r="USL1267" s="17"/>
      <c r="USM1267" s="18"/>
      <c r="USN1267" s="5"/>
      <c r="USO1267" s="18"/>
      <c r="USP1267" s="76"/>
      <c r="USQ1267" s="192"/>
      <c r="USR1267" s="114"/>
      <c r="USS1267" s="125"/>
      <c r="UST1267" s="15"/>
      <c r="USU1267" s="131"/>
      <c r="USV1267" s="131"/>
      <c r="USW1267" s="131"/>
      <c r="USX1267" s="131"/>
      <c r="USY1267" s="131"/>
      <c r="USZ1267" s="131"/>
      <c r="UTA1267" s="131"/>
      <c r="UTB1267" s="131"/>
      <c r="UTC1267" s="203"/>
      <c r="UTD1267" s="203"/>
      <c r="UTE1267" s="203"/>
      <c r="UTF1267" s="357"/>
      <c r="UTG1267" s="357"/>
      <c r="UTH1267" s="262"/>
      <c r="UTI1267" s="262"/>
      <c r="UTJ1267" s="262"/>
      <c r="UTK1267" s="262"/>
      <c r="UTL1267" s="262"/>
      <c r="UTM1267" s="165"/>
      <c r="UTN1267" s="422"/>
      <c r="UTO1267" s="98"/>
      <c r="UTP1267" s="17"/>
      <c r="UTQ1267" s="18"/>
      <c r="UTR1267" s="5"/>
      <c r="UTS1267" s="18"/>
      <c r="UTT1267" s="76"/>
      <c r="UTU1267" s="192"/>
      <c r="UTV1267" s="114"/>
      <c r="UTW1267" s="125"/>
      <c r="UTX1267" s="15"/>
      <c r="UTY1267" s="131"/>
      <c r="UTZ1267" s="131"/>
      <c r="UUA1267" s="131"/>
      <c r="UUB1267" s="131"/>
      <c r="UUC1267" s="131"/>
      <c r="UUD1267" s="131"/>
      <c r="UUE1267" s="131"/>
      <c r="UUF1267" s="131"/>
      <c r="UUG1267" s="203"/>
      <c r="UUH1267" s="203"/>
      <c r="UUI1267" s="203"/>
      <c r="UUJ1267" s="357"/>
      <c r="UUK1267" s="357"/>
      <c r="UUL1267" s="262"/>
      <c r="UUM1267" s="262"/>
      <c r="UUN1267" s="262"/>
      <c r="UUO1267" s="262"/>
      <c r="UUP1267" s="262"/>
      <c r="UUQ1267" s="165"/>
      <c r="UUR1267" s="422"/>
      <c r="UUS1267" s="98"/>
      <c r="UUT1267" s="17"/>
      <c r="UUU1267" s="18"/>
      <c r="UUV1267" s="5"/>
      <c r="UUW1267" s="18"/>
      <c r="UUX1267" s="76"/>
      <c r="UUY1267" s="192"/>
      <c r="UUZ1267" s="114"/>
      <c r="UVA1267" s="125"/>
      <c r="UVB1267" s="15"/>
      <c r="UVC1267" s="131"/>
      <c r="UVD1267" s="131"/>
      <c r="UVE1267" s="131"/>
      <c r="UVF1267" s="131"/>
      <c r="UVG1267" s="131"/>
      <c r="UVH1267" s="131"/>
      <c r="UVI1267" s="131"/>
      <c r="UVJ1267" s="131"/>
      <c r="UVK1267" s="203"/>
      <c r="UVL1267" s="203"/>
      <c r="UVM1267" s="203"/>
      <c r="UVN1267" s="357"/>
      <c r="UVO1267" s="357"/>
      <c r="UVP1267" s="262"/>
      <c r="UVQ1267" s="262"/>
      <c r="UVR1267" s="262"/>
      <c r="UVS1267" s="262"/>
      <c r="UVT1267" s="262"/>
      <c r="UVU1267" s="165"/>
      <c r="UVV1267" s="422"/>
      <c r="UVW1267" s="98"/>
      <c r="UVX1267" s="17"/>
      <c r="UVY1267" s="18"/>
      <c r="UVZ1267" s="5"/>
      <c r="UWA1267" s="18"/>
      <c r="UWB1267" s="76"/>
      <c r="UWC1267" s="192"/>
      <c r="UWD1267" s="114"/>
      <c r="UWE1267" s="125"/>
      <c r="UWF1267" s="15"/>
      <c r="UWG1267" s="131"/>
      <c r="UWH1267" s="131"/>
      <c r="UWI1267" s="131"/>
      <c r="UWJ1267" s="131"/>
      <c r="UWK1267" s="131"/>
      <c r="UWL1267" s="131"/>
      <c r="UWM1267" s="131"/>
      <c r="UWN1267" s="131"/>
      <c r="UWO1267" s="203"/>
      <c r="UWP1267" s="203"/>
      <c r="UWQ1267" s="203"/>
      <c r="UWR1267" s="357"/>
      <c r="UWS1267" s="357"/>
      <c r="UWT1267" s="262"/>
      <c r="UWU1267" s="262"/>
      <c r="UWV1267" s="262"/>
      <c r="UWW1267" s="262"/>
      <c r="UWX1267" s="262"/>
      <c r="UWY1267" s="165"/>
      <c r="UWZ1267" s="422"/>
      <c r="UXA1267" s="98"/>
      <c r="UXB1267" s="17"/>
      <c r="UXC1267" s="18"/>
      <c r="UXD1267" s="5"/>
      <c r="UXE1267" s="18"/>
      <c r="UXF1267" s="76"/>
      <c r="UXG1267" s="192"/>
      <c r="UXH1267" s="114"/>
      <c r="UXI1267" s="125"/>
      <c r="UXJ1267" s="15"/>
      <c r="UXK1267" s="131"/>
      <c r="UXL1267" s="131"/>
      <c r="UXM1267" s="131"/>
      <c r="UXN1267" s="131"/>
      <c r="UXO1267" s="131"/>
      <c r="UXP1267" s="131"/>
      <c r="UXQ1267" s="131"/>
      <c r="UXR1267" s="131"/>
      <c r="UXS1267" s="203"/>
      <c r="UXT1267" s="203"/>
      <c r="UXU1267" s="203"/>
      <c r="UXV1267" s="357"/>
      <c r="UXW1267" s="357"/>
      <c r="UXX1267" s="262"/>
      <c r="UXY1267" s="262"/>
      <c r="UXZ1267" s="262"/>
      <c r="UYA1267" s="262"/>
      <c r="UYB1267" s="262"/>
      <c r="UYC1267" s="165"/>
      <c r="UYD1267" s="422"/>
      <c r="UYE1267" s="98"/>
      <c r="UYF1267" s="17"/>
      <c r="UYG1267" s="18"/>
      <c r="UYH1267" s="5"/>
      <c r="UYI1267" s="18"/>
      <c r="UYJ1267" s="76"/>
      <c r="UYK1267" s="192"/>
      <c r="UYL1267" s="114"/>
      <c r="UYM1267" s="125"/>
      <c r="UYN1267" s="15"/>
      <c r="UYO1267" s="131"/>
      <c r="UYP1267" s="131"/>
      <c r="UYQ1267" s="131"/>
      <c r="UYR1267" s="131"/>
      <c r="UYS1267" s="131"/>
      <c r="UYT1267" s="131"/>
      <c r="UYU1267" s="131"/>
      <c r="UYV1267" s="131"/>
      <c r="UYW1267" s="203"/>
      <c r="UYX1267" s="203"/>
      <c r="UYY1267" s="203"/>
      <c r="UYZ1267" s="357"/>
      <c r="UZA1267" s="357"/>
      <c r="UZB1267" s="262"/>
      <c r="UZC1267" s="262"/>
      <c r="UZD1267" s="262"/>
      <c r="UZE1267" s="262"/>
      <c r="UZF1267" s="262"/>
      <c r="UZG1267" s="165"/>
      <c r="UZH1267" s="422"/>
      <c r="UZI1267" s="98"/>
      <c r="UZJ1267" s="17"/>
      <c r="UZK1267" s="18"/>
      <c r="UZL1267" s="5"/>
      <c r="UZM1267" s="18"/>
      <c r="UZN1267" s="76"/>
      <c r="UZO1267" s="192"/>
      <c r="UZP1267" s="114"/>
      <c r="UZQ1267" s="125"/>
      <c r="UZR1267" s="15"/>
      <c r="UZS1267" s="131"/>
      <c r="UZT1267" s="131"/>
      <c r="UZU1267" s="131"/>
      <c r="UZV1267" s="131"/>
      <c r="UZW1267" s="131"/>
      <c r="UZX1267" s="131"/>
      <c r="UZY1267" s="131"/>
      <c r="UZZ1267" s="131"/>
      <c r="VAA1267" s="203"/>
      <c r="VAB1267" s="203"/>
      <c r="VAC1267" s="203"/>
      <c r="VAD1267" s="357"/>
      <c r="VAE1267" s="357"/>
      <c r="VAF1267" s="262"/>
      <c r="VAG1267" s="262"/>
      <c r="VAH1267" s="262"/>
      <c r="VAI1267" s="262"/>
      <c r="VAJ1267" s="262"/>
      <c r="VAK1267" s="165"/>
      <c r="VAL1267" s="422"/>
      <c r="VAM1267" s="98"/>
      <c r="VAN1267" s="17"/>
      <c r="VAO1267" s="18"/>
      <c r="VAP1267" s="5"/>
      <c r="VAQ1267" s="18"/>
      <c r="VAR1267" s="76"/>
      <c r="VAS1267" s="192"/>
      <c r="VAT1267" s="114"/>
      <c r="VAU1267" s="125"/>
      <c r="VAV1267" s="15"/>
      <c r="VAW1267" s="131"/>
      <c r="VAX1267" s="131"/>
      <c r="VAY1267" s="131"/>
      <c r="VAZ1267" s="131"/>
      <c r="VBA1267" s="131"/>
      <c r="VBB1267" s="131"/>
      <c r="VBC1267" s="131"/>
      <c r="VBD1267" s="131"/>
      <c r="VBE1267" s="203"/>
      <c r="VBF1267" s="203"/>
      <c r="VBG1267" s="203"/>
      <c r="VBH1267" s="357"/>
      <c r="VBI1267" s="357"/>
      <c r="VBJ1267" s="262"/>
      <c r="VBK1267" s="262"/>
      <c r="VBL1267" s="262"/>
      <c r="VBM1267" s="262"/>
      <c r="VBN1267" s="262"/>
      <c r="VBO1267" s="165"/>
      <c r="VBP1267" s="422"/>
      <c r="VBQ1267" s="98"/>
      <c r="VBR1267" s="17"/>
      <c r="VBS1267" s="18"/>
      <c r="VBT1267" s="5"/>
      <c r="VBU1267" s="18"/>
      <c r="VBV1267" s="76"/>
      <c r="VBW1267" s="192"/>
      <c r="VBX1267" s="114"/>
      <c r="VBY1267" s="125"/>
      <c r="VBZ1267" s="15"/>
      <c r="VCA1267" s="131"/>
      <c r="VCB1267" s="131"/>
      <c r="VCC1267" s="131"/>
      <c r="VCD1267" s="131"/>
      <c r="VCE1267" s="131"/>
      <c r="VCF1267" s="131"/>
      <c r="VCG1267" s="131"/>
      <c r="VCH1267" s="131"/>
      <c r="VCI1267" s="203"/>
      <c r="VCJ1267" s="203"/>
      <c r="VCK1267" s="203"/>
      <c r="VCL1267" s="357"/>
      <c r="VCM1267" s="357"/>
      <c r="VCN1267" s="262"/>
      <c r="VCO1267" s="262"/>
      <c r="VCP1267" s="262"/>
      <c r="VCQ1267" s="262"/>
      <c r="VCR1267" s="262"/>
      <c r="VCS1267" s="165"/>
      <c r="VCT1267" s="422"/>
      <c r="VCU1267" s="98"/>
      <c r="VCV1267" s="17"/>
      <c r="VCW1267" s="18"/>
      <c r="VCX1267" s="5"/>
      <c r="VCY1267" s="18"/>
      <c r="VCZ1267" s="76"/>
      <c r="VDA1267" s="192"/>
      <c r="VDB1267" s="114"/>
      <c r="VDC1267" s="125"/>
      <c r="VDD1267" s="15"/>
      <c r="VDE1267" s="131"/>
      <c r="VDF1267" s="131"/>
      <c r="VDG1267" s="131"/>
      <c r="VDH1267" s="131"/>
      <c r="VDI1267" s="131"/>
      <c r="VDJ1267" s="131"/>
      <c r="VDK1267" s="131"/>
      <c r="VDL1267" s="131"/>
      <c r="VDM1267" s="203"/>
      <c r="VDN1267" s="203"/>
      <c r="VDO1267" s="203"/>
      <c r="VDP1267" s="357"/>
      <c r="VDQ1267" s="357"/>
      <c r="VDR1267" s="262"/>
      <c r="VDS1267" s="262"/>
      <c r="VDT1267" s="262"/>
      <c r="VDU1267" s="262"/>
      <c r="VDV1267" s="262"/>
      <c r="VDW1267" s="165"/>
      <c r="VDX1267" s="422"/>
      <c r="VDY1267" s="98"/>
      <c r="VDZ1267" s="17"/>
      <c r="VEA1267" s="18"/>
      <c r="VEB1267" s="5"/>
      <c r="VEC1267" s="18"/>
      <c r="VED1267" s="76"/>
      <c r="VEE1267" s="192"/>
      <c r="VEF1267" s="114"/>
      <c r="VEG1267" s="125"/>
      <c r="VEH1267" s="15"/>
      <c r="VEI1267" s="131"/>
      <c r="VEJ1267" s="131"/>
      <c r="VEK1267" s="131"/>
      <c r="VEL1267" s="131"/>
      <c r="VEM1267" s="131"/>
      <c r="VEN1267" s="131"/>
      <c r="VEO1267" s="131"/>
      <c r="VEP1267" s="131"/>
      <c r="VEQ1267" s="203"/>
      <c r="VER1267" s="203"/>
      <c r="VES1267" s="203"/>
      <c r="VET1267" s="357"/>
      <c r="VEU1267" s="357"/>
      <c r="VEV1267" s="262"/>
      <c r="VEW1267" s="262"/>
      <c r="VEX1267" s="262"/>
      <c r="VEY1267" s="262"/>
      <c r="VEZ1267" s="262"/>
      <c r="VFA1267" s="165"/>
      <c r="VFB1267" s="422"/>
      <c r="VFC1267" s="98"/>
      <c r="VFD1267" s="17"/>
      <c r="VFE1267" s="18"/>
      <c r="VFF1267" s="5"/>
      <c r="VFG1267" s="18"/>
      <c r="VFH1267" s="76"/>
      <c r="VFI1267" s="192"/>
      <c r="VFJ1267" s="114"/>
      <c r="VFK1267" s="125"/>
      <c r="VFL1267" s="15"/>
      <c r="VFM1267" s="131"/>
      <c r="VFN1267" s="131"/>
      <c r="VFO1267" s="131"/>
      <c r="VFP1267" s="131"/>
      <c r="VFQ1267" s="131"/>
      <c r="VFR1267" s="131"/>
      <c r="VFS1267" s="131"/>
      <c r="VFT1267" s="131"/>
      <c r="VFU1267" s="203"/>
      <c r="VFV1267" s="203"/>
      <c r="VFW1267" s="203"/>
      <c r="VFX1267" s="357"/>
      <c r="VFY1267" s="357"/>
      <c r="VFZ1267" s="262"/>
      <c r="VGA1267" s="262"/>
      <c r="VGB1267" s="262"/>
      <c r="VGC1267" s="262"/>
      <c r="VGD1267" s="262"/>
      <c r="VGE1267" s="165"/>
      <c r="VGF1267" s="422"/>
      <c r="VGG1267" s="98"/>
      <c r="VGH1267" s="17"/>
      <c r="VGI1267" s="18"/>
      <c r="VGJ1267" s="5"/>
      <c r="VGK1267" s="18"/>
      <c r="VGL1267" s="76"/>
      <c r="VGM1267" s="192"/>
      <c r="VGN1267" s="114"/>
      <c r="VGO1267" s="125"/>
      <c r="VGP1267" s="15"/>
      <c r="VGQ1267" s="131"/>
      <c r="VGR1267" s="131"/>
      <c r="VGS1267" s="131"/>
      <c r="VGT1267" s="131"/>
      <c r="VGU1267" s="131"/>
      <c r="VGV1267" s="131"/>
      <c r="VGW1267" s="131"/>
      <c r="VGX1267" s="131"/>
      <c r="VGY1267" s="203"/>
      <c r="VGZ1267" s="203"/>
      <c r="VHA1267" s="203"/>
      <c r="VHB1267" s="357"/>
      <c r="VHC1267" s="357"/>
      <c r="VHD1267" s="262"/>
      <c r="VHE1267" s="262"/>
      <c r="VHF1267" s="262"/>
      <c r="VHG1267" s="262"/>
      <c r="VHH1267" s="262"/>
      <c r="VHI1267" s="165"/>
      <c r="VHJ1267" s="422"/>
      <c r="VHK1267" s="98"/>
      <c r="VHL1267" s="17"/>
      <c r="VHM1267" s="18"/>
      <c r="VHN1267" s="5"/>
      <c r="VHO1267" s="18"/>
      <c r="VHP1267" s="76"/>
      <c r="VHQ1267" s="192"/>
      <c r="VHR1267" s="114"/>
      <c r="VHS1267" s="125"/>
      <c r="VHT1267" s="15"/>
      <c r="VHU1267" s="131"/>
      <c r="VHV1267" s="131"/>
      <c r="VHW1267" s="131"/>
      <c r="VHX1267" s="131"/>
      <c r="VHY1267" s="131"/>
      <c r="VHZ1267" s="131"/>
      <c r="VIA1267" s="131"/>
      <c r="VIB1267" s="131"/>
      <c r="VIC1267" s="203"/>
      <c r="VID1267" s="203"/>
      <c r="VIE1267" s="203"/>
      <c r="VIF1267" s="357"/>
      <c r="VIG1267" s="357"/>
      <c r="VIH1267" s="262"/>
      <c r="VII1267" s="262"/>
      <c r="VIJ1267" s="262"/>
      <c r="VIK1267" s="262"/>
      <c r="VIL1267" s="262"/>
      <c r="VIM1267" s="165"/>
      <c r="VIN1267" s="422"/>
      <c r="VIO1267" s="98"/>
      <c r="VIP1267" s="17"/>
      <c r="VIQ1267" s="18"/>
      <c r="VIR1267" s="5"/>
      <c r="VIS1267" s="18"/>
      <c r="VIT1267" s="76"/>
      <c r="VIU1267" s="192"/>
      <c r="VIV1267" s="114"/>
      <c r="VIW1267" s="125"/>
      <c r="VIX1267" s="15"/>
      <c r="VIY1267" s="131"/>
      <c r="VIZ1267" s="131"/>
      <c r="VJA1267" s="131"/>
      <c r="VJB1267" s="131"/>
      <c r="VJC1267" s="131"/>
      <c r="VJD1267" s="131"/>
      <c r="VJE1267" s="131"/>
      <c r="VJF1267" s="131"/>
      <c r="VJG1267" s="203"/>
      <c r="VJH1267" s="203"/>
      <c r="VJI1267" s="203"/>
      <c r="VJJ1267" s="357"/>
      <c r="VJK1267" s="357"/>
      <c r="VJL1267" s="262"/>
      <c r="VJM1267" s="262"/>
      <c r="VJN1267" s="262"/>
      <c r="VJO1267" s="262"/>
      <c r="VJP1267" s="262"/>
      <c r="VJQ1267" s="165"/>
      <c r="VJR1267" s="422"/>
      <c r="VJS1267" s="98"/>
      <c r="VJT1267" s="17"/>
      <c r="VJU1267" s="18"/>
      <c r="VJV1267" s="5"/>
      <c r="VJW1267" s="18"/>
      <c r="VJX1267" s="76"/>
      <c r="VJY1267" s="192"/>
      <c r="VJZ1267" s="114"/>
      <c r="VKA1267" s="125"/>
      <c r="VKB1267" s="15"/>
      <c r="VKC1267" s="131"/>
      <c r="VKD1267" s="131"/>
      <c r="VKE1267" s="131"/>
      <c r="VKF1267" s="131"/>
      <c r="VKG1267" s="131"/>
      <c r="VKH1267" s="131"/>
      <c r="VKI1267" s="131"/>
      <c r="VKJ1267" s="131"/>
      <c r="VKK1267" s="203"/>
      <c r="VKL1267" s="203"/>
      <c r="VKM1267" s="203"/>
      <c r="VKN1267" s="357"/>
      <c r="VKO1267" s="357"/>
      <c r="VKP1267" s="262"/>
      <c r="VKQ1267" s="262"/>
      <c r="VKR1267" s="262"/>
      <c r="VKS1267" s="262"/>
      <c r="VKT1267" s="262"/>
      <c r="VKU1267" s="165"/>
      <c r="VKV1267" s="422"/>
      <c r="VKW1267" s="98"/>
      <c r="VKX1267" s="17"/>
      <c r="VKY1267" s="18"/>
      <c r="VKZ1267" s="5"/>
      <c r="VLA1267" s="18"/>
      <c r="VLB1267" s="76"/>
      <c r="VLC1267" s="192"/>
      <c r="VLD1267" s="114"/>
      <c r="VLE1267" s="125"/>
      <c r="VLF1267" s="15"/>
      <c r="VLG1267" s="131"/>
      <c r="VLH1267" s="131"/>
      <c r="VLI1267" s="131"/>
      <c r="VLJ1267" s="131"/>
      <c r="VLK1267" s="131"/>
      <c r="VLL1267" s="131"/>
      <c r="VLM1267" s="131"/>
      <c r="VLN1267" s="131"/>
      <c r="VLO1267" s="203"/>
      <c r="VLP1267" s="203"/>
      <c r="VLQ1267" s="203"/>
      <c r="VLR1267" s="357"/>
      <c r="VLS1267" s="357"/>
      <c r="VLT1267" s="262"/>
      <c r="VLU1267" s="262"/>
      <c r="VLV1267" s="262"/>
      <c r="VLW1267" s="262"/>
      <c r="VLX1267" s="262"/>
      <c r="VLY1267" s="165"/>
      <c r="VLZ1267" s="422"/>
      <c r="VMA1267" s="98"/>
      <c r="VMB1267" s="17"/>
      <c r="VMC1267" s="18"/>
      <c r="VMD1267" s="5"/>
      <c r="VME1267" s="18"/>
      <c r="VMF1267" s="76"/>
      <c r="VMG1267" s="192"/>
      <c r="VMH1267" s="114"/>
      <c r="VMI1267" s="125"/>
      <c r="VMJ1267" s="15"/>
      <c r="VMK1267" s="131"/>
      <c r="VML1267" s="131"/>
      <c r="VMM1267" s="131"/>
      <c r="VMN1267" s="131"/>
      <c r="VMO1267" s="131"/>
      <c r="VMP1267" s="131"/>
      <c r="VMQ1267" s="131"/>
      <c r="VMR1267" s="131"/>
      <c r="VMS1267" s="203"/>
      <c r="VMT1267" s="203"/>
      <c r="VMU1267" s="203"/>
      <c r="VMV1267" s="357"/>
      <c r="VMW1267" s="357"/>
      <c r="VMX1267" s="262"/>
      <c r="VMY1267" s="262"/>
      <c r="VMZ1267" s="262"/>
      <c r="VNA1267" s="262"/>
      <c r="VNB1267" s="262"/>
      <c r="VNC1267" s="165"/>
      <c r="VND1267" s="422"/>
      <c r="VNE1267" s="98"/>
      <c r="VNF1267" s="17"/>
      <c r="VNG1267" s="18"/>
      <c r="VNH1267" s="5"/>
      <c r="VNI1267" s="18"/>
      <c r="VNJ1267" s="76"/>
      <c r="VNK1267" s="192"/>
      <c r="VNL1267" s="114"/>
      <c r="VNM1267" s="125"/>
      <c r="VNN1267" s="15"/>
      <c r="VNO1267" s="131"/>
      <c r="VNP1267" s="131"/>
      <c r="VNQ1267" s="131"/>
      <c r="VNR1267" s="131"/>
      <c r="VNS1267" s="131"/>
      <c r="VNT1267" s="131"/>
      <c r="VNU1267" s="131"/>
      <c r="VNV1267" s="131"/>
      <c r="VNW1267" s="203"/>
      <c r="VNX1267" s="203"/>
      <c r="VNY1267" s="203"/>
      <c r="VNZ1267" s="357"/>
      <c r="VOA1267" s="357"/>
      <c r="VOB1267" s="262"/>
      <c r="VOC1267" s="262"/>
      <c r="VOD1267" s="262"/>
      <c r="VOE1267" s="262"/>
      <c r="VOF1267" s="262"/>
      <c r="VOG1267" s="165"/>
      <c r="VOH1267" s="422"/>
      <c r="VOI1267" s="98"/>
      <c r="VOJ1267" s="17"/>
      <c r="VOK1267" s="18"/>
      <c r="VOL1267" s="5"/>
      <c r="VOM1267" s="18"/>
      <c r="VON1267" s="76"/>
      <c r="VOO1267" s="192"/>
      <c r="VOP1267" s="114"/>
      <c r="VOQ1267" s="125"/>
      <c r="VOR1267" s="15"/>
      <c r="VOS1267" s="131"/>
      <c r="VOT1267" s="131"/>
      <c r="VOU1267" s="131"/>
      <c r="VOV1267" s="131"/>
      <c r="VOW1267" s="131"/>
      <c r="VOX1267" s="131"/>
      <c r="VOY1267" s="131"/>
      <c r="VOZ1267" s="131"/>
      <c r="VPA1267" s="203"/>
      <c r="VPB1267" s="203"/>
      <c r="VPC1267" s="203"/>
      <c r="VPD1267" s="357"/>
      <c r="VPE1267" s="357"/>
      <c r="VPF1267" s="262"/>
      <c r="VPG1267" s="262"/>
      <c r="VPH1267" s="262"/>
      <c r="VPI1267" s="262"/>
      <c r="VPJ1267" s="262"/>
      <c r="VPK1267" s="165"/>
      <c r="VPL1267" s="422"/>
      <c r="VPM1267" s="98"/>
      <c r="VPN1267" s="17"/>
      <c r="VPO1267" s="18"/>
      <c r="VPP1267" s="5"/>
      <c r="VPQ1267" s="18"/>
      <c r="VPR1267" s="76"/>
      <c r="VPS1267" s="192"/>
      <c r="VPT1267" s="114"/>
      <c r="VPU1267" s="125"/>
      <c r="VPV1267" s="15"/>
      <c r="VPW1267" s="131"/>
      <c r="VPX1267" s="131"/>
      <c r="VPY1267" s="131"/>
      <c r="VPZ1267" s="131"/>
      <c r="VQA1267" s="131"/>
      <c r="VQB1267" s="131"/>
      <c r="VQC1267" s="131"/>
      <c r="VQD1267" s="131"/>
      <c r="VQE1267" s="203"/>
      <c r="VQF1267" s="203"/>
      <c r="VQG1267" s="203"/>
      <c r="VQH1267" s="357"/>
      <c r="VQI1267" s="357"/>
      <c r="VQJ1267" s="262"/>
      <c r="VQK1267" s="262"/>
      <c r="VQL1267" s="262"/>
      <c r="VQM1267" s="262"/>
      <c r="VQN1267" s="262"/>
      <c r="VQO1267" s="165"/>
      <c r="VQP1267" s="422"/>
      <c r="VQQ1267" s="98"/>
      <c r="VQR1267" s="17"/>
      <c r="VQS1267" s="18"/>
      <c r="VQT1267" s="5"/>
      <c r="VQU1267" s="18"/>
      <c r="VQV1267" s="76"/>
      <c r="VQW1267" s="192"/>
      <c r="VQX1267" s="114"/>
      <c r="VQY1267" s="125"/>
      <c r="VQZ1267" s="15"/>
      <c r="VRA1267" s="131"/>
      <c r="VRB1267" s="131"/>
      <c r="VRC1267" s="131"/>
      <c r="VRD1267" s="131"/>
      <c r="VRE1267" s="131"/>
      <c r="VRF1267" s="131"/>
      <c r="VRG1267" s="131"/>
      <c r="VRH1267" s="131"/>
      <c r="VRI1267" s="203"/>
      <c r="VRJ1267" s="203"/>
      <c r="VRK1267" s="203"/>
      <c r="VRL1267" s="357"/>
      <c r="VRM1267" s="357"/>
      <c r="VRN1267" s="262"/>
      <c r="VRO1267" s="262"/>
      <c r="VRP1267" s="262"/>
      <c r="VRQ1267" s="262"/>
      <c r="VRR1267" s="262"/>
      <c r="VRS1267" s="165"/>
      <c r="VRT1267" s="422"/>
      <c r="VRU1267" s="98"/>
      <c r="VRV1267" s="17"/>
      <c r="VRW1267" s="18"/>
      <c r="VRX1267" s="5"/>
      <c r="VRY1267" s="18"/>
      <c r="VRZ1267" s="76"/>
      <c r="VSA1267" s="192"/>
      <c r="VSB1267" s="114"/>
      <c r="VSC1267" s="125"/>
      <c r="VSD1267" s="15"/>
      <c r="VSE1267" s="131"/>
      <c r="VSF1267" s="131"/>
      <c r="VSG1267" s="131"/>
      <c r="VSH1267" s="131"/>
      <c r="VSI1267" s="131"/>
      <c r="VSJ1267" s="131"/>
      <c r="VSK1267" s="131"/>
      <c r="VSL1267" s="131"/>
      <c r="VSM1267" s="203"/>
      <c r="VSN1267" s="203"/>
      <c r="VSO1267" s="203"/>
      <c r="VSP1267" s="357"/>
      <c r="VSQ1267" s="357"/>
      <c r="VSR1267" s="262"/>
      <c r="VSS1267" s="262"/>
      <c r="VST1267" s="262"/>
      <c r="VSU1267" s="262"/>
      <c r="VSV1267" s="262"/>
      <c r="VSW1267" s="165"/>
      <c r="VSX1267" s="422"/>
      <c r="VSY1267" s="98"/>
      <c r="VSZ1267" s="17"/>
      <c r="VTA1267" s="18"/>
      <c r="VTB1267" s="5"/>
      <c r="VTC1267" s="18"/>
      <c r="VTD1267" s="76"/>
      <c r="VTE1267" s="192"/>
      <c r="VTF1267" s="114"/>
      <c r="VTG1267" s="125"/>
      <c r="VTH1267" s="15"/>
      <c r="VTI1267" s="131"/>
      <c r="VTJ1267" s="131"/>
      <c r="VTK1267" s="131"/>
      <c r="VTL1267" s="131"/>
      <c r="VTM1267" s="131"/>
      <c r="VTN1267" s="131"/>
      <c r="VTO1267" s="131"/>
      <c r="VTP1267" s="131"/>
      <c r="VTQ1267" s="203"/>
      <c r="VTR1267" s="203"/>
      <c r="VTS1267" s="203"/>
      <c r="VTT1267" s="357"/>
      <c r="VTU1267" s="357"/>
      <c r="VTV1267" s="262"/>
      <c r="VTW1267" s="262"/>
      <c r="VTX1267" s="262"/>
      <c r="VTY1267" s="262"/>
      <c r="VTZ1267" s="262"/>
      <c r="VUA1267" s="165"/>
      <c r="VUB1267" s="422"/>
      <c r="VUC1267" s="98"/>
      <c r="VUD1267" s="17"/>
      <c r="VUE1267" s="18"/>
      <c r="VUF1267" s="5"/>
      <c r="VUG1267" s="18"/>
      <c r="VUH1267" s="76"/>
      <c r="VUI1267" s="192"/>
      <c r="VUJ1267" s="114"/>
      <c r="VUK1267" s="125"/>
      <c r="VUL1267" s="15"/>
      <c r="VUM1267" s="131"/>
      <c r="VUN1267" s="131"/>
      <c r="VUO1267" s="131"/>
      <c r="VUP1267" s="131"/>
      <c r="VUQ1267" s="131"/>
      <c r="VUR1267" s="131"/>
      <c r="VUS1267" s="131"/>
      <c r="VUT1267" s="131"/>
      <c r="VUU1267" s="203"/>
      <c r="VUV1267" s="203"/>
      <c r="VUW1267" s="203"/>
      <c r="VUX1267" s="357"/>
      <c r="VUY1267" s="357"/>
      <c r="VUZ1267" s="262"/>
      <c r="VVA1267" s="262"/>
      <c r="VVB1267" s="262"/>
      <c r="VVC1267" s="262"/>
      <c r="VVD1267" s="262"/>
      <c r="VVE1267" s="165"/>
      <c r="VVF1267" s="422"/>
      <c r="VVG1267" s="98"/>
      <c r="VVH1267" s="17"/>
      <c r="VVI1267" s="18"/>
      <c r="VVJ1267" s="5"/>
      <c r="VVK1267" s="18"/>
      <c r="VVL1267" s="76"/>
      <c r="VVM1267" s="192"/>
      <c r="VVN1267" s="114"/>
      <c r="VVO1267" s="125"/>
      <c r="VVP1267" s="15"/>
      <c r="VVQ1267" s="131"/>
      <c r="VVR1267" s="131"/>
      <c r="VVS1267" s="131"/>
      <c r="VVT1267" s="131"/>
      <c r="VVU1267" s="131"/>
      <c r="VVV1267" s="131"/>
      <c r="VVW1267" s="131"/>
      <c r="VVX1267" s="131"/>
      <c r="VVY1267" s="203"/>
      <c r="VVZ1267" s="203"/>
      <c r="VWA1267" s="203"/>
      <c r="VWB1267" s="357"/>
      <c r="VWC1267" s="357"/>
      <c r="VWD1267" s="262"/>
      <c r="VWE1267" s="262"/>
      <c r="VWF1267" s="262"/>
      <c r="VWG1267" s="262"/>
      <c r="VWH1267" s="262"/>
      <c r="VWI1267" s="165"/>
      <c r="VWJ1267" s="422"/>
      <c r="VWK1267" s="98"/>
      <c r="VWL1267" s="17"/>
      <c r="VWM1267" s="18"/>
      <c r="VWN1267" s="5"/>
      <c r="VWO1267" s="18"/>
      <c r="VWP1267" s="76"/>
      <c r="VWQ1267" s="192"/>
      <c r="VWR1267" s="114"/>
      <c r="VWS1267" s="125"/>
      <c r="VWT1267" s="15"/>
      <c r="VWU1267" s="131"/>
      <c r="VWV1267" s="131"/>
      <c r="VWW1267" s="131"/>
      <c r="VWX1267" s="131"/>
      <c r="VWY1267" s="131"/>
      <c r="VWZ1267" s="131"/>
      <c r="VXA1267" s="131"/>
      <c r="VXB1267" s="131"/>
      <c r="VXC1267" s="203"/>
      <c r="VXD1267" s="203"/>
      <c r="VXE1267" s="203"/>
      <c r="VXF1267" s="357"/>
      <c r="VXG1267" s="357"/>
      <c r="VXH1267" s="262"/>
      <c r="VXI1267" s="262"/>
      <c r="VXJ1267" s="262"/>
      <c r="VXK1267" s="262"/>
      <c r="VXL1267" s="262"/>
      <c r="VXM1267" s="165"/>
      <c r="VXN1267" s="422"/>
      <c r="VXO1267" s="98"/>
      <c r="VXP1267" s="17"/>
      <c r="VXQ1267" s="18"/>
      <c r="VXR1267" s="5"/>
      <c r="VXS1267" s="18"/>
      <c r="VXT1267" s="76"/>
      <c r="VXU1267" s="192"/>
      <c r="VXV1267" s="114"/>
      <c r="VXW1267" s="125"/>
      <c r="VXX1267" s="15"/>
      <c r="VXY1267" s="131"/>
      <c r="VXZ1267" s="131"/>
      <c r="VYA1267" s="131"/>
      <c r="VYB1267" s="131"/>
      <c r="VYC1267" s="131"/>
      <c r="VYD1267" s="131"/>
      <c r="VYE1267" s="131"/>
      <c r="VYF1267" s="131"/>
      <c r="VYG1267" s="203"/>
      <c r="VYH1267" s="203"/>
      <c r="VYI1267" s="203"/>
      <c r="VYJ1267" s="357"/>
      <c r="VYK1267" s="357"/>
      <c r="VYL1267" s="262"/>
      <c r="VYM1267" s="262"/>
      <c r="VYN1267" s="262"/>
      <c r="VYO1267" s="262"/>
      <c r="VYP1267" s="262"/>
      <c r="VYQ1267" s="165"/>
      <c r="VYR1267" s="422"/>
      <c r="VYS1267" s="98"/>
      <c r="VYT1267" s="17"/>
      <c r="VYU1267" s="18"/>
      <c r="VYV1267" s="5"/>
      <c r="VYW1267" s="18"/>
      <c r="VYX1267" s="76"/>
      <c r="VYY1267" s="192"/>
      <c r="VYZ1267" s="114"/>
      <c r="VZA1267" s="125"/>
      <c r="VZB1267" s="15"/>
      <c r="VZC1267" s="131"/>
      <c r="VZD1267" s="131"/>
      <c r="VZE1267" s="131"/>
      <c r="VZF1267" s="131"/>
      <c r="VZG1267" s="131"/>
      <c r="VZH1267" s="131"/>
      <c r="VZI1267" s="131"/>
      <c r="VZJ1267" s="131"/>
      <c r="VZK1267" s="203"/>
      <c r="VZL1267" s="203"/>
      <c r="VZM1267" s="203"/>
      <c r="VZN1267" s="357"/>
      <c r="VZO1267" s="357"/>
      <c r="VZP1267" s="262"/>
      <c r="VZQ1267" s="262"/>
      <c r="VZR1267" s="262"/>
      <c r="VZS1267" s="262"/>
      <c r="VZT1267" s="262"/>
      <c r="VZU1267" s="165"/>
      <c r="VZV1267" s="422"/>
      <c r="VZW1267" s="98"/>
      <c r="VZX1267" s="17"/>
      <c r="VZY1267" s="18"/>
      <c r="VZZ1267" s="5"/>
      <c r="WAA1267" s="18"/>
      <c r="WAB1267" s="76"/>
      <c r="WAC1267" s="192"/>
      <c r="WAD1267" s="114"/>
      <c r="WAE1267" s="125"/>
      <c r="WAF1267" s="15"/>
      <c r="WAG1267" s="131"/>
      <c r="WAH1267" s="131"/>
      <c r="WAI1267" s="131"/>
      <c r="WAJ1267" s="131"/>
      <c r="WAK1267" s="131"/>
      <c r="WAL1267" s="131"/>
      <c r="WAM1267" s="131"/>
      <c r="WAN1267" s="131"/>
      <c r="WAO1267" s="203"/>
      <c r="WAP1267" s="203"/>
      <c r="WAQ1267" s="203"/>
      <c r="WAR1267" s="357"/>
      <c r="WAS1267" s="357"/>
      <c r="WAT1267" s="262"/>
      <c r="WAU1267" s="262"/>
      <c r="WAV1267" s="262"/>
      <c r="WAW1267" s="262"/>
      <c r="WAX1267" s="262"/>
      <c r="WAY1267" s="165"/>
      <c r="WAZ1267" s="422"/>
      <c r="WBA1267" s="98"/>
      <c r="WBB1267" s="17"/>
      <c r="WBC1267" s="18"/>
      <c r="WBD1267" s="5"/>
      <c r="WBE1267" s="18"/>
      <c r="WBF1267" s="76"/>
      <c r="WBG1267" s="192"/>
      <c r="WBH1267" s="114"/>
      <c r="WBI1267" s="125"/>
      <c r="WBJ1267" s="15"/>
      <c r="WBK1267" s="131"/>
      <c r="WBL1267" s="131"/>
      <c r="WBM1267" s="131"/>
      <c r="WBN1267" s="131"/>
      <c r="WBO1267" s="131"/>
      <c r="WBP1267" s="131"/>
      <c r="WBQ1267" s="131"/>
      <c r="WBR1267" s="131"/>
      <c r="WBS1267" s="203"/>
      <c r="WBT1267" s="203"/>
      <c r="WBU1267" s="203"/>
      <c r="WBV1267" s="357"/>
      <c r="WBW1267" s="357"/>
      <c r="WBX1267" s="262"/>
      <c r="WBY1267" s="262"/>
      <c r="WBZ1267" s="262"/>
      <c r="WCA1267" s="262"/>
      <c r="WCB1267" s="262"/>
      <c r="WCC1267" s="165"/>
      <c r="WCD1267" s="422"/>
      <c r="WCE1267" s="98"/>
      <c r="WCF1267" s="17"/>
      <c r="WCG1267" s="18"/>
      <c r="WCH1267" s="5"/>
      <c r="WCI1267" s="18"/>
      <c r="WCJ1267" s="76"/>
      <c r="WCK1267" s="192"/>
      <c r="WCL1267" s="114"/>
      <c r="WCM1267" s="125"/>
      <c r="WCN1267" s="15"/>
      <c r="WCO1267" s="131"/>
      <c r="WCP1267" s="131"/>
      <c r="WCQ1267" s="131"/>
      <c r="WCR1267" s="131"/>
      <c r="WCS1267" s="131"/>
      <c r="WCT1267" s="131"/>
      <c r="WCU1267" s="131"/>
      <c r="WCV1267" s="131"/>
      <c r="WCW1267" s="203"/>
      <c r="WCX1267" s="203"/>
      <c r="WCY1267" s="203"/>
      <c r="WCZ1267" s="357"/>
      <c r="WDA1267" s="357"/>
      <c r="WDB1267" s="262"/>
      <c r="WDC1267" s="262"/>
      <c r="WDD1267" s="262"/>
      <c r="WDE1267" s="262"/>
      <c r="WDF1267" s="262"/>
      <c r="WDG1267" s="165"/>
      <c r="WDH1267" s="422"/>
      <c r="WDI1267" s="98"/>
      <c r="WDJ1267" s="17"/>
      <c r="WDK1267" s="18"/>
      <c r="WDL1267" s="5"/>
      <c r="WDM1267" s="18"/>
      <c r="WDN1267" s="76"/>
      <c r="WDO1267" s="192"/>
      <c r="WDP1267" s="114"/>
      <c r="WDQ1267" s="125"/>
      <c r="WDR1267" s="15"/>
      <c r="WDS1267" s="131"/>
      <c r="WDT1267" s="131"/>
      <c r="WDU1267" s="131"/>
      <c r="WDV1267" s="131"/>
      <c r="WDW1267" s="131"/>
      <c r="WDX1267" s="131"/>
      <c r="WDY1267" s="131"/>
      <c r="WDZ1267" s="131"/>
      <c r="WEA1267" s="203"/>
      <c r="WEB1267" s="203"/>
      <c r="WEC1267" s="203"/>
      <c r="WED1267" s="357"/>
      <c r="WEE1267" s="357"/>
      <c r="WEF1267" s="262"/>
      <c r="WEG1267" s="262"/>
      <c r="WEH1267" s="262"/>
      <c r="WEI1267" s="262"/>
      <c r="WEJ1267" s="262"/>
      <c r="WEK1267" s="165"/>
      <c r="WEL1267" s="422"/>
      <c r="WEM1267" s="98"/>
      <c r="WEN1267" s="17"/>
      <c r="WEO1267" s="18"/>
      <c r="WEP1267" s="5"/>
      <c r="WEQ1267" s="18"/>
      <c r="WER1267" s="76"/>
      <c r="WES1267" s="192"/>
      <c r="WET1267" s="114"/>
      <c r="WEU1267" s="125"/>
      <c r="WEV1267" s="15"/>
      <c r="WEW1267" s="131"/>
      <c r="WEX1267" s="131"/>
      <c r="WEY1267" s="131"/>
      <c r="WEZ1267" s="131"/>
      <c r="WFA1267" s="131"/>
      <c r="WFB1267" s="131"/>
      <c r="WFC1267" s="131"/>
      <c r="WFD1267" s="131"/>
      <c r="WFE1267" s="203"/>
      <c r="WFF1267" s="203"/>
      <c r="WFG1267" s="203"/>
      <c r="WFH1267" s="357"/>
      <c r="WFI1267" s="357"/>
      <c r="WFJ1267" s="262"/>
      <c r="WFK1267" s="262"/>
      <c r="WFL1267" s="262"/>
      <c r="WFM1267" s="262"/>
      <c r="WFN1267" s="262"/>
      <c r="WFO1267" s="165"/>
      <c r="WFP1267" s="422"/>
      <c r="WFQ1267" s="98"/>
      <c r="WFR1267" s="17"/>
      <c r="WFS1267" s="18"/>
      <c r="WFT1267" s="5"/>
      <c r="WFU1267" s="18"/>
      <c r="WFV1267" s="76"/>
      <c r="WFW1267" s="192"/>
      <c r="WFX1267" s="114"/>
      <c r="WFY1267" s="125"/>
      <c r="WFZ1267" s="15"/>
      <c r="WGA1267" s="131"/>
      <c r="WGB1267" s="131"/>
      <c r="WGC1267" s="131"/>
      <c r="WGD1267" s="131"/>
      <c r="WGE1267" s="131"/>
      <c r="WGF1267" s="131"/>
      <c r="WGG1267" s="131"/>
      <c r="WGH1267" s="131"/>
      <c r="WGI1267" s="203"/>
      <c r="WGJ1267" s="203"/>
      <c r="WGK1267" s="203"/>
      <c r="WGL1267" s="357"/>
      <c r="WGM1267" s="357"/>
      <c r="WGN1267" s="262"/>
      <c r="WGO1267" s="262"/>
      <c r="WGP1267" s="262"/>
      <c r="WGQ1267" s="262"/>
      <c r="WGR1267" s="262"/>
      <c r="WGS1267" s="165"/>
      <c r="WGT1267" s="422"/>
      <c r="WGU1267" s="98"/>
      <c r="WGV1267" s="17"/>
      <c r="WGW1267" s="18"/>
      <c r="WGX1267" s="5"/>
      <c r="WGY1267" s="18"/>
      <c r="WGZ1267" s="76"/>
      <c r="WHA1267" s="192"/>
      <c r="WHB1267" s="114"/>
      <c r="WHC1267" s="125"/>
      <c r="WHD1267" s="15"/>
      <c r="WHE1267" s="131"/>
      <c r="WHF1267" s="131"/>
      <c r="WHG1267" s="131"/>
      <c r="WHH1267" s="131"/>
      <c r="WHI1267" s="131"/>
      <c r="WHJ1267" s="131"/>
      <c r="WHK1267" s="131"/>
      <c r="WHL1267" s="131"/>
      <c r="WHM1267" s="203"/>
      <c r="WHN1267" s="203"/>
      <c r="WHO1267" s="203"/>
      <c r="WHP1267" s="357"/>
      <c r="WHQ1267" s="357"/>
      <c r="WHR1267" s="262"/>
      <c r="WHS1267" s="262"/>
      <c r="WHT1267" s="262"/>
      <c r="WHU1267" s="262"/>
      <c r="WHV1267" s="262"/>
      <c r="WHW1267" s="165"/>
      <c r="WHX1267" s="422"/>
      <c r="WHY1267" s="98"/>
      <c r="WHZ1267" s="17"/>
      <c r="WIA1267" s="18"/>
      <c r="WIB1267" s="5"/>
      <c r="WIC1267" s="18"/>
      <c r="WID1267" s="76"/>
      <c r="WIE1267" s="192"/>
      <c r="WIF1267" s="114"/>
      <c r="WIG1267" s="125"/>
      <c r="WIH1267" s="15"/>
      <c r="WII1267" s="131"/>
      <c r="WIJ1267" s="131"/>
      <c r="WIK1267" s="131"/>
      <c r="WIL1267" s="131"/>
      <c r="WIM1267" s="131"/>
      <c r="WIN1267" s="131"/>
      <c r="WIO1267" s="131"/>
      <c r="WIP1267" s="131"/>
      <c r="WIQ1267" s="203"/>
      <c r="WIR1267" s="203"/>
      <c r="WIS1267" s="203"/>
      <c r="WIT1267" s="357"/>
      <c r="WIU1267" s="357"/>
      <c r="WIV1267" s="262"/>
      <c r="WIW1267" s="262"/>
      <c r="WIX1267" s="262"/>
      <c r="WIY1267" s="262"/>
      <c r="WIZ1267" s="262"/>
      <c r="WJA1267" s="165"/>
      <c r="WJB1267" s="422"/>
      <c r="WJC1267" s="98"/>
      <c r="WJD1267" s="17"/>
      <c r="WJE1267" s="18"/>
      <c r="WJF1267" s="5"/>
      <c r="WJG1267" s="18"/>
      <c r="WJH1267" s="76"/>
      <c r="WJI1267" s="192"/>
      <c r="WJJ1267" s="114"/>
      <c r="WJK1267" s="125"/>
      <c r="WJL1267" s="15"/>
      <c r="WJM1267" s="131"/>
      <c r="WJN1267" s="131"/>
      <c r="WJO1267" s="131"/>
      <c r="WJP1267" s="131"/>
      <c r="WJQ1267" s="131"/>
      <c r="WJR1267" s="131"/>
      <c r="WJS1267" s="131"/>
      <c r="WJT1267" s="131"/>
      <c r="WJU1267" s="203"/>
      <c r="WJV1267" s="203"/>
      <c r="WJW1267" s="203"/>
      <c r="WJX1267" s="357"/>
      <c r="WJY1267" s="357"/>
      <c r="WJZ1267" s="262"/>
      <c r="WKA1267" s="262"/>
      <c r="WKB1267" s="262"/>
      <c r="WKC1267" s="262"/>
      <c r="WKD1267" s="262"/>
      <c r="WKE1267" s="165"/>
      <c r="WKF1267" s="422"/>
      <c r="WKG1267" s="98"/>
      <c r="WKH1267" s="17"/>
      <c r="WKI1267" s="18"/>
      <c r="WKJ1267" s="5"/>
      <c r="WKK1267" s="18"/>
      <c r="WKL1267" s="76"/>
      <c r="WKM1267" s="192"/>
      <c r="WKN1267" s="114"/>
      <c r="WKO1267" s="125"/>
      <c r="WKP1267" s="15"/>
      <c r="WKQ1267" s="131"/>
      <c r="WKR1267" s="131"/>
      <c r="WKS1267" s="131"/>
      <c r="WKT1267" s="131"/>
      <c r="WKU1267" s="131"/>
      <c r="WKV1267" s="131"/>
      <c r="WKW1267" s="131"/>
      <c r="WKX1267" s="131"/>
      <c r="WKY1267" s="203"/>
      <c r="WKZ1267" s="203"/>
      <c r="WLA1267" s="203"/>
      <c r="WLB1267" s="357"/>
      <c r="WLC1267" s="357"/>
      <c r="WLD1267" s="262"/>
      <c r="WLE1267" s="262"/>
      <c r="WLF1267" s="262"/>
      <c r="WLG1267" s="262"/>
      <c r="WLH1267" s="262"/>
      <c r="WLI1267" s="165"/>
      <c r="WLJ1267" s="422"/>
      <c r="WLK1267" s="98"/>
      <c r="WLL1267" s="17"/>
      <c r="WLM1267" s="18"/>
      <c r="WLN1267" s="5"/>
      <c r="WLO1267" s="18"/>
      <c r="WLP1267" s="76"/>
      <c r="WLQ1267" s="192"/>
      <c r="WLR1267" s="114"/>
      <c r="WLS1267" s="125"/>
      <c r="WLT1267" s="15"/>
      <c r="WLU1267" s="131"/>
      <c r="WLV1267" s="131"/>
      <c r="WLW1267" s="131"/>
      <c r="WLX1267" s="131"/>
      <c r="WLY1267" s="131"/>
      <c r="WLZ1267" s="131"/>
      <c r="WMA1267" s="131"/>
      <c r="WMB1267" s="131"/>
      <c r="WMC1267" s="203"/>
      <c r="WMD1267" s="203"/>
      <c r="WME1267" s="203"/>
      <c r="WMF1267" s="357"/>
      <c r="WMG1267" s="357"/>
      <c r="WMH1267" s="262"/>
      <c r="WMI1267" s="262"/>
      <c r="WMJ1267" s="262"/>
      <c r="WMK1267" s="262"/>
      <c r="WML1267" s="262"/>
      <c r="WMM1267" s="165"/>
      <c r="WMN1267" s="422"/>
      <c r="WMO1267" s="98"/>
      <c r="WMP1267" s="17"/>
      <c r="WMQ1267" s="18"/>
      <c r="WMR1267" s="5"/>
      <c r="WMS1267" s="18"/>
      <c r="WMT1267" s="76"/>
      <c r="WMU1267" s="192"/>
      <c r="WMV1267" s="114"/>
      <c r="WMW1267" s="125"/>
      <c r="WMX1267" s="15"/>
      <c r="WMY1267" s="131"/>
      <c r="WMZ1267" s="131"/>
      <c r="WNA1267" s="131"/>
      <c r="WNB1267" s="131"/>
      <c r="WNC1267" s="131"/>
      <c r="WND1267" s="131"/>
      <c r="WNE1267" s="131"/>
      <c r="WNF1267" s="131"/>
      <c r="WNG1267" s="203"/>
      <c r="WNH1267" s="203"/>
      <c r="WNI1267" s="203"/>
      <c r="WNJ1267" s="357"/>
      <c r="WNK1267" s="357"/>
      <c r="WNL1267" s="262"/>
      <c r="WNM1267" s="262"/>
      <c r="WNN1267" s="262"/>
      <c r="WNO1267" s="262"/>
      <c r="WNP1267" s="262"/>
      <c r="WNQ1267" s="165"/>
      <c r="WNR1267" s="422"/>
      <c r="WNS1267" s="98"/>
      <c r="WNT1267" s="17"/>
      <c r="WNU1267" s="18"/>
      <c r="WNV1267" s="5"/>
      <c r="WNW1267" s="18"/>
      <c r="WNX1267" s="76"/>
      <c r="WNY1267" s="192"/>
      <c r="WNZ1267" s="114"/>
      <c r="WOA1267" s="125"/>
      <c r="WOB1267" s="15"/>
      <c r="WOC1267" s="131"/>
      <c r="WOD1267" s="131"/>
      <c r="WOE1267" s="131"/>
      <c r="WOF1267" s="131"/>
      <c r="WOG1267" s="131"/>
      <c r="WOH1267" s="131"/>
      <c r="WOI1267" s="131"/>
      <c r="WOJ1267" s="131"/>
      <c r="WOK1267" s="203"/>
      <c r="WOL1267" s="203"/>
      <c r="WOM1267" s="203"/>
      <c r="WON1267" s="357"/>
      <c r="WOO1267" s="357"/>
      <c r="WOP1267" s="262"/>
      <c r="WOQ1267" s="262"/>
      <c r="WOR1267" s="262"/>
      <c r="WOS1267" s="262"/>
      <c r="WOT1267" s="262"/>
      <c r="WOU1267" s="165"/>
      <c r="WOV1267" s="422"/>
      <c r="WOW1267" s="98"/>
      <c r="WOX1267" s="17"/>
      <c r="WOY1267" s="18"/>
      <c r="WOZ1267" s="5"/>
      <c r="WPA1267" s="18"/>
      <c r="WPB1267" s="76"/>
      <c r="WPC1267" s="192"/>
      <c r="WPD1267" s="114"/>
      <c r="WPE1267" s="125"/>
      <c r="WPF1267" s="15"/>
      <c r="WPG1267" s="131"/>
      <c r="WPH1267" s="131"/>
      <c r="WPI1267" s="131"/>
      <c r="WPJ1267" s="131"/>
      <c r="WPK1267" s="131"/>
      <c r="WPL1267" s="131"/>
      <c r="WPM1267" s="131"/>
      <c r="WPN1267" s="131"/>
      <c r="WPO1267" s="203"/>
      <c r="WPP1267" s="203"/>
      <c r="WPQ1267" s="203"/>
      <c r="WPR1267" s="357"/>
      <c r="WPS1267" s="357"/>
      <c r="WPT1267" s="262"/>
      <c r="WPU1267" s="262"/>
      <c r="WPV1267" s="262"/>
      <c r="WPW1267" s="262"/>
      <c r="WPX1267" s="262"/>
      <c r="WPY1267" s="165"/>
      <c r="WPZ1267" s="422"/>
      <c r="WQA1267" s="98"/>
      <c r="WQB1267" s="17"/>
      <c r="WQC1267" s="18"/>
      <c r="WQD1267" s="5"/>
      <c r="WQE1267" s="18"/>
      <c r="WQF1267" s="76"/>
      <c r="WQG1267" s="192"/>
      <c r="WQH1267" s="114"/>
      <c r="WQI1267" s="125"/>
      <c r="WQJ1267" s="15"/>
      <c r="WQK1267" s="131"/>
      <c r="WQL1267" s="131"/>
      <c r="WQM1267" s="131"/>
      <c r="WQN1267" s="131"/>
      <c r="WQO1267" s="131"/>
      <c r="WQP1267" s="131"/>
      <c r="WQQ1267" s="131"/>
      <c r="WQR1267" s="131"/>
      <c r="WQS1267" s="203"/>
      <c r="WQT1267" s="203"/>
      <c r="WQU1267" s="203"/>
      <c r="WQV1267" s="357"/>
      <c r="WQW1267" s="357"/>
      <c r="WQX1267" s="262"/>
      <c r="WQY1267" s="262"/>
      <c r="WQZ1267" s="262"/>
      <c r="WRA1267" s="262"/>
      <c r="WRB1267" s="262"/>
      <c r="WRC1267" s="165"/>
      <c r="WRD1267" s="422"/>
      <c r="WRE1267" s="98"/>
      <c r="WRF1267" s="17"/>
      <c r="WRG1267" s="18"/>
      <c r="WRH1267" s="5"/>
      <c r="WRI1267" s="18"/>
      <c r="WRJ1267" s="76"/>
      <c r="WRK1267" s="192"/>
      <c r="WRL1267" s="114"/>
      <c r="WRM1267" s="125"/>
      <c r="WRN1267" s="15"/>
      <c r="WRO1267" s="131"/>
      <c r="WRP1267" s="131"/>
      <c r="WRQ1267" s="131"/>
      <c r="WRR1267" s="131"/>
      <c r="WRS1267" s="131"/>
      <c r="WRT1267" s="131"/>
      <c r="WRU1267" s="131"/>
      <c r="WRV1267" s="131"/>
      <c r="WRW1267" s="203"/>
      <c r="WRX1267" s="203"/>
      <c r="WRY1267" s="203"/>
      <c r="WRZ1267" s="357"/>
      <c r="WSA1267" s="357"/>
      <c r="WSB1267" s="262"/>
      <c r="WSC1267" s="262"/>
      <c r="WSD1267" s="262"/>
      <c r="WSE1267" s="262"/>
      <c r="WSF1267" s="262"/>
      <c r="WSG1267" s="165"/>
      <c r="WSH1267" s="422"/>
      <c r="WSI1267" s="98"/>
      <c r="WSJ1267" s="17"/>
      <c r="WSK1267" s="18"/>
      <c r="WSL1267" s="5"/>
      <c r="WSM1267" s="18"/>
      <c r="WSN1267" s="76"/>
      <c r="WSO1267" s="192"/>
      <c r="WSP1267" s="114"/>
      <c r="WSQ1267" s="125"/>
      <c r="WSR1267" s="15"/>
      <c r="WSS1267" s="131"/>
      <c r="WST1267" s="131"/>
      <c r="WSU1267" s="131"/>
      <c r="WSV1267" s="131"/>
      <c r="WSW1267" s="131"/>
      <c r="WSX1267" s="131"/>
      <c r="WSY1267" s="131"/>
      <c r="WSZ1267" s="131"/>
      <c r="WTA1267" s="203"/>
      <c r="WTB1267" s="203"/>
      <c r="WTC1267" s="203"/>
      <c r="WTD1267" s="357"/>
      <c r="WTE1267" s="357"/>
      <c r="WTF1267" s="262"/>
      <c r="WTG1267" s="262"/>
      <c r="WTH1267" s="262"/>
      <c r="WTI1267" s="262"/>
      <c r="WTJ1267" s="262"/>
      <c r="WTK1267" s="165"/>
      <c r="WTL1267" s="422"/>
      <c r="WTM1267" s="98"/>
      <c r="WTN1267" s="17"/>
      <c r="WTO1267" s="18"/>
      <c r="WTP1267" s="5"/>
      <c r="WTQ1267" s="18"/>
      <c r="WTR1267" s="76"/>
      <c r="WTS1267" s="192"/>
      <c r="WTT1267" s="114"/>
      <c r="WTU1267" s="125"/>
      <c r="WTV1267" s="15"/>
      <c r="WTW1267" s="131"/>
      <c r="WTX1267" s="131"/>
      <c r="WTY1267" s="131"/>
      <c r="WTZ1267" s="131"/>
      <c r="WUA1267" s="131"/>
      <c r="WUB1267" s="131"/>
      <c r="WUC1267" s="131"/>
      <c r="WUD1267" s="131"/>
      <c r="WUE1267" s="203"/>
      <c r="WUF1267" s="203"/>
      <c r="WUG1267" s="203"/>
      <c r="WUH1267" s="357"/>
      <c r="WUI1267" s="357"/>
      <c r="WUJ1267" s="262"/>
      <c r="WUK1267" s="262"/>
      <c r="WUL1267" s="262"/>
      <c r="WUM1267" s="262"/>
      <c r="WUN1267" s="262"/>
      <c r="WUO1267" s="165"/>
      <c r="WUP1267" s="422"/>
      <c r="WUQ1267" s="98"/>
      <c r="WUR1267" s="17"/>
      <c r="WUS1267" s="18"/>
      <c r="WUT1267" s="5"/>
      <c r="WUU1267" s="18"/>
      <c r="WUV1267" s="76"/>
      <c r="WUW1267" s="192"/>
      <c r="WUX1267" s="114"/>
      <c r="WUY1267" s="125"/>
      <c r="WUZ1267" s="15"/>
      <c r="WVA1267" s="131"/>
      <c r="WVB1267" s="131"/>
      <c r="WVC1267" s="131"/>
      <c r="WVD1267" s="131"/>
      <c r="WVE1267" s="131"/>
      <c r="WVF1267" s="131"/>
      <c r="WVG1267" s="131"/>
      <c r="WVH1267" s="131"/>
      <c r="WVI1267" s="203"/>
      <c r="WVJ1267" s="203"/>
      <c r="WVK1267" s="203"/>
      <c r="WVL1267" s="357"/>
      <c r="WVM1267" s="357"/>
      <c r="WVN1267" s="262"/>
      <c r="WVO1267" s="262"/>
      <c r="WVP1267" s="262"/>
      <c r="WVQ1267" s="262"/>
      <c r="WVR1267" s="262"/>
      <c r="WVS1267" s="165"/>
      <c r="WVT1267" s="422"/>
      <c r="WVU1267" s="98"/>
      <c r="WVV1267" s="17"/>
      <c r="WVW1267" s="18"/>
      <c r="WVX1267" s="5"/>
      <c r="WVY1267" s="18"/>
      <c r="WVZ1267" s="76"/>
      <c r="WWA1267" s="192"/>
      <c r="WWB1267" s="114"/>
      <c r="WWC1267" s="125"/>
      <c r="WWD1267" s="15"/>
      <c r="WWE1267" s="131"/>
      <c r="WWF1267" s="131"/>
      <c r="WWG1267" s="131"/>
      <c r="WWH1267" s="131"/>
      <c r="WWI1267" s="131"/>
      <c r="WWJ1267" s="131"/>
      <c r="WWK1267" s="131"/>
      <c r="WWL1267" s="131"/>
      <c r="WWM1267" s="203"/>
      <c r="WWN1267" s="203"/>
      <c r="WWO1267" s="203"/>
      <c r="WWP1267" s="357"/>
      <c r="WWQ1267" s="357"/>
      <c r="WWR1267" s="262"/>
      <c r="WWS1267" s="262"/>
      <c r="WWT1267" s="262"/>
      <c r="WWU1267" s="262"/>
      <c r="WWV1267" s="262"/>
      <c r="WWW1267" s="165"/>
      <c r="WWX1267" s="422"/>
      <c r="WWY1267" s="98"/>
      <c r="WWZ1267" s="17"/>
      <c r="WXA1267" s="18"/>
      <c r="WXB1267" s="5"/>
      <c r="WXC1267" s="18"/>
      <c r="WXD1267" s="76"/>
      <c r="WXE1267" s="192"/>
      <c r="WXF1267" s="114"/>
      <c r="WXG1267" s="125"/>
      <c r="WXH1267" s="15"/>
      <c r="WXI1267" s="131"/>
      <c r="WXJ1267" s="131"/>
      <c r="WXK1267" s="131"/>
      <c r="WXL1267" s="131"/>
      <c r="WXM1267" s="131"/>
      <c r="WXN1267" s="131"/>
      <c r="WXO1267" s="131"/>
      <c r="WXP1267" s="131"/>
      <c r="WXQ1267" s="203"/>
      <c r="WXR1267" s="203"/>
      <c r="WXS1267" s="203"/>
      <c r="WXT1267" s="357"/>
      <c r="WXU1267" s="357"/>
      <c r="WXV1267" s="262"/>
      <c r="WXW1267" s="262"/>
      <c r="WXX1267" s="262"/>
      <c r="WXY1267" s="262"/>
      <c r="WXZ1267" s="262"/>
      <c r="WYA1267" s="165"/>
      <c r="WYB1267" s="422"/>
      <c r="WYC1267" s="98"/>
      <c r="WYD1267" s="17"/>
      <c r="WYE1267" s="18"/>
      <c r="WYF1267" s="5"/>
      <c r="WYG1267" s="18"/>
      <c r="WYH1267" s="76"/>
      <c r="WYI1267" s="192"/>
      <c r="WYJ1267" s="114"/>
      <c r="WYK1267" s="125"/>
      <c r="WYL1267" s="15"/>
      <c r="WYM1267" s="131"/>
      <c r="WYN1267" s="131"/>
      <c r="WYO1267" s="131"/>
      <c r="WYP1267" s="131"/>
      <c r="WYQ1267" s="131"/>
      <c r="WYR1267" s="131"/>
      <c r="WYS1267" s="131"/>
      <c r="WYT1267" s="131"/>
      <c r="WYU1267" s="203"/>
      <c r="WYV1267" s="203"/>
      <c r="WYW1267" s="203"/>
      <c r="WYX1267" s="357"/>
      <c r="WYY1267" s="357"/>
      <c r="WYZ1267" s="262"/>
      <c r="WZA1267" s="262"/>
      <c r="WZB1267" s="262"/>
      <c r="WZC1267" s="262"/>
      <c r="WZD1267" s="262"/>
      <c r="WZE1267" s="165"/>
      <c r="WZF1267" s="422"/>
      <c r="WZG1267" s="98"/>
      <c r="WZH1267" s="17"/>
      <c r="WZI1267" s="18"/>
      <c r="WZJ1267" s="5"/>
      <c r="WZK1267" s="18"/>
      <c r="WZL1267" s="76"/>
      <c r="WZM1267" s="192"/>
      <c r="WZN1267" s="114"/>
      <c r="WZO1267" s="125"/>
      <c r="WZP1267" s="15"/>
      <c r="WZQ1267" s="131"/>
      <c r="WZR1267" s="131"/>
      <c r="WZS1267" s="131"/>
      <c r="WZT1267" s="131"/>
      <c r="WZU1267" s="131"/>
      <c r="WZV1267" s="131"/>
      <c r="WZW1267" s="131"/>
      <c r="WZX1267" s="131"/>
      <c r="WZY1267" s="203"/>
      <c r="WZZ1267" s="203"/>
      <c r="XAA1267" s="203"/>
      <c r="XAB1267" s="357"/>
      <c r="XAC1267" s="357"/>
      <c r="XAD1267" s="262"/>
      <c r="XAE1267" s="262"/>
      <c r="XAF1267" s="262"/>
      <c r="XAG1267" s="262"/>
      <c r="XAH1267" s="262"/>
      <c r="XAI1267" s="165"/>
      <c r="XAJ1267" s="422"/>
      <c r="XAK1267" s="98"/>
      <c r="XAL1267" s="17"/>
      <c r="XAM1267" s="18"/>
      <c r="XAN1267" s="5"/>
      <c r="XAO1267" s="18"/>
      <c r="XAP1267" s="76"/>
      <c r="XAQ1267" s="192"/>
      <c r="XAR1267" s="114"/>
      <c r="XAS1267" s="125"/>
      <c r="XAT1267" s="15"/>
      <c r="XAU1267" s="131"/>
      <c r="XAV1267" s="131"/>
      <c r="XAW1267" s="131"/>
      <c r="XAX1267" s="131"/>
      <c r="XAY1267" s="131"/>
      <c r="XAZ1267" s="131"/>
      <c r="XBA1267" s="131"/>
      <c r="XBB1267" s="131"/>
      <c r="XBC1267" s="203"/>
      <c r="XBD1267" s="203"/>
      <c r="XBE1267" s="203"/>
      <c r="XBF1267" s="357"/>
      <c r="XBG1267" s="357"/>
      <c r="XBH1267" s="262"/>
      <c r="XBI1267" s="262"/>
      <c r="XBJ1267" s="262"/>
      <c r="XBK1267" s="262"/>
      <c r="XBL1267" s="262"/>
      <c r="XBM1267" s="165"/>
      <c r="XBN1267" s="422"/>
      <c r="XBO1267" s="98"/>
      <c r="XBP1267" s="17"/>
      <c r="XBQ1267" s="18"/>
      <c r="XBR1267" s="5"/>
      <c r="XBS1267" s="18"/>
      <c r="XBT1267" s="76"/>
      <c r="XBU1267" s="192"/>
      <c r="XBV1267" s="114"/>
      <c r="XBW1267" s="125"/>
      <c r="XBX1267" s="15"/>
      <c r="XBY1267" s="131"/>
      <c r="XBZ1267" s="131"/>
      <c r="XCA1267" s="131"/>
      <c r="XCB1267" s="131"/>
      <c r="XCC1267" s="131"/>
      <c r="XCD1267" s="131"/>
      <c r="XCE1267" s="131"/>
      <c r="XCF1267" s="131"/>
      <c r="XCG1267" s="203"/>
      <c r="XCH1267" s="203"/>
      <c r="XCI1267" s="203"/>
      <c r="XCJ1267" s="357"/>
      <c r="XCK1267" s="357"/>
      <c r="XCL1267" s="262"/>
      <c r="XCM1267" s="262"/>
      <c r="XCN1267" s="262"/>
      <c r="XCO1267" s="262"/>
      <c r="XCP1267" s="262"/>
      <c r="XCQ1267" s="165"/>
      <c r="XCR1267" s="422"/>
      <c r="XCS1267" s="98"/>
      <c r="XCT1267" s="17"/>
      <c r="XCU1267" s="18"/>
      <c r="XCV1267" s="5"/>
      <c r="XCW1267" s="18"/>
      <c r="XCX1267" s="76"/>
      <c r="XCY1267" s="192"/>
      <c r="XCZ1267" s="114"/>
      <c r="XDA1267" s="125"/>
      <c r="XDB1267" s="15"/>
      <c r="XDC1267" s="131"/>
      <c r="XDD1267" s="131"/>
      <c r="XDE1267" s="131"/>
      <c r="XDF1267" s="131"/>
      <c r="XDG1267" s="131"/>
      <c r="XDH1267" s="131"/>
      <c r="XDI1267" s="131"/>
      <c r="XDJ1267" s="131"/>
      <c r="XDK1267" s="203"/>
      <c r="XDL1267" s="203"/>
      <c r="XDM1267" s="203"/>
      <c r="XDN1267" s="357"/>
      <c r="XDO1267" s="357"/>
      <c r="XDP1267" s="262"/>
      <c r="XDQ1267" s="262"/>
      <c r="XDR1267" s="262"/>
      <c r="XDS1267" s="262"/>
      <c r="XDT1267" s="262"/>
      <c r="XDU1267" s="165"/>
      <c r="XDV1267" s="422"/>
      <c r="XDW1267" s="98"/>
      <c r="XDX1267" s="17"/>
      <c r="XDY1267" s="18"/>
      <c r="XDZ1267" s="5"/>
      <c r="XEA1267" s="18"/>
      <c r="XEB1267" s="76"/>
      <c r="XEC1267" s="192"/>
      <c r="XED1267" s="114"/>
      <c r="XEE1267" s="125"/>
      <c r="XEF1267" s="15"/>
      <c r="XEG1267" s="131"/>
      <c r="XEH1267" s="131"/>
      <c r="XEI1267" s="131"/>
      <c r="XEJ1267" s="131"/>
      <c r="XEK1267" s="131"/>
      <c r="XEL1267" s="131"/>
      <c r="XEM1267" s="131"/>
      <c r="XEN1267" s="131"/>
      <c r="XEO1267" s="203"/>
      <c r="XEP1267" s="203"/>
      <c r="XEQ1267" s="203"/>
      <c r="XER1267" s="357"/>
      <c r="XES1267" s="357"/>
      <c r="XET1267" s="262"/>
      <c r="XEU1267" s="262"/>
      <c r="XEV1267" s="262"/>
      <c r="XEW1267" s="262"/>
      <c r="XEX1267" s="262"/>
      <c r="XEY1267" s="165"/>
      <c r="XEZ1267" s="422"/>
      <c r="XFA1267" s="98"/>
      <c r="XFB1267" s="17"/>
      <c r="XFC1267" s="18"/>
      <c r="XFD1267" s="5"/>
    </row>
    <row r="1268" spans="1:16384" ht="126" x14ac:dyDescent="0.25">
      <c r="A1268" s="98" t="s">
        <v>2997</v>
      </c>
      <c r="B1268" s="17" t="s">
        <v>4709</v>
      </c>
      <c r="C1268" s="18" t="s">
        <v>4697</v>
      </c>
      <c r="D1268" s="5" t="str">
        <f>+A1268&amp;" "&amp;B1268&amp;""</f>
        <v>Manual de suministro y entrega de la información geológica generada en el desarrollo de actividades mineras</v>
      </c>
      <c r="E1268" s="18" t="s">
        <v>4710</v>
      </c>
      <c r="F1268" s="76">
        <v>43410</v>
      </c>
      <c r="G1268" s="192"/>
      <c r="H1268" s="114" t="s">
        <v>549</v>
      </c>
      <c r="I1268" s="138" t="s">
        <v>437</v>
      </c>
      <c r="J1268" s="162" t="s">
        <v>1247</v>
      </c>
      <c r="K1268" s="138" t="s">
        <v>437</v>
      </c>
      <c r="L1268" s="138" t="s">
        <v>437</v>
      </c>
      <c r="M1268" s="138" t="s">
        <v>437</v>
      </c>
      <c r="N1268" s="18" t="s">
        <v>437</v>
      </c>
      <c r="O1268" s="131" t="s">
        <v>437</v>
      </c>
      <c r="P1268" s="131" t="s">
        <v>437</v>
      </c>
      <c r="Q1268" s="131" t="s">
        <v>4720</v>
      </c>
      <c r="R1268" s="131" t="s">
        <v>437</v>
      </c>
      <c r="S1268" s="203" t="s">
        <v>43</v>
      </c>
      <c r="T1268" s="203" t="s">
        <v>43</v>
      </c>
      <c r="U1268" s="203" t="s">
        <v>4711</v>
      </c>
      <c r="V1268" s="357" t="s">
        <v>4712</v>
      </c>
      <c r="W1268" s="357" t="s">
        <v>4721</v>
      </c>
      <c r="X1268" s="138"/>
      <c r="Y1268" s="262"/>
      <c r="Z1268" s="262"/>
      <c r="AA1268" s="262"/>
      <c r="AB1268" s="262"/>
      <c r="AC1268" s="165" t="s">
        <v>4717</v>
      </c>
      <c r="AD1268" s="422"/>
      <c r="AE1268" s="422"/>
      <c r="AF1268" s="422"/>
      <c r="AG1268" s="18"/>
      <c r="AH1268" s="5"/>
      <c r="AI1268" s="18"/>
      <c r="AJ1268" s="76"/>
      <c r="AK1268" s="192"/>
      <c r="AL1268" s="114"/>
      <c r="AM1268" s="125"/>
      <c r="AN1268" s="15"/>
      <c r="AO1268" s="131"/>
      <c r="AP1268" s="131"/>
      <c r="AQ1268" s="131"/>
      <c r="AR1268" s="131"/>
      <c r="AS1268" s="131"/>
      <c r="AT1268" s="131"/>
      <c r="AU1268" s="131"/>
      <c r="AV1268" s="131"/>
      <c r="AW1268" s="203"/>
      <c r="AX1268" s="203"/>
      <c r="AY1268" s="203"/>
      <c r="AZ1268" s="357"/>
      <c r="BA1268" s="357"/>
      <c r="BB1268" s="262"/>
      <c r="BC1268" s="262"/>
      <c r="BD1268" s="262"/>
      <c r="BE1268" s="262"/>
      <c r="BF1268" s="262"/>
      <c r="BG1268" s="165"/>
      <c r="BH1268" s="422"/>
      <c r="BI1268" s="98"/>
      <c r="BJ1268" s="17"/>
      <c r="BK1268" s="18"/>
      <c r="BL1268" s="5"/>
      <c r="BM1268" s="18"/>
      <c r="BN1268" s="76"/>
      <c r="BO1268" s="192"/>
      <c r="BP1268" s="114"/>
      <c r="BQ1268" s="125"/>
      <c r="BR1268" s="15"/>
      <c r="BS1268" s="131"/>
      <c r="BT1268" s="131"/>
      <c r="BU1268" s="131"/>
      <c r="BV1268" s="131"/>
      <c r="BW1268" s="131"/>
      <c r="BX1268" s="131"/>
      <c r="BY1268" s="131"/>
      <c r="BZ1268" s="131"/>
      <c r="CA1268" s="203"/>
      <c r="CB1268" s="203"/>
      <c r="CC1268" s="203"/>
      <c r="CD1268" s="357"/>
      <c r="CE1268" s="357"/>
      <c r="CF1268" s="262"/>
      <c r="CG1268" s="262"/>
      <c r="CH1268" s="262"/>
      <c r="CI1268" s="262"/>
      <c r="CJ1268" s="262"/>
      <c r="CK1268" s="165"/>
      <c r="CL1268" s="422"/>
      <c r="CM1268" s="98"/>
      <c r="CN1268" s="17"/>
      <c r="CO1268" s="18"/>
      <c r="CP1268" s="5"/>
      <c r="CQ1268" s="18"/>
      <c r="CR1268" s="76"/>
      <c r="CS1268" s="192"/>
      <c r="CT1268" s="114"/>
      <c r="CU1268" s="125"/>
      <c r="CV1268" s="15"/>
      <c r="CW1268" s="131"/>
      <c r="CX1268" s="131"/>
      <c r="CY1268" s="131"/>
      <c r="CZ1268" s="131"/>
      <c r="DA1268" s="131"/>
      <c r="DB1268" s="131"/>
      <c r="DC1268" s="131"/>
      <c r="DD1268" s="131"/>
      <c r="DE1268" s="203"/>
      <c r="DF1268" s="203"/>
      <c r="DG1268" s="203"/>
      <c r="DH1268" s="357"/>
      <c r="DI1268" s="357"/>
      <c r="DJ1268" s="262"/>
      <c r="DK1268" s="262"/>
      <c r="DL1268" s="262"/>
      <c r="DM1268" s="262"/>
      <c r="DN1268" s="262"/>
      <c r="DO1268" s="165"/>
      <c r="DP1268" s="422"/>
      <c r="DQ1268" s="98"/>
      <c r="DR1268" s="17"/>
      <c r="DS1268" s="18"/>
      <c r="DT1268" s="5"/>
      <c r="DU1268" s="18"/>
      <c r="DV1268" s="76"/>
      <c r="DW1268" s="192"/>
      <c r="DX1268" s="114"/>
      <c r="DY1268" s="125"/>
      <c r="DZ1268" s="15"/>
      <c r="EA1268" s="131"/>
      <c r="EB1268" s="131"/>
      <c r="EC1268" s="131"/>
      <c r="ED1268" s="131"/>
      <c r="EE1268" s="131"/>
      <c r="EF1268" s="131"/>
      <c r="EG1268" s="131"/>
      <c r="EH1268" s="131"/>
      <c r="EI1268" s="203"/>
      <c r="EJ1268" s="203"/>
      <c r="EK1268" s="203"/>
      <c r="EL1268" s="357"/>
      <c r="EM1268" s="357"/>
      <c r="EN1268" s="262"/>
      <c r="EO1268" s="262"/>
      <c r="EP1268" s="262"/>
      <c r="EQ1268" s="262"/>
      <c r="ER1268" s="262"/>
      <c r="ES1268" s="165"/>
      <c r="ET1268" s="422"/>
      <c r="EU1268" s="98"/>
      <c r="EV1268" s="17"/>
      <c r="EW1268" s="18"/>
      <c r="EX1268" s="5"/>
      <c r="EY1268" s="18"/>
      <c r="EZ1268" s="76"/>
      <c r="FA1268" s="192"/>
      <c r="FB1268" s="114"/>
      <c r="FC1268" s="125"/>
      <c r="FD1268" s="15"/>
      <c r="FE1268" s="131"/>
      <c r="FF1268" s="131"/>
      <c r="FG1268" s="131"/>
      <c r="FH1268" s="131"/>
      <c r="FI1268" s="131"/>
      <c r="FJ1268" s="131"/>
      <c r="FK1268" s="131"/>
      <c r="FL1268" s="131"/>
      <c r="FM1268" s="203"/>
      <c r="FN1268" s="203"/>
      <c r="FO1268" s="203"/>
      <c r="FP1268" s="357"/>
      <c r="FQ1268" s="357"/>
      <c r="FR1268" s="262"/>
      <c r="FS1268" s="262"/>
      <c r="FT1268" s="262"/>
      <c r="FU1268" s="262"/>
      <c r="FV1268" s="262"/>
      <c r="FW1268" s="165"/>
      <c r="FX1268" s="422"/>
      <c r="FY1268" s="98"/>
      <c r="FZ1268" s="17"/>
      <c r="GA1268" s="18"/>
      <c r="GB1268" s="5"/>
      <c r="GC1268" s="18"/>
      <c r="GD1268" s="76"/>
      <c r="GE1268" s="192"/>
      <c r="GF1268" s="114"/>
      <c r="GG1268" s="125"/>
      <c r="GH1268" s="15"/>
      <c r="GI1268" s="131"/>
      <c r="GJ1268" s="131"/>
      <c r="GK1268" s="131"/>
      <c r="GL1268" s="131"/>
      <c r="GM1268" s="131"/>
      <c r="GN1268" s="131"/>
      <c r="GO1268" s="131"/>
      <c r="GP1268" s="131"/>
      <c r="GQ1268" s="203"/>
      <c r="GR1268" s="203"/>
      <c r="GS1268" s="203"/>
      <c r="GT1268" s="357"/>
      <c r="GU1268" s="357"/>
      <c r="GV1268" s="262"/>
      <c r="GW1268" s="262"/>
      <c r="GX1268" s="262"/>
      <c r="GY1268" s="262"/>
      <c r="GZ1268" s="262"/>
      <c r="HA1268" s="165"/>
      <c r="HB1268" s="422"/>
      <c r="HC1268" s="98"/>
      <c r="HD1268" s="17"/>
      <c r="HE1268" s="18"/>
      <c r="HF1268" s="5"/>
      <c r="HG1268" s="18"/>
      <c r="HH1268" s="76"/>
      <c r="HI1268" s="192"/>
      <c r="HJ1268" s="114"/>
      <c r="HK1268" s="125"/>
      <c r="HL1268" s="15"/>
      <c r="HM1268" s="131"/>
      <c r="HN1268" s="131"/>
      <c r="HO1268" s="131"/>
      <c r="HP1268" s="131"/>
      <c r="HQ1268" s="131"/>
      <c r="HR1268" s="131"/>
      <c r="HS1268" s="131"/>
      <c r="HT1268" s="131"/>
      <c r="HU1268" s="203"/>
      <c r="HV1268" s="203"/>
      <c r="HW1268" s="203"/>
      <c r="HX1268" s="357"/>
      <c r="HY1268" s="357"/>
      <c r="HZ1268" s="262"/>
      <c r="IA1268" s="262"/>
      <c r="IB1268" s="262"/>
      <c r="IC1268" s="262"/>
      <c r="ID1268" s="262"/>
      <c r="IE1268" s="165"/>
      <c r="IF1268" s="422"/>
      <c r="IG1268" s="98"/>
      <c r="IH1268" s="17"/>
      <c r="II1268" s="18"/>
      <c r="IJ1268" s="5"/>
      <c r="IK1268" s="18"/>
      <c r="IL1268" s="76"/>
      <c r="IM1268" s="192"/>
      <c r="IN1268" s="114"/>
      <c r="IO1268" s="125"/>
      <c r="IP1268" s="15"/>
      <c r="IQ1268" s="131"/>
      <c r="IR1268" s="131"/>
      <c r="IS1268" s="131"/>
      <c r="IT1268" s="131"/>
      <c r="IU1268" s="131"/>
      <c r="IV1268" s="131"/>
      <c r="IW1268" s="131"/>
      <c r="IX1268" s="131"/>
      <c r="IY1268" s="203"/>
      <c r="IZ1268" s="203"/>
      <c r="JA1268" s="203"/>
      <c r="JB1268" s="357"/>
      <c r="JC1268" s="357"/>
      <c r="JD1268" s="262"/>
      <c r="JE1268" s="262"/>
      <c r="JF1268" s="262"/>
      <c r="JG1268" s="262"/>
      <c r="JH1268" s="262"/>
      <c r="JI1268" s="165"/>
      <c r="JJ1268" s="422"/>
      <c r="JK1268" s="98"/>
      <c r="JL1268" s="17"/>
      <c r="JM1268" s="18"/>
      <c r="JN1268" s="5"/>
      <c r="JO1268" s="18"/>
      <c r="JP1268" s="76"/>
      <c r="JQ1268" s="192"/>
      <c r="JR1268" s="114"/>
      <c r="JS1268" s="125"/>
      <c r="JT1268" s="15"/>
      <c r="JU1268" s="131"/>
      <c r="JV1268" s="131"/>
      <c r="JW1268" s="131"/>
      <c r="JX1268" s="131"/>
      <c r="JY1268" s="131"/>
      <c r="JZ1268" s="131"/>
      <c r="KA1268" s="131"/>
      <c r="KB1268" s="131"/>
      <c r="KC1268" s="203"/>
      <c r="KD1268" s="203"/>
      <c r="KE1268" s="203"/>
      <c r="KF1268" s="357"/>
      <c r="KG1268" s="357"/>
      <c r="KH1268" s="262"/>
      <c r="KI1268" s="262"/>
      <c r="KJ1268" s="262"/>
      <c r="KK1268" s="262"/>
      <c r="KL1268" s="262"/>
      <c r="KM1268" s="165"/>
      <c r="KN1268" s="422"/>
      <c r="KO1268" s="98"/>
      <c r="KP1268" s="17"/>
      <c r="KQ1268" s="18"/>
      <c r="KR1268" s="5"/>
      <c r="KS1268" s="18"/>
      <c r="KT1268" s="76"/>
      <c r="KU1268" s="192"/>
      <c r="KV1268" s="114"/>
      <c r="KW1268" s="125"/>
      <c r="KX1268" s="15"/>
      <c r="KY1268" s="131"/>
      <c r="KZ1268" s="131"/>
      <c r="LA1268" s="131"/>
      <c r="LB1268" s="131"/>
      <c r="LC1268" s="131"/>
      <c r="LD1268" s="131"/>
      <c r="LE1268" s="131"/>
      <c r="LF1268" s="131"/>
      <c r="LG1268" s="203"/>
      <c r="LH1268" s="203"/>
      <c r="LI1268" s="203"/>
      <c r="LJ1268" s="357"/>
      <c r="LK1268" s="357"/>
      <c r="LL1268" s="262"/>
      <c r="LM1268" s="262"/>
      <c r="LN1268" s="262"/>
      <c r="LO1268" s="262"/>
      <c r="LP1268" s="262"/>
      <c r="LQ1268" s="165"/>
      <c r="LR1268" s="422"/>
      <c r="LS1268" s="98"/>
      <c r="LT1268" s="17"/>
      <c r="LU1268" s="18"/>
      <c r="LV1268" s="5"/>
      <c r="LW1268" s="18"/>
      <c r="LX1268" s="76"/>
      <c r="LY1268" s="192"/>
      <c r="LZ1268" s="114"/>
      <c r="MA1268" s="125"/>
      <c r="MB1268" s="15"/>
      <c r="MC1268" s="131"/>
      <c r="MD1268" s="131"/>
      <c r="ME1268" s="131"/>
      <c r="MF1268" s="131"/>
      <c r="MG1268" s="131"/>
      <c r="MH1268" s="131"/>
      <c r="MI1268" s="131"/>
      <c r="MJ1268" s="131"/>
      <c r="MK1268" s="203"/>
      <c r="ML1268" s="203"/>
      <c r="MM1268" s="203"/>
      <c r="MN1268" s="357"/>
      <c r="MO1268" s="357"/>
      <c r="MP1268" s="262"/>
      <c r="MQ1268" s="262"/>
      <c r="MR1268" s="262"/>
      <c r="MS1268" s="262"/>
      <c r="MT1268" s="262"/>
      <c r="MU1268" s="165"/>
      <c r="MV1268" s="422"/>
      <c r="MW1268" s="98"/>
      <c r="MX1268" s="17"/>
      <c r="MY1268" s="18"/>
      <c r="MZ1268" s="5"/>
      <c r="NA1268" s="18"/>
      <c r="NB1268" s="76"/>
      <c r="NC1268" s="192"/>
      <c r="ND1268" s="114"/>
      <c r="NE1268" s="125"/>
      <c r="NF1268" s="15"/>
      <c r="NG1268" s="131"/>
      <c r="NH1268" s="131"/>
      <c r="NI1268" s="131"/>
      <c r="NJ1268" s="131"/>
      <c r="NK1268" s="131"/>
      <c r="NL1268" s="131"/>
      <c r="NM1268" s="131"/>
      <c r="NN1268" s="131"/>
      <c r="NO1268" s="203"/>
      <c r="NP1268" s="203"/>
      <c r="NQ1268" s="203"/>
      <c r="NR1268" s="357"/>
      <c r="NS1268" s="357"/>
      <c r="NT1268" s="262"/>
      <c r="NU1268" s="262"/>
      <c r="NV1268" s="262"/>
      <c r="NW1268" s="262"/>
      <c r="NX1268" s="262"/>
      <c r="NY1268" s="165"/>
      <c r="NZ1268" s="422"/>
      <c r="OA1268" s="98"/>
      <c r="OB1268" s="17"/>
      <c r="OC1268" s="18"/>
      <c r="OD1268" s="5"/>
      <c r="OE1268" s="18"/>
      <c r="OF1268" s="76"/>
      <c r="OG1268" s="192"/>
      <c r="OH1268" s="114"/>
      <c r="OI1268" s="125"/>
      <c r="OJ1268" s="15"/>
      <c r="OK1268" s="131"/>
      <c r="OL1268" s="131"/>
      <c r="OM1268" s="131"/>
      <c r="ON1268" s="131"/>
      <c r="OO1268" s="131"/>
      <c r="OP1268" s="131"/>
      <c r="OQ1268" s="131"/>
      <c r="OR1268" s="131"/>
      <c r="OS1268" s="203"/>
      <c r="OT1268" s="203"/>
      <c r="OU1268" s="203"/>
      <c r="OV1268" s="357"/>
      <c r="OW1268" s="357"/>
      <c r="OX1268" s="262"/>
      <c r="OY1268" s="262"/>
      <c r="OZ1268" s="262"/>
      <c r="PA1268" s="262"/>
      <c r="PB1268" s="262"/>
      <c r="PC1268" s="165"/>
      <c r="PD1268" s="422"/>
      <c r="PE1268" s="98"/>
      <c r="PF1268" s="17"/>
      <c r="PG1268" s="18"/>
      <c r="PH1268" s="5"/>
      <c r="PI1268" s="18"/>
      <c r="PJ1268" s="76"/>
      <c r="PK1268" s="192"/>
      <c r="PL1268" s="114"/>
      <c r="PM1268" s="125"/>
      <c r="PN1268" s="15"/>
      <c r="PO1268" s="131"/>
      <c r="PP1268" s="131"/>
      <c r="PQ1268" s="131"/>
      <c r="PR1268" s="131"/>
      <c r="PS1268" s="131"/>
      <c r="PT1268" s="131"/>
      <c r="PU1268" s="131"/>
      <c r="PV1268" s="131"/>
      <c r="PW1268" s="203"/>
      <c r="PX1268" s="203"/>
      <c r="PY1268" s="203"/>
      <c r="PZ1268" s="357"/>
      <c r="QA1268" s="357"/>
      <c r="QB1268" s="262"/>
      <c r="QC1268" s="262"/>
      <c r="QD1268" s="262"/>
      <c r="QE1268" s="262"/>
      <c r="QF1268" s="262"/>
      <c r="QG1268" s="165"/>
      <c r="QH1268" s="422"/>
      <c r="QI1268" s="98"/>
      <c r="QJ1268" s="17"/>
      <c r="QK1268" s="18"/>
      <c r="QL1268" s="5"/>
      <c r="QM1268" s="18"/>
      <c r="QN1268" s="76"/>
      <c r="QO1268" s="192"/>
      <c r="QP1268" s="114"/>
      <c r="QQ1268" s="125"/>
      <c r="QR1268" s="15"/>
      <c r="QS1268" s="131"/>
      <c r="QT1268" s="131"/>
      <c r="QU1268" s="131"/>
      <c r="QV1268" s="131"/>
      <c r="QW1268" s="131"/>
      <c r="QX1268" s="131"/>
      <c r="QY1268" s="131"/>
      <c r="QZ1268" s="131"/>
      <c r="RA1268" s="203"/>
      <c r="RB1268" s="203"/>
      <c r="RC1268" s="203"/>
      <c r="RD1268" s="357"/>
      <c r="RE1268" s="357"/>
      <c r="RF1268" s="262"/>
      <c r="RG1268" s="262"/>
      <c r="RH1268" s="262"/>
      <c r="RI1268" s="262"/>
      <c r="RJ1268" s="262"/>
      <c r="RK1268" s="165"/>
      <c r="RL1268" s="422"/>
      <c r="RM1268" s="98"/>
      <c r="RN1268" s="17"/>
      <c r="RO1268" s="18"/>
      <c r="RP1268" s="5"/>
      <c r="RQ1268" s="18"/>
      <c r="RR1268" s="76"/>
      <c r="RS1268" s="192"/>
      <c r="RT1268" s="114"/>
      <c r="RU1268" s="125"/>
      <c r="RV1268" s="15"/>
      <c r="RW1268" s="131"/>
      <c r="RX1268" s="131"/>
      <c r="RY1268" s="131"/>
      <c r="RZ1268" s="131"/>
      <c r="SA1268" s="131"/>
      <c r="SB1268" s="131"/>
      <c r="SC1268" s="131"/>
      <c r="SD1268" s="131"/>
      <c r="SE1268" s="203"/>
      <c r="SF1268" s="203"/>
      <c r="SG1268" s="203"/>
      <c r="SH1268" s="357"/>
      <c r="SI1268" s="357"/>
      <c r="SJ1268" s="262"/>
      <c r="SK1268" s="262"/>
      <c r="SL1268" s="262"/>
      <c r="SM1268" s="262"/>
      <c r="SN1268" s="262"/>
      <c r="SO1268" s="165"/>
      <c r="SP1268" s="422"/>
      <c r="SQ1268" s="98"/>
      <c r="SR1268" s="17"/>
      <c r="SS1268" s="18"/>
      <c r="ST1268" s="5"/>
      <c r="SU1268" s="18"/>
      <c r="SV1268" s="76"/>
      <c r="SW1268" s="192"/>
      <c r="SX1268" s="114"/>
      <c r="SY1268" s="125"/>
      <c r="SZ1268" s="15"/>
      <c r="TA1268" s="131"/>
      <c r="TB1268" s="131"/>
      <c r="TC1268" s="131"/>
      <c r="TD1268" s="131"/>
      <c r="TE1268" s="131"/>
      <c r="TF1268" s="131"/>
      <c r="TG1268" s="131"/>
      <c r="TH1268" s="131"/>
      <c r="TI1268" s="203"/>
      <c r="TJ1268" s="203"/>
      <c r="TK1268" s="203"/>
      <c r="TL1268" s="357"/>
      <c r="TM1268" s="357"/>
      <c r="TN1268" s="262"/>
      <c r="TO1268" s="262"/>
      <c r="TP1268" s="262"/>
      <c r="TQ1268" s="262"/>
      <c r="TR1268" s="262"/>
      <c r="TS1268" s="165"/>
      <c r="TT1268" s="422"/>
      <c r="TU1268" s="98"/>
      <c r="TV1268" s="17"/>
      <c r="TW1268" s="18"/>
      <c r="TX1268" s="5"/>
      <c r="TY1268" s="18"/>
      <c r="TZ1268" s="76"/>
      <c r="UA1268" s="192"/>
      <c r="UB1268" s="114"/>
      <c r="UC1268" s="125"/>
      <c r="UD1268" s="15"/>
      <c r="UE1268" s="131"/>
      <c r="UF1268" s="131"/>
      <c r="UG1268" s="131"/>
      <c r="UH1268" s="131"/>
      <c r="UI1268" s="131"/>
      <c r="UJ1268" s="131"/>
      <c r="UK1268" s="131"/>
      <c r="UL1268" s="131"/>
      <c r="UM1268" s="203"/>
      <c r="UN1268" s="203"/>
      <c r="UO1268" s="203"/>
      <c r="UP1268" s="357"/>
      <c r="UQ1268" s="357"/>
      <c r="UR1268" s="262"/>
      <c r="US1268" s="262"/>
      <c r="UT1268" s="262"/>
      <c r="UU1268" s="262"/>
      <c r="UV1268" s="262"/>
      <c r="UW1268" s="165"/>
      <c r="UX1268" s="422"/>
      <c r="UY1268" s="98"/>
      <c r="UZ1268" s="17"/>
      <c r="VA1268" s="18"/>
      <c r="VB1268" s="5"/>
      <c r="VC1268" s="18"/>
      <c r="VD1268" s="76"/>
      <c r="VE1268" s="192"/>
      <c r="VF1268" s="114"/>
      <c r="VG1268" s="125"/>
      <c r="VH1268" s="15"/>
      <c r="VI1268" s="131"/>
      <c r="VJ1268" s="131"/>
      <c r="VK1268" s="131"/>
      <c r="VL1268" s="131"/>
      <c r="VM1268" s="131"/>
      <c r="VN1268" s="131"/>
      <c r="VO1268" s="131"/>
      <c r="VP1268" s="131"/>
      <c r="VQ1268" s="203"/>
      <c r="VR1268" s="203"/>
      <c r="VS1268" s="203"/>
      <c r="VT1268" s="357"/>
      <c r="VU1268" s="357"/>
      <c r="VV1268" s="262"/>
      <c r="VW1268" s="262"/>
      <c r="VX1268" s="262"/>
      <c r="VY1268" s="262"/>
      <c r="VZ1268" s="262"/>
      <c r="WA1268" s="165"/>
      <c r="WB1268" s="422"/>
      <c r="WC1268" s="98"/>
      <c r="WD1268" s="17"/>
      <c r="WE1268" s="18"/>
      <c r="WF1268" s="5"/>
      <c r="WG1268" s="18"/>
      <c r="WH1268" s="76"/>
      <c r="WI1268" s="192"/>
      <c r="WJ1268" s="114"/>
      <c r="WK1268" s="125"/>
      <c r="WL1268" s="15"/>
      <c r="WM1268" s="131"/>
      <c r="WN1268" s="131"/>
      <c r="WO1268" s="131"/>
      <c r="WP1268" s="131"/>
      <c r="WQ1268" s="131"/>
      <c r="WR1268" s="131"/>
      <c r="WS1268" s="131"/>
      <c r="WT1268" s="131"/>
      <c r="WU1268" s="203"/>
      <c r="WV1268" s="203"/>
      <c r="WW1268" s="203"/>
      <c r="WX1268" s="357"/>
      <c r="WY1268" s="357"/>
      <c r="WZ1268" s="262"/>
      <c r="XA1268" s="262"/>
      <c r="XB1268" s="262"/>
      <c r="XC1268" s="262"/>
      <c r="XD1268" s="262"/>
      <c r="XE1268" s="165"/>
      <c r="XF1268" s="422"/>
      <c r="XG1268" s="98"/>
      <c r="XH1268" s="17"/>
      <c r="XI1268" s="18"/>
      <c r="XJ1268" s="5"/>
      <c r="XK1268" s="18"/>
      <c r="XL1268" s="76"/>
      <c r="XM1268" s="192"/>
      <c r="XN1268" s="114"/>
      <c r="XO1268" s="125"/>
      <c r="XP1268" s="15"/>
      <c r="XQ1268" s="131"/>
      <c r="XR1268" s="131"/>
      <c r="XS1268" s="131"/>
      <c r="XT1268" s="131"/>
      <c r="XU1268" s="131"/>
      <c r="XV1268" s="131"/>
      <c r="XW1268" s="131"/>
      <c r="XX1268" s="131"/>
      <c r="XY1268" s="203"/>
      <c r="XZ1268" s="203"/>
      <c r="YA1268" s="203"/>
      <c r="YB1268" s="357"/>
      <c r="YC1268" s="357"/>
      <c r="YD1268" s="262"/>
      <c r="YE1268" s="262"/>
      <c r="YF1268" s="262"/>
      <c r="YG1268" s="262"/>
      <c r="YH1268" s="262"/>
      <c r="YI1268" s="165"/>
      <c r="YJ1268" s="422"/>
      <c r="YK1268" s="98"/>
      <c r="YL1268" s="17"/>
      <c r="YM1268" s="18"/>
      <c r="YN1268" s="5"/>
      <c r="YO1268" s="18"/>
      <c r="YP1268" s="76"/>
      <c r="YQ1268" s="192"/>
      <c r="YR1268" s="114"/>
      <c r="YS1268" s="125"/>
      <c r="YT1268" s="15"/>
      <c r="YU1268" s="131"/>
      <c r="YV1268" s="131"/>
      <c r="YW1268" s="131"/>
      <c r="YX1268" s="131"/>
      <c r="YY1268" s="131"/>
      <c r="YZ1268" s="131"/>
      <c r="ZA1268" s="131"/>
      <c r="ZB1268" s="131"/>
      <c r="ZC1268" s="203"/>
      <c r="ZD1268" s="203"/>
      <c r="ZE1268" s="203"/>
      <c r="ZF1268" s="357"/>
      <c r="ZG1268" s="357"/>
      <c r="ZH1268" s="262"/>
      <c r="ZI1268" s="262"/>
      <c r="ZJ1268" s="262"/>
      <c r="ZK1268" s="262"/>
      <c r="ZL1268" s="262"/>
      <c r="ZM1268" s="165"/>
      <c r="ZN1268" s="422"/>
      <c r="ZO1268" s="98"/>
      <c r="ZP1268" s="17"/>
      <c r="ZQ1268" s="18"/>
      <c r="ZR1268" s="5"/>
      <c r="ZS1268" s="18"/>
      <c r="ZT1268" s="76"/>
      <c r="ZU1268" s="192"/>
      <c r="ZV1268" s="114"/>
      <c r="ZW1268" s="125"/>
      <c r="ZX1268" s="15"/>
      <c r="ZY1268" s="131"/>
      <c r="ZZ1268" s="131"/>
      <c r="AAA1268" s="131"/>
      <c r="AAB1268" s="131"/>
      <c r="AAC1268" s="131"/>
      <c r="AAD1268" s="131"/>
      <c r="AAE1268" s="131"/>
      <c r="AAF1268" s="131"/>
      <c r="AAG1268" s="203"/>
      <c r="AAH1268" s="203"/>
      <c r="AAI1268" s="203"/>
      <c r="AAJ1268" s="357"/>
      <c r="AAK1268" s="357"/>
      <c r="AAL1268" s="262"/>
      <c r="AAM1268" s="262"/>
      <c r="AAN1268" s="262"/>
      <c r="AAO1268" s="262"/>
      <c r="AAP1268" s="262"/>
      <c r="AAQ1268" s="165"/>
      <c r="AAR1268" s="422"/>
      <c r="AAS1268" s="98"/>
      <c r="AAT1268" s="17"/>
      <c r="AAU1268" s="18"/>
      <c r="AAV1268" s="5"/>
      <c r="AAW1268" s="18"/>
      <c r="AAX1268" s="76"/>
      <c r="AAY1268" s="192"/>
      <c r="AAZ1268" s="114"/>
      <c r="ABA1268" s="125"/>
      <c r="ABB1268" s="15"/>
      <c r="ABC1268" s="131"/>
      <c r="ABD1268" s="131"/>
      <c r="ABE1268" s="131"/>
      <c r="ABF1268" s="131"/>
      <c r="ABG1268" s="131"/>
      <c r="ABH1268" s="131"/>
      <c r="ABI1268" s="131"/>
      <c r="ABJ1268" s="131"/>
      <c r="ABK1268" s="203"/>
      <c r="ABL1268" s="203"/>
      <c r="ABM1268" s="203"/>
      <c r="ABN1268" s="357"/>
      <c r="ABO1268" s="357"/>
      <c r="ABP1268" s="262"/>
      <c r="ABQ1268" s="262"/>
      <c r="ABR1268" s="262"/>
      <c r="ABS1268" s="262"/>
      <c r="ABT1268" s="262"/>
      <c r="ABU1268" s="165"/>
      <c r="ABV1268" s="422"/>
      <c r="ABW1268" s="98"/>
      <c r="ABX1268" s="17"/>
      <c r="ABY1268" s="18"/>
      <c r="ABZ1268" s="5"/>
      <c r="ACA1268" s="18"/>
      <c r="ACB1268" s="76"/>
      <c r="ACC1268" s="192"/>
      <c r="ACD1268" s="114"/>
      <c r="ACE1268" s="125"/>
      <c r="ACF1268" s="15"/>
      <c r="ACG1268" s="131"/>
      <c r="ACH1268" s="131"/>
      <c r="ACI1268" s="131"/>
      <c r="ACJ1268" s="131"/>
      <c r="ACK1268" s="131"/>
      <c r="ACL1268" s="131"/>
      <c r="ACM1268" s="131"/>
      <c r="ACN1268" s="131"/>
      <c r="ACO1268" s="203"/>
      <c r="ACP1268" s="203"/>
      <c r="ACQ1268" s="203"/>
      <c r="ACR1268" s="357"/>
      <c r="ACS1268" s="357"/>
      <c r="ACT1268" s="262"/>
      <c r="ACU1268" s="262"/>
      <c r="ACV1268" s="262"/>
      <c r="ACW1268" s="262"/>
      <c r="ACX1268" s="262"/>
      <c r="ACY1268" s="165"/>
      <c r="ACZ1268" s="422"/>
      <c r="ADA1268" s="98"/>
      <c r="ADB1268" s="17"/>
      <c r="ADC1268" s="18"/>
      <c r="ADD1268" s="5"/>
      <c r="ADE1268" s="18"/>
      <c r="ADF1268" s="76"/>
      <c r="ADG1268" s="192"/>
      <c r="ADH1268" s="114"/>
      <c r="ADI1268" s="125"/>
      <c r="ADJ1268" s="15"/>
      <c r="ADK1268" s="131"/>
      <c r="ADL1268" s="131"/>
      <c r="ADM1268" s="131"/>
      <c r="ADN1268" s="131"/>
      <c r="ADO1268" s="131"/>
      <c r="ADP1268" s="131"/>
      <c r="ADQ1268" s="131"/>
      <c r="ADR1268" s="131"/>
      <c r="ADS1268" s="203"/>
      <c r="ADT1268" s="203"/>
      <c r="ADU1268" s="203"/>
      <c r="ADV1268" s="357"/>
      <c r="ADW1268" s="357"/>
      <c r="ADX1268" s="262"/>
      <c r="ADY1268" s="262"/>
      <c r="ADZ1268" s="262"/>
      <c r="AEA1268" s="262"/>
      <c r="AEB1268" s="262"/>
      <c r="AEC1268" s="165"/>
      <c r="AED1268" s="422"/>
      <c r="AEE1268" s="98"/>
      <c r="AEF1268" s="17"/>
      <c r="AEG1268" s="18"/>
      <c r="AEH1268" s="5"/>
      <c r="AEI1268" s="18"/>
      <c r="AEJ1268" s="76"/>
      <c r="AEK1268" s="192"/>
      <c r="AEL1268" s="114"/>
      <c r="AEM1268" s="125"/>
      <c r="AEN1268" s="15"/>
      <c r="AEO1268" s="131"/>
      <c r="AEP1268" s="131"/>
      <c r="AEQ1268" s="131"/>
      <c r="AER1268" s="131"/>
      <c r="AES1268" s="131"/>
      <c r="AET1268" s="131"/>
      <c r="AEU1268" s="131"/>
      <c r="AEV1268" s="131"/>
      <c r="AEW1268" s="203"/>
      <c r="AEX1268" s="203"/>
      <c r="AEY1268" s="203"/>
      <c r="AEZ1268" s="357"/>
      <c r="AFA1268" s="357"/>
      <c r="AFB1268" s="262"/>
      <c r="AFC1268" s="262"/>
      <c r="AFD1268" s="262"/>
      <c r="AFE1268" s="262"/>
      <c r="AFF1268" s="262"/>
      <c r="AFG1268" s="165"/>
      <c r="AFH1268" s="422"/>
      <c r="AFI1268" s="98"/>
      <c r="AFJ1268" s="17"/>
      <c r="AFK1268" s="18"/>
      <c r="AFL1268" s="5"/>
      <c r="AFM1268" s="18"/>
      <c r="AFN1268" s="76"/>
      <c r="AFO1268" s="192"/>
      <c r="AFP1268" s="114"/>
      <c r="AFQ1268" s="125"/>
      <c r="AFR1268" s="15"/>
      <c r="AFS1268" s="131"/>
      <c r="AFT1268" s="131"/>
      <c r="AFU1268" s="131"/>
      <c r="AFV1268" s="131"/>
      <c r="AFW1268" s="131"/>
      <c r="AFX1268" s="131"/>
      <c r="AFY1268" s="131"/>
      <c r="AFZ1268" s="131"/>
      <c r="AGA1268" s="203"/>
      <c r="AGB1268" s="203"/>
      <c r="AGC1268" s="203"/>
      <c r="AGD1268" s="357"/>
      <c r="AGE1268" s="357"/>
      <c r="AGF1268" s="262"/>
      <c r="AGG1268" s="262"/>
      <c r="AGH1268" s="262"/>
      <c r="AGI1268" s="262"/>
      <c r="AGJ1268" s="262"/>
      <c r="AGK1268" s="165"/>
      <c r="AGL1268" s="422"/>
      <c r="AGM1268" s="98"/>
      <c r="AGN1268" s="17"/>
      <c r="AGO1268" s="18"/>
      <c r="AGP1268" s="5"/>
      <c r="AGQ1268" s="18"/>
      <c r="AGR1268" s="76"/>
      <c r="AGS1268" s="192"/>
      <c r="AGT1268" s="114"/>
      <c r="AGU1268" s="125"/>
      <c r="AGV1268" s="15"/>
      <c r="AGW1268" s="131"/>
      <c r="AGX1268" s="131"/>
      <c r="AGY1268" s="131"/>
      <c r="AGZ1268" s="131"/>
      <c r="AHA1268" s="131"/>
      <c r="AHB1268" s="131"/>
      <c r="AHC1268" s="131"/>
      <c r="AHD1268" s="131"/>
      <c r="AHE1268" s="203"/>
      <c r="AHF1268" s="203"/>
      <c r="AHG1268" s="203"/>
      <c r="AHH1268" s="357"/>
      <c r="AHI1268" s="357"/>
      <c r="AHJ1268" s="262"/>
      <c r="AHK1268" s="262"/>
      <c r="AHL1268" s="262"/>
      <c r="AHM1268" s="262"/>
      <c r="AHN1268" s="262"/>
      <c r="AHO1268" s="165"/>
      <c r="AHP1268" s="422"/>
      <c r="AHQ1268" s="98"/>
      <c r="AHR1268" s="17"/>
      <c r="AHS1268" s="18"/>
      <c r="AHT1268" s="5"/>
      <c r="AHU1268" s="18"/>
      <c r="AHV1268" s="76"/>
      <c r="AHW1268" s="192"/>
      <c r="AHX1268" s="114"/>
      <c r="AHY1268" s="125"/>
      <c r="AHZ1268" s="15"/>
      <c r="AIA1268" s="131"/>
      <c r="AIB1268" s="131"/>
      <c r="AIC1268" s="131"/>
      <c r="AID1268" s="131"/>
      <c r="AIE1268" s="131"/>
      <c r="AIF1268" s="131"/>
      <c r="AIG1268" s="131"/>
      <c r="AIH1268" s="131"/>
      <c r="AII1268" s="203"/>
      <c r="AIJ1268" s="203"/>
      <c r="AIK1268" s="203"/>
      <c r="AIL1268" s="357"/>
      <c r="AIM1268" s="357"/>
      <c r="AIN1268" s="262"/>
      <c r="AIO1268" s="262"/>
      <c r="AIP1268" s="262"/>
      <c r="AIQ1268" s="262"/>
      <c r="AIR1268" s="262"/>
      <c r="AIS1268" s="165"/>
      <c r="AIT1268" s="422"/>
      <c r="AIU1268" s="98"/>
      <c r="AIV1268" s="17"/>
      <c r="AIW1268" s="18"/>
      <c r="AIX1268" s="5"/>
      <c r="AIY1268" s="18"/>
      <c r="AIZ1268" s="76"/>
      <c r="AJA1268" s="192"/>
      <c r="AJB1268" s="114"/>
      <c r="AJC1268" s="125"/>
      <c r="AJD1268" s="15"/>
      <c r="AJE1268" s="131"/>
      <c r="AJF1268" s="131"/>
      <c r="AJG1268" s="131"/>
      <c r="AJH1268" s="131"/>
      <c r="AJI1268" s="131"/>
      <c r="AJJ1268" s="131"/>
      <c r="AJK1268" s="131"/>
      <c r="AJL1268" s="131"/>
      <c r="AJM1268" s="203"/>
      <c r="AJN1268" s="203"/>
      <c r="AJO1268" s="203"/>
      <c r="AJP1268" s="357"/>
      <c r="AJQ1268" s="357"/>
      <c r="AJR1268" s="262"/>
      <c r="AJS1268" s="262"/>
      <c r="AJT1268" s="262"/>
      <c r="AJU1268" s="262"/>
      <c r="AJV1268" s="262"/>
      <c r="AJW1268" s="165"/>
      <c r="AJX1268" s="422"/>
      <c r="AJY1268" s="98"/>
      <c r="AJZ1268" s="17"/>
      <c r="AKA1268" s="18"/>
      <c r="AKB1268" s="5"/>
      <c r="AKC1268" s="18"/>
      <c r="AKD1268" s="76"/>
      <c r="AKE1268" s="192"/>
      <c r="AKF1268" s="114"/>
      <c r="AKG1268" s="125"/>
      <c r="AKH1268" s="15"/>
      <c r="AKI1268" s="131"/>
      <c r="AKJ1268" s="131"/>
      <c r="AKK1268" s="131"/>
      <c r="AKL1268" s="131"/>
      <c r="AKM1268" s="131"/>
      <c r="AKN1268" s="131"/>
      <c r="AKO1268" s="131"/>
      <c r="AKP1268" s="131"/>
      <c r="AKQ1268" s="203"/>
      <c r="AKR1268" s="203"/>
      <c r="AKS1268" s="203"/>
      <c r="AKT1268" s="357"/>
      <c r="AKU1268" s="357"/>
      <c r="AKV1268" s="262"/>
      <c r="AKW1268" s="262"/>
      <c r="AKX1268" s="262"/>
      <c r="AKY1268" s="262"/>
      <c r="AKZ1268" s="262"/>
      <c r="ALA1268" s="165"/>
      <c r="ALB1268" s="422"/>
      <c r="ALC1268" s="98"/>
      <c r="ALD1268" s="17"/>
      <c r="ALE1268" s="18"/>
      <c r="ALF1268" s="5"/>
      <c r="ALG1268" s="18"/>
      <c r="ALH1268" s="76"/>
      <c r="ALI1268" s="192"/>
      <c r="ALJ1268" s="114"/>
      <c r="ALK1268" s="125"/>
      <c r="ALL1268" s="15"/>
      <c r="ALM1268" s="131"/>
      <c r="ALN1268" s="131"/>
      <c r="ALO1268" s="131"/>
      <c r="ALP1268" s="131"/>
      <c r="ALQ1268" s="131"/>
      <c r="ALR1268" s="131"/>
      <c r="ALS1268" s="131"/>
      <c r="ALT1268" s="131"/>
      <c r="ALU1268" s="203"/>
      <c r="ALV1268" s="203"/>
      <c r="ALW1268" s="203"/>
      <c r="ALX1268" s="357"/>
      <c r="ALY1268" s="357"/>
      <c r="ALZ1268" s="262"/>
      <c r="AMA1268" s="262"/>
      <c r="AMB1268" s="262"/>
      <c r="AMC1268" s="262"/>
      <c r="AMD1268" s="262"/>
      <c r="AME1268" s="165"/>
      <c r="AMF1268" s="422"/>
      <c r="AMG1268" s="98"/>
      <c r="AMH1268" s="17"/>
      <c r="AMI1268" s="18"/>
      <c r="AMJ1268" s="5"/>
      <c r="AMK1268" s="18"/>
      <c r="AML1268" s="76"/>
      <c r="AMM1268" s="192"/>
      <c r="AMN1268" s="114"/>
      <c r="AMO1268" s="125"/>
      <c r="AMP1268" s="15"/>
      <c r="AMQ1268" s="131"/>
      <c r="AMR1268" s="131"/>
      <c r="AMS1268" s="131"/>
      <c r="AMT1268" s="131"/>
      <c r="AMU1268" s="131"/>
      <c r="AMV1268" s="131"/>
      <c r="AMW1268" s="131"/>
      <c r="AMX1268" s="131"/>
      <c r="AMY1268" s="203"/>
      <c r="AMZ1268" s="203"/>
      <c r="ANA1268" s="203"/>
      <c r="ANB1268" s="357"/>
      <c r="ANC1268" s="357"/>
      <c r="AND1268" s="262"/>
      <c r="ANE1268" s="262"/>
      <c r="ANF1268" s="262"/>
      <c r="ANG1268" s="262"/>
      <c r="ANH1268" s="262"/>
      <c r="ANI1268" s="165"/>
      <c r="ANJ1268" s="422"/>
      <c r="ANK1268" s="98"/>
      <c r="ANL1268" s="17"/>
      <c r="ANM1268" s="18"/>
      <c r="ANN1268" s="5"/>
      <c r="ANO1268" s="18"/>
      <c r="ANP1268" s="76"/>
      <c r="ANQ1268" s="192"/>
      <c r="ANR1268" s="114"/>
      <c r="ANS1268" s="125"/>
      <c r="ANT1268" s="15"/>
      <c r="ANU1268" s="131"/>
      <c r="ANV1268" s="131"/>
      <c r="ANW1268" s="131"/>
      <c r="ANX1268" s="131"/>
      <c r="ANY1268" s="131"/>
      <c r="ANZ1268" s="131"/>
      <c r="AOA1268" s="131"/>
      <c r="AOB1268" s="131"/>
      <c r="AOC1268" s="203"/>
      <c r="AOD1268" s="203"/>
      <c r="AOE1268" s="203"/>
      <c r="AOF1268" s="357"/>
      <c r="AOG1268" s="357"/>
      <c r="AOH1268" s="262"/>
      <c r="AOI1268" s="262"/>
      <c r="AOJ1268" s="262"/>
      <c r="AOK1268" s="262"/>
      <c r="AOL1268" s="262"/>
      <c r="AOM1268" s="165"/>
      <c r="AON1268" s="422"/>
      <c r="AOO1268" s="98"/>
      <c r="AOP1268" s="17"/>
      <c r="AOQ1268" s="18"/>
      <c r="AOR1268" s="5"/>
      <c r="AOS1268" s="18"/>
      <c r="AOT1268" s="76"/>
      <c r="AOU1268" s="192"/>
      <c r="AOV1268" s="114"/>
      <c r="AOW1268" s="125"/>
      <c r="AOX1268" s="15"/>
      <c r="AOY1268" s="131"/>
      <c r="AOZ1268" s="131"/>
      <c r="APA1268" s="131"/>
      <c r="APB1268" s="131"/>
      <c r="APC1268" s="131"/>
      <c r="APD1268" s="131"/>
      <c r="APE1268" s="131"/>
      <c r="APF1268" s="131"/>
      <c r="APG1268" s="203"/>
      <c r="APH1268" s="203"/>
      <c r="API1268" s="203"/>
      <c r="APJ1268" s="357"/>
      <c r="APK1268" s="357"/>
      <c r="APL1268" s="262"/>
      <c r="APM1268" s="262"/>
      <c r="APN1268" s="262"/>
      <c r="APO1268" s="262"/>
      <c r="APP1268" s="262"/>
      <c r="APQ1268" s="165"/>
      <c r="APR1268" s="422"/>
      <c r="APS1268" s="98"/>
      <c r="APT1268" s="17"/>
      <c r="APU1268" s="18"/>
      <c r="APV1268" s="5"/>
      <c r="APW1268" s="18"/>
      <c r="APX1268" s="76"/>
      <c r="APY1268" s="192"/>
      <c r="APZ1268" s="114"/>
      <c r="AQA1268" s="125"/>
      <c r="AQB1268" s="15"/>
      <c r="AQC1268" s="131"/>
      <c r="AQD1268" s="131"/>
      <c r="AQE1268" s="131"/>
      <c r="AQF1268" s="131"/>
      <c r="AQG1268" s="131"/>
      <c r="AQH1268" s="131"/>
      <c r="AQI1268" s="131"/>
      <c r="AQJ1268" s="131"/>
      <c r="AQK1268" s="203"/>
      <c r="AQL1268" s="203"/>
      <c r="AQM1268" s="203"/>
      <c r="AQN1268" s="357"/>
      <c r="AQO1268" s="357"/>
      <c r="AQP1268" s="262"/>
      <c r="AQQ1268" s="262"/>
      <c r="AQR1268" s="262"/>
      <c r="AQS1268" s="262"/>
      <c r="AQT1268" s="262"/>
      <c r="AQU1268" s="165"/>
      <c r="AQV1268" s="422"/>
      <c r="AQW1268" s="98"/>
      <c r="AQX1268" s="17"/>
      <c r="AQY1268" s="18"/>
      <c r="AQZ1268" s="5"/>
      <c r="ARA1268" s="18"/>
      <c r="ARB1268" s="76"/>
      <c r="ARC1268" s="192"/>
      <c r="ARD1268" s="114"/>
      <c r="ARE1268" s="125"/>
      <c r="ARF1268" s="15"/>
      <c r="ARG1268" s="131"/>
      <c r="ARH1268" s="131"/>
      <c r="ARI1268" s="131"/>
      <c r="ARJ1268" s="131"/>
      <c r="ARK1268" s="131"/>
      <c r="ARL1268" s="131"/>
      <c r="ARM1268" s="131"/>
      <c r="ARN1268" s="131"/>
      <c r="ARO1268" s="203"/>
      <c r="ARP1268" s="203"/>
      <c r="ARQ1268" s="203"/>
      <c r="ARR1268" s="357"/>
      <c r="ARS1268" s="357"/>
      <c r="ART1268" s="262"/>
      <c r="ARU1268" s="262"/>
      <c r="ARV1268" s="262"/>
      <c r="ARW1268" s="262"/>
      <c r="ARX1268" s="262"/>
      <c r="ARY1268" s="165"/>
      <c r="ARZ1268" s="422"/>
      <c r="ASA1268" s="98"/>
      <c r="ASB1268" s="17"/>
      <c r="ASC1268" s="18"/>
      <c r="ASD1268" s="5"/>
      <c r="ASE1268" s="18"/>
      <c r="ASF1268" s="76"/>
      <c r="ASG1268" s="192"/>
      <c r="ASH1268" s="114"/>
      <c r="ASI1268" s="125"/>
      <c r="ASJ1268" s="15"/>
      <c r="ASK1268" s="131"/>
      <c r="ASL1268" s="131"/>
      <c r="ASM1268" s="131"/>
      <c r="ASN1268" s="131"/>
      <c r="ASO1268" s="131"/>
      <c r="ASP1268" s="131"/>
      <c r="ASQ1268" s="131"/>
      <c r="ASR1268" s="131"/>
      <c r="ASS1268" s="203"/>
      <c r="AST1268" s="203"/>
      <c r="ASU1268" s="203"/>
      <c r="ASV1268" s="357"/>
      <c r="ASW1268" s="357"/>
      <c r="ASX1268" s="262"/>
      <c r="ASY1268" s="262"/>
      <c r="ASZ1268" s="262"/>
      <c r="ATA1268" s="262"/>
      <c r="ATB1268" s="262"/>
      <c r="ATC1268" s="165"/>
      <c r="ATD1268" s="422"/>
      <c r="ATE1268" s="98"/>
      <c r="ATF1268" s="17"/>
      <c r="ATG1268" s="18"/>
      <c r="ATH1268" s="5"/>
      <c r="ATI1268" s="18"/>
      <c r="ATJ1268" s="76"/>
      <c r="ATK1268" s="192"/>
      <c r="ATL1268" s="114"/>
      <c r="ATM1268" s="125"/>
      <c r="ATN1268" s="15"/>
      <c r="ATO1268" s="131"/>
      <c r="ATP1268" s="131"/>
      <c r="ATQ1268" s="131"/>
      <c r="ATR1268" s="131"/>
      <c r="ATS1268" s="131"/>
      <c r="ATT1268" s="131"/>
      <c r="ATU1268" s="131"/>
      <c r="ATV1268" s="131"/>
      <c r="ATW1268" s="203"/>
      <c r="ATX1268" s="203"/>
      <c r="ATY1268" s="203"/>
      <c r="ATZ1268" s="357"/>
      <c r="AUA1268" s="357"/>
      <c r="AUB1268" s="262"/>
      <c r="AUC1268" s="262"/>
      <c r="AUD1268" s="262"/>
      <c r="AUE1268" s="262"/>
      <c r="AUF1268" s="262"/>
      <c r="AUG1268" s="165"/>
      <c r="AUH1268" s="422"/>
      <c r="AUI1268" s="98"/>
      <c r="AUJ1268" s="17"/>
      <c r="AUK1268" s="18"/>
      <c r="AUL1268" s="5"/>
      <c r="AUM1268" s="18"/>
      <c r="AUN1268" s="76"/>
      <c r="AUO1268" s="192"/>
      <c r="AUP1268" s="114"/>
      <c r="AUQ1268" s="125"/>
      <c r="AUR1268" s="15"/>
      <c r="AUS1268" s="131"/>
      <c r="AUT1268" s="131"/>
      <c r="AUU1268" s="131"/>
      <c r="AUV1268" s="131"/>
      <c r="AUW1268" s="131"/>
      <c r="AUX1268" s="131"/>
      <c r="AUY1268" s="131"/>
      <c r="AUZ1268" s="131"/>
      <c r="AVA1268" s="203"/>
      <c r="AVB1268" s="203"/>
      <c r="AVC1268" s="203"/>
      <c r="AVD1268" s="357"/>
      <c r="AVE1268" s="357"/>
      <c r="AVF1268" s="262"/>
      <c r="AVG1268" s="262"/>
      <c r="AVH1268" s="262"/>
      <c r="AVI1268" s="262"/>
      <c r="AVJ1268" s="262"/>
      <c r="AVK1268" s="165"/>
      <c r="AVL1268" s="422"/>
      <c r="AVM1268" s="98"/>
      <c r="AVN1268" s="17"/>
      <c r="AVO1268" s="18"/>
      <c r="AVP1268" s="5"/>
      <c r="AVQ1268" s="18"/>
      <c r="AVR1268" s="76"/>
      <c r="AVS1268" s="192"/>
      <c r="AVT1268" s="114"/>
      <c r="AVU1268" s="125"/>
      <c r="AVV1268" s="15"/>
      <c r="AVW1268" s="131"/>
      <c r="AVX1268" s="131"/>
      <c r="AVY1268" s="131"/>
      <c r="AVZ1268" s="131"/>
      <c r="AWA1268" s="131"/>
      <c r="AWB1268" s="131"/>
      <c r="AWC1268" s="131"/>
      <c r="AWD1268" s="131"/>
      <c r="AWE1268" s="203"/>
      <c r="AWF1268" s="203"/>
      <c r="AWG1268" s="203"/>
      <c r="AWH1268" s="357"/>
      <c r="AWI1268" s="357"/>
      <c r="AWJ1268" s="262"/>
      <c r="AWK1268" s="262"/>
      <c r="AWL1268" s="262"/>
      <c r="AWM1268" s="262"/>
      <c r="AWN1268" s="262"/>
      <c r="AWO1268" s="165"/>
      <c r="AWP1268" s="422"/>
      <c r="AWQ1268" s="98"/>
      <c r="AWR1268" s="17"/>
      <c r="AWS1268" s="18"/>
      <c r="AWT1268" s="5"/>
      <c r="AWU1268" s="18"/>
      <c r="AWV1268" s="76"/>
      <c r="AWW1268" s="192"/>
      <c r="AWX1268" s="114"/>
      <c r="AWY1268" s="125"/>
      <c r="AWZ1268" s="15"/>
      <c r="AXA1268" s="131"/>
      <c r="AXB1268" s="131"/>
      <c r="AXC1268" s="131"/>
      <c r="AXD1268" s="131"/>
      <c r="AXE1268" s="131"/>
      <c r="AXF1268" s="131"/>
      <c r="AXG1268" s="131"/>
      <c r="AXH1268" s="131"/>
      <c r="AXI1268" s="203"/>
      <c r="AXJ1268" s="203"/>
      <c r="AXK1268" s="203"/>
      <c r="AXL1268" s="357"/>
      <c r="AXM1268" s="357"/>
      <c r="AXN1268" s="262"/>
      <c r="AXO1268" s="262"/>
      <c r="AXP1268" s="262"/>
      <c r="AXQ1268" s="262"/>
      <c r="AXR1268" s="262"/>
      <c r="AXS1268" s="165"/>
      <c r="AXT1268" s="422"/>
      <c r="AXU1268" s="98"/>
      <c r="AXV1268" s="17"/>
      <c r="AXW1268" s="18"/>
      <c r="AXX1268" s="5"/>
      <c r="AXY1268" s="18"/>
      <c r="AXZ1268" s="76"/>
      <c r="AYA1268" s="192"/>
      <c r="AYB1268" s="114"/>
      <c r="AYC1268" s="125"/>
      <c r="AYD1268" s="15"/>
      <c r="AYE1268" s="131"/>
      <c r="AYF1268" s="131"/>
      <c r="AYG1268" s="131"/>
      <c r="AYH1268" s="131"/>
      <c r="AYI1268" s="131"/>
      <c r="AYJ1268" s="131"/>
      <c r="AYK1268" s="131"/>
      <c r="AYL1268" s="131"/>
      <c r="AYM1268" s="203"/>
      <c r="AYN1268" s="203"/>
      <c r="AYO1268" s="203"/>
      <c r="AYP1268" s="357"/>
      <c r="AYQ1268" s="357"/>
      <c r="AYR1268" s="262"/>
      <c r="AYS1268" s="262"/>
      <c r="AYT1268" s="262"/>
      <c r="AYU1268" s="262"/>
      <c r="AYV1268" s="262"/>
      <c r="AYW1268" s="165"/>
      <c r="AYX1268" s="422"/>
      <c r="AYY1268" s="98"/>
      <c r="AYZ1268" s="17"/>
      <c r="AZA1268" s="18"/>
      <c r="AZB1268" s="5"/>
      <c r="AZC1268" s="18"/>
      <c r="AZD1268" s="76"/>
      <c r="AZE1268" s="192"/>
      <c r="AZF1268" s="114"/>
      <c r="AZG1268" s="125"/>
      <c r="AZH1268" s="15"/>
      <c r="AZI1268" s="131"/>
      <c r="AZJ1268" s="131"/>
      <c r="AZK1268" s="131"/>
      <c r="AZL1268" s="131"/>
      <c r="AZM1268" s="131"/>
      <c r="AZN1268" s="131"/>
      <c r="AZO1268" s="131"/>
      <c r="AZP1268" s="131"/>
      <c r="AZQ1268" s="203"/>
      <c r="AZR1268" s="203"/>
      <c r="AZS1268" s="203"/>
      <c r="AZT1268" s="357"/>
      <c r="AZU1268" s="357"/>
      <c r="AZV1268" s="262"/>
      <c r="AZW1268" s="262"/>
      <c r="AZX1268" s="262"/>
      <c r="AZY1268" s="262"/>
      <c r="AZZ1268" s="262"/>
      <c r="BAA1268" s="165"/>
      <c r="BAB1268" s="422"/>
      <c r="BAC1268" s="98"/>
      <c r="BAD1268" s="17"/>
      <c r="BAE1268" s="18"/>
      <c r="BAF1268" s="5"/>
      <c r="BAG1268" s="18"/>
      <c r="BAH1268" s="76"/>
      <c r="BAI1268" s="192"/>
      <c r="BAJ1268" s="114"/>
      <c r="BAK1268" s="125"/>
      <c r="BAL1268" s="15"/>
      <c r="BAM1268" s="131"/>
      <c r="BAN1268" s="131"/>
      <c r="BAO1268" s="131"/>
      <c r="BAP1268" s="131"/>
      <c r="BAQ1268" s="131"/>
      <c r="BAR1268" s="131"/>
      <c r="BAS1268" s="131"/>
      <c r="BAT1268" s="131"/>
      <c r="BAU1268" s="203"/>
      <c r="BAV1268" s="203"/>
      <c r="BAW1268" s="203"/>
      <c r="BAX1268" s="357"/>
      <c r="BAY1268" s="357"/>
      <c r="BAZ1268" s="262"/>
      <c r="BBA1268" s="262"/>
      <c r="BBB1268" s="262"/>
      <c r="BBC1268" s="262"/>
      <c r="BBD1268" s="262"/>
      <c r="BBE1268" s="165"/>
      <c r="BBF1268" s="422"/>
      <c r="BBG1268" s="98"/>
      <c r="BBH1268" s="17"/>
      <c r="BBI1268" s="18"/>
      <c r="BBJ1268" s="5"/>
      <c r="BBK1268" s="18"/>
      <c r="BBL1268" s="76"/>
      <c r="BBM1268" s="192"/>
      <c r="BBN1268" s="114"/>
      <c r="BBO1268" s="125"/>
      <c r="BBP1268" s="15"/>
      <c r="BBQ1268" s="131"/>
      <c r="BBR1268" s="131"/>
      <c r="BBS1268" s="131"/>
      <c r="BBT1268" s="131"/>
      <c r="BBU1268" s="131"/>
      <c r="BBV1268" s="131"/>
      <c r="BBW1268" s="131"/>
      <c r="BBX1268" s="131"/>
      <c r="BBY1268" s="203"/>
      <c r="BBZ1268" s="203"/>
      <c r="BCA1268" s="203"/>
      <c r="BCB1268" s="357"/>
      <c r="BCC1268" s="357"/>
      <c r="BCD1268" s="262"/>
      <c r="BCE1268" s="262"/>
      <c r="BCF1268" s="262"/>
      <c r="BCG1268" s="262"/>
      <c r="BCH1268" s="262"/>
      <c r="BCI1268" s="165"/>
      <c r="BCJ1268" s="422"/>
      <c r="BCK1268" s="98"/>
      <c r="BCL1268" s="17"/>
      <c r="BCM1268" s="18"/>
      <c r="BCN1268" s="5"/>
      <c r="BCO1268" s="18"/>
      <c r="BCP1268" s="76"/>
      <c r="BCQ1268" s="192"/>
      <c r="BCR1268" s="114"/>
      <c r="BCS1268" s="125"/>
      <c r="BCT1268" s="15"/>
      <c r="BCU1268" s="131"/>
      <c r="BCV1268" s="131"/>
      <c r="BCW1268" s="131"/>
      <c r="BCX1268" s="131"/>
      <c r="BCY1268" s="131"/>
      <c r="BCZ1268" s="131"/>
      <c r="BDA1268" s="131"/>
      <c r="BDB1268" s="131"/>
      <c r="BDC1268" s="203"/>
      <c r="BDD1268" s="203"/>
      <c r="BDE1268" s="203"/>
      <c r="BDF1268" s="357"/>
      <c r="BDG1268" s="357"/>
      <c r="BDH1268" s="262"/>
      <c r="BDI1268" s="262"/>
      <c r="BDJ1268" s="262"/>
      <c r="BDK1268" s="262"/>
      <c r="BDL1268" s="262"/>
      <c r="BDM1268" s="165"/>
      <c r="BDN1268" s="422"/>
      <c r="BDO1268" s="98"/>
      <c r="BDP1268" s="17"/>
      <c r="BDQ1268" s="18"/>
      <c r="BDR1268" s="5"/>
      <c r="BDS1268" s="18"/>
      <c r="BDT1268" s="76"/>
      <c r="BDU1268" s="192"/>
      <c r="BDV1268" s="114"/>
      <c r="BDW1268" s="125"/>
      <c r="BDX1268" s="15"/>
      <c r="BDY1268" s="131"/>
      <c r="BDZ1268" s="131"/>
      <c r="BEA1268" s="131"/>
      <c r="BEB1268" s="131"/>
      <c r="BEC1268" s="131"/>
      <c r="BED1268" s="131"/>
      <c r="BEE1268" s="131"/>
      <c r="BEF1268" s="131"/>
      <c r="BEG1268" s="203"/>
      <c r="BEH1268" s="203"/>
      <c r="BEI1268" s="203"/>
      <c r="BEJ1268" s="357"/>
      <c r="BEK1268" s="357"/>
      <c r="BEL1268" s="262"/>
      <c r="BEM1268" s="262"/>
      <c r="BEN1268" s="262"/>
      <c r="BEO1268" s="262"/>
      <c r="BEP1268" s="262"/>
      <c r="BEQ1268" s="165"/>
      <c r="BER1268" s="422"/>
      <c r="BES1268" s="98"/>
      <c r="BET1268" s="17"/>
      <c r="BEU1268" s="18"/>
      <c r="BEV1268" s="5"/>
      <c r="BEW1268" s="18"/>
      <c r="BEX1268" s="76"/>
      <c r="BEY1268" s="192"/>
      <c r="BEZ1268" s="114"/>
      <c r="BFA1268" s="125"/>
      <c r="BFB1268" s="15"/>
      <c r="BFC1268" s="131"/>
      <c r="BFD1268" s="131"/>
      <c r="BFE1268" s="131"/>
      <c r="BFF1268" s="131"/>
      <c r="BFG1268" s="131"/>
      <c r="BFH1268" s="131"/>
      <c r="BFI1268" s="131"/>
      <c r="BFJ1268" s="131"/>
      <c r="BFK1268" s="203"/>
      <c r="BFL1268" s="203"/>
      <c r="BFM1268" s="203"/>
      <c r="BFN1268" s="357"/>
      <c r="BFO1268" s="357"/>
      <c r="BFP1268" s="262"/>
      <c r="BFQ1268" s="262"/>
      <c r="BFR1268" s="262"/>
      <c r="BFS1268" s="262"/>
      <c r="BFT1268" s="262"/>
      <c r="BFU1268" s="165"/>
      <c r="BFV1268" s="422"/>
      <c r="BFW1268" s="98"/>
      <c r="BFX1268" s="17"/>
      <c r="BFY1268" s="18"/>
      <c r="BFZ1268" s="5"/>
      <c r="BGA1268" s="18"/>
      <c r="BGB1268" s="76"/>
      <c r="BGC1268" s="192"/>
      <c r="BGD1268" s="114"/>
      <c r="BGE1268" s="125"/>
      <c r="BGF1268" s="15"/>
      <c r="BGG1268" s="131"/>
      <c r="BGH1268" s="131"/>
      <c r="BGI1268" s="131"/>
      <c r="BGJ1268" s="131"/>
      <c r="BGK1268" s="131"/>
      <c r="BGL1268" s="131"/>
      <c r="BGM1268" s="131"/>
      <c r="BGN1268" s="131"/>
      <c r="BGO1268" s="203"/>
      <c r="BGP1268" s="203"/>
      <c r="BGQ1268" s="203"/>
      <c r="BGR1268" s="357"/>
      <c r="BGS1268" s="357"/>
      <c r="BGT1268" s="262"/>
      <c r="BGU1268" s="262"/>
      <c r="BGV1268" s="262"/>
      <c r="BGW1268" s="262"/>
      <c r="BGX1268" s="262"/>
      <c r="BGY1268" s="165"/>
      <c r="BGZ1268" s="422"/>
      <c r="BHA1268" s="98"/>
      <c r="BHB1268" s="17"/>
      <c r="BHC1268" s="18"/>
      <c r="BHD1268" s="5"/>
      <c r="BHE1268" s="18"/>
      <c r="BHF1268" s="76"/>
      <c r="BHG1268" s="192"/>
      <c r="BHH1268" s="114"/>
      <c r="BHI1268" s="125"/>
      <c r="BHJ1268" s="15"/>
      <c r="BHK1268" s="131"/>
      <c r="BHL1268" s="131"/>
      <c r="BHM1268" s="131"/>
      <c r="BHN1268" s="131"/>
      <c r="BHO1268" s="131"/>
      <c r="BHP1268" s="131"/>
      <c r="BHQ1268" s="131"/>
      <c r="BHR1268" s="131"/>
      <c r="BHS1268" s="203"/>
      <c r="BHT1268" s="203"/>
      <c r="BHU1268" s="203"/>
      <c r="BHV1268" s="357"/>
      <c r="BHW1268" s="357"/>
      <c r="BHX1268" s="262"/>
      <c r="BHY1268" s="262"/>
      <c r="BHZ1268" s="262"/>
      <c r="BIA1268" s="262"/>
      <c r="BIB1268" s="262"/>
      <c r="BIC1268" s="165"/>
      <c r="BID1268" s="422"/>
      <c r="BIE1268" s="98"/>
      <c r="BIF1268" s="17"/>
      <c r="BIG1268" s="18"/>
      <c r="BIH1268" s="5"/>
      <c r="BII1268" s="18"/>
      <c r="BIJ1268" s="76"/>
      <c r="BIK1268" s="192"/>
      <c r="BIL1268" s="114"/>
      <c r="BIM1268" s="125"/>
      <c r="BIN1268" s="15"/>
      <c r="BIO1268" s="131"/>
      <c r="BIP1268" s="131"/>
      <c r="BIQ1268" s="131"/>
      <c r="BIR1268" s="131"/>
      <c r="BIS1268" s="131"/>
      <c r="BIT1268" s="131"/>
      <c r="BIU1268" s="131"/>
      <c r="BIV1268" s="131"/>
      <c r="BIW1268" s="203"/>
      <c r="BIX1268" s="203"/>
      <c r="BIY1268" s="203"/>
      <c r="BIZ1268" s="357"/>
      <c r="BJA1268" s="357"/>
      <c r="BJB1268" s="262"/>
      <c r="BJC1268" s="262"/>
      <c r="BJD1268" s="262"/>
      <c r="BJE1268" s="262"/>
      <c r="BJF1268" s="262"/>
      <c r="BJG1268" s="165"/>
      <c r="BJH1268" s="422"/>
      <c r="BJI1268" s="98"/>
      <c r="BJJ1268" s="17"/>
      <c r="BJK1268" s="18"/>
      <c r="BJL1268" s="5"/>
      <c r="BJM1268" s="18"/>
      <c r="BJN1268" s="76"/>
      <c r="BJO1268" s="192"/>
      <c r="BJP1268" s="114"/>
      <c r="BJQ1268" s="125"/>
      <c r="BJR1268" s="15"/>
      <c r="BJS1268" s="131"/>
      <c r="BJT1268" s="131"/>
      <c r="BJU1268" s="131"/>
      <c r="BJV1268" s="131"/>
      <c r="BJW1268" s="131"/>
      <c r="BJX1268" s="131"/>
      <c r="BJY1268" s="131"/>
      <c r="BJZ1268" s="131"/>
      <c r="BKA1268" s="203"/>
      <c r="BKB1268" s="203"/>
      <c r="BKC1268" s="203"/>
      <c r="BKD1268" s="357"/>
      <c r="BKE1268" s="357"/>
      <c r="BKF1268" s="262"/>
      <c r="BKG1268" s="262"/>
      <c r="BKH1268" s="262"/>
      <c r="BKI1268" s="262"/>
      <c r="BKJ1268" s="262"/>
      <c r="BKK1268" s="165"/>
      <c r="BKL1268" s="422"/>
      <c r="BKM1268" s="98"/>
      <c r="BKN1268" s="17"/>
      <c r="BKO1268" s="18"/>
      <c r="BKP1268" s="5"/>
      <c r="BKQ1268" s="18"/>
      <c r="BKR1268" s="76"/>
      <c r="BKS1268" s="192"/>
      <c r="BKT1268" s="114"/>
      <c r="BKU1268" s="125"/>
      <c r="BKV1268" s="15"/>
      <c r="BKW1268" s="131"/>
      <c r="BKX1268" s="131"/>
      <c r="BKY1268" s="131"/>
      <c r="BKZ1268" s="131"/>
      <c r="BLA1268" s="131"/>
      <c r="BLB1268" s="131"/>
      <c r="BLC1268" s="131"/>
      <c r="BLD1268" s="131"/>
      <c r="BLE1268" s="203"/>
      <c r="BLF1268" s="203"/>
      <c r="BLG1268" s="203"/>
      <c r="BLH1268" s="357"/>
      <c r="BLI1268" s="357"/>
      <c r="BLJ1268" s="262"/>
      <c r="BLK1268" s="262"/>
      <c r="BLL1268" s="262"/>
      <c r="BLM1268" s="262"/>
      <c r="BLN1268" s="262"/>
      <c r="BLO1268" s="165"/>
      <c r="BLP1268" s="422"/>
      <c r="BLQ1268" s="98"/>
      <c r="BLR1268" s="17"/>
      <c r="BLS1268" s="18"/>
      <c r="BLT1268" s="5"/>
      <c r="BLU1268" s="18"/>
      <c r="BLV1268" s="76"/>
      <c r="BLW1268" s="192"/>
      <c r="BLX1268" s="114"/>
      <c r="BLY1268" s="125"/>
      <c r="BLZ1268" s="15"/>
      <c r="BMA1268" s="131"/>
      <c r="BMB1268" s="131"/>
      <c r="BMC1268" s="131"/>
      <c r="BMD1268" s="131"/>
      <c r="BME1268" s="131"/>
      <c r="BMF1268" s="131"/>
      <c r="BMG1268" s="131"/>
      <c r="BMH1268" s="131"/>
      <c r="BMI1268" s="203"/>
      <c r="BMJ1268" s="203"/>
      <c r="BMK1268" s="203"/>
      <c r="BML1268" s="357"/>
      <c r="BMM1268" s="357"/>
      <c r="BMN1268" s="262"/>
      <c r="BMO1268" s="262"/>
      <c r="BMP1268" s="262"/>
      <c r="BMQ1268" s="262"/>
      <c r="BMR1268" s="262"/>
      <c r="BMS1268" s="165"/>
      <c r="BMT1268" s="422"/>
      <c r="BMU1268" s="98"/>
      <c r="BMV1268" s="17"/>
      <c r="BMW1268" s="18"/>
      <c r="BMX1268" s="5"/>
      <c r="BMY1268" s="18"/>
      <c r="BMZ1268" s="76"/>
      <c r="BNA1268" s="192"/>
      <c r="BNB1268" s="114"/>
      <c r="BNC1268" s="125"/>
      <c r="BND1268" s="15"/>
      <c r="BNE1268" s="131"/>
      <c r="BNF1268" s="131"/>
      <c r="BNG1268" s="131"/>
      <c r="BNH1268" s="131"/>
      <c r="BNI1268" s="131"/>
      <c r="BNJ1268" s="131"/>
      <c r="BNK1268" s="131"/>
      <c r="BNL1268" s="131"/>
      <c r="BNM1268" s="203"/>
      <c r="BNN1268" s="203"/>
      <c r="BNO1268" s="203"/>
      <c r="BNP1268" s="357"/>
      <c r="BNQ1268" s="357"/>
      <c r="BNR1268" s="262"/>
      <c r="BNS1268" s="262"/>
      <c r="BNT1268" s="262"/>
      <c r="BNU1268" s="262"/>
      <c r="BNV1268" s="262"/>
      <c r="BNW1268" s="165"/>
      <c r="BNX1268" s="422"/>
      <c r="BNY1268" s="98"/>
      <c r="BNZ1268" s="17"/>
      <c r="BOA1268" s="18"/>
      <c r="BOB1268" s="5"/>
      <c r="BOC1268" s="18"/>
      <c r="BOD1268" s="76"/>
      <c r="BOE1268" s="192"/>
      <c r="BOF1268" s="114"/>
      <c r="BOG1268" s="125"/>
      <c r="BOH1268" s="15"/>
      <c r="BOI1268" s="131"/>
      <c r="BOJ1268" s="131"/>
      <c r="BOK1268" s="131"/>
      <c r="BOL1268" s="131"/>
      <c r="BOM1268" s="131"/>
      <c r="BON1268" s="131"/>
      <c r="BOO1268" s="131"/>
      <c r="BOP1268" s="131"/>
      <c r="BOQ1268" s="203"/>
      <c r="BOR1268" s="203"/>
      <c r="BOS1268" s="203"/>
      <c r="BOT1268" s="357"/>
      <c r="BOU1268" s="357"/>
      <c r="BOV1268" s="262"/>
      <c r="BOW1268" s="262"/>
      <c r="BOX1268" s="262"/>
      <c r="BOY1268" s="262"/>
      <c r="BOZ1268" s="262"/>
      <c r="BPA1268" s="165"/>
      <c r="BPB1268" s="422"/>
      <c r="BPC1268" s="98"/>
      <c r="BPD1268" s="17"/>
      <c r="BPE1268" s="18"/>
      <c r="BPF1268" s="5"/>
      <c r="BPG1268" s="18"/>
      <c r="BPH1268" s="76"/>
      <c r="BPI1268" s="192"/>
      <c r="BPJ1268" s="114"/>
      <c r="BPK1268" s="125"/>
      <c r="BPL1268" s="15"/>
      <c r="BPM1268" s="131"/>
      <c r="BPN1268" s="131"/>
      <c r="BPO1268" s="131"/>
      <c r="BPP1268" s="131"/>
      <c r="BPQ1268" s="131"/>
      <c r="BPR1268" s="131"/>
      <c r="BPS1268" s="131"/>
      <c r="BPT1268" s="131"/>
      <c r="BPU1268" s="203"/>
      <c r="BPV1268" s="203"/>
      <c r="BPW1268" s="203"/>
      <c r="BPX1268" s="357"/>
      <c r="BPY1268" s="357"/>
      <c r="BPZ1268" s="262"/>
      <c r="BQA1268" s="262"/>
      <c r="BQB1268" s="262"/>
      <c r="BQC1268" s="262"/>
      <c r="BQD1268" s="262"/>
      <c r="BQE1268" s="165"/>
      <c r="BQF1268" s="422"/>
      <c r="BQG1268" s="98"/>
      <c r="BQH1268" s="17"/>
      <c r="BQI1268" s="18"/>
      <c r="BQJ1268" s="5"/>
      <c r="BQK1268" s="18"/>
      <c r="BQL1268" s="76"/>
      <c r="BQM1268" s="192"/>
      <c r="BQN1268" s="114"/>
      <c r="BQO1268" s="125"/>
      <c r="BQP1268" s="15"/>
      <c r="BQQ1268" s="131"/>
      <c r="BQR1268" s="131"/>
      <c r="BQS1268" s="131"/>
      <c r="BQT1268" s="131"/>
      <c r="BQU1268" s="131"/>
      <c r="BQV1268" s="131"/>
      <c r="BQW1268" s="131"/>
      <c r="BQX1268" s="131"/>
      <c r="BQY1268" s="203"/>
      <c r="BQZ1268" s="203"/>
      <c r="BRA1268" s="203"/>
      <c r="BRB1268" s="357"/>
      <c r="BRC1268" s="357"/>
      <c r="BRD1268" s="262"/>
      <c r="BRE1268" s="262"/>
      <c r="BRF1268" s="262"/>
      <c r="BRG1268" s="262"/>
      <c r="BRH1268" s="262"/>
      <c r="BRI1268" s="165"/>
      <c r="BRJ1268" s="422"/>
      <c r="BRK1268" s="98"/>
      <c r="BRL1268" s="17"/>
      <c r="BRM1268" s="18"/>
      <c r="BRN1268" s="5"/>
      <c r="BRO1268" s="18"/>
      <c r="BRP1268" s="76"/>
      <c r="BRQ1268" s="192"/>
      <c r="BRR1268" s="114"/>
      <c r="BRS1268" s="125"/>
      <c r="BRT1268" s="15"/>
      <c r="BRU1268" s="131"/>
      <c r="BRV1268" s="131"/>
      <c r="BRW1268" s="131"/>
      <c r="BRX1268" s="131"/>
      <c r="BRY1268" s="131"/>
      <c r="BRZ1268" s="131"/>
      <c r="BSA1268" s="131"/>
      <c r="BSB1268" s="131"/>
      <c r="BSC1268" s="203"/>
      <c r="BSD1268" s="203"/>
      <c r="BSE1268" s="203"/>
      <c r="BSF1268" s="357"/>
      <c r="BSG1268" s="357"/>
      <c r="BSH1268" s="262"/>
      <c r="BSI1268" s="262"/>
      <c r="BSJ1268" s="262"/>
      <c r="BSK1268" s="262"/>
      <c r="BSL1268" s="262"/>
      <c r="BSM1268" s="165"/>
      <c r="BSN1268" s="422"/>
      <c r="BSO1268" s="98"/>
      <c r="BSP1268" s="17"/>
      <c r="BSQ1268" s="18"/>
      <c r="BSR1268" s="5"/>
      <c r="BSS1268" s="18"/>
      <c r="BST1268" s="76"/>
      <c r="BSU1268" s="192"/>
      <c r="BSV1268" s="114"/>
      <c r="BSW1268" s="125"/>
      <c r="BSX1268" s="15"/>
      <c r="BSY1268" s="131"/>
      <c r="BSZ1268" s="131"/>
      <c r="BTA1268" s="131"/>
      <c r="BTB1268" s="131"/>
      <c r="BTC1268" s="131"/>
      <c r="BTD1268" s="131"/>
      <c r="BTE1268" s="131"/>
      <c r="BTF1268" s="131"/>
      <c r="BTG1268" s="203"/>
      <c r="BTH1268" s="203"/>
      <c r="BTI1268" s="203"/>
      <c r="BTJ1268" s="357"/>
      <c r="BTK1268" s="357"/>
      <c r="BTL1268" s="262"/>
      <c r="BTM1268" s="262"/>
      <c r="BTN1268" s="262"/>
      <c r="BTO1268" s="262"/>
      <c r="BTP1268" s="262"/>
      <c r="BTQ1268" s="165"/>
      <c r="BTR1268" s="422"/>
      <c r="BTS1268" s="98"/>
      <c r="BTT1268" s="17"/>
      <c r="BTU1268" s="18"/>
      <c r="BTV1268" s="5"/>
      <c r="BTW1268" s="18"/>
      <c r="BTX1268" s="76"/>
      <c r="BTY1268" s="192"/>
      <c r="BTZ1268" s="114"/>
      <c r="BUA1268" s="125"/>
      <c r="BUB1268" s="15"/>
      <c r="BUC1268" s="131"/>
      <c r="BUD1268" s="131"/>
      <c r="BUE1268" s="131"/>
      <c r="BUF1268" s="131"/>
      <c r="BUG1268" s="131"/>
      <c r="BUH1268" s="131"/>
      <c r="BUI1268" s="131"/>
      <c r="BUJ1268" s="131"/>
      <c r="BUK1268" s="203"/>
      <c r="BUL1268" s="203"/>
      <c r="BUM1268" s="203"/>
      <c r="BUN1268" s="357"/>
      <c r="BUO1268" s="357"/>
      <c r="BUP1268" s="262"/>
      <c r="BUQ1268" s="262"/>
      <c r="BUR1268" s="262"/>
      <c r="BUS1268" s="262"/>
      <c r="BUT1268" s="262"/>
      <c r="BUU1268" s="165"/>
      <c r="BUV1268" s="422"/>
      <c r="BUW1268" s="98"/>
      <c r="BUX1268" s="17"/>
      <c r="BUY1268" s="18"/>
      <c r="BUZ1268" s="5"/>
      <c r="BVA1268" s="18"/>
      <c r="BVB1268" s="76"/>
      <c r="BVC1268" s="192"/>
      <c r="BVD1268" s="114"/>
      <c r="BVE1268" s="125"/>
      <c r="BVF1268" s="15"/>
      <c r="BVG1268" s="131"/>
      <c r="BVH1268" s="131"/>
      <c r="BVI1268" s="131"/>
      <c r="BVJ1268" s="131"/>
      <c r="BVK1268" s="131"/>
      <c r="BVL1268" s="131"/>
      <c r="BVM1268" s="131"/>
      <c r="BVN1268" s="131"/>
      <c r="BVO1268" s="203"/>
      <c r="BVP1268" s="203"/>
      <c r="BVQ1268" s="203"/>
      <c r="BVR1268" s="357"/>
      <c r="BVS1268" s="357"/>
      <c r="BVT1268" s="262"/>
      <c r="BVU1268" s="262"/>
      <c r="BVV1268" s="262"/>
      <c r="BVW1268" s="262"/>
      <c r="BVX1268" s="262"/>
      <c r="BVY1268" s="165"/>
      <c r="BVZ1268" s="422"/>
      <c r="BWA1268" s="98"/>
      <c r="BWB1268" s="17"/>
      <c r="BWC1268" s="18"/>
      <c r="BWD1268" s="5"/>
      <c r="BWE1268" s="18"/>
      <c r="BWF1268" s="76"/>
      <c r="BWG1268" s="192"/>
      <c r="BWH1268" s="114"/>
      <c r="BWI1268" s="125"/>
      <c r="BWJ1268" s="15"/>
      <c r="BWK1268" s="131"/>
      <c r="BWL1268" s="131"/>
      <c r="BWM1268" s="131"/>
      <c r="BWN1268" s="131"/>
      <c r="BWO1268" s="131"/>
      <c r="BWP1268" s="131"/>
      <c r="BWQ1268" s="131"/>
      <c r="BWR1268" s="131"/>
      <c r="BWS1268" s="203"/>
      <c r="BWT1268" s="203"/>
      <c r="BWU1268" s="203"/>
      <c r="BWV1268" s="357"/>
      <c r="BWW1268" s="357"/>
      <c r="BWX1268" s="262"/>
      <c r="BWY1268" s="262"/>
      <c r="BWZ1268" s="262"/>
      <c r="BXA1268" s="262"/>
      <c r="BXB1268" s="262"/>
      <c r="BXC1268" s="165"/>
      <c r="BXD1268" s="422"/>
      <c r="BXE1268" s="98"/>
      <c r="BXF1268" s="17"/>
      <c r="BXG1268" s="18"/>
      <c r="BXH1268" s="5"/>
      <c r="BXI1268" s="18"/>
      <c r="BXJ1268" s="76"/>
      <c r="BXK1268" s="192"/>
      <c r="BXL1268" s="114"/>
      <c r="BXM1268" s="125"/>
      <c r="BXN1268" s="15"/>
      <c r="BXO1268" s="131"/>
      <c r="BXP1268" s="131"/>
      <c r="BXQ1268" s="131"/>
      <c r="BXR1268" s="131"/>
      <c r="BXS1268" s="131"/>
      <c r="BXT1268" s="131"/>
      <c r="BXU1268" s="131"/>
      <c r="BXV1268" s="131"/>
      <c r="BXW1268" s="203"/>
      <c r="BXX1268" s="203"/>
      <c r="BXY1268" s="203"/>
      <c r="BXZ1268" s="357"/>
      <c r="BYA1268" s="357"/>
      <c r="BYB1268" s="262"/>
      <c r="BYC1268" s="262"/>
      <c r="BYD1268" s="262"/>
      <c r="BYE1268" s="262"/>
      <c r="BYF1268" s="262"/>
      <c r="BYG1268" s="165"/>
      <c r="BYH1268" s="422"/>
      <c r="BYI1268" s="98"/>
      <c r="BYJ1268" s="17"/>
      <c r="BYK1268" s="18"/>
      <c r="BYL1268" s="5"/>
      <c r="BYM1268" s="18"/>
      <c r="BYN1268" s="76"/>
      <c r="BYO1268" s="192"/>
      <c r="BYP1268" s="114"/>
      <c r="BYQ1268" s="125"/>
      <c r="BYR1268" s="15"/>
      <c r="BYS1268" s="131"/>
      <c r="BYT1268" s="131"/>
      <c r="BYU1268" s="131"/>
      <c r="BYV1268" s="131"/>
      <c r="BYW1268" s="131"/>
      <c r="BYX1268" s="131"/>
      <c r="BYY1268" s="131"/>
      <c r="BYZ1268" s="131"/>
      <c r="BZA1268" s="203"/>
      <c r="BZB1268" s="203"/>
      <c r="BZC1268" s="203"/>
      <c r="BZD1268" s="357"/>
      <c r="BZE1268" s="357"/>
      <c r="BZF1268" s="262"/>
      <c r="BZG1268" s="262"/>
      <c r="BZH1268" s="262"/>
      <c r="BZI1268" s="262"/>
      <c r="BZJ1268" s="262"/>
      <c r="BZK1268" s="165"/>
      <c r="BZL1268" s="422"/>
      <c r="BZM1268" s="98"/>
      <c r="BZN1268" s="17"/>
      <c r="BZO1268" s="18"/>
      <c r="BZP1268" s="5"/>
      <c r="BZQ1268" s="18"/>
      <c r="BZR1268" s="76"/>
      <c r="BZS1268" s="192"/>
      <c r="BZT1268" s="114"/>
      <c r="BZU1268" s="125"/>
      <c r="BZV1268" s="15"/>
      <c r="BZW1268" s="131"/>
      <c r="BZX1268" s="131"/>
      <c r="BZY1268" s="131"/>
      <c r="BZZ1268" s="131"/>
      <c r="CAA1268" s="131"/>
      <c r="CAB1268" s="131"/>
      <c r="CAC1268" s="131"/>
      <c r="CAD1268" s="131"/>
      <c r="CAE1268" s="203"/>
      <c r="CAF1268" s="203"/>
      <c r="CAG1268" s="203"/>
      <c r="CAH1268" s="357"/>
      <c r="CAI1268" s="357"/>
      <c r="CAJ1268" s="262"/>
      <c r="CAK1268" s="262"/>
      <c r="CAL1268" s="262"/>
      <c r="CAM1268" s="262"/>
      <c r="CAN1268" s="262"/>
      <c r="CAO1268" s="165"/>
      <c r="CAP1268" s="422"/>
      <c r="CAQ1268" s="98"/>
      <c r="CAR1268" s="17"/>
      <c r="CAS1268" s="18"/>
      <c r="CAT1268" s="5"/>
      <c r="CAU1268" s="18"/>
      <c r="CAV1268" s="76"/>
      <c r="CAW1268" s="192"/>
      <c r="CAX1268" s="114"/>
      <c r="CAY1268" s="125"/>
      <c r="CAZ1268" s="15"/>
      <c r="CBA1268" s="131"/>
      <c r="CBB1268" s="131"/>
      <c r="CBC1268" s="131"/>
      <c r="CBD1268" s="131"/>
      <c r="CBE1268" s="131"/>
      <c r="CBF1268" s="131"/>
      <c r="CBG1268" s="131"/>
      <c r="CBH1268" s="131"/>
      <c r="CBI1268" s="203"/>
      <c r="CBJ1268" s="203"/>
      <c r="CBK1268" s="203"/>
      <c r="CBL1268" s="357"/>
      <c r="CBM1268" s="357"/>
      <c r="CBN1268" s="262"/>
      <c r="CBO1268" s="262"/>
      <c r="CBP1268" s="262"/>
      <c r="CBQ1268" s="262"/>
      <c r="CBR1268" s="262"/>
      <c r="CBS1268" s="165"/>
      <c r="CBT1268" s="422"/>
      <c r="CBU1268" s="98"/>
      <c r="CBV1268" s="17"/>
      <c r="CBW1268" s="18"/>
      <c r="CBX1268" s="5"/>
      <c r="CBY1268" s="18"/>
      <c r="CBZ1268" s="76"/>
      <c r="CCA1268" s="192"/>
      <c r="CCB1268" s="114"/>
      <c r="CCC1268" s="125"/>
      <c r="CCD1268" s="15"/>
      <c r="CCE1268" s="131"/>
      <c r="CCF1268" s="131"/>
      <c r="CCG1268" s="131"/>
      <c r="CCH1268" s="131"/>
      <c r="CCI1268" s="131"/>
      <c r="CCJ1268" s="131"/>
      <c r="CCK1268" s="131"/>
      <c r="CCL1268" s="131"/>
      <c r="CCM1268" s="203"/>
      <c r="CCN1268" s="203"/>
      <c r="CCO1268" s="203"/>
      <c r="CCP1268" s="357"/>
      <c r="CCQ1268" s="357"/>
      <c r="CCR1268" s="262"/>
      <c r="CCS1268" s="262"/>
      <c r="CCT1268" s="262"/>
      <c r="CCU1268" s="262"/>
      <c r="CCV1268" s="262"/>
      <c r="CCW1268" s="165"/>
      <c r="CCX1268" s="422"/>
      <c r="CCY1268" s="98"/>
      <c r="CCZ1268" s="17"/>
      <c r="CDA1268" s="18"/>
      <c r="CDB1268" s="5"/>
      <c r="CDC1268" s="18"/>
      <c r="CDD1268" s="76"/>
      <c r="CDE1268" s="192"/>
      <c r="CDF1268" s="114"/>
      <c r="CDG1268" s="125"/>
      <c r="CDH1268" s="15"/>
      <c r="CDI1268" s="131"/>
      <c r="CDJ1268" s="131"/>
      <c r="CDK1268" s="131"/>
      <c r="CDL1268" s="131"/>
      <c r="CDM1268" s="131"/>
      <c r="CDN1268" s="131"/>
      <c r="CDO1268" s="131"/>
      <c r="CDP1268" s="131"/>
      <c r="CDQ1268" s="203"/>
      <c r="CDR1268" s="203"/>
      <c r="CDS1268" s="203"/>
      <c r="CDT1268" s="357"/>
      <c r="CDU1268" s="357"/>
      <c r="CDV1268" s="262"/>
      <c r="CDW1268" s="262"/>
      <c r="CDX1268" s="262"/>
      <c r="CDY1268" s="262"/>
      <c r="CDZ1268" s="262"/>
      <c r="CEA1268" s="165"/>
      <c r="CEB1268" s="422"/>
      <c r="CEC1268" s="98"/>
      <c r="CED1268" s="17"/>
      <c r="CEE1268" s="18"/>
      <c r="CEF1268" s="5"/>
      <c r="CEG1268" s="18"/>
      <c r="CEH1268" s="76"/>
      <c r="CEI1268" s="192"/>
      <c r="CEJ1268" s="114"/>
      <c r="CEK1268" s="125"/>
      <c r="CEL1268" s="15"/>
      <c r="CEM1268" s="131"/>
      <c r="CEN1268" s="131"/>
      <c r="CEO1268" s="131"/>
      <c r="CEP1268" s="131"/>
      <c r="CEQ1268" s="131"/>
      <c r="CER1268" s="131"/>
      <c r="CES1268" s="131"/>
      <c r="CET1268" s="131"/>
      <c r="CEU1268" s="203"/>
      <c r="CEV1268" s="203"/>
      <c r="CEW1268" s="203"/>
      <c r="CEX1268" s="357"/>
      <c r="CEY1268" s="357"/>
      <c r="CEZ1268" s="262"/>
      <c r="CFA1268" s="262"/>
      <c r="CFB1268" s="262"/>
      <c r="CFC1268" s="262"/>
      <c r="CFD1268" s="262"/>
      <c r="CFE1268" s="165"/>
      <c r="CFF1268" s="422"/>
      <c r="CFG1268" s="98"/>
      <c r="CFH1268" s="17"/>
      <c r="CFI1268" s="18"/>
      <c r="CFJ1268" s="5"/>
      <c r="CFK1268" s="18"/>
      <c r="CFL1268" s="76"/>
      <c r="CFM1268" s="192"/>
      <c r="CFN1268" s="114"/>
      <c r="CFO1268" s="125"/>
      <c r="CFP1268" s="15"/>
      <c r="CFQ1268" s="131"/>
      <c r="CFR1268" s="131"/>
      <c r="CFS1268" s="131"/>
      <c r="CFT1268" s="131"/>
      <c r="CFU1268" s="131"/>
      <c r="CFV1268" s="131"/>
      <c r="CFW1268" s="131"/>
      <c r="CFX1268" s="131"/>
      <c r="CFY1268" s="203"/>
      <c r="CFZ1268" s="203"/>
      <c r="CGA1268" s="203"/>
      <c r="CGB1268" s="357"/>
      <c r="CGC1268" s="357"/>
      <c r="CGD1268" s="262"/>
      <c r="CGE1268" s="262"/>
      <c r="CGF1268" s="262"/>
      <c r="CGG1268" s="262"/>
      <c r="CGH1268" s="262"/>
      <c r="CGI1268" s="165"/>
      <c r="CGJ1268" s="422"/>
      <c r="CGK1268" s="98"/>
      <c r="CGL1268" s="17"/>
      <c r="CGM1268" s="18"/>
      <c r="CGN1268" s="5"/>
      <c r="CGO1268" s="18"/>
      <c r="CGP1268" s="76"/>
      <c r="CGQ1268" s="192"/>
      <c r="CGR1268" s="114"/>
      <c r="CGS1268" s="125"/>
      <c r="CGT1268" s="15"/>
      <c r="CGU1268" s="131"/>
      <c r="CGV1268" s="131"/>
      <c r="CGW1268" s="131"/>
      <c r="CGX1268" s="131"/>
      <c r="CGY1268" s="131"/>
      <c r="CGZ1268" s="131"/>
      <c r="CHA1268" s="131"/>
      <c r="CHB1268" s="131"/>
      <c r="CHC1268" s="203"/>
      <c r="CHD1268" s="203"/>
      <c r="CHE1268" s="203"/>
      <c r="CHF1268" s="357"/>
      <c r="CHG1268" s="357"/>
      <c r="CHH1268" s="262"/>
      <c r="CHI1268" s="262"/>
      <c r="CHJ1268" s="262"/>
      <c r="CHK1268" s="262"/>
      <c r="CHL1268" s="262"/>
      <c r="CHM1268" s="165"/>
      <c r="CHN1268" s="422"/>
      <c r="CHO1268" s="98"/>
      <c r="CHP1268" s="17"/>
      <c r="CHQ1268" s="18"/>
      <c r="CHR1268" s="5"/>
      <c r="CHS1268" s="18"/>
      <c r="CHT1268" s="76"/>
      <c r="CHU1268" s="192"/>
      <c r="CHV1268" s="114"/>
      <c r="CHW1268" s="125"/>
      <c r="CHX1268" s="15"/>
      <c r="CHY1268" s="131"/>
      <c r="CHZ1268" s="131"/>
      <c r="CIA1268" s="131"/>
      <c r="CIB1268" s="131"/>
      <c r="CIC1268" s="131"/>
      <c r="CID1268" s="131"/>
      <c r="CIE1268" s="131"/>
      <c r="CIF1268" s="131"/>
      <c r="CIG1268" s="203"/>
      <c r="CIH1268" s="203"/>
      <c r="CII1268" s="203"/>
      <c r="CIJ1268" s="357"/>
      <c r="CIK1268" s="357"/>
      <c r="CIL1268" s="262"/>
      <c r="CIM1268" s="262"/>
      <c r="CIN1268" s="262"/>
      <c r="CIO1268" s="262"/>
      <c r="CIP1268" s="262"/>
      <c r="CIQ1268" s="165"/>
      <c r="CIR1268" s="422"/>
      <c r="CIS1268" s="98"/>
      <c r="CIT1268" s="17"/>
      <c r="CIU1268" s="18"/>
      <c r="CIV1268" s="5"/>
      <c r="CIW1268" s="18"/>
      <c r="CIX1268" s="76"/>
      <c r="CIY1268" s="192"/>
      <c r="CIZ1268" s="114"/>
      <c r="CJA1268" s="125"/>
      <c r="CJB1268" s="15"/>
      <c r="CJC1268" s="131"/>
      <c r="CJD1268" s="131"/>
      <c r="CJE1268" s="131"/>
      <c r="CJF1268" s="131"/>
      <c r="CJG1268" s="131"/>
      <c r="CJH1268" s="131"/>
      <c r="CJI1268" s="131"/>
      <c r="CJJ1268" s="131"/>
      <c r="CJK1268" s="203"/>
      <c r="CJL1268" s="203"/>
      <c r="CJM1268" s="203"/>
      <c r="CJN1268" s="357"/>
      <c r="CJO1268" s="357"/>
      <c r="CJP1268" s="262"/>
      <c r="CJQ1268" s="262"/>
      <c r="CJR1268" s="262"/>
      <c r="CJS1268" s="262"/>
      <c r="CJT1268" s="262"/>
      <c r="CJU1268" s="165"/>
      <c r="CJV1268" s="422"/>
      <c r="CJW1268" s="98"/>
      <c r="CJX1268" s="17"/>
      <c r="CJY1268" s="18"/>
      <c r="CJZ1268" s="5"/>
      <c r="CKA1268" s="18"/>
      <c r="CKB1268" s="76"/>
      <c r="CKC1268" s="192"/>
      <c r="CKD1268" s="114"/>
      <c r="CKE1268" s="125"/>
      <c r="CKF1268" s="15"/>
      <c r="CKG1268" s="131"/>
      <c r="CKH1268" s="131"/>
      <c r="CKI1268" s="131"/>
      <c r="CKJ1268" s="131"/>
      <c r="CKK1268" s="131"/>
      <c r="CKL1268" s="131"/>
      <c r="CKM1268" s="131"/>
      <c r="CKN1268" s="131"/>
      <c r="CKO1268" s="203"/>
      <c r="CKP1268" s="203"/>
      <c r="CKQ1268" s="203"/>
      <c r="CKR1268" s="357"/>
      <c r="CKS1268" s="357"/>
      <c r="CKT1268" s="262"/>
      <c r="CKU1268" s="262"/>
      <c r="CKV1268" s="262"/>
      <c r="CKW1268" s="262"/>
      <c r="CKX1268" s="262"/>
      <c r="CKY1268" s="165"/>
      <c r="CKZ1268" s="422"/>
      <c r="CLA1268" s="98"/>
      <c r="CLB1268" s="17"/>
      <c r="CLC1268" s="18"/>
      <c r="CLD1268" s="5"/>
      <c r="CLE1268" s="18"/>
      <c r="CLF1268" s="76"/>
      <c r="CLG1268" s="192"/>
      <c r="CLH1268" s="114"/>
      <c r="CLI1268" s="125"/>
      <c r="CLJ1268" s="15"/>
      <c r="CLK1268" s="131"/>
      <c r="CLL1268" s="131"/>
      <c r="CLM1268" s="131"/>
      <c r="CLN1268" s="131"/>
      <c r="CLO1268" s="131"/>
      <c r="CLP1268" s="131"/>
      <c r="CLQ1268" s="131"/>
      <c r="CLR1268" s="131"/>
      <c r="CLS1268" s="203"/>
      <c r="CLT1268" s="203"/>
      <c r="CLU1268" s="203"/>
      <c r="CLV1268" s="357"/>
      <c r="CLW1268" s="357"/>
      <c r="CLX1268" s="262"/>
      <c r="CLY1268" s="262"/>
      <c r="CLZ1268" s="262"/>
      <c r="CMA1268" s="262"/>
      <c r="CMB1268" s="262"/>
      <c r="CMC1268" s="165"/>
      <c r="CMD1268" s="422"/>
      <c r="CME1268" s="98"/>
      <c r="CMF1268" s="17"/>
      <c r="CMG1268" s="18"/>
      <c r="CMH1268" s="5"/>
      <c r="CMI1268" s="18"/>
      <c r="CMJ1268" s="76"/>
      <c r="CMK1268" s="192"/>
      <c r="CML1268" s="114"/>
      <c r="CMM1268" s="125"/>
      <c r="CMN1268" s="15"/>
      <c r="CMO1268" s="131"/>
      <c r="CMP1268" s="131"/>
      <c r="CMQ1268" s="131"/>
      <c r="CMR1268" s="131"/>
      <c r="CMS1268" s="131"/>
      <c r="CMT1268" s="131"/>
      <c r="CMU1268" s="131"/>
      <c r="CMV1268" s="131"/>
      <c r="CMW1268" s="203"/>
      <c r="CMX1268" s="203"/>
      <c r="CMY1268" s="203"/>
      <c r="CMZ1268" s="357"/>
      <c r="CNA1268" s="357"/>
      <c r="CNB1268" s="262"/>
      <c r="CNC1268" s="262"/>
      <c r="CND1268" s="262"/>
      <c r="CNE1268" s="262"/>
      <c r="CNF1268" s="262"/>
      <c r="CNG1268" s="165"/>
      <c r="CNH1268" s="422"/>
      <c r="CNI1268" s="98"/>
      <c r="CNJ1268" s="17"/>
      <c r="CNK1268" s="18"/>
      <c r="CNL1268" s="5"/>
      <c r="CNM1268" s="18"/>
      <c r="CNN1268" s="76"/>
      <c r="CNO1268" s="192"/>
      <c r="CNP1268" s="114"/>
      <c r="CNQ1268" s="125"/>
      <c r="CNR1268" s="15"/>
      <c r="CNS1268" s="131"/>
      <c r="CNT1268" s="131"/>
      <c r="CNU1268" s="131"/>
      <c r="CNV1268" s="131"/>
      <c r="CNW1268" s="131"/>
      <c r="CNX1268" s="131"/>
      <c r="CNY1268" s="131"/>
      <c r="CNZ1268" s="131"/>
      <c r="COA1268" s="203"/>
      <c r="COB1268" s="203"/>
      <c r="COC1268" s="203"/>
      <c r="COD1268" s="357"/>
      <c r="COE1268" s="357"/>
      <c r="COF1268" s="262"/>
      <c r="COG1268" s="262"/>
      <c r="COH1268" s="262"/>
      <c r="COI1268" s="262"/>
      <c r="COJ1268" s="262"/>
      <c r="COK1268" s="165"/>
      <c r="COL1268" s="422"/>
      <c r="COM1268" s="98"/>
      <c r="CON1268" s="17"/>
      <c r="COO1268" s="18"/>
      <c r="COP1268" s="5"/>
      <c r="COQ1268" s="18"/>
      <c r="COR1268" s="76"/>
      <c r="COS1268" s="192"/>
      <c r="COT1268" s="114"/>
      <c r="COU1268" s="125"/>
      <c r="COV1268" s="15"/>
      <c r="COW1268" s="131"/>
      <c r="COX1268" s="131"/>
      <c r="COY1268" s="131"/>
      <c r="COZ1268" s="131"/>
      <c r="CPA1268" s="131"/>
      <c r="CPB1268" s="131"/>
      <c r="CPC1268" s="131"/>
      <c r="CPD1268" s="131"/>
      <c r="CPE1268" s="203"/>
      <c r="CPF1268" s="203"/>
      <c r="CPG1268" s="203"/>
      <c r="CPH1268" s="357"/>
      <c r="CPI1268" s="357"/>
      <c r="CPJ1268" s="262"/>
      <c r="CPK1268" s="262"/>
      <c r="CPL1268" s="262"/>
      <c r="CPM1268" s="262"/>
      <c r="CPN1268" s="262"/>
      <c r="CPO1268" s="165"/>
      <c r="CPP1268" s="422"/>
      <c r="CPQ1268" s="98"/>
      <c r="CPR1268" s="17"/>
      <c r="CPS1268" s="18"/>
      <c r="CPT1268" s="5"/>
      <c r="CPU1268" s="18"/>
      <c r="CPV1268" s="76"/>
      <c r="CPW1268" s="192"/>
      <c r="CPX1268" s="114"/>
      <c r="CPY1268" s="125"/>
      <c r="CPZ1268" s="15"/>
      <c r="CQA1268" s="131"/>
      <c r="CQB1268" s="131"/>
      <c r="CQC1268" s="131"/>
      <c r="CQD1268" s="131"/>
      <c r="CQE1268" s="131"/>
      <c r="CQF1268" s="131"/>
      <c r="CQG1268" s="131"/>
      <c r="CQH1268" s="131"/>
      <c r="CQI1268" s="203"/>
      <c r="CQJ1268" s="203"/>
      <c r="CQK1268" s="203"/>
      <c r="CQL1268" s="357"/>
      <c r="CQM1268" s="357"/>
      <c r="CQN1268" s="262"/>
      <c r="CQO1268" s="262"/>
      <c r="CQP1268" s="262"/>
      <c r="CQQ1268" s="262"/>
      <c r="CQR1268" s="262"/>
      <c r="CQS1268" s="165"/>
      <c r="CQT1268" s="422"/>
      <c r="CQU1268" s="98"/>
      <c r="CQV1268" s="17"/>
      <c r="CQW1268" s="18"/>
      <c r="CQX1268" s="5"/>
      <c r="CQY1268" s="18"/>
      <c r="CQZ1268" s="76"/>
      <c r="CRA1268" s="192"/>
      <c r="CRB1268" s="114"/>
      <c r="CRC1268" s="125"/>
      <c r="CRD1268" s="15"/>
      <c r="CRE1268" s="131"/>
      <c r="CRF1268" s="131"/>
      <c r="CRG1268" s="131"/>
      <c r="CRH1268" s="131"/>
      <c r="CRI1268" s="131"/>
      <c r="CRJ1268" s="131"/>
      <c r="CRK1268" s="131"/>
      <c r="CRL1268" s="131"/>
      <c r="CRM1268" s="203"/>
      <c r="CRN1268" s="203"/>
      <c r="CRO1268" s="203"/>
      <c r="CRP1268" s="357"/>
      <c r="CRQ1268" s="357"/>
      <c r="CRR1268" s="262"/>
      <c r="CRS1268" s="262"/>
      <c r="CRT1268" s="262"/>
      <c r="CRU1268" s="262"/>
      <c r="CRV1268" s="262"/>
      <c r="CRW1268" s="165"/>
      <c r="CRX1268" s="422"/>
      <c r="CRY1268" s="98"/>
      <c r="CRZ1268" s="17"/>
      <c r="CSA1268" s="18"/>
      <c r="CSB1268" s="5"/>
      <c r="CSC1268" s="18"/>
      <c r="CSD1268" s="76"/>
      <c r="CSE1268" s="192"/>
      <c r="CSF1268" s="114"/>
      <c r="CSG1268" s="125"/>
      <c r="CSH1268" s="15"/>
      <c r="CSI1268" s="131"/>
      <c r="CSJ1268" s="131"/>
      <c r="CSK1268" s="131"/>
      <c r="CSL1268" s="131"/>
      <c r="CSM1268" s="131"/>
      <c r="CSN1268" s="131"/>
      <c r="CSO1268" s="131"/>
      <c r="CSP1268" s="131"/>
      <c r="CSQ1268" s="203"/>
      <c r="CSR1268" s="203"/>
      <c r="CSS1268" s="203"/>
      <c r="CST1268" s="357"/>
      <c r="CSU1268" s="357"/>
      <c r="CSV1268" s="262"/>
      <c r="CSW1268" s="262"/>
      <c r="CSX1268" s="262"/>
      <c r="CSY1268" s="262"/>
      <c r="CSZ1268" s="262"/>
      <c r="CTA1268" s="165"/>
      <c r="CTB1268" s="422"/>
      <c r="CTC1268" s="98"/>
      <c r="CTD1268" s="17"/>
      <c r="CTE1268" s="18"/>
      <c r="CTF1268" s="5"/>
      <c r="CTG1268" s="18"/>
      <c r="CTH1268" s="76"/>
      <c r="CTI1268" s="192"/>
      <c r="CTJ1268" s="114"/>
      <c r="CTK1268" s="125"/>
      <c r="CTL1268" s="15"/>
      <c r="CTM1268" s="131"/>
      <c r="CTN1268" s="131"/>
      <c r="CTO1268" s="131"/>
      <c r="CTP1268" s="131"/>
      <c r="CTQ1268" s="131"/>
      <c r="CTR1268" s="131"/>
      <c r="CTS1268" s="131"/>
      <c r="CTT1268" s="131"/>
      <c r="CTU1268" s="203"/>
      <c r="CTV1268" s="203"/>
      <c r="CTW1268" s="203"/>
      <c r="CTX1268" s="357"/>
      <c r="CTY1268" s="357"/>
      <c r="CTZ1268" s="262"/>
      <c r="CUA1268" s="262"/>
      <c r="CUB1268" s="262"/>
      <c r="CUC1268" s="262"/>
      <c r="CUD1268" s="262"/>
      <c r="CUE1268" s="165"/>
      <c r="CUF1268" s="422"/>
      <c r="CUG1268" s="98"/>
      <c r="CUH1268" s="17"/>
      <c r="CUI1268" s="18"/>
      <c r="CUJ1268" s="5"/>
      <c r="CUK1268" s="18"/>
      <c r="CUL1268" s="76"/>
      <c r="CUM1268" s="192"/>
      <c r="CUN1268" s="114"/>
      <c r="CUO1268" s="125"/>
      <c r="CUP1268" s="15"/>
      <c r="CUQ1268" s="131"/>
      <c r="CUR1268" s="131"/>
      <c r="CUS1268" s="131"/>
      <c r="CUT1268" s="131"/>
      <c r="CUU1268" s="131"/>
      <c r="CUV1268" s="131"/>
      <c r="CUW1268" s="131"/>
      <c r="CUX1268" s="131"/>
      <c r="CUY1268" s="203"/>
      <c r="CUZ1268" s="203"/>
      <c r="CVA1268" s="203"/>
      <c r="CVB1268" s="357"/>
      <c r="CVC1268" s="357"/>
      <c r="CVD1268" s="262"/>
      <c r="CVE1268" s="262"/>
      <c r="CVF1268" s="262"/>
      <c r="CVG1268" s="262"/>
      <c r="CVH1268" s="262"/>
      <c r="CVI1268" s="165"/>
      <c r="CVJ1268" s="422"/>
      <c r="CVK1268" s="98"/>
      <c r="CVL1268" s="17"/>
      <c r="CVM1268" s="18"/>
      <c r="CVN1268" s="5"/>
      <c r="CVO1268" s="18"/>
      <c r="CVP1268" s="76"/>
      <c r="CVQ1268" s="192"/>
      <c r="CVR1268" s="114"/>
      <c r="CVS1268" s="125"/>
      <c r="CVT1268" s="15"/>
      <c r="CVU1268" s="131"/>
      <c r="CVV1268" s="131"/>
      <c r="CVW1268" s="131"/>
      <c r="CVX1268" s="131"/>
      <c r="CVY1268" s="131"/>
      <c r="CVZ1268" s="131"/>
      <c r="CWA1268" s="131"/>
      <c r="CWB1268" s="131"/>
      <c r="CWC1268" s="203"/>
      <c r="CWD1268" s="203"/>
      <c r="CWE1268" s="203"/>
      <c r="CWF1268" s="357"/>
      <c r="CWG1268" s="357"/>
      <c r="CWH1268" s="262"/>
      <c r="CWI1268" s="262"/>
      <c r="CWJ1268" s="262"/>
      <c r="CWK1268" s="262"/>
      <c r="CWL1268" s="262"/>
      <c r="CWM1268" s="165"/>
      <c r="CWN1268" s="422"/>
      <c r="CWO1268" s="98"/>
      <c r="CWP1268" s="17"/>
      <c r="CWQ1268" s="18"/>
      <c r="CWR1268" s="5"/>
      <c r="CWS1268" s="18"/>
      <c r="CWT1268" s="76"/>
      <c r="CWU1268" s="192"/>
      <c r="CWV1268" s="114"/>
      <c r="CWW1268" s="125"/>
      <c r="CWX1268" s="15"/>
      <c r="CWY1268" s="131"/>
      <c r="CWZ1268" s="131"/>
      <c r="CXA1268" s="131"/>
      <c r="CXB1268" s="131"/>
      <c r="CXC1268" s="131"/>
      <c r="CXD1268" s="131"/>
      <c r="CXE1268" s="131"/>
      <c r="CXF1268" s="131"/>
      <c r="CXG1268" s="203"/>
      <c r="CXH1268" s="203"/>
      <c r="CXI1268" s="203"/>
      <c r="CXJ1268" s="357"/>
      <c r="CXK1268" s="357"/>
      <c r="CXL1268" s="262"/>
      <c r="CXM1268" s="262"/>
      <c r="CXN1268" s="262"/>
      <c r="CXO1268" s="262"/>
      <c r="CXP1268" s="262"/>
      <c r="CXQ1268" s="165"/>
      <c r="CXR1268" s="422"/>
      <c r="CXS1268" s="98"/>
      <c r="CXT1268" s="17"/>
      <c r="CXU1268" s="18"/>
      <c r="CXV1268" s="5"/>
      <c r="CXW1268" s="18"/>
      <c r="CXX1268" s="76"/>
      <c r="CXY1268" s="192"/>
      <c r="CXZ1268" s="114"/>
      <c r="CYA1268" s="125"/>
      <c r="CYB1268" s="15"/>
      <c r="CYC1268" s="131"/>
      <c r="CYD1268" s="131"/>
      <c r="CYE1268" s="131"/>
      <c r="CYF1268" s="131"/>
      <c r="CYG1268" s="131"/>
      <c r="CYH1268" s="131"/>
      <c r="CYI1268" s="131"/>
      <c r="CYJ1268" s="131"/>
      <c r="CYK1268" s="203"/>
      <c r="CYL1268" s="203"/>
      <c r="CYM1268" s="203"/>
      <c r="CYN1268" s="357"/>
      <c r="CYO1268" s="357"/>
      <c r="CYP1268" s="262"/>
      <c r="CYQ1268" s="262"/>
      <c r="CYR1268" s="262"/>
      <c r="CYS1268" s="262"/>
      <c r="CYT1268" s="262"/>
      <c r="CYU1268" s="165"/>
      <c r="CYV1268" s="422"/>
      <c r="CYW1268" s="98"/>
      <c r="CYX1268" s="17"/>
      <c r="CYY1268" s="18"/>
      <c r="CYZ1268" s="5"/>
      <c r="CZA1268" s="18"/>
      <c r="CZB1268" s="76"/>
      <c r="CZC1268" s="192"/>
      <c r="CZD1268" s="114"/>
      <c r="CZE1268" s="125"/>
      <c r="CZF1268" s="15"/>
      <c r="CZG1268" s="131"/>
      <c r="CZH1268" s="131"/>
      <c r="CZI1268" s="131"/>
      <c r="CZJ1268" s="131"/>
      <c r="CZK1268" s="131"/>
      <c r="CZL1268" s="131"/>
      <c r="CZM1268" s="131"/>
      <c r="CZN1268" s="131"/>
      <c r="CZO1268" s="203"/>
      <c r="CZP1268" s="203"/>
      <c r="CZQ1268" s="203"/>
      <c r="CZR1268" s="357"/>
      <c r="CZS1268" s="357"/>
      <c r="CZT1268" s="262"/>
      <c r="CZU1268" s="262"/>
      <c r="CZV1268" s="262"/>
      <c r="CZW1268" s="262"/>
      <c r="CZX1268" s="262"/>
      <c r="CZY1268" s="165"/>
      <c r="CZZ1268" s="422"/>
      <c r="DAA1268" s="98"/>
      <c r="DAB1268" s="17"/>
      <c r="DAC1268" s="18"/>
      <c r="DAD1268" s="5"/>
      <c r="DAE1268" s="18"/>
      <c r="DAF1268" s="76"/>
      <c r="DAG1268" s="192"/>
      <c r="DAH1268" s="114"/>
      <c r="DAI1268" s="125"/>
      <c r="DAJ1268" s="15"/>
      <c r="DAK1268" s="131"/>
      <c r="DAL1268" s="131"/>
      <c r="DAM1268" s="131"/>
      <c r="DAN1268" s="131"/>
      <c r="DAO1268" s="131"/>
      <c r="DAP1268" s="131"/>
      <c r="DAQ1268" s="131"/>
      <c r="DAR1268" s="131"/>
      <c r="DAS1268" s="203"/>
      <c r="DAT1268" s="203"/>
      <c r="DAU1268" s="203"/>
      <c r="DAV1268" s="357"/>
      <c r="DAW1268" s="357"/>
      <c r="DAX1268" s="262"/>
      <c r="DAY1268" s="262"/>
      <c r="DAZ1268" s="262"/>
      <c r="DBA1268" s="262"/>
      <c r="DBB1268" s="262"/>
      <c r="DBC1268" s="165"/>
      <c r="DBD1268" s="422"/>
      <c r="DBE1268" s="98"/>
      <c r="DBF1268" s="17"/>
      <c r="DBG1268" s="18"/>
      <c r="DBH1268" s="5"/>
      <c r="DBI1268" s="18"/>
      <c r="DBJ1268" s="76"/>
      <c r="DBK1268" s="192"/>
      <c r="DBL1268" s="114"/>
      <c r="DBM1268" s="125"/>
      <c r="DBN1268" s="15"/>
      <c r="DBO1268" s="131"/>
      <c r="DBP1268" s="131"/>
      <c r="DBQ1268" s="131"/>
      <c r="DBR1268" s="131"/>
      <c r="DBS1268" s="131"/>
      <c r="DBT1268" s="131"/>
      <c r="DBU1268" s="131"/>
      <c r="DBV1268" s="131"/>
      <c r="DBW1268" s="203"/>
      <c r="DBX1268" s="203"/>
      <c r="DBY1268" s="203"/>
      <c r="DBZ1268" s="357"/>
      <c r="DCA1268" s="357"/>
      <c r="DCB1268" s="262"/>
      <c r="DCC1268" s="262"/>
      <c r="DCD1268" s="262"/>
      <c r="DCE1268" s="262"/>
      <c r="DCF1268" s="262"/>
      <c r="DCG1268" s="165"/>
      <c r="DCH1268" s="422"/>
      <c r="DCI1268" s="98"/>
      <c r="DCJ1268" s="17"/>
      <c r="DCK1268" s="18"/>
      <c r="DCL1268" s="5"/>
      <c r="DCM1268" s="18"/>
      <c r="DCN1268" s="76"/>
      <c r="DCO1268" s="192"/>
      <c r="DCP1268" s="114"/>
      <c r="DCQ1268" s="125"/>
      <c r="DCR1268" s="15"/>
      <c r="DCS1268" s="131"/>
      <c r="DCT1268" s="131"/>
      <c r="DCU1268" s="131"/>
      <c r="DCV1268" s="131"/>
      <c r="DCW1268" s="131"/>
      <c r="DCX1268" s="131"/>
      <c r="DCY1268" s="131"/>
      <c r="DCZ1268" s="131"/>
      <c r="DDA1268" s="203"/>
      <c r="DDB1268" s="203"/>
      <c r="DDC1268" s="203"/>
      <c r="DDD1268" s="357"/>
      <c r="DDE1268" s="357"/>
      <c r="DDF1268" s="262"/>
      <c r="DDG1268" s="262"/>
      <c r="DDH1268" s="262"/>
      <c r="DDI1268" s="262"/>
      <c r="DDJ1268" s="262"/>
      <c r="DDK1268" s="165"/>
      <c r="DDL1268" s="422"/>
      <c r="DDM1268" s="98"/>
      <c r="DDN1268" s="17"/>
      <c r="DDO1268" s="18"/>
      <c r="DDP1268" s="5"/>
      <c r="DDQ1268" s="18"/>
      <c r="DDR1268" s="76"/>
      <c r="DDS1268" s="192"/>
      <c r="DDT1268" s="114"/>
      <c r="DDU1268" s="125"/>
      <c r="DDV1268" s="15"/>
      <c r="DDW1268" s="131"/>
      <c r="DDX1268" s="131"/>
      <c r="DDY1268" s="131"/>
      <c r="DDZ1268" s="131"/>
      <c r="DEA1268" s="131"/>
      <c r="DEB1268" s="131"/>
      <c r="DEC1268" s="131"/>
      <c r="DED1268" s="131"/>
      <c r="DEE1268" s="203"/>
      <c r="DEF1268" s="203"/>
      <c r="DEG1268" s="203"/>
      <c r="DEH1268" s="357"/>
      <c r="DEI1268" s="357"/>
      <c r="DEJ1268" s="262"/>
      <c r="DEK1268" s="262"/>
      <c r="DEL1268" s="262"/>
      <c r="DEM1268" s="262"/>
      <c r="DEN1268" s="262"/>
      <c r="DEO1268" s="165"/>
      <c r="DEP1268" s="422"/>
      <c r="DEQ1268" s="98"/>
      <c r="DER1268" s="17"/>
      <c r="DES1268" s="18"/>
      <c r="DET1268" s="5"/>
      <c r="DEU1268" s="18"/>
      <c r="DEV1268" s="76"/>
      <c r="DEW1268" s="192"/>
      <c r="DEX1268" s="114"/>
      <c r="DEY1268" s="125"/>
      <c r="DEZ1268" s="15"/>
      <c r="DFA1268" s="131"/>
      <c r="DFB1268" s="131"/>
      <c r="DFC1268" s="131"/>
      <c r="DFD1268" s="131"/>
      <c r="DFE1268" s="131"/>
      <c r="DFF1268" s="131"/>
      <c r="DFG1268" s="131"/>
      <c r="DFH1268" s="131"/>
      <c r="DFI1268" s="203"/>
      <c r="DFJ1268" s="203"/>
      <c r="DFK1268" s="203"/>
      <c r="DFL1268" s="357"/>
      <c r="DFM1268" s="357"/>
      <c r="DFN1268" s="262"/>
      <c r="DFO1268" s="262"/>
      <c r="DFP1268" s="262"/>
      <c r="DFQ1268" s="262"/>
      <c r="DFR1268" s="262"/>
      <c r="DFS1268" s="165"/>
      <c r="DFT1268" s="422"/>
      <c r="DFU1268" s="98"/>
      <c r="DFV1268" s="17"/>
      <c r="DFW1268" s="18"/>
      <c r="DFX1268" s="5"/>
      <c r="DFY1268" s="18"/>
      <c r="DFZ1268" s="76"/>
      <c r="DGA1268" s="192"/>
      <c r="DGB1268" s="114"/>
      <c r="DGC1268" s="125"/>
      <c r="DGD1268" s="15"/>
      <c r="DGE1268" s="131"/>
      <c r="DGF1268" s="131"/>
      <c r="DGG1268" s="131"/>
      <c r="DGH1268" s="131"/>
      <c r="DGI1268" s="131"/>
      <c r="DGJ1268" s="131"/>
      <c r="DGK1268" s="131"/>
      <c r="DGL1268" s="131"/>
      <c r="DGM1268" s="203"/>
      <c r="DGN1268" s="203"/>
      <c r="DGO1268" s="203"/>
      <c r="DGP1268" s="357"/>
      <c r="DGQ1268" s="357"/>
      <c r="DGR1268" s="262"/>
      <c r="DGS1268" s="262"/>
      <c r="DGT1268" s="262"/>
      <c r="DGU1268" s="262"/>
      <c r="DGV1268" s="262"/>
      <c r="DGW1268" s="165"/>
      <c r="DGX1268" s="422"/>
      <c r="DGY1268" s="98"/>
      <c r="DGZ1268" s="17"/>
      <c r="DHA1268" s="18"/>
      <c r="DHB1268" s="5"/>
      <c r="DHC1268" s="18"/>
      <c r="DHD1268" s="76"/>
      <c r="DHE1268" s="192"/>
      <c r="DHF1268" s="114"/>
      <c r="DHG1268" s="125"/>
      <c r="DHH1268" s="15"/>
      <c r="DHI1268" s="131"/>
      <c r="DHJ1268" s="131"/>
      <c r="DHK1268" s="131"/>
      <c r="DHL1268" s="131"/>
      <c r="DHM1268" s="131"/>
      <c r="DHN1268" s="131"/>
      <c r="DHO1268" s="131"/>
      <c r="DHP1268" s="131"/>
      <c r="DHQ1268" s="203"/>
      <c r="DHR1268" s="203"/>
      <c r="DHS1268" s="203"/>
      <c r="DHT1268" s="357"/>
      <c r="DHU1268" s="357"/>
      <c r="DHV1268" s="262"/>
      <c r="DHW1268" s="262"/>
      <c r="DHX1268" s="262"/>
      <c r="DHY1268" s="262"/>
      <c r="DHZ1268" s="262"/>
      <c r="DIA1268" s="165"/>
      <c r="DIB1268" s="422"/>
      <c r="DIC1268" s="98"/>
      <c r="DID1268" s="17"/>
      <c r="DIE1268" s="18"/>
      <c r="DIF1268" s="5"/>
      <c r="DIG1268" s="18"/>
      <c r="DIH1268" s="76"/>
      <c r="DII1268" s="192"/>
      <c r="DIJ1268" s="114"/>
      <c r="DIK1268" s="125"/>
      <c r="DIL1268" s="15"/>
      <c r="DIM1268" s="131"/>
      <c r="DIN1268" s="131"/>
      <c r="DIO1268" s="131"/>
      <c r="DIP1268" s="131"/>
      <c r="DIQ1268" s="131"/>
      <c r="DIR1268" s="131"/>
      <c r="DIS1268" s="131"/>
      <c r="DIT1268" s="131"/>
      <c r="DIU1268" s="203"/>
      <c r="DIV1268" s="203"/>
      <c r="DIW1268" s="203"/>
      <c r="DIX1268" s="357"/>
      <c r="DIY1268" s="357"/>
      <c r="DIZ1268" s="262"/>
      <c r="DJA1268" s="262"/>
      <c r="DJB1268" s="262"/>
      <c r="DJC1268" s="262"/>
      <c r="DJD1268" s="262"/>
      <c r="DJE1268" s="165"/>
      <c r="DJF1268" s="422"/>
      <c r="DJG1268" s="98"/>
      <c r="DJH1268" s="17"/>
      <c r="DJI1268" s="18"/>
      <c r="DJJ1268" s="5"/>
      <c r="DJK1268" s="18"/>
      <c r="DJL1268" s="76"/>
      <c r="DJM1268" s="192"/>
      <c r="DJN1268" s="114"/>
      <c r="DJO1268" s="125"/>
      <c r="DJP1268" s="15"/>
      <c r="DJQ1268" s="131"/>
      <c r="DJR1268" s="131"/>
      <c r="DJS1268" s="131"/>
      <c r="DJT1268" s="131"/>
      <c r="DJU1268" s="131"/>
      <c r="DJV1268" s="131"/>
      <c r="DJW1268" s="131"/>
      <c r="DJX1268" s="131"/>
      <c r="DJY1268" s="203"/>
      <c r="DJZ1268" s="203"/>
      <c r="DKA1268" s="203"/>
      <c r="DKB1268" s="357"/>
      <c r="DKC1268" s="357"/>
      <c r="DKD1268" s="262"/>
      <c r="DKE1268" s="262"/>
      <c r="DKF1268" s="262"/>
      <c r="DKG1268" s="262"/>
      <c r="DKH1268" s="262"/>
      <c r="DKI1268" s="165"/>
      <c r="DKJ1268" s="422"/>
      <c r="DKK1268" s="98"/>
      <c r="DKL1268" s="17"/>
      <c r="DKM1268" s="18"/>
      <c r="DKN1268" s="5"/>
      <c r="DKO1268" s="18"/>
      <c r="DKP1268" s="76"/>
      <c r="DKQ1268" s="192"/>
      <c r="DKR1268" s="114"/>
      <c r="DKS1268" s="125"/>
      <c r="DKT1268" s="15"/>
      <c r="DKU1268" s="131"/>
      <c r="DKV1268" s="131"/>
      <c r="DKW1268" s="131"/>
      <c r="DKX1268" s="131"/>
      <c r="DKY1268" s="131"/>
      <c r="DKZ1268" s="131"/>
      <c r="DLA1268" s="131"/>
      <c r="DLB1268" s="131"/>
      <c r="DLC1268" s="203"/>
      <c r="DLD1268" s="203"/>
      <c r="DLE1268" s="203"/>
      <c r="DLF1268" s="357"/>
      <c r="DLG1268" s="357"/>
      <c r="DLH1268" s="262"/>
      <c r="DLI1268" s="262"/>
      <c r="DLJ1268" s="262"/>
      <c r="DLK1268" s="262"/>
      <c r="DLL1268" s="262"/>
      <c r="DLM1268" s="165"/>
      <c r="DLN1268" s="422"/>
      <c r="DLO1268" s="98"/>
      <c r="DLP1268" s="17"/>
      <c r="DLQ1268" s="18"/>
      <c r="DLR1268" s="5"/>
      <c r="DLS1268" s="18"/>
      <c r="DLT1268" s="76"/>
      <c r="DLU1268" s="192"/>
      <c r="DLV1268" s="114"/>
      <c r="DLW1268" s="125"/>
      <c r="DLX1268" s="15"/>
      <c r="DLY1268" s="131"/>
      <c r="DLZ1268" s="131"/>
      <c r="DMA1268" s="131"/>
      <c r="DMB1268" s="131"/>
      <c r="DMC1268" s="131"/>
      <c r="DMD1268" s="131"/>
      <c r="DME1268" s="131"/>
      <c r="DMF1268" s="131"/>
      <c r="DMG1268" s="203"/>
      <c r="DMH1268" s="203"/>
      <c r="DMI1268" s="203"/>
      <c r="DMJ1268" s="357"/>
      <c r="DMK1268" s="357"/>
      <c r="DML1268" s="262"/>
      <c r="DMM1268" s="262"/>
      <c r="DMN1268" s="262"/>
      <c r="DMO1268" s="262"/>
      <c r="DMP1268" s="262"/>
      <c r="DMQ1268" s="165"/>
      <c r="DMR1268" s="422"/>
      <c r="DMS1268" s="98"/>
      <c r="DMT1268" s="17"/>
      <c r="DMU1268" s="18"/>
      <c r="DMV1268" s="5"/>
      <c r="DMW1268" s="18"/>
      <c r="DMX1268" s="76"/>
      <c r="DMY1268" s="192"/>
      <c r="DMZ1268" s="114"/>
      <c r="DNA1268" s="125"/>
      <c r="DNB1268" s="15"/>
      <c r="DNC1268" s="131"/>
      <c r="DND1268" s="131"/>
      <c r="DNE1268" s="131"/>
      <c r="DNF1268" s="131"/>
      <c r="DNG1268" s="131"/>
      <c r="DNH1268" s="131"/>
      <c r="DNI1268" s="131"/>
      <c r="DNJ1268" s="131"/>
      <c r="DNK1268" s="203"/>
      <c r="DNL1268" s="203"/>
      <c r="DNM1268" s="203"/>
      <c r="DNN1268" s="357"/>
      <c r="DNO1268" s="357"/>
      <c r="DNP1268" s="262"/>
      <c r="DNQ1268" s="262"/>
      <c r="DNR1268" s="262"/>
      <c r="DNS1268" s="262"/>
      <c r="DNT1268" s="262"/>
      <c r="DNU1268" s="165"/>
      <c r="DNV1268" s="422"/>
      <c r="DNW1268" s="98"/>
      <c r="DNX1268" s="17"/>
      <c r="DNY1268" s="18"/>
      <c r="DNZ1268" s="5"/>
      <c r="DOA1268" s="18"/>
      <c r="DOB1268" s="76"/>
      <c r="DOC1268" s="192"/>
      <c r="DOD1268" s="114"/>
      <c r="DOE1268" s="125"/>
      <c r="DOF1268" s="15"/>
      <c r="DOG1268" s="131"/>
      <c r="DOH1268" s="131"/>
      <c r="DOI1268" s="131"/>
      <c r="DOJ1268" s="131"/>
      <c r="DOK1268" s="131"/>
      <c r="DOL1268" s="131"/>
      <c r="DOM1268" s="131"/>
      <c r="DON1268" s="131"/>
      <c r="DOO1268" s="203"/>
      <c r="DOP1268" s="203"/>
      <c r="DOQ1268" s="203"/>
      <c r="DOR1268" s="357"/>
      <c r="DOS1268" s="357"/>
      <c r="DOT1268" s="262"/>
      <c r="DOU1268" s="262"/>
      <c r="DOV1268" s="262"/>
      <c r="DOW1268" s="262"/>
      <c r="DOX1268" s="262"/>
      <c r="DOY1268" s="165"/>
      <c r="DOZ1268" s="422"/>
      <c r="DPA1268" s="98"/>
      <c r="DPB1268" s="17"/>
      <c r="DPC1268" s="18"/>
      <c r="DPD1268" s="5"/>
      <c r="DPE1268" s="18"/>
      <c r="DPF1268" s="76"/>
      <c r="DPG1268" s="192"/>
      <c r="DPH1268" s="114"/>
      <c r="DPI1268" s="125"/>
      <c r="DPJ1268" s="15"/>
      <c r="DPK1268" s="131"/>
      <c r="DPL1268" s="131"/>
      <c r="DPM1268" s="131"/>
      <c r="DPN1268" s="131"/>
      <c r="DPO1268" s="131"/>
      <c r="DPP1268" s="131"/>
      <c r="DPQ1268" s="131"/>
      <c r="DPR1268" s="131"/>
      <c r="DPS1268" s="203"/>
      <c r="DPT1268" s="203"/>
      <c r="DPU1268" s="203"/>
      <c r="DPV1268" s="357"/>
      <c r="DPW1268" s="357"/>
      <c r="DPX1268" s="262"/>
      <c r="DPY1268" s="262"/>
      <c r="DPZ1268" s="262"/>
      <c r="DQA1268" s="262"/>
      <c r="DQB1268" s="262"/>
      <c r="DQC1268" s="165"/>
      <c r="DQD1268" s="422"/>
      <c r="DQE1268" s="98"/>
      <c r="DQF1268" s="17"/>
      <c r="DQG1268" s="18"/>
      <c r="DQH1268" s="5"/>
      <c r="DQI1268" s="18"/>
      <c r="DQJ1268" s="76"/>
      <c r="DQK1268" s="192"/>
      <c r="DQL1268" s="114"/>
      <c r="DQM1268" s="125"/>
      <c r="DQN1268" s="15"/>
      <c r="DQO1268" s="131"/>
      <c r="DQP1268" s="131"/>
      <c r="DQQ1268" s="131"/>
      <c r="DQR1268" s="131"/>
      <c r="DQS1268" s="131"/>
      <c r="DQT1268" s="131"/>
      <c r="DQU1268" s="131"/>
      <c r="DQV1268" s="131"/>
      <c r="DQW1268" s="203"/>
      <c r="DQX1268" s="203"/>
      <c r="DQY1268" s="203"/>
      <c r="DQZ1268" s="357"/>
      <c r="DRA1268" s="357"/>
      <c r="DRB1268" s="262"/>
      <c r="DRC1268" s="262"/>
      <c r="DRD1268" s="262"/>
      <c r="DRE1268" s="262"/>
      <c r="DRF1268" s="262"/>
      <c r="DRG1268" s="165"/>
      <c r="DRH1268" s="422"/>
      <c r="DRI1268" s="98"/>
      <c r="DRJ1268" s="17"/>
      <c r="DRK1268" s="18"/>
      <c r="DRL1268" s="5"/>
      <c r="DRM1268" s="18"/>
      <c r="DRN1268" s="76"/>
      <c r="DRO1268" s="192"/>
      <c r="DRP1268" s="114"/>
      <c r="DRQ1268" s="125"/>
      <c r="DRR1268" s="15"/>
      <c r="DRS1268" s="131"/>
      <c r="DRT1268" s="131"/>
      <c r="DRU1268" s="131"/>
      <c r="DRV1268" s="131"/>
      <c r="DRW1268" s="131"/>
      <c r="DRX1268" s="131"/>
      <c r="DRY1268" s="131"/>
      <c r="DRZ1268" s="131"/>
      <c r="DSA1268" s="203"/>
      <c r="DSB1268" s="203"/>
      <c r="DSC1268" s="203"/>
      <c r="DSD1268" s="357"/>
      <c r="DSE1268" s="357"/>
      <c r="DSF1268" s="262"/>
      <c r="DSG1268" s="262"/>
      <c r="DSH1268" s="262"/>
      <c r="DSI1268" s="262"/>
      <c r="DSJ1268" s="262"/>
      <c r="DSK1268" s="165"/>
      <c r="DSL1268" s="422"/>
      <c r="DSM1268" s="98"/>
      <c r="DSN1268" s="17"/>
      <c r="DSO1268" s="18"/>
      <c r="DSP1268" s="5"/>
      <c r="DSQ1268" s="18"/>
      <c r="DSR1268" s="76"/>
      <c r="DSS1268" s="192"/>
      <c r="DST1268" s="114"/>
      <c r="DSU1268" s="125"/>
      <c r="DSV1268" s="15"/>
      <c r="DSW1268" s="131"/>
      <c r="DSX1268" s="131"/>
      <c r="DSY1268" s="131"/>
      <c r="DSZ1268" s="131"/>
      <c r="DTA1268" s="131"/>
      <c r="DTB1268" s="131"/>
      <c r="DTC1268" s="131"/>
      <c r="DTD1268" s="131"/>
      <c r="DTE1268" s="203"/>
      <c r="DTF1268" s="203"/>
      <c r="DTG1268" s="203"/>
      <c r="DTH1268" s="357"/>
      <c r="DTI1268" s="357"/>
      <c r="DTJ1268" s="262"/>
      <c r="DTK1268" s="262"/>
      <c r="DTL1268" s="262"/>
      <c r="DTM1268" s="262"/>
      <c r="DTN1268" s="262"/>
      <c r="DTO1268" s="165"/>
      <c r="DTP1268" s="422"/>
      <c r="DTQ1268" s="98"/>
      <c r="DTR1268" s="17"/>
      <c r="DTS1268" s="18"/>
      <c r="DTT1268" s="5"/>
      <c r="DTU1268" s="18"/>
      <c r="DTV1268" s="76"/>
      <c r="DTW1268" s="192"/>
      <c r="DTX1268" s="114"/>
      <c r="DTY1268" s="125"/>
      <c r="DTZ1268" s="15"/>
      <c r="DUA1268" s="131"/>
      <c r="DUB1268" s="131"/>
      <c r="DUC1268" s="131"/>
      <c r="DUD1268" s="131"/>
      <c r="DUE1268" s="131"/>
      <c r="DUF1268" s="131"/>
      <c r="DUG1268" s="131"/>
      <c r="DUH1268" s="131"/>
      <c r="DUI1268" s="203"/>
      <c r="DUJ1268" s="203"/>
      <c r="DUK1268" s="203"/>
      <c r="DUL1268" s="357"/>
      <c r="DUM1268" s="357"/>
      <c r="DUN1268" s="262"/>
      <c r="DUO1268" s="262"/>
      <c r="DUP1268" s="262"/>
      <c r="DUQ1268" s="262"/>
      <c r="DUR1268" s="262"/>
      <c r="DUS1268" s="165"/>
      <c r="DUT1268" s="422"/>
      <c r="DUU1268" s="98"/>
      <c r="DUV1268" s="17"/>
      <c r="DUW1268" s="18"/>
      <c r="DUX1268" s="5"/>
      <c r="DUY1268" s="18"/>
      <c r="DUZ1268" s="76"/>
      <c r="DVA1268" s="192"/>
      <c r="DVB1268" s="114"/>
      <c r="DVC1268" s="125"/>
      <c r="DVD1268" s="15"/>
      <c r="DVE1268" s="131"/>
      <c r="DVF1268" s="131"/>
      <c r="DVG1268" s="131"/>
      <c r="DVH1268" s="131"/>
      <c r="DVI1268" s="131"/>
      <c r="DVJ1268" s="131"/>
      <c r="DVK1268" s="131"/>
      <c r="DVL1268" s="131"/>
      <c r="DVM1268" s="203"/>
      <c r="DVN1268" s="203"/>
      <c r="DVO1268" s="203"/>
      <c r="DVP1268" s="357"/>
      <c r="DVQ1268" s="357"/>
      <c r="DVR1268" s="262"/>
      <c r="DVS1268" s="262"/>
      <c r="DVT1268" s="262"/>
      <c r="DVU1268" s="262"/>
      <c r="DVV1268" s="262"/>
      <c r="DVW1268" s="165"/>
      <c r="DVX1268" s="422"/>
      <c r="DVY1268" s="98"/>
      <c r="DVZ1268" s="17"/>
      <c r="DWA1268" s="18"/>
      <c r="DWB1268" s="5"/>
      <c r="DWC1268" s="18"/>
      <c r="DWD1268" s="76"/>
      <c r="DWE1268" s="192"/>
      <c r="DWF1268" s="114"/>
      <c r="DWG1268" s="125"/>
      <c r="DWH1268" s="15"/>
      <c r="DWI1268" s="131"/>
      <c r="DWJ1268" s="131"/>
      <c r="DWK1268" s="131"/>
      <c r="DWL1268" s="131"/>
      <c r="DWM1268" s="131"/>
      <c r="DWN1268" s="131"/>
      <c r="DWO1268" s="131"/>
      <c r="DWP1268" s="131"/>
      <c r="DWQ1268" s="203"/>
      <c r="DWR1268" s="203"/>
      <c r="DWS1268" s="203"/>
      <c r="DWT1268" s="357"/>
      <c r="DWU1268" s="357"/>
      <c r="DWV1268" s="262"/>
      <c r="DWW1268" s="262"/>
      <c r="DWX1268" s="262"/>
      <c r="DWY1268" s="262"/>
      <c r="DWZ1268" s="262"/>
      <c r="DXA1268" s="165"/>
      <c r="DXB1268" s="422"/>
      <c r="DXC1268" s="98"/>
      <c r="DXD1268" s="17"/>
      <c r="DXE1268" s="18"/>
      <c r="DXF1268" s="5"/>
      <c r="DXG1268" s="18"/>
      <c r="DXH1268" s="76"/>
      <c r="DXI1268" s="192"/>
      <c r="DXJ1268" s="114"/>
      <c r="DXK1268" s="125"/>
      <c r="DXL1268" s="15"/>
      <c r="DXM1268" s="131"/>
      <c r="DXN1268" s="131"/>
      <c r="DXO1268" s="131"/>
      <c r="DXP1268" s="131"/>
      <c r="DXQ1268" s="131"/>
      <c r="DXR1268" s="131"/>
      <c r="DXS1268" s="131"/>
      <c r="DXT1268" s="131"/>
      <c r="DXU1268" s="203"/>
      <c r="DXV1268" s="203"/>
      <c r="DXW1268" s="203"/>
      <c r="DXX1268" s="357"/>
      <c r="DXY1268" s="357"/>
      <c r="DXZ1268" s="262"/>
      <c r="DYA1268" s="262"/>
      <c r="DYB1268" s="262"/>
      <c r="DYC1268" s="262"/>
      <c r="DYD1268" s="262"/>
      <c r="DYE1268" s="165"/>
      <c r="DYF1268" s="422"/>
      <c r="DYG1268" s="98"/>
      <c r="DYH1268" s="17"/>
      <c r="DYI1268" s="18"/>
      <c r="DYJ1268" s="5"/>
      <c r="DYK1268" s="18"/>
      <c r="DYL1268" s="76"/>
      <c r="DYM1268" s="192"/>
      <c r="DYN1268" s="114"/>
      <c r="DYO1268" s="125"/>
      <c r="DYP1268" s="15"/>
      <c r="DYQ1268" s="131"/>
      <c r="DYR1268" s="131"/>
      <c r="DYS1268" s="131"/>
      <c r="DYT1268" s="131"/>
      <c r="DYU1268" s="131"/>
      <c r="DYV1268" s="131"/>
      <c r="DYW1268" s="131"/>
      <c r="DYX1268" s="131"/>
      <c r="DYY1268" s="203"/>
      <c r="DYZ1268" s="203"/>
      <c r="DZA1268" s="203"/>
      <c r="DZB1268" s="357"/>
      <c r="DZC1268" s="357"/>
      <c r="DZD1268" s="262"/>
      <c r="DZE1268" s="262"/>
      <c r="DZF1268" s="262"/>
      <c r="DZG1268" s="262"/>
      <c r="DZH1268" s="262"/>
      <c r="DZI1268" s="165"/>
      <c r="DZJ1268" s="422"/>
      <c r="DZK1268" s="98"/>
      <c r="DZL1268" s="17"/>
      <c r="DZM1268" s="18"/>
      <c r="DZN1268" s="5"/>
      <c r="DZO1268" s="18"/>
      <c r="DZP1268" s="76"/>
      <c r="DZQ1268" s="192"/>
      <c r="DZR1268" s="114"/>
      <c r="DZS1268" s="125"/>
      <c r="DZT1268" s="15"/>
      <c r="DZU1268" s="131"/>
      <c r="DZV1268" s="131"/>
      <c r="DZW1268" s="131"/>
      <c r="DZX1268" s="131"/>
      <c r="DZY1268" s="131"/>
      <c r="DZZ1268" s="131"/>
      <c r="EAA1268" s="131"/>
      <c r="EAB1268" s="131"/>
      <c r="EAC1268" s="203"/>
      <c r="EAD1268" s="203"/>
      <c r="EAE1268" s="203"/>
      <c r="EAF1268" s="357"/>
      <c r="EAG1268" s="357"/>
      <c r="EAH1268" s="262"/>
      <c r="EAI1268" s="262"/>
      <c r="EAJ1268" s="262"/>
      <c r="EAK1268" s="262"/>
      <c r="EAL1268" s="262"/>
      <c r="EAM1268" s="165"/>
      <c r="EAN1268" s="422"/>
      <c r="EAO1268" s="98"/>
      <c r="EAP1268" s="17"/>
      <c r="EAQ1268" s="18"/>
      <c r="EAR1268" s="5"/>
      <c r="EAS1268" s="18"/>
      <c r="EAT1268" s="76"/>
      <c r="EAU1268" s="192"/>
      <c r="EAV1268" s="114"/>
      <c r="EAW1268" s="125"/>
      <c r="EAX1268" s="15"/>
      <c r="EAY1268" s="131"/>
      <c r="EAZ1268" s="131"/>
      <c r="EBA1268" s="131"/>
      <c r="EBB1268" s="131"/>
      <c r="EBC1268" s="131"/>
      <c r="EBD1268" s="131"/>
      <c r="EBE1268" s="131"/>
      <c r="EBF1268" s="131"/>
      <c r="EBG1268" s="203"/>
      <c r="EBH1268" s="203"/>
      <c r="EBI1268" s="203"/>
      <c r="EBJ1268" s="357"/>
      <c r="EBK1268" s="357"/>
      <c r="EBL1268" s="262"/>
      <c r="EBM1268" s="262"/>
      <c r="EBN1268" s="262"/>
      <c r="EBO1268" s="262"/>
      <c r="EBP1268" s="262"/>
      <c r="EBQ1268" s="165"/>
      <c r="EBR1268" s="422"/>
      <c r="EBS1268" s="98"/>
      <c r="EBT1268" s="17"/>
      <c r="EBU1268" s="18"/>
      <c r="EBV1268" s="5"/>
      <c r="EBW1268" s="18"/>
      <c r="EBX1268" s="76"/>
      <c r="EBY1268" s="192"/>
      <c r="EBZ1268" s="114"/>
      <c r="ECA1268" s="125"/>
      <c r="ECB1268" s="15"/>
      <c r="ECC1268" s="131"/>
      <c r="ECD1268" s="131"/>
      <c r="ECE1268" s="131"/>
      <c r="ECF1268" s="131"/>
      <c r="ECG1268" s="131"/>
      <c r="ECH1268" s="131"/>
      <c r="ECI1268" s="131"/>
      <c r="ECJ1268" s="131"/>
      <c r="ECK1268" s="203"/>
      <c r="ECL1268" s="203"/>
      <c r="ECM1268" s="203"/>
      <c r="ECN1268" s="357"/>
      <c r="ECO1268" s="357"/>
      <c r="ECP1268" s="262"/>
      <c r="ECQ1268" s="262"/>
      <c r="ECR1268" s="262"/>
      <c r="ECS1268" s="262"/>
      <c r="ECT1268" s="262"/>
      <c r="ECU1268" s="165"/>
      <c r="ECV1268" s="422"/>
      <c r="ECW1268" s="98"/>
      <c r="ECX1268" s="17"/>
      <c r="ECY1268" s="18"/>
      <c r="ECZ1268" s="5"/>
      <c r="EDA1268" s="18"/>
      <c r="EDB1268" s="76"/>
      <c r="EDC1268" s="192"/>
      <c r="EDD1268" s="114"/>
      <c r="EDE1268" s="125"/>
      <c r="EDF1268" s="15"/>
      <c r="EDG1268" s="131"/>
      <c r="EDH1268" s="131"/>
      <c r="EDI1268" s="131"/>
      <c r="EDJ1268" s="131"/>
      <c r="EDK1268" s="131"/>
      <c r="EDL1268" s="131"/>
      <c r="EDM1268" s="131"/>
      <c r="EDN1268" s="131"/>
      <c r="EDO1268" s="203"/>
      <c r="EDP1268" s="203"/>
      <c r="EDQ1268" s="203"/>
      <c r="EDR1268" s="357"/>
      <c r="EDS1268" s="357"/>
      <c r="EDT1268" s="262"/>
      <c r="EDU1268" s="262"/>
      <c r="EDV1268" s="262"/>
      <c r="EDW1268" s="262"/>
      <c r="EDX1268" s="262"/>
      <c r="EDY1268" s="165"/>
      <c r="EDZ1268" s="422"/>
      <c r="EEA1268" s="98"/>
      <c r="EEB1268" s="17"/>
      <c r="EEC1268" s="18"/>
      <c r="EED1268" s="5"/>
      <c r="EEE1268" s="18"/>
      <c r="EEF1268" s="76"/>
      <c r="EEG1268" s="192"/>
      <c r="EEH1268" s="114"/>
      <c r="EEI1268" s="125"/>
      <c r="EEJ1268" s="15"/>
      <c r="EEK1268" s="131"/>
      <c r="EEL1268" s="131"/>
      <c r="EEM1268" s="131"/>
      <c r="EEN1268" s="131"/>
      <c r="EEO1268" s="131"/>
      <c r="EEP1268" s="131"/>
      <c r="EEQ1268" s="131"/>
      <c r="EER1268" s="131"/>
      <c r="EES1268" s="203"/>
      <c r="EET1268" s="203"/>
      <c r="EEU1268" s="203"/>
      <c r="EEV1268" s="357"/>
      <c r="EEW1268" s="357"/>
      <c r="EEX1268" s="262"/>
      <c r="EEY1268" s="262"/>
      <c r="EEZ1268" s="262"/>
      <c r="EFA1268" s="262"/>
      <c r="EFB1268" s="262"/>
      <c r="EFC1268" s="165"/>
      <c r="EFD1268" s="422"/>
      <c r="EFE1268" s="98"/>
      <c r="EFF1268" s="17"/>
      <c r="EFG1268" s="18"/>
      <c r="EFH1268" s="5"/>
      <c r="EFI1268" s="18"/>
      <c r="EFJ1268" s="76"/>
      <c r="EFK1268" s="192"/>
      <c r="EFL1268" s="114"/>
      <c r="EFM1268" s="125"/>
      <c r="EFN1268" s="15"/>
      <c r="EFO1268" s="131"/>
      <c r="EFP1268" s="131"/>
      <c r="EFQ1268" s="131"/>
      <c r="EFR1268" s="131"/>
      <c r="EFS1268" s="131"/>
      <c r="EFT1268" s="131"/>
      <c r="EFU1268" s="131"/>
      <c r="EFV1268" s="131"/>
      <c r="EFW1268" s="203"/>
      <c r="EFX1268" s="203"/>
      <c r="EFY1268" s="203"/>
      <c r="EFZ1268" s="357"/>
      <c r="EGA1268" s="357"/>
      <c r="EGB1268" s="262"/>
      <c r="EGC1268" s="262"/>
      <c r="EGD1268" s="262"/>
      <c r="EGE1268" s="262"/>
      <c r="EGF1268" s="262"/>
      <c r="EGG1268" s="165"/>
      <c r="EGH1268" s="422"/>
      <c r="EGI1268" s="98"/>
      <c r="EGJ1268" s="17"/>
      <c r="EGK1268" s="18"/>
      <c r="EGL1268" s="5"/>
      <c r="EGM1268" s="18"/>
      <c r="EGN1268" s="76"/>
      <c r="EGO1268" s="192"/>
      <c r="EGP1268" s="114"/>
      <c r="EGQ1268" s="125"/>
      <c r="EGR1268" s="15"/>
      <c r="EGS1268" s="131"/>
      <c r="EGT1268" s="131"/>
      <c r="EGU1268" s="131"/>
      <c r="EGV1268" s="131"/>
      <c r="EGW1268" s="131"/>
      <c r="EGX1268" s="131"/>
      <c r="EGY1268" s="131"/>
      <c r="EGZ1268" s="131"/>
      <c r="EHA1268" s="203"/>
      <c r="EHB1268" s="203"/>
      <c r="EHC1268" s="203"/>
      <c r="EHD1268" s="357"/>
      <c r="EHE1268" s="357"/>
      <c r="EHF1268" s="262"/>
      <c r="EHG1268" s="262"/>
      <c r="EHH1268" s="262"/>
      <c r="EHI1268" s="262"/>
      <c r="EHJ1268" s="262"/>
      <c r="EHK1268" s="165"/>
      <c r="EHL1268" s="422"/>
      <c r="EHM1268" s="98"/>
      <c r="EHN1268" s="17"/>
      <c r="EHO1268" s="18"/>
      <c r="EHP1268" s="5"/>
      <c r="EHQ1268" s="18"/>
      <c r="EHR1268" s="76"/>
      <c r="EHS1268" s="192"/>
      <c r="EHT1268" s="114"/>
      <c r="EHU1268" s="125"/>
      <c r="EHV1268" s="15"/>
      <c r="EHW1268" s="131"/>
      <c r="EHX1268" s="131"/>
      <c r="EHY1268" s="131"/>
      <c r="EHZ1268" s="131"/>
      <c r="EIA1268" s="131"/>
      <c r="EIB1268" s="131"/>
      <c r="EIC1268" s="131"/>
      <c r="EID1268" s="131"/>
      <c r="EIE1268" s="203"/>
      <c r="EIF1268" s="203"/>
      <c r="EIG1268" s="203"/>
      <c r="EIH1268" s="357"/>
      <c r="EII1268" s="357"/>
      <c r="EIJ1268" s="262"/>
      <c r="EIK1268" s="262"/>
      <c r="EIL1268" s="262"/>
      <c r="EIM1268" s="262"/>
      <c r="EIN1268" s="262"/>
      <c r="EIO1268" s="165"/>
      <c r="EIP1268" s="422"/>
      <c r="EIQ1268" s="98"/>
      <c r="EIR1268" s="17"/>
      <c r="EIS1268" s="18"/>
      <c r="EIT1268" s="5"/>
      <c r="EIU1268" s="18"/>
      <c r="EIV1268" s="76"/>
      <c r="EIW1268" s="192"/>
      <c r="EIX1268" s="114"/>
      <c r="EIY1268" s="125"/>
      <c r="EIZ1268" s="15"/>
      <c r="EJA1268" s="131"/>
      <c r="EJB1268" s="131"/>
      <c r="EJC1268" s="131"/>
      <c r="EJD1268" s="131"/>
      <c r="EJE1268" s="131"/>
      <c r="EJF1268" s="131"/>
      <c r="EJG1268" s="131"/>
      <c r="EJH1268" s="131"/>
      <c r="EJI1268" s="203"/>
      <c r="EJJ1268" s="203"/>
      <c r="EJK1268" s="203"/>
      <c r="EJL1268" s="357"/>
      <c r="EJM1268" s="357"/>
      <c r="EJN1268" s="262"/>
      <c r="EJO1268" s="262"/>
      <c r="EJP1268" s="262"/>
      <c r="EJQ1268" s="262"/>
      <c r="EJR1268" s="262"/>
      <c r="EJS1268" s="165"/>
      <c r="EJT1268" s="422"/>
      <c r="EJU1268" s="98"/>
      <c r="EJV1268" s="17"/>
      <c r="EJW1268" s="18"/>
      <c r="EJX1268" s="5"/>
      <c r="EJY1268" s="18"/>
      <c r="EJZ1268" s="76"/>
      <c r="EKA1268" s="192"/>
      <c r="EKB1268" s="114"/>
      <c r="EKC1268" s="125"/>
      <c r="EKD1268" s="15"/>
      <c r="EKE1268" s="131"/>
      <c r="EKF1268" s="131"/>
      <c r="EKG1268" s="131"/>
      <c r="EKH1268" s="131"/>
      <c r="EKI1268" s="131"/>
      <c r="EKJ1268" s="131"/>
      <c r="EKK1268" s="131"/>
      <c r="EKL1268" s="131"/>
      <c r="EKM1268" s="203"/>
      <c r="EKN1268" s="203"/>
      <c r="EKO1268" s="203"/>
      <c r="EKP1268" s="357"/>
      <c r="EKQ1268" s="357"/>
      <c r="EKR1268" s="262"/>
      <c r="EKS1268" s="262"/>
      <c r="EKT1268" s="262"/>
      <c r="EKU1268" s="262"/>
      <c r="EKV1268" s="262"/>
      <c r="EKW1268" s="165"/>
      <c r="EKX1268" s="422"/>
      <c r="EKY1268" s="98"/>
      <c r="EKZ1268" s="17"/>
      <c r="ELA1268" s="18"/>
      <c r="ELB1268" s="5"/>
      <c r="ELC1268" s="18"/>
      <c r="ELD1268" s="76"/>
      <c r="ELE1268" s="192"/>
      <c r="ELF1268" s="114"/>
      <c r="ELG1268" s="125"/>
      <c r="ELH1268" s="15"/>
      <c r="ELI1268" s="131"/>
      <c r="ELJ1268" s="131"/>
      <c r="ELK1268" s="131"/>
      <c r="ELL1268" s="131"/>
      <c r="ELM1268" s="131"/>
      <c r="ELN1268" s="131"/>
      <c r="ELO1268" s="131"/>
      <c r="ELP1268" s="131"/>
      <c r="ELQ1268" s="203"/>
      <c r="ELR1268" s="203"/>
      <c r="ELS1268" s="203"/>
      <c r="ELT1268" s="357"/>
      <c r="ELU1268" s="357"/>
      <c r="ELV1268" s="262"/>
      <c r="ELW1268" s="262"/>
      <c r="ELX1268" s="262"/>
      <c r="ELY1268" s="262"/>
      <c r="ELZ1268" s="262"/>
      <c r="EMA1268" s="165"/>
      <c r="EMB1268" s="422"/>
      <c r="EMC1268" s="98"/>
      <c r="EMD1268" s="17"/>
      <c r="EME1268" s="18"/>
      <c r="EMF1268" s="5"/>
      <c r="EMG1268" s="18"/>
      <c r="EMH1268" s="76"/>
      <c r="EMI1268" s="192"/>
      <c r="EMJ1268" s="114"/>
      <c r="EMK1268" s="125"/>
      <c r="EML1268" s="15"/>
      <c r="EMM1268" s="131"/>
      <c r="EMN1268" s="131"/>
      <c r="EMO1268" s="131"/>
      <c r="EMP1268" s="131"/>
      <c r="EMQ1268" s="131"/>
      <c r="EMR1268" s="131"/>
      <c r="EMS1268" s="131"/>
      <c r="EMT1268" s="131"/>
      <c r="EMU1268" s="203"/>
      <c r="EMV1268" s="203"/>
      <c r="EMW1268" s="203"/>
      <c r="EMX1268" s="357"/>
      <c r="EMY1268" s="357"/>
      <c r="EMZ1268" s="262"/>
      <c r="ENA1268" s="262"/>
      <c r="ENB1268" s="262"/>
      <c r="ENC1268" s="262"/>
      <c r="END1268" s="262"/>
      <c r="ENE1268" s="165"/>
      <c r="ENF1268" s="422"/>
      <c r="ENG1268" s="98"/>
      <c r="ENH1268" s="17"/>
      <c r="ENI1268" s="18"/>
      <c r="ENJ1268" s="5"/>
      <c r="ENK1268" s="18"/>
      <c r="ENL1268" s="76"/>
      <c r="ENM1268" s="192"/>
      <c r="ENN1268" s="114"/>
      <c r="ENO1268" s="125"/>
      <c r="ENP1268" s="15"/>
      <c r="ENQ1268" s="131"/>
      <c r="ENR1268" s="131"/>
      <c r="ENS1268" s="131"/>
      <c r="ENT1268" s="131"/>
      <c r="ENU1268" s="131"/>
      <c r="ENV1268" s="131"/>
      <c r="ENW1268" s="131"/>
      <c r="ENX1268" s="131"/>
      <c r="ENY1268" s="203"/>
      <c r="ENZ1268" s="203"/>
      <c r="EOA1268" s="203"/>
      <c r="EOB1268" s="357"/>
      <c r="EOC1268" s="357"/>
      <c r="EOD1268" s="262"/>
      <c r="EOE1268" s="262"/>
      <c r="EOF1268" s="262"/>
      <c r="EOG1268" s="262"/>
      <c r="EOH1268" s="262"/>
      <c r="EOI1268" s="165"/>
      <c r="EOJ1268" s="422"/>
      <c r="EOK1268" s="98"/>
      <c r="EOL1268" s="17"/>
      <c r="EOM1268" s="18"/>
      <c r="EON1268" s="5"/>
      <c r="EOO1268" s="18"/>
      <c r="EOP1268" s="76"/>
      <c r="EOQ1268" s="192"/>
      <c r="EOR1268" s="114"/>
      <c r="EOS1268" s="125"/>
      <c r="EOT1268" s="15"/>
      <c r="EOU1268" s="131"/>
      <c r="EOV1268" s="131"/>
      <c r="EOW1268" s="131"/>
      <c r="EOX1268" s="131"/>
      <c r="EOY1268" s="131"/>
      <c r="EOZ1268" s="131"/>
      <c r="EPA1268" s="131"/>
      <c r="EPB1268" s="131"/>
      <c r="EPC1268" s="203"/>
      <c r="EPD1268" s="203"/>
      <c r="EPE1268" s="203"/>
      <c r="EPF1268" s="357"/>
      <c r="EPG1268" s="357"/>
      <c r="EPH1268" s="262"/>
      <c r="EPI1268" s="262"/>
      <c r="EPJ1268" s="262"/>
      <c r="EPK1268" s="262"/>
      <c r="EPL1268" s="262"/>
      <c r="EPM1268" s="165"/>
      <c r="EPN1268" s="422"/>
      <c r="EPO1268" s="98"/>
      <c r="EPP1268" s="17"/>
      <c r="EPQ1268" s="18"/>
      <c r="EPR1268" s="5"/>
      <c r="EPS1268" s="18"/>
      <c r="EPT1268" s="76"/>
      <c r="EPU1268" s="192"/>
      <c r="EPV1268" s="114"/>
      <c r="EPW1268" s="125"/>
      <c r="EPX1268" s="15"/>
      <c r="EPY1268" s="131"/>
      <c r="EPZ1268" s="131"/>
      <c r="EQA1268" s="131"/>
      <c r="EQB1268" s="131"/>
      <c r="EQC1268" s="131"/>
      <c r="EQD1268" s="131"/>
      <c r="EQE1268" s="131"/>
      <c r="EQF1268" s="131"/>
      <c r="EQG1268" s="203"/>
      <c r="EQH1268" s="203"/>
      <c r="EQI1268" s="203"/>
      <c r="EQJ1268" s="357"/>
      <c r="EQK1268" s="357"/>
      <c r="EQL1268" s="262"/>
      <c r="EQM1268" s="262"/>
      <c r="EQN1268" s="262"/>
      <c r="EQO1268" s="262"/>
      <c r="EQP1268" s="262"/>
      <c r="EQQ1268" s="165"/>
      <c r="EQR1268" s="422"/>
      <c r="EQS1268" s="98"/>
      <c r="EQT1268" s="17"/>
      <c r="EQU1268" s="18"/>
      <c r="EQV1268" s="5"/>
      <c r="EQW1268" s="18"/>
      <c r="EQX1268" s="76"/>
      <c r="EQY1268" s="192"/>
      <c r="EQZ1268" s="114"/>
      <c r="ERA1268" s="125"/>
      <c r="ERB1268" s="15"/>
      <c r="ERC1268" s="131"/>
      <c r="ERD1268" s="131"/>
      <c r="ERE1268" s="131"/>
      <c r="ERF1268" s="131"/>
      <c r="ERG1268" s="131"/>
      <c r="ERH1268" s="131"/>
      <c r="ERI1268" s="131"/>
      <c r="ERJ1268" s="131"/>
      <c r="ERK1268" s="203"/>
      <c r="ERL1268" s="203"/>
      <c r="ERM1268" s="203"/>
      <c r="ERN1268" s="357"/>
      <c r="ERO1268" s="357"/>
      <c r="ERP1268" s="262"/>
      <c r="ERQ1268" s="262"/>
      <c r="ERR1268" s="262"/>
      <c r="ERS1268" s="262"/>
      <c r="ERT1268" s="262"/>
      <c r="ERU1268" s="165"/>
      <c r="ERV1268" s="422"/>
      <c r="ERW1268" s="98"/>
      <c r="ERX1268" s="17"/>
      <c r="ERY1268" s="18"/>
      <c r="ERZ1268" s="5"/>
      <c r="ESA1268" s="18"/>
      <c r="ESB1268" s="76"/>
      <c r="ESC1268" s="192"/>
      <c r="ESD1268" s="114"/>
      <c r="ESE1268" s="125"/>
      <c r="ESF1268" s="15"/>
      <c r="ESG1268" s="131"/>
      <c r="ESH1268" s="131"/>
      <c r="ESI1268" s="131"/>
      <c r="ESJ1268" s="131"/>
      <c r="ESK1268" s="131"/>
      <c r="ESL1268" s="131"/>
      <c r="ESM1268" s="131"/>
      <c r="ESN1268" s="131"/>
      <c r="ESO1268" s="203"/>
      <c r="ESP1268" s="203"/>
      <c r="ESQ1268" s="203"/>
      <c r="ESR1268" s="357"/>
      <c r="ESS1268" s="357"/>
      <c r="EST1268" s="262"/>
      <c r="ESU1268" s="262"/>
      <c r="ESV1268" s="262"/>
      <c r="ESW1268" s="262"/>
      <c r="ESX1268" s="262"/>
      <c r="ESY1268" s="165"/>
      <c r="ESZ1268" s="422"/>
      <c r="ETA1268" s="98"/>
      <c r="ETB1268" s="17"/>
      <c r="ETC1268" s="18"/>
      <c r="ETD1268" s="5"/>
      <c r="ETE1268" s="18"/>
      <c r="ETF1268" s="76"/>
      <c r="ETG1268" s="192"/>
      <c r="ETH1268" s="114"/>
      <c r="ETI1268" s="125"/>
      <c r="ETJ1268" s="15"/>
      <c r="ETK1268" s="131"/>
      <c r="ETL1268" s="131"/>
      <c r="ETM1268" s="131"/>
      <c r="ETN1268" s="131"/>
      <c r="ETO1268" s="131"/>
      <c r="ETP1268" s="131"/>
      <c r="ETQ1268" s="131"/>
      <c r="ETR1268" s="131"/>
      <c r="ETS1268" s="203"/>
      <c r="ETT1268" s="203"/>
      <c r="ETU1268" s="203"/>
      <c r="ETV1268" s="357"/>
      <c r="ETW1268" s="357"/>
      <c r="ETX1268" s="262"/>
      <c r="ETY1268" s="262"/>
      <c r="ETZ1268" s="262"/>
      <c r="EUA1268" s="262"/>
      <c r="EUB1268" s="262"/>
      <c r="EUC1268" s="165"/>
      <c r="EUD1268" s="422"/>
      <c r="EUE1268" s="98"/>
      <c r="EUF1268" s="17"/>
      <c r="EUG1268" s="18"/>
      <c r="EUH1268" s="5"/>
      <c r="EUI1268" s="18"/>
      <c r="EUJ1268" s="76"/>
      <c r="EUK1268" s="192"/>
      <c r="EUL1268" s="114"/>
      <c r="EUM1268" s="125"/>
      <c r="EUN1268" s="15"/>
      <c r="EUO1268" s="131"/>
      <c r="EUP1268" s="131"/>
      <c r="EUQ1268" s="131"/>
      <c r="EUR1268" s="131"/>
      <c r="EUS1268" s="131"/>
      <c r="EUT1268" s="131"/>
      <c r="EUU1268" s="131"/>
      <c r="EUV1268" s="131"/>
      <c r="EUW1268" s="203"/>
      <c r="EUX1268" s="203"/>
      <c r="EUY1268" s="203"/>
      <c r="EUZ1268" s="357"/>
      <c r="EVA1268" s="357"/>
      <c r="EVB1268" s="262"/>
      <c r="EVC1268" s="262"/>
      <c r="EVD1268" s="262"/>
      <c r="EVE1268" s="262"/>
      <c r="EVF1268" s="262"/>
      <c r="EVG1268" s="165"/>
      <c r="EVH1268" s="422"/>
      <c r="EVI1268" s="98"/>
      <c r="EVJ1268" s="17"/>
      <c r="EVK1268" s="18"/>
      <c r="EVL1268" s="5"/>
      <c r="EVM1268" s="18"/>
      <c r="EVN1268" s="76"/>
      <c r="EVO1268" s="192"/>
      <c r="EVP1268" s="114"/>
      <c r="EVQ1268" s="125"/>
      <c r="EVR1268" s="15"/>
      <c r="EVS1268" s="131"/>
      <c r="EVT1268" s="131"/>
      <c r="EVU1268" s="131"/>
      <c r="EVV1268" s="131"/>
      <c r="EVW1268" s="131"/>
      <c r="EVX1268" s="131"/>
      <c r="EVY1268" s="131"/>
      <c r="EVZ1268" s="131"/>
      <c r="EWA1268" s="203"/>
      <c r="EWB1268" s="203"/>
      <c r="EWC1268" s="203"/>
      <c r="EWD1268" s="357"/>
      <c r="EWE1268" s="357"/>
      <c r="EWF1268" s="262"/>
      <c r="EWG1268" s="262"/>
      <c r="EWH1268" s="262"/>
      <c r="EWI1268" s="262"/>
      <c r="EWJ1268" s="262"/>
      <c r="EWK1268" s="165"/>
      <c r="EWL1268" s="422"/>
      <c r="EWM1268" s="98"/>
      <c r="EWN1268" s="17"/>
      <c r="EWO1268" s="18"/>
      <c r="EWP1268" s="5"/>
      <c r="EWQ1268" s="18"/>
      <c r="EWR1268" s="76"/>
      <c r="EWS1268" s="192"/>
      <c r="EWT1268" s="114"/>
      <c r="EWU1268" s="125"/>
      <c r="EWV1268" s="15"/>
      <c r="EWW1268" s="131"/>
      <c r="EWX1268" s="131"/>
      <c r="EWY1268" s="131"/>
      <c r="EWZ1268" s="131"/>
      <c r="EXA1268" s="131"/>
      <c r="EXB1268" s="131"/>
      <c r="EXC1268" s="131"/>
      <c r="EXD1268" s="131"/>
      <c r="EXE1268" s="203"/>
      <c r="EXF1268" s="203"/>
      <c r="EXG1268" s="203"/>
      <c r="EXH1268" s="357"/>
      <c r="EXI1268" s="357"/>
      <c r="EXJ1268" s="262"/>
      <c r="EXK1268" s="262"/>
      <c r="EXL1268" s="262"/>
      <c r="EXM1268" s="262"/>
      <c r="EXN1268" s="262"/>
      <c r="EXO1268" s="165"/>
      <c r="EXP1268" s="422"/>
      <c r="EXQ1268" s="98"/>
      <c r="EXR1268" s="17"/>
      <c r="EXS1268" s="18"/>
      <c r="EXT1268" s="5"/>
      <c r="EXU1268" s="18"/>
      <c r="EXV1268" s="76"/>
      <c r="EXW1268" s="192"/>
      <c r="EXX1268" s="114"/>
      <c r="EXY1268" s="125"/>
      <c r="EXZ1268" s="15"/>
      <c r="EYA1268" s="131"/>
      <c r="EYB1268" s="131"/>
      <c r="EYC1268" s="131"/>
      <c r="EYD1268" s="131"/>
      <c r="EYE1268" s="131"/>
      <c r="EYF1268" s="131"/>
      <c r="EYG1268" s="131"/>
      <c r="EYH1268" s="131"/>
      <c r="EYI1268" s="203"/>
      <c r="EYJ1268" s="203"/>
      <c r="EYK1268" s="203"/>
      <c r="EYL1268" s="357"/>
      <c r="EYM1268" s="357"/>
      <c r="EYN1268" s="262"/>
      <c r="EYO1268" s="262"/>
      <c r="EYP1268" s="262"/>
      <c r="EYQ1268" s="262"/>
      <c r="EYR1268" s="262"/>
      <c r="EYS1268" s="165"/>
      <c r="EYT1268" s="422"/>
      <c r="EYU1268" s="98"/>
      <c r="EYV1268" s="17"/>
      <c r="EYW1268" s="18"/>
      <c r="EYX1268" s="5"/>
      <c r="EYY1268" s="18"/>
      <c r="EYZ1268" s="76"/>
      <c r="EZA1268" s="192"/>
      <c r="EZB1268" s="114"/>
      <c r="EZC1268" s="125"/>
      <c r="EZD1268" s="15"/>
      <c r="EZE1268" s="131"/>
      <c r="EZF1268" s="131"/>
      <c r="EZG1268" s="131"/>
      <c r="EZH1268" s="131"/>
      <c r="EZI1268" s="131"/>
      <c r="EZJ1268" s="131"/>
      <c r="EZK1268" s="131"/>
      <c r="EZL1268" s="131"/>
      <c r="EZM1268" s="203"/>
      <c r="EZN1268" s="203"/>
      <c r="EZO1268" s="203"/>
      <c r="EZP1268" s="357"/>
      <c r="EZQ1268" s="357"/>
      <c r="EZR1268" s="262"/>
      <c r="EZS1268" s="262"/>
      <c r="EZT1268" s="262"/>
      <c r="EZU1268" s="262"/>
      <c r="EZV1268" s="262"/>
      <c r="EZW1268" s="165"/>
      <c r="EZX1268" s="422"/>
      <c r="EZY1268" s="98"/>
      <c r="EZZ1268" s="17"/>
      <c r="FAA1268" s="18"/>
      <c r="FAB1268" s="5"/>
      <c r="FAC1268" s="18"/>
      <c r="FAD1268" s="76"/>
      <c r="FAE1268" s="192"/>
      <c r="FAF1268" s="114"/>
      <c r="FAG1268" s="125"/>
      <c r="FAH1268" s="15"/>
      <c r="FAI1268" s="131"/>
      <c r="FAJ1268" s="131"/>
      <c r="FAK1268" s="131"/>
      <c r="FAL1268" s="131"/>
      <c r="FAM1268" s="131"/>
      <c r="FAN1268" s="131"/>
      <c r="FAO1268" s="131"/>
      <c r="FAP1268" s="131"/>
      <c r="FAQ1268" s="203"/>
      <c r="FAR1268" s="203"/>
      <c r="FAS1268" s="203"/>
      <c r="FAT1268" s="357"/>
      <c r="FAU1268" s="357"/>
      <c r="FAV1268" s="262"/>
      <c r="FAW1268" s="262"/>
      <c r="FAX1268" s="262"/>
      <c r="FAY1268" s="262"/>
      <c r="FAZ1268" s="262"/>
      <c r="FBA1268" s="165"/>
      <c r="FBB1268" s="422"/>
      <c r="FBC1268" s="98"/>
      <c r="FBD1268" s="17"/>
      <c r="FBE1268" s="18"/>
      <c r="FBF1268" s="5"/>
      <c r="FBG1268" s="18"/>
      <c r="FBH1268" s="76"/>
      <c r="FBI1268" s="192"/>
      <c r="FBJ1268" s="114"/>
      <c r="FBK1268" s="125"/>
      <c r="FBL1268" s="15"/>
      <c r="FBM1268" s="131"/>
      <c r="FBN1268" s="131"/>
      <c r="FBO1268" s="131"/>
      <c r="FBP1268" s="131"/>
      <c r="FBQ1268" s="131"/>
      <c r="FBR1268" s="131"/>
      <c r="FBS1268" s="131"/>
      <c r="FBT1268" s="131"/>
      <c r="FBU1268" s="203"/>
      <c r="FBV1268" s="203"/>
      <c r="FBW1268" s="203"/>
      <c r="FBX1268" s="357"/>
      <c r="FBY1268" s="357"/>
      <c r="FBZ1268" s="262"/>
      <c r="FCA1268" s="262"/>
      <c r="FCB1268" s="262"/>
      <c r="FCC1268" s="262"/>
      <c r="FCD1268" s="262"/>
      <c r="FCE1268" s="165"/>
      <c r="FCF1268" s="422"/>
      <c r="FCG1268" s="98"/>
      <c r="FCH1268" s="17"/>
      <c r="FCI1268" s="18"/>
      <c r="FCJ1268" s="5"/>
      <c r="FCK1268" s="18"/>
      <c r="FCL1268" s="76"/>
      <c r="FCM1268" s="192"/>
      <c r="FCN1268" s="114"/>
      <c r="FCO1268" s="125"/>
      <c r="FCP1268" s="15"/>
      <c r="FCQ1268" s="131"/>
      <c r="FCR1268" s="131"/>
      <c r="FCS1268" s="131"/>
      <c r="FCT1268" s="131"/>
      <c r="FCU1268" s="131"/>
      <c r="FCV1268" s="131"/>
      <c r="FCW1268" s="131"/>
      <c r="FCX1268" s="131"/>
      <c r="FCY1268" s="203"/>
      <c r="FCZ1268" s="203"/>
      <c r="FDA1268" s="203"/>
      <c r="FDB1268" s="357"/>
      <c r="FDC1268" s="357"/>
      <c r="FDD1268" s="262"/>
      <c r="FDE1268" s="262"/>
      <c r="FDF1268" s="262"/>
      <c r="FDG1268" s="262"/>
      <c r="FDH1268" s="262"/>
      <c r="FDI1268" s="165"/>
      <c r="FDJ1268" s="422"/>
      <c r="FDK1268" s="98"/>
      <c r="FDL1268" s="17"/>
      <c r="FDM1268" s="18"/>
      <c r="FDN1268" s="5"/>
      <c r="FDO1268" s="18"/>
      <c r="FDP1268" s="76"/>
      <c r="FDQ1268" s="192"/>
      <c r="FDR1268" s="114"/>
      <c r="FDS1268" s="125"/>
      <c r="FDT1268" s="15"/>
      <c r="FDU1268" s="131"/>
      <c r="FDV1268" s="131"/>
      <c r="FDW1268" s="131"/>
      <c r="FDX1268" s="131"/>
      <c r="FDY1268" s="131"/>
      <c r="FDZ1268" s="131"/>
      <c r="FEA1268" s="131"/>
      <c r="FEB1268" s="131"/>
      <c r="FEC1268" s="203"/>
      <c r="FED1268" s="203"/>
      <c r="FEE1268" s="203"/>
      <c r="FEF1268" s="357"/>
      <c r="FEG1268" s="357"/>
      <c r="FEH1268" s="262"/>
      <c r="FEI1268" s="262"/>
      <c r="FEJ1268" s="262"/>
      <c r="FEK1268" s="262"/>
      <c r="FEL1268" s="262"/>
      <c r="FEM1268" s="165"/>
      <c r="FEN1268" s="422"/>
      <c r="FEO1268" s="98"/>
      <c r="FEP1268" s="17"/>
      <c r="FEQ1268" s="18"/>
      <c r="FER1268" s="5"/>
      <c r="FES1268" s="18"/>
      <c r="FET1268" s="76"/>
      <c r="FEU1268" s="192"/>
      <c r="FEV1268" s="114"/>
      <c r="FEW1268" s="125"/>
      <c r="FEX1268" s="15"/>
      <c r="FEY1268" s="131"/>
      <c r="FEZ1268" s="131"/>
      <c r="FFA1268" s="131"/>
      <c r="FFB1268" s="131"/>
      <c r="FFC1268" s="131"/>
      <c r="FFD1268" s="131"/>
      <c r="FFE1268" s="131"/>
      <c r="FFF1268" s="131"/>
      <c r="FFG1268" s="203"/>
      <c r="FFH1268" s="203"/>
      <c r="FFI1268" s="203"/>
      <c r="FFJ1268" s="357"/>
      <c r="FFK1268" s="357"/>
      <c r="FFL1268" s="262"/>
      <c r="FFM1268" s="262"/>
      <c r="FFN1268" s="262"/>
      <c r="FFO1268" s="262"/>
      <c r="FFP1268" s="262"/>
      <c r="FFQ1268" s="165"/>
      <c r="FFR1268" s="422"/>
      <c r="FFS1268" s="98"/>
      <c r="FFT1268" s="17"/>
      <c r="FFU1268" s="18"/>
      <c r="FFV1268" s="5"/>
      <c r="FFW1268" s="18"/>
      <c r="FFX1268" s="76"/>
      <c r="FFY1268" s="192"/>
      <c r="FFZ1268" s="114"/>
      <c r="FGA1268" s="125"/>
      <c r="FGB1268" s="15"/>
      <c r="FGC1268" s="131"/>
      <c r="FGD1268" s="131"/>
      <c r="FGE1268" s="131"/>
      <c r="FGF1268" s="131"/>
      <c r="FGG1268" s="131"/>
      <c r="FGH1268" s="131"/>
      <c r="FGI1268" s="131"/>
      <c r="FGJ1268" s="131"/>
      <c r="FGK1268" s="203"/>
      <c r="FGL1268" s="203"/>
      <c r="FGM1268" s="203"/>
      <c r="FGN1268" s="357"/>
      <c r="FGO1268" s="357"/>
      <c r="FGP1268" s="262"/>
      <c r="FGQ1268" s="262"/>
      <c r="FGR1268" s="262"/>
      <c r="FGS1268" s="262"/>
      <c r="FGT1268" s="262"/>
      <c r="FGU1268" s="165"/>
      <c r="FGV1268" s="422"/>
      <c r="FGW1268" s="98"/>
      <c r="FGX1268" s="17"/>
      <c r="FGY1268" s="18"/>
      <c r="FGZ1268" s="5"/>
      <c r="FHA1268" s="18"/>
      <c r="FHB1268" s="76"/>
      <c r="FHC1268" s="192"/>
      <c r="FHD1268" s="114"/>
      <c r="FHE1268" s="125"/>
      <c r="FHF1268" s="15"/>
      <c r="FHG1268" s="131"/>
      <c r="FHH1268" s="131"/>
      <c r="FHI1268" s="131"/>
      <c r="FHJ1268" s="131"/>
      <c r="FHK1268" s="131"/>
      <c r="FHL1268" s="131"/>
      <c r="FHM1268" s="131"/>
      <c r="FHN1268" s="131"/>
      <c r="FHO1268" s="203"/>
      <c r="FHP1268" s="203"/>
      <c r="FHQ1268" s="203"/>
      <c r="FHR1268" s="357"/>
      <c r="FHS1268" s="357"/>
      <c r="FHT1268" s="262"/>
      <c r="FHU1268" s="262"/>
      <c r="FHV1268" s="262"/>
      <c r="FHW1268" s="262"/>
      <c r="FHX1268" s="262"/>
      <c r="FHY1268" s="165"/>
      <c r="FHZ1268" s="422"/>
      <c r="FIA1268" s="98"/>
      <c r="FIB1268" s="17"/>
      <c r="FIC1268" s="18"/>
      <c r="FID1268" s="5"/>
      <c r="FIE1268" s="18"/>
      <c r="FIF1268" s="76"/>
      <c r="FIG1268" s="192"/>
      <c r="FIH1268" s="114"/>
      <c r="FII1268" s="125"/>
      <c r="FIJ1268" s="15"/>
      <c r="FIK1268" s="131"/>
      <c r="FIL1268" s="131"/>
      <c r="FIM1268" s="131"/>
      <c r="FIN1268" s="131"/>
      <c r="FIO1268" s="131"/>
      <c r="FIP1268" s="131"/>
      <c r="FIQ1268" s="131"/>
      <c r="FIR1268" s="131"/>
      <c r="FIS1268" s="203"/>
      <c r="FIT1268" s="203"/>
      <c r="FIU1268" s="203"/>
      <c r="FIV1268" s="357"/>
      <c r="FIW1268" s="357"/>
      <c r="FIX1268" s="262"/>
      <c r="FIY1268" s="262"/>
      <c r="FIZ1268" s="262"/>
      <c r="FJA1268" s="262"/>
      <c r="FJB1268" s="262"/>
      <c r="FJC1268" s="165"/>
      <c r="FJD1268" s="422"/>
      <c r="FJE1268" s="98"/>
      <c r="FJF1268" s="17"/>
      <c r="FJG1268" s="18"/>
      <c r="FJH1268" s="5"/>
      <c r="FJI1268" s="18"/>
      <c r="FJJ1268" s="76"/>
      <c r="FJK1268" s="192"/>
      <c r="FJL1268" s="114"/>
      <c r="FJM1268" s="125"/>
      <c r="FJN1268" s="15"/>
      <c r="FJO1268" s="131"/>
      <c r="FJP1268" s="131"/>
      <c r="FJQ1268" s="131"/>
      <c r="FJR1268" s="131"/>
      <c r="FJS1268" s="131"/>
      <c r="FJT1268" s="131"/>
      <c r="FJU1268" s="131"/>
      <c r="FJV1268" s="131"/>
      <c r="FJW1268" s="203"/>
      <c r="FJX1268" s="203"/>
      <c r="FJY1268" s="203"/>
      <c r="FJZ1268" s="357"/>
      <c r="FKA1268" s="357"/>
      <c r="FKB1268" s="262"/>
      <c r="FKC1268" s="262"/>
      <c r="FKD1268" s="262"/>
      <c r="FKE1268" s="262"/>
      <c r="FKF1268" s="262"/>
      <c r="FKG1268" s="165"/>
      <c r="FKH1268" s="422"/>
      <c r="FKI1268" s="98"/>
      <c r="FKJ1268" s="17"/>
      <c r="FKK1268" s="18"/>
      <c r="FKL1268" s="5"/>
      <c r="FKM1268" s="18"/>
      <c r="FKN1268" s="76"/>
      <c r="FKO1268" s="192"/>
      <c r="FKP1268" s="114"/>
      <c r="FKQ1268" s="125"/>
      <c r="FKR1268" s="15"/>
      <c r="FKS1268" s="131"/>
      <c r="FKT1268" s="131"/>
      <c r="FKU1268" s="131"/>
      <c r="FKV1268" s="131"/>
      <c r="FKW1268" s="131"/>
      <c r="FKX1268" s="131"/>
      <c r="FKY1268" s="131"/>
      <c r="FKZ1268" s="131"/>
      <c r="FLA1268" s="203"/>
      <c r="FLB1268" s="203"/>
      <c r="FLC1268" s="203"/>
      <c r="FLD1268" s="357"/>
      <c r="FLE1268" s="357"/>
      <c r="FLF1268" s="262"/>
      <c r="FLG1268" s="262"/>
      <c r="FLH1268" s="262"/>
      <c r="FLI1268" s="262"/>
      <c r="FLJ1268" s="262"/>
      <c r="FLK1268" s="165"/>
      <c r="FLL1268" s="422"/>
      <c r="FLM1268" s="98"/>
      <c r="FLN1268" s="17"/>
      <c r="FLO1268" s="18"/>
      <c r="FLP1268" s="5"/>
      <c r="FLQ1268" s="18"/>
      <c r="FLR1268" s="76"/>
      <c r="FLS1268" s="192"/>
      <c r="FLT1268" s="114"/>
      <c r="FLU1268" s="125"/>
      <c r="FLV1268" s="15"/>
      <c r="FLW1268" s="131"/>
      <c r="FLX1268" s="131"/>
      <c r="FLY1268" s="131"/>
      <c r="FLZ1268" s="131"/>
      <c r="FMA1268" s="131"/>
      <c r="FMB1268" s="131"/>
      <c r="FMC1268" s="131"/>
      <c r="FMD1268" s="131"/>
      <c r="FME1268" s="203"/>
      <c r="FMF1268" s="203"/>
      <c r="FMG1268" s="203"/>
      <c r="FMH1268" s="357"/>
      <c r="FMI1268" s="357"/>
      <c r="FMJ1268" s="262"/>
      <c r="FMK1268" s="262"/>
      <c r="FML1268" s="262"/>
      <c r="FMM1268" s="262"/>
      <c r="FMN1268" s="262"/>
      <c r="FMO1268" s="165"/>
      <c r="FMP1268" s="422"/>
      <c r="FMQ1268" s="98"/>
      <c r="FMR1268" s="17"/>
      <c r="FMS1268" s="18"/>
      <c r="FMT1268" s="5"/>
      <c r="FMU1268" s="18"/>
      <c r="FMV1268" s="76"/>
      <c r="FMW1268" s="192"/>
      <c r="FMX1268" s="114"/>
      <c r="FMY1268" s="125"/>
      <c r="FMZ1268" s="15"/>
      <c r="FNA1268" s="131"/>
      <c r="FNB1268" s="131"/>
      <c r="FNC1268" s="131"/>
      <c r="FND1268" s="131"/>
      <c r="FNE1268" s="131"/>
      <c r="FNF1268" s="131"/>
      <c r="FNG1268" s="131"/>
      <c r="FNH1268" s="131"/>
      <c r="FNI1268" s="203"/>
      <c r="FNJ1268" s="203"/>
      <c r="FNK1268" s="203"/>
      <c r="FNL1268" s="357"/>
      <c r="FNM1268" s="357"/>
      <c r="FNN1268" s="262"/>
      <c r="FNO1268" s="262"/>
      <c r="FNP1268" s="262"/>
      <c r="FNQ1268" s="262"/>
      <c r="FNR1268" s="262"/>
      <c r="FNS1268" s="165"/>
      <c r="FNT1268" s="422"/>
      <c r="FNU1268" s="98"/>
      <c r="FNV1268" s="17"/>
      <c r="FNW1268" s="18"/>
      <c r="FNX1268" s="5"/>
      <c r="FNY1268" s="18"/>
      <c r="FNZ1268" s="76"/>
      <c r="FOA1268" s="192"/>
      <c r="FOB1268" s="114"/>
      <c r="FOC1268" s="125"/>
      <c r="FOD1268" s="15"/>
      <c r="FOE1268" s="131"/>
      <c r="FOF1268" s="131"/>
      <c r="FOG1268" s="131"/>
      <c r="FOH1268" s="131"/>
      <c r="FOI1268" s="131"/>
      <c r="FOJ1268" s="131"/>
      <c r="FOK1268" s="131"/>
      <c r="FOL1268" s="131"/>
      <c r="FOM1268" s="203"/>
      <c r="FON1268" s="203"/>
      <c r="FOO1268" s="203"/>
      <c r="FOP1268" s="357"/>
      <c r="FOQ1268" s="357"/>
      <c r="FOR1268" s="262"/>
      <c r="FOS1268" s="262"/>
      <c r="FOT1268" s="262"/>
      <c r="FOU1268" s="262"/>
      <c r="FOV1268" s="262"/>
      <c r="FOW1268" s="165"/>
      <c r="FOX1268" s="422"/>
      <c r="FOY1268" s="98"/>
      <c r="FOZ1268" s="17"/>
      <c r="FPA1268" s="18"/>
      <c r="FPB1268" s="5"/>
      <c r="FPC1268" s="18"/>
      <c r="FPD1268" s="76"/>
      <c r="FPE1268" s="192"/>
      <c r="FPF1268" s="114"/>
      <c r="FPG1268" s="125"/>
      <c r="FPH1268" s="15"/>
      <c r="FPI1268" s="131"/>
      <c r="FPJ1268" s="131"/>
      <c r="FPK1268" s="131"/>
      <c r="FPL1268" s="131"/>
      <c r="FPM1268" s="131"/>
      <c r="FPN1268" s="131"/>
      <c r="FPO1268" s="131"/>
      <c r="FPP1268" s="131"/>
      <c r="FPQ1268" s="203"/>
      <c r="FPR1268" s="203"/>
      <c r="FPS1268" s="203"/>
      <c r="FPT1268" s="357"/>
      <c r="FPU1268" s="357"/>
      <c r="FPV1268" s="262"/>
      <c r="FPW1268" s="262"/>
      <c r="FPX1268" s="262"/>
      <c r="FPY1268" s="262"/>
      <c r="FPZ1268" s="262"/>
      <c r="FQA1268" s="165"/>
      <c r="FQB1268" s="422"/>
      <c r="FQC1268" s="98"/>
      <c r="FQD1268" s="17"/>
      <c r="FQE1268" s="18"/>
      <c r="FQF1268" s="5"/>
      <c r="FQG1268" s="18"/>
      <c r="FQH1268" s="76"/>
      <c r="FQI1268" s="192"/>
      <c r="FQJ1268" s="114"/>
      <c r="FQK1268" s="125"/>
      <c r="FQL1268" s="15"/>
      <c r="FQM1268" s="131"/>
      <c r="FQN1268" s="131"/>
      <c r="FQO1268" s="131"/>
      <c r="FQP1268" s="131"/>
      <c r="FQQ1268" s="131"/>
      <c r="FQR1268" s="131"/>
      <c r="FQS1268" s="131"/>
      <c r="FQT1268" s="131"/>
      <c r="FQU1268" s="203"/>
      <c r="FQV1268" s="203"/>
      <c r="FQW1268" s="203"/>
      <c r="FQX1268" s="357"/>
      <c r="FQY1268" s="357"/>
      <c r="FQZ1268" s="262"/>
      <c r="FRA1268" s="262"/>
      <c r="FRB1268" s="262"/>
      <c r="FRC1268" s="262"/>
      <c r="FRD1268" s="262"/>
      <c r="FRE1268" s="165"/>
      <c r="FRF1268" s="422"/>
      <c r="FRG1268" s="98"/>
      <c r="FRH1268" s="17"/>
      <c r="FRI1268" s="18"/>
      <c r="FRJ1268" s="5"/>
      <c r="FRK1268" s="18"/>
      <c r="FRL1268" s="76"/>
      <c r="FRM1268" s="192"/>
      <c r="FRN1268" s="114"/>
      <c r="FRO1268" s="125"/>
      <c r="FRP1268" s="15"/>
      <c r="FRQ1268" s="131"/>
      <c r="FRR1268" s="131"/>
      <c r="FRS1268" s="131"/>
      <c r="FRT1268" s="131"/>
      <c r="FRU1268" s="131"/>
      <c r="FRV1268" s="131"/>
      <c r="FRW1268" s="131"/>
      <c r="FRX1268" s="131"/>
      <c r="FRY1268" s="203"/>
      <c r="FRZ1268" s="203"/>
      <c r="FSA1268" s="203"/>
      <c r="FSB1268" s="357"/>
      <c r="FSC1268" s="357"/>
      <c r="FSD1268" s="262"/>
      <c r="FSE1268" s="262"/>
      <c r="FSF1268" s="262"/>
      <c r="FSG1268" s="262"/>
      <c r="FSH1268" s="262"/>
      <c r="FSI1268" s="165"/>
      <c r="FSJ1268" s="422"/>
      <c r="FSK1268" s="98"/>
      <c r="FSL1268" s="17"/>
      <c r="FSM1268" s="18"/>
      <c r="FSN1268" s="5"/>
      <c r="FSO1268" s="18"/>
      <c r="FSP1268" s="76"/>
      <c r="FSQ1268" s="192"/>
      <c r="FSR1268" s="114"/>
      <c r="FSS1268" s="125"/>
      <c r="FST1268" s="15"/>
      <c r="FSU1268" s="131"/>
      <c r="FSV1268" s="131"/>
      <c r="FSW1268" s="131"/>
      <c r="FSX1268" s="131"/>
      <c r="FSY1268" s="131"/>
      <c r="FSZ1268" s="131"/>
      <c r="FTA1268" s="131"/>
      <c r="FTB1268" s="131"/>
      <c r="FTC1268" s="203"/>
      <c r="FTD1268" s="203"/>
      <c r="FTE1268" s="203"/>
      <c r="FTF1268" s="357"/>
      <c r="FTG1268" s="357"/>
      <c r="FTH1268" s="262"/>
      <c r="FTI1268" s="262"/>
      <c r="FTJ1268" s="262"/>
      <c r="FTK1268" s="262"/>
      <c r="FTL1268" s="262"/>
      <c r="FTM1268" s="165"/>
      <c r="FTN1268" s="422"/>
      <c r="FTO1268" s="98"/>
      <c r="FTP1268" s="17"/>
      <c r="FTQ1268" s="18"/>
      <c r="FTR1268" s="5"/>
      <c r="FTS1268" s="18"/>
      <c r="FTT1268" s="76"/>
      <c r="FTU1268" s="192"/>
      <c r="FTV1268" s="114"/>
      <c r="FTW1268" s="125"/>
      <c r="FTX1268" s="15"/>
      <c r="FTY1268" s="131"/>
      <c r="FTZ1268" s="131"/>
      <c r="FUA1268" s="131"/>
      <c r="FUB1268" s="131"/>
      <c r="FUC1268" s="131"/>
      <c r="FUD1268" s="131"/>
      <c r="FUE1268" s="131"/>
      <c r="FUF1268" s="131"/>
      <c r="FUG1268" s="203"/>
      <c r="FUH1268" s="203"/>
      <c r="FUI1268" s="203"/>
      <c r="FUJ1268" s="357"/>
      <c r="FUK1268" s="357"/>
      <c r="FUL1268" s="262"/>
      <c r="FUM1268" s="262"/>
      <c r="FUN1268" s="262"/>
      <c r="FUO1268" s="262"/>
      <c r="FUP1268" s="262"/>
      <c r="FUQ1268" s="165"/>
      <c r="FUR1268" s="422"/>
      <c r="FUS1268" s="98"/>
      <c r="FUT1268" s="17"/>
      <c r="FUU1268" s="18"/>
      <c r="FUV1268" s="5"/>
      <c r="FUW1268" s="18"/>
      <c r="FUX1268" s="76"/>
      <c r="FUY1268" s="192"/>
      <c r="FUZ1268" s="114"/>
      <c r="FVA1268" s="125"/>
      <c r="FVB1268" s="15"/>
      <c r="FVC1268" s="131"/>
      <c r="FVD1268" s="131"/>
      <c r="FVE1268" s="131"/>
      <c r="FVF1268" s="131"/>
      <c r="FVG1268" s="131"/>
      <c r="FVH1268" s="131"/>
      <c r="FVI1268" s="131"/>
      <c r="FVJ1268" s="131"/>
      <c r="FVK1268" s="203"/>
      <c r="FVL1268" s="203"/>
      <c r="FVM1268" s="203"/>
      <c r="FVN1268" s="357"/>
      <c r="FVO1268" s="357"/>
      <c r="FVP1268" s="262"/>
      <c r="FVQ1268" s="262"/>
      <c r="FVR1268" s="262"/>
      <c r="FVS1268" s="262"/>
      <c r="FVT1268" s="262"/>
      <c r="FVU1268" s="165"/>
      <c r="FVV1268" s="422"/>
      <c r="FVW1268" s="98"/>
      <c r="FVX1268" s="17"/>
      <c r="FVY1268" s="18"/>
      <c r="FVZ1268" s="5"/>
      <c r="FWA1268" s="18"/>
      <c r="FWB1268" s="76"/>
      <c r="FWC1268" s="192"/>
      <c r="FWD1268" s="114"/>
      <c r="FWE1268" s="125"/>
      <c r="FWF1268" s="15"/>
      <c r="FWG1268" s="131"/>
      <c r="FWH1268" s="131"/>
      <c r="FWI1268" s="131"/>
      <c r="FWJ1268" s="131"/>
      <c r="FWK1268" s="131"/>
      <c r="FWL1268" s="131"/>
      <c r="FWM1268" s="131"/>
      <c r="FWN1268" s="131"/>
      <c r="FWO1268" s="203"/>
      <c r="FWP1268" s="203"/>
      <c r="FWQ1268" s="203"/>
      <c r="FWR1268" s="357"/>
      <c r="FWS1268" s="357"/>
      <c r="FWT1268" s="262"/>
      <c r="FWU1268" s="262"/>
      <c r="FWV1268" s="262"/>
      <c r="FWW1268" s="262"/>
      <c r="FWX1268" s="262"/>
      <c r="FWY1268" s="165"/>
      <c r="FWZ1268" s="422"/>
      <c r="FXA1268" s="98"/>
      <c r="FXB1268" s="17"/>
      <c r="FXC1268" s="18"/>
      <c r="FXD1268" s="5"/>
      <c r="FXE1268" s="18"/>
      <c r="FXF1268" s="76"/>
      <c r="FXG1268" s="192"/>
      <c r="FXH1268" s="114"/>
      <c r="FXI1268" s="125"/>
      <c r="FXJ1268" s="15"/>
      <c r="FXK1268" s="131"/>
      <c r="FXL1268" s="131"/>
      <c r="FXM1268" s="131"/>
      <c r="FXN1268" s="131"/>
      <c r="FXO1268" s="131"/>
      <c r="FXP1268" s="131"/>
      <c r="FXQ1268" s="131"/>
      <c r="FXR1268" s="131"/>
      <c r="FXS1268" s="203"/>
      <c r="FXT1268" s="203"/>
      <c r="FXU1268" s="203"/>
      <c r="FXV1268" s="357"/>
      <c r="FXW1268" s="357"/>
      <c r="FXX1268" s="262"/>
      <c r="FXY1268" s="262"/>
      <c r="FXZ1268" s="262"/>
      <c r="FYA1268" s="262"/>
      <c r="FYB1268" s="262"/>
      <c r="FYC1268" s="165"/>
      <c r="FYD1268" s="422"/>
      <c r="FYE1268" s="98"/>
      <c r="FYF1268" s="17"/>
      <c r="FYG1268" s="18"/>
      <c r="FYH1268" s="5"/>
      <c r="FYI1268" s="18"/>
      <c r="FYJ1268" s="76"/>
      <c r="FYK1268" s="192"/>
      <c r="FYL1268" s="114"/>
      <c r="FYM1268" s="125"/>
      <c r="FYN1268" s="15"/>
      <c r="FYO1268" s="131"/>
      <c r="FYP1268" s="131"/>
      <c r="FYQ1268" s="131"/>
      <c r="FYR1268" s="131"/>
      <c r="FYS1268" s="131"/>
      <c r="FYT1268" s="131"/>
      <c r="FYU1268" s="131"/>
      <c r="FYV1268" s="131"/>
      <c r="FYW1268" s="203"/>
      <c r="FYX1268" s="203"/>
      <c r="FYY1268" s="203"/>
      <c r="FYZ1268" s="357"/>
      <c r="FZA1268" s="357"/>
      <c r="FZB1268" s="262"/>
      <c r="FZC1268" s="262"/>
      <c r="FZD1268" s="262"/>
      <c r="FZE1268" s="262"/>
      <c r="FZF1268" s="262"/>
      <c r="FZG1268" s="165"/>
      <c r="FZH1268" s="422"/>
      <c r="FZI1268" s="98"/>
      <c r="FZJ1268" s="17"/>
      <c r="FZK1268" s="18"/>
      <c r="FZL1268" s="5"/>
      <c r="FZM1268" s="18"/>
      <c r="FZN1268" s="76"/>
      <c r="FZO1268" s="192"/>
      <c r="FZP1268" s="114"/>
      <c r="FZQ1268" s="125"/>
      <c r="FZR1268" s="15"/>
      <c r="FZS1268" s="131"/>
      <c r="FZT1268" s="131"/>
      <c r="FZU1268" s="131"/>
      <c r="FZV1268" s="131"/>
      <c r="FZW1268" s="131"/>
      <c r="FZX1268" s="131"/>
      <c r="FZY1268" s="131"/>
      <c r="FZZ1268" s="131"/>
      <c r="GAA1268" s="203"/>
      <c r="GAB1268" s="203"/>
      <c r="GAC1268" s="203"/>
      <c r="GAD1268" s="357"/>
      <c r="GAE1268" s="357"/>
      <c r="GAF1268" s="262"/>
      <c r="GAG1268" s="262"/>
      <c r="GAH1268" s="262"/>
      <c r="GAI1268" s="262"/>
      <c r="GAJ1268" s="262"/>
      <c r="GAK1268" s="165"/>
      <c r="GAL1268" s="422"/>
      <c r="GAM1268" s="98"/>
      <c r="GAN1268" s="17"/>
      <c r="GAO1268" s="18"/>
      <c r="GAP1268" s="5"/>
      <c r="GAQ1268" s="18"/>
      <c r="GAR1268" s="76"/>
      <c r="GAS1268" s="192"/>
      <c r="GAT1268" s="114"/>
      <c r="GAU1268" s="125"/>
      <c r="GAV1268" s="15"/>
      <c r="GAW1268" s="131"/>
      <c r="GAX1268" s="131"/>
      <c r="GAY1268" s="131"/>
      <c r="GAZ1268" s="131"/>
      <c r="GBA1268" s="131"/>
      <c r="GBB1268" s="131"/>
      <c r="GBC1268" s="131"/>
      <c r="GBD1268" s="131"/>
      <c r="GBE1268" s="203"/>
      <c r="GBF1268" s="203"/>
      <c r="GBG1268" s="203"/>
      <c r="GBH1268" s="357"/>
      <c r="GBI1268" s="357"/>
      <c r="GBJ1268" s="262"/>
      <c r="GBK1268" s="262"/>
      <c r="GBL1268" s="262"/>
      <c r="GBM1268" s="262"/>
      <c r="GBN1268" s="262"/>
      <c r="GBO1268" s="165"/>
      <c r="GBP1268" s="422"/>
      <c r="GBQ1268" s="98"/>
      <c r="GBR1268" s="17"/>
      <c r="GBS1268" s="18"/>
      <c r="GBT1268" s="5"/>
      <c r="GBU1268" s="18"/>
      <c r="GBV1268" s="76"/>
      <c r="GBW1268" s="192"/>
      <c r="GBX1268" s="114"/>
      <c r="GBY1268" s="125"/>
      <c r="GBZ1268" s="15"/>
      <c r="GCA1268" s="131"/>
      <c r="GCB1268" s="131"/>
      <c r="GCC1268" s="131"/>
      <c r="GCD1268" s="131"/>
      <c r="GCE1268" s="131"/>
      <c r="GCF1268" s="131"/>
      <c r="GCG1268" s="131"/>
      <c r="GCH1268" s="131"/>
      <c r="GCI1268" s="203"/>
      <c r="GCJ1268" s="203"/>
      <c r="GCK1268" s="203"/>
      <c r="GCL1268" s="357"/>
      <c r="GCM1268" s="357"/>
      <c r="GCN1268" s="262"/>
      <c r="GCO1268" s="262"/>
      <c r="GCP1268" s="262"/>
      <c r="GCQ1268" s="262"/>
      <c r="GCR1268" s="262"/>
      <c r="GCS1268" s="165"/>
      <c r="GCT1268" s="422"/>
      <c r="GCU1268" s="98"/>
      <c r="GCV1268" s="17"/>
      <c r="GCW1268" s="18"/>
      <c r="GCX1268" s="5"/>
      <c r="GCY1268" s="18"/>
      <c r="GCZ1268" s="76"/>
      <c r="GDA1268" s="192"/>
      <c r="GDB1268" s="114"/>
      <c r="GDC1268" s="125"/>
      <c r="GDD1268" s="15"/>
      <c r="GDE1268" s="131"/>
      <c r="GDF1268" s="131"/>
      <c r="GDG1268" s="131"/>
      <c r="GDH1268" s="131"/>
      <c r="GDI1268" s="131"/>
      <c r="GDJ1268" s="131"/>
      <c r="GDK1268" s="131"/>
      <c r="GDL1268" s="131"/>
      <c r="GDM1268" s="203"/>
      <c r="GDN1268" s="203"/>
      <c r="GDO1268" s="203"/>
      <c r="GDP1268" s="357"/>
      <c r="GDQ1268" s="357"/>
      <c r="GDR1268" s="262"/>
      <c r="GDS1268" s="262"/>
      <c r="GDT1268" s="262"/>
      <c r="GDU1268" s="262"/>
      <c r="GDV1268" s="262"/>
      <c r="GDW1268" s="165"/>
      <c r="GDX1268" s="422"/>
      <c r="GDY1268" s="98"/>
      <c r="GDZ1268" s="17"/>
      <c r="GEA1268" s="18"/>
      <c r="GEB1268" s="5"/>
      <c r="GEC1268" s="18"/>
      <c r="GED1268" s="76"/>
      <c r="GEE1268" s="192"/>
      <c r="GEF1268" s="114"/>
      <c r="GEG1268" s="125"/>
      <c r="GEH1268" s="15"/>
      <c r="GEI1268" s="131"/>
      <c r="GEJ1268" s="131"/>
      <c r="GEK1268" s="131"/>
      <c r="GEL1268" s="131"/>
      <c r="GEM1268" s="131"/>
      <c r="GEN1268" s="131"/>
      <c r="GEO1268" s="131"/>
      <c r="GEP1268" s="131"/>
      <c r="GEQ1268" s="203"/>
      <c r="GER1268" s="203"/>
      <c r="GES1268" s="203"/>
      <c r="GET1268" s="357"/>
      <c r="GEU1268" s="357"/>
      <c r="GEV1268" s="262"/>
      <c r="GEW1268" s="262"/>
      <c r="GEX1268" s="262"/>
      <c r="GEY1268" s="262"/>
      <c r="GEZ1268" s="262"/>
      <c r="GFA1268" s="165"/>
      <c r="GFB1268" s="422"/>
      <c r="GFC1268" s="98"/>
      <c r="GFD1268" s="17"/>
      <c r="GFE1268" s="18"/>
      <c r="GFF1268" s="5"/>
      <c r="GFG1268" s="18"/>
      <c r="GFH1268" s="76"/>
      <c r="GFI1268" s="192"/>
      <c r="GFJ1268" s="114"/>
      <c r="GFK1268" s="125"/>
      <c r="GFL1268" s="15"/>
      <c r="GFM1268" s="131"/>
      <c r="GFN1268" s="131"/>
      <c r="GFO1268" s="131"/>
      <c r="GFP1268" s="131"/>
      <c r="GFQ1268" s="131"/>
      <c r="GFR1268" s="131"/>
      <c r="GFS1268" s="131"/>
      <c r="GFT1268" s="131"/>
      <c r="GFU1268" s="203"/>
      <c r="GFV1268" s="203"/>
      <c r="GFW1268" s="203"/>
      <c r="GFX1268" s="357"/>
      <c r="GFY1268" s="357"/>
      <c r="GFZ1268" s="262"/>
      <c r="GGA1268" s="262"/>
      <c r="GGB1268" s="262"/>
      <c r="GGC1268" s="262"/>
      <c r="GGD1268" s="262"/>
      <c r="GGE1268" s="165"/>
      <c r="GGF1268" s="422"/>
      <c r="GGG1268" s="98"/>
      <c r="GGH1268" s="17"/>
      <c r="GGI1268" s="18"/>
      <c r="GGJ1268" s="5"/>
      <c r="GGK1268" s="18"/>
      <c r="GGL1268" s="76"/>
      <c r="GGM1268" s="192"/>
      <c r="GGN1268" s="114"/>
      <c r="GGO1268" s="125"/>
      <c r="GGP1268" s="15"/>
      <c r="GGQ1268" s="131"/>
      <c r="GGR1268" s="131"/>
      <c r="GGS1268" s="131"/>
      <c r="GGT1268" s="131"/>
      <c r="GGU1268" s="131"/>
      <c r="GGV1268" s="131"/>
      <c r="GGW1268" s="131"/>
      <c r="GGX1268" s="131"/>
      <c r="GGY1268" s="203"/>
      <c r="GGZ1268" s="203"/>
      <c r="GHA1268" s="203"/>
      <c r="GHB1268" s="357"/>
      <c r="GHC1268" s="357"/>
      <c r="GHD1268" s="262"/>
      <c r="GHE1268" s="262"/>
      <c r="GHF1268" s="262"/>
      <c r="GHG1268" s="262"/>
      <c r="GHH1268" s="262"/>
      <c r="GHI1268" s="165"/>
      <c r="GHJ1268" s="422"/>
      <c r="GHK1268" s="98"/>
      <c r="GHL1268" s="17"/>
      <c r="GHM1268" s="18"/>
      <c r="GHN1268" s="5"/>
      <c r="GHO1268" s="18"/>
      <c r="GHP1268" s="76"/>
      <c r="GHQ1268" s="192"/>
      <c r="GHR1268" s="114"/>
      <c r="GHS1268" s="125"/>
      <c r="GHT1268" s="15"/>
      <c r="GHU1268" s="131"/>
      <c r="GHV1268" s="131"/>
      <c r="GHW1268" s="131"/>
      <c r="GHX1268" s="131"/>
      <c r="GHY1268" s="131"/>
      <c r="GHZ1268" s="131"/>
      <c r="GIA1268" s="131"/>
      <c r="GIB1268" s="131"/>
      <c r="GIC1268" s="203"/>
      <c r="GID1268" s="203"/>
      <c r="GIE1268" s="203"/>
      <c r="GIF1268" s="357"/>
      <c r="GIG1268" s="357"/>
      <c r="GIH1268" s="262"/>
      <c r="GII1268" s="262"/>
      <c r="GIJ1268" s="262"/>
      <c r="GIK1268" s="262"/>
      <c r="GIL1268" s="262"/>
      <c r="GIM1268" s="165"/>
      <c r="GIN1268" s="422"/>
      <c r="GIO1268" s="98"/>
      <c r="GIP1268" s="17"/>
      <c r="GIQ1268" s="18"/>
      <c r="GIR1268" s="5"/>
      <c r="GIS1268" s="18"/>
      <c r="GIT1268" s="76"/>
      <c r="GIU1268" s="192"/>
      <c r="GIV1268" s="114"/>
      <c r="GIW1268" s="125"/>
      <c r="GIX1268" s="15"/>
      <c r="GIY1268" s="131"/>
      <c r="GIZ1268" s="131"/>
      <c r="GJA1268" s="131"/>
      <c r="GJB1268" s="131"/>
      <c r="GJC1268" s="131"/>
      <c r="GJD1268" s="131"/>
      <c r="GJE1268" s="131"/>
      <c r="GJF1268" s="131"/>
      <c r="GJG1268" s="203"/>
      <c r="GJH1268" s="203"/>
      <c r="GJI1268" s="203"/>
      <c r="GJJ1268" s="357"/>
      <c r="GJK1268" s="357"/>
      <c r="GJL1268" s="262"/>
      <c r="GJM1268" s="262"/>
      <c r="GJN1268" s="262"/>
      <c r="GJO1268" s="262"/>
      <c r="GJP1268" s="262"/>
      <c r="GJQ1268" s="165"/>
      <c r="GJR1268" s="422"/>
      <c r="GJS1268" s="98"/>
      <c r="GJT1268" s="17"/>
      <c r="GJU1268" s="18"/>
      <c r="GJV1268" s="5"/>
      <c r="GJW1268" s="18"/>
      <c r="GJX1268" s="76"/>
      <c r="GJY1268" s="192"/>
      <c r="GJZ1268" s="114"/>
      <c r="GKA1268" s="125"/>
      <c r="GKB1268" s="15"/>
      <c r="GKC1268" s="131"/>
      <c r="GKD1268" s="131"/>
      <c r="GKE1268" s="131"/>
      <c r="GKF1268" s="131"/>
      <c r="GKG1268" s="131"/>
      <c r="GKH1268" s="131"/>
      <c r="GKI1268" s="131"/>
      <c r="GKJ1268" s="131"/>
      <c r="GKK1268" s="203"/>
      <c r="GKL1268" s="203"/>
      <c r="GKM1268" s="203"/>
      <c r="GKN1268" s="357"/>
      <c r="GKO1268" s="357"/>
      <c r="GKP1268" s="262"/>
      <c r="GKQ1268" s="262"/>
      <c r="GKR1268" s="262"/>
      <c r="GKS1268" s="262"/>
      <c r="GKT1268" s="262"/>
      <c r="GKU1268" s="165"/>
      <c r="GKV1268" s="422"/>
      <c r="GKW1268" s="98"/>
      <c r="GKX1268" s="17"/>
      <c r="GKY1268" s="18"/>
      <c r="GKZ1268" s="5"/>
      <c r="GLA1268" s="18"/>
      <c r="GLB1268" s="76"/>
      <c r="GLC1268" s="192"/>
      <c r="GLD1268" s="114"/>
      <c r="GLE1268" s="125"/>
      <c r="GLF1268" s="15"/>
      <c r="GLG1268" s="131"/>
      <c r="GLH1268" s="131"/>
      <c r="GLI1268" s="131"/>
      <c r="GLJ1268" s="131"/>
      <c r="GLK1268" s="131"/>
      <c r="GLL1268" s="131"/>
      <c r="GLM1268" s="131"/>
      <c r="GLN1268" s="131"/>
      <c r="GLO1268" s="203"/>
      <c r="GLP1268" s="203"/>
      <c r="GLQ1268" s="203"/>
      <c r="GLR1268" s="357"/>
      <c r="GLS1268" s="357"/>
      <c r="GLT1268" s="262"/>
      <c r="GLU1268" s="262"/>
      <c r="GLV1268" s="262"/>
      <c r="GLW1268" s="262"/>
      <c r="GLX1268" s="262"/>
      <c r="GLY1268" s="165"/>
      <c r="GLZ1268" s="422"/>
      <c r="GMA1268" s="98"/>
      <c r="GMB1268" s="17"/>
      <c r="GMC1268" s="18"/>
      <c r="GMD1268" s="5"/>
      <c r="GME1268" s="18"/>
      <c r="GMF1268" s="76"/>
      <c r="GMG1268" s="192"/>
      <c r="GMH1268" s="114"/>
      <c r="GMI1268" s="125"/>
      <c r="GMJ1268" s="15"/>
      <c r="GMK1268" s="131"/>
      <c r="GML1268" s="131"/>
      <c r="GMM1268" s="131"/>
      <c r="GMN1268" s="131"/>
      <c r="GMO1268" s="131"/>
      <c r="GMP1268" s="131"/>
      <c r="GMQ1268" s="131"/>
      <c r="GMR1268" s="131"/>
      <c r="GMS1268" s="203"/>
      <c r="GMT1268" s="203"/>
      <c r="GMU1268" s="203"/>
      <c r="GMV1268" s="357"/>
      <c r="GMW1268" s="357"/>
      <c r="GMX1268" s="262"/>
      <c r="GMY1268" s="262"/>
      <c r="GMZ1268" s="262"/>
      <c r="GNA1268" s="262"/>
      <c r="GNB1268" s="262"/>
      <c r="GNC1268" s="165"/>
      <c r="GND1268" s="422"/>
      <c r="GNE1268" s="98"/>
      <c r="GNF1268" s="17"/>
      <c r="GNG1268" s="18"/>
      <c r="GNH1268" s="5"/>
      <c r="GNI1268" s="18"/>
      <c r="GNJ1268" s="76"/>
      <c r="GNK1268" s="192"/>
      <c r="GNL1268" s="114"/>
      <c r="GNM1268" s="125"/>
      <c r="GNN1268" s="15"/>
      <c r="GNO1268" s="131"/>
      <c r="GNP1268" s="131"/>
      <c r="GNQ1268" s="131"/>
      <c r="GNR1268" s="131"/>
      <c r="GNS1268" s="131"/>
      <c r="GNT1268" s="131"/>
      <c r="GNU1268" s="131"/>
      <c r="GNV1268" s="131"/>
      <c r="GNW1268" s="203"/>
      <c r="GNX1268" s="203"/>
      <c r="GNY1268" s="203"/>
      <c r="GNZ1268" s="357"/>
      <c r="GOA1268" s="357"/>
      <c r="GOB1268" s="262"/>
      <c r="GOC1268" s="262"/>
      <c r="GOD1268" s="262"/>
      <c r="GOE1268" s="262"/>
      <c r="GOF1268" s="262"/>
      <c r="GOG1268" s="165"/>
      <c r="GOH1268" s="422"/>
      <c r="GOI1268" s="98"/>
      <c r="GOJ1268" s="17"/>
      <c r="GOK1268" s="18"/>
      <c r="GOL1268" s="5"/>
      <c r="GOM1268" s="18"/>
      <c r="GON1268" s="76"/>
      <c r="GOO1268" s="192"/>
      <c r="GOP1268" s="114"/>
      <c r="GOQ1268" s="125"/>
      <c r="GOR1268" s="15"/>
      <c r="GOS1268" s="131"/>
      <c r="GOT1268" s="131"/>
      <c r="GOU1268" s="131"/>
      <c r="GOV1268" s="131"/>
      <c r="GOW1268" s="131"/>
      <c r="GOX1268" s="131"/>
      <c r="GOY1268" s="131"/>
      <c r="GOZ1268" s="131"/>
      <c r="GPA1268" s="203"/>
      <c r="GPB1268" s="203"/>
      <c r="GPC1268" s="203"/>
      <c r="GPD1268" s="357"/>
      <c r="GPE1268" s="357"/>
      <c r="GPF1268" s="262"/>
      <c r="GPG1268" s="262"/>
      <c r="GPH1268" s="262"/>
      <c r="GPI1268" s="262"/>
      <c r="GPJ1268" s="262"/>
      <c r="GPK1268" s="165"/>
      <c r="GPL1268" s="422"/>
      <c r="GPM1268" s="98"/>
      <c r="GPN1268" s="17"/>
      <c r="GPO1268" s="18"/>
      <c r="GPP1268" s="5"/>
      <c r="GPQ1268" s="18"/>
      <c r="GPR1268" s="76"/>
      <c r="GPS1268" s="192"/>
      <c r="GPT1268" s="114"/>
      <c r="GPU1268" s="125"/>
      <c r="GPV1268" s="15"/>
      <c r="GPW1268" s="131"/>
      <c r="GPX1268" s="131"/>
      <c r="GPY1268" s="131"/>
      <c r="GPZ1268" s="131"/>
      <c r="GQA1268" s="131"/>
      <c r="GQB1268" s="131"/>
      <c r="GQC1268" s="131"/>
      <c r="GQD1268" s="131"/>
      <c r="GQE1268" s="203"/>
      <c r="GQF1268" s="203"/>
      <c r="GQG1268" s="203"/>
      <c r="GQH1268" s="357"/>
      <c r="GQI1268" s="357"/>
      <c r="GQJ1268" s="262"/>
      <c r="GQK1268" s="262"/>
      <c r="GQL1268" s="262"/>
      <c r="GQM1268" s="262"/>
      <c r="GQN1268" s="262"/>
      <c r="GQO1268" s="165"/>
      <c r="GQP1268" s="422"/>
      <c r="GQQ1268" s="98"/>
      <c r="GQR1268" s="17"/>
      <c r="GQS1268" s="18"/>
      <c r="GQT1268" s="5"/>
      <c r="GQU1268" s="18"/>
      <c r="GQV1268" s="76"/>
      <c r="GQW1268" s="192"/>
      <c r="GQX1268" s="114"/>
      <c r="GQY1268" s="125"/>
      <c r="GQZ1268" s="15"/>
      <c r="GRA1268" s="131"/>
      <c r="GRB1268" s="131"/>
      <c r="GRC1268" s="131"/>
      <c r="GRD1268" s="131"/>
      <c r="GRE1268" s="131"/>
      <c r="GRF1268" s="131"/>
      <c r="GRG1268" s="131"/>
      <c r="GRH1268" s="131"/>
      <c r="GRI1268" s="203"/>
      <c r="GRJ1268" s="203"/>
      <c r="GRK1268" s="203"/>
      <c r="GRL1268" s="357"/>
      <c r="GRM1268" s="357"/>
      <c r="GRN1268" s="262"/>
      <c r="GRO1268" s="262"/>
      <c r="GRP1268" s="262"/>
      <c r="GRQ1268" s="262"/>
      <c r="GRR1268" s="262"/>
      <c r="GRS1268" s="165"/>
      <c r="GRT1268" s="422"/>
      <c r="GRU1268" s="98"/>
      <c r="GRV1268" s="17"/>
      <c r="GRW1268" s="18"/>
      <c r="GRX1268" s="5"/>
      <c r="GRY1268" s="18"/>
      <c r="GRZ1268" s="76"/>
      <c r="GSA1268" s="192"/>
      <c r="GSB1268" s="114"/>
      <c r="GSC1268" s="125"/>
      <c r="GSD1268" s="15"/>
      <c r="GSE1268" s="131"/>
      <c r="GSF1268" s="131"/>
      <c r="GSG1268" s="131"/>
      <c r="GSH1268" s="131"/>
      <c r="GSI1268" s="131"/>
      <c r="GSJ1268" s="131"/>
      <c r="GSK1268" s="131"/>
      <c r="GSL1268" s="131"/>
      <c r="GSM1268" s="203"/>
      <c r="GSN1268" s="203"/>
      <c r="GSO1268" s="203"/>
      <c r="GSP1268" s="357"/>
      <c r="GSQ1268" s="357"/>
      <c r="GSR1268" s="262"/>
      <c r="GSS1268" s="262"/>
      <c r="GST1268" s="262"/>
      <c r="GSU1268" s="262"/>
      <c r="GSV1268" s="262"/>
      <c r="GSW1268" s="165"/>
      <c r="GSX1268" s="422"/>
      <c r="GSY1268" s="98"/>
      <c r="GSZ1268" s="17"/>
      <c r="GTA1268" s="18"/>
      <c r="GTB1268" s="5"/>
      <c r="GTC1268" s="18"/>
      <c r="GTD1268" s="76"/>
      <c r="GTE1268" s="192"/>
      <c r="GTF1268" s="114"/>
      <c r="GTG1268" s="125"/>
      <c r="GTH1268" s="15"/>
      <c r="GTI1268" s="131"/>
      <c r="GTJ1268" s="131"/>
      <c r="GTK1268" s="131"/>
      <c r="GTL1268" s="131"/>
      <c r="GTM1268" s="131"/>
      <c r="GTN1268" s="131"/>
      <c r="GTO1268" s="131"/>
      <c r="GTP1268" s="131"/>
      <c r="GTQ1268" s="203"/>
      <c r="GTR1268" s="203"/>
      <c r="GTS1268" s="203"/>
      <c r="GTT1268" s="357"/>
      <c r="GTU1268" s="357"/>
      <c r="GTV1268" s="262"/>
      <c r="GTW1268" s="262"/>
      <c r="GTX1268" s="262"/>
      <c r="GTY1268" s="262"/>
      <c r="GTZ1268" s="262"/>
      <c r="GUA1268" s="165"/>
      <c r="GUB1268" s="422"/>
      <c r="GUC1268" s="98"/>
      <c r="GUD1268" s="17"/>
      <c r="GUE1268" s="18"/>
      <c r="GUF1268" s="5"/>
      <c r="GUG1268" s="18"/>
      <c r="GUH1268" s="76"/>
      <c r="GUI1268" s="192"/>
      <c r="GUJ1268" s="114"/>
      <c r="GUK1268" s="125"/>
      <c r="GUL1268" s="15"/>
      <c r="GUM1268" s="131"/>
      <c r="GUN1268" s="131"/>
      <c r="GUO1268" s="131"/>
      <c r="GUP1268" s="131"/>
      <c r="GUQ1268" s="131"/>
      <c r="GUR1268" s="131"/>
      <c r="GUS1268" s="131"/>
      <c r="GUT1268" s="131"/>
      <c r="GUU1268" s="203"/>
      <c r="GUV1268" s="203"/>
      <c r="GUW1268" s="203"/>
      <c r="GUX1268" s="357"/>
      <c r="GUY1268" s="357"/>
      <c r="GUZ1268" s="262"/>
      <c r="GVA1268" s="262"/>
      <c r="GVB1268" s="262"/>
      <c r="GVC1268" s="262"/>
      <c r="GVD1268" s="262"/>
      <c r="GVE1268" s="165"/>
      <c r="GVF1268" s="422"/>
      <c r="GVG1268" s="98"/>
      <c r="GVH1268" s="17"/>
      <c r="GVI1268" s="18"/>
      <c r="GVJ1268" s="5"/>
      <c r="GVK1268" s="18"/>
      <c r="GVL1268" s="76"/>
      <c r="GVM1268" s="192"/>
      <c r="GVN1268" s="114"/>
      <c r="GVO1268" s="125"/>
      <c r="GVP1268" s="15"/>
      <c r="GVQ1268" s="131"/>
      <c r="GVR1268" s="131"/>
      <c r="GVS1268" s="131"/>
      <c r="GVT1268" s="131"/>
      <c r="GVU1268" s="131"/>
      <c r="GVV1268" s="131"/>
      <c r="GVW1268" s="131"/>
      <c r="GVX1268" s="131"/>
      <c r="GVY1268" s="203"/>
      <c r="GVZ1268" s="203"/>
      <c r="GWA1268" s="203"/>
      <c r="GWB1268" s="357"/>
      <c r="GWC1268" s="357"/>
      <c r="GWD1268" s="262"/>
      <c r="GWE1268" s="262"/>
      <c r="GWF1268" s="262"/>
      <c r="GWG1268" s="262"/>
      <c r="GWH1268" s="262"/>
      <c r="GWI1268" s="165"/>
      <c r="GWJ1268" s="422"/>
      <c r="GWK1268" s="98"/>
      <c r="GWL1268" s="17"/>
      <c r="GWM1268" s="18"/>
      <c r="GWN1268" s="5"/>
      <c r="GWO1268" s="18"/>
      <c r="GWP1268" s="76"/>
      <c r="GWQ1268" s="192"/>
      <c r="GWR1268" s="114"/>
      <c r="GWS1268" s="125"/>
      <c r="GWT1268" s="15"/>
      <c r="GWU1268" s="131"/>
      <c r="GWV1268" s="131"/>
      <c r="GWW1268" s="131"/>
      <c r="GWX1268" s="131"/>
      <c r="GWY1268" s="131"/>
      <c r="GWZ1268" s="131"/>
      <c r="GXA1268" s="131"/>
      <c r="GXB1268" s="131"/>
      <c r="GXC1268" s="203"/>
      <c r="GXD1268" s="203"/>
      <c r="GXE1268" s="203"/>
      <c r="GXF1268" s="357"/>
      <c r="GXG1268" s="357"/>
      <c r="GXH1268" s="262"/>
      <c r="GXI1268" s="262"/>
      <c r="GXJ1268" s="262"/>
      <c r="GXK1268" s="262"/>
      <c r="GXL1268" s="262"/>
      <c r="GXM1268" s="165"/>
      <c r="GXN1268" s="422"/>
      <c r="GXO1268" s="98"/>
      <c r="GXP1268" s="17"/>
      <c r="GXQ1268" s="18"/>
      <c r="GXR1268" s="5"/>
      <c r="GXS1268" s="18"/>
      <c r="GXT1268" s="76"/>
      <c r="GXU1268" s="192"/>
      <c r="GXV1268" s="114"/>
      <c r="GXW1268" s="125"/>
      <c r="GXX1268" s="15"/>
      <c r="GXY1268" s="131"/>
      <c r="GXZ1268" s="131"/>
      <c r="GYA1268" s="131"/>
      <c r="GYB1268" s="131"/>
      <c r="GYC1268" s="131"/>
      <c r="GYD1268" s="131"/>
      <c r="GYE1268" s="131"/>
      <c r="GYF1268" s="131"/>
      <c r="GYG1268" s="203"/>
      <c r="GYH1268" s="203"/>
      <c r="GYI1268" s="203"/>
      <c r="GYJ1268" s="357"/>
      <c r="GYK1268" s="357"/>
      <c r="GYL1268" s="262"/>
      <c r="GYM1268" s="262"/>
      <c r="GYN1268" s="262"/>
      <c r="GYO1268" s="262"/>
      <c r="GYP1268" s="262"/>
      <c r="GYQ1268" s="165"/>
      <c r="GYR1268" s="422"/>
      <c r="GYS1268" s="98"/>
      <c r="GYT1268" s="17"/>
      <c r="GYU1268" s="18"/>
      <c r="GYV1268" s="5"/>
      <c r="GYW1268" s="18"/>
      <c r="GYX1268" s="76"/>
      <c r="GYY1268" s="192"/>
      <c r="GYZ1268" s="114"/>
      <c r="GZA1268" s="125"/>
      <c r="GZB1268" s="15"/>
      <c r="GZC1268" s="131"/>
      <c r="GZD1268" s="131"/>
      <c r="GZE1268" s="131"/>
      <c r="GZF1268" s="131"/>
      <c r="GZG1268" s="131"/>
      <c r="GZH1268" s="131"/>
      <c r="GZI1268" s="131"/>
      <c r="GZJ1268" s="131"/>
      <c r="GZK1268" s="203"/>
      <c r="GZL1268" s="203"/>
      <c r="GZM1268" s="203"/>
      <c r="GZN1268" s="357"/>
      <c r="GZO1268" s="357"/>
      <c r="GZP1268" s="262"/>
      <c r="GZQ1268" s="262"/>
      <c r="GZR1268" s="262"/>
      <c r="GZS1268" s="262"/>
      <c r="GZT1268" s="262"/>
      <c r="GZU1268" s="165"/>
      <c r="GZV1268" s="422"/>
      <c r="GZW1268" s="98"/>
      <c r="GZX1268" s="17"/>
      <c r="GZY1268" s="18"/>
      <c r="GZZ1268" s="5"/>
      <c r="HAA1268" s="18"/>
      <c r="HAB1268" s="76"/>
      <c r="HAC1268" s="192"/>
      <c r="HAD1268" s="114"/>
      <c r="HAE1268" s="125"/>
      <c r="HAF1268" s="15"/>
      <c r="HAG1268" s="131"/>
      <c r="HAH1268" s="131"/>
      <c r="HAI1268" s="131"/>
      <c r="HAJ1268" s="131"/>
      <c r="HAK1268" s="131"/>
      <c r="HAL1268" s="131"/>
      <c r="HAM1268" s="131"/>
      <c r="HAN1268" s="131"/>
      <c r="HAO1268" s="203"/>
      <c r="HAP1268" s="203"/>
      <c r="HAQ1268" s="203"/>
      <c r="HAR1268" s="357"/>
      <c r="HAS1268" s="357"/>
      <c r="HAT1268" s="262"/>
      <c r="HAU1268" s="262"/>
      <c r="HAV1268" s="262"/>
      <c r="HAW1268" s="262"/>
      <c r="HAX1268" s="262"/>
      <c r="HAY1268" s="165"/>
      <c r="HAZ1268" s="422"/>
      <c r="HBA1268" s="98"/>
      <c r="HBB1268" s="17"/>
      <c r="HBC1268" s="18"/>
      <c r="HBD1268" s="5"/>
      <c r="HBE1268" s="18"/>
      <c r="HBF1268" s="76"/>
      <c r="HBG1268" s="192"/>
      <c r="HBH1268" s="114"/>
      <c r="HBI1268" s="125"/>
      <c r="HBJ1268" s="15"/>
      <c r="HBK1268" s="131"/>
      <c r="HBL1268" s="131"/>
      <c r="HBM1268" s="131"/>
      <c r="HBN1268" s="131"/>
      <c r="HBO1268" s="131"/>
      <c r="HBP1268" s="131"/>
      <c r="HBQ1268" s="131"/>
      <c r="HBR1268" s="131"/>
      <c r="HBS1268" s="203"/>
      <c r="HBT1268" s="203"/>
      <c r="HBU1268" s="203"/>
      <c r="HBV1268" s="357"/>
      <c r="HBW1268" s="357"/>
      <c r="HBX1268" s="262"/>
      <c r="HBY1268" s="262"/>
      <c r="HBZ1268" s="262"/>
      <c r="HCA1268" s="262"/>
      <c r="HCB1268" s="262"/>
      <c r="HCC1268" s="165"/>
      <c r="HCD1268" s="422"/>
      <c r="HCE1268" s="98"/>
      <c r="HCF1268" s="17"/>
      <c r="HCG1268" s="18"/>
      <c r="HCH1268" s="5"/>
      <c r="HCI1268" s="18"/>
      <c r="HCJ1268" s="76"/>
      <c r="HCK1268" s="192"/>
      <c r="HCL1268" s="114"/>
      <c r="HCM1268" s="125"/>
      <c r="HCN1268" s="15"/>
      <c r="HCO1268" s="131"/>
      <c r="HCP1268" s="131"/>
      <c r="HCQ1268" s="131"/>
      <c r="HCR1268" s="131"/>
      <c r="HCS1268" s="131"/>
      <c r="HCT1268" s="131"/>
      <c r="HCU1268" s="131"/>
      <c r="HCV1268" s="131"/>
      <c r="HCW1268" s="203"/>
      <c r="HCX1268" s="203"/>
      <c r="HCY1268" s="203"/>
      <c r="HCZ1268" s="357"/>
      <c r="HDA1268" s="357"/>
      <c r="HDB1268" s="262"/>
      <c r="HDC1268" s="262"/>
      <c r="HDD1268" s="262"/>
      <c r="HDE1268" s="262"/>
      <c r="HDF1268" s="262"/>
      <c r="HDG1268" s="165"/>
      <c r="HDH1268" s="422"/>
      <c r="HDI1268" s="98"/>
      <c r="HDJ1268" s="17"/>
      <c r="HDK1268" s="18"/>
      <c r="HDL1268" s="5"/>
      <c r="HDM1268" s="18"/>
      <c r="HDN1268" s="76"/>
      <c r="HDO1268" s="192"/>
      <c r="HDP1268" s="114"/>
      <c r="HDQ1268" s="125"/>
      <c r="HDR1268" s="15"/>
      <c r="HDS1268" s="131"/>
      <c r="HDT1268" s="131"/>
      <c r="HDU1268" s="131"/>
      <c r="HDV1268" s="131"/>
      <c r="HDW1268" s="131"/>
      <c r="HDX1268" s="131"/>
      <c r="HDY1268" s="131"/>
      <c r="HDZ1268" s="131"/>
      <c r="HEA1268" s="203"/>
      <c r="HEB1268" s="203"/>
      <c r="HEC1268" s="203"/>
      <c r="HED1268" s="357"/>
      <c r="HEE1268" s="357"/>
      <c r="HEF1268" s="262"/>
      <c r="HEG1268" s="262"/>
      <c r="HEH1268" s="262"/>
      <c r="HEI1268" s="262"/>
      <c r="HEJ1268" s="262"/>
      <c r="HEK1268" s="165"/>
      <c r="HEL1268" s="422"/>
      <c r="HEM1268" s="98"/>
      <c r="HEN1268" s="17"/>
      <c r="HEO1268" s="18"/>
      <c r="HEP1268" s="5"/>
      <c r="HEQ1268" s="18"/>
      <c r="HER1268" s="76"/>
      <c r="HES1268" s="192"/>
      <c r="HET1268" s="114"/>
      <c r="HEU1268" s="125"/>
      <c r="HEV1268" s="15"/>
      <c r="HEW1268" s="131"/>
      <c r="HEX1268" s="131"/>
      <c r="HEY1268" s="131"/>
      <c r="HEZ1268" s="131"/>
      <c r="HFA1268" s="131"/>
      <c r="HFB1268" s="131"/>
      <c r="HFC1268" s="131"/>
      <c r="HFD1268" s="131"/>
      <c r="HFE1268" s="203"/>
      <c r="HFF1268" s="203"/>
      <c r="HFG1268" s="203"/>
      <c r="HFH1268" s="357"/>
      <c r="HFI1268" s="357"/>
      <c r="HFJ1268" s="262"/>
      <c r="HFK1268" s="262"/>
      <c r="HFL1268" s="262"/>
      <c r="HFM1268" s="262"/>
      <c r="HFN1268" s="262"/>
      <c r="HFO1268" s="165"/>
      <c r="HFP1268" s="422"/>
      <c r="HFQ1268" s="98"/>
      <c r="HFR1268" s="17"/>
      <c r="HFS1268" s="18"/>
      <c r="HFT1268" s="5"/>
      <c r="HFU1268" s="18"/>
      <c r="HFV1268" s="76"/>
      <c r="HFW1268" s="192"/>
      <c r="HFX1268" s="114"/>
      <c r="HFY1268" s="125"/>
      <c r="HFZ1268" s="15"/>
      <c r="HGA1268" s="131"/>
      <c r="HGB1268" s="131"/>
      <c r="HGC1268" s="131"/>
      <c r="HGD1268" s="131"/>
      <c r="HGE1268" s="131"/>
      <c r="HGF1268" s="131"/>
      <c r="HGG1268" s="131"/>
      <c r="HGH1268" s="131"/>
      <c r="HGI1268" s="203"/>
      <c r="HGJ1268" s="203"/>
      <c r="HGK1268" s="203"/>
      <c r="HGL1268" s="357"/>
      <c r="HGM1268" s="357"/>
      <c r="HGN1268" s="262"/>
      <c r="HGO1268" s="262"/>
      <c r="HGP1268" s="262"/>
      <c r="HGQ1268" s="262"/>
      <c r="HGR1268" s="262"/>
      <c r="HGS1268" s="165"/>
      <c r="HGT1268" s="422"/>
      <c r="HGU1268" s="98"/>
      <c r="HGV1268" s="17"/>
      <c r="HGW1268" s="18"/>
      <c r="HGX1268" s="5"/>
      <c r="HGY1268" s="18"/>
      <c r="HGZ1268" s="76"/>
      <c r="HHA1268" s="192"/>
      <c r="HHB1268" s="114"/>
      <c r="HHC1268" s="125"/>
      <c r="HHD1268" s="15"/>
      <c r="HHE1268" s="131"/>
      <c r="HHF1268" s="131"/>
      <c r="HHG1268" s="131"/>
      <c r="HHH1268" s="131"/>
      <c r="HHI1268" s="131"/>
      <c r="HHJ1268" s="131"/>
      <c r="HHK1268" s="131"/>
      <c r="HHL1268" s="131"/>
      <c r="HHM1268" s="203"/>
      <c r="HHN1268" s="203"/>
      <c r="HHO1268" s="203"/>
      <c r="HHP1268" s="357"/>
      <c r="HHQ1268" s="357"/>
      <c r="HHR1268" s="262"/>
      <c r="HHS1268" s="262"/>
      <c r="HHT1268" s="262"/>
      <c r="HHU1268" s="262"/>
      <c r="HHV1268" s="262"/>
      <c r="HHW1268" s="165"/>
      <c r="HHX1268" s="422"/>
      <c r="HHY1268" s="98"/>
      <c r="HHZ1268" s="17"/>
      <c r="HIA1268" s="18"/>
      <c r="HIB1268" s="5"/>
      <c r="HIC1268" s="18"/>
      <c r="HID1268" s="76"/>
      <c r="HIE1268" s="192"/>
      <c r="HIF1268" s="114"/>
      <c r="HIG1268" s="125"/>
      <c r="HIH1268" s="15"/>
      <c r="HII1268" s="131"/>
      <c r="HIJ1268" s="131"/>
      <c r="HIK1268" s="131"/>
      <c r="HIL1268" s="131"/>
      <c r="HIM1268" s="131"/>
      <c r="HIN1268" s="131"/>
      <c r="HIO1268" s="131"/>
      <c r="HIP1268" s="131"/>
      <c r="HIQ1268" s="203"/>
      <c r="HIR1268" s="203"/>
      <c r="HIS1268" s="203"/>
      <c r="HIT1268" s="357"/>
      <c r="HIU1268" s="357"/>
      <c r="HIV1268" s="262"/>
      <c r="HIW1268" s="262"/>
      <c r="HIX1268" s="262"/>
      <c r="HIY1268" s="262"/>
      <c r="HIZ1268" s="262"/>
      <c r="HJA1268" s="165"/>
      <c r="HJB1268" s="422"/>
      <c r="HJC1268" s="98"/>
      <c r="HJD1268" s="17"/>
      <c r="HJE1268" s="18"/>
      <c r="HJF1268" s="5"/>
      <c r="HJG1268" s="18"/>
      <c r="HJH1268" s="76"/>
      <c r="HJI1268" s="192"/>
      <c r="HJJ1268" s="114"/>
      <c r="HJK1268" s="125"/>
      <c r="HJL1268" s="15"/>
      <c r="HJM1268" s="131"/>
      <c r="HJN1268" s="131"/>
      <c r="HJO1268" s="131"/>
      <c r="HJP1268" s="131"/>
      <c r="HJQ1268" s="131"/>
      <c r="HJR1268" s="131"/>
      <c r="HJS1268" s="131"/>
      <c r="HJT1268" s="131"/>
      <c r="HJU1268" s="203"/>
      <c r="HJV1268" s="203"/>
      <c r="HJW1268" s="203"/>
      <c r="HJX1268" s="357"/>
      <c r="HJY1268" s="357"/>
      <c r="HJZ1268" s="262"/>
      <c r="HKA1268" s="262"/>
      <c r="HKB1268" s="262"/>
      <c r="HKC1268" s="262"/>
      <c r="HKD1268" s="262"/>
      <c r="HKE1268" s="165"/>
      <c r="HKF1268" s="422"/>
      <c r="HKG1268" s="98"/>
      <c r="HKH1268" s="17"/>
      <c r="HKI1268" s="18"/>
      <c r="HKJ1268" s="5"/>
      <c r="HKK1268" s="18"/>
      <c r="HKL1268" s="76"/>
      <c r="HKM1268" s="192"/>
      <c r="HKN1268" s="114"/>
      <c r="HKO1268" s="125"/>
      <c r="HKP1268" s="15"/>
      <c r="HKQ1268" s="131"/>
      <c r="HKR1268" s="131"/>
      <c r="HKS1268" s="131"/>
      <c r="HKT1268" s="131"/>
      <c r="HKU1268" s="131"/>
      <c r="HKV1268" s="131"/>
      <c r="HKW1268" s="131"/>
      <c r="HKX1268" s="131"/>
      <c r="HKY1268" s="203"/>
      <c r="HKZ1268" s="203"/>
      <c r="HLA1268" s="203"/>
      <c r="HLB1268" s="357"/>
      <c r="HLC1268" s="357"/>
      <c r="HLD1268" s="262"/>
      <c r="HLE1268" s="262"/>
      <c r="HLF1268" s="262"/>
      <c r="HLG1268" s="262"/>
      <c r="HLH1268" s="262"/>
      <c r="HLI1268" s="165"/>
      <c r="HLJ1268" s="422"/>
      <c r="HLK1268" s="98"/>
      <c r="HLL1268" s="17"/>
      <c r="HLM1268" s="18"/>
      <c r="HLN1268" s="5"/>
      <c r="HLO1268" s="18"/>
      <c r="HLP1268" s="76"/>
      <c r="HLQ1268" s="192"/>
      <c r="HLR1268" s="114"/>
      <c r="HLS1268" s="125"/>
      <c r="HLT1268" s="15"/>
      <c r="HLU1268" s="131"/>
      <c r="HLV1268" s="131"/>
      <c r="HLW1268" s="131"/>
      <c r="HLX1268" s="131"/>
      <c r="HLY1268" s="131"/>
      <c r="HLZ1268" s="131"/>
      <c r="HMA1268" s="131"/>
      <c r="HMB1268" s="131"/>
      <c r="HMC1268" s="203"/>
      <c r="HMD1268" s="203"/>
      <c r="HME1268" s="203"/>
      <c r="HMF1268" s="357"/>
      <c r="HMG1268" s="357"/>
      <c r="HMH1268" s="262"/>
      <c r="HMI1268" s="262"/>
      <c r="HMJ1268" s="262"/>
      <c r="HMK1268" s="262"/>
      <c r="HML1268" s="262"/>
      <c r="HMM1268" s="165"/>
      <c r="HMN1268" s="422"/>
      <c r="HMO1268" s="98"/>
      <c r="HMP1268" s="17"/>
      <c r="HMQ1268" s="18"/>
      <c r="HMR1268" s="5"/>
      <c r="HMS1268" s="18"/>
      <c r="HMT1268" s="76"/>
      <c r="HMU1268" s="192"/>
      <c r="HMV1268" s="114"/>
      <c r="HMW1268" s="125"/>
      <c r="HMX1268" s="15"/>
      <c r="HMY1268" s="131"/>
      <c r="HMZ1268" s="131"/>
      <c r="HNA1268" s="131"/>
      <c r="HNB1268" s="131"/>
      <c r="HNC1268" s="131"/>
      <c r="HND1268" s="131"/>
      <c r="HNE1268" s="131"/>
      <c r="HNF1268" s="131"/>
      <c r="HNG1268" s="203"/>
      <c r="HNH1268" s="203"/>
      <c r="HNI1268" s="203"/>
      <c r="HNJ1268" s="357"/>
      <c r="HNK1268" s="357"/>
      <c r="HNL1268" s="262"/>
      <c r="HNM1268" s="262"/>
      <c r="HNN1268" s="262"/>
      <c r="HNO1268" s="262"/>
      <c r="HNP1268" s="262"/>
      <c r="HNQ1268" s="165"/>
      <c r="HNR1268" s="422"/>
      <c r="HNS1268" s="98"/>
      <c r="HNT1268" s="17"/>
      <c r="HNU1268" s="18"/>
      <c r="HNV1268" s="5"/>
      <c r="HNW1268" s="18"/>
      <c r="HNX1268" s="76"/>
      <c r="HNY1268" s="192"/>
      <c r="HNZ1268" s="114"/>
      <c r="HOA1268" s="125"/>
      <c r="HOB1268" s="15"/>
      <c r="HOC1268" s="131"/>
      <c r="HOD1268" s="131"/>
      <c r="HOE1268" s="131"/>
      <c r="HOF1268" s="131"/>
      <c r="HOG1268" s="131"/>
      <c r="HOH1268" s="131"/>
      <c r="HOI1268" s="131"/>
      <c r="HOJ1268" s="131"/>
      <c r="HOK1268" s="203"/>
      <c r="HOL1268" s="203"/>
      <c r="HOM1268" s="203"/>
      <c r="HON1268" s="357"/>
      <c r="HOO1268" s="357"/>
      <c r="HOP1268" s="262"/>
      <c r="HOQ1268" s="262"/>
      <c r="HOR1268" s="262"/>
      <c r="HOS1268" s="262"/>
      <c r="HOT1268" s="262"/>
      <c r="HOU1268" s="165"/>
      <c r="HOV1268" s="422"/>
      <c r="HOW1268" s="98"/>
      <c r="HOX1268" s="17"/>
      <c r="HOY1268" s="18"/>
      <c r="HOZ1268" s="5"/>
      <c r="HPA1268" s="18"/>
      <c r="HPB1268" s="76"/>
      <c r="HPC1268" s="192"/>
      <c r="HPD1268" s="114"/>
      <c r="HPE1268" s="125"/>
      <c r="HPF1268" s="15"/>
      <c r="HPG1268" s="131"/>
      <c r="HPH1268" s="131"/>
      <c r="HPI1268" s="131"/>
      <c r="HPJ1268" s="131"/>
      <c r="HPK1268" s="131"/>
      <c r="HPL1268" s="131"/>
      <c r="HPM1268" s="131"/>
      <c r="HPN1268" s="131"/>
      <c r="HPO1268" s="203"/>
      <c r="HPP1268" s="203"/>
      <c r="HPQ1268" s="203"/>
      <c r="HPR1268" s="357"/>
      <c r="HPS1268" s="357"/>
      <c r="HPT1268" s="262"/>
      <c r="HPU1268" s="262"/>
      <c r="HPV1268" s="262"/>
      <c r="HPW1268" s="262"/>
      <c r="HPX1268" s="262"/>
      <c r="HPY1268" s="165"/>
      <c r="HPZ1268" s="422"/>
      <c r="HQA1268" s="98"/>
      <c r="HQB1268" s="17"/>
      <c r="HQC1268" s="18"/>
      <c r="HQD1268" s="5"/>
      <c r="HQE1268" s="18"/>
      <c r="HQF1268" s="76"/>
      <c r="HQG1268" s="192"/>
      <c r="HQH1268" s="114"/>
      <c r="HQI1268" s="125"/>
      <c r="HQJ1268" s="15"/>
      <c r="HQK1268" s="131"/>
      <c r="HQL1268" s="131"/>
      <c r="HQM1268" s="131"/>
      <c r="HQN1268" s="131"/>
      <c r="HQO1268" s="131"/>
      <c r="HQP1268" s="131"/>
      <c r="HQQ1268" s="131"/>
      <c r="HQR1268" s="131"/>
      <c r="HQS1268" s="203"/>
      <c r="HQT1268" s="203"/>
      <c r="HQU1268" s="203"/>
      <c r="HQV1268" s="357"/>
      <c r="HQW1268" s="357"/>
      <c r="HQX1268" s="262"/>
      <c r="HQY1268" s="262"/>
      <c r="HQZ1268" s="262"/>
      <c r="HRA1268" s="262"/>
      <c r="HRB1268" s="262"/>
      <c r="HRC1268" s="165"/>
      <c r="HRD1268" s="422"/>
      <c r="HRE1268" s="98"/>
      <c r="HRF1268" s="17"/>
      <c r="HRG1268" s="18"/>
      <c r="HRH1268" s="5"/>
      <c r="HRI1268" s="18"/>
      <c r="HRJ1268" s="76"/>
      <c r="HRK1268" s="192"/>
      <c r="HRL1268" s="114"/>
      <c r="HRM1268" s="125"/>
      <c r="HRN1268" s="15"/>
      <c r="HRO1268" s="131"/>
      <c r="HRP1268" s="131"/>
      <c r="HRQ1268" s="131"/>
      <c r="HRR1268" s="131"/>
      <c r="HRS1268" s="131"/>
      <c r="HRT1268" s="131"/>
      <c r="HRU1268" s="131"/>
      <c r="HRV1268" s="131"/>
      <c r="HRW1268" s="203"/>
      <c r="HRX1268" s="203"/>
      <c r="HRY1268" s="203"/>
      <c r="HRZ1268" s="357"/>
      <c r="HSA1268" s="357"/>
      <c r="HSB1268" s="262"/>
      <c r="HSC1268" s="262"/>
      <c r="HSD1268" s="262"/>
      <c r="HSE1268" s="262"/>
      <c r="HSF1268" s="262"/>
      <c r="HSG1268" s="165"/>
      <c r="HSH1268" s="422"/>
      <c r="HSI1268" s="98"/>
      <c r="HSJ1268" s="17"/>
      <c r="HSK1268" s="18"/>
      <c r="HSL1268" s="5"/>
      <c r="HSM1268" s="18"/>
      <c r="HSN1268" s="76"/>
      <c r="HSO1268" s="192"/>
      <c r="HSP1268" s="114"/>
      <c r="HSQ1268" s="125"/>
      <c r="HSR1268" s="15"/>
      <c r="HSS1268" s="131"/>
      <c r="HST1268" s="131"/>
      <c r="HSU1268" s="131"/>
      <c r="HSV1268" s="131"/>
      <c r="HSW1268" s="131"/>
      <c r="HSX1268" s="131"/>
      <c r="HSY1268" s="131"/>
      <c r="HSZ1268" s="131"/>
      <c r="HTA1268" s="203"/>
      <c r="HTB1268" s="203"/>
      <c r="HTC1268" s="203"/>
      <c r="HTD1268" s="357"/>
      <c r="HTE1268" s="357"/>
      <c r="HTF1268" s="262"/>
      <c r="HTG1268" s="262"/>
      <c r="HTH1268" s="262"/>
      <c r="HTI1268" s="262"/>
      <c r="HTJ1268" s="262"/>
      <c r="HTK1268" s="165"/>
      <c r="HTL1268" s="422"/>
      <c r="HTM1268" s="98"/>
      <c r="HTN1268" s="17"/>
      <c r="HTO1268" s="18"/>
      <c r="HTP1268" s="5"/>
      <c r="HTQ1268" s="18"/>
      <c r="HTR1268" s="76"/>
      <c r="HTS1268" s="192"/>
      <c r="HTT1268" s="114"/>
      <c r="HTU1268" s="125"/>
      <c r="HTV1268" s="15"/>
      <c r="HTW1268" s="131"/>
      <c r="HTX1268" s="131"/>
      <c r="HTY1268" s="131"/>
      <c r="HTZ1268" s="131"/>
      <c r="HUA1268" s="131"/>
      <c r="HUB1268" s="131"/>
      <c r="HUC1268" s="131"/>
      <c r="HUD1268" s="131"/>
      <c r="HUE1268" s="203"/>
      <c r="HUF1268" s="203"/>
      <c r="HUG1268" s="203"/>
      <c r="HUH1268" s="357"/>
      <c r="HUI1268" s="357"/>
      <c r="HUJ1268" s="262"/>
      <c r="HUK1268" s="262"/>
      <c r="HUL1268" s="262"/>
      <c r="HUM1268" s="262"/>
      <c r="HUN1268" s="262"/>
      <c r="HUO1268" s="165"/>
      <c r="HUP1268" s="422"/>
      <c r="HUQ1268" s="98"/>
      <c r="HUR1268" s="17"/>
      <c r="HUS1268" s="18"/>
      <c r="HUT1268" s="5"/>
      <c r="HUU1268" s="18"/>
      <c r="HUV1268" s="76"/>
      <c r="HUW1268" s="192"/>
      <c r="HUX1268" s="114"/>
      <c r="HUY1268" s="125"/>
      <c r="HUZ1268" s="15"/>
      <c r="HVA1268" s="131"/>
      <c r="HVB1268" s="131"/>
      <c r="HVC1268" s="131"/>
      <c r="HVD1268" s="131"/>
      <c r="HVE1268" s="131"/>
      <c r="HVF1268" s="131"/>
      <c r="HVG1268" s="131"/>
      <c r="HVH1268" s="131"/>
      <c r="HVI1268" s="203"/>
      <c r="HVJ1268" s="203"/>
      <c r="HVK1268" s="203"/>
      <c r="HVL1268" s="357"/>
      <c r="HVM1268" s="357"/>
      <c r="HVN1268" s="262"/>
      <c r="HVO1268" s="262"/>
      <c r="HVP1268" s="262"/>
      <c r="HVQ1268" s="262"/>
      <c r="HVR1268" s="262"/>
      <c r="HVS1268" s="165"/>
      <c r="HVT1268" s="422"/>
      <c r="HVU1268" s="98"/>
      <c r="HVV1268" s="17"/>
      <c r="HVW1268" s="18"/>
      <c r="HVX1268" s="5"/>
      <c r="HVY1268" s="18"/>
      <c r="HVZ1268" s="76"/>
      <c r="HWA1268" s="192"/>
      <c r="HWB1268" s="114"/>
      <c r="HWC1268" s="125"/>
      <c r="HWD1268" s="15"/>
      <c r="HWE1268" s="131"/>
      <c r="HWF1268" s="131"/>
      <c r="HWG1268" s="131"/>
      <c r="HWH1268" s="131"/>
      <c r="HWI1268" s="131"/>
      <c r="HWJ1268" s="131"/>
      <c r="HWK1268" s="131"/>
      <c r="HWL1268" s="131"/>
      <c r="HWM1268" s="203"/>
      <c r="HWN1268" s="203"/>
      <c r="HWO1268" s="203"/>
      <c r="HWP1268" s="357"/>
      <c r="HWQ1268" s="357"/>
      <c r="HWR1268" s="262"/>
      <c r="HWS1268" s="262"/>
      <c r="HWT1268" s="262"/>
      <c r="HWU1268" s="262"/>
      <c r="HWV1268" s="262"/>
      <c r="HWW1268" s="165"/>
      <c r="HWX1268" s="422"/>
      <c r="HWY1268" s="98"/>
      <c r="HWZ1268" s="17"/>
      <c r="HXA1268" s="18"/>
      <c r="HXB1268" s="5"/>
      <c r="HXC1268" s="18"/>
      <c r="HXD1268" s="76"/>
      <c r="HXE1268" s="192"/>
      <c r="HXF1268" s="114"/>
      <c r="HXG1268" s="125"/>
      <c r="HXH1268" s="15"/>
      <c r="HXI1268" s="131"/>
      <c r="HXJ1268" s="131"/>
      <c r="HXK1268" s="131"/>
      <c r="HXL1268" s="131"/>
      <c r="HXM1268" s="131"/>
      <c r="HXN1268" s="131"/>
      <c r="HXO1268" s="131"/>
      <c r="HXP1268" s="131"/>
      <c r="HXQ1268" s="203"/>
      <c r="HXR1268" s="203"/>
      <c r="HXS1268" s="203"/>
      <c r="HXT1268" s="357"/>
      <c r="HXU1268" s="357"/>
      <c r="HXV1268" s="262"/>
      <c r="HXW1268" s="262"/>
      <c r="HXX1268" s="262"/>
      <c r="HXY1268" s="262"/>
      <c r="HXZ1268" s="262"/>
      <c r="HYA1268" s="165"/>
      <c r="HYB1268" s="422"/>
      <c r="HYC1268" s="98"/>
      <c r="HYD1268" s="17"/>
      <c r="HYE1268" s="18"/>
      <c r="HYF1268" s="5"/>
      <c r="HYG1268" s="18"/>
      <c r="HYH1268" s="76"/>
      <c r="HYI1268" s="192"/>
      <c r="HYJ1268" s="114"/>
      <c r="HYK1268" s="125"/>
      <c r="HYL1268" s="15"/>
      <c r="HYM1268" s="131"/>
      <c r="HYN1268" s="131"/>
      <c r="HYO1268" s="131"/>
      <c r="HYP1268" s="131"/>
      <c r="HYQ1268" s="131"/>
      <c r="HYR1268" s="131"/>
      <c r="HYS1268" s="131"/>
      <c r="HYT1268" s="131"/>
      <c r="HYU1268" s="203"/>
      <c r="HYV1268" s="203"/>
      <c r="HYW1268" s="203"/>
      <c r="HYX1268" s="357"/>
      <c r="HYY1268" s="357"/>
      <c r="HYZ1268" s="262"/>
      <c r="HZA1268" s="262"/>
      <c r="HZB1268" s="262"/>
      <c r="HZC1268" s="262"/>
      <c r="HZD1268" s="262"/>
      <c r="HZE1268" s="165"/>
      <c r="HZF1268" s="422"/>
      <c r="HZG1268" s="98"/>
      <c r="HZH1268" s="17"/>
      <c r="HZI1268" s="18"/>
      <c r="HZJ1268" s="5"/>
      <c r="HZK1268" s="18"/>
      <c r="HZL1268" s="76"/>
      <c r="HZM1268" s="192"/>
      <c r="HZN1268" s="114"/>
      <c r="HZO1268" s="125"/>
      <c r="HZP1268" s="15"/>
      <c r="HZQ1268" s="131"/>
      <c r="HZR1268" s="131"/>
      <c r="HZS1268" s="131"/>
      <c r="HZT1268" s="131"/>
      <c r="HZU1268" s="131"/>
      <c r="HZV1268" s="131"/>
      <c r="HZW1268" s="131"/>
      <c r="HZX1268" s="131"/>
      <c r="HZY1268" s="203"/>
      <c r="HZZ1268" s="203"/>
      <c r="IAA1268" s="203"/>
      <c r="IAB1268" s="357"/>
      <c r="IAC1268" s="357"/>
      <c r="IAD1268" s="262"/>
      <c r="IAE1268" s="262"/>
      <c r="IAF1268" s="262"/>
      <c r="IAG1268" s="262"/>
      <c r="IAH1268" s="262"/>
      <c r="IAI1268" s="165"/>
      <c r="IAJ1268" s="422"/>
      <c r="IAK1268" s="98"/>
      <c r="IAL1268" s="17"/>
      <c r="IAM1268" s="18"/>
      <c r="IAN1268" s="5"/>
      <c r="IAO1268" s="18"/>
      <c r="IAP1268" s="76"/>
      <c r="IAQ1268" s="192"/>
      <c r="IAR1268" s="114"/>
      <c r="IAS1268" s="125"/>
      <c r="IAT1268" s="15"/>
      <c r="IAU1268" s="131"/>
      <c r="IAV1268" s="131"/>
      <c r="IAW1268" s="131"/>
      <c r="IAX1268" s="131"/>
      <c r="IAY1268" s="131"/>
      <c r="IAZ1268" s="131"/>
      <c r="IBA1268" s="131"/>
      <c r="IBB1268" s="131"/>
      <c r="IBC1268" s="203"/>
      <c r="IBD1268" s="203"/>
      <c r="IBE1268" s="203"/>
      <c r="IBF1268" s="357"/>
      <c r="IBG1268" s="357"/>
      <c r="IBH1268" s="262"/>
      <c r="IBI1268" s="262"/>
      <c r="IBJ1268" s="262"/>
      <c r="IBK1268" s="262"/>
      <c r="IBL1268" s="262"/>
      <c r="IBM1268" s="165"/>
      <c r="IBN1268" s="422"/>
      <c r="IBO1268" s="98"/>
      <c r="IBP1268" s="17"/>
      <c r="IBQ1268" s="18"/>
      <c r="IBR1268" s="5"/>
      <c r="IBS1268" s="18"/>
      <c r="IBT1268" s="76"/>
      <c r="IBU1268" s="192"/>
      <c r="IBV1268" s="114"/>
      <c r="IBW1268" s="125"/>
      <c r="IBX1268" s="15"/>
      <c r="IBY1268" s="131"/>
      <c r="IBZ1268" s="131"/>
      <c r="ICA1268" s="131"/>
      <c r="ICB1268" s="131"/>
      <c r="ICC1268" s="131"/>
      <c r="ICD1268" s="131"/>
      <c r="ICE1268" s="131"/>
      <c r="ICF1268" s="131"/>
      <c r="ICG1268" s="203"/>
      <c r="ICH1268" s="203"/>
      <c r="ICI1268" s="203"/>
      <c r="ICJ1268" s="357"/>
      <c r="ICK1268" s="357"/>
      <c r="ICL1268" s="262"/>
      <c r="ICM1268" s="262"/>
      <c r="ICN1268" s="262"/>
      <c r="ICO1268" s="262"/>
      <c r="ICP1268" s="262"/>
      <c r="ICQ1268" s="165"/>
      <c r="ICR1268" s="422"/>
      <c r="ICS1268" s="98"/>
      <c r="ICT1268" s="17"/>
      <c r="ICU1268" s="18"/>
      <c r="ICV1268" s="5"/>
      <c r="ICW1268" s="18"/>
      <c r="ICX1268" s="76"/>
      <c r="ICY1268" s="192"/>
      <c r="ICZ1268" s="114"/>
      <c r="IDA1268" s="125"/>
      <c r="IDB1268" s="15"/>
      <c r="IDC1268" s="131"/>
      <c r="IDD1268" s="131"/>
      <c r="IDE1268" s="131"/>
      <c r="IDF1268" s="131"/>
      <c r="IDG1268" s="131"/>
      <c r="IDH1268" s="131"/>
      <c r="IDI1268" s="131"/>
      <c r="IDJ1268" s="131"/>
      <c r="IDK1268" s="203"/>
      <c r="IDL1268" s="203"/>
      <c r="IDM1268" s="203"/>
      <c r="IDN1268" s="357"/>
      <c r="IDO1268" s="357"/>
      <c r="IDP1268" s="262"/>
      <c r="IDQ1268" s="262"/>
      <c r="IDR1268" s="262"/>
      <c r="IDS1268" s="262"/>
      <c r="IDT1268" s="262"/>
      <c r="IDU1268" s="165"/>
      <c r="IDV1268" s="422"/>
      <c r="IDW1268" s="98"/>
      <c r="IDX1268" s="17"/>
      <c r="IDY1268" s="18"/>
      <c r="IDZ1268" s="5"/>
      <c r="IEA1268" s="18"/>
      <c r="IEB1268" s="76"/>
      <c r="IEC1268" s="192"/>
      <c r="IED1268" s="114"/>
      <c r="IEE1268" s="125"/>
      <c r="IEF1268" s="15"/>
      <c r="IEG1268" s="131"/>
      <c r="IEH1268" s="131"/>
      <c r="IEI1268" s="131"/>
      <c r="IEJ1268" s="131"/>
      <c r="IEK1268" s="131"/>
      <c r="IEL1268" s="131"/>
      <c r="IEM1268" s="131"/>
      <c r="IEN1268" s="131"/>
      <c r="IEO1268" s="203"/>
      <c r="IEP1268" s="203"/>
      <c r="IEQ1268" s="203"/>
      <c r="IER1268" s="357"/>
      <c r="IES1268" s="357"/>
      <c r="IET1268" s="262"/>
      <c r="IEU1268" s="262"/>
      <c r="IEV1268" s="262"/>
      <c r="IEW1268" s="262"/>
      <c r="IEX1268" s="262"/>
      <c r="IEY1268" s="165"/>
      <c r="IEZ1268" s="422"/>
      <c r="IFA1268" s="98"/>
      <c r="IFB1268" s="17"/>
      <c r="IFC1268" s="18"/>
      <c r="IFD1268" s="5"/>
      <c r="IFE1268" s="18"/>
      <c r="IFF1268" s="76"/>
      <c r="IFG1268" s="192"/>
      <c r="IFH1268" s="114"/>
      <c r="IFI1268" s="125"/>
      <c r="IFJ1268" s="15"/>
      <c r="IFK1268" s="131"/>
      <c r="IFL1268" s="131"/>
      <c r="IFM1268" s="131"/>
      <c r="IFN1268" s="131"/>
      <c r="IFO1268" s="131"/>
      <c r="IFP1268" s="131"/>
      <c r="IFQ1268" s="131"/>
      <c r="IFR1268" s="131"/>
      <c r="IFS1268" s="203"/>
      <c r="IFT1268" s="203"/>
      <c r="IFU1268" s="203"/>
      <c r="IFV1268" s="357"/>
      <c r="IFW1268" s="357"/>
      <c r="IFX1268" s="262"/>
      <c r="IFY1268" s="262"/>
      <c r="IFZ1268" s="262"/>
      <c r="IGA1268" s="262"/>
      <c r="IGB1268" s="262"/>
      <c r="IGC1268" s="165"/>
      <c r="IGD1268" s="422"/>
      <c r="IGE1268" s="98"/>
      <c r="IGF1268" s="17"/>
      <c r="IGG1268" s="18"/>
      <c r="IGH1268" s="5"/>
      <c r="IGI1268" s="18"/>
      <c r="IGJ1268" s="76"/>
      <c r="IGK1268" s="192"/>
      <c r="IGL1268" s="114"/>
      <c r="IGM1268" s="125"/>
      <c r="IGN1268" s="15"/>
      <c r="IGO1268" s="131"/>
      <c r="IGP1268" s="131"/>
      <c r="IGQ1268" s="131"/>
      <c r="IGR1268" s="131"/>
      <c r="IGS1268" s="131"/>
      <c r="IGT1268" s="131"/>
      <c r="IGU1268" s="131"/>
      <c r="IGV1268" s="131"/>
      <c r="IGW1268" s="203"/>
      <c r="IGX1268" s="203"/>
      <c r="IGY1268" s="203"/>
      <c r="IGZ1268" s="357"/>
      <c r="IHA1268" s="357"/>
      <c r="IHB1268" s="262"/>
      <c r="IHC1268" s="262"/>
      <c r="IHD1268" s="262"/>
      <c r="IHE1268" s="262"/>
      <c r="IHF1268" s="262"/>
      <c r="IHG1268" s="165"/>
      <c r="IHH1268" s="422"/>
      <c r="IHI1268" s="98"/>
      <c r="IHJ1268" s="17"/>
      <c r="IHK1268" s="18"/>
      <c r="IHL1268" s="5"/>
      <c r="IHM1268" s="18"/>
      <c r="IHN1268" s="76"/>
      <c r="IHO1268" s="192"/>
      <c r="IHP1268" s="114"/>
      <c r="IHQ1268" s="125"/>
      <c r="IHR1268" s="15"/>
      <c r="IHS1268" s="131"/>
      <c r="IHT1268" s="131"/>
      <c r="IHU1268" s="131"/>
      <c r="IHV1268" s="131"/>
      <c r="IHW1268" s="131"/>
      <c r="IHX1268" s="131"/>
      <c r="IHY1268" s="131"/>
      <c r="IHZ1268" s="131"/>
      <c r="IIA1268" s="203"/>
      <c r="IIB1268" s="203"/>
      <c r="IIC1268" s="203"/>
      <c r="IID1268" s="357"/>
      <c r="IIE1268" s="357"/>
      <c r="IIF1268" s="262"/>
      <c r="IIG1268" s="262"/>
      <c r="IIH1268" s="262"/>
      <c r="III1268" s="262"/>
      <c r="IIJ1268" s="262"/>
      <c r="IIK1268" s="165"/>
      <c r="IIL1268" s="422"/>
      <c r="IIM1268" s="98"/>
      <c r="IIN1268" s="17"/>
      <c r="IIO1268" s="18"/>
      <c r="IIP1268" s="5"/>
      <c r="IIQ1268" s="18"/>
      <c r="IIR1268" s="76"/>
      <c r="IIS1268" s="192"/>
      <c r="IIT1268" s="114"/>
      <c r="IIU1268" s="125"/>
      <c r="IIV1268" s="15"/>
      <c r="IIW1268" s="131"/>
      <c r="IIX1268" s="131"/>
      <c r="IIY1268" s="131"/>
      <c r="IIZ1268" s="131"/>
      <c r="IJA1268" s="131"/>
      <c r="IJB1268" s="131"/>
      <c r="IJC1268" s="131"/>
      <c r="IJD1268" s="131"/>
      <c r="IJE1268" s="203"/>
      <c r="IJF1268" s="203"/>
      <c r="IJG1268" s="203"/>
      <c r="IJH1268" s="357"/>
      <c r="IJI1268" s="357"/>
      <c r="IJJ1268" s="262"/>
      <c r="IJK1268" s="262"/>
      <c r="IJL1268" s="262"/>
      <c r="IJM1268" s="262"/>
      <c r="IJN1268" s="262"/>
      <c r="IJO1268" s="165"/>
      <c r="IJP1268" s="422"/>
      <c r="IJQ1268" s="98"/>
      <c r="IJR1268" s="17"/>
      <c r="IJS1268" s="18"/>
      <c r="IJT1268" s="5"/>
      <c r="IJU1268" s="18"/>
      <c r="IJV1268" s="76"/>
      <c r="IJW1268" s="192"/>
      <c r="IJX1268" s="114"/>
      <c r="IJY1268" s="125"/>
      <c r="IJZ1268" s="15"/>
      <c r="IKA1268" s="131"/>
      <c r="IKB1268" s="131"/>
      <c r="IKC1268" s="131"/>
      <c r="IKD1268" s="131"/>
      <c r="IKE1268" s="131"/>
      <c r="IKF1268" s="131"/>
      <c r="IKG1268" s="131"/>
      <c r="IKH1268" s="131"/>
      <c r="IKI1268" s="203"/>
      <c r="IKJ1268" s="203"/>
      <c r="IKK1268" s="203"/>
      <c r="IKL1268" s="357"/>
      <c r="IKM1268" s="357"/>
      <c r="IKN1268" s="262"/>
      <c r="IKO1268" s="262"/>
      <c r="IKP1268" s="262"/>
      <c r="IKQ1268" s="262"/>
      <c r="IKR1268" s="262"/>
      <c r="IKS1268" s="165"/>
      <c r="IKT1268" s="422"/>
      <c r="IKU1268" s="98"/>
      <c r="IKV1268" s="17"/>
      <c r="IKW1268" s="18"/>
      <c r="IKX1268" s="5"/>
      <c r="IKY1268" s="18"/>
      <c r="IKZ1268" s="76"/>
      <c r="ILA1268" s="192"/>
      <c r="ILB1268" s="114"/>
      <c r="ILC1268" s="125"/>
      <c r="ILD1268" s="15"/>
      <c r="ILE1268" s="131"/>
      <c r="ILF1268" s="131"/>
      <c r="ILG1268" s="131"/>
      <c r="ILH1268" s="131"/>
      <c r="ILI1268" s="131"/>
      <c r="ILJ1268" s="131"/>
      <c r="ILK1268" s="131"/>
      <c r="ILL1268" s="131"/>
      <c r="ILM1268" s="203"/>
      <c r="ILN1268" s="203"/>
      <c r="ILO1268" s="203"/>
      <c r="ILP1268" s="357"/>
      <c r="ILQ1268" s="357"/>
      <c r="ILR1268" s="262"/>
      <c r="ILS1268" s="262"/>
      <c r="ILT1268" s="262"/>
      <c r="ILU1268" s="262"/>
      <c r="ILV1268" s="262"/>
      <c r="ILW1268" s="165"/>
      <c r="ILX1268" s="422"/>
      <c r="ILY1268" s="98"/>
      <c r="ILZ1268" s="17"/>
      <c r="IMA1268" s="18"/>
      <c r="IMB1268" s="5"/>
      <c r="IMC1268" s="18"/>
      <c r="IMD1268" s="76"/>
      <c r="IME1268" s="192"/>
      <c r="IMF1268" s="114"/>
      <c r="IMG1268" s="125"/>
      <c r="IMH1268" s="15"/>
      <c r="IMI1268" s="131"/>
      <c r="IMJ1268" s="131"/>
      <c r="IMK1268" s="131"/>
      <c r="IML1268" s="131"/>
      <c r="IMM1268" s="131"/>
      <c r="IMN1268" s="131"/>
      <c r="IMO1268" s="131"/>
      <c r="IMP1268" s="131"/>
      <c r="IMQ1268" s="203"/>
      <c r="IMR1268" s="203"/>
      <c r="IMS1268" s="203"/>
      <c r="IMT1268" s="357"/>
      <c r="IMU1268" s="357"/>
      <c r="IMV1268" s="262"/>
      <c r="IMW1268" s="262"/>
      <c r="IMX1268" s="262"/>
      <c r="IMY1268" s="262"/>
      <c r="IMZ1268" s="262"/>
      <c r="INA1268" s="165"/>
      <c r="INB1268" s="422"/>
      <c r="INC1268" s="98"/>
      <c r="IND1268" s="17"/>
      <c r="INE1268" s="18"/>
      <c r="INF1268" s="5"/>
      <c r="ING1268" s="18"/>
      <c r="INH1268" s="76"/>
      <c r="INI1268" s="192"/>
      <c r="INJ1268" s="114"/>
      <c r="INK1268" s="125"/>
      <c r="INL1268" s="15"/>
      <c r="INM1268" s="131"/>
      <c r="INN1268" s="131"/>
      <c r="INO1268" s="131"/>
      <c r="INP1268" s="131"/>
      <c r="INQ1268" s="131"/>
      <c r="INR1268" s="131"/>
      <c r="INS1268" s="131"/>
      <c r="INT1268" s="131"/>
      <c r="INU1268" s="203"/>
      <c r="INV1268" s="203"/>
      <c r="INW1268" s="203"/>
      <c r="INX1268" s="357"/>
      <c r="INY1268" s="357"/>
      <c r="INZ1268" s="262"/>
      <c r="IOA1268" s="262"/>
      <c r="IOB1268" s="262"/>
      <c r="IOC1268" s="262"/>
      <c r="IOD1268" s="262"/>
      <c r="IOE1268" s="165"/>
      <c r="IOF1268" s="422"/>
      <c r="IOG1268" s="98"/>
      <c r="IOH1268" s="17"/>
      <c r="IOI1268" s="18"/>
      <c r="IOJ1268" s="5"/>
      <c r="IOK1268" s="18"/>
      <c r="IOL1268" s="76"/>
      <c r="IOM1268" s="192"/>
      <c r="ION1268" s="114"/>
      <c r="IOO1268" s="125"/>
      <c r="IOP1268" s="15"/>
      <c r="IOQ1268" s="131"/>
      <c r="IOR1268" s="131"/>
      <c r="IOS1268" s="131"/>
      <c r="IOT1268" s="131"/>
      <c r="IOU1268" s="131"/>
      <c r="IOV1268" s="131"/>
      <c r="IOW1268" s="131"/>
      <c r="IOX1268" s="131"/>
      <c r="IOY1268" s="203"/>
      <c r="IOZ1268" s="203"/>
      <c r="IPA1268" s="203"/>
      <c r="IPB1268" s="357"/>
      <c r="IPC1268" s="357"/>
      <c r="IPD1268" s="262"/>
      <c r="IPE1268" s="262"/>
      <c r="IPF1268" s="262"/>
      <c r="IPG1268" s="262"/>
      <c r="IPH1268" s="262"/>
      <c r="IPI1268" s="165"/>
      <c r="IPJ1268" s="422"/>
      <c r="IPK1268" s="98"/>
      <c r="IPL1268" s="17"/>
      <c r="IPM1268" s="18"/>
      <c r="IPN1268" s="5"/>
      <c r="IPO1268" s="18"/>
      <c r="IPP1268" s="76"/>
      <c r="IPQ1268" s="192"/>
      <c r="IPR1268" s="114"/>
      <c r="IPS1268" s="125"/>
      <c r="IPT1268" s="15"/>
      <c r="IPU1268" s="131"/>
      <c r="IPV1268" s="131"/>
      <c r="IPW1268" s="131"/>
      <c r="IPX1268" s="131"/>
      <c r="IPY1268" s="131"/>
      <c r="IPZ1268" s="131"/>
      <c r="IQA1268" s="131"/>
      <c r="IQB1268" s="131"/>
      <c r="IQC1268" s="203"/>
      <c r="IQD1268" s="203"/>
      <c r="IQE1268" s="203"/>
      <c r="IQF1268" s="357"/>
      <c r="IQG1268" s="357"/>
      <c r="IQH1268" s="262"/>
      <c r="IQI1268" s="262"/>
      <c r="IQJ1268" s="262"/>
      <c r="IQK1268" s="262"/>
      <c r="IQL1268" s="262"/>
      <c r="IQM1268" s="165"/>
      <c r="IQN1268" s="422"/>
      <c r="IQO1268" s="98"/>
      <c r="IQP1268" s="17"/>
      <c r="IQQ1268" s="18"/>
      <c r="IQR1268" s="5"/>
      <c r="IQS1268" s="18"/>
      <c r="IQT1268" s="76"/>
      <c r="IQU1268" s="192"/>
      <c r="IQV1268" s="114"/>
      <c r="IQW1268" s="125"/>
      <c r="IQX1268" s="15"/>
      <c r="IQY1268" s="131"/>
      <c r="IQZ1268" s="131"/>
      <c r="IRA1268" s="131"/>
      <c r="IRB1268" s="131"/>
      <c r="IRC1268" s="131"/>
      <c r="IRD1268" s="131"/>
      <c r="IRE1268" s="131"/>
      <c r="IRF1268" s="131"/>
      <c r="IRG1268" s="203"/>
      <c r="IRH1268" s="203"/>
      <c r="IRI1268" s="203"/>
      <c r="IRJ1268" s="357"/>
      <c r="IRK1268" s="357"/>
      <c r="IRL1268" s="262"/>
      <c r="IRM1268" s="262"/>
      <c r="IRN1268" s="262"/>
      <c r="IRO1268" s="262"/>
      <c r="IRP1268" s="262"/>
      <c r="IRQ1268" s="165"/>
      <c r="IRR1268" s="422"/>
      <c r="IRS1268" s="98"/>
      <c r="IRT1268" s="17"/>
      <c r="IRU1268" s="18"/>
      <c r="IRV1268" s="5"/>
      <c r="IRW1268" s="18"/>
      <c r="IRX1268" s="76"/>
      <c r="IRY1268" s="192"/>
      <c r="IRZ1268" s="114"/>
      <c r="ISA1268" s="125"/>
      <c r="ISB1268" s="15"/>
      <c r="ISC1268" s="131"/>
      <c r="ISD1268" s="131"/>
      <c r="ISE1268" s="131"/>
      <c r="ISF1268" s="131"/>
      <c r="ISG1268" s="131"/>
      <c r="ISH1268" s="131"/>
      <c r="ISI1268" s="131"/>
      <c r="ISJ1268" s="131"/>
      <c r="ISK1268" s="203"/>
      <c r="ISL1268" s="203"/>
      <c r="ISM1268" s="203"/>
      <c r="ISN1268" s="357"/>
      <c r="ISO1268" s="357"/>
      <c r="ISP1268" s="262"/>
      <c r="ISQ1268" s="262"/>
      <c r="ISR1268" s="262"/>
      <c r="ISS1268" s="262"/>
      <c r="IST1268" s="262"/>
      <c r="ISU1268" s="165"/>
      <c r="ISV1268" s="422"/>
      <c r="ISW1268" s="98"/>
      <c r="ISX1268" s="17"/>
      <c r="ISY1268" s="18"/>
      <c r="ISZ1268" s="5"/>
      <c r="ITA1268" s="18"/>
      <c r="ITB1268" s="76"/>
      <c r="ITC1268" s="192"/>
      <c r="ITD1268" s="114"/>
      <c r="ITE1268" s="125"/>
      <c r="ITF1268" s="15"/>
      <c r="ITG1268" s="131"/>
      <c r="ITH1268" s="131"/>
      <c r="ITI1268" s="131"/>
      <c r="ITJ1268" s="131"/>
      <c r="ITK1268" s="131"/>
      <c r="ITL1268" s="131"/>
      <c r="ITM1268" s="131"/>
      <c r="ITN1268" s="131"/>
      <c r="ITO1268" s="203"/>
      <c r="ITP1268" s="203"/>
      <c r="ITQ1268" s="203"/>
      <c r="ITR1268" s="357"/>
      <c r="ITS1268" s="357"/>
      <c r="ITT1268" s="262"/>
      <c r="ITU1268" s="262"/>
      <c r="ITV1268" s="262"/>
      <c r="ITW1268" s="262"/>
      <c r="ITX1268" s="262"/>
      <c r="ITY1268" s="165"/>
      <c r="ITZ1268" s="422"/>
      <c r="IUA1268" s="98"/>
      <c r="IUB1268" s="17"/>
      <c r="IUC1268" s="18"/>
      <c r="IUD1268" s="5"/>
      <c r="IUE1268" s="18"/>
      <c r="IUF1268" s="76"/>
      <c r="IUG1268" s="192"/>
      <c r="IUH1268" s="114"/>
      <c r="IUI1268" s="125"/>
      <c r="IUJ1268" s="15"/>
      <c r="IUK1268" s="131"/>
      <c r="IUL1268" s="131"/>
      <c r="IUM1268" s="131"/>
      <c r="IUN1268" s="131"/>
      <c r="IUO1268" s="131"/>
      <c r="IUP1268" s="131"/>
      <c r="IUQ1268" s="131"/>
      <c r="IUR1268" s="131"/>
      <c r="IUS1268" s="203"/>
      <c r="IUT1268" s="203"/>
      <c r="IUU1268" s="203"/>
      <c r="IUV1268" s="357"/>
      <c r="IUW1268" s="357"/>
      <c r="IUX1268" s="262"/>
      <c r="IUY1268" s="262"/>
      <c r="IUZ1268" s="262"/>
      <c r="IVA1268" s="262"/>
      <c r="IVB1268" s="262"/>
      <c r="IVC1268" s="165"/>
      <c r="IVD1268" s="422"/>
      <c r="IVE1268" s="98"/>
      <c r="IVF1268" s="17"/>
      <c r="IVG1268" s="18"/>
      <c r="IVH1268" s="5"/>
      <c r="IVI1268" s="18"/>
      <c r="IVJ1268" s="76"/>
      <c r="IVK1268" s="192"/>
      <c r="IVL1268" s="114"/>
      <c r="IVM1268" s="125"/>
      <c r="IVN1268" s="15"/>
      <c r="IVO1268" s="131"/>
      <c r="IVP1268" s="131"/>
      <c r="IVQ1268" s="131"/>
      <c r="IVR1268" s="131"/>
      <c r="IVS1268" s="131"/>
      <c r="IVT1268" s="131"/>
      <c r="IVU1268" s="131"/>
      <c r="IVV1268" s="131"/>
      <c r="IVW1268" s="203"/>
      <c r="IVX1268" s="203"/>
      <c r="IVY1268" s="203"/>
      <c r="IVZ1268" s="357"/>
      <c r="IWA1268" s="357"/>
      <c r="IWB1268" s="262"/>
      <c r="IWC1268" s="262"/>
      <c r="IWD1268" s="262"/>
      <c r="IWE1268" s="262"/>
      <c r="IWF1268" s="262"/>
      <c r="IWG1268" s="165"/>
      <c r="IWH1268" s="422"/>
      <c r="IWI1268" s="98"/>
      <c r="IWJ1268" s="17"/>
      <c r="IWK1268" s="18"/>
      <c r="IWL1268" s="5"/>
      <c r="IWM1268" s="18"/>
      <c r="IWN1268" s="76"/>
      <c r="IWO1268" s="192"/>
      <c r="IWP1268" s="114"/>
      <c r="IWQ1268" s="125"/>
      <c r="IWR1268" s="15"/>
      <c r="IWS1268" s="131"/>
      <c r="IWT1268" s="131"/>
      <c r="IWU1268" s="131"/>
      <c r="IWV1268" s="131"/>
      <c r="IWW1268" s="131"/>
      <c r="IWX1268" s="131"/>
      <c r="IWY1268" s="131"/>
      <c r="IWZ1268" s="131"/>
      <c r="IXA1268" s="203"/>
      <c r="IXB1268" s="203"/>
      <c r="IXC1268" s="203"/>
      <c r="IXD1268" s="357"/>
      <c r="IXE1268" s="357"/>
      <c r="IXF1268" s="262"/>
      <c r="IXG1268" s="262"/>
      <c r="IXH1268" s="262"/>
      <c r="IXI1268" s="262"/>
      <c r="IXJ1268" s="262"/>
      <c r="IXK1268" s="165"/>
      <c r="IXL1268" s="422"/>
      <c r="IXM1268" s="98"/>
      <c r="IXN1268" s="17"/>
      <c r="IXO1268" s="18"/>
      <c r="IXP1268" s="5"/>
      <c r="IXQ1268" s="18"/>
      <c r="IXR1268" s="76"/>
      <c r="IXS1268" s="192"/>
      <c r="IXT1268" s="114"/>
      <c r="IXU1268" s="125"/>
      <c r="IXV1268" s="15"/>
      <c r="IXW1268" s="131"/>
      <c r="IXX1268" s="131"/>
      <c r="IXY1268" s="131"/>
      <c r="IXZ1268" s="131"/>
      <c r="IYA1268" s="131"/>
      <c r="IYB1268" s="131"/>
      <c r="IYC1268" s="131"/>
      <c r="IYD1268" s="131"/>
      <c r="IYE1268" s="203"/>
      <c r="IYF1268" s="203"/>
      <c r="IYG1268" s="203"/>
      <c r="IYH1268" s="357"/>
      <c r="IYI1268" s="357"/>
      <c r="IYJ1268" s="262"/>
      <c r="IYK1268" s="262"/>
      <c r="IYL1268" s="262"/>
      <c r="IYM1268" s="262"/>
      <c r="IYN1268" s="262"/>
      <c r="IYO1268" s="165"/>
      <c r="IYP1268" s="422"/>
      <c r="IYQ1268" s="98"/>
      <c r="IYR1268" s="17"/>
      <c r="IYS1268" s="18"/>
      <c r="IYT1268" s="5"/>
      <c r="IYU1268" s="18"/>
      <c r="IYV1268" s="76"/>
      <c r="IYW1268" s="192"/>
      <c r="IYX1268" s="114"/>
      <c r="IYY1268" s="125"/>
      <c r="IYZ1268" s="15"/>
      <c r="IZA1268" s="131"/>
      <c r="IZB1268" s="131"/>
      <c r="IZC1268" s="131"/>
      <c r="IZD1268" s="131"/>
      <c r="IZE1268" s="131"/>
      <c r="IZF1268" s="131"/>
      <c r="IZG1268" s="131"/>
      <c r="IZH1268" s="131"/>
      <c r="IZI1268" s="203"/>
      <c r="IZJ1268" s="203"/>
      <c r="IZK1268" s="203"/>
      <c r="IZL1268" s="357"/>
      <c r="IZM1268" s="357"/>
      <c r="IZN1268" s="262"/>
      <c r="IZO1268" s="262"/>
      <c r="IZP1268" s="262"/>
      <c r="IZQ1268" s="262"/>
      <c r="IZR1268" s="262"/>
      <c r="IZS1268" s="165"/>
      <c r="IZT1268" s="422"/>
      <c r="IZU1268" s="98"/>
      <c r="IZV1268" s="17"/>
      <c r="IZW1268" s="18"/>
      <c r="IZX1268" s="5"/>
      <c r="IZY1268" s="18"/>
      <c r="IZZ1268" s="76"/>
      <c r="JAA1268" s="192"/>
      <c r="JAB1268" s="114"/>
      <c r="JAC1268" s="125"/>
      <c r="JAD1268" s="15"/>
      <c r="JAE1268" s="131"/>
      <c r="JAF1268" s="131"/>
      <c r="JAG1268" s="131"/>
      <c r="JAH1268" s="131"/>
      <c r="JAI1268" s="131"/>
      <c r="JAJ1268" s="131"/>
      <c r="JAK1268" s="131"/>
      <c r="JAL1268" s="131"/>
      <c r="JAM1268" s="203"/>
      <c r="JAN1268" s="203"/>
      <c r="JAO1268" s="203"/>
      <c r="JAP1268" s="357"/>
      <c r="JAQ1268" s="357"/>
      <c r="JAR1268" s="262"/>
      <c r="JAS1268" s="262"/>
      <c r="JAT1268" s="262"/>
      <c r="JAU1268" s="262"/>
      <c r="JAV1268" s="262"/>
      <c r="JAW1268" s="165"/>
      <c r="JAX1268" s="422"/>
      <c r="JAY1268" s="98"/>
      <c r="JAZ1268" s="17"/>
      <c r="JBA1268" s="18"/>
      <c r="JBB1268" s="5"/>
      <c r="JBC1268" s="18"/>
      <c r="JBD1268" s="76"/>
      <c r="JBE1268" s="192"/>
      <c r="JBF1268" s="114"/>
      <c r="JBG1268" s="125"/>
      <c r="JBH1268" s="15"/>
      <c r="JBI1268" s="131"/>
      <c r="JBJ1268" s="131"/>
      <c r="JBK1268" s="131"/>
      <c r="JBL1268" s="131"/>
      <c r="JBM1268" s="131"/>
      <c r="JBN1268" s="131"/>
      <c r="JBO1268" s="131"/>
      <c r="JBP1268" s="131"/>
      <c r="JBQ1268" s="203"/>
      <c r="JBR1268" s="203"/>
      <c r="JBS1268" s="203"/>
      <c r="JBT1268" s="357"/>
      <c r="JBU1268" s="357"/>
      <c r="JBV1268" s="262"/>
      <c r="JBW1268" s="262"/>
      <c r="JBX1268" s="262"/>
      <c r="JBY1268" s="262"/>
      <c r="JBZ1268" s="262"/>
      <c r="JCA1268" s="165"/>
      <c r="JCB1268" s="422"/>
      <c r="JCC1268" s="98"/>
      <c r="JCD1268" s="17"/>
      <c r="JCE1268" s="18"/>
      <c r="JCF1268" s="5"/>
      <c r="JCG1268" s="18"/>
      <c r="JCH1268" s="76"/>
      <c r="JCI1268" s="192"/>
      <c r="JCJ1268" s="114"/>
      <c r="JCK1268" s="125"/>
      <c r="JCL1268" s="15"/>
      <c r="JCM1268" s="131"/>
      <c r="JCN1268" s="131"/>
      <c r="JCO1268" s="131"/>
      <c r="JCP1268" s="131"/>
      <c r="JCQ1268" s="131"/>
      <c r="JCR1268" s="131"/>
      <c r="JCS1268" s="131"/>
      <c r="JCT1268" s="131"/>
      <c r="JCU1268" s="203"/>
      <c r="JCV1268" s="203"/>
      <c r="JCW1268" s="203"/>
      <c r="JCX1268" s="357"/>
      <c r="JCY1268" s="357"/>
      <c r="JCZ1268" s="262"/>
      <c r="JDA1268" s="262"/>
      <c r="JDB1268" s="262"/>
      <c r="JDC1268" s="262"/>
      <c r="JDD1268" s="262"/>
      <c r="JDE1268" s="165"/>
      <c r="JDF1268" s="422"/>
      <c r="JDG1268" s="98"/>
      <c r="JDH1268" s="17"/>
      <c r="JDI1268" s="18"/>
      <c r="JDJ1268" s="5"/>
      <c r="JDK1268" s="18"/>
      <c r="JDL1268" s="76"/>
      <c r="JDM1268" s="192"/>
      <c r="JDN1268" s="114"/>
      <c r="JDO1268" s="125"/>
      <c r="JDP1268" s="15"/>
      <c r="JDQ1268" s="131"/>
      <c r="JDR1268" s="131"/>
      <c r="JDS1268" s="131"/>
      <c r="JDT1268" s="131"/>
      <c r="JDU1268" s="131"/>
      <c r="JDV1268" s="131"/>
      <c r="JDW1268" s="131"/>
      <c r="JDX1268" s="131"/>
      <c r="JDY1268" s="203"/>
      <c r="JDZ1268" s="203"/>
      <c r="JEA1268" s="203"/>
      <c r="JEB1268" s="357"/>
      <c r="JEC1268" s="357"/>
      <c r="JED1268" s="262"/>
      <c r="JEE1268" s="262"/>
      <c r="JEF1268" s="262"/>
      <c r="JEG1268" s="262"/>
      <c r="JEH1268" s="262"/>
      <c r="JEI1268" s="165"/>
      <c r="JEJ1268" s="422"/>
      <c r="JEK1268" s="98"/>
      <c r="JEL1268" s="17"/>
      <c r="JEM1268" s="18"/>
      <c r="JEN1268" s="5"/>
      <c r="JEO1268" s="18"/>
      <c r="JEP1268" s="76"/>
      <c r="JEQ1268" s="192"/>
      <c r="JER1268" s="114"/>
      <c r="JES1268" s="125"/>
      <c r="JET1268" s="15"/>
      <c r="JEU1268" s="131"/>
      <c r="JEV1268" s="131"/>
      <c r="JEW1268" s="131"/>
      <c r="JEX1268" s="131"/>
      <c r="JEY1268" s="131"/>
      <c r="JEZ1268" s="131"/>
      <c r="JFA1268" s="131"/>
      <c r="JFB1268" s="131"/>
      <c r="JFC1268" s="203"/>
      <c r="JFD1268" s="203"/>
      <c r="JFE1268" s="203"/>
      <c r="JFF1268" s="357"/>
      <c r="JFG1268" s="357"/>
      <c r="JFH1268" s="262"/>
      <c r="JFI1268" s="262"/>
      <c r="JFJ1268" s="262"/>
      <c r="JFK1268" s="262"/>
      <c r="JFL1268" s="262"/>
      <c r="JFM1268" s="165"/>
      <c r="JFN1268" s="422"/>
      <c r="JFO1268" s="98"/>
      <c r="JFP1268" s="17"/>
      <c r="JFQ1268" s="18"/>
      <c r="JFR1268" s="5"/>
      <c r="JFS1268" s="18"/>
      <c r="JFT1268" s="76"/>
      <c r="JFU1268" s="192"/>
      <c r="JFV1268" s="114"/>
      <c r="JFW1268" s="125"/>
      <c r="JFX1268" s="15"/>
      <c r="JFY1268" s="131"/>
      <c r="JFZ1268" s="131"/>
      <c r="JGA1268" s="131"/>
      <c r="JGB1268" s="131"/>
      <c r="JGC1268" s="131"/>
      <c r="JGD1268" s="131"/>
      <c r="JGE1268" s="131"/>
      <c r="JGF1268" s="131"/>
      <c r="JGG1268" s="203"/>
      <c r="JGH1268" s="203"/>
      <c r="JGI1268" s="203"/>
      <c r="JGJ1268" s="357"/>
      <c r="JGK1268" s="357"/>
      <c r="JGL1268" s="262"/>
      <c r="JGM1268" s="262"/>
      <c r="JGN1268" s="262"/>
      <c r="JGO1268" s="262"/>
      <c r="JGP1268" s="262"/>
      <c r="JGQ1268" s="165"/>
      <c r="JGR1268" s="422"/>
      <c r="JGS1268" s="98"/>
      <c r="JGT1268" s="17"/>
      <c r="JGU1268" s="18"/>
      <c r="JGV1268" s="5"/>
      <c r="JGW1268" s="18"/>
      <c r="JGX1268" s="76"/>
      <c r="JGY1268" s="192"/>
      <c r="JGZ1268" s="114"/>
      <c r="JHA1268" s="125"/>
      <c r="JHB1268" s="15"/>
      <c r="JHC1268" s="131"/>
      <c r="JHD1268" s="131"/>
      <c r="JHE1268" s="131"/>
      <c r="JHF1268" s="131"/>
      <c r="JHG1268" s="131"/>
      <c r="JHH1268" s="131"/>
      <c r="JHI1268" s="131"/>
      <c r="JHJ1268" s="131"/>
      <c r="JHK1268" s="203"/>
      <c r="JHL1268" s="203"/>
      <c r="JHM1268" s="203"/>
      <c r="JHN1268" s="357"/>
      <c r="JHO1268" s="357"/>
      <c r="JHP1268" s="262"/>
      <c r="JHQ1268" s="262"/>
      <c r="JHR1268" s="262"/>
      <c r="JHS1268" s="262"/>
      <c r="JHT1268" s="262"/>
      <c r="JHU1268" s="165"/>
      <c r="JHV1268" s="422"/>
      <c r="JHW1268" s="98"/>
      <c r="JHX1268" s="17"/>
      <c r="JHY1268" s="18"/>
      <c r="JHZ1268" s="5"/>
      <c r="JIA1268" s="18"/>
      <c r="JIB1268" s="76"/>
      <c r="JIC1268" s="192"/>
      <c r="JID1268" s="114"/>
      <c r="JIE1268" s="125"/>
      <c r="JIF1268" s="15"/>
      <c r="JIG1268" s="131"/>
      <c r="JIH1268" s="131"/>
      <c r="JII1268" s="131"/>
      <c r="JIJ1268" s="131"/>
      <c r="JIK1268" s="131"/>
      <c r="JIL1268" s="131"/>
      <c r="JIM1268" s="131"/>
      <c r="JIN1268" s="131"/>
      <c r="JIO1268" s="203"/>
      <c r="JIP1268" s="203"/>
      <c r="JIQ1268" s="203"/>
      <c r="JIR1268" s="357"/>
      <c r="JIS1268" s="357"/>
      <c r="JIT1268" s="262"/>
      <c r="JIU1268" s="262"/>
      <c r="JIV1268" s="262"/>
      <c r="JIW1268" s="262"/>
      <c r="JIX1268" s="262"/>
      <c r="JIY1268" s="165"/>
      <c r="JIZ1268" s="422"/>
      <c r="JJA1268" s="98"/>
      <c r="JJB1268" s="17"/>
      <c r="JJC1268" s="18"/>
      <c r="JJD1268" s="5"/>
      <c r="JJE1268" s="18"/>
      <c r="JJF1268" s="76"/>
      <c r="JJG1268" s="192"/>
      <c r="JJH1268" s="114"/>
      <c r="JJI1268" s="125"/>
      <c r="JJJ1268" s="15"/>
      <c r="JJK1268" s="131"/>
      <c r="JJL1268" s="131"/>
      <c r="JJM1268" s="131"/>
      <c r="JJN1268" s="131"/>
      <c r="JJO1268" s="131"/>
      <c r="JJP1268" s="131"/>
      <c r="JJQ1268" s="131"/>
      <c r="JJR1268" s="131"/>
      <c r="JJS1268" s="203"/>
      <c r="JJT1268" s="203"/>
      <c r="JJU1268" s="203"/>
      <c r="JJV1268" s="357"/>
      <c r="JJW1268" s="357"/>
      <c r="JJX1268" s="262"/>
      <c r="JJY1268" s="262"/>
      <c r="JJZ1268" s="262"/>
      <c r="JKA1268" s="262"/>
      <c r="JKB1268" s="262"/>
      <c r="JKC1268" s="165"/>
      <c r="JKD1268" s="422"/>
      <c r="JKE1268" s="98"/>
      <c r="JKF1268" s="17"/>
      <c r="JKG1268" s="18"/>
      <c r="JKH1268" s="5"/>
      <c r="JKI1268" s="18"/>
      <c r="JKJ1268" s="76"/>
      <c r="JKK1268" s="192"/>
      <c r="JKL1268" s="114"/>
      <c r="JKM1268" s="125"/>
      <c r="JKN1268" s="15"/>
      <c r="JKO1268" s="131"/>
      <c r="JKP1268" s="131"/>
      <c r="JKQ1268" s="131"/>
      <c r="JKR1268" s="131"/>
      <c r="JKS1268" s="131"/>
      <c r="JKT1268" s="131"/>
      <c r="JKU1268" s="131"/>
      <c r="JKV1268" s="131"/>
      <c r="JKW1268" s="203"/>
      <c r="JKX1268" s="203"/>
      <c r="JKY1268" s="203"/>
      <c r="JKZ1268" s="357"/>
      <c r="JLA1268" s="357"/>
      <c r="JLB1268" s="262"/>
      <c r="JLC1268" s="262"/>
      <c r="JLD1268" s="262"/>
      <c r="JLE1268" s="262"/>
      <c r="JLF1268" s="262"/>
      <c r="JLG1268" s="165"/>
      <c r="JLH1268" s="422"/>
      <c r="JLI1268" s="98"/>
      <c r="JLJ1268" s="17"/>
      <c r="JLK1268" s="18"/>
      <c r="JLL1268" s="5"/>
      <c r="JLM1268" s="18"/>
      <c r="JLN1268" s="76"/>
      <c r="JLO1268" s="192"/>
      <c r="JLP1268" s="114"/>
      <c r="JLQ1268" s="125"/>
      <c r="JLR1268" s="15"/>
      <c r="JLS1268" s="131"/>
      <c r="JLT1268" s="131"/>
      <c r="JLU1268" s="131"/>
      <c r="JLV1268" s="131"/>
      <c r="JLW1268" s="131"/>
      <c r="JLX1268" s="131"/>
      <c r="JLY1268" s="131"/>
      <c r="JLZ1268" s="131"/>
      <c r="JMA1268" s="203"/>
      <c r="JMB1268" s="203"/>
      <c r="JMC1268" s="203"/>
      <c r="JMD1268" s="357"/>
      <c r="JME1268" s="357"/>
      <c r="JMF1268" s="262"/>
      <c r="JMG1268" s="262"/>
      <c r="JMH1268" s="262"/>
      <c r="JMI1268" s="262"/>
      <c r="JMJ1268" s="262"/>
      <c r="JMK1268" s="165"/>
      <c r="JML1268" s="422"/>
      <c r="JMM1268" s="98"/>
      <c r="JMN1268" s="17"/>
      <c r="JMO1268" s="18"/>
      <c r="JMP1268" s="5"/>
      <c r="JMQ1268" s="18"/>
      <c r="JMR1268" s="76"/>
      <c r="JMS1268" s="192"/>
      <c r="JMT1268" s="114"/>
      <c r="JMU1268" s="125"/>
      <c r="JMV1268" s="15"/>
      <c r="JMW1268" s="131"/>
      <c r="JMX1268" s="131"/>
      <c r="JMY1268" s="131"/>
      <c r="JMZ1268" s="131"/>
      <c r="JNA1268" s="131"/>
      <c r="JNB1268" s="131"/>
      <c r="JNC1268" s="131"/>
      <c r="JND1268" s="131"/>
      <c r="JNE1268" s="203"/>
      <c r="JNF1268" s="203"/>
      <c r="JNG1268" s="203"/>
      <c r="JNH1268" s="357"/>
      <c r="JNI1268" s="357"/>
      <c r="JNJ1268" s="262"/>
      <c r="JNK1268" s="262"/>
      <c r="JNL1268" s="262"/>
      <c r="JNM1268" s="262"/>
      <c r="JNN1268" s="262"/>
      <c r="JNO1268" s="165"/>
      <c r="JNP1268" s="422"/>
      <c r="JNQ1268" s="98"/>
      <c r="JNR1268" s="17"/>
      <c r="JNS1268" s="18"/>
      <c r="JNT1268" s="5"/>
      <c r="JNU1268" s="18"/>
      <c r="JNV1268" s="76"/>
      <c r="JNW1268" s="192"/>
      <c r="JNX1268" s="114"/>
      <c r="JNY1268" s="125"/>
      <c r="JNZ1268" s="15"/>
      <c r="JOA1268" s="131"/>
      <c r="JOB1268" s="131"/>
      <c r="JOC1268" s="131"/>
      <c r="JOD1268" s="131"/>
      <c r="JOE1268" s="131"/>
      <c r="JOF1268" s="131"/>
      <c r="JOG1268" s="131"/>
      <c r="JOH1268" s="131"/>
      <c r="JOI1268" s="203"/>
      <c r="JOJ1268" s="203"/>
      <c r="JOK1268" s="203"/>
      <c r="JOL1268" s="357"/>
      <c r="JOM1268" s="357"/>
      <c r="JON1268" s="262"/>
      <c r="JOO1268" s="262"/>
      <c r="JOP1268" s="262"/>
      <c r="JOQ1268" s="262"/>
      <c r="JOR1268" s="262"/>
      <c r="JOS1268" s="165"/>
      <c r="JOT1268" s="422"/>
      <c r="JOU1268" s="98"/>
      <c r="JOV1268" s="17"/>
      <c r="JOW1268" s="18"/>
      <c r="JOX1268" s="5"/>
      <c r="JOY1268" s="18"/>
      <c r="JOZ1268" s="76"/>
      <c r="JPA1268" s="192"/>
      <c r="JPB1268" s="114"/>
      <c r="JPC1268" s="125"/>
      <c r="JPD1268" s="15"/>
      <c r="JPE1268" s="131"/>
      <c r="JPF1268" s="131"/>
      <c r="JPG1268" s="131"/>
      <c r="JPH1268" s="131"/>
      <c r="JPI1268" s="131"/>
      <c r="JPJ1268" s="131"/>
      <c r="JPK1268" s="131"/>
      <c r="JPL1268" s="131"/>
      <c r="JPM1268" s="203"/>
      <c r="JPN1268" s="203"/>
      <c r="JPO1268" s="203"/>
      <c r="JPP1268" s="357"/>
      <c r="JPQ1268" s="357"/>
      <c r="JPR1268" s="262"/>
      <c r="JPS1268" s="262"/>
      <c r="JPT1268" s="262"/>
      <c r="JPU1268" s="262"/>
      <c r="JPV1268" s="262"/>
      <c r="JPW1268" s="165"/>
      <c r="JPX1268" s="422"/>
      <c r="JPY1268" s="98"/>
      <c r="JPZ1268" s="17"/>
      <c r="JQA1268" s="18"/>
      <c r="JQB1268" s="5"/>
      <c r="JQC1268" s="18"/>
      <c r="JQD1268" s="76"/>
      <c r="JQE1268" s="192"/>
      <c r="JQF1268" s="114"/>
      <c r="JQG1268" s="125"/>
      <c r="JQH1268" s="15"/>
      <c r="JQI1268" s="131"/>
      <c r="JQJ1268" s="131"/>
      <c r="JQK1268" s="131"/>
      <c r="JQL1268" s="131"/>
      <c r="JQM1268" s="131"/>
      <c r="JQN1268" s="131"/>
      <c r="JQO1268" s="131"/>
      <c r="JQP1268" s="131"/>
      <c r="JQQ1268" s="203"/>
      <c r="JQR1268" s="203"/>
      <c r="JQS1268" s="203"/>
      <c r="JQT1268" s="357"/>
      <c r="JQU1268" s="357"/>
      <c r="JQV1268" s="262"/>
      <c r="JQW1268" s="262"/>
      <c r="JQX1268" s="262"/>
      <c r="JQY1268" s="262"/>
      <c r="JQZ1268" s="262"/>
      <c r="JRA1268" s="165"/>
      <c r="JRB1268" s="422"/>
      <c r="JRC1268" s="98"/>
      <c r="JRD1268" s="17"/>
      <c r="JRE1268" s="18"/>
      <c r="JRF1268" s="5"/>
      <c r="JRG1268" s="18"/>
      <c r="JRH1268" s="76"/>
      <c r="JRI1268" s="192"/>
      <c r="JRJ1268" s="114"/>
      <c r="JRK1268" s="125"/>
      <c r="JRL1268" s="15"/>
      <c r="JRM1268" s="131"/>
      <c r="JRN1268" s="131"/>
      <c r="JRO1268" s="131"/>
      <c r="JRP1268" s="131"/>
      <c r="JRQ1268" s="131"/>
      <c r="JRR1268" s="131"/>
      <c r="JRS1268" s="131"/>
      <c r="JRT1268" s="131"/>
      <c r="JRU1268" s="203"/>
      <c r="JRV1268" s="203"/>
      <c r="JRW1268" s="203"/>
      <c r="JRX1268" s="357"/>
      <c r="JRY1268" s="357"/>
      <c r="JRZ1268" s="262"/>
      <c r="JSA1268" s="262"/>
      <c r="JSB1268" s="262"/>
      <c r="JSC1268" s="262"/>
      <c r="JSD1268" s="262"/>
      <c r="JSE1268" s="165"/>
      <c r="JSF1268" s="422"/>
      <c r="JSG1268" s="98"/>
      <c r="JSH1268" s="17"/>
      <c r="JSI1268" s="18"/>
      <c r="JSJ1268" s="5"/>
      <c r="JSK1268" s="18"/>
      <c r="JSL1268" s="76"/>
      <c r="JSM1268" s="192"/>
      <c r="JSN1268" s="114"/>
      <c r="JSO1268" s="125"/>
      <c r="JSP1268" s="15"/>
      <c r="JSQ1268" s="131"/>
      <c r="JSR1268" s="131"/>
      <c r="JSS1268" s="131"/>
      <c r="JST1268" s="131"/>
      <c r="JSU1268" s="131"/>
      <c r="JSV1268" s="131"/>
      <c r="JSW1268" s="131"/>
      <c r="JSX1268" s="131"/>
      <c r="JSY1268" s="203"/>
      <c r="JSZ1268" s="203"/>
      <c r="JTA1268" s="203"/>
      <c r="JTB1268" s="357"/>
      <c r="JTC1268" s="357"/>
      <c r="JTD1268" s="262"/>
      <c r="JTE1268" s="262"/>
      <c r="JTF1268" s="262"/>
      <c r="JTG1268" s="262"/>
      <c r="JTH1268" s="262"/>
      <c r="JTI1268" s="165"/>
      <c r="JTJ1268" s="422"/>
      <c r="JTK1268" s="98"/>
      <c r="JTL1268" s="17"/>
      <c r="JTM1268" s="18"/>
      <c r="JTN1268" s="5"/>
      <c r="JTO1268" s="18"/>
      <c r="JTP1268" s="76"/>
      <c r="JTQ1268" s="192"/>
      <c r="JTR1268" s="114"/>
      <c r="JTS1268" s="125"/>
      <c r="JTT1268" s="15"/>
      <c r="JTU1268" s="131"/>
      <c r="JTV1268" s="131"/>
      <c r="JTW1268" s="131"/>
      <c r="JTX1268" s="131"/>
      <c r="JTY1268" s="131"/>
      <c r="JTZ1268" s="131"/>
      <c r="JUA1268" s="131"/>
      <c r="JUB1268" s="131"/>
      <c r="JUC1268" s="203"/>
      <c r="JUD1268" s="203"/>
      <c r="JUE1268" s="203"/>
      <c r="JUF1268" s="357"/>
      <c r="JUG1268" s="357"/>
      <c r="JUH1268" s="262"/>
      <c r="JUI1268" s="262"/>
      <c r="JUJ1268" s="262"/>
      <c r="JUK1268" s="262"/>
      <c r="JUL1268" s="262"/>
      <c r="JUM1268" s="165"/>
      <c r="JUN1268" s="422"/>
      <c r="JUO1268" s="98"/>
      <c r="JUP1268" s="17"/>
      <c r="JUQ1268" s="18"/>
      <c r="JUR1268" s="5"/>
      <c r="JUS1268" s="18"/>
      <c r="JUT1268" s="76"/>
      <c r="JUU1268" s="192"/>
      <c r="JUV1268" s="114"/>
      <c r="JUW1268" s="125"/>
      <c r="JUX1268" s="15"/>
      <c r="JUY1268" s="131"/>
      <c r="JUZ1268" s="131"/>
      <c r="JVA1268" s="131"/>
      <c r="JVB1268" s="131"/>
      <c r="JVC1268" s="131"/>
      <c r="JVD1268" s="131"/>
      <c r="JVE1268" s="131"/>
      <c r="JVF1268" s="131"/>
      <c r="JVG1268" s="203"/>
      <c r="JVH1268" s="203"/>
      <c r="JVI1268" s="203"/>
      <c r="JVJ1268" s="357"/>
      <c r="JVK1268" s="357"/>
      <c r="JVL1268" s="262"/>
      <c r="JVM1268" s="262"/>
      <c r="JVN1268" s="262"/>
      <c r="JVO1268" s="262"/>
      <c r="JVP1268" s="262"/>
      <c r="JVQ1268" s="165"/>
      <c r="JVR1268" s="422"/>
      <c r="JVS1268" s="98"/>
      <c r="JVT1268" s="17"/>
      <c r="JVU1268" s="18"/>
      <c r="JVV1268" s="5"/>
      <c r="JVW1268" s="18"/>
      <c r="JVX1268" s="76"/>
      <c r="JVY1268" s="192"/>
      <c r="JVZ1268" s="114"/>
      <c r="JWA1268" s="125"/>
      <c r="JWB1268" s="15"/>
      <c r="JWC1268" s="131"/>
      <c r="JWD1268" s="131"/>
      <c r="JWE1268" s="131"/>
      <c r="JWF1268" s="131"/>
      <c r="JWG1268" s="131"/>
      <c r="JWH1268" s="131"/>
      <c r="JWI1268" s="131"/>
      <c r="JWJ1268" s="131"/>
      <c r="JWK1268" s="203"/>
      <c r="JWL1268" s="203"/>
      <c r="JWM1268" s="203"/>
      <c r="JWN1268" s="357"/>
      <c r="JWO1268" s="357"/>
      <c r="JWP1268" s="262"/>
      <c r="JWQ1268" s="262"/>
      <c r="JWR1268" s="262"/>
      <c r="JWS1268" s="262"/>
      <c r="JWT1268" s="262"/>
      <c r="JWU1268" s="165"/>
      <c r="JWV1268" s="422"/>
      <c r="JWW1268" s="98"/>
      <c r="JWX1268" s="17"/>
      <c r="JWY1268" s="18"/>
      <c r="JWZ1268" s="5"/>
      <c r="JXA1268" s="18"/>
      <c r="JXB1268" s="76"/>
      <c r="JXC1268" s="192"/>
      <c r="JXD1268" s="114"/>
      <c r="JXE1268" s="125"/>
      <c r="JXF1268" s="15"/>
      <c r="JXG1268" s="131"/>
      <c r="JXH1268" s="131"/>
      <c r="JXI1268" s="131"/>
      <c r="JXJ1268" s="131"/>
      <c r="JXK1268" s="131"/>
      <c r="JXL1268" s="131"/>
      <c r="JXM1268" s="131"/>
      <c r="JXN1268" s="131"/>
      <c r="JXO1268" s="203"/>
      <c r="JXP1268" s="203"/>
      <c r="JXQ1268" s="203"/>
      <c r="JXR1268" s="357"/>
      <c r="JXS1268" s="357"/>
      <c r="JXT1268" s="262"/>
      <c r="JXU1268" s="262"/>
      <c r="JXV1268" s="262"/>
      <c r="JXW1268" s="262"/>
      <c r="JXX1268" s="262"/>
      <c r="JXY1268" s="165"/>
      <c r="JXZ1268" s="422"/>
      <c r="JYA1268" s="98"/>
      <c r="JYB1268" s="17"/>
      <c r="JYC1268" s="18"/>
      <c r="JYD1268" s="5"/>
      <c r="JYE1268" s="18"/>
      <c r="JYF1268" s="76"/>
      <c r="JYG1268" s="192"/>
      <c r="JYH1268" s="114"/>
      <c r="JYI1268" s="125"/>
      <c r="JYJ1268" s="15"/>
      <c r="JYK1268" s="131"/>
      <c r="JYL1268" s="131"/>
      <c r="JYM1268" s="131"/>
      <c r="JYN1268" s="131"/>
      <c r="JYO1268" s="131"/>
      <c r="JYP1268" s="131"/>
      <c r="JYQ1268" s="131"/>
      <c r="JYR1268" s="131"/>
      <c r="JYS1268" s="203"/>
      <c r="JYT1268" s="203"/>
      <c r="JYU1268" s="203"/>
      <c r="JYV1268" s="357"/>
      <c r="JYW1268" s="357"/>
      <c r="JYX1268" s="262"/>
      <c r="JYY1268" s="262"/>
      <c r="JYZ1268" s="262"/>
      <c r="JZA1268" s="262"/>
      <c r="JZB1268" s="262"/>
      <c r="JZC1268" s="165"/>
      <c r="JZD1268" s="422"/>
      <c r="JZE1268" s="98"/>
      <c r="JZF1268" s="17"/>
      <c r="JZG1268" s="18"/>
      <c r="JZH1268" s="5"/>
      <c r="JZI1268" s="18"/>
      <c r="JZJ1268" s="76"/>
      <c r="JZK1268" s="192"/>
      <c r="JZL1268" s="114"/>
      <c r="JZM1268" s="125"/>
      <c r="JZN1268" s="15"/>
      <c r="JZO1268" s="131"/>
      <c r="JZP1268" s="131"/>
      <c r="JZQ1268" s="131"/>
      <c r="JZR1268" s="131"/>
      <c r="JZS1268" s="131"/>
      <c r="JZT1268" s="131"/>
      <c r="JZU1268" s="131"/>
      <c r="JZV1268" s="131"/>
      <c r="JZW1268" s="203"/>
      <c r="JZX1268" s="203"/>
      <c r="JZY1268" s="203"/>
      <c r="JZZ1268" s="357"/>
      <c r="KAA1268" s="357"/>
      <c r="KAB1268" s="262"/>
      <c r="KAC1268" s="262"/>
      <c r="KAD1268" s="262"/>
      <c r="KAE1268" s="262"/>
      <c r="KAF1268" s="262"/>
      <c r="KAG1268" s="165"/>
      <c r="KAH1268" s="422"/>
      <c r="KAI1268" s="98"/>
      <c r="KAJ1268" s="17"/>
      <c r="KAK1268" s="18"/>
      <c r="KAL1268" s="5"/>
      <c r="KAM1268" s="18"/>
      <c r="KAN1268" s="76"/>
      <c r="KAO1268" s="192"/>
      <c r="KAP1268" s="114"/>
      <c r="KAQ1268" s="125"/>
      <c r="KAR1268" s="15"/>
      <c r="KAS1268" s="131"/>
      <c r="KAT1268" s="131"/>
      <c r="KAU1268" s="131"/>
      <c r="KAV1268" s="131"/>
      <c r="KAW1268" s="131"/>
      <c r="KAX1268" s="131"/>
      <c r="KAY1268" s="131"/>
      <c r="KAZ1268" s="131"/>
      <c r="KBA1268" s="203"/>
      <c r="KBB1268" s="203"/>
      <c r="KBC1268" s="203"/>
      <c r="KBD1268" s="357"/>
      <c r="KBE1268" s="357"/>
      <c r="KBF1268" s="262"/>
      <c r="KBG1268" s="262"/>
      <c r="KBH1268" s="262"/>
      <c r="KBI1268" s="262"/>
      <c r="KBJ1268" s="262"/>
      <c r="KBK1268" s="165"/>
      <c r="KBL1268" s="422"/>
      <c r="KBM1268" s="98"/>
      <c r="KBN1268" s="17"/>
      <c r="KBO1268" s="18"/>
      <c r="KBP1268" s="5"/>
      <c r="KBQ1268" s="18"/>
      <c r="KBR1268" s="76"/>
      <c r="KBS1268" s="192"/>
      <c r="KBT1268" s="114"/>
      <c r="KBU1268" s="125"/>
      <c r="KBV1268" s="15"/>
      <c r="KBW1268" s="131"/>
      <c r="KBX1268" s="131"/>
      <c r="KBY1268" s="131"/>
      <c r="KBZ1268" s="131"/>
      <c r="KCA1268" s="131"/>
      <c r="KCB1268" s="131"/>
      <c r="KCC1268" s="131"/>
      <c r="KCD1268" s="131"/>
      <c r="KCE1268" s="203"/>
      <c r="KCF1268" s="203"/>
      <c r="KCG1268" s="203"/>
      <c r="KCH1268" s="357"/>
      <c r="KCI1268" s="357"/>
      <c r="KCJ1268" s="262"/>
      <c r="KCK1268" s="262"/>
      <c r="KCL1268" s="262"/>
      <c r="KCM1268" s="262"/>
      <c r="KCN1268" s="262"/>
      <c r="KCO1268" s="165"/>
      <c r="KCP1268" s="422"/>
      <c r="KCQ1268" s="98"/>
      <c r="KCR1268" s="17"/>
      <c r="KCS1268" s="18"/>
      <c r="KCT1268" s="5"/>
      <c r="KCU1268" s="18"/>
      <c r="KCV1268" s="76"/>
      <c r="KCW1268" s="192"/>
      <c r="KCX1268" s="114"/>
      <c r="KCY1268" s="125"/>
      <c r="KCZ1268" s="15"/>
      <c r="KDA1268" s="131"/>
      <c r="KDB1268" s="131"/>
      <c r="KDC1268" s="131"/>
      <c r="KDD1268" s="131"/>
      <c r="KDE1268" s="131"/>
      <c r="KDF1268" s="131"/>
      <c r="KDG1268" s="131"/>
      <c r="KDH1268" s="131"/>
      <c r="KDI1268" s="203"/>
      <c r="KDJ1268" s="203"/>
      <c r="KDK1268" s="203"/>
      <c r="KDL1268" s="357"/>
      <c r="KDM1268" s="357"/>
      <c r="KDN1268" s="262"/>
      <c r="KDO1268" s="262"/>
      <c r="KDP1268" s="262"/>
      <c r="KDQ1268" s="262"/>
      <c r="KDR1268" s="262"/>
      <c r="KDS1268" s="165"/>
      <c r="KDT1268" s="422"/>
      <c r="KDU1268" s="98"/>
      <c r="KDV1268" s="17"/>
      <c r="KDW1268" s="18"/>
      <c r="KDX1268" s="5"/>
      <c r="KDY1268" s="18"/>
      <c r="KDZ1268" s="76"/>
      <c r="KEA1268" s="192"/>
      <c r="KEB1268" s="114"/>
      <c r="KEC1268" s="125"/>
      <c r="KED1268" s="15"/>
      <c r="KEE1268" s="131"/>
      <c r="KEF1268" s="131"/>
      <c r="KEG1268" s="131"/>
      <c r="KEH1268" s="131"/>
      <c r="KEI1268" s="131"/>
      <c r="KEJ1268" s="131"/>
      <c r="KEK1268" s="131"/>
      <c r="KEL1268" s="131"/>
      <c r="KEM1268" s="203"/>
      <c r="KEN1268" s="203"/>
      <c r="KEO1268" s="203"/>
      <c r="KEP1268" s="357"/>
      <c r="KEQ1268" s="357"/>
      <c r="KER1268" s="262"/>
      <c r="KES1268" s="262"/>
      <c r="KET1268" s="262"/>
      <c r="KEU1268" s="262"/>
      <c r="KEV1268" s="262"/>
      <c r="KEW1268" s="165"/>
      <c r="KEX1268" s="422"/>
      <c r="KEY1268" s="98"/>
      <c r="KEZ1268" s="17"/>
      <c r="KFA1268" s="18"/>
      <c r="KFB1268" s="5"/>
      <c r="KFC1268" s="18"/>
      <c r="KFD1268" s="76"/>
      <c r="KFE1268" s="192"/>
      <c r="KFF1268" s="114"/>
      <c r="KFG1268" s="125"/>
      <c r="KFH1268" s="15"/>
      <c r="KFI1268" s="131"/>
      <c r="KFJ1268" s="131"/>
      <c r="KFK1268" s="131"/>
      <c r="KFL1268" s="131"/>
      <c r="KFM1268" s="131"/>
      <c r="KFN1268" s="131"/>
      <c r="KFO1268" s="131"/>
      <c r="KFP1268" s="131"/>
      <c r="KFQ1268" s="203"/>
      <c r="KFR1268" s="203"/>
      <c r="KFS1268" s="203"/>
      <c r="KFT1268" s="357"/>
      <c r="KFU1268" s="357"/>
      <c r="KFV1268" s="262"/>
      <c r="KFW1268" s="262"/>
      <c r="KFX1268" s="262"/>
      <c r="KFY1268" s="262"/>
      <c r="KFZ1268" s="262"/>
      <c r="KGA1268" s="165"/>
      <c r="KGB1268" s="422"/>
      <c r="KGC1268" s="98"/>
      <c r="KGD1268" s="17"/>
      <c r="KGE1268" s="18"/>
      <c r="KGF1268" s="5"/>
      <c r="KGG1268" s="18"/>
      <c r="KGH1268" s="76"/>
      <c r="KGI1268" s="192"/>
      <c r="KGJ1268" s="114"/>
      <c r="KGK1268" s="125"/>
      <c r="KGL1268" s="15"/>
      <c r="KGM1268" s="131"/>
      <c r="KGN1268" s="131"/>
      <c r="KGO1268" s="131"/>
      <c r="KGP1268" s="131"/>
      <c r="KGQ1268" s="131"/>
      <c r="KGR1268" s="131"/>
      <c r="KGS1268" s="131"/>
      <c r="KGT1268" s="131"/>
      <c r="KGU1268" s="203"/>
      <c r="KGV1268" s="203"/>
      <c r="KGW1268" s="203"/>
      <c r="KGX1268" s="357"/>
      <c r="KGY1268" s="357"/>
      <c r="KGZ1268" s="262"/>
      <c r="KHA1268" s="262"/>
      <c r="KHB1268" s="262"/>
      <c r="KHC1268" s="262"/>
      <c r="KHD1268" s="262"/>
      <c r="KHE1268" s="165"/>
      <c r="KHF1268" s="422"/>
      <c r="KHG1268" s="98"/>
      <c r="KHH1268" s="17"/>
      <c r="KHI1268" s="18"/>
      <c r="KHJ1268" s="5"/>
      <c r="KHK1268" s="18"/>
      <c r="KHL1268" s="76"/>
      <c r="KHM1268" s="192"/>
      <c r="KHN1268" s="114"/>
      <c r="KHO1268" s="125"/>
      <c r="KHP1268" s="15"/>
      <c r="KHQ1268" s="131"/>
      <c r="KHR1268" s="131"/>
      <c r="KHS1268" s="131"/>
      <c r="KHT1268" s="131"/>
      <c r="KHU1268" s="131"/>
      <c r="KHV1268" s="131"/>
      <c r="KHW1268" s="131"/>
      <c r="KHX1268" s="131"/>
      <c r="KHY1268" s="203"/>
      <c r="KHZ1268" s="203"/>
      <c r="KIA1268" s="203"/>
      <c r="KIB1268" s="357"/>
      <c r="KIC1268" s="357"/>
      <c r="KID1268" s="262"/>
      <c r="KIE1268" s="262"/>
      <c r="KIF1268" s="262"/>
      <c r="KIG1268" s="262"/>
      <c r="KIH1268" s="262"/>
      <c r="KII1268" s="165"/>
      <c r="KIJ1268" s="422"/>
      <c r="KIK1268" s="98"/>
      <c r="KIL1268" s="17"/>
      <c r="KIM1268" s="18"/>
      <c r="KIN1268" s="5"/>
      <c r="KIO1268" s="18"/>
      <c r="KIP1268" s="76"/>
      <c r="KIQ1268" s="192"/>
      <c r="KIR1268" s="114"/>
      <c r="KIS1268" s="125"/>
      <c r="KIT1268" s="15"/>
      <c r="KIU1268" s="131"/>
      <c r="KIV1268" s="131"/>
      <c r="KIW1268" s="131"/>
      <c r="KIX1268" s="131"/>
      <c r="KIY1268" s="131"/>
      <c r="KIZ1268" s="131"/>
      <c r="KJA1268" s="131"/>
      <c r="KJB1268" s="131"/>
      <c r="KJC1268" s="203"/>
      <c r="KJD1268" s="203"/>
      <c r="KJE1268" s="203"/>
      <c r="KJF1268" s="357"/>
      <c r="KJG1268" s="357"/>
      <c r="KJH1268" s="262"/>
      <c r="KJI1268" s="262"/>
      <c r="KJJ1268" s="262"/>
      <c r="KJK1268" s="262"/>
      <c r="KJL1268" s="262"/>
      <c r="KJM1268" s="165"/>
      <c r="KJN1268" s="422"/>
      <c r="KJO1268" s="98"/>
      <c r="KJP1268" s="17"/>
      <c r="KJQ1268" s="18"/>
      <c r="KJR1268" s="5"/>
      <c r="KJS1268" s="18"/>
      <c r="KJT1268" s="76"/>
      <c r="KJU1268" s="192"/>
      <c r="KJV1268" s="114"/>
      <c r="KJW1268" s="125"/>
      <c r="KJX1268" s="15"/>
      <c r="KJY1268" s="131"/>
      <c r="KJZ1268" s="131"/>
      <c r="KKA1268" s="131"/>
      <c r="KKB1268" s="131"/>
      <c r="KKC1268" s="131"/>
      <c r="KKD1268" s="131"/>
      <c r="KKE1268" s="131"/>
      <c r="KKF1268" s="131"/>
      <c r="KKG1268" s="203"/>
      <c r="KKH1268" s="203"/>
      <c r="KKI1268" s="203"/>
      <c r="KKJ1268" s="357"/>
      <c r="KKK1268" s="357"/>
      <c r="KKL1268" s="262"/>
      <c r="KKM1268" s="262"/>
      <c r="KKN1268" s="262"/>
      <c r="KKO1268" s="262"/>
      <c r="KKP1268" s="262"/>
      <c r="KKQ1268" s="165"/>
      <c r="KKR1268" s="422"/>
      <c r="KKS1268" s="98"/>
      <c r="KKT1268" s="17"/>
      <c r="KKU1268" s="18"/>
      <c r="KKV1268" s="5"/>
      <c r="KKW1268" s="18"/>
      <c r="KKX1268" s="76"/>
      <c r="KKY1268" s="192"/>
      <c r="KKZ1268" s="114"/>
      <c r="KLA1268" s="125"/>
      <c r="KLB1268" s="15"/>
      <c r="KLC1268" s="131"/>
      <c r="KLD1268" s="131"/>
      <c r="KLE1268" s="131"/>
      <c r="KLF1268" s="131"/>
      <c r="KLG1268" s="131"/>
      <c r="KLH1268" s="131"/>
      <c r="KLI1268" s="131"/>
      <c r="KLJ1268" s="131"/>
      <c r="KLK1268" s="203"/>
      <c r="KLL1268" s="203"/>
      <c r="KLM1268" s="203"/>
      <c r="KLN1268" s="357"/>
      <c r="KLO1268" s="357"/>
      <c r="KLP1268" s="262"/>
      <c r="KLQ1268" s="262"/>
      <c r="KLR1268" s="262"/>
      <c r="KLS1268" s="262"/>
      <c r="KLT1268" s="262"/>
      <c r="KLU1268" s="165"/>
      <c r="KLV1268" s="422"/>
      <c r="KLW1268" s="98"/>
      <c r="KLX1268" s="17"/>
      <c r="KLY1268" s="18"/>
      <c r="KLZ1268" s="5"/>
      <c r="KMA1268" s="18"/>
      <c r="KMB1268" s="76"/>
      <c r="KMC1268" s="192"/>
      <c r="KMD1268" s="114"/>
      <c r="KME1268" s="125"/>
      <c r="KMF1268" s="15"/>
      <c r="KMG1268" s="131"/>
      <c r="KMH1268" s="131"/>
      <c r="KMI1268" s="131"/>
      <c r="KMJ1268" s="131"/>
      <c r="KMK1268" s="131"/>
      <c r="KML1268" s="131"/>
      <c r="KMM1268" s="131"/>
      <c r="KMN1268" s="131"/>
      <c r="KMO1268" s="203"/>
      <c r="KMP1268" s="203"/>
      <c r="KMQ1268" s="203"/>
      <c r="KMR1268" s="357"/>
      <c r="KMS1268" s="357"/>
      <c r="KMT1268" s="262"/>
      <c r="KMU1268" s="262"/>
      <c r="KMV1268" s="262"/>
      <c r="KMW1268" s="262"/>
      <c r="KMX1268" s="262"/>
      <c r="KMY1268" s="165"/>
      <c r="KMZ1268" s="422"/>
      <c r="KNA1268" s="98"/>
      <c r="KNB1268" s="17"/>
      <c r="KNC1268" s="18"/>
      <c r="KND1268" s="5"/>
      <c r="KNE1268" s="18"/>
      <c r="KNF1268" s="76"/>
      <c r="KNG1268" s="192"/>
      <c r="KNH1268" s="114"/>
      <c r="KNI1268" s="125"/>
      <c r="KNJ1268" s="15"/>
      <c r="KNK1268" s="131"/>
      <c r="KNL1268" s="131"/>
      <c r="KNM1268" s="131"/>
      <c r="KNN1268" s="131"/>
      <c r="KNO1268" s="131"/>
      <c r="KNP1268" s="131"/>
      <c r="KNQ1268" s="131"/>
      <c r="KNR1268" s="131"/>
      <c r="KNS1268" s="203"/>
      <c r="KNT1268" s="203"/>
      <c r="KNU1268" s="203"/>
      <c r="KNV1268" s="357"/>
      <c r="KNW1268" s="357"/>
      <c r="KNX1268" s="262"/>
      <c r="KNY1268" s="262"/>
      <c r="KNZ1268" s="262"/>
      <c r="KOA1268" s="262"/>
      <c r="KOB1268" s="262"/>
      <c r="KOC1268" s="165"/>
      <c r="KOD1268" s="422"/>
      <c r="KOE1268" s="98"/>
      <c r="KOF1268" s="17"/>
      <c r="KOG1268" s="18"/>
      <c r="KOH1268" s="5"/>
      <c r="KOI1268" s="18"/>
      <c r="KOJ1268" s="76"/>
      <c r="KOK1268" s="192"/>
      <c r="KOL1268" s="114"/>
      <c r="KOM1268" s="125"/>
      <c r="KON1268" s="15"/>
      <c r="KOO1268" s="131"/>
      <c r="KOP1268" s="131"/>
      <c r="KOQ1268" s="131"/>
      <c r="KOR1268" s="131"/>
      <c r="KOS1268" s="131"/>
      <c r="KOT1268" s="131"/>
      <c r="KOU1268" s="131"/>
      <c r="KOV1268" s="131"/>
      <c r="KOW1268" s="203"/>
      <c r="KOX1268" s="203"/>
      <c r="KOY1268" s="203"/>
      <c r="KOZ1268" s="357"/>
      <c r="KPA1268" s="357"/>
      <c r="KPB1268" s="262"/>
      <c r="KPC1268" s="262"/>
      <c r="KPD1268" s="262"/>
      <c r="KPE1268" s="262"/>
      <c r="KPF1268" s="262"/>
      <c r="KPG1268" s="165"/>
      <c r="KPH1268" s="422"/>
      <c r="KPI1268" s="98"/>
      <c r="KPJ1268" s="17"/>
      <c r="KPK1268" s="18"/>
      <c r="KPL1268" s="5"/>
      <c r="KPM1268" s="18"/>
      <c r="KPN1268" s="76"/>
      <c r="KPO1268" s="192"/>
      <c r="KPP1268" s="114"/>
      <c r="KPQ1268" s="125"/>
      <c r="KPR1268" s="15"/>
      <c r="KPS1268" s="131"/>
      <c r="KPT1268" s="131"/>
      <c r="KPU1268" s="131"/>
      <c r="KPV1268" s="131"/>
      <c r="KPW1268" s="131"/>
      <c r="KPX1268" s="131"/>
      <c r="KPY1268" s="131"/>
      <c r="KPZ1268" s="131"/>
      <c r="KQA1268" s="203"/>
      <c r="KQB1268" s="203"/>
      <c r="KQC1268" s="203"/>
      <c r="KQD1268" s="357"/>
      <c r="KQE1268" s="357"/>
      <c r="KQF1268" s="262"/>
      <c r="KQG1268" s="262"/>
      <c r="KQH1268" s="262"/>
      <c r="KQI1268" s="262"/>
      <c r="KQJ1268" s="262"/>
      <c r="KQK1268" s="165"/>
      <c r="KQL1268" s="422"/>
      <c r="KQM1268" s="98"/>
      <c r="KQN1268" s="17"/>
      <c r="KQO1268" s="18"/>
      <c r="KQP1268" s="5"/>
      <c r="KQQ1268" s="18"/>
      <c r="KQR1268" s="76"/>
      <c r="KQS1268" s="192"/>
      <c r="KQT1268" s="114"/>
      <c r="KQU1268" s="125"/>
      <c r="KQV1268" s="15"/>
      <c r="KQW1268" s="131"/>
      <c r="KQX1268" s="131"/>
      <c r="KQY1268" s="131"/>
      <c r="KQZ1268" s="131"/>
      <c r="KRA1268" s="131"/>
      <c r="KRB1268" s="131"/>
      <c r="KRC1268" s="131"/>
      <c r="KRD1268" s="131"/>
      <c r="KRE1268" s="203"/>
      <c r="KRF1268" s="203"/>
      <c r="KRG1268" s="203"/>
      <c r="KRH1268" s="357"/>
      <c r="KRI1268" s="357"/>
      <c r="KRJ1268" s="262"/>
      <c r="KRK1268" s="262"/>
      <c r="KRL1268" s="262"/>
      <c r="KRM1268" s="262"/>
      <c r="KRN1268" s="262"/>
      <c r="KRO1268" s="165"/>
      <c r="KRP1268" s="422"/>
      <c r="KRQ1268" s="98"/>
      <c r="KRR1268" s="17"/>
      <c r="KRS1268" s="18"/>
      <c r="KRT1268" s="5"/>
      <c r="KRU1268" s="18"/>
      <c r="KRV1268" s="76"/>
      <c r="KRW1268" s="192"/>
      <c r="KRX1268" s="114"/>
      <c r="KRY1268" s="125"/>
      <c r="KRZ1268" s="15"/>
      <c r="KSA1268" s="131"/>
      <c r="KSB1268" s="131"/>
      <c r="KSC1268" s="131"/>
      <c r="KSD1268" s="131"/>
      <c r="KSE1268" s="131"/>
      <c r="KSF1268" s="131"/>
      <c r="KSG1268" s="131"/>
      <c r="KSH1268" s="131"/>
      <c r="KSI1268" s="203"/>
      <c r="KSJ1268" s="203"/>
      <c r="KSK1268" s="203"/>
      <c r="KSL1268" s="357"/>
      <c r="KSM1268" s="357"/>
      <c r="KSN1268" s="262"/>
      <c r="KSO1268" s="262"/>
      <c r="KSP1268" s="262"/>
      <c r="KSQ1268" s="262"/>
      <c r="KSR1268" s="262"/>
      <c r="KSS1268" s="165"/>
      <c r="KST1268" s="422"/>
      <c r="KSU1268" s="98"/>
      <c r="KSV1268" s="17"/>
      <c r="KSW1268" s="18"/>
      <c r="KSX1268" s="5"/>
      <c r="KSY1268" s="18"/>
      <c r="KSZ1268" s="76"/>
      <c r="KTA1268" s="192"/>
      <c r="KTB1268" s="114"/>
      <c r="KTC1268" s="125"/>
      <c r="KTD1268" s="15"/>
      <c r="KTE1268" s="131"/>
      <c r="KTF1268" s="131"/>
      <c r="KTG1268" s="131"/>
      <c r="KTH1268" s="131"/>
      <c r="KTI1268" s="131"/>
      <c r="KTJ1268" s="131"/>
      <c r="KTK1268" s="131"/>
      <c r="KTL1268" s="131"/>
      <c r="KTM1268" s="203"/>
      <c r="KTN1268" s="203"/>
      <c r="KTO1268" s="203"/>
      <c r="KTP1268" s="357"/>
      <c r="KTQ1268" s="357"/>
      <c r="KTR1268" s="262"/>
      <c r="KTS1268" s="262"/>
      <c r="KTT1268" s="262"/>
      <c r="KTU1268" s="262"/>
      <c r="KTV1268" s="262"/>
      <c r="KTW1268" s="165"/>
      <c r="KTX1268" s="422"/>
      <c r="KTY1268" s="98"/>
      <c r="KTZ1268" s="17"/>
      <c r="KUA1268" s="18"/>
      <c r="KUB1268" s="5"/>
      <c r="KUC1268" s="18"/>
      <c r="KUD1268" s="76"/>
      <c r="KUE1268" s="192"/>
      <c r="KUF1268" s="114"/>
      <c r="KUG1268" s="125"/>
      <c r="KUH1268" s="15"/>
      <c r="KUI1268" s="131"/>
      <c r="KUJ1268" s="131"/>
      <c r="KUK1268" s="131"/>
      <c r="KUL1268" s="131"/>
      <c r="KUM1268" s="131"/>
      <c r="KUN1268" s="131"/>
      <c r="KUO1268" s="131"/>
      <c r="KUP1268" s="131"/>
      <c r="KUQ1268" s="203"/>
      <c r="KUR1268" s="203"/>
      <c r="KUS1268" s="203"/>
      <c r="KUT1268" s="357"/>
      <c r="KUU1268" s="357"/>
      <c r="KUV1268" s="262"/>
      <c r="KUW1268" s="262"/>
      <c r="KUX1268" s="262"/>
      <c r="KUY1268" s="262"/>
      <c r="KUZ1268" s="262"/>
      <c r="KVA1268" s="165"/>
      <c r="KVB1268" s="422"/>
      <c r="KVC1268" s="98"/>
      <c r="KVD1268" s="17"/>
      <c r="KVE1268" s="18"/>
      <c r="KVF1268" s="5"/>
      <c r="KVG1268" s="18"/>
      <c r="KVH1268" s="76"/>
      <c r="KVI1268" s="192"/>
      <c r="KVJ1268" s="114"/>
      <c r="KVK1268" s="125"/>
      <c r="KVL1268" s="15"/>
      <c r="KVM1268" s="131"/>
      <c r="KVN1268" s="131"/>
      <c r="KVO1268" s="131"/>
      <c r="KVP1268" s="131"/>
      <c r="KVQ1268" s="131"/>
      <c r="KVR1268" s="131"/>
      <c r="KVS1268" s="131"/>
      <c r="KVT1268" s="131"/>
      <c r="KVU1268" s="203"/>
      <c r="KVV1268" s="203"/>
      <c r="KVW1268" s="203"/>
      <c r="KVX1268" s="357"/>
      <c r="KVY1268" s="357"/>
      <c r="KVZ1268" s="262"/>
      <c r="KWA1268" s="262"/>
      <c r="KWB1268" s="262"/>
      <c r="KWC1268" s="262"/>
      <c r="KWD1268" s="262"/>
      <c r="KWE1268" s="165"/>
      <c r="KWF1268" s="422"/>
      <c r="KWG1268" s="98"/>
      <c r="KWH1268" s="17"/>
      <c r="KWI1268" s="18"/>
      <c r="KWJ1268" s="5"/>
      <c r="KWK1268" s="18"/>
      <c r="KWL1268" s="76"/>
      <c r="KWM1268" s="192"/>
      <c r="KWN1268" s="114"/>
      <c r="KWO1268" s="125"/>
      <c r="KWP1268" s="15"/>
      <c r="KWQ1268" s="131"/>
      <c r="KWR1268" s="131"/>
      <c r="KWS1268" s="131"/>
      <c r="KWT1268" s="131"/>
      <c r="KWU1268" s="131"/>
      <c r="KWV1268" s="131"/>
      <c r="KWW1268" s="131"/>
      <c r="KWX1268" s="131"/>
      <c r="KWY1268" s="203"/>
      <c r="KWZ1268" s="203"/>
      <c r="KXA1268" s="203"/>
      <c r="KXB1268" s="357"/>
      <c r="KXC1268" s="357"/>
      <c r="KXD1268" s="262"/>
      <c r="KXE1268" s="262"/>
      <c r="KXF1268" s="262"/>
      <c r="KXG1268" s="262"/>
      <c r="KXH1268" s="262"/>
      <c r="KXI1268" s="165"/>
      <c r="KXJ1268" s="422"/>
      <c r="KXK1268" s="98"/>
      <c r="KXL1268" s="17"/>
      <c r="KXM1268" s="18"/>
      <c r="KXN1268" s="5"/>
      <c r="KXO1268" s="18"/>
      <c r="KXP1268" s="76"/>
      <c r="KXQ1268" s="192"/>
      <c r="KXR1268" s="114"/>
      <c r="KXS1268" s="125"/>
      <c r="KXT1268" s="15"/>
      <c r="KXU1268" s="131"/>
      <c r="KXV1268" s="131"/>
      <c r="KXW1268" s="131"/>
      <c r="KXX1268" s="131"/>
      <c r="KXY1268" s="131"/>
      <c r="KXZ1268" s="131"/>
      <c r="KYA1268" s="131"/>
      <c r="KYB1268" s="131"/>
      <c r="KYC1268" s="203"/>
      <c r="KYD1268" s="203"/>
      <c r="KYE1268" s="203"/>
      <c r="KYF1268" s="357"/>
      <c r="KYG1268" s="357"/>
      <c r="KYH1268" s="262"/>
      <c r="KYI1268" s="262"/>
      <c r="KYJ1268" s="262"/>
      <c r="KYK1268" s="262"/>
      <c r="KYL1268" s="262"/>
      <c r="KYM1268" s="165"/>
      <c r="KYN1268" s="422"/>
      <c r="KYO1268" s="98"/>
      <c r="KYP1268" s="17"/>
      <c r="KYQ1268" s="18"/>
      <c r="KYR1268" s="5"/>
      <c r="KYS1268" s="18"/>
      <c r="KYT1268" s="76"/>
      <c r="KYU1268" s="192"/>
      <c r="KYV1268" s="114"/>
      <c r="KYW1268" s="125"/>
      <c r="KYX1268" s="15"/>
      <c r="KYY1268" s="131"/>
      <c r="KYZ1268" s="131"/>
      <c r="KZA1268" s="131"/>
      <c r="KZB1268" s="131"/>
      <c r="KZC1268" s="131"/>
      <c r="KZD1268" s="131"/>
      <c r="KZE1268" s="131"/>
      <c r="KZF1268" s="131"/>
      <c r="KZG1268" s="203"/>
      <c r="KZH1268" s="203"/>
      <c r="KZI1268" s="203"/>
      <c r="KZJ1268" s="357"/>
      <c r="KZK1268" s="357"/>
      <c r="KZL1268" s="262"/>
      <c r="KZM1268" s="262"/>
      <c r="KZN1268" s="262"/>
      <c r="KZO1268" s="262"/>
      <c r="KZP1268" s="262"/>
      <c r="KZQ1268" s="165"/>
      <c r="KZR1268" s="422"/>
      <c r="KZS1268" s="98"/>
      <c r="KZT1268" s="17"/>
      <c r="KZU1268" s="18"/>
      <c r="KZV1268" s="5"/>
      <c r="KZW1268" s="18"/>
      <c r="KZX1268" s="76"/>
      <c r="KZY1268" s="192"/>
      <c r="KZZ1268" s="114"/>
      <c r="LAA1268" s="125"/>
      <c r="LAB1268" s="15"/>
      <c r="LAC1268" s="131"/>
      <c r="LAD1268" s="131"/>
      <c r="LAE1268" s="131"/>
      <c r="LAF1268" s="131"/>
      <c r="LAG1268" s="131"/>
      <c r="LAH1268" s="131"/>
      <c r="LAI1268" s="131"/>
      <c r="LAJ1268" s="131"/>
      <c r="LAK1268" s="203"/>
      <c r="LAL1268" s="203"/>
      <c r="LAM1268" s="203"/>
      <c r="LAN1268" s="357"/>
      <c r="LAO1268" s="357"/>
      <c r="LAP1268" s="262"/>
      <c r="LAQ1268" s="262"/>
      <c r="LAR1268" s="262"/>
      <c r="LAS1268" s="262"/>
      <c r="LAT1268" s="262"/>
      <c r="LAU1268" s="165"/>
      <c r="LAV1268" s="422"/>
      <c r="LAW1268" s="98"/>
      <c r="LAX1268" s="17"/>
      <c r="LAY1268" s="18"/>
      <c r="LAZ1268" s="5"/>
      <c r="LBA1268" s="18"/>
      <c r="LBB1268" s="76"/>
      <c r="LBC1268" s="192"/>
      <c r="LBD1268" s="114"/>
      <c r="LBE1268" s="125"/>
      <c r="LBF1268" s="15"/>
      <c r="LBG1268" s="131"/>
      <c r="LBH1268" s="131"/>
      <c r="LBI1268" s="131"/>
      <c r="LBJ1268" s="131"/>
      <c r="LBK1268" s="131"/>
      <c r="LBL1268" s="131"/>
      <c r="LBM1268" s="131"/>
      <c r="LBN1268" s="131"/>
      <c r="LBO1268" s="203"/>
      <c r="LBP1268" s="203"/>
      <c r="LBQ1268" s="203"/>
      <c r="LBR1268" s="357"/>
      <c r="LBS1268" s="357"/>
      <c r="LBT1268" s="262"/>
      <c r="LBU1268" s="262"/>
      <c r="LBV1268" s="262"/>
      <c r="LBW1268" s="262"/>
      <c r="LBX1268" s="262"/>
      <c r="LBY1268" s="165"/>
      <c r="LBZ1268" s="422"/>
      <c r="LCA1268" s="98"/>
      <c r="LCB1268" s="17"/>
      <c r="LCC1268" s="18"/>
      <c r="LCD1268" s="5"/>
      <c r="LCE1268" s="18"/>
      <c r="LCF1268" s="76"/>
      <c r="LCG1268" s="192"/>
      <c r="LCH1268" s="114"/>
      <c r="LCI1268" s="125"/>
      <c r="LCJ1268" s="15"/>
      <c r="LCK1268" s="131"/>
      <c r="LCL1268" s="131"/>
      <c r="LCM1268" s="131"/>
      <c r="LCN1268" s="131"/>
      <c r="LCO1268" s="131"/>
      <c r="LCP1268" s="131"/>
      <c r="LCQ1268" s="131"/>
      <c r="LCR1268" s="131"/>
      <c r="LCS1268" s="203"/>
      <c r="LCT1268" s="203"/>
      <c r="LCU1268" s="203"/>
      <c r="LCV1268" s="357"/>
      <c r="LCW1268" s="357"/>
      <c r="LCX1268" s="262"/>
      <c r="LCY1268" s="262"/>
      <c r="LCZ1268" s="262"/>
      <c r="LDA1268" s="262"/>
      <c r="LDB1268" s="262"/>
      <c r="LDC1268" s="165"/>
      <c r="LDD1268" s="422"/>
      <c r="LDE1268" s="98"/>
      <c r="LDF1268" s="17"/>
      <c r="LDG1268" s="18"/>
      <c r="LDH1268" s="5"/>
      <c r="LDI1268" s="18"/>
      <c r="LDJ1268" s="76"/>
      <c r="LDK1268" s="192"/>
      <c r="LDL1268" s="114"/>
      <c r="LDM1268" s="125"/>
      <c r="LDN1268" s="15"/>
      <c r="LDO1268" s="131"/>
      <c r="LDP1268" s="131"/>
      <c r="LDQ1268" s="131"/>
      <c r="LDR1268" s="131"/>
      <c r="LDS1268" s="131"/>
      <c r="LDT1268" s="131"/>
      <c r="LDU1268" s="131"/>
      <c r="LDV1268" s="131"/>
      <c r="LDW1268" s="203"/>
      <c r="LDX1268" s="203"/>
      <c r="LDY1268" s="203"/>
      <c r="LDZ1268" s="357"/>
      <c r="LEA1268" s="357"/>
      <c r="LEB1268" s="262"/>
      <c r="LEC1268" s="262"/>
      <c r="LED1268" s="262"/>
      <c r="LEE1268" s="262"/>
      <c r="LEF1268" s="262"/>
      <c r="LEG1268" s="165"/>
      <c r="LEH1268" s="422"/>
      <c r="LEI1268" s="98"/>
      <c r="LEJ1268" s="17"/>
      <c r="LEK1268" s="18"/>
      <c r="LEL1268" s="5"/>
      <c r="LEM1268" s="18"/>
      <c r="LEN1268" s="76"/>
      <c r="LEO1268" s="192"/>
      <c r="LEP1268" s="114"/>
      <c r="LEQ1268" s="125"/>
      <c r="LER1268" s="15"/>
      <c r="LES1268" s="131"/>
      <c r="LET1268" s="131"/>
      <c r="LEU1268" s="131"/>
      <c r="LEV1268" s="131"/>
      <c r="LEW1268" s="131"/>
      <c r="LEX1268" s="131"/>
      <c r="LEY1268" s="131"/>
      <c r="LEZ1268" s="131"/>
      <c r="LFA1268" s="203"/>
      <c r="LFB1268" s="203"/>
      <c r="LFC1268" s="203"/>
      <c r="LFD1268" s="357"/>
      <c r="LFE1268" s="357"/>
      <c r="LFF1268" s="262"/>
      <c r="LFG1268" s="262"/>
      <c r="LFH1268" s="262"/>
      <c r="LFI1268" s="262"/>
      <c r="LFJ1268" s="262"/>
      <c r="LFK1268" s="165"/>
      <c r="LFL1268" s="422"/>
      <c r="LFM1268" s="98"/>
      <c r="LFN1268" s="17"/>
      <c r="LFO1268" s="18"/>
      <c r="LFP1268" s="5"/>
      <c r="LFQ1268" s="18"/>
      <c r="LFR1268" s="76"/>
      <c r="LFS1268" s="192"/>
      <c r="LFT1268" s="114"/>
      <c r="LFU1268" s="125"/>
      <c r="LFV1268" s="15"/>
      <c r="LFW1268" s="131"/>
      <c r="LFX1268" s="131"/>
      <c r="LFY1268" s="131"/>
      <c r="LFZ1268" s="131"/>
      <c r="LGA1268" s="131"/>
      <c r="LGB1268" s="131"/>
      <c r="LGC1268" s="131"/>
      <c r="LGD1268" s="131"/>
      <c r="LGE1268" s="203"/>
      <c r="LGF1268" s="203"/>
      <c r="LGG1268" s="203"/>
      <c r="LGH1268" s="357"/>
      <c r="LGI1268" s="357"/>
      <c r="LGJ1268" s="262"/>
      <c r="LGK1268" s="262"/>
      <c r="LGL1268" s="262"/>
      <c r="LGM1268" s="262"/>
      <c r="LGN1268" s="262"/>
      <c r="LGO1268" s="165"/>
      <c r="LGP1268" s="422"/>
      <c r="LGQ1268" s="98"/>
      <c r="LGR1268" s="17"/>
      <c r="LGS1268" s="18"/>
      <c r="LGT1268" s="5"/>
      <c r="LGU1268" s="18"/>
      <c r="LGV1268" s="76"/>
      <c r="LGW1268" s="192"/>
      <c r="LGX1268" s="114"/>
      <c r="LGY1268" s="125"/>
      <c r="LGZ1268" s="15"/>
      <c r="LHA1268" s="131"/>
      <c r="LHB1268" s="131"/>
      <c r="LHC1268" s="131"/>
      <c r="LHD1268" s="131"/>
      <c r="LHE1268" s="131"/>
      <c r="LHF1268" s="131"/>
      <c r="LHG1268" s="131"/>
      <c r="LHH1268" s="131"/>
      <c r="LHI1268" s="203"/>
      <c r="LHJ1268" s="203"/>
      <c r="LHK1268" s="203"/>
      <c r="LHL1268" s="357"/>
      <c r="LHM1268" s="357"/>
      <c r="LHN1268" s="262"/>
      <c r="LHO1268" s="262"/>
      <c r="LHP1268" s="262"/>
      <c r="LHQ1268" s="262"/>
      <c r="LHR1268" s="262"/>
      <c r="LHS1268" s="165"/>
      <c r="LHT1268" s="422"/>
      <c r="LHU1268" s="98"/>
      <c r="LHV1268" s="17"/>
      <c r="LHW1268" s="18"/>
      <c r="LHX1268" s="5"/>
      <c r="LHY1268" s="18"/>
      <c r="LHZ1268" s="76"/>
      <c r="LIA1268" s="192"/>
      <c r="LIB1268" s="114"/>
      <c r="LIC1268" s="125"/>
      <c r="LID1268" s="15"/>
      <c r="LIE1268" s="131"/>
      <c r="LIF1268" s="131"/>
      <c r="LIG1268" s="131"/>
      <c r="LIH1268" s="131"/>
      <c r="LII1268" s="131"/>
      <c r="LIJ1268" s="131"/>
      <c r="LIK1268" s="131"/>
      <c r="LIL1268" s="131"/>
      <c r="LIM1268" s="203"/>
      <c r="LIN1268" s="203"/>
      <c r="LIO1268" s="203"/>
      <c r="LIP1268" s="357"/>
      <c r="LIQ1268" s="357"/>
      <c r="LIR1268" s="262"/>
      <c r="LIS1268" s="262"/>
      <c r="LIT1268" s="262"/>
      <c r="LIU1268" s="262"/>
      <c r="LIV1268" s="262"/>
      <c r="LIW1268" s="165"/>
      <c r="LIX1268" s="422"/>
      <c r="LIY1268" s="98"/>
      <c r="LIZ1268" s="17"/>
      <c r="LJA1268" s="18"/>
      <c r="LJB1268" s="5"/>
      <c r="LJC1268" s="18"/>
      <c r="LJD1268" s="76"/>
      <c r="LJE1268" s="192"/>
      <c r="LJF1268" s="114"/>
      <c r="LJG1268" s="125"/>
      <c r="LJH1268" s="15"/>
      <c r="LJI1268" s="131"/>
      <c r="LJJ1268" s="131"/>
      <c r="LJK1268" s="131"/>
      <c r="LJL1268" s="131"/>
      <c r="LJM1268" s="131"/>
      <c r="LJN1268" s="131"/>
      <c r="LJO1268" s="131"/>
      <c r="LJP1268" s="131"/>
      <c r="LJQ1268" s="203"/>
      <c r="LJR1268" s="203"/>
      <c r="LJS1268" s="203"/>
      <c r="LJT1268" s="357"/>
      <c r="LJU1268" s="357"/>
      <c r="LJV1268" s="262"/>
      <c r="LJW1268" s="262"/>
      <c r="LJX1268" s="262"/>
      <c r="LJY1268" s="262"/>
      <c r="LJZ1268" s="262"/>
      <c r="LKA1268" s="165"/>
      <c r="LKB1268" s="422"/>
      <c r="LKC1268" s="98"/>
      <c r="LKD1268" s="17"/>
      <c r="LKE1268" s="18"/>
      <c r="LKF1268" s="5"/>
      <c r="LKG1268" s="18"/>
      <c r="LKH1268" s="76"/>
      <c r="LKI1268" s="192"/>
      <c r="LKJ1268" s="114"/>
      <c r="LKK1268" s="125"/>
      <c r="LKL1268" s="15"/>
      <c r="LKM1268" s="131"/>
      <c r="LKN1268" s="131"/>
      <c r="LKO1268" s="131"/>
      <c r="LKP1268" s="131"/>
      <c r="LKQ1268" s="131"/>
      <c r="LKR1268" s="131"/>
      <c r="LKS1268" s="131"/>
      <c r="LKT1268" s="131"/>
      <c r="LKU1268" s="203"/>
      <c r="LKV1268" s="203"/>
      <c r="LKW1268" s="203"/>
      <c r="LKX1268" s="357"/>
      <c r="LKY1268" s="357"/>
      <c r="LKZ1268" s="262"/>
      <c r="LLA1268" s="262"/>
      <c r="LLB1268" s="262"/>
      <c r="LLC1268" s="262"/>
      <c r="LLD1268" s="262"/>
      <c r="LLE1268" s="165"/>
      <c r="LLF1268" s="422"/>
      <c r="LLG1268" s="98"/>
      <c r="LLH1268" s="17"/>
      <c r="LLI1268" s="18"/>
      <c r="LLJ1268" s="5"/>
      <c r="LLK1268" s="18"/>
      <c r="LLL1268" s="76"/>
      <c r="LLM1268" s="192"/>
      <c r="LLN1268" s="114"/>
      <c r="LLO1268" s="125"/>
      <c r="LLP1268" s="15"/>
      <c r="LLQ1268" s="131"/>
      <c r="LLR1268" s="131"/>
      <c r="LLS1268" s="131"/>
      <c r="LLT1268" s="131"/>
      <c r="LLU1268" s="131"/>
      <c r="LLV1268" s="131"/>
      <c r="LLW1268" s="131"/>
      <c r="LLX1268" s="131"/>
      <c r="LLY1268" s="203"/>
      <c r="LLZ1268" s="203"/>
      <c r="LMA1268" s="203"/>
      <c r="LMB1268" s="357"/>
      <c r="LMC1268" s="357"/>
      <c r="LMD1268" s="262"/>
      <c r="LME1268" s="262"/>
      <c r="LMF1268" s="262"/>
      <c r="LMG1268" s="262"/>
      <c r="LMH1268" s="262"/>
      <c r="LMI1268" s="165"/>
      <c r="LMJ1268" s="422"/>
      <c r="LMK1268" s="98"/>
      <c r="LML1268" s="17"/>
      <c r="LMM1268" s="18"/>
      <c r="LMN1268" s="5"/>
      <c r="LMO1268" s="18"/>
      <c r="LMP1268" s="76"/>
      <c r="LMQ1268" s="192"/>
      <c r="LMR1268" s="114"/>
      <c r="LMS1268" s="125"/>
      <c r="LMT1268" s="15"/>
      <c r="LMU1268" s="131"/>
      <c r="LMV1268" s="131"/>
      <c r="LMW1268" s="131"/>
      <c r="LMX1268" s="131"/>
      <c r="LMY1268" s="131"/>
      <c r="LMZ1268" s="131"/>
      <c r="LNA1268" s="131"/>
      <c r="LNB1268" s="131"/>
      <c r="LNC1268" s="203"/>
      <c r="LND1268" s="203"/>
      <c r="LNE1268" s="203"/>
      <c r="LNF1268" s="357"/>
      <c r="LNG1268" s="357"/>
      <c r="LNH1268" s="262"/>
      <c r="LNI1268" s="262"/>
      <c r="LNJ1268" s="262"/>
      <c r="LNK1268" s="262"/>
      <c r="LNL1268" s="262"/>
      <c r="LNM1268" s="165"/>
      <c r="LNN1268" s="422"/>
      <c r="LNO1268" s="98"/>
      <c r="LNP1268" s="17"/>
      <c r="LNQ1268" s="18"/>
      <c r="LNR1268" s="5"/>
      <c r="LNS1268" s="18"/>
      <c r="LNT1268" s="76"/>
      <c r="LNU1268" s="192"/>
      <c r="LNV1268" s="114"/>
      <c r="LNW1268" s="125"/>
      <c r="LNX1268" s="15"/>
      <c r="LNY1268" s="131"/>
      <c r="LNZ1268" s="131"/>
      <c r="LOA1268" s="131"/>
      <c r="LOB1268" s="131"/>
      <c r="LOC1268" s="131"/>
      <c r="LOD1268" s="131"/>
      <c r="LOE1268" s="131"/>
      <c r="LOF1268" s="131"/>
      <c r="LOG1268" s="203"/>
      <c r="LOH1268" s="203"/>
      <c r="LOI1268" s="203"/>
      <c r="LOJ1268" s="357"/>
      <c r="LOK1268" s="357"/>
      <c r="LOL1268" s="262"/>
      <c r="LOM1268" s="262"/>
      <c r="LON1268" s="262"/>
      <c r="LOO1268" s="262"/>
      <c r="LOP1268" s="262"/>
      <c r="LOQ1268" s="165"/>
      <c r="LOR1268" s="422"/>
      <c r="LOS1268" s="98"/>
      <c r="LOT1268" s="17"/>
      <c r="LOU1268" s="18"/>
      <c r="LOV1268" s="5"/>
      <c r="LOW1268" s="18"/>
      <c r="LOX1268" s="76"/>
      <c r="LOY1268" s="192"/>
      <c r="LOZ1268" s="114"/>
      <c r="LPA1268" s="125"/>
      <c r="LPB1268" s="15"/>
      <c r="LPC1268" s="131"/>
      <c r="LPD1268" s="131"/>
      <c r="LPE1268" s="131"/>
      <c r="LPF1268" s="131"/>
      <c r="LPG1268" s="131"/>
      <c r="LPH1268" s="131"/>
      <c r="LPI1268" s="131"/>
      <c r="LPJ1268" s="131"/>
      <c r="LPK1268" s="203"/>
      <c r="LPL1268" s="203"/>
      <c r="LPM1268" s="203"/>
      <c r="LPN1268" s="357"/>
      <c r="LPO1268" s="357"/>
      <c r="LPP1268" s="262"/>
      <c r="LPQ1268" s="262"/>
      <c r="LPR1268" s="262"/>
      <c r="LPS1268" s="262"/>
      <c r="LPT1268" s="262"/>
      <c r="LPU1268" s="165"/>
      <c r="LPV1268" s="422"/>
      <c r="LPW1268" s="98"/>
      <c r="LPX1268" s="17"/>
      <c r="LPY1268" s="18"/>
      <c r="LPZ1268" s="5"/>
      <c r="LQA1268" s="18"/>
      <c r="LQB1268" s="76"/>
      <c r="LQC1268" s="192"/>
      <c r="LQD1268" s="114"/>
      <c r="LQE1268" s="125"/>
      <c r="LQF1268" s="15"/>
      <c r="LQG1268" s="131"/>
      <c r="LQH1268" s="131"/>
      <c r="LQI1268" s="131"/>
      <c r="LQJ1268" s="131"/>
      <c r="LQK1268" s="131"/>
      <c r="LQL1268" s="131"/>
      <c r="LQM1268" s="131"/>
      <c r="LQN1268" s="131"/>
      <c r="LQO1268" s="203"/>
      <c r="LQP1268" s="203"/>
      <c r="LQQ1268" s="203"/>
      <c r="LQR1268" s="357"/>
      <c r="LQS1268" s="357"/>
      <c r="LQT1268" s="262"/>
      <c r="LQU1268" s="262"/>
      <c r="LQV1268" s="262"/>
      <c r="LQW1268" s="262"/>
      <c r="LQX1268" s="262"/>
      <c r="LQY1268" s="165"/>
      <c r="LQZ1268" s="422"/>
      <c r="LRA1268" s="98"/>
      <c r="LRB1268" s="17"/>
      <c r="LRC1268" s="18"/>
      <c r="LRD1268" s="5"/>
      <c r="LRE1268" s="18"/>
      <c r="LRF1268" s="76"/>
      <c r="LRG1268" s="192"/>
      <c r="LRH1268" s="114"/>
      <c r="LRI1268" s="125"/>
      <c r="LRJ1268" s="15"/>
      <c r="LRK1268" s="131"/>
      <c r="LRL1268" s="131"/>
      <c r="LRM1268" s="131"/>
      <c r="LRN1268" s="131"/>
      <c r="LRO1268" s="131"/>
      <c r="LRP1268" s="131"/>
      <c r="LRQ1268" s="131"/>
      <c r="LRR1268" s="131"/>
      <c r="LRS1268" s="203"/>
      <c r="LRT1268" s="203"/>
      <c r="LRU1268" s="203"/>
      <c r="LRV1268" s="357"/>
      <c r="LRW1268" s="357"/>
      <c r="LRX1268" s="262"/>
      <c r="LRY1268" s="262"/>
      <c r="LRZ1268" s="262"/>
      <c r="LSA1268" s="262"/>
      <c r="LSB1268" s="262"/>
      <c r="LSC1268" s="165"/>
      <c r="LSD1268" s="422"/>
      <c r="LSE1268" s="98"/>
      <c r="LSF1268" s="17"/>
      <c r="LSG1268" s="18"/>
      <c r="LSH1268" s="5"/>
      <c r="LSI1268" s="18"/>
      <c r="LSJ1268" s="76"/>
      <c r="LSK1268" s="192"/>
      <c r="LSL1268" s="114"/>
      <c r="LSM1268" s="125"/>
      <c r="LSN1268" s="15"/>
      <c r="LSO1268" s="131"/>
      <c r="LSP1268" s="131"/>
      <c r="LSQ1268" s="131"/>
      <c r="LSR1268" s="131"/>
      <c r="LSS1268" s="131"/>
      <c r="LST1268" s="131"/>
      <c r="LSU1268" s="131"/>
      <c r="LSV1268" s="131"/>
      <c r="LSW1268" s="203"/>
      <c r="LSX1268" s="203"/>
      <c r="LSY1268" s="203"/>
      <c r="LSZ1268" s="357"/>
      <c r="LTA1268" s="357"/>
      <c r="LTB1268" s="262"/>
      <c r="LTC1268" s="262"/>
      <c r="LTD1268" s="262"/>
      <c r="LTE1268" s="262"/>
      <c r="LTF1268" s="262"/>
      <c r="LTG1268" s="165"/>
      <c r="LTH1268" s="422"/>
      <c r="LTI1268" s="98"/>
      <c r="LTJ1268" s="17"/>
      <c r="LTK1268" s="18"/>
      <c r="LTL1268" s="5"/>
      <c r="LTM1268" s="18"/>
      <c r="LTN1268" s="76"/>
      <c r="LTO1268" s="192"/>
      <c r="LTP1268" s="114"/>
      <c r="LTQ1268" s="125"/>
      <c r="LTR1268" s="15"/>
      <c r="LTS1268" s="131"/>
      <c r="LTT1268" s="131"/>
      <c r="LTU1268" s="131"/>
      <c r="LTV1268" s="131"/>
      <c r="LTW1268" s="131"/>
      <c r="LTX1268" s="131"/>
      <c r="LTY1268" s="131"/>
      <c r="LTZ1268" s="131"/>
      <c r="LUA1268" s="203"/>
      <c r="LUB1268" s="203"/>
      <c r="LUC1268" s="203"/>
      <c r="LUD1268" s="357"/>
      <c r="LUE1268" s="357"/>
      <c r="LUF1268" s="262"/>
      <c r="LUG1268" s="262"/>
      <c r="LUH1268" s="262"/>
      <c r="LUI1268" s="262"/>
      <c r="LUJ1268" s="262"/>
      <c r="LUK1268" s="165"/>
      <c r="LUL1268" s="422"/>
      <c r="LUM1268" s="98"/>
      <c r="LUN1268" s="17"/>
      <c r="LUO1268" s="18"/>
      <c r="LUP1268" s="5"/>
      <c r="LUQ1268" s="18"/>
      <c r="LUR1268" s="76"/>
      <c r="LUS1268" s="192"/>
      <c r="LUT1268" s="114"/>
      <c r="LUU1268" s="125"/>
      <c r="LUV1268" s="15"/>
      <c r="LUW1268" s="131"/>
      <c r="LUX1268" s="131"/>
      <c r="LUY1268" s="131"/>
      <c r="LUZ1268" s="131"/>
      <c r="LVA1268" s="131"/>
      <c r="LVB1268" s="131"/>
      <c r="LVC1268" s="131"/>
      <c r="LVD1268" s="131"/>
      <c r="LVE1268" s="203"/>
      <c r="LVF1268" s="203"/>
      <c r="LVG1268" s="203"/>
      <c r="LVH1268" s="357"/>
      <c r="LVI1268" s="357"/>
      <c r="LVJ1268" s="262"/>
      <c r="LVK1268" s="262"/>
      <c r="LVL1268" s="262"/>
      <c r="LVM1268" s="262"/>
      <c r="LVN1268" s="262"/>
      <c r="LVO1268" s="165"/>
      <c r="LVP1268" s="422"/>
      <c r="LVQ1268" s="98"/>
      <c r="LVR1268" s="17"/>
      <c r="LVS1268" s="18"/>
      <c r="LVT1268" s="5"/>
      <c r="LVU1268" s="18"/>
      <c r="LVV1268" s="76"/>
      <c r="LVW1268" s="192"/>
      <c r="LVX1268" s="114"/>
      <c r="LVY1268" s="125"/>
      <c r="LVZ1268" s="15"/>
      <c r="LWA1268" s="131"/>
      <c r="LWB1268" s="131"/>
      <c r="LWC1268" s="131"/>
      <c r="LWD1268" s="131"/>
      <c r="LWE1268" s="131"/>
      <c r="LWF1268" s="131"/>
      <c r="LWG1268" s="131"/>
      <c r="LWH1268" s="131"/>
      <c r="LWI1268" s="203"/>
      <c r="LWJ1268" s="203"/>
      <c r="LWK1268" s="203"/>
      <c r="LWL1268" s="357"/>
      <c r="LWM1268" s="357"/>
      <c r="LWN1268" s="262"/>
      <c r="LWO1268" s="262"/>
      <c r="LWP1268" s="262"/>
      <c r="LWQ1268" s="262"/>
      <c r="LWR1268" s="262"/>
      <c r="LWS1268" s="165"/>
      <c r="LWT1268" s="422"/>
      <c r="LWU1268" s="98"/>
      <c r="LWV1268" s="17"/>
      <c r="LWW1268" s="18"/>
      <c r="LWX1268" s="5"/>
      <c r="LWY1268" s="18"/>
      <c r="LWZ1268" s="76"/>
      <c r="LXA1268" s="192"/>
      <c r="LXB1268" s="114"/>
      <c r="LXC1268" s="125"/>
      <c r="LXD1268" s="15"/>
      <c r="LXE1268" s="131"/>
      <c r="LXF1268" s="131"/>
      <c r="LXG1268" s="131"/>
      <c r="LXH1268" s="131"/>
      <c r="LXI1268" s="131"/>
      <c r="LXJ1268" s="131"/>
      <c r="LXK1268" s="131"/>
      <c r="LXL1268" s="131"/>
      <c r="LXM1268" s="203"/>
      <c r="LXN1268" s="203"/>
      <c r="LXO1268" s="203"/>
      <c r="LXP1268" s="357"/>
      <c r="LXQ1268" s="357"/>
      <c r="LXR1268" s="262"/>
      <c r="LXS1268" s="262"/>
      <c r="LXT1268" s="262"/>
      <c r="LXU1268" s="262"/>
      <c r="LXV1268" s="262"/>
      <c r="LXW1268" s="165"/>
      <c r="LXX1268" s="422"/>
      <c r="LXY1268" s="98"/>
      <c r="LXZ1268" s="17"/>
      <c r="LYA1268" s="18"/>
      <c r="LYB1268" s="5"/>
      <c r="LYC1268" s="18"/>
      <c r="LYD1268" s="76"/>
      <c r="LYE1268" s="192"/>
      <c r="LYF1268" s="114"/>
      <c r="LYG1268" s="125"/>
      <c r="LYH1268" s="15"/>
      <c r="LYI1268" s="131"/>
      <c r="LYJ1268" s="131"/>
      <c r="LYK1268" s="131"/>
      <c r="LYL1268" s="131"/>
      <c r="LYM1268" s="131"/>
      <c r="LYN1268" s="131"/>
      <c r="LYO1268" s="131"/>
      <c r="LYP1268" s="131"/>
      <c r="LYQ1268" s="203"/>
      <c r="LYR1268" s="203"/>
      <c r="LYS1268" s="203"/>
      <c r="LYT1268" s="357"/>
      <c r="LYU1268" s="357"/>
      <c r="LYV1268" s="262"/>
      <c r="LYW1268" s="262"/>
      <c r="LYX1268" s="262"/>
      <c r="LYY1268" s="262"/>
      <c r="LYZ1268" s="262"/>
      <c r="LZA1268" s="165"/>
      <c r="LZB1268" s="422"/>
      <c r="LZC1268" s="98"/>
      <c r="LZD1268" s="17"/>
      <c r="LZE1268" s="18"/>
      <c r="LZF1268" s="5"/>
      <c r="LZG1268" s="18"/>
      <c r="LZH1268" s="76"/>
      <c r="LZI1268" s="192"/>
      <c r="LZJ1268" s="114"/>
      <c r="LZK1268" s="125"/>
      <c r="LZL1268" s="15"/>
      <c r="LZM1268" s="131"/>
      <c r="LZN1268" s="131"/>
      <c r="LZO1268" s="131"/>
      <c r="LZP1268" s="131"/>
      <c r="LZQ1268" s="131"/>
      <c r="LZR1268" s="131"/>
      <c r="LZS1268" s="131"/>
      <c r="LZT1268" s="131"/>
      <c r="LZU1268" s="203"/>
      <c r="LZV1268" s="203"/>
      <c r="LZW1268" s="203"/>
      <c r="LZX1268" s="357"/>
      <c r="LZY1268" s="357"/>
      <c r="LZZ1268" s="262"/>
      <c r="MAA1268" s="262"/>
      <c r="MAB1268" s="262"/>
      <c r="MAC1268" s="262"/>
      <c r="MAD1268" s="262"/>
      <c r="MAE1268" s="165"/>
      <c r="MAF1268" s="422"/>
      <c r="MAG1268" s="98"/>
      <c r="MAH1268" s="17"/>
      <c r="MAI1268" s="18"/>
      <c r="MAJ1268" s="5"/>
      <c r="MAK1268" s="18"/>
      <c r="MAL1268" s="76"/>
      <c r="MAM1268" s="192"/>
      <c r="MAN1268" s="114"/>
      <c r="MAO1268" s="125"/>
      <c r="MAP1268" s="15"/>
      <c r="MAQ1268" s="131"/>
      <c r="MAR1268" s="131"/>
      <c r="MAS1268" s="131"/>
      <c r="MAT1268" s="131"/>
      <c r="MAU1268" s="131"/>
      <c r="MAV1268" s="131"/>
      <c r="MAW1268" s="131"/>
      <c r="MAX1268" s="131"/>
      <c r="MAY1268" s="203"/>
      <c r="MAZ1268" s="203"/>
      <c r="MBA1268" s="203"/>
      <c r="MBB1268" s="357"/>
      <c r="MBC1268" s="357"/>
      <c r="MBD1268" s="262"/>
      <c r="MBE1268" s="262"/>
      <c r="MBF1268" s="262"/>
      <c r="MBG1268" s="262"/>
      <c r="MBH1268" s="262"/>
      <c r="MBI1268" s="165"/>
      <c r="MBJ1268" s="422"/>
      <c r="MBK1268" s="98"/>
      <c r="MBL1268" s="17"/>
      <c r="MBM1268" s="18"/>
      <c r="MBN1268" s="5"/>
      <c r="MBO1268" s="18"/>
      <c r="MBP1268" s="76"/>
      <c r="MBQ1268" s="192"/>
      <c r="MBR1268" s="114"/>
      <c r="MBS1268" s="125"/>
      <c r="MBT1268" s="15"/>
      <c r="MBU1268" s="131"/>
      <c r="MBV1268" s="131"/>
      <c r="MBW1268" s="131"/>
      <c r="MBX1268" s="131"/>
      <c r="MBY1268" s="131"/>
      <c r="MBZ1268" s="131"/>
      <c r="MCA1268" s="131"/>
      <c r="MCB1268" s="131"/>
      <c r="MCC1268" s="203"/>
      <c r="MCD1268" s="203"/>
      <c r="MCE1268" s="203"/>
      <c r="MCF1268" s="357"/>
      <c r="MCG1268" s="357"/>
      <c r="MCH1268" s="262"/>
      <c r="MCI1268" s="262"/>
      <c r="MCJ1268" s="262"/>
      <c r="MCK1268" s="262"/>
      <c r="MCL1268" s="262"/>
      <c r="MCM1268" s="165"/>
      <c r="MCN1268" s="422"/>
      <c r="MCO1268" s="98"/>
      <c r="MCP1268" s="17"/>
      <c r="MCQ1268" s="18"/>
      <c r="MCR1268" s="5"/>
      <c r="MCS1268" s="18"/>
      <c r="MCT1268" s="76"/>
      <c r="MCU1268" s="192"/>
      <c r="MCV1268" s="114"/>
      <c r="MCW1268" s="125"/>
      <c r="MCX1268" s="15"/>
      <c r="MCY1268" s="131"/>
      <c r="MCZ1268" s="131"/>
      <c r="MDA1268" s="131"/>
      <c r="MDB1268" s="131"/>
      <c r="MDC1268" s="131"/>
      <c r="MDD1268" s="131"/>
      <c r="MDE1268" s="131"/>
      <c r="MDF1268" s="131"/>
      <c r="MDG1268" s="203"/>
      <c r="MDH1268" s="203"/>
      <c r="MDI1268" s="203"/>
      <c r="MDJ1268" s="357"/>
      <c r="MDK1268" s="357"/>
      <c r="MDL1268" s="262"/>
      <c r="MDM1268" s="262"/>
      <c r="MDN1268" s="262"/>
      <c r="MDO1268" s="262"/>
      <c r="MDP1268" s="262"/>
      <c r="MDQ1268" s="165"/>
      <c r="MDR1268" s="422"/>
      <c r="MDS1268" s="98"/>
      <c r="MDT1268" s="17"/>
      <c r="MDU1268" s="18"/>
      <c r="MDV1268" s="5"/>
      <c r="MDW1268" s="18"/>
      <c r="MDX1268" s="76"/>
      <c r="MDY1268" s="192"/>
      <c r="MDZ1268" s="114"/>
      <c r="MEA1268" s="125"/>
      <c r="MEB1268" s="15"/>
      <c r="MEC1268" s="131"/>
      <c r="MED1268" s="131"/>
      <c r="MEE1268" s="131"/>
      <c r="MEF1268" s="131"/>
      <c r="MEG1268" s="131"/>
      <c r="MEH1268" s="131"/>
      <c r="MEI1268" s="131"/>
      <c r="MEJ1268" s="131"/>
      <c r="MEK1268" s="203"/>
      <c r="MEL1268" s="203"/>
      <c r="MEM1268" s="203"/>
      <c r="MEN1268" s="357"/>
      <c r="MEO1268" s="357"/>
      <c r="MEP1268" s="262"/>
      <c r="MEQ1268" s="262"/>
      <c r="MER1268" s="262"/>
      <c r="MES1268" s="262"/>
      <c r="MET1268" s="262"/>
      <c r="MEU1268" s="165"/>
      <c r="MEV1268" s="422"/>
      <c r="MEW1268" s="98"/>
      <c r="MEX1268" s="17"/>
      <c r="MEY1268" s="18"/>
      <c r="MEZ1268" s="5"/>
      <c r="MFA1268" s="18"/>
      <c r="MFB1268" s="76"/>
      <c r="MFC1268" s="192"/>
      <c r="MFD1268" s="114"/>
      <c r="MFE1268" s="125"/>
      <c r="MFF1268" s="15"/>
      <c r="MFG1268" s="131"/>
      <c r="MFH1268" s="131"/>
      <c r="MFI1268" s="131"/>
      <c r="MFJ1268" s="131"/>
      <c r="MFK1268" s="131"/>
      <c r="MFL1268" s="131"/>
      <c r="MFM1268" s="131"/>
      <c r="MFN1268" s="131"/>
      <c r="MFO1268" s="203"/>
      <c r="MFP1268" s="203"/>
      <c r="MFQ1268" s="203"/>
      <c r="MFR1268" s="357"/>
      <c r="MFS1268" s="357"/>
      <c r="MFT1268" s="262"/>
      <c r="MFU1268" s="262"/>
      <c r="MFV1268" s="262"/>
      <c r="MFW1268" s="262"/>
      <c r="MFX1268" s="262"/>
      <c r="MFY1268" s="165"/>
      <c r="MFZ1268" s="422"/>
      <c r="MGA1268" s="98"/>
      <c r="MGB1268" s="17"/>
      <c r="MGC1268" s="18"/>
      <c r="MGD1268" s="5"/>
      <c r="MGE1268" s="18"/>
      <c r="MGF1268" s="76"/>
      <c r="MGG1268" s="192"/>
      <c r="MGH1268" s="114"/>
      <c r="MGI1268" s="125"/>
      <c r="MGJ1268" s="15"/>
      <c r="MGK1268" s="131"/>
      <c r="MGL1268" s="131"/>
      <c r="MGM1268" s="131"/>
      <c r="MGN1268" s="131"/>
      <c r="MGO1268" s="131"/>
      <c r="MGP1268" s="131"/>
      <c r="MGQ1268" s="131"/>
      <c r="MGR1268" s="131"/>
      <c r="MGS1268" s="203"/>
      <c r="MGT1268" s="203"/>
      <c r="MGU1268" s="203"/>
      <c r="MGV1268" s="357"/>
      <c r="MGW1268" s="357"/>
      <c r="MGX1268" s="262"/>
      <c r="MGY1268" s="262"/>
      <c r="MGZ1268" s="262"/>
      <c r="MHA1268" s="262"/>
      <c r="MHB1268" s="262"/>
      <c r="MHC1268" s="165"/>
      <c r="MHD1268" s="422"/>
      <c r="MHE1268" s="98"/>
      <c r="MHF1268" s="17"/>
      <c r="MHG1268" s="18"/>
      <c r="MHH1268" s="5"/>
      <c r="MHI1268" s="18"/>
      <c r="MHJ1268" s="76"/>
      <c r="MHK1268" s="192"/>
      <c r="MHL1268" s="114"/>
      <c r="MHM1268" s="125"/>
      <c r="MHN1268" s="15"/>
      <c r="MHO1268" s="131"/>
      <c r="MHP1268" s="131"/>
      <c r="MHQ1268" s="131"/>
      <c r="MHR1268" s="131"/>
      <c r="MHS1268" s="131"/>
      <c r="MHT1268" s="131"/>
      <c r="MHU1268" s="131"/>
      <c r="MHV1268" s="131"/>
      <c r="MHW1268" s="203"/>
      <c r="MHX1268" s="203"/>
      <c r="MHY1268" s="203"/>
      <c r="MHZ1268" s="357"/>
      <c r="MIA1268" s="357"/>
      <c r="MIB1268" s="262"/>
      <c r="MIC1268" s="262"/>
      <c r="MID1268" s="262"/>
      <c r="MIE1268" s="262"/>
      <c r="MIF1268" s="262"/>
      <c r="MIG1268" s="165"/>
      <c r="MIH1268" s="422"/>
      <c r="MII1268" s="98"/>
      <c r="MIJ1268" s="17"/>
      <c r="MIK1268" s="18"/>
      <c r="MIL1268" s="5"/>
      <c r="MIM1268" s="18"/>
      <c r="MIN1268" s="76"/>
      <c r="MIO1268" s="192"/>
      <c r="MIP1268" s="114"/>
      <c r="MIQ1268" s="125"/>
      <c r="MIR1268" s="15"/>
      <c r="MIS1268" s="131"/>
      <c r="MIT1268" s="131"/>
      <c r="MIU1268" s="131"/>
      <c r="MIV1268" s="131"/>
      <c r="MIW1268" s="131"/>
      <c r="MIX1268" s="131"/>
      <c r="MIY1268" s="131"/>
      <c r="MIZ1268" s="131"/>
      <c r="MJA1268" s="203"/>
      <c r="MJB1268" s="203"/>
      <c r="MJC1268" s="203"/>
      <c r="MJD1268" s="357"/>
      <c r="MJE1268" s="357"/>
      <c r="MJF1268" s="262"/>
      <c r="MJG1268" s="262"/>
      <c r="MJH1268" s="262"/>
      <c r="MJI1268" s="262"/>
      <c r="MJJ1268" s="262"/>
      <c r="MJK1268" s="165"/>
      <c r="MJL1268" s="422"/>
      <c r="MJM1268" s="98"/>
      <c r="MJN1268" s="17"/>
      <c r="MJO1268" s="18"/>
      <c r="MJP1268" s="5"/>
      <c r="MJQ1268" s="18"/>
      <c r="MJR1268" s="76"/>
      <c r="MJS1268" s="192"/>
      <c r="MJT1268" s="114"/>
      <c r="MJU1268" s="125"/>
      <c r="MJV1268" s="15"/>
      <c r="MJW1268" s="131"/>
      <c r="MJX1268" s="131"/>
      <c r="MJY1268" s="131"/>
      <c r="MJZ1268" s="131"/>
      <c r="MKA1268" s="131"/>
      <c r="MKB1268" s="131"/>
      <c r="MKC1268" s="131"/>
      <c r="MKD1268" s="131"/>
      <c r="MKE1268" s="203"/>
      <c r="MKF1268" s="203"/>
      <c r="MKG1268" s="203"/>
      <c r="MKH1268" s="357"/>
      <c r="MKI1268" s="357"/>
      <c r="MKJ1268" s="262"/>
      <c r="MKK1268" s="262"/>
      <c r="MKL1268" s="262"/>
      <c r="MKM1268" s="262"/>
      <c r="MKN1268" s="262"/>
      <c r="MKO1268" s="165"/>
      <c r="MKP1268" s="422"/>
      <c r="MKQ1268" s="98"/>
      <c r="MKR1268" s="17"/>
      <c r="MKS1268" s="18"/>
      <c r="MKT1268" s="5"/>
      <c r="MKU1268" s="18"/>
      <c r="MKV1268" s="76"/>
      <c r="MKW1268" s="192"/>
      <c r="MKX1268" s="114"/>
      <c r="MKY1268" s="125"/>
      <c r="MKZ1268" s="15"/>
      <c r="MLA1268" s="131"/>
      <c r="MLB1268" s="131"/>
      <c r="MLC1268" s="131"/>
      <c r="MLD1268" s="131"/>
      <c r="MLE1268" s="131"/>
      <c r="MLF1268" s="131"/>
      <c r="MLG1268" s="131"/>
      <c r="MLH1268" s="131"/>
      <c r="MLI1268" s="203"/>
      <c r="MLJ1268" s="203"/>
      <c r="MLK1268" s="203"/>
      <c r="MLL1268" s="357"/>
      <c r="MLM1268" s="357"/>
      <c r="MLN1268" s="262"/>
      <c r="MLO1268" s="262"/>
      <c r="MLP1268" s="262"/>
      <c r="MLQ1268" s="262"/>
      <c r="MLR1268" s="262"/>
      <c r="MLS1268" s="165"/>
      <c r="MLT1268" s="422"/>
      <c r="MLU1268" s="98"/>
      <c r="MLV1268" s="17"/>
      <c r="MLW1268" s="18"/>
      <c r="MLX1268" s="5"/>
      <c r="MLY1268" s="18"/>
      <c r="MLZ1268" s="76"/>
      <c r="MMA1268" s="192"/>
      <c r="MMB1268" s="114"/>
      <c r="MMC1268" s="125"/>
      <c r="MMD1268" s="15"/>
      <c r="MME1268" s="131"/>
      <c r="MMF1268" s="131"/>
      <c r="MMG1268" s="131"/>
      <c r="MMH1268" s="131"/>
      <c r="MMI1268" s="131"/>
      <c r="MMJ1268" s="131"/>
      <c r="MMK1268" s="131"/>
      <c r="MML1268" s="131"/>
      <c r="MMM1268" s="203"/>
      <c r="MMN1268" s="203"/>
      <c r="MMO1268" s="203"/>
      <c r="MMP1268" s="357"/>
      <c r="MMQ1268" s="357"/>
      <c r="MMR1268" s="262"/>
      <c r="MMS1268" s="262"/>
      <c r="MMT1268" s="262"/>
      <c r="MMU1268" s="262"/>
      <c r="MMV1268" s="262"/>
      <c r="MMW1268" s="165"/>
      <c r="MMX1268" s="422"/>
      <c r="MMY1268" s="98"/>
      <c r="MMZ1268" s="17"/>
      <c r="MNA1268" s="18"/>
      <c r="MNB1268" s="5"/>
      <c r="MNC1268" s="18"/>
      <c r="MND1268" s="76"/>
      <c r="MNE1268" s="192"/>
      <c r="MNF1268" s="114"/>
      <c r="MNG1268" s="125"/>
      <c r="MNH1268" s="15"/>
      <c r="MNI1268" s="131"/>
      <c r="MNJ1268" s="131"/>
      <c r="MNK1268" s="131"/>
      <c r="MNL1268" s="131"/>
      <c r="MNM1268" s="131"/>
      <c r="MNN1268" s="131"/>
      <c r="MNO1268" s="131"/>
      <c r="MNP1268" s="131"/>
      <c r="MNQ1268" s="203"/>
      <c r="MNR1268" s="203"/>
      <c r="MNS1268" s="203"/>
      <c r="MNT1268" s="357"/>
      <c r="MNU1268" s="357"/>
      <c r="MNV1268" s="262"/>
      <c r="MNW1268" s="262"/>
      <c r="MNX1268" s="262"/>
      <c r="MNY1268" s="262"/>
      <c r="MNZ1268" s="262"/>
      <c r="MOA1268" s="165"/>
      <c r="MOB1268" s="422"/>
      <c r="MOC1268" s="98"/>
      <c r="MOD1268" s="17"/>
      <c r="MOE1268" s="18"/>
      <c r="MOF1268" s="5"/>
      <c r="MOG1268" s="18"/>
      <c r="MOH1268" s="76"/>
      <c r="MOI1268" s="192"/>
      <c r="MOJ1268" s="114"/>
      <c r="MOK1268" s="125"/>
      <c r="MOL1268" s="15"/>
      <c r="MOM1268" s="131"/>
      <c r="MON1268" s="131"/>
      <c r="MOO1268" s="131"/>
      <c r="MOP1268" s="131"/>
      <c r="MOQ1268" s="131"/>
      <c r="MOR1268" s="131"/>
      <c r="MOS1268" s="131"/>
      <c r="MOT1268" s="131"/>
      <c r="MOU1268" s="203"/>
      <c r="MOV1268" s="203"/>
      <c r="MOW1268" s="203"/>
      <c r="MOX1268" s="357"/>
      <c r="MOY1268" s="357"/>
      <c r="MOZ1268" s="262"/>
      <c r="MPA1268" s="262"/>
      <c r="MPB1268" s="262"/>
      <c r="MPC1268" s="262"/>
      <c r="MPD1268" s="262"/>
      <c r="MPE1268" s="165"/>
      <c r="MPF1268" s="422"/>
      <c r="MPG1268" s="98"/>
      <c r="MPH1268" s="17"/>
      <c r="MPI1268" s="18"/>
      <c r="MPJ1268" s="5"/>
      <c r="MPK1268" s="18"/>
      <c r="MPL1268" s="76"/>
      <c r="MPM1268" s="192"/>
      <c r="MPN1268" s="114"/>
      <c r="MPO1268" s="125"/>
      <c r="MPP1268" s="15"/>
      <c r="MPQ1268" s="131"/>
      <c r="MPR1268" s="131"/>
      <c r="MPS1268" s="131"/>
      <c r="MPT1268" s="131"/>
      <c r="MPU1268" s="131"/>
      <c r="MPV1268" s="131"/>
      <c r="MPW1268" s="131"/>
      <c r="MPX1268" s="131"/>
      <c r="MPY1268" s="203"/>
      <c r="MPZ1268" s="203"/>
      <c r="MQA1268" s="203"/>
      <c r="MQB1268" s="357"/>
      <c r="MQC1268" s="357"/>
      <c r="MQD1268" s="262"/>
      <c r="MQE1268" s="262"/>
      <c r="MQF1268" s="262"/>
      <c r="MQG1268" s="262"/>
      <c r="MQH1268" s="262"/>
      <c r="MQI1268" s="165"/>
      <c r="MQJ1268" s="422"/>
      <c r="MQK1268" s="98"/>
      <c r="MQL1268" s="17"/>
      <c r="MQM1268" s="18"/>
      <c r="MQN1268" s="5"/>
      <c r="MQO1268" s="18"/>
      <c r="MQP1268" s="76"/>
      <c r="MQQ1268" s="192"/>
      <c r="MQR1268" s="114"/>
      <c r="MQS1268" s="125"/>
      <c r="MQT1268" s="15"/>
      <c r="MQU1268" s="131"/>
      <c r="MQV1268" s="131"/>
      <c r="MQW1268" s="131"/>
      <c r="MQX1268" s="131"/>
      <c r="MQY1268" s="131"/>
      <c r="MQZ1268" s="131"/>
      <c r="MRA1268" s="131"/>
      <c r="MRB1268" s="131"/>
      <c r="MRC1268" s="203"/>
      <c r="MRD1268" s="203"/>
      <c r="MRE1268" s="203"/>
      <c r="MRF1268" s="357"/>
      <c r="MRG1268" s="357"/>
      <c r="MRH1268" s="262"/>
      <c r="MRI1268" s="262"/>
      <c r="MRJ1268" s="262"/>
      <c r="MRK1268" s="262"/>
      <c r="MRL1268" s="262"/>
      <c r="MRM1268" s="165"/>
      <c r="MRN1268" s="422"/>
      <c r="MRO1268" s="98"/>
      <c r="MRP1268" s="17"/>
      <c r="MRQ1268" s="18"/>
      <c r="MRR1268" s="5"/>
      <c r="MRS1268" s="18"/>
      <c r="MRT1268" s="76"/>
      <c r="MRU1268" s="192"/>
      <c r="MRV1268" s="114"/>
      <c r="MRW1268" s="125"/>
      <c r="MRX1268" s="15"/>
      <c r="MRY1268" s="131"/>
      <c r="MRZ1268" s="131"/>
      <c r="MSA1268" s="131"/>
      <c r="MSB1268" s="131"/>
      <c r="MSC1268" s="131"/>
      <c r="MSD1268" s="131"/>
      <c r="MSE1268" s="131"/>
      <c r="MSF1268" s="131"/>
      <c r="MSG1268" s="203"/>
      <c r="MSH1268" s="203"/>
      <c r="MSI1268" s="203"/>
      <c r="MSJ1268" s="357"/>
      <c r="MSK1268" s="357"/>
      <c r="MSL1268" s="262"/>
      <c r="MSM1268" s="262"/>
      <c r="MSN1268" s="262"/>
      <c r="MSO1268" s="262"/>
      <c r="MSP1268" s="262"/>
      <c r="MSQ1268" s="165"/>
      <c r="MSR1268" s="422"/>
      <c r="MSS1268" s="98"/>
      <c r="MST1268" s="17"/>
      <c r="MSU1268" s="18"/>
      <c r="MSV1268" s="5"/>
      <c r="MSW1268" s="18"/>
      <c r="MSX1268" s="76"/>
      <c r="MSY1268" s="192"/>
      <c r="MSZ1268" s="114"/>
      <c r="MTA1268" s="125"/>
      <c r="MTB1268" s="15"/>
      <c r="MTC1268" s="131"/>
      <c r="MTD1268" s="131"/>
      <c r="MTE1268" s="131"/>
      <c r="MTF1268" s="131"/>
      <c r="MTG1268" s="131"/>
      <c r="MTH1268" s="131"/>
      <c r="MTI1268" s="131"/>
      <c r="MTJ1268" s="131"/>
      <c r="MTK1268" s="203"/>
      <c r="MTL1268" s="203"/>
      <c r="MTM1268" s="203"/>
      <c r="MTN1268" s="357"/>
      <c r="MTO1268" s="357"/>
      <c r="MTP1268" s="262"/>
      <c r="MTQ1268" s="262"/>
      <c r="MTR1268" s="262"/>
      <c r="MTS1268" s="262"/>
      <c r="MTT1268" s="262"/>
      <c r="MTU1268" s="165"/>
      <c r="MTV1268" s="422"/>
      <c r="MTW1268" s="98"/>
      <c r="MTX1268" s="17"/>
      <c r="MTY1268" s="18"/>
      <c r="MTZ1268" s="5"/>
      <c r="MUA1268" s="18"/>
      <c r="MUB1268" s="76"/>
      <c r="MUC1268" s="192"/>
      <c r="MUD1268" s="114"/>
      <c r="MUE1268" s="125"/>
      <c r="MUF1268" s="15"/>
      <c r="MUG1268" s="131"/>
      <c r="MUH1268" s="131"/>
      <c r="MUI1268" s="131"/>
      <c r="MUJ1268" s="131"/>
      <c r="MUK1268" s="131"/>
      <c r="MUL1268" s="131"/>
      <c r="MUM1268" s="131"/>
      <c r="MUN1268" s="131"/>
      <c r="MUO1268" s="203"/>
      <c r="MUP1268" s="203"/>
      <c r="MUQ1268" s="203"/>
      <c r="MUR1268" s="357"/>
      <c r="MUS1268" s="357"/>
      <c r="MUT1268" s="262"/>
      <c r="MUU1268" s="262"/>
      <c r="MUV1268" s="262"/>
      <c r="MUW1268" s="262"/>
      <c r="MUX1268" s="262"/>
      <c r="MUY1268" s="165"/>
      <c r="MUZ1268" s="422"/>
      <c r="MVA1268" s="98"/>
      <c r="MVB1268" s="17"/>
      <c r="MVC1268" s="18"/>
      <c r="MVD1268" s="5"/>
      <c r="MVE1268" s="18"/>
      <c r="MVF1268" s="76"/>
      <c r="MVG1268" s="192"/>
      <c r="MVH1268" s="114"/>
      <c r="MVI1268" s="125"/>
      <c r="MVJ1268" s="15"/>
      <c r="MVK1268" s="131"/>
      <c r="MVL1268" s="131"/>
      <c r="MVM1268" s="131"/>
      <c r="MVN1268" s="131"/>
      <c r="MVO1268" s="131"/>
      <c r="MVP1268" s="131"/>
      <c r="MVQ1268" s="131"/>
      <c r="MVR1268" s="131"/>
      <c r="MVS1268" s="203"/>
      <c r="MVT1268" s="203"/>
      <c r="MVU1268" s="203"/>
      <c r="MVV1268" s="357"/>
      <c r="MVW1268" s="357"/>
      <c r="MVX1268" s="262"/>
      <c r="MVY1268" s="262"/>
      <c r="MVZ1268" s="262"/>
      <c r="MWA1268" s="262"/>
      <c r="MWB1268" s="262"/>
      <c r="MWC1268" s="165"/>
      <c r="MWD1268" s="422"/>
      <c r="MWE1268" s="98"/>
      <c r="MWF1268" s="17"/>
      <c r="MWG1268" s="18"/>
      <c r="MWH1268" s="5"/>
      <c r="MWI1268" s="18"/>
      <c r="MWJ1268" s="76"/>
      <c r="MWK1268" s="192"/>
      <c r="MWL1268" s="114"/>
      <c r="MWM1268" s="125"/>
      <c r="MWN1268" s="15"/>
      <c r="MWO1268" s="131"/>
      <c r="MWP1268" s="131"/>
      <c r="MWQ1268" s="131"/>
      <c r="MWR1268" s="131"/>
      <c r="MWS1268" s="131"/>
      <c r="MWT1268" s="131"/>
      <c r="MWU1268" s="131"/>
      <c r="MWV1268" s="131"/>
      <c r="MWW1268" s="203"/>
      <c r="MWX1268" s="203"/>
      <c r="MWY1268" s="203"/>
      <c r="MWZ1268" s="357"/>
      <c r="MXA1268" s="357"/>
      <c r="MXB1268" s="262"/>
      <c r="MXC1268" s="262"/>
      <c r="MXD1268" s="262"/>
      <c r="MXE1268" s="262"/>
      <c r="MXF1268" s="262"/>
      <c r="MXG1268" s="165"/>
      <c r="MXH1268" s="422"/>
      <c r="MXI1268" s="98"/>
      <c r="MXJ1268" s="17"/>
      <c r="MXK1268" s="18"/>
      <c r="MXL1268" s="5"/>
      <c r="MXM1268" s="18"/>
      <c r="MXN1268" s="76"/>
      <c r="MXO1268" s="192"/>
      <c r="MXP1268" s="114"/>
      <c r="MXQ1268" s="125"/>
      <c r="MXR1268" s="15"/>
      <c r="MXS1268" s="131"/>
      <c r="MXT1268" s="131"/>
      <c r="MXU1268" s="131"/>
      <c r="MXV1268" s="131"/>
      <c r="MXW1268" s="131"/>
      <c r="MXX1268" s="131"/>
      <c r="MXY1268" s="131"/>
      <c r="MXZ1268" s="131"/>
      <c r="MYA1268" s="203"/>
      <c r="MYB1268" s="203"/>
      <c r="MYC1268" s="203"/>
      <c r="MYD1268" s="357"/>
      <c r="MYE1268" s="357"/>
      <c r="MYF1268" s="262"/>
      <c r="MYG1268" s="262"/>
      <c r="MYH1268" s="262"/>
      <c r="MYI1268" s="262"/>
      <c r="MYJ1268" s="262"/>
      <c r="MYK1268" s="165"/>
      <c r="MYL1268" s="422"/>
      <c r="MYM1268" s="98"/>
      <c r="MYN1268" s="17"/>
      <c r="MYO1268" s="18"/>
      <c r="MYP1268" s="5"/>
      <c r="MYQ1268" s="18"/>
      <c r="MYR1268" s="76"/>
      <c r="MYS1268" s="192"/>
      <c r="MYT1268" s="114"/>
      <c r="MYU1268" s="125"/>
      <c r="MYV1268" s="15"/>
      <c r="MYW1268" s="131"/>
      <c r="MYX1268" s="131"/>
      <c r="MYY1268" s="131"/>
      <c r="MYZ1268" s="131"/>
      <c r="MZA1268" s="131"/>
      <c r="MZB1268" s="131"/>
      <c r="MZC1268" s="131"/>
      <c r="MZD1268" s="131"/>
      <c r="MZE1268" s="203"/>
      <c r="MZF1268" s="203"/>
      <c r="MZG1268" s="203"/>
      <c r="MZH1268" s="357"/>
      <c r="MZI1268" s="357"/>
      <c r="MZJ1268" s="262"/>
      <c r="MZK1268" s="262"/>
      <c r="MZL1268" s="262"/>
      <c r="MZM1268" s="262"/>
      <c r="MZN1268" s="262"/>
      <c r="MZO1268" s="165"/>
      <c r="MZP1268" s="422"/>
      <c r="MZQ1268" s="98"/>
      <c r="MZR1268" s="17"/>
      <c r="MZS1268" s="18"/>
      <c r="MZT1268" s="5"/>
      <c r="MZU1268" s="18"/>
      <c r="MZV1268" s="76"/>
      <c r="MZW1268" s="192"/>
      <c r="MZX1268" s="114"/>
      <c r="MZY1268" s="125"/>
      <c r="MZZ1268" s="15"/>
      <c r="NAA1268" s="131"/>
      <c r="NAB1268" s="131"/>
      <c r="NAC1268" s="131"/>
      <c r="NAD1268" s="131"/>
      <c r="NAE1268" s="131"/>
      <c r="NAF1268" s="131"/>
      <c r="NAG1268" s="131"/>
      <c r="NAH1268" s="131"/>
      <c r="NAI1268" s="203"/>
      <c r="NAJ1268" s="203"/>
      <c r="NAK1268" s="203"/>
      <c r="NAL1268" s="357"/>
      <c r="NAM1268" s="357"/>
      <c r="NAN1268" s="262"/>
      <c r="NAO1268" s="262"/>
      <c r="NAP1268" s="262"/>
      <c r="NAQ1268" s="262"/>
      <c r="NAR1268" s="262"/>
      <c r="NAS1268" s="165"/>
      <c r="NAT1268" s="422"/>
      <c r="NAU1268" s="98"/>
      <c r="NAV1268" s="17"/>
      <c r="NAW1268" s="18"/>
      <c r="NAX1268" s="5"/>
      <c r="NAY1268" s="18"/>
      <c r="NAZ1268" s="76"/>
      <c r="NBA1268" s="192"/>
      <c r="NBB1268" s="114"/>
      <c r="NBC1268" s="125"/>
      <c r="NBD1268" s="15"/>
      <c r="NBE1268" s="131"/>
      <c r="NBF1268" s="131"/>
      <c r="NBG1268" s="131"/>
      <c r="NBH1268" s="131"/>
      <c r="NBI1268" s="131"/>
      <c r="NBJ1268" s="131"/>
      <c r="NBK1268" s="131"/>
      <c r="NBL1268" s="131"/>
      <c r="NBM1268" s="203"/>
      <c r="NBN1268" s="203"/>
      <c r="NBO1268" s="203"/>
      <c r="NBP1268" s="357"/>
      <c r="NBQ1268" s="357"/>
      <c r="NBR1268" s="262"/>
      <c r="NBS1268" s="262"/>
      <c r="NBT1268" s="262"/>
      <c r="NBU1268" s="262"/>
      <c r="NBV1268" s="262"/>
      <c r="NBW1268" s="165"/>
      <c r="NBX1268" s="422"/>
      <c r="NBY1268" s="98"/>
      <c r="NBZ1268" s="17"/>
      <c r="NCA1268" s="18"/>
      <c r="NCB1268" s="5"/>
      <c r="NCC1268" s="18"/>
      <c r="NCD1268" s="76"/>
      <c r="NCE1268" s="192"/>
      <c r="NCF1268" s="114"/>
      <c r="NCG1268" s="125"/>
      <c r="NCH1268" s="15"/>
      <c r="NCI1268" s="131"/>
      <c r="NCJ1268" s="131"/>
      <c r="NCK1268" s="131"/>
      <c r="NCL1268" s="131"/>
      <c r="NCM1268" s="131"/>
      <c r="NCN1268" s="131"/>
      <c r="NCO1268" s="131"/>
      <c r="NCP1268" s="131"/>
      <c r="NCQ1268" s="203"/>
      <c r="NCR1268" s="203"/>
      <c r="NCS1268" s="203"/>
      <c r="NCT1268" s="357"/>
      <c r="NCU1268" s="357"/>
      <c r="NCV1268" s="262"/>
      <c r="NCW1268" s="262"/>
      <c r="NCX1268" s="262"/>
      <c r="NCY1268" s="262"/>
      <c r="NCZ1268" s="262"/>
      <c r="NDA1268" s="165"/>
      <c r="NDB1268" s="422"/>
      <c r="NDC1268" s="98"/>
      <c r="NDD1268" s="17"/>
      <c r="NDE1268" s="18"/>
      <c r="NDF1268" s="5"/>
      <c r="NDG1268" s="18"/>
      <c r="NDH1268" s="76"/>
      <c r="NDI1268" s="192"/>
      <c r="NDJ1268" s="114"/>
      <c r="NDK1268" s="125"/>
      <c r="NDL1268" s="15"/>
      <c r="NDM1268" s="131"/>
      <c r="NDN1268" s="131"/>
      <c r="NDO1268" s="131"/>
      <c r="NDP1268" s="131"/>
      <c r="NDQ1268" s="131"/>
      <c r="NDR1268" s="131"/>
      <c r="NDS1268" s="131"/>
      <c r="NDT1268" s="131"/>
      <c r="NDU1268" s="203"/>
      <c r="NDV1268" s="203"/>
      <c r="NDW1268" s="203"/>
      <c r="NDX1268" s="357"/>
      <c r="NDY1268" s="357"/>
      <c r="NDZ1268" s="262"/>
      <c r="NEA1268" s="262"/>
      <c r="NEB1268" s="262"/>
      <c r="NEC1268" s="262"/>
      <c r="NED1268" s="262"/>
      <c r="NEE1268" s="165"/>
      <c r="NEF1268" s="422"/>
      <c r="NEG1268" s="98"/>
      <c r="NEH1268" s="17"/>
      <c r="NEI1268" s="18"/>
      <c r="NEJ1268" s="5"/>
      <c r="NEK1268" s="18"/>
      <c r="NEL1268" s="76"/>
      <c r="NEM1268" s="192"/>
      <c r="NEN1268" s="114"/>
      <c r="NEO1268" s="125"/>
      <c r="NEP1268" s="15"/>
      <c r="NEQ1268" s="131"/>
      <c r="NER1268" s="131"/>
      <c r="NES1268" s="131"/>
      <c r="NET1268" s="131"/>
      <c r="NEU1268" s="131"/>
      <c r="NEV1268" s="131"/>
      <c r="NEW1268" s="131"/>
      <c r="NEX1268" s="131"/>
      <c r="NEY1268" s="203"/>
      <c r="NEZ1268" s="203"/>
      <c r="NFA1268" s="203"/>
      <c r="NFB1268" s="357"/>
      <c r="NFC1268" s="357"/>
      <c r="NFD1268" s="262"/>
      <c r="NFE1268" s="262"/>
      <c r="NFF1268" s="262"/>
      <c r="NFG1268" s="262"/>
      <c r="NFH1268" s="262"/>
      <c r="NFI1268" s="165"/>
      <c r="NFJ1268" s="422"/>
      <c r="NFK1268" s="98"/>
      <c r="NFL1268" s="17"/>
      <c r="NFM1268" s="18"/>
      <c r="NFN1268" s="5"/>
      <c r="NFO1268" s="18"/>
      <c r="NFP1268" s="76"/>
      <c r="NFQ1268" s="192"/>
      <c r="NFR1268" s="114"/>
      <c r="NFS1268" s="125"/>
      <c r="NFT1268" s="15"/>
      <c r="NFU1268" s="131"/>
      <c r="NFV1268" s="131"/>
      <c r="NFW1268" s="131"/>
      <c r="NFX1268" s="131"/>
      <c r="NFY1268" s="131"/>
      <c r="NFZ1268" s="131"/>
      <c r="NGA1268" s="131"/>
      <c r="NGB1268" s="131"/>
      <c r="NGC1268" s="203"/>
      <c r="NGD1268" s="203"/>
      <c r="NGE1268" s="203"/>
      <c r="NGF1268" s="357"/>
      <c r="NGG1268" s="357"/>
      <c r="NGH1268" s="262"/>
      <c r="NGI1268" s="262"/>
      <c r="NGJ1268" s="262"/>
      <c r="NGK1268" s="262"/>
      <c r="NGL1268" s="262"/>
      <c r="NGM1268" s="165"/>
      <c r="NGN1268" s="422"/>
      <c r="NGO1268" s="98"/>
      <c r="NGP1268" s="17"/>
      <c r="NGQ1268" s="18"/>
      <c r="NGR1268" s="5"/>
      <c r="NGS1268" s="18"/>
      <c r="NGT1268" s="76"/>
      <c r="NGU1268" s="192"/>
      <c r="NGV1268" s="114"/>
      <c r="NGW1268" s="125"/>
      <c r="NGX1268" s="15"/>
      <c r="NGY1268" s="131"/>
      <c r="NGZ1268" s="131"/>
      <c r="NHA1268" s="131"/>
      <c r="NHB1268" s="131"/>
      <c r="NHC1268" s="131"/>
      <c r="NHD1268" s="131"/>
      <c r="NHE1268" s="131"/>
      <c r="NHF1268" s="131"/>
      <c r="NHG1268" s="203"/>
      <c r="NHH1268" s="203"/>
      <c r="NHI1268" s="203"/>
      <c r="NHJ1268" s="357"/>
      <c r="NHK1268" s="357"/>
      <c r="NHL1268" s="262"/>
      <c r="NHM1268" s="262"/>
      <c r="NHN1268" s="262"/>
      <c r="NHO1268" s="262"/>
      <c r="NHP1268" s="262"/>
      <c r="NHQ1268" s="165"/>
      <c r="NHR1268" s="422"/>
      <c r="NHS1268" s="98"/>
      <c r="NHT1268" s="17"/>
      <c r="NHU1268" s="18"/>
      <c r="NHV1268" s="5"/>
      <c r="NHW1268" s="18"/>
      <c r="NHX1268" s="76"/>
      <c r="NHY1268" s="192"/>
      <c r="NHZ1268" s="114"/>
      <c r="NIA1268" s="125"/>
      <c r="NIB1268" s="15"/>
      <c r="NIC1268" s="131"/>
      <c r="NID1268" s="131"/>
      <c r="NIE1268" s="131"/>
      <c r="NIF1268" s="131"/>
      <c r="NIG1268" s="131"/>
      <c r="NIH1268" s="131"/>
      <c r="NII1268" s="131"/>
      <c r="NIJ1268" s="131"/>
      <c r="NIK1268" s="203"/>
      <c r="NIL1268" s="203"/>
      <c r="NIM1268" s="203"/>
      <c r="NIN1268" s="357"/>
      <c r="NIO1268" s="357"/>
      <c r="NIP1268" s="262"/>
      <c r="NIQ1268" s="262"/>
      <c r="NIR1268" s="262"/>
      <c r="NIS1268" s="262"/>
      <c r="NIT1268" s="262"/>
      <c r="NIU1268" s="165"/>
      <c r="NIV1268" s="422"/>
      <c r="NIW1268" s="98"/>
      <c r="NIX1268" s="17"/>
      <c r="NIY1268" s="18"/>
      <c r="NIZ1268" s="5"/>
      <c r="NJA1268" s="18"/>
      <c r="NJB1268" s="76"/>
      <c r="NJC1268" s="192"/>
      <c r="NJD1268" s="114"/>
      <c r="NJE1268" s="125"/>
      <c r="NJF1268" s="15"/>
      <c r="NJG1268" s="131"/>
      <c r="NJH1268" s="131"/>
      <c r="NJI1268" s="131"/>
      <c r="NJJ1268" s="131"/>
      <c r="NJK1268" s="131"/>
      <c r="NJL1268" s="131"/>
      <c r="NJM1268" s="131"/>
      <c r="NJN1268" s="131"/>
      <c r="NJO1268" s="203"/>
      <c r="NJP1268" s="203"/>
      <c r="NJQ1268" s="203"/>
      <c r="NJR1268" s="357"/>
      <c r="NJS1268" s="357"/>
      <c r="NJT1268" s="262"/>
      <c r="NJU1268" s="262"/>
      <c r="NJV1268" s="262"/>
      <c r="NJW1268" s="262"/>
      <c r="NJX1268" s="262"/>
      <c r="NJY1268" s="165"/>
      <c r="NJZ1268" s="422"/>
      <c r="NKA1268" s="98"/>
      <c r="NKB1268" s="17"/>
      <c r="NKC1268" s="18"/>
      <c r="NKD1268" s="5"/>
      <c r="NKE1268" s="18"/>
      <c r="NKF1268" s="76"/>
      <c r="NKG1268" s="192"/>
      <c r="NKH1268" s="114"/>
      <c r="NKI1268" s="125"/>
      <c r="NKJ1268" s="15"/>
      <c r="NKK1268" s="131"/>
      <c r="NKL1268" s="131"/>
      <c r="NKM1268" s="131"/>
      <c r="NKN1268" s="131"/>
      <c r="NKO1268" s="131"/>
      <c r="NKP1268" s="131"/>
      <c r="NKQ1268" s="131"/>
      <c r="NKR1268" s="131"/>
      <c r="NKS1268" s="203"/>
      <c r="NKT1268" s="203"/>
      <c r="NKU1268" s="203"/>
      <c r="NKV1268" s="357"/>
      <c r="NKW1268" s="357"/>
      <c r="NKX1268" s="262"/>
      <c r="NKY1268" s="262"/>
      <c r="NKZ1268" s="262"/>
      <c r="NLA1268" s="262"/>
      <c r="NLB1268" s="262"/>
      <c r="NLC1268" s="165"/>
      <c r="NLD1268" s="422"/>
      <c r="NLE1268" s="98"/>
      <c r="NLF1268" s="17"/>
      <c r="NLG1268" s="18"/>
      <c r="NLH1268" s="5"/>
      <c r="NLI1268" s="18"/>
      <c r="NLJ1268" s="76"/>
      <c r="NLK1268" s="192"/>
      <c r="NLL1268" s="114"/>
      <c r="NLM1268" s="125"/>
      <c r="NLN1268" s="15"/>
      <c r="NLO1268" s="131"/>
      <c r="NLP1268" s="131"/>
      <c r="NLQ1268" s="131"/>
      <c r="NLR1268" s="131"/>
      <c r="NLS1268" s="131"/>
      <c r="NLT1268" s="131"/>
      <c r="NLU1268" s="131"/>
      <c r="NLV1268" s="131"/>
      <c r="NLW1268" s="203"/>
      <c r="NLX1268" s="203"/>
      <c r="NLY1268" s="203"/>
      <c r="NLZ1268" s="357"/>
      <c r="NMA1268" s="357"/>
      <c r="NMB1268" s="262"/>
      <c r="NMC1268" s="262"/>
      <c r="NMD1268" s="262"/>
      <c r="NME1268" s="262"/>
      <c r="NMF1268" s="262"/>
      <c r="NMG1268" s="165"/>
      <c r="NMH1268" s="422"/>
      <c r="NMI1268" s="98"/>
      <c r="NMJ1268" s="17"/>
      <c r="NMK1268" s="18"/>
      <c r="NML1268" s="5"/>
      <c r="NMM1268" s="18"/>
      <c r="NMN1268" s="76"/>
      <c r="NMO1268" s="192"/>
      <c r="NMP1268" s="114"/>
      <c r="NMQ1268" s="125"/>
      <c r="NMR1268" s="15"/>
      <c r="NMS1268" s="131"/>
      <c r="NMT1268" s="131"/>
      <c r="NMU1268" s="131"/>
      <c r="NMV1268" s="131"/>
      <c r="NMW1268" s="131"/>
      <c r="NMX1268" s="131"/>
      <c r="NMY1268" s="131"/>
      <c r="NMZ1268" s="131"/>
      <c r="NNA1268" s="203"/>
      <c r="NNB1268" s="203"/>
      <c r="NNC1268" s="203"/>
      <c r="NND1268" s="357"/>
      <c r="NNE1268" s="357"/>
      <c r="NNF1268" s="262"/>
      <c r="NNG1268" s="262"/>
      <c r="NNH1268" s="262"/>
      <c r="NNI1268" s="262"/>
      <c r="NNJ1268" s="262"/>
      <c r="NNK1268" s="165"/>
      <c r="NNL1268" s="422"/>
      <c r="NNM1268" s="98"/>
      <c r="NNN1268" s="17"/>
      <c r="NNO1268" s="18"/>
      <c r="NNP1268" s="5"/>
      <c r="NNQ1268" s="18"/>
      <c r="NNR1268" s="76"/>
      <c r="NNS1268" s="192"/>
      <c r="NNT1268" s="114"/>
      <c r="NNU1268" s="125"/>
      <c r="NNV1268" s="15"/>
      <c r="NNW1268" s="131"/>
      <c r="NNX1268" s="131"/>
      <c r="NNY1268" s="131"/>
      <c r="NNZ1268" s="131"/>
      <c r="NOA1268" s="131"/>
      <c r="NOB1268" s="131"/>
      <c r="NOC1268" s="131"/>
      <c r="NOD1268" s="131"/>
      <c r="NOE1268" s="203"/>
      <c r="NOF1268" s="203"/>
      <c r="NOG1268" s="203"/>
      <c r="NOH1268" s="357"/>
      <c r="NOI1268" s="357"/>
      <c r="NOJ1268" s="262"/>
      <c r="NOK1268" s="262"/>
      <c r="NOL1268" s="262"/>
      <c r="NOM1268" s="262"/>
      <c r="NON1268" s="262"/>
      <c r="NOO1268" s="165"/>
      <c r="NOP1268" s="422"/>
      <c r="NOQ1268" s="98"/>
      <c r="NOR1268" s="17"/>
      <c r="NOS1268" s="18"/>
      <c r="NOT1268" s="5"/>
      <c r="NOU1268" s="18"/>
      <c r="NOV1268" s="76"/>
      <c r="NOW1268" s="192"/>
      <c r="NOX1268" s="114"/>
      <c r="NOY1268" s="125"/>
      <c r="NOZ1268" s="15"/>
      <c r="NPA1268" s="131"/>
      <c r="NPB1268" s="131"/>
      <c r="NPC1268" s="131"/>
      <c r="NPD1268" s="131"/>
      <c r="NPE1268" s="131"/>
      <c r="NPF1268" s="131"/>
      <c r="NPG1268" s="131"/>
      <c r="NPH1268" s="131"/>
      <c r="NPI1268" s="203"/>
      <c r="NPJ1268" s="203"/>
      <c r="NPK1268" s="203"/>
      <c r="NPL1268" s="357"/>
      <c r="NPM1268" s="357"/>
      <c r="NPN1268" s="262"/>
      <c r="NPO1268" s="262"/>
      <c r="NPP1268" s="262"/>
      <c r="NPQ1268" s="262"/>
      <c r="NPR1268" s="262"/>
      <c r="NPS1268" s="165"/>
      <c r="NPT1268" s="422"/>
      <c r="NPU1268" s="98"/>
      <c r="NPV1268" s="17"/>
      <c r="NPW1268" s="18"/>
      <c r="NPX1268" s="5"/>
      <c r="NPY1268" s="18"/>
      <c r="NPZ1268" s="76"/>
      <c r="NQA1268" s="192"/>
      <c r="NQB1268" s="114"/>
      <c r="NQC1268" s="125"/>
      <c r="NQD1268" s="15"/>
      <c r="NQE1268" s="131"/>
      <c r="NQF1268" s="131"/>
      <c r="NQG1268" s="131"/>
      <c r="NQH1268" s="131"/>
      <c r="NQI1268" s="131"/>
      <c r="NQJ1268" s="131"/>
      <c r="NQK1268" s="131"/>
      <c r="NQL1268" s="131"/>
      <c r="NQM1268" s="203"/>
      <c r="NQN1268" s="203"/>
      <c r="NQO1268" s="203"/>
      <c r="NQP1268" s="357"/>
      <c r="NQQ1268" s="357"/>
      <c r="NQR1268" s="262"/>
      <c r="NQS1268" s="262"/>
      <c r="NQT1268" s="262"/>
      <c r="NQU1268" s="262"/>
      <c r="NQV1268" s="262"/>
      <c r="NQW1268" s="165"/>
      <c r="NQX1268" s="422"/>
      <c r="NQY1268" s="98"/>
      <c r="NQZ1268" s="17"/>
      <c r="NRA1268" s="18"/>
      <c r="NRB1268" s="5"/>
      <c r="NRC1268" s="18"/>
      <c r="NRD1268" s="76"/>
      <c r="NRE1268" s="192"/>
      <c r="NRF1268" s="114"/>
      <c r="NRG1268" s="125"/>
      <c r="NRH1268" s="15"/>
      <c r="NRI1268" s="131"/>
      <c r="NRJ1268" s="131"/>
      <c r="NRK1268" s="131"/>
      <c r="NRL1268" s="131"/>
      <c r="NRM1268" s="131"/>
      <c r="NRN1268" s="131"/>
      <c r="NRO1268" s="131"/>
      <c r="NRP1268" s="131"/>
      <c r="NRQ1268" s="203"/>
      <c r="NRR1268" s="203"/>
      <c r="NRS1268" s="203"/>
      <c r="NRT1268" s="357"/>
      <c r="NRU1268" s="357"/>
      <c r="NRV1268" s="262"/>
      <c r="NRW1268" s="262"/>
      <c r="NRX1268" s="262"/>
      <c r="NRY1268" s="262"/>
      <c r="NRZ1268" s="262"/>
      <c r="NSA1268" s="165"/>
      <c r="NSB1268" s="422"/>
      <c r="NSC1268" s="98"/>
      <c r="NSD1268" s="17"/>
      <c r="NSE1268" s="18"/>
      <c r="NSF1268" s="5"/>
      <c r="NSG1268" s="18"/>
      <c r="NSH1268" s="76"/>
      <c r="NSI1268" s="192"/>
      <c r="NSJ1268" s="114"/>
      <c r="NSK1268" s="125"/>
      <c r="NSL1268" s="15"/>
      <c r="NSM1268" s="131"/>
      <c r="NSN1268" s="131"/>
      <c r="NSO1268" s="131"/>
      <c r="NSP1268" s="131"/>
      <c r="NSQ1268" s="131"/>
      <c r="NSR1268" s="131"/>
      <c r="NSS1268" s="131"/>
      <c r="NST1268" s="131"/>
      <c r="NSU1268" s="203"/>
      <c r="NSV1268" s="203"/>
      <c r="NSW1268" s="203"/>
      <c r="NSX1268" s="357"/>
      <c r="NSY1268" s="357"/>
      <c r="NSZ1268" s="262"/>
      <c r="NTA1268" s="262"/>
      <c r="NTB1268" s="262"/>
      <c r="NTC1268" s="262"/>
      <c r="NTD1268" s="262"/>
      <c r="NTE1268" s="165"/>
      <c r="NTF1268" s="422"/>
      <c r="NTG1268" s="98"/>
      <c r="NTH1268" s="17"/>
      <c r="NTI1268" s="18"/>
      <c r="NTJ1268" s="5"/>
      <c r="NTK1268" s="18"/>
      <c r="NTL1268" s="76"/>
      <c r="NTM1268" s="192"/>
      <c r="NTN1268" s="114"/>
      <c r="NTO1268" s="125"/>
      <c r="NTP1268" s="15"/>
      <c r="NTQ1268" s="131"/>
      <c r="NTR1268" s="131"/>
      <c r="NTS1268" s="131"/>
      <c r="NTT1268" s="131"/>
      <c r="NTU1268" s="131"/>
      <c r="NTV1268" s="131"/>
      <c r="NTW1268" s="131"/>
      <c r="NTX1268" s="131"/>
      <c r="NTY1268" s="203"/>
      <c r="NTZ1268" s="203"/>
      <c r="NUA1268" s="203"/>
      <c r="NUB1268" s="357"/>
      <c r="NUC1268" s="357"/>
      <c r="NUD1268" s="262"/>
      <c r="NUE1268" s="262"/>
      <c r="NUF1268" s="262"/>
      <c r="NUG1268" s="262"/>
      <c r="NUH1268" s="262"/>
      <c r="NUI1268" s="165"/>
      <c r="NUJ1268" s="422"/>
      <c r="NUK1268" s="98"/>
      <c r="NUL1268" s="17"/>
      <c r="NUM1268" s="18"/>
      <c r="NUN1268" s="5"/>
      <c r="NUO1268" s="18"/>
      <c r="NUP1268" s="76"/>
      <c r="NUQ1268" s="192"/>
      <c r="NUR1268" s="114"/>
      <c r="NUS1268" s="125"/>
      <c r="NUT1268" s="15"/>
      <c r="NUU1268" s="131"/>
      <c r="NUV1268" s="131"/>
      <c r="NUW1268" s="131"/>
      <c r="NUX1268" s="131"/>
      <c r="NUY1268" s="131"/>
      <c r="NUZ1268" s="131"/>
      <c r="NVA1268" s="131"/>
      <c r="NVB1268" s="131"/>
      <c r="NVC1268" s="203"/>
      <c r="NVD1268" s="203"/>
      <c r="NVE1268" s="203"/>
      <c r="NVF1268" s="357"/>
      <c r="NVG1268" s="357"/>
      <c r="NVH1268" s="262"/>
      <c r="NVI1268" s="262"/>
      <c r="NVJ1268" s="262"/>
      <c r="NVK1268" s="262"/>
      <c r="NVL1268" s="262"/>
      <c r="NVM1268" s="165"/>
      <c r="NVN1268" s="422"/>
      <c r="NVO1268" s="98"/>
      <c r="NVP1268" s="17"/>
      <c r="NVQ1268" s="18"/>
      <c r="NVR1268" s="5"/>
      <c r="NVS1268" s="18"/>
      <c r="NVT1268" s="76"/>
      <c r="NVU1268" s="192"/>
      <c r="NVV1268" s="114"/>
      <c r="NVW1268" s="125"/>
      <c r="NVX1268" s="15"/>
      <c r="NVY1268" s="131"/>
      <c r="NVZ1268" s="131"/>
      <c r="NWA1268" s="131"/>
      <c r="NWB1268" s="131"/>
      <c r="NWC1268" s="131"/>
      <c r="NWD1268" s="131"/>
      <c r="NWE1268" s="131"/>
      <c r="NWF1268" s="131"/>
      <c r="NWG1268" s="203"/>
      <c r="NWH1268" s="203"/>
      <c r="NWI1268" s="203"/>
      <c r="NWJ1268" s="357"/>
      <c r="NWK1268" s="357"/>
      <c r="NWL1268" s="262"/>
      <c r="NWM1268" s="262"/>
      <c r="NWN1268" s="262"/>
      <c r="NWO1268" s="262"/>
      <c r="NWP1268" s="262"/>
      <c r="NWQ1268" s="165"/>
      <c r="NWR1268" s="422"/>
      <c r="NWS1268" s="98"/>
      <c r="NWT1268" s="17"/>
      <c r="NWU1268" s="18"/>
      <c r="NWV1268" s="5"/>
      <c r="NWW1268" s="18"/>
      <c r="NWX1268" s="76"/>
      <c r="NWY1268" s="192"/>
      <c r="NWZ1268" s="114"/>
      <c r="NXA1268" s="125"/>
      <c r="NXB1268" s="15"/>
      <c r="NXC1268" s="131"/>
      <c r="NXD1268" s="131"/>
      <c r="NXE1268" s="131"/>
      <c r="NXF1268" s="131"/>
      <c r="NXG1268" s="131"/>
      <c r="NXH1268" s="131"/>
      <c r="NXI1268" s="131"/>
      <c r="NXJ1268" s="131"/>
      <c r="NXK1268" s="203"/>
      <c r="NXL1268" s="203"/>
      <c r="NXM1268" s="203"/>
      <c r="NXN1268" s="357"/>
      <c r="NXO1268" s="357"/>
      <c r="NXP1268" s="262"/>
      <c r="NXQ1268" s="262"/>
      <c r="NXR1268" s="262"/>
      <c r="NXS1268" s="262"/>
      <c r="NXT1268" s="262"/>
      <c r="NXU1268" s="165"/>
      <c r="NXV1268" s="422"/>
      <c r="NXW1268" s="98"/>
      <c r="NXX1268" s="17"/>
      <c r="NXY1268" s="18"/>
      <c r="NXZ1268" s="5"/>
      <c r="NYA1268" s="18"/>
      <c r="NYB1268" s="76"/>
      <c r="NYC1268" s="192"/>
      <c r="NYD1268" s="114"/>
      <c r="NYE1268" s="125"/>
      <c r="NYF1268" s="15"/>
      <c r="NYG1268" s="131"/>
      <c r="NYH1268" s="131"/>
      <c r="NYI1268" s="131"/>
      <c r="NYJ1268" s="131"/>
      <c r="NYK1268" s="131"/>
      <c r="NYL1268" s="131"/>
      <c r="NYM1268" s="131"/>
      <c r="NYN1268" s="131"/>
      <c r="NYO1268" s="203"/>
      <c r="NYP1268" s="203"/>
      <c r="NYQ1268" s="203"/>
      <c r="NYR1268" s="357"/>
      <c r="NYS1268" s="357"/>
      <c r="NYT1268" s="262"/>
      <c r="NYU1268" s="262"/>
      <c r="NYV1268" s="262"/>
      <c r="NYW1268" s="262"/>
      <c r="NYX1268" s="262"/>
      <c r="NYY1268" s="165"/>
      <c r="NYZ1268" s="422"/>
      <c r="NZA1268" s="98"/>
      <c r="NZB1268" s="17"/>
      <c r="NZC1268" s="18"/>
      <c r="NZD1268" s="5"/>
      <c r="NZE1268" s="18"/>
      <c r="NZF1268" s="76"/>
      <c r="NZG1268" s="192"/>
      <c r="NZH1268" s="114"/>
      <c r="NZI1268" s="125"/>
      <c r="NZJ1268" s="15"/>
      <c r="NZK1268" s="131"/>
      <c r="NZL1268" s="131"/>
      <c r="NZM1268" s="131"/>
      <c r="NZN1268" s="131"/>
      <c r="NZO1268" s="131"/>
      <c r="NZP1268" s="131"/>
      <c r="NZQ1268" s="131"/>
      <c r="NZR1268" s="131"/>
      <c r="NZS1268" s="203"/>
      <c r="NZT1268" s="203"/>
      <c r="NZU1268" s="203"/>
      <c r="NZV1268" s="357"/>
      <c r="NZW1268" s="357"/>
      <c r="NZX1268" s="262"/>
      <c r="NZY1268" s="262"/>
      <c r="NZZ1268" s="262"/>
      <c r="OAA1268" s="262"/>
      <c r="OAB1268" s="262"/>
      <c r="OAC1268" s="165"/>
      <c r="OAD1268" s="422"/>
      <c r="OAE1268" s="98"/>
      <c r="OAF1268" s="17"/>
      <c r="OAG1268" s="18"/>
      <c r="OAH1268" s="5"/>
      <c r="OAI1268" s="18"/>
      <c r="OAJ1268" s="76"/>
      <c r="OAK1268" s="192"/>
      <c r="OAL1268" s="114"/>
      <c r="OAM1268" s="125"/>
      <c r="OAN1268" s="15"/>
      <c r="OAO1268" s="131"/>
      <c r="OAP1268" s="131"/>
      <c r="OAQ1268" s="131"/>
      <c r="OAR1268" s="131"/>
      <c r="OAS1268" s="131"/>
      <c r="OAT1268" s="131"/>
      <c r="OAU1268" s="131"/>
      <c r="OAV1268" s="131"/>
      <c r="OAW1268" s="203"/>
      <c r="OAX1268" s="203"/>
      <c r="OAY1268" s="203"/>
      <c r="OAZ1268" s="357"/>
      <c r="OBA1268" s="357"/>
      <c r="OBB1268" s="262"/>
      <c r="OBC1268" s="262"/>
      <c r="OBD1268" s="262"/>
      <c r="OBE1268" s="262"/>
      <c r="OBF1268" s="262"/>
      <c r="OBG1268" s="165"/>
      <c r="OBH1268" s="422"/>
      <c r="OBI1268" s="98"/>
      <c r="OBJ1268" s="17"/>
      <c r="OBK1268" s="18"/>
      <c r="OBL1268" s="5"/>
      <c r="OBM1268" s="18"/>
      <c r="OBN1268" s="76"/>
      <c r="OBO1268" s="192"/>
      <c r="OBP1268" s="114"/>
      <c r="OBQ1268" s="125"/>
      <c r="OBR1268" s="15"/>
      <c r="OBS1268" s="131"/>
      <c r="OBT1268" s="131"/>
      <c r="OBU1268" s="131"/>
      <c r="OBV1268" s="131"/>
      <c r="OBW1268" s="131"/>
      <c r="OBX1268" s="131"/>
      <c r="OBY1268" s="131"/>
      <c r="OBZ1268" s="131"/>
      <c r="OCA1268" s="203"/>
      <c r="OCB1268" s="203"/>
      <c r="OCC1268" s="203"/>
      <c r="OCD1268" s="357"/>
      <c r="OCE1268" s="357"/>
      <c r="OCF1268" s="262"/>
      <c r="OCG1268" s="262"/>
      <c r="OCH1268" s="262"/>
      <c r="OCI1268" s="262"/>
      <c r="OCJ1268" s="262"/>
      <c r="OCK1268" s="165"/>
      <c r="OCL1268" s="422"/>
      <c r="OCM1268" s="98"/>
      <c r="OCN1268" s="17"/>
      <c r="OCO1268" s="18"/>
      <c r="OCP1268" s="5"/>
      <c r="OCQ1268" s="18"/>
      <c r="OCR1268" s="76"/>
      <c r="OCS1268" s="192"/>
      <c r="OCT1268" s="114"/>
      <c r="OCU1268" s="125"/>
      <c r="OCV1268" s="15"/>
      <c r="OCW1268" s="131"/>
      <c r="OCX1268" s="131"/>
      <c r="OCY1268" s="131"/>
      <c r="OCZ1268" s="131"/>
      <c r="ODA1268" s="131"/>
      <c r="ODB1268" s="131"/>
      <c r="ODC1268" s="131"/>
      <c r="ODD1268" s="131"/>
      <c r="ODE1268" s="203"/>
      <c r="ODF1268" s="203"/>
      <c r="ODG1268" s="203"/>
      <c r="ODH1268" s="357"/>
      <c r="ODI1268" s="357"/>
      <c r="ODJ1268" s="262"/>
      <c r="ODK1268" s="262"/>
      <c r="ODL1268" s="262"/>
      <c r="ODM1268" s="262"/>
      <c r="ODN1268" s="262"/>
      <c r="ODO1268" s="165"/>
      <c r="ODP1268" s="422"/>
      <c r="ODQ1268" s="98"/>
      <c r="ODR1268" s="17"/>
      <c r="ODS1268" s="18"/>
      <c r="ODT1268" s="5"/>
      <c r="ODU1268" s="18"/>
      <c r="ODV1268" s="76"/>
      <c r="ODW1268" s="192"/>
      <c r="ODX1268" s="114"/>
      <c r="ODY1268" s="125"/>
      <c r="ODZ1268" s="15"/>
      <c r="OEA1268" s="131"/>
      <c r="OEB1268" s="131"/>
      <c r="OEC1268" s="131"/>
      <c r="OED1268" s="131"/>
      <c r="OEE1268" s="131"/>
      <c r="OEF1268" s="131"/>
      <c r="OEG1268" s="131"/>
      <c r="OEH1268" s="131"/>
      <c r="OEI1268" s="203"/>
      <c r="OEJ1268" s="203"/>
      <c r="OEK1268" s="203"/>
      <c r="OEL1268" s="357"/>
      <c r="OEM1268" s="357"/>
      <c r="OEN1268" s="262"/>
      <c r="OEO1268" s="262"/>
      <c r="OEP1268" s="262"/>
      <c r="OEQ1268" s="262"/>
      <c r="OER1268" s="262"/>
      <c r="OES1268" s="165"/>
      <c r="OET1268" s="422"/>
      <c r="OEU1268" s="98"/>
      <c r="OEV1268" s="17"/>
      <c r="OEW1268" s="18"/>
      <c r="OEX1268" s="5"/>
      <c r="OEY1268" s="18"/>
      <c r="OEZ1268" s="76"/>
      <c r="OFA1268" s="192"/>
      <c r="OFB1268" s="114"/>
      <c r="OFC1268" s="125"/>
      <c r="OFD1268" s="15"/>
      <c r="OFE1268" s="131"/>
      <c r="OFF1268" s="131"/>
      <c r="OFG1268" s="131"/>
      <c r="OFH1268" s="131"/>
      <c r="OFI1268" s="131"/>
      <c r="OFJ1268" s="131"/>
      <c r="OFK1268" s="131"/>
      <c r="OFL1268" s="131"/>
      <c r="OFM1268" s="203"/>
      <c r="OFN1268" s="203"/>
      <c r="OFO1268" s="203"/>
      <c r="OFP1268" s="357"/>
      <c r="OFQ1268" s="357"/>
      <c r="OFR1268" s="262"/>
      <c r="OFS1268" s="262"/>
      <c r="OFT1268" s="262"/>
      <c r="OFU1268" s="262"/>
      <c r="OFV1268" s="262"/>
      <c r="OFW1268" s="165"/>
      <c r="OFX1268" s="422"/>
      <c r="OFY1268" s="98"/>
      <c r="OFZ1268" s="17"/>
      <c r="OGA1268" s="18"/>
      <c r="OGB1268" s="5"/>
      <c r="OGC1268" s="18"/>
      <c r="OGD1268" s="76"/>
      <c r="OGE1268" s="192"/>
      <c r="OGF1268" s="114"/>
      <c r="OGG1268" s="125"/>
      <c r="OGH1268" s="15"/>
      <c r="OGI1268" s="131"/>
      <c r="OGJ1268" s="131"/>
      <c r="OGK1268" s="131"/>
      <c r="OGL1268" s="131"/>
      <c r="OGM1268" s="131"/>
      <c r="OGN1268" s="131"/>
      <c r="OGO1268" s="131"/>
      <c r="OGP1268" s="131"/>
      <c r="OGQ1268" s="203"/>
      <c r="OGR1268" s="203"/>
      <c r="OGS1268" s="203"/>
      <c r="OGT1268" s="357"/>
      <c r="OGU1268" s="357"/>
      <c r="OGV1268" s="262"/>
      <c r="OGW1268" s="262"/>
      <c r="OGX1268" s="262"/>
      <c r="OGY1268" s="262"/>
      <c r="OGZ1268" s="262"/>
      <c r="OHA1268" s="165"/>
      <c r="OHB1268" s="422"/>
      <c r="OHC1268" s="98"/>
      <c r="OHD1268" s="17"/>
      <c r="OHE1268" s="18"/>
      <c r="OHF1268" s="5"/>
      <c r="OHG1268" s="18"/>
      <c r="OHH1268" s="76"/>
      <c r="OHI1268" s="192"/>
      <c r="OHJ1268" s="114"/>
      <c r="OHK1268" s="125"/>
      <c r="OHL1268" s="15"/>
      <c r="OHM1268" s="131"/>
      <c r="OHN1268" s="131"/>
      <c r="OHO1268" s="131"/>
      <c r="OHP1268" s="131"/>
      <c r="OHQ1268" s="131"/>
      <c r="OHR1268" s="131"/>
      <c r="OHS1268" s="131"/>
      <c r="OHT1268" s="131"/>
      <c r="OHU1268" s="203"/>
      <c r="OHV1268" s="203"/>
      <c r="OHW1268" s="203"/>
      <c r="OHX1268" s="357"/>
      <c r="OHY1268" s="357"/>
      <c r="OHZ1268" s="262"/>
      <c r="OIA1268" s="262"/>
      <c r="OIB1268" s="262"/>
      <c r="OIC1268" s="262"/>
      <c r="OID1268" s="262"/>
      <c r="OIE1268" s="165"/>
      <c r="OIF1268" s="422"/>
      <c r="OIG1268" s="98"/>
      <c r="OIH1268" s="17"/>
      <c r="OII1268" s="18"/>
      <c r="OIJ1268" s="5"/>
      <c r="OIK1268" s="18"/>
      <c r="OIL1268" s="76"/>
      <c r="OIM1268" s="192"/>
      <c r="OIN1268" s="114"/>
      <c r="OIO1268" s="125"/>
      <c r="OIP1268" s="15"/>
      <c r="OIQ1268" s="131"/>
      <c r="OIR1268" s="131"/>
      <c r="OIS1268" s="131"/>
      <c r="OIT1268" s="131"/>
      <c r="OIU1268" s="131"/>
      <c r="OIV1268" s="131"/>
      <c r="OIW1268" s="131"/>
      <c r="OIX1268" s="131"/>
      <c r="OIY1268" s="203"/>
      <c r="OIZ1268" s="203"/>
      <c r="OJA1268" s="203"/>
      <c r="OJB1268" s="357"/>
      <c r="OJC1268" s="357"/>
      <c r="OJD1268" s="262"/>
      <c r="OJE1268" s="262"/>
      <c r="OJF1268" s="262"/>
      <c r="OJG1268" s="262"/>
      <c r="OJH1268" s="262"/>
      <c r="OJI1268" s="165"/>
      <c r="OJJ1268" s="422"/>
      <c r="OJK1268" s="98"/>
      <c r="OJL1268" s="17"/>
      <c r="OJM1268" s="18"/>
      <c r="OJN1268" s="5"/>
      <c r="OJO1268" s="18"/>
      <c r="OJP1268" s="76"/>
      <c r="OJQ1268" s="192"/>
      <c r="OJR1268" s="114"/>
      <c r="OJS1268" s="125"/>
      <c r="OJT1268" s="15"/>
      <c r="OJU1268" s="131"/>
      <c r="OJV1268" s="131"/>
      <c r="OJW1268" s="131"/>
      <c r="OJX1268" s="131"/>
      <c r="OJY1268" s="131"/>
      <c r="OJZ1268" s="131"/>
      <c r="OKA1268" s="131"/>
      <c r="OKB1268" s="131"/>
      <c r="OKC1268" s="203"/>
      <c r="OKD1268" s="203"/>
      <c r="OKE1268" s="203"/>
      <c r="OKF1268" s="357"/>
      <c r="OKG1268" s="357"/>
      <c r="OKH1268" s="262"/>
      <c r="OKI1268" s="262"/>
      <c r="OKJ1268" s="262"/>
      <c r="OKK1268" s="262"/>
      <c r="OKL1268" s="262"/>
      <c r="OKM1268" s="165"/>
      <c r="OKN1268" s="422"/>
      <c r="OKO1268" s="98"/>
      <c r="OKP1268" s="17"/>
      <c r="OKQ1268" s="18"/>
      <c r="OKR1268" s="5"/>
      <c r="OKS1268" s="18"/>
      <c r="OKT1268" s="76"/>
      <c r="OKU1268" s="192"/>
      <c r="OKV1268" s="114"/>
      <c r="OKW1268" s="125"/>
      <c r="OKX1268" s="15"/>
      <c r="OKY1268" s="131"/>
      <c r="OKZ1268" s="131"/>
      <c r="OLA1268" s="131"/>
      <c r="OLB1268" s="131"/>
      <c r="OLC1268" s="131"/>
      <c r="OLD1268" s="131"/>
      <c r="OLE1268" s="131"/>
      <c r="OLF1268" s="131"/>
      <c r="OLG1268" s="203"/>
      <c r="OLH1268" s="203"/>
      <c r="OLI1268" s="203"/>
      <c r="OLJ1268" s="357"/>
      <c r="OLK1268" s="357"/>
      <c r="OLL1268" s="262"/>
      <c r="OLM1268" s="262"/>
      <c r="OLN1268" s="262"/>
      <c r="OLO1268" s="262"/>
      <c r="OLP1268" s="262"/>
      <c r="OLQ1268" s="165"/>
      <c r="OLR1268" s="422"/>
      <c r="OLS1268" s="98"/>
      <c r="OLT1268" s="17"/>
      <c r="OLU1268" s="18"/>
      <c r="OLV1268" s="5"/>
      <c r="OLW1268" s="18"/>
      <c r="OLX1268" s="76"/>
      <c r="OLY1268" s="192"/>
      <c r="OLZ1268" s="114"/>
      <c r="OMA1268" s="125"/>
      <c r="OMB1268" s="15"/>
      <c r="OMC1268" s="131"/>
      <c r="OMD1268" s="131"/>
      <c r="OME1268" s="131"/>
      <c r="OMF1268" s="131"/>
      <c r="OMG1268" s="131"/>
      <c r="OMH1268" s="131"/>
      <c r="OMI1268" s="131"/>
      <c r="OMJ1268" s="131"/>
      <c r="OMK1268" s="203"/>
      <c r="OML1268" s="203"/>
      <c r="OMM1268" s="203"/>
      <c r="OMN1268" s="357"/>
      <c r="OMO1268" s="357"/>
      <c r="OMP1268" s="262"/>
      <c r="OMQ1268" s="262"/>
      <c r="OMR1268" s="262"/>
      <c r="OMS1268" s="262"/>
      <c r="OMT1268" s="262"/>
      <c r="OMU1268" s="165"/>
      <c r="OMV1268" s="422"/>
      <c r="OMW1268" s="98"/>
      <c r="OMX1268" s="17"/>
      <c r="OMY1268" s="18"/>
      <c r="OMZ1268" s="5"/>
      <c r="ONA1268" s="18"/>
      <c r="ONB1268" s="76"/>
      <c r="ONC1268" s="192"/>
      <c r="OND1268" s="114"/>
      <c r="ONE1268" s="125"/>
      <c r="ONF1268" s="15"/>
      <c r="ONG1268" s="131"/>
      <c r="ONH1268" s="131"/>
      <c r="ONI1268" s="131"/>
      <c r="ONJ1268" s="131"/>
      <c r="ONK1268" s="131"/>
      <c r="ONL1268" s="131"/>
      <c r="ONM1268" s="131"/>
      <c r="ONN1268" s="131"/>
      <c r="ONO1268" s="203"/>
      <c r="ONP1268" s="203"/>
      <c r="ONQ1268" s="203"/>
      <c r="ONR1268" s="357"/>
      <c r="ONS1268" s="357"/>
      <c r="ONT1268" s="262"/>
      <c r="ONU1268" s="262"/>
      <c r="ONV1268" s="262"/>
      <c r="ONW1268" s="262"/>
      <c r="ONX1268" s="262"/>
      <c r="ONY1268" s="165"/>
      <c r="ONZ1268" s="422"/>
      <c r="OOA1268" s="98"/>
      <c r="OOB1268" s="17"/>
      <c r="OOC1268" s="18"/>
      <c r="OOD1268" s="5"/>
      <c r="OOE1268" s="18"/>
      <c r="OOF1268" s="76"/>
      <c r="OOG1268" s="192"/>
      <c r="OOH1268" s="114"/>
      <c r="OOI1268" s="125"/>
      <c r="OOJ1268" s="15"/>
      <c r="OOK1268" s="131"/>
      <c r="OOL1268" s="131"/>
      <c r="OOM1268" s="131"/>
      <c r="OON1268" s="131"/>
      <c r="OOO1268" s="131"/>
      <c r="OOP1268" s="131"/>
      <c r="OOQ1268" s="131"/>
      <c r="OOR1268" s="131"/>
      <c r="OOS1268" s="203"/>
      <c r="OOT1268" s="203"/>
      <c r="OOU1268" s="203"/>
      <c r="OOV1268" s="357"/>
      <c r="OOW1268" s="357"/>
      <c r="OOX1268" s="262"/>
      <c r="OOY1268" s="262"/>
      <c r="OOZ1268" s="262"/>
      <c r="OPA1268" s="262"/>
      <c r="OPB1268" s="262"/>
      <c r="OPC1268" s="165"/>
      <c r="OPD1268" s="422"/>
      <c r="OPE1268" s="98"/>
      <c r="OPF1268" s="17"/>
      <c r="OPG1268" s="18"/>
      <c r="OPH1268" s="5"/>
      <c r="OPI1268" s="18"/>
      <c r="OPJ1268" s="76"/>
      <c r="OPK1268" s="192"/>
      <c r="OPL1268" s="114"/>
      <c r="OPM1268" s="125"/>
      <c r="OPN1268" s="15"/>
      <c r="OPO1268" s="131"/>
      <c r="OPP1268" s="131"/>
      <c r="OPQ1268" s="131"/>
      <c r="OPR1268" s="131"/>
      <c r="OPS1268" s="131"/>
      <c r="OPT1268" s="131"/>
      <c r="OPU1268" s="131"/>
      <c r="OPV1268" s="131"/>
      <c r="OPW1268" s="203"/>
      <c r="OPX1268" s="203"/>
      <c r="OPY1268" s="203"/>
      <c r="OPZ1268" s="357"/>
      <c r="OQA1268" s="357"/>
      <c r="OQB1268" s="262"/>
      <c r="OQC1268" s="262"/>
      <c r="OQD1268" s="262"/>
      <c r="OQE1268" s="262"/>
      <c r="OQF1268" s="262"/>
      <c r="OQG1268" s="165"/>
      <c r="OQH1268" s="422"/>
      <c r="OQI1268" s="98"/>
      <c r="OQJ1268" s="17"/>
      <c r="OQK1268" s="18"/>
      <c r="OQL1268" s="5"/>
      <c r="OQM1268" s="18"/>
      <c r="OQN1268" s="76"/>
      <c r="OQO1268" s="192"/>
      <c r="OQP1268" s="114"/>
      <c r="OQQ1268" s="125"/>
      <c r="OQR1268" s="15"/>
      <c r="OQS1268" s="131"/>
      <c r="OQT1268" s="131"/>
      <c r="OQU1268" s="131"/>
      <c r="OQV1268" s="131"/>
      <c r="OQW1268" s="131"/>
      <c r="OQX1268" s="131"/>
      <c r="OQY1268" s="131"/>
      <c r="OQZ1268" s="131"/>
      <c r="ORA1268" s="203"/>
      <c r="ORB1268" s="203"/>
      <c r="ORC1268" s="203"/>
      <c r="ORD1268" s="357"/>
      <c r="ORE1268" s="357"/>
      <c r="ORF1268" s="262"/>
      <c r="ORG1268" s="262"/>
      <c r="ORH1268" s="262"/>
      <c r="ORI1268" s="262"/>
      <c r="ORJ1268" s="262"/>
      <c r="ORK1268" s="165"/>
      <c r="ORL1268" s="422"/>
      <c r="ORM1268" s="98"/>
      <c r="ORN1268" s="17"/>
      <c r="ORO1268" s="18"/>
      <c r="ORP1268" s="5"/>
      <c r="ORQ1268" s="18"/>
      <c r="ORR1268" s="76"/>
      <c r="ORS1268" s="192"/>
      <c r="ORT1268" s="114"/>
      <c r="ORU1268" s="125"/>
      <c r="ORV1268" s="15"/>
      <c r="ORW1268" s="131"/>
      <c r="ORX1268" s="131"/>
      <c r="ORY1268" s="131"/>
      <c r="ORZ1268" s="131"/>
      <c r="OSA1268" s="131"/>
      <c r="OSB1268" s="131"/>
      <c r="OSC1268" s="131"/>
      <c r="OSD1268" s="131"/>
      <c r="OSE1268" s="203"/>
      <c r="OSF1268" s="203"/>
      <c r="OSG1268" s="203"/>
      <c r="OSH1268" s="357"/>
      <c r="OSI1268" s="357"/>
      <c r="OSJ1268" s="262"/>
      <c r="OSK1268" s="262"/>
      <c r="OSL1268" s="262"/>
      <c r="OSM1268" s="262"/>
      <c r="OSN1268" s="262"/>
      <c r="OSO1268" s="165"/>
      <c r="OSP1268" s="422"/>
      <c r="OSQ1268" s="98"/>
      <c r="OSR1268" s="17"/>
      <c r="OSS1268" s="18"/>
      <c r="OST1268" s="5"/>
      <c r="OSU1268" s="18"/>
      <c r="OSV1268" s="76"/>
      <c r="OSW1268" s="192"/>
      <c r="OSX1268" s="114"/>
      <c r="OSY1268" s="125"/>
      <c r="OSZ1268" s="15"/>
      <c r="OTA1268" s="131"/>
      <c r="OTB1268" s="131"/>
      <c r="OTC1268" s="131"/>
      <c r="OTD1268" s="131"/>
      <c r="OTE1268" s="131"/>
      <c r="OTF1268" s="131"/>
      <c r="OTG1268" s="131"/>
      <c r="OTH1268" s="131"/>
      <c r="OTI1268" s="203"/>
      <c r="OTJ1268" s="203"/>
      <c r="OTK1268" s="203"/>
      <c r="OTL1268" s="357"/>
      <c r="OTM1268" s="357"/>
      <c r="OTN1268" s="262"/>
      <c r="OTO1268" s="262"/>
      <c r="OTP1268" s="262"/>
      <c r="OTQ1268" s="262"/>
      <c r="OTR1268" s="262"/>
      <c r="OTS1268" s="165"/>
      <c r="OTT1268" s="422"/>
      <c r="OTU1268" s="98"/>
      <c r="OTV1268" s="17"/>
      <c r="OTW1268" s="18"/>
      <c r="OTX1268" s="5"/>
      <c r="OTY1268" s="18"/>
      <c r="OTZ1268" s="76"/>
      <c r="OUA1268" s="192"/>
      <c r="OUB1268" s="114"/>
      <c r="OUC1268" s="125"/>
      <c r="OUD1268" s="15"/>
      <c r="OUE1268" s="131"/>
      <c r="OUF1268" s="131"/>
      <c r="OUG1268" s="131"/>
      <c r="OUH1268" s="131"/>
      <c r="OUI1268" s="131"/>
      <c r="OUJ1268" s="131"/>
      <c r="OUK1268" s="131"/>
      <c r="OUL1268" s="131"/>
      <c r="OUM1268" s="203"/>
      <c r="OUN1268" s="203"/>
      <c r="OUO1268" s="203"/>
      <c r="OUP1268" s="357"/>
      <c r="OUQ1268" s="357"/>
      <c r="OUR1268" s="262"/>
      <c r="OUS1268" s="262"/>
      <c r="OUT1268" s="262"/>
      <c r="OUU1268" s="262"/>
      <c r="OUV1268" s="262"/>
      <c r="OUW1268" s="165"/>
      <c r="OUX1268" s="422"/>
      <c r="OUY1268" s="98"/>
      <c r="OUZ1268" s="17"/>
      <c r="OVA1268" s="18"/>
      <c r="OVB1268" s="5"/>
      <c r="OVC1268" s="18"/>
      <c r="OVD1268" s="76"/>
      <c r="OVE1268" s="192"/>
      <c r="OVF1268" s="114"/>
      <c r="OVG1268" s="125"/>
      <c r="OVH1268" s="15"/>
      <c r="OVI1268" s="131"/>
      <c r="OVJ1268" s="131"/>
      <c r="OVK1268" s="131"/>
      <c r="OVL1268" s="131"/>
      <c r="OVM1268" s="131"/>
      <c r="OVN1268" s="131"/>
      <c r="OVO1268" s="131"/>
      <c r="OVP1268" s="131"/>
      <c r="OVQ1268" s="203"/>
      <c r="OVR1268" s="203"/>
      <c r="OVS1268" s="203"/>
      <c r="OVT1268" s="357"/>
      <c r="OVU1268" s="357"/>
      <c r="OVV1268" s="262"/>
      <c r="OVW1268" s="262"/>
      <c r="OVX1268" s="262"/>
      <c r="OVY1268" s="262"/>
      <c r="OVZ1268" s="262"/>
      <c r="OWA1268" s="165"/>
      <c r="OWB1268" s="422"/>
      <c r="OWC1268" s="98"/>
      <c r="OWD1268" s="17"/>
      <c r="OWE1268" s="18"/>
      <c r="OWF1268" s="5"/>
      <c r="OWG1268" s="18"/>
      <c r="OWH1268" s="76"/>
      <c r="OWI1268" s="192"/>
      <c r="OWJ1268" s="114"/>
      <c r="OWK1268" s="125"/>
      <c r="OWL1268" s="15"/>
      <c r="OWM1268" s="131"/>
      <c r="OWN1268" s="131"/>
      <c r="OWO1268" s="131"/>
      <c r="OWP1268" s="131"/>
      <c r="OWQ1268" s="131"/>
      <c r="OWR1268" s="131"/>
      <c r="OWS1268" s="131"/>
      <c r="OWT1268" s="131"/>
      <c r="OWU1268" s="203"/>
      <c r="OWV1268" s="203"/>
      <c r="OWW1268" s="203"/>
      <c r="OWX1268" s="357"/>
      <c r="OWY1268" s="357"/>
      <c r="OWZ1268" s="262"/>
      <c r="OXA1268" s="262"/>
      <c r="OXB1268" s="262"/>
      <c r="OXC1268" s="262"/>
      <c r="OXD1268" s="262"/>
      <c r="OXE1268" s="165"/>
      <c r="OXF1268" s="422"/>
      <c r="OXG1268" s="98"/>
      <c r="OXH1268" s="17"/>
      <c r="OXI1268" s="18"/>
      <c r="OXJ1268" s="5"/>
      <c r="OXK1268" s="18"/>
      <c r="OXL1268" s="76"/>
      <c r="OXM1268" s="192"/>
      <c r="OXN1268" s="114"/>
      <c r="OXO1268" s="125"/>
      <c r="OXP1268" s="15"/>
      <c r="OXQ1268" s="131"/>
      <c r="OXR1268" s="131"/>
      <c r="OXS1268" s="131"/>
      <c r="OXT1268" s="131"/>
      <c r="OXU1268" s="131"/>
      <c r="OXV1268" s="131"/>
      <c r="OXW1268" s="131"/>
      <c r="OXX1268" s="131"/>
      <c r="OXY1268" s="203"/>
      <c r="OXZ1268" s="203"/>
      <c r="OYA1268" s="203"/>
      <c r="OYB1268" s="357"/>
      <c r="OYC1268" s="357"/>
      <c r="OYD1268" s="262"/>
      <c r="OYE1268" s="262"/>
      <c r="OYF1268" s="262"/>
      <c r="OYG1268" s="262"/>
      <c r="OYH1268" s="262"/>
      <c r="OYI1268" s="165"/>
      <c r="OYJ1268" s="422"/>
      <c r="OYK1268" s="98"/>
      <c r="OYL1268" s="17"/>
      <c r="OYM1268" s="18"/>
      <c r="OYN1268" s="5"/>
      <c r="OYO1268" s="18"/>
      <c r="OYP1268" s="76"/>
      <c r="OYQ1268" s="192"/>
      <c r="OYR1268" s="114"/>
      <c r="OYS1268" s="125"/>
      <c r="OYT1268" s="15"/>
      <c r="OYU1268" s="131"/>
      <c r="OYV1268" s="131"/>
      <c r="OYW1268" s="131"/>
      <c r="OYX1268" s="131"/>
      <c r="OYY1268" s="131"/>
      <c r="OYZ1268" s="131"/>
      <c r="OZA1268" s="131"/>
      <c r="OZB1268" s="131"/>
      <c r="OZC1268" s="203"/>
      <c r="OZD1268" s="203"/>
      <c r="OZE1268" s="203"/>
      <c r="OZF1268" s="357"/>
      <c r="OZG1268" s="357"/>
      <c r="OZH1268" s="262"/>
      <c r="OZI1268" s="262"/>
      <c r="OZJ1268" s="262"/>
      <c r="OZK1268" s="262"/>
      <c r="OZL1268" s="262"/>
      <c r="OZM1268" s="165"/>
      <c r="OZN1268" s="422"/>
      <c r="OZO1268" s="98"/>
      <c r="OZP1268" s="17"/>
      <c r="OZQ1268" s="18"/>
      <c r="OZR1268" s="5"/>
      <c r="OZS1268" s="18"/>
      <c r="OZT1268" s="76"/>
      <c r="OZU1268" s="192"/>
      <c r="OZV1268" s="114"/>
      <c r="OZW1268" s="125"/>
      <c r="OZX1268" s="15"/>
      <c r="OZY1268" s="131"/>
      <c r="OZZ1268" s="131"/>
      <c r="PAA1268" s="131"/>
      <c r="PAB1268" s="131"/>
      <c r="PAC1268" s="131"/>
      <c r="PAD1268" s="131"/>
      <c r="PAE1268" s="131"/>
      <c r="PAF1268" s="131"/>
      <c r="PAG1268" s="203"/>
      <c r="PAH1268" s="203"/>
      <c r="PAI1268" s="203"/>
      <c r="PAJ1268" s="357"/>
      <c r="PAK1268" s="357"/>
      <c r="PAL1268" s="262"/>
      <c r="PAM1268" s="262"/>
      <c r="PAN1268" s="262"/>
      <c r="PAO1268" s="262"/>
      <c r="PAP1268" s="262"/>
      <c r="PAQ1268" s="165"/>
      <c r="PAR1268" s="422"/>
      <c r="PAS1268" s="98"/>
      <c r="PAT1268" s="17"/>
      <c r="PAU1268" s="18"/>
      <c r="PAV1268" s="5"/>
      <c r="PAW1268" s="18"/>
      <c r="PAX1268" s="76"/>
      <c r="PAY1268" s="192"/>
      <c r="PAZ1268" s="114"/>
      <c r="PBA1268" s="125"/>
      <c r="PBB1268" s="15"/>
      <c r="PBC1268" s="131"/>
      <c r="PBD1268" s="131"/>
      <c r="PBE1268" s="131"/>
      <c r="PBF1268" s="131"/>
      <c r="PBG1268" s="131"/>
      <c r="PBH1268" s="131"/>
      <c r="PBI1268" s="131"/>
      <c r="PBJ1268" s="131"/>
      <c r="PBK1268" s="203"/>
      <c r="PBL1268" s="203"/>
      <c r="PBM1268" s="203"/>
      <c r="PBN1268" s="357"/>
      <c r="PBO1268" s="357"/>
      <c r="PBP1268" s="262"/>
      <c r="PBQ1268" s="262"/>
      <c r="PBR1268" s="262"/>
      <c r="PBS1268" s="262"/>
      <c r="PBT1268" s="262"/>
      <c r="PBU1268" s="165"/>
      <c r="PBV1268" s="422"/>
      <c r="PBW1268" s="98"/>
      <c r="PBX1268" s="17"/>
      <c r="PBY1268" s="18"/>
      <c r="PBZ1268" s="5"/>
      <c r="PCA1268" s="18"/>
      <c r="PCB1268" s="76"/>
      <c r="PCC1268" s="192"/>
      <c r="PCD1268" s="114"/>
      <c r="PCE1268" s="125"/>
      <c r="PCF1268" s="15"/>
      <c r="PCG1268" s="131"/>
      <c r="PCH1268" s="131"/>
      <c r="PCI1268" s="131"/>
      <c r="PCJ1268" s="131"/>
      <c r="PCK1268" s="131"/>
      <c r="PCL1268" s="131"/>
      <c r="PCM1268" s="131"/>
      <c r="PCN1268" s="131"/>
      <c r="PCO1268" s="203"/>
      <c r="PCP1268" s="203"/>
      <c r="PCQ1268" s="203"/>
      <c r="PCR1268" s="357"/>
      <c r="PCS1268" s="357"/>
      <c r="PCT1268" s="262"/>
      <c r="PCU1268" s="262"/>
      <c r="PCV1268" s="262"/>
      <c r="PCW1268" s="262"/>
      <c r="PCX1268" s="262"/>
      <c r="PCY1268" s="165"/>
      <c r="PCZ1268" s="422"/>
      <c r="PDA1268" s="98"/>
      <c r="PDB1268" s="17"/>
      <c r="PDC1268" s="18"/>
      <c r="PDD1268" s="5"/>
      <c r="PDE1268" s="18"/>
      <c r="PDF1268" s="76"/>
      <c r="PDG1268" s="192"/>
      <c r="PDH1268" s="114"/>
      <c r="PDI1268" s="125"/>
      <c r="PDJ1268" s="15"/>
      <c r="PDK1268" s="131"/>
      <c r="PDL1268" s="131"/>
      <c r="PDM1268" s="131"/>
      <c r="PDN1268" s="131"/>
      <c r="PDO1268" s="131"/>
      <c r="PDP1268" s="131"/>
      <c r="PDQ1268" s="131"/>
      <c r="PDR1268" s="131"/>
      <c r="PDS1268" s="203"/>
      <c r="PDT1268" s="203"/>
      <c r="PDU1268" s="203"/>
      <c r="PDV1268" s="357"/>
      <c r="PDW1268" s="357"/>
      <c r="PDX1268" s="262"/>
      <c r="PDY1268" s="262"/>
      <c r="PDZ1268" s="262"/>
      <c r="PEA1268" s="262"/>
      <c r="PEB1268" s="262"/>
      <c r="PEC1268" s="165"/>
      <c r="PED1268" s="422"/>
      <c r="PEE1268" s="98"/>
      <c r="PEF1268" s="17"/>
      <c r="PEG1268" s="18"/>
      <c r="PEH1268" s="5"/>
      <c r="PEI1268" s="18"/>
      <c r="PEJ1268" s="76"/>
      <c r="PEK1268" s="192"/>
      <c r="PEL1268" s="114"/>
      <c r="PEM1268" s="125"/>
      <c r="PEN1268" s="15"/>
      <c r="PEO1268" s="131"/>
      <c r="PEP1268" s="131"/>
      <c r="PEQ1268" s="131"/>
      <c r="PER1268" s="131"/>
      <c r="PES1268" s="131"/>
      <c r="PET1268" s="131"/>
      <c r="PEU1268" s="131"/>
      <c r="PEV1268" s="131"/>
      <c r="PEW1268" s="203"/>
      <c r="PEX1268" s="203"/>
      <c r="PEY1268" s="203"/>
      <c r="PEZ1268" s="357"/>
      <c r="PFA1268" s="357"/>
      <c r="PFB1268" s="262"/>
      <c r="PFC1268" s="262"/>
      <c r="PFD1268" s="262"/>
      <c r="PFE1268" s="262"/>
      <c r="PFF1268" s="262"/>
      <c r="PFG1268" s="165"/>
      <c r="PFH1268" s="422"/>
      <c r="PFI1268" s="98"/>
      <c r="PFJ1268" s="17"/>
      <c r="PFK1268" s="18"/>
      <c r="PFL1268" s="5"/>
      <c r="PFM1268" s="18"/>
      <c r="PFN1268" s="76"/>
      <c r="PFO1268" s="192"/>
      <c r="PFP1268" s="114"/>
      <c r="PFQ1268" s="125"/>
      <c r="PFR1268" s="15"/>
      <c r="PFS1268" s="131"/>
      <c r="PFT1268" s="131"/>
      <c r="PFU1268" s="131"/>
      <c r="PFV1268" s="131"/>
      <c r="PFW1268" s="131"/>
      <c r="PFX1268" s="131"/>
      <c r="PFY1268" s="131"/>
      <c r="PFZ1268" s="131"/>
      <c r="PGA1268" s="203"/>
      <c r="PGB1268" s="203"/>
      <c r="PGC1268" s="203"/>
      <c r="PGD1268" s="357"/>
      <c r="PGE1268" s="357"/>
      <c r="PGF1268" s="262"/>
      <c r="PGG1268" s="262"/>
      <c r="PGH1268" s="262"/>
      <c r="PGI1268" s="262"/>
      <c r="PGJ1268" s="262"/>
      <c r="PGK1268" s="165"/>
      <c r="PGL1268" s="422"/>
      <c r="PGM1268" s="98"/>
      <c r="PGN1268" s="17"/>
      <c r="PGO1268" s="18"/>
      <c r="PGP1268" s="5"/>
      <c r="PGQ1268" s="18"/>
      <c r="PGR1268" s="76"/>
      <c r="PGS1268" s="192"/>
      <c r="PGT1268" s="114"/>
      <c r="PGU1268" s="125"/>
      <c r="PGV1268" s="15"/>
      <c r="PGW1268" s="131"/>
      <c r="PGX1268" s="131"/>
      <c r="PGY1268" s="131"/>
      <c r="PGZ1268" s="131"/>
      <c r="PHA1268" s="131"/>
      <c r="PHB1268" s="131"/>
      <c r="PHC1268" s="131"/>
      <c r="PHD1268" s="131"/>
      <c r="PHE1268" s="203"/>
      <c r="PHF1268" s="203"/>
      <c r="PHG1268" s="203"/>
      <c r="PHH1268" s="357"/>
      <c r="PHI1268" s="357"/>
      <c r="PHJ1268" s="262"/>
      <c r="PHK1268" s="262"/>
      <c r="PHL1268" s="262"/>
      <c r="PHM1268" s="262"/>
      <c r="PHN1268" s="262"/>
      <c r="PHO1268" s="165"/>
      <c r="PHP1268" s="422"/>
      <c r="PHQ1268" s="98"/>
      <c r="PHR1268" s="17"/>
      <c r="PHS1268" s="18"/>
      <c r="PHT1268" s="5"/>
      <c r="PHU1268" s="18"/>
      <c r="PHV1268" s="76"/>
      <c r="PHW1268" s="192"/>
      <c r="PHX1268" s="114"/>
      <c r="PHY1268" s="125"/>
      <c r="PHZ1268" s="15"/>
      <c r="PIA1268" s="131"/>
      <c r="PIB1268" s="131"/>
      <c r="PIC1268" s="131"/>
      <c r="PID1268" s="131"/>
      <c r="PIE1268" s="131"/>
      <c r="PIF1268" s="131"/>
      <c r="PIG1268" s="131"/>
      <c r="PIH1268" s="131"/>
      <c r="PII1268" s="203"/>
      <c r="PIJ1268" s="203"/>
      <c r="PIK1268" s="203"/>
      <c r="PIL1268" s="357"/>
      <c r="PIM1268" s="357"/>
      <c r="PIN1268" s="262"/>
      <c r="PIO1268" s="262"/>
      <c r="PIP1268" s="262"/>
      <c r="PIQ1268" s="262"/>
      <c r="PIR1268" s="262"/>
      <c r="PIS1268" s="165"/>
      <c r="PIT1268" s="422"/>
      <c r="PIU1268" s="98"/>
      <c r="PIV1268" s="17"/>
      <c r="PIW1268" s="18"/>
      <c r="PIX1268" s="5"/>
      <c r="PIY1268" s="18"/>
      <c r="PIZ1268" s="76"/>
      <c r="PJA1268" s="192"/>
      <c r="PJB1268" s="114"/>
      <c r="PJC1268" s="125"/>
      <c r="PJD1268" s="15"/>
      <c r="PJE1268" s="131"/>
      <c r="PJF1268" s="131"/>
      <c r="PJG1268" s="131"/>
      <c r="PJH1268" s="131"/>
      <c r="PJI1268" s="131"/>
      <c r="PJJ1268" s="131"/>
      <c r="PJK1268" s="131"/>
      <c r="PJL1268" s="131"/>
      <c r="PJM1268" s="203"/>
      <c r="PJN1268" s="203"/>
      <c r="PJO1268" s="203"/>
      <c r="PJP1268" s="357"/>
      <c r="PJQ1268" s="357"/>
      <c r="PJR1268" s="262"/>
      <c r="PJS1268" s="262"/>
      <c r="PJT1268" s="262"/>
      <c r="PJU1268" s="262"/>
      <c r="PJV1268" s="262"/>
      <c r="PJW1268" s="165"/>
      <c r="PJX1268" s="422"/>
      <c r="PJY1268" s="98"/>
      <c r="PJZ1268" s="17"/>
      <c r="PKA1268" s="18"/>
      <c r="PKB1268" s="5"/>
      <c r="PKC1268" s="18"/>
      <c r="PKD1268" s="76"/>
      <c r="PKE1268" s="192"/>
      <c r="PKF1268" s="114"/>
      <c r="PKG1268" s="125"/>
      <c r="PKH1268" s="15"/>
      <c r="PKI1268" s="131"/>
      <c r="PKJ1268" s="131"/>
      <c r="PKK1268" s="131"/>
      <c r="PKL1268" s="131"/>
      <c r="PKM1268" s="131"/>
      <c r="PKN1268" s="131"/>
      <c r="PKO1268" s="131"/>
      <c r="PKP1268" s="131"/>
      <c r="PKQ1268" s="203"/>
      <c r="PKR1268" s="203"/>
      <c r="PKS1268" s="203"/>
      <c r="PKT1268" s="357"/>
      <c r="PKU1268" s="357"/>
      <c r="PKV1268" s="262"/>
      <c r="PKW1268" s="262"/>
      <c r="PKX1268" s="262"/>
      <c r="PKY1268" s="262"/>
      <c r="PKZ1268" s="262"/>
      <c r="PLA1268" s="165"/>
      <c r="PLB1268" s="422"/>
      <c r="PLC1268" s="98"/>
      <c r="PLD1268" s="17"/>
      <c r="PLE1268" s="18"/>
      <c r="PLF1268" s="5"/>
      <c r="PLG1268" s="18"/>
      <c r="PLH1268" s="76"/>
      <c r="PLI1268" s="192"/>
      <c r="PLJ1268" s="114"/>
      <c r="PLK1268" s="125"/>
      <c r="PLL1268" s="15"/>
      <c r="PLM1268" s="131"/>
      <c r="PLN1268" s="131"/>
      <c r="PLO1268" s="131"/>
      <c r="PLP1268" s="131"/>
      <c r="PLQ1268" s="131"/>
      <c r="PLR1268" s="131"/>
      <c r="PLS1268" s="131"/>
      <c r="PLT1268" s="131"/>
      <c r="PLU1268" s="203"/>
      <c r="PLV1268" s="203"/>
      <c r="PLW1268" s="203"/>
      <c r="PLX1268" s="357"/>
      <c r="PLY1268" s="357"/>
      <c r="PLZ1268" s="262"/>
      <c r="PMA1268" s="262"/>
      <c r="PMB1268" s="262"/>
      <c r="PMC1268" s="262"/>
      <c r="PMD1268" s="262"/>
      <c r="PME1268" s="165"/>
      <c r="PMF1268" s="422"/>
      <c r="PMG1268" s="98"/>
      <c r="PMH1268" s="17"/>
      <c r="PMI1268" s="18"/>
      <c r="PMJ1268" s="5"/>
      <c r="PMK1268" s="18"/>
      <c r="PML1268" s="76"/>
      <c r="PMM1268" s="192"/>
      <c r="PMN1268" s="114"/>
      <c r="PMO1268" s="125"/>
      <c r="PMP1268" s="15"/>
      <c r="PMQ1268" s="131"/>
      <c r="PMR1268" s="131"/>
      <c r="PMS1268" s="131"/>
      <c r="PMT1268" s="131"/>
      <c r="PMU1268" s="131"/>
      <c r="PMV1268" s="131"/>
      <c r="PMW1268" s="131"/>
      <c r="PMX1268" s="131"/>
      <c r="PMY1268" s="203"/>
      <c r="PMZ1268" s="203"/>
      <c r="PNA1268" s="203"/>
      <c r="PNB1268" s="357"/>
      <c r="PNC1268" s="357"/>
      <c r="PND1268" s="262"/>
      <c r="PNE1268" s="262"/>
      <c r="PNF1268" s="262"/>
      <c r="PNG1268" s="262"/>
      <c r="PNH1268" s="262"/>
      <c r="PNI1268" s="165"/>
      <c r="PNJ1268" s="422"/>
      <c r="PNK1268" s="98"/>
      <c r="PNL1268" s="17"/>
      <c r="PNM1268" s="18"/>
      <c r="PNN1268" s="5"/>
      <c r="PNO1268" s="18"/>
      <c r="PNP1268" s="76"/>
      <c r="PNQ1268" s="192"/>
      <c r="PNR1268" s="114"/>
      <c r="PNS1268" s="125"/>
      <c r="PNT1268" s="15"/>
      <c r="PNU1268" s="131"/>
      <c r="PNV1268" s="131"/>
      <c r="PNW1268" s="131"/>
      <c r="PNX1268" s="131"/>
      <c r="PNY1268" s="131"/>
      <c r="PNZ1268" s="131"/>
      <c r="POA1268" s="131"/>
      <c r="POB1268" s="131"/>
      <c r="POC1268" s="203"/>
      <c r="POD1268" s="203"/>
      <c r="POE1268" s="203"/>
      <c r="POF1268" s="357"/>
      <c r="POG1268" s="357"/>
      <c r="POH1268" s="262"/>
      <c r="POI1268" s="262"/>
      <c r="POJ1268" s="262"/>
      <c r="POK1268" s="262"/>
      <c r="POL1268" s="262"/>
      <c r="POM1268" s="165"/>
      <c r="PON1268" s="422"/>
      <c r="POO1268" s="98"/>
      <c r="POP1268" s="17"/>
      <c r="POQ1268" s="18"/>
      <c r="POR1268" s="5"/>
      <c r="POS1268" s="18"/>
      <c r="POT1268" s="76"/>
      <c r="POU1268" s="192"/>
      <c r="POV1268" s="114"/>
      <c r="POW1268" s="125"/>
      <c r="POX1268" s="15"/>
      <c r="POY1268" s="131"/>
      <c r="POZ1268" s="131"/>
      <c r="PPA1268" s="131"/>
      <c r="PPB1268" s="131"/>
      <c r="PPC1268" s="131"/>
      <c r="PPD1268" s="131"/>
      <c r="PPE1268" s="131"/>
      <c r="PPF1268" s="131"/>
      <c r="PPG1268" s="203"/>
      <c r="PPH1268" s="203"/>
      <c r="PPI1268" s="203"/>
      <c r="PPJ1268" s="357"/>
      <c r="PPK1268" s="357"/>
      <c r="PPL1268" s="262"/>
      <c r="PPM1268" s="262"/>
      <c r="PPN1268" s="262"/>
      <c r="PPO1268" s="262"/>
      <c r="PPP1268" s="262"/>
      <c r="PPQ1268" s="165"/>
      <c r="PPR1268" s="422"/>
      <c r="PPS1268" s="98"/>
      <c r="PPT1268" s="17"/>
      <c r="PPU1268" s="18"/>
      <c r="PPV1268" s="5"/>
      <c r="PPW1268" s="18"/>
      <c r="PPX1268" s="76"/>
      <c r="PPY1268" s="192"/>
      <c r="PPZ1268" s="114"/>
      <c r="PQA1268" s="125"/>
      <c r="PQB1268" s="15"/>
      <c r="PQC1268" s="131"/>
      <c r="PQD1268" s="131"/>
      <c r="PQE1268" s="131"/>
      <c r="PQF1268" s="131"/>
      <c r="PQG1268" s="131"/>
      <c r="PQH1268" s="131"/>
      <c r="PQI1268" s="131"/>
      <c r="PQJ1268" s="131"/>
      <c r="PQK1268" s="203"/>
      <c r="PQL1268" s="203"/>
      <c r="PQM1268" s="203"/>
      <c r="PQN1268" s="357"/>
      <c r="PQO1268" s="357"/>
      <c r="PQP1268" s="262"/>
      <c r="PQQ1268" s="262"/>
      <c r="PQR1268" s="262"/>
      <c r="PQS1268" s="262"/>
      <c r="PQT1268" s="262"/>
      <c r="PQU1268" s="165"/>
      <c r="PQV1268" s="422"/>
      <c r="PQW1268" s="98"/>
      <c r="PQX1268" s="17"/>
      <c r="PQY1268" s="18"/>
      <c r="PQZ1268" s="5"/>
      <c r="PRA1268" s="18"/>
      <c r="PRB1268" s="76"/>
      <c r="PRC1268" s="192"/>
      <c r="PRD1268" s="114"/>
      <c r="PRE1268" s="125"/>
      <c r="PRF1268" s="15"/>
      <c r="PRG1268" s="131"/>
      <c r="PRH1268" s="131"/>
      <c r="PRI1268" s="131"/>
      <c r="PRJ1268" s="131"/>
      <c r="PRK1268" s="131"/>
      <c r="PRL1268" s="131"/>
      <c r="PRM1268" s="131"/>
      <c r="PRN1268" s="131"/>
      <c r="PRO1268" s="203"/>
      <c r="PRP1268" s="203"/>
      <c r="PRQ1268" s="203"/>
      <c r="PRR1268" s="357"/>
      <c r="PRS1268" s="357"/>
      <c r="PRT1268" s="262"/>
      <c r="PRU1268" s="262"/>
      <c r="PRV1268" s="262"/>
      <c r="PRW1268" s="262"/>
      <c r="PRX1268" s="262"/>
      <c r="PRY1268" s="165"/>
      <c r="PRZ1268" s="422"/>
      <c r="PSA1268" s="98"/>
      <c r="PSB1268" s="17"/>
      <c r="PSC1268" s="18"/>
      <c r="PSD1268" s="5"/>
      <c r="PSE1268" s="18"/>
      <c r="PSF1268" s="76"/>
      <c r="PSG1268" s="192"/>
      <c r="PSH1268" s="114"/>
      <c r="PSI1268" s="125"/>
      <c r="PSJ1268" s="15"/>
      <c r="PSK1268" s="131"/>
      <c r="PSL1268" s="131"/>
      <c r="PSM1268" s="131"/>
      <c r="PSN1268" s="131"/>
      <c r="PSO1268" s="131"/>
      <c r="PSP1268" s="131"/>
      <c r="PSQ1268" s="131"/>
      <c r="PSR1268" s="131"/>
      <c r="PSS1268" s="203"/>
      <c r="PST1268" s="203"/>
      <c r="PSU1268" s="203"/>
      <c r="PSV1268" s="357"/>
      <c r="PSW1268" s="357"/>
      <c r="PSX1268" s="262"/>
      <c r="PSY1268" s="262"/>
      <c r="PSZ1268" s="262"/>
      <c r="PTA1268" s="262"/>
      <c r="PTB1268" s="262"/>
      <c r="PTC1268" s="165"/>
      <c r="PTD1268" s="422"/>
      <c r="PTE1268" s="98"/>
      <c r="PTF1268" s="17"/>
      <c r="PTG1268" s="18"/>
      <c r="PTH1268" s="5"/>
      <c r="PTI1268" s="18"/>
      <c r="PTJ1268" s="76"/>
      <c r="PTK1268" s="192"/>
      <c r="PTL1268" s="114"/>
      <c r="PTM1268" s="125"/>
      <c r="PTN1268" s="15"/>
      <c r="PTO1268" s="131"/>
      <c r="PTP1268" s="131"/>
      <c r="PTQ1268" s="131"/>
      <c r="PTR1268" s="131"/>
      <c r="PTS1268" s="131"/>
      <c r="PTT1268" s="131"/>
      <c r="PTU1268" s="131"/>
      <c r="PTV1268" s="131"/>
      <c r="PTW1268" s="203"/>
      <c r="PTX1268" s="203"/>
      <c r="PTY1268" s="203"/>
      <c r="PTZ1268" s="357"/>
      <c r="PUA1268" s="357"/>
      <c r="PUB1268" s="262"/>
      <c r="PUC1268" s="262"/>
      <c r="PUD1268" s="262"/>
      <c r="PUE1268" s="262"/>
      <c r="PUF1268" s="262"/>
      <c r="PUG1268" s="165"/>
      <c r="PUH1268" s="422"/>
      <c r="PUI1268" s="98"/>
      <c r="PUJ1268" s="17"/>
      <c r="PUK1268" s="18"/>
      <c r="PUL1268" s="5"/>
      <c r="PUM1268" s="18"/>
      <c r="PUN1268" s="76"/>
      <c r="PUO1268" s="192"/>
      <c r="PUP1268" s="114"/>
      <c r="PUQ1268" s="125"/>
      <c r="PUR1268" s="15"/>
      <c r="PUS1268" s="131"/>
      <c r="PUT1268" s="131"/>
      <c r="PUU1268" s="131"/>
      <c r="PUV1268" s="131"/>
      <c r="PUW1268" s="131"/>
      <c r="PUX1268" s="131"/>
      <c r="PUY1268" s="131"/>
      <c r="PUZ1268" s="131"/>
      <c r="PVA1268" s="203"/>
      <c r="PVB1268" s="203"/>
      <c r="PVC1268" s="203"/>
      <c r="PVD1268" s="357"/>
      <c r="PVE1268" s="357"/>
      <c r="PVF1268" s="262"/>
      <c r="PVG1268" s="262"/>
      <c r="PVH1268" s="262"/>
      <c r="PVI1268" s="262"/>
      <c r="PVJ1268" s="262"/>
      <c r="PVK1268" s="165"/>
      <c r="PVL1268" s="422"/>
      <c r="PVM1268" s="98"/>
      <c r="PVN1268" s="17"/>
      <c r="PVO1268" s="18"/>
      <c r="PVP1268" s="5"/>
      <c r="PVQ1268" s="18"/>
      <c r="PVR1268" s="76"/>
      <c r="PVS1268" s="192"/>
      <c r="PVT1268" s="114"/>
      <c r="PVU1268" s="125"/>
      <c r="PVV1268" s="15"/>
      <c r="PVW1268" s="131"/>
      <c r="PVX1268" s="131"/>
      <c r="PVY1268" s="131"/>
      <c r="PVZ1268" s="131"/>
      <c r="PWA1268" s="131"/>
      <c r="PWB1268" s="131"/>
      <c r="PWC1268" s="131"/>
      <c r="PWD1268" s="131"/>
      <c r="PWE1268" s="203"/>
      <c r="PWF1268" s="203"/>
      <c r="PWG1268" s="203"/>
      <c r="PWH1268" s="357"/>
      <c r="PWI1268" s="357"/>
      <c r="PWJ1268" s="262"/>
      <c r="PWK1268" s="262"/>
      <c r="PWL1268" s="262"/>
      <c r="PWM1268" s="262"/>
      <c r="PWN1268" s="262"/>
      <c r="PWO1268" s="165"/>
      <c r="PWP1268" s="422"/>
      <c r="PWQ1268" s="98"/>
      <c r="PWR1268" s="17"/>
      <c r="PWS1268" s="18"/>
      <c r="PWT1268" s="5"/>
      <c r="PWU1268" s="18"/>
      <c r="PWV1268" s="76"/>
      <c r="PWW1268" s="192"/>
      <c r="PWX1268" s="114"/>
      <c r="PWY1268" s="125"/>
      <c r="PWZ1268" s="15"/>
      <c r="PXA1268" s="131"/>
      <c r="PXB1268" s="131"/>
      <c r="PXC1268" s="131"/>
      <c r="PXD1268" s="131"/>
      <c r="PXE1268" s="131"/>
      <c r="PXF1268" s="131"/>
      <c r="PXG1268" s="131"/>
      <c r="PXH1268" s="131"/>
      <c r="PXI1268" s="203"/>
      <c r="PXJ1268" s="203"/>
      <c r="PXK1268" s="203"/>
      <c r="PXL1268" s="357"/>
      <c r="PXM1268" s="357"/>
      <c r="PXN1268" s="262"/>
      <c r="PXO1268" s="262"/>
      <c r="PXP1268" s="262"/>
      <c r="PXQ1268" s="262"/>
      <c r="PXR1268" s="262"/>
      <c r="PXS1268" s="165"/>
      <c r="PXT1268" s="422"/>
      <c r="PXU1268" s="98"/>
      <c r="PXV1268" s="17"/>
      <c r="PXW1268" s="18"/>
      <c r="PXX1268" s="5"/>
      <c r="PXY1268" s="18"/>
      <c r="PXZ1268" s="76"/>
      <c r="PYA1268" s="192"/>
      <c r="PYB1268" s="114"/>
      <c r="PYC1268" s="125"/>
      <c r="PYD1268" s="15"/>
      <c r="PYE1268" s="131"/>
      <c r="PYF1268" s="131"/>
      <c r="PYG1268" s="131"/>
      <c r="PYH1268" s="131"/>
      <c r="PYI1268" s="131"/>
      <c r="PYJ1268" s="131"/>
      <c r="PYK1268" s="131"/>
      <c r="PYL1268" s="131"/>
      <c r="PYM1268" s="203"/>
      <c r="PYN1268" s="203"/>
      <c r="PYO1268" s="203"/>
      <c r="PYP1268" s="357"/>
      <c r="PYQ1268" s="357"/>
      <c r="PYR1268" s="262"/>
      <c r="PYS1268" s="262"/>
      <c r="PYT1268" s="262"/>
      <c r="PYU1268" s="262"/>
      <c r="PYV1268" s="262"/>
      <c r="PYW1268" s="165"/>
      <c r="PYX1268" s="422"/>
      <c r="PYY1268" s="98"/>
      <c r="PYZ1268" s="17"/>
      <c r="PZA1268" s="18"/>
      <c r="PZB1268" s="5"/>
      <c r="PZC1268" s="18"/>
      <c r="PZD1268" s="76"/>
      <c r="PZE1268" s="192"/>
      <c r="PZF1268" s="114"/>
      <c r="PZG1268" s="125"/>
      <c r="PZH1268" s="15"/>
      <c r="PZI1268" s="131"/>
      <c r="PZJ1268" s="131"/>
      <c r="PZK1268" s="131"/>
      <c r="PZL1268" s="131"/>
      <c r="PZM1268" s="131"/>
      <c r="PZN1268" s="131"/>
      <c r="PZO1268" s="131"/>
      <c r="PZP1268" s="131"/>
      <c r="PZQ1268" s="203"/>
      <c r="PZR1268" s="203"/>
      <c r="PZS1268" s="203"/>
      <c r="PZT1268" s="357"/>
      <c r="PZU1268" s="357"/>
      <c r="PZV1268" s="262"/>
      <c r="PZW1268" s="262"/>
      <c r="PZX1268" s="262"/>
      <c r="PZY1268" s="262"/>
      <c r="PZZ1268" s="262"/>
      <c r="QAA1268" s="165"/>
      <c r="QAB1268" s="422"/>
      <c r="QAC1268" s="98"/>
      <c r="QAD1268" s="17"/>
      <c r="QAE1268" s="18"/>
      <c r="QAF1268" s="5"/>
      <c r="QAG1268" s="18"/>
      <c r="QAH1268" s="76"/>
      <c r="QAI1268" s="192"/>
      <c r="QAJ1268" s="114"/>
      <c r="QAK1268" s="125"/>
      <c r="QAL1268" s="15"/>
      <c r="QAM1268" s="131"/>
      <c r="QAN1268" s="131"/>
      <c r="QAO1268" s="131"/>
      <c r="QAP1268" s="131"/>
      <c r="QAQ1268" s="131"/>
      <c r="QAR1268" s="131"/>
      <c r="QAS1268" s="131"/>
      <c r="QAT1268" s="131"/>
      <c r="QAU1268" s="203"/>
      <c r="QAV1268" s="203"/>
      <c r="QAW1268" s="203"/>
      <c r="QAX1268" s="357"/>
      <c r="QAY1268" s="357"/>
      <c r="QAZ1268" s="262"/>
      <c r="QBA1268" s="262"/>
      <c r="QBB1268" s="262"/>
      <c r="QBC1268" s="262"/>
      <c r="QBD1268" s="262"/>
      <c r="QBE1268" s="165"/>
      <c r="QBF1268" s="422"/>
      <c r="QBG1268" s="98"/>
      <c r="QBH1268" s="17"/>
      <c r="QBI1268" s="18"/>
      <c r="QBJ1268" s="5"/>
      <c r="QBK1268" s="18"/>
      <c r="QBL1268" s="76"/>
      <c r="QBM1268" s="192"/>
      <c r="QBN1268" s="114"/>
      <c r="QBO1268" s="125"/>
      <c r="QBP1268" s="15"/>
      <c r="QBQ1268" s="131"/>
      <c r="QBR1268" s="131"/>
      <c r="QBS1268" s="131"/>
      <c r="QBT1268" s="131"/>
      <c r="QBU1268" s="131"/>
      <c r="QBV1268" s="131"/>
      <c r="QBW1268" s="131"/>
      <c r="QBX1268" s="131"/>
      <c r="QBY1268" s="203"/>
      <c r="QBZ1268" s="203"/>
      <c r="QCA1268" s="203"/>
      <c r="QCB1268" s="357"/>
      <c r="QCC1268" s="357"/>
      <c r="QCD1268" s="262"/>
      <c r="QCE1268" s="262"/>
      <c r="QCF1268" s="262"/>
      <c r="QCG1268" s="262"/>
      <c r="QCH1268" s="262"/>
      <c r="QCI1268" s="165"/>
      <c r="QCJ1268" s="422"/>
      <c r="QCK1268" s="98"/>
      <c r="QCL1268" s="17"/>
      <c r="QCM1268" s="18"/>
      <c r="QCN1268" s="5"/>
      <c r="QCO1268" s="18"/>
      <c r="QCP1268" s="76"/>
      <c r="QCQ1268" s="192"/>
      <c r="QCR1268" s="114"/>
      <c r="QCS1268" s="125"/>
      <c r="QCT1268" s="15"/>
      <c r="QCU1268" s="131"/>
      <c r="QCV1268" s="131"/>
      <c r="QCW1268" s="131"/>
      <c r="QCX1268" s="131"/>
      <c r="QCY1268" s="131"/>
      <c r="QCZ1268" s="131"/>
      <c r="QDA1268" s="131"/>
      <c r="QDB1268" s="131"/>
      <c r="QDC1268" s="203"/>
      <c r="QDD1268" s="203"/>
      <c r="QDE1268" s="203"/>
      <c r="QDF1268" s="357"/>
      <c r="QDG1268" s="357"/>
      <c r="QDH1268" s="262"/>
      <c r="QDI1268" s="262"/>
      <c r="QDJ1268" s="262"/>
      <c r="QDK1268" s="262"/>
      <c r="QDL1268" s="262"/>
      <c r="QDM1268" s="165"/>
      <c r="QDN1268" s="422"/>
      <c r="QDO1268" s="98"/>
      <c r="QDP1268" s="17"/>
      <c r="QDQ1268" s="18"/>
      <c r="QDR1268" s="5"/>
      <c r="QDS1268" s="18"/>
      <c r="QDT1268" s="76"/>
      <c r="QDU1268" s="192"/>
      <c r="QDV1268" s="114"/>
      <c r="QDW1268" s="125"/>
      <c r="QDX1268" s="15"/>
      <c r="QDY1268" s="131"/>
      <c r="QDZ1268" s="131"/>
      <c r="QEA1268" s="131"/>
      <c r="QEB1268" s="131"/>
      <c r="QEC1268" s="131"/>
      <c r="QED1268" s="131"/>
      <c r="QEE1268" s="131"/>
      <c r="QEF1268" s="131"/>
      <c r="QEG1268" s="203"/>
      <c r="QEH1268" s="203"/>
      <c r="QEI1268" s="203"/>
      <c r="QEJ1268" s="357"/>
      <c r="QEK1268" s="357"/>
      <c r="QEL1268" s="262"/>
      <c r="QEM1268" s="262"/>
      <c r="QEN1268" s="262"/>
      <c r="QEO1268" s="262"/>
      <c r="QEP1268" s="262"/>
      <c r="QEQ1268" s="165"/>
      <c r="QER1268" s="422"/>
      <c r="QES1268" s="98"/>
      <c r="QET1268" s="17"/>
      <c r="QEU1268" s="18"/>
      <c r="QEV1268" s="5"/>
      <c r="QEW1268" s="18"/>
      <c r="QEX1268" s="76"/>
      <c r="QEY1268" s="192"/>
      <c r="QEZ1268" s="114"/>
      <c r="QFA1268" s="125"/>
      <c r="QFB1268" s="15"/>
      <c r="QFC1268" s="131"/>
      <c r="QFD1268" s="131"/>
      <c r="QFE1268" s="131"/>
      <c r="QFF1268" s="131"/>
      <c r="QFG1268" s="131"/>
      <c r="QFH1268" s="131"/>
      <c r="QFI1268" s="131"/>
      <c r="QFJ1268" s="131"/>
      <c r="QFK1268" s="203"/>
      <c r="QFL1268" s="203"/>
      <c r="QFM1268" s="203"/>
      <c r="QFN1268" s="357"/>
      <c r="QFO1268" s="357"/>
      <c r="QFP1268" s="262"/>
      <c r="QFQ1268" s="262"/>
      <c r="QFR1268" s="262"/>
      <c r="QFS1268" s="262"/>
      <c r="QFT1268" s="262"/>
      <c r="QFU1268" s="165"/>
      <c r="QFV1268" s="422"/>
      <c r="QFW1268" s="98"/>
      <c r="QFX1268" s="17"/>
      <c r="QFY1268" s="18"/>
      <c r="QFZ1268" s="5"/>
      <c r="QGA1268" s="18"/>
      <c r="QGB1268" s="76"/>
      <c r="QGC1268" s="192"/>
      <c r="QGD1268" s="114"/>
      <c r="QGE1268" s="125"/>
      <c r="QGF1268" s="15"/>
      <c r="QGG1268" s="131"/>
      <c r="QGH1268" s="131"/>
      <c r="QGI1268" s="131"/>
      <c r="QGJ1268" s="131"/>
      <c r="QGK1268" s="131"/>
      <c r="QGL1268" s="131"/>
      <c r="QGM1268" s="131"/>
      <c r="QGN1268" s="131"/>
      <c r="QGO1268" s="203"/>
      <c r="QGP1268" s="203"/>
      <c r="QGQ1268" s="203"/>
      <c r="QGR1268" s="357"/>
      <c r="QGS1268" s="357"/>
      <c r="QGT1268" s="262"/>
      <c r="QGU1268" s="262"/>
      <c r="QGV1268" s="262"/>
      <c r="QGW1268" s="262"/>
      <c r="QGX1268" s="262"/>
      <c r="QGY1268" s="165"/>
      <c r="QGZ1268" s="422"/>
      <c r="QHA1268" s="98"/>
      <c r="QHB1268" s="17"/>
      <c r="QHC1268" s="18"/>
      <c r="QHD1268" s="5"/>
      <c r="QHE1268" s="18"/>
      <c r="QHF1268" s="76"/>
      <c r="QHG1268" s="192"/>
      <c r="QHH1268" s="114"/>
      <c r="QHI1268" s="125"/>
      <c r="QHJ1268" s="15"/>
      <c r="QHK1268" s="131"/>
      <c r="QHL1268" s="131"/>
      <c r="QHM1268" s="131"/>
      <c r="QHN1268" s="131"/>
      <c r="QHO1268" s="131"/>
      <c r="QHP1268" s="131"/>
      <c r="QHQ1268" s="131"/>
      <c r="QHR1268" s="131"/>
      <c r="QHS1268" s="203"/>
      <c r="QHT1268" s="203"/>
      <c r="QHU1268" s="203"/>
      <c r="QHV1268" s="357"/>
      <c r="QHW1268" s="357"/>
      <c r="QHX1268" s="262"/>
      <c r="QHY1268" s="262"/>
      <c r="QHZ1268" s="262"/>
      <c r="QIA1268" s="262"/>
      <c r="QIB1268" s="262"/>
      <c r="QIC1268" s="165"/>
      <c r="QID1268" s="422"/>
      <c r="QIE1268" s="98"/>
      <c r="QIF1268" s="17"/>
      <c r="QIG1268" s="18"/>
      <c r="QIH1268" s="5"/>
      <c r="QII1268" s="18"/>
      <c r="QIJ1268" s="76"/>
      <c r="QIK1268" s="192"/>
      <c r="QIL1268" s="114"/>
      <c r="QIM1268" s="125"/>
      <c r="QIN1268" s="15"/>
      <c r="QIO1268" s="131"/>
      <c r="QIP1268" s="131"/>
      <c r="QIQ1268" s="131"/>
      <c r="QIR1268" s="131"/>
      <c r="QIS1268" s="131"/>
      <c r="QIT1268" s="131"/>
      <c r="QIU1268" s="131"/>
      <c r="QIV1268" s="131"/>
      <c r="QIW1268" s="203"/>
      <c r="QIX1268" s="203"/>
      <c r="QIY1268" s="203"/>
      <c r="QIZ1268" s="357"/>
      <c r="QJA1268" s="357"/>
      <c r="QJB1268" s="262"/>
      <c r="QJC1268" s="262"/>
      <c r="QJD1268" s="262"/>
      <c r="QJE1268" s="262"/>
      <c r="QJF1268" s="262"/>
      <c r="QJG1268" s="165"/>
      <c r="QJH1268" s="422"/>
      <c r="QJI1268" s="98"/>
      <c r="QJJ1268" s="17"/>
      <c r="QJK1268" s="18"/>
      <c r="QJL1268" s="5"/>
      <c r="QJM1268" s="18"/>
      <c r="QJN1268" s="76"/>
      <c r="QJO1268" s="192"/>
      <c r="QJP1268" s="114"/>
      <c r="QJQ1268" s="125"/>
      <c r="QJR1268" s="15"/>
      <c r="QJS1268" s="131"/>
      <c r="QJT1268" s="131"/>
      <c r="QJU1268" s="131"/>
      <c r="QJV1268" s="131"/>
      <c r="QJW1268" s="131"/>
      <c r="QJX1268" s="131"/>
      <c r="QJY1268" s="131"/>
      <c r="QJZ1268" s="131"/>
      <c r="QKA1268" s="203"/>
      <c r="QKB1268" s="203"/>
      <c r="QKC1268" s="203"/>
      <c r="QKD1268" s="357"/>
      <c r="QKE1268" s="357"/>
      <c r="QKF1268" s="262"/>
      <c r="QKG1268" s="262"/>
      <c r="QKH1268" s="262"/>
      <c r="QKI1268" s="262"/>
      <c r="QKJ1268" s="262"/>
      <c r="QKK1268" s="165"/>
      <c r="QKL1268" s="422"/>
      <c r="QKM1268" s="98"/>
      <c r="QKN1268" s="17"/>
      <c r="QKO1268" s="18"/>
      <c r="QKP1268" s="5"/>
      <c r="QKQ1268" s="18"/>
      <c r="QKR1268" s="76"/>
      <c r="QKS1268" s="192"/>
      <c r="QKT1268" s="114"/>
      <c r="QKU1268" s="125"/>
      <c r="QKV1268" s="15"/>
      <c r="QKW1268" s="131"/>
      <c r="QKX1268" s="131"/>
      <c r="QKY1268" s="131"/>
      <c r="QKZ1268" s="131"/>
      <c r="QLA1268" s="131"/>
      <c r="QLB1268" s="131"/>
      <c r="QLC1268" s="131"/>
      <c r="QLD1268" s="131"/>
      <c r="QLE1268" s="203"/>
      <c r="QLF1268" s="203"/>
      <c r="QLG1268" s="203"/>
      <c r="QLH1268" s="357"/>
      <c r="QLI1268" s="357"/>
      <c r="QLJ1268" s="262"/>
      <c r="QLK1268" s="262"/>
      <c r="QLL1268" s="262"/>
      <c r="QLM1268" s="262"/>
      <c r="QLN1268" s="262"/>
      <c r="QLO1268" s="165"/>
      <c r="QLP1268" s="422"/>
      <c r="QLQ1268" s="98"/>
      <c r="QLR1268" s="17"/>
      <c r="QLS1268" s="18"/>
      <c r="QLT1268" s="5"/>
      <c r="QLU1268" s="18"/>
      <c r="QLV1268" s="76"/>
      <c r="QLW1268" s="192"/>
      <c r="QLX1268" s="114"/>
      <c r="QLY1268" s="125"/>
      <c r="QLZ1268" s="15"/>
      <c r="QMA1268" s="131"/>
      <c r="QMB1268" s="131"/>
      <c r="QMC1268" s="131"/>
      <c r="QMD1268" s="131"/>
      <c r="QME1268" s="131"/>
      <c r="QMF1268" s="131"/>
      <c r="QMG1268" s="131"/>
      <c r="QMH1268" s="131"/>
      <c r="QMI1268" s="203"/>
      <c r="QMJ1268" s="203"/>
      <c r="QMK1268" s="203"/>
      <c r="QML1268" s="357"/>
      <c r="QMM1268" s="357"/>
      <c r="QMN1268" s="262"/>
      <c r="QMO1268" s="262"/>
      <c r="QMP1268" s="262"/>
      <c r="QMQ1268" s="262"/>
      <c r="QMR1268" s="262"/>
      <c r="QMS1268" s="165"/>
      <c r="QMT1268" s="422"/>
      <c r="QMU1268" s="98"/>
      <c r="QMV1268" s="17"/>
      <c r="QMW1268" s="18"/>
      <c r="QMX1268" s="5"/>
      <c r="QMY1268" s="18"/>
      <c r="QMZ1268" s="76"/>
      <c r="QNA1268" s="192"/>
      <c r="QNB1268" s="114"/>
      <c r="QNC1268" s="125"/>
      <c r="QND1268" s="15"/>
      <c r="QNE1268" s="131"/>
      <c r="QNF1268" s="131"/>
      <c r="QNG1268" s="131"/>
      <c r="QNH1268" s="131"/>
      <c r="QNI1268" s="131"/>
      <c r="QNJ1268" s="131"/>
      <c r="QNK1268" s="131"/>
      <c r="QNL1268" s="131"/>
      <c r="QNM1268" s="203"/>
      <c r="QNN1268" s="203"/>
      <c r="QNO1268" s="203"/>
      <c r="QNP1268" s="357"/>
      <c r="QNQ1268" s="357"/>
      <c r="QNR1268" s="262"/>
      <c r="QNS1268" s="262"/>
      <c r="QNT1268" s="262"/>
      <c r="QNU1268" s="262"/>
      <c r="QNV1268" s="262"/>
      <c r="QNW1268" s="165"/>
      <c r="QNX1268" s="422"/>
      <c r="QNY1268" s="98"/>
      <c r="QNZ1268" s="17"/>
      <c r="QOA1268" s="18"/>
      <c r="QOB1268" s="5"/>
      <c r="QOC1268" s="18"/>
      <c r="QOD1268" s="76"/>
      <c r="QOE1268" s="192"/>
      <c r="QOF1268" s="114"/>
      <c r="QOG1268" s="125"/>
      <c r="QOH1268" s="15"/>
      <c r="QOI1268" s="131"/>
      <c r="QOJ1268" s="131"/>
      <c r="QOK1268" s="131"/>
      <c r="QOL1268" s="131"/>
      <c r="QOM1268" s="131"/>
      <c r="QON1268" s="131"/>
      <c r="QOO1268" s="131"/>
      <c r="QOP1268" s="131"/>
      <c r="QOQ1268" s="203"/>
      <c r="QOR1268" s="203"/>
      <c r="QOS1268" s="203"/>
      <c r="QOT1268" s="357"/>
      <c r="QOU1268" s="357"/>
      <c r="QOV1268" s="262"/>
      <c r="QOW1268" s="262"/>
      <c r="QOX1268" s="262"/>
      <c r="QOY1268" s="262"/>
      <c r="QOZ1268" s="262"/>
      <c r="QPA1268" s="165"/>
      <c r="QPB1268" s="422"/>
      <c r="QPC1268" s="98"/>
      <c r="QPD1268" s="17"/>
      <c r="QPE1268" s="18"/>
      <c r="QPF1268" s="5"/>
      <c r="QPG1268" s="18"/>
      <c r="QPH1268" s="76"/>
      <c r="QPI1268" s="192"/>
      <c r="QPJ1268" s="114"/>
      <c r="QPK1268" s="125"/>
      <c r="QPL1268" s="15"/>
      <c r="QPM1268" s="131"/>
      <c r="QPN1268" s="131"/>
      <c r="QPO1268" s="131"/>
      <c r="QPP1268" s="131"/>
      <c r="QPQ1268" s="131"/>
      <c r="QPR1268" s="131"/>
      <c r="QPS1268" s="131"/>
      <c r="QPT1268" s="131"/>
      <c r="QPU1268" s="203"/>
      <c r="QPV1268" s="203"/>
      <c r="QPW1268" s="203"/>
      <c r="QPX1268" s="357"/>
      <c r="QPY1268" s="357"/>
      <c r="QPZ1268" s="262"/>
      <c r="QQA1268" s="262"/>
      <c r="QQB1268" s="262"/>
      <c r="QQC1268" s="262"/>
      <c r="QQD1268" s="262"/>
      <c r="QQE1268" s="165"/>
      <c r="QQF1268" s="422"/>
      <c r="QQG1268" s="98"/>
      <c r="QQH1268" s="17"/>
      <c r="QQI1268" s="18"/>
      <c r="QQJ1268" s="5"/>
      <c r="QQK1268" s="18"/>
      <c r="QQL1268" s="76"/>
      <c r="QQM1268" s="192"/>
      <c r="QQN1268" s="114"/>
      <c r="QQO1268" s="125"/>
      <c r="QQP1268" s="15"/>
      <c r="QQQ1268" s="131"/>
      <c r="QQR1268" s="131"/>
      <c r="QQS1268" s="131"/>
      <c r="QQT1268" s="131"/>
      <c r="QQU1268" s="131"/>
      <c r="QQV1268" s="131"/>
      <c r="QQW1268" s="131"/>
      <c r="QQX1268" s="131"/>
      <c r="QQY1268" s="203"/>
      <c r="QQZ1268" s="203"/>
      <c r="QRA1268" s="203"/>
      <c r="QRB1268" s="357"/>
      <c r="QRC1268" s="357"/>
      <c r="QRD1268" s="262"/>
      <c r="QRE1268" s="262"/>
      <c r="QRF1268" s="262"/>
      <c r="QRG1268" s="262"/>
      <c r="QRH1268" s="262"/>
      <c r="QRI1268" s="165"/>
      <c r="QRJ1268" s="422"/>
      <c r="QRK1268" s="98"/>
      <c r="QRL1268" s="17"/>
      <c r="QRM1268" s="18"/>
      <c r="QRN1268" s="5"/>
      <c r="QRO1268" s="18"/>
      <c r="QRP1268" s="76"/>
      <c r="QRQ1268" s="192"/>
      <c r="QRR1268" s="114"/>
      <c r="QRS1268" s="125"/>
      <c r="QRT1268" s="15"/>
      <c r="QRU1268" s="131"/>
      <c r="QRV1268" s="131"/>
      <c r="QRW1268" s="131"/>
      <c r="QRX1268" s="131"/>
      <c r="QRY1268" s="131"/>
      <c r="QRZ1268" s="131"/>
      <c r="QSA1268" s="131"/>
      <c r="QSB1268" s="131"/>
      <c r="QSC1268" s="203"/>
      <c r="QSD1268" s="203"/>
      <c r="QSE1268" s="203"/>
      <c r="QSF1268" s="357"/>
      <c r="QSG1268" s="357"/>
      <c r="QSH1268" s="262"/>
      <c r="QSI1268" s="262"/>
      <c r="QSJ1268" s="262"/>
      <c r="QSK1268" s="262"/>
      <c r="QSL1268" s="262"/>
      <c r="QSM1268" s="165"/>
      <c r="QSN1268" s="422"/>
      <c r="QSO1268" s="98"/>
      <c r="QSP1268" s="17"/>
      <c r="QSQ1268" s="18"/>
      <c r="QSR1268" s="5"/>
      <c r="QSS1268" s="18"/>
      <c r="QST1268" s="76"/>
      <c r="QSU1268" s="192"/>
      <c r="QSV1268" s="114"/>
      <c r="QSW1268" s="125"/>
      <c r="QSX1268" s="15"/>
      <c r="QSY1268" s="131"/>
      <c r="QSZ1268" s="131"/>
      <c r="QTA1268" s="131"/>
      <c r="QTB1268" s="131"/>
      <c r="QTC1268" s="131"/>
      <c r="QTD1268" s="131"/>
      <c r="QTE1268" s="131"/>
      <c r="QTF1268" s="131"/>
      <c r="QTG1268" s="203"/>
      <c r="QTH1268" s="203"/>
      <c r="QTI1268" s="203"/>
      <c r="QTJ1268" s="357"/>
      <c r="QTK1268" s="357"/>
      <c r="QTL1268" s="262"/>
      <c r="QTM1268" s="262"/>
      <c r="QTN1268" s="262"/>
      <c r="QTO1268" s="262"/>
      <c r="QTP1268" s="262"/>
      <c r="QTQ1268" s="165"/>
      <c r="QTR1268" s="422"/>
      <c r="QTS1268" s="98"/>
      <c r="QTT1268" s="17"/>
      <c r="QTU1268" s="18"/>
      <c r="QTV1268" s="5"/>
      <c r="QTW1268" s="18"/>
      <c r="QTX1268" s="76"/>
      <c r="QTY1268" s="192"/>
      <c r="QTZ1268" s="114"/>
      <c r="QUA1268" s="125"/>
      <c r="QUB1268" s="15"/>
      <c r="QUC1268" s="131"/>
      <c r="QUD1268" s="131"/>
      <c r="QUE1268" s="131"/>
      <c r="QUF1268" s="131"/>
      <c r="QUG1268" s="131"/>
      <c r="QUH1268" s="131"/>
      <c r="QUI1268" s="131"/>
      <c r="QUJ1268" s="131"/>
      <c r="QUK1268" s="203"/>
      <c r="QUL1268" s="203"/>
      <c r="QUM1268" s="203"/>
      <c r="QUN1268" s="357"/>
      <c r="QUO1268" s="357"/>
      <c r="QUP1268" s="262"/>
      <c r="QUQ1268" s="262"/>
      <c r="QUR1268" s="262"/>
      <c r="QUS1268" s="262"/>
      <c r="QUT1268" s="262"/>
      <c r="QUU1268" s="165"/>
      <c r="QUV1268" s="422"/>
      <c r="QUW1268" s="98"/>
      <c r="QUX1268" s="17"/>
      <c r="QUY1268" s="18"/>
      <c r="QUZ1268" s="5"/>
      <c r="QVA1268" s="18"/>
      <c r="QVB1268" s="76"/>
      <c r="QVC1268" s="192"/>
      <c r="QVD1268" s="114"/>
      <c r="QVE1268" s="125"/>
      <c r="QVF1268" s="15"/>
      <c r="QVG1268" s="131"/>
      <c r="QVH1268" s="131"/>
      <c r="QVI1268" s="131"/>
      <c r="QVJ1268" s="131"/>
      <c r="QVK1268" s="131"/>
      <c r="QVL1268" s="131"/>
      <c r="QVM1268" s="131"/>
      <c r="QVN1268" s="131"/>
      <c r="QVO1268" s="203"/>
      <c r="QVP1268" s="203"/>
      <c r="QVQ1268" s="203"/>
      <c r="QVR1268" s="357"/>
      <c r="QVS1268" s="357"/>
      <c r="QVT1268" s="262"/>
      <c r="QVU1268" s="262"/>
      <c r="QVV1268" s="262"/>
      <c r="QVW1268" s="262"/>
      <c r="QVX1268" s="262"/>
      <c r="QVY1268" s="165"/>
      <c r="QVZ1268" s="422"/>
      <c r="QWA1268" s="98"/>
      <c r="QWB1268" s="17"/>
      <c r="QWC1268" s="18"/>
      <c r="QWD1268" s="5"/>
      <c r="QWE1268" s="18"/>
      <c r="QWF1268" s="76"/>
      <c r="QWG1268" s="192"/>
      <c r="QWH1268" s="114"/>
      <c r="QWI1268" s="125"/>
      <c r="QWJ1268" s="15"/>
      <c r="QWK1268" s="131"/>
      <c r="QWL1268" s="131"/>
      <c r="QWM1268" s="131"/>
      <c r="QWN1268" s="131"/>
      <c r="QWO1268" s="131"/>
      <c r="QWP1268" s="131"/>
      <c r="QWQ1268" s="131"/>
      <c r="QWR1268" s="131"/>
      <c r="QWS1268" s="203"/>
      <c r="QWT1268" s="203"/>
      <c r="QWU1268" s="203"/>
      <c r="QWV1268" s="357"/>
      <c r="QWW1268" s="357"/>
      <c r="QWX1268" s="262"/>
      <c r="QWY1268" s="262"/>
      <c r="QWZ1268" s="262"/>
      <c r="QXA1268" s="262"/>
      <c r="QXB1268" s="262"/>
      <c r="QXC1268" s="165"/>
      <c r="QXD1268" s="422"/>
      <c r="QXE1268" s="98"/>
      <c r="QXF1268" s="17"/>
      <c r="QXG1268" s="18"/>
      <c r="QXH1268" s="5"/>
      <c r="QXI1268" s="18"/>
      <c r="QXJ1268" s="76"/>
      <c r="QXK1268" s="192"/>
      <c r="QXL1268" s="114"/>
      <c r="QXM1268" s="125"/>
      <c r="QXN1268" s="15"/>
      <c r="QXO1268" s="131"/>
      <c r="QXP1268" s="131"/>
      <c r="QXQ1268" s="131"/>
      <c r="QXR1268" s="131"/>
      <c r="QXS1268" s="131"/>
      <c r="QXT1268" s="131"/>
      <c r="QXU1268" s="131"/>
      <c r="QXV1268" s="131"/>
      <c r="QXW1268" s="203"/>
      <c r="QXX1268" s="203"/>
      <c r="QXY1268" s="203"/>
      <c r="QXZ1268" s="357"/>
      <c r="QYA1268" s="357"/>
      <c r="QYB1268" s="262"/>
      <c r="QYC1268" s="262"/>
      <c r="QYD1268" s="262"/>
      <c r="QYE1268" s="262"/>
      <c r="QYF1268" s="262"/>
      <c r="QYG1268" s="165"/>
      <c r="QYH1268" s="422"/>
      <c r="QYI1268" s="98"/>
      <c r="QYJ1268" s="17"/>
      <c r="QYK1268" s="18"/>
      <c r="QYL1268" s="5"/>
      <c r="QYM1268" s="18"/>
      <c r="QYN1268" s="76"/>
      <c r="QYO1268" s="192"/>
      <c r="QYP1268" s="114"/>
      <c r="QYQ1268" s="125"/>
      <c r="QYR1268" s="15"/>
      <c r="QYS1268" s="131"/>
      <c r="QYT1268" s="131"/>
      <c r="QYU1268" s="131"/>
      <c r="QYV1268" s="131"/>
      <c r="QYW1268" s="131"/>
      <c r="QYX1268" s="131"/>
      <c r="QYY1268" s="131"/>
      <c r="QYZ1268" s="131"/>
      <c r="QZA1268" s="203"/>
      <c r="QZB1268" s="203"/>
      <c r="QZC1268" s="203"/>
      <c r="QZD1268" s="357"/>
      <c r="QZE1268" s="357"/>
      <c r="QZF1268" s="262"/>
      <c r="QZG1268" s="262"/>
      <c r="QZH1268" s="262"/>
      <c r="QZI1268" s="262"/>
      <c r="QZJ1268" s="262"/>
      <c r="QZK1268" s="165"/>
      <c r="QZL1268" s="422"/>
      <c r="QZM1268" s="98"/>
      <c r="QZN1268" s="17"/>
      <c r="QZO1268" s="18"/>
      <c r="QZP1268" s="5"/>
      <c r="QZQ1268" s="18"/>
      <c r="QZR1268" s="76"/>
      <c r="QZS1268" s="192"/>
      <c r="QZT1268" s="114"/>
      <c r="QZU1268" s="125"/>
      <c r="QZV1268" s="15"/>
      <c r="QZW1268" s="131"/>
      <c r="QZX1268" s="131"/>
      <c r="QZY1268" s="131"/>
      <c r="QZZ1268" s="131"/>
      <c r="RAA1268" s="131"/>
      <c r="RAB1268" s="131"/>
      <c r="RAC1268" s="131"/>
      <c r="RAD1268" s="131"/>
      <c r="RAE1268" s="203"/>
      <c r="RAF1268" s="203"/>
      <c r="RAG1268" s="203"/>
      <c r="RAH1268" s="357"/>
      <c r="RAI1268" s="357"/>
      <c r="RAJ1268" s="262"/>
      <c r="RAK1268" s="262"/>
      <c r="RAL1268" s="262"/>
      <c r="RAM1268" s="262"/>
      <c r="RAN1268" s="262"/>
      <c r="RAO1268" s="165"/>
      <c r="RAP1268" s="422"/>
      <c r="RAQ1268" s="98"/>
      <c r="RAR1268" s="17"/>
      <c r="RAS1268" s="18"/>
      <c r="RAT1268" s="5"/>
      <c r="RAU1268" s="18"/>
      <c r="RAV1268" s="76"/>
      <c r="RAW1268" s="192"/>
      <c r="RAX1268" s="114"/>
      <c r="RAY1268" s="125"/>
      <c r="RAZ1268" s="15"/>
      <c r="RBA1268" s="131"/>
      <c r="RBB1268" s="131"/>
      <c r="RBC1268" s="131"/>
      <c r="RBD1268" s="131"/>
      <c r="RBE1268" s="131"/>
      <c r="RBF1268" s="131"/>
      <c r="RBG1268" s="131"/>
      <c r="RBH1268" s="131"/>
      <c r="RBI1268" s="203"/>
      <c r="RBJ1268" s="203"/>
      <c r="RBK1268" s="203"/>
      <c r="RBL1268" s="357"/>
      <c r="RBM1268" s="357"/>
      <c r="RBN1268" s="262"/>
      <c r="RBO1268" s="262"/>
      <c r="RBP1268" s="262"/>
      <c r="RBQ1268" s="262"/>
      <c r="RBR1268" s="262"/>
      <c r="RBS1268" s="165"/>
      <c r="RBT1268" s="422"/>
      <c r="RBU1268" s="98"/>
      <c r="RBV1268" s="17"/>
      <c r="RBW1268" s="18"/>
      <c r="RBX1268" s="5"/>
      <c r="RBY1268" s="18"/>
      <c r="RBZ1268" s="76"/>
      <c r="RCA1268" s="192"/>
      <c r="RCB1268" s="114"/>
      <c r="RCC1268" s="125"/>
      <c r="RCD1268" s="15"/>
      <c r="RCE1268" s="131"/>
      <c r="RCF1268" s="131"/>
      <c r="RCG1268" s="131"/>
      <c r="RCH1268" s="131"/>
      <c r="RCI1268" s="131"/>
      <c r="RCJ1268" s="131"/>
      <c r="RCK1268" s="131"/>
      <c r="RCL1268" s="131"/>
      <c r="RCM1268" s="203"/>
      <c r="RCN1268" s="203"/>
      <c r="RCO1268" s="203"/>
      <c r="RCP1268" s="357"/>
      <c r="RCQ1268" s="357"/>
      <c r="RCR1268" s="262"/>
      <c r="RCS1268" s="262"/>
      <c r="RCT1268" s="262"/>
      <c r="RCU1268" s="262"/>
      <c r="RCV1268" s="262"/>
      <c r="RCW1268" s="165"/>
      <c r="RCX1268" s="422"/>
      <c r="RCY1268" s="98"/>
      <c r="RCZ1268" s="17"/>
      <c r="RDA1268" s="18"/>
      <c r="RDB1268" s="5"/>
      <c r="RDC1268" s="18"/>
      <c r="RDD1268" s="76"/>
      <c r="RDE1268" s="192"/>
      <c r="RDF1268" s="114"/>
      <c r="RDG1268" s="125"/>
      <c r="RDH1268" s="15"/>
      <c r="RDI1268" s="131"/>
      <c r="RDJ1268" s="131"/>
      <c r="RDK1268" s="131"/>
      <c r="RDL1268" s="131"/>
      <c r="RDM1268" s="131"/>
      <c r="RDN1268" s="131"/>
      <c r="RDO1268" s="131"/>
      <c r="RDP1268" s="131"/>
      <c r="RDQ1268" s="203"/>
      <c r="RDR1268" s="203"/>
      <c r="RDS1268" s="203"/>
      <c r="RDT1268" s="357"/>
      <c r="RDU1268" s="357"/>
      <c r="RDV1268" s="262"/>
      <c r="RDW1268" s="262"/>
      <c r="RDX1268" s="262"/>
      <c r="RDY1268" s="262"/>
      <c r="RDZ1268" s="262"/>
      <c r="REA1268" s="165"/>
      <c r="REB1268" s="422"/>
      <c r="REC1268" s="98"/>
      <c r="RED1268" s="17"/>
      <c r="REE1268" s="18"/>
      <c r="REF1268" s="5"/>
      <c r="REG1268" s="18"/>
      <c r="REH1268" s="76"/>
      <c r="REI1268" s="192"/>
      <c r="REJ1268" s="114"/>
      <c r="REK1268" s="125"/>
      <c r="REL1268" s="15"/>
      <c r="REM1268" s="131"/>
      <c r="REN1268" s="131"/>
      <c r="REO1268" s="131"/>
      <c r="REP1268" s="131"/>
      <c r="REQ1268" s="131"/>
      <c r="RER1268" s="131"/>
      <c r="RES1268" s="131"/>
      <c r="RET1268" s="131"/>
      <c r="REU1268" s="203"/>
      <c r="REV1268" s="203"/>
      <c r="REW1268" s="203"/>
      <c r="REX1268" s="357"/>
      <c r="REY1268" s="357"/>
      <c r="REZ1268" s="262"/>
      <c r="RFA1268" s="262"/>
      <c r="RFB1268" s="262"/>
      <c r="RFC1268" s="262"/>
      <c r="RFD1268" s="262"/>
      <c r="RFE1268" s="165"/>
      <c r="RFF1268" s="422"/>
      <c r="RFG1268" s="98"/>
      <c r="RFH1268" s="17"/>
      <c r="RFI1268" s="18"/>
      <c r="RFJ1268" s="5"/>
      <c r="RFK1268" s="18"/>
      <c r="RFL1268" s="76"/>
      <c r="RFM1268" s="192"/>
      <c r="RFN1268" s="114"/>
      <c r="RFO1268" s="125"/>
      <c r="RFP1268" s="15"/>
      <c r="RFQ1268" s="131"/>
      <c r="RFR1268" s="131"/>
      <c r="RFS1268" s="131"/>
      <c r="RFT1268" s="131"/>
      <c r="RFU1268" s="131"/>
      <c r="RFV1268" s="131"/>
      <c r="RFW1268" s="131"/>
      <c r="RFX1268" s="131"/>
      <c r="RFY1268" s="203"/>
      <c r="RFZ1268" s="203"/>
      <c r="RGA1268" s="203"/>
      <c r="RGB1268" s="357"/>
      <c r="RGC1268" s="357"/>
      <c r="RGD1268" s="262"/>
      <c r="RGE1268" s="262"/>
      <c r="RGF1268" s="262"/>
      <c r="RGG1268" s="262"/>
      <c r="RGH1268" s="262"/>
      <c r="RGI1268" s="165"/>
      <c r="RGJ1268" s="422"/>
      <c r="RGK1268" s="98"/>
      <c r="RGL1268" s="17"/>
      <c r="RGM1268" s="18"/>
      <c r="RGN1268" s="5"/>
      <c r="RGO1268" s="18"/>
      <c r="RGP1268" s="76"/>
      <c r="RGQ1268" s="192"/>
      <c r="RGR1268" s="114"/>
      <c r="RGS1268" s="125"/>
      <c r="RGT1268" s="15"/>
      <c r="RGU1268" s="131"/>
      <c r="RGV1268" s="131"/>
      <c r="RGW1268" s="131"/>
      <c r="RGX1268" s="131"/>
      <c r="RGY1268" s="131"/>
      <c r="RGZ1268" s="131"/>
      <c r="RHA1268" s="131"/>
      <c r="RHB1268" s="131"/>
      <c r="RHC1268" s="203"/>
      <c r="RHD1268" s="203"/>
      <c r="RHE1268" s="203"/>
      <c r="RHF1268" s="357"/>
      <c r="RHG1268" s="357"/>
      <c r="RHH1268" s="262"/>
      <c r="RHI1268" s="262"/>
      <c r="RHJ1268" s="262"/>
      <c r="RHK1268" s="262"/>
      <c r="RHL1268" s="262"/>
      <c r="RHM1268" s="165"/>
      <c r="RHN1268" s="422"/>
      <c r="RHO1268" s="98"/>
      <c r="RHP1268" s="17"/>
      <c r="RHQ1268" s="18"/>
      <c r="RHR1268" s="5"/>
      <c r="RHS1268" s="18"/>
      <c r="RHT1268" s="76"/>
      <c r="RHU1268" s="192"/>
      <c r="RHV1268" s="114"/>
      <c r="RHW1268" s="125"/>
      <c r="RHX1268" s="15"/>
      <c r="RHY1268" s="131"/>
      <c r="RHZ1268" s="131"/>
      <c r="RIA1268" s="131"/>
      <c r="RIB1268" s="131"/>
      <c r="RIC1268" s="131"/>
      <c r="RID1268" s="131"/>
      <c r="RIE1268" s="131"/>
      <c r="RIF1268" s="131"/>
      <c r="RIG1268" s="203"/>
      <c r="RIH1268" s="203"/>
      <c r="RII1268" s="203"/>
      <c r="RIJ1268" s="357"/>
      <c r="RIK1268" s="357"/>
      <c r="RIL1268" s="262"/>
      <c r="RIM1268" s="262"/>
      <c r="RIN1268" s="262"/>
      <c r="RIO1268" s="262"/>
      <c r="RIP1268" s="262"/>
      <c r="RIQ1268" s="165"/>
      <c r="RIR1268" s="422"/>
      <c r="RIS1268" s="98"/>
      <c r="RIT1268" s="17"/>
      <c r="RIU1268" s="18"/>
      <c r="RIV1268" s="5"/>
      <c r="RIW1268" s="18"/>
      <c r="RIX1268" s="76"/>
      <c r="RIY1268" s="192"/>
      <c r="RIZ1268" s="114"/>
      <c r="RJA1268" s="125"/>
      <c r="RJB1268" s="15"/>
      <c r="RJC1268" s="131"/>
      <c r="RJD1268" s="131"/>
      <c r="RJE1268" s="131"/>
      <c r="RJF1268" s="131"/>
      <c r="RJG1268" s="131"/>
      <c r="RJH1268" s="131"/>
      <c r="RJI1268" s="131"/>
      <c r="RJJ1268" s="131"/>
      <c r="RJK1268" s="203"/>
      <c r="RJL1268" s="203"/>
      <c r="RJM1268" s="203"/>
      <c r="RJN1268" s="357"/>
      <c r="RJO1268" s="357"/>
      <c r="RJP1268" s="262"/>
      <c r="RJQ1268" s="262"/>
      <c r="RJR1268" s="262"/>
      <c r="RJS1268" s="262"/>
      <c r="RJT1268" s="262"/>
      <c r="RJU1268" s="165"/>
      <c r="RJV1268" s="422"/>
      <c r="RJW1268" s="98"/>
      <c r="RJX1268" s="17"/>
      <c r="RJY1268" s="18"/>
      <c r="RJZ1268" s="5"/>
      <c r="RKA1268" s="18"/>
      <c r="RKB1268" s="76"/>
      <c r="RKC1268" s="192"/>
      <c r="RKD1268" s="114"/>
      <c r="RKE1268" s="125"/>
      <c r="RKF1268" s="15"/>
      <c r="RKG1268" s="131"/>
      <c r="RKH1268" s="131"/>
      <c r="RKI1268" s="131"/>
      <c r="RKJ1268" s="131"/>
      <c r="RKK1268" s="131"/>
      <c r="RKL1268" s="131"/>
      <c r="RKM1268" s="131"/>
      <c r="RKN1268" s="131"/>
      <c r="RKO1268" s="203"/>
      <c r="RKP1268" s="203"/>
      <c r="RKQ1268" s="203"/>
      <c r="RKR1268" s="357"/>
      <c r="RKS1268" s="357"/>
      <c r="RKT1268" s="262"/>
      <c r="RKU1268" s="262"/>
      <c r="RKV1268" s="262"/>
      <c r="RKW1268" s="262"/>
      <c r="RKX1268" s="262"/>
      <c r="RKY1268" s="165"/>
      <c r="RKZ1268" s="422"/>
      <c r="RLA1268" s="98"/>
      <c r="RLB1268" s="17"/>
      <c r="RLC1268" s="18"/>
      <c r="RLD1268" s="5"/>
      <c r="RLE1268" s="18"/>
      <c r="RLF1268" s="76"/>
      <c r="RLG1268" s="192"/>
      <c r="RLH1268" s="114"/>
      <c r="RLI1268" s="125"/>
      <c r="RLJ1268" s="15"/>
      <c r="RLK1268" s="131"/>
      <c r="RLL1268" s="131"/>
      <c r="RLM1268" s="131"/>
      <c r="RLN1268" s="131"/>
      <c r="RLO1268" s="131"/>
      <c r="RLP1268" s="131"/>
      <c r="RLQ1268" s="131"/>
      <c r="RLR1268" s="131"/>
      <c r="RLS1268" s="203"/>
      <c r="RLT1268" s="203"/>
      <c r="RLU1268" s="203"/>
      <c r="RLV1268" s="357"/>
      <c r="RLW1268" s="357"/>
      <c r="RLX1268" s="262"/>
      <c r="RLY1268" s="262"/>
      <c r="RLZ1268" s="262"/>
      <c r="RMA1268" s="262"/>
      <c r="RMB1268" s="262"/>
      <c r="RMC1268" s="165"/>
      <c r="RMD1268" s="422"/>
      <c r="RME1268" s="98"/>
      <c r="RMF1268" s="17"/>
      <c r="RMG1268" s="18"/>
      <c r="RMH1268" s="5"/>
      <c r="RMI1268" s="18"/>
      <c r="RMJ1268" s="76"/>
      <c r="RMK1268" s="192"/>
      <c r="RML1268" s="114"/>
      <c r="RMM1268" s="125"/>
      <c r="RMN1268" s="15"/>
      <c r="RMO1268" s="131"/>
      <c r="RMP1268" s="131"/>
      <c r="RMQ1268" s="131"/>
      <c r="RMR1268" s="131"/>
      <c r="RMS1268" s="131"/>
      <c r="RMT1268" s="131"/>
      <c r="RMU1268" s="131"/>
      <c r="RMV1268" s="131"/>
      <c r="RMW1268" s="203"/>
      <c r="RMX1268" s="203"/>
      <c r="RMY1268" s="203"/>
      <c r="RMZ1268" s="357"/>
      <c r="RNA1268" s="357"/>
      <c r="RNB1268" s="262"/>
      <c r="RNC1268" s="262"/>
      <c r="RND1268" s="262"/>
      <c r="RNE1268" s="262"/>
      <c r="RNF1268" s="262"/>
      <c r="RNG1268" s="165"/>
      <c r="RNH1268" s="422"/>
      <c r="RNI1268" s="98"/>
      <c r="RNJ1268" s="17"/>
      <c r="RNK1268" s="18"/>
      <c r="RNL1268" s="5"/>
      <c r="RNM1268" s="18"/>
      <c r="RNN1268" s="76"/>
      <c r="RNO1268" s="192"/>
      <c r="RNP1268" s="114"/>
      <c r="RNQ1268" s="125"/>
      <c r="RNR1268" s="15"/>
      <c r="RNS1268" s="131"/>
      <c r="RNT1268" s="131"/>
      <c r="RNU1268" s="131"/>
      <c r="RNV1268" s="131"/>
      <c r="RNW1268" s="131"/>
      <c r="RNX1268" s="131"/>
      <c r="RNY1268" s="131"/>
      <c r="RNZ1268" s="131"/>
      <c r="ROA1268" s="203"/>
      <c r="ROB1268" s="203"/>
      <c r="ROC1268" s="203"/>
      <c r="ROD1268" s="357"/>
      <c r="ROE1268" s="357"/>
      <c r="ROF1268" s="262"/>
      <c r="ROG1268" s="262"/>
      <c r="ROH1268" s="262"/>
      <c r="ROI1268" s="262"/>
      <c r="ROJ1268" s="262"/>
      <c r="ROK1268" s="165"/>
      <c r="ROL1268" s="422"/>
      <c r="ROM1268" s="98"/>
      <c r="RON1268" s="17"/>
      <c r="ROO1268" s="18"/>
      <c r="ROP1268" s="5"/>
      <c r="ROQ1268" s="18"/>
      <c r="ROR1268" s="76"/>
      <c r="ROS1268" s="192"/>
      <c r="ROT1268" s="114"/>
      <c r="ROU1268" s="125"/>
      <c r="ROV1268" s="15"/>
      <c r="ROW1268" s="131"/>
      <c r="ROX1268" s="131"/>
      <c r="ROY1268" s="131"/>
      <c r="ROZ1268" s="131"/>
      <c r="RPA1268" s="131"/>
      <c r="RPB1268" s="131"/>
      <c r="RPC1268" s="131"/>
      <c r="RPD1268" s="131"/>
      <c r="RPE1268" s="203"/>
      <c r="RPF1268" s="203"/>
      <c r="RPG1268" s="203"/>
      <c r="RPH1268" s="357"/>
      <c r="RPI1268" s="357"/>
      <c r="RPJ1268" s="262"/>
      <c r="RPK1268" s="262"/>
      <c r="RPL1268" s="262"/>
      <c r="RPM1268" s="262"/>
      <c r="RPN1268" s="262"/>
      <c r="RPO1268" s="165"/>
      <c r="RPP1268" s="422"/>
      <c r="RPQ1268" s="98"/>
      <c r="RPR1268" s="17"/>
      <c r="RPS1268" s="18"/>
      <c r="RPT1268" s="5"/>
      <c r="RPU1268" s="18"/>
      <c r="RPV1268" s="76"/>
      <c r="RPW1268" s="192"/>
      <c r="RPX1268" s="114"/>
      <c r="RPY1268" s="125"/>
      <c r="RPZ1268" s="15"/>
      <c r="RQA1268" s="131"/>
      <c r="RQB1268" s="131"/>
      <c r="RQC1268" s="131"/>
      <c r="RQD1268" s="131"/>
      <c r="RQE1268" s="131"/>
      <c r="RQF1268" s="131"/>
      <c r="RQG1268" s="131"/>
      <c r="RQH1268" s="131"/>
      <c r="RQI1268" s="203"/>
      <c r="RQJ1268" s="203"/>
      <c r="RQK1268" s="203"/>
      <c r="RQL1268" s="357"/>
      <c r="RQM1268" s="357"/>
      <c r="RQN1268" s="262"/>
      <c r="RQO1268" s="262"/>
      <c r="RQP1268" s="262"/>
      <c r="RQQ1268" s="262"/>
      <c r="RQR1268" s="262"/>
      <c r="RQS1268" s="165"/>
      <c r="RQT1268" s="422"/>
      <c r="RQU1268" s="98"/>
      <c r="RQV1268" s="17"/>
      <c r="RQW1268" s="18"/>
      <c r="RQX1268" s="5"/>
      <c r="RQY1268" s="18"/>
      <c r="RQZ1268" s="76"/>
      <c r="RRA1268" s="192"/>
      <c r="RRB1268" s="114"/>
      <c r="RRC1268" s="125"/>
      <c r="RRD1268" s="15"/>
      <c r="RRE1268" s="131"/>
      <c r="RRF1268" s="131"/>
      <c r="RRG1268" s="131"/>
      <c r="RRH1268" s="131"/>
      <c r="RRI1268" s="131"/>
      <c r="RRJ1268" s="131"/>
      <c r="RRK1268" s="131"/>
      <c r="RRL1268" s="131"/>
      <c r="RRM1268" s="203"/>
      <c r="RRN1268" s="203"/>
      <c r="RRO1268" s="203"/>
      <c r="RRP1268" s="357"/>
      <c r="RRQ1268" s="357"/>
      <c r="RRR1268" s="262"/>
      <c r="RRS1268" s="262"/>
      <c r="RRT1268" s="262"/>
      <c r="RRU1268" s="262"/>
      <c r="RRV1268" s="262"/>
      <c r="RRW1268" s="165"/>
      <c r="RRX1268" s="422"/>
      <c r="RRY1268" s="98"/>
      <c r="RRZ1268" s="17"/>
      <c r="RSA1268" s="18"/>
      <c r="RSB1268" s="5"/>
      <c r="RSC1268" s="18"/>
      <c r="RSD1268" s="76"/>
      <c r="RSE1268" s="192"/>
      <c r="RSF1268" s="114"/>
      <c r="RSG1268" s="125"/>
      <c r="RSH1268" s="15"/>
      <c r="RSI1268" s="131"/>
      <c r="RSJ1268" s="131"/>
      <c r="RSK1268" s="131"/>
      <c r="RSL1268" s="131"/>
      <c r="RSM1268" s="131"/>
      <c r="RSN1268" s="131"/>
      <c r="RSO1268" s="131"/>
      <c r="RSP1268" s="131"/>
      <c r="RSQ1268" s="203"/>
      <c r="RSR1268" s="203"/>
      <c r="RSS1268" s="203"/>
      <c r="RST1268" s="357"/>
      <c r="RSU1268" s="357"/>
      <c r="RSV1268" s="262"/>
      <c r="RSW1268" s="262"/>
      <c r="RSX1268" s="262"/>
      <c r="RSY1268" s="262"/>
      <c r="RSZ1268" s="262"/>
      <c r="RTA1268" s="165"/>
      <c r="RTB1268" s="422"/>
      <c r="RTC1268" s="98"/>
      <c r="RTD1268" s="17"/>
      <c r="RTE1268" s="18"/>
      <c r="RTF1268" s="5"/>
      <c r="RTG1268" s="18"/>
      <c r="RTH1268" s="76"/>
      <c r="RTI1268" s="192"/>
      <c r="RTJ1268" s="114"/>
      <c r="RTK1268" s="125"/>
      <c r="RTL1268" s="15"/>
      <c r="RTM1268" s="131"/>
      <c r="RTN1268" s="131"/>
      <c r="RTO1268" s="131"/>
      <c r="RTP1268" s="131"/>
      <c r="RTQ1268" s="131"/>
      <c r="RTR1268" s="131"/>
      <c r="RTS1268" s="131"/>
      <c r="RTT1268" s="131"/>
      <c r="RTU1268" s="203"/>
      <c r="RTV1268" s="203"/>
      <c r="RTW1268" s="203"/>
      <c r="RTX1268" s="357"/>
      <c r="RTY1268" s="357"/>
      <c r="RTZ1268" s="262"/>
      <c r="RUA1268" s="262"/>
      <c r="RUB1268" s="262"/>
      <c r="RUC1268" s="262"/>
      <c r="RUD1268" s="262"/>
      <c r="RUE1268" s="165"/>
      <c r="RUF1268" s="422"/>
      <c r="RUG1268" s="98"/>
      <c r="RUH1268" s="17"/>
      <c r="RUI1268" s="18"/>
      <c r="RUJ1268" s="5"/>
      <c r="RUK1268" s="18"/>
      <c r="RUL1268" s="76"/>
      <c r="RUM1268" s="192"/>
      <c r="RUN1268" s="114"/>
      <c r="RUO1268" s="125"/>
      <c r="RUP1268" s="15"/>
      <c r="RUQ1268" s="131"/>
      <c r="RUR1268" s="131"/>
      <c r="RUS1268" s="131"/>
      <c r="RUT1268" s="131"/>
      <c r="RUU1268" s="131"/>
      <c r="RUV1268" s="131"/>
      <c r="RUW1268" s="131"/>
      <c r="RUX1268" s="131"/>
      <c r="RUY1268" s="203"/>
      <c r="RUZ1268" s="203"/>
      <c r="RVA1268" s="203"/>
      <c r="RVB1268" s="357"/>
      <c r="RVC1268" s="357"/>
      <c r="RVD1268" s="262"/>
      <c r="RVE1268" s="262"/>
      <c r="RVF1268" s="262"/>
      <c r="RVG1268" s="262"/>
      <c r="RVH1268" s="262"/>
      <c r="RVI1268" s="165"/>
      <c r="RVJ1268" s="422"/>
      <c r="RVK1268" s="98"/>
      <c r="RVL1268" s="17"/>
      <c r="RVM1268" s="18"/>
      <c r="RVN1268" s="5"/>
      <c r="RVO1268" s="18"/>
      <c r="RVP1268" s="76"/>
      <c r="RVQ1268" s="192"/>
      <c r="RVR1268" s="114"/>
      <c r="RVS1268" s="125"/>
      <c r="RVT1268" s="15"/>
      <c r="RVU1268" s="131"/>
      <c r="RVV1268" s="131"/>
      <c r="RVW1268" s="131"/>
      <c r="RVX1268" s="131"/>
      <c r="RVY1268" s="131"/>
      <c r="RVZ1268" s="131"/>
      <c r="RWA1268" s="131"/>
      <c r="RWB1268" s="131"/>
      <c r="RWC1268" s="203"/>
      <c r="RWD1268" s="203"/>
      <c r="RWE1268" s="203"/>
      <c r="RWF1268" s="357"/>
      <c r="RWG1268" s="357"/>
      <c r="RWH1268" s="262"/>
      <c r="RWI1268" s="262"/>
      <c r="RWJ1268" s="262"/>
      <c r="RWK1268" s="262"/>
      <c r="RWL1268" s="262"/>
      <c r="RWM1268" s="165"/>
      <c r="RWN1268" s="422"/>
      <c r="RWO1268" s="98"/>
      <c r="RWP1268" s="17"/>
      <c r="RWQ1268" s="18"/>
      <c r="RWR1268" s="5"/>
      <c r="RWS1268" s="18"/>
      <c r="RWT1268" s="76"/>
      <c r="RWU1268" s="192"/>
      <c r="RWV1268" s="114"/>
      <c r="RWW1268" s="125"/>
      <c r="RWX1268" s="15"/>
      <c r="RWY1268" s="131"/>
      <c r="RWZ1268" s="131"/>
      <c r="RXA1268" s="131"/>
      <c r="RXB1268" s="131"/>
      <c r="RXC1268" s="131"/>
      <c r="RXD1268" s="131"/>
      <c r="RXE1268" s="131"/>
      <c r="RXF1268" s="131"/>
      <c r="RXG1268" s="203"/>
      <c r="RXH1268" s="203"/>
      <c r="RXI1268" s="203"/>
      <c r="RXJ1268" s="357"/>
      <c r="RXK1268" s="357"/>
      <c r="RXL1268" s="262"/>
      <c r="RXM1268" s="262"/>
      <c r="RXN1268" s="262"/>
      <c r="RXO1268" s="262"/>
      <c r="RXP1268" s="262"/>
      <c r="RXQ1268" s="165"/>
      <c r="RXR1268" s="422"/>
      <c r="RXS1268" s="98"/>
      <c r="RXT1268" s="17"/>
      <c r="RXU1268" s="18"/>
      <c r="RXV1268" s="5"/>
      <c r="RXW1268" s="18"/>
      <c r="RXX1268" s="76"/>
      <c r="RXY1268" s="192"/>
      <c r="RXZ1268" s="114"/>
      <c r="RYA1268" s="125"/>
      <c r="RYB1268" s="15"/>
      <c r="RYC1268" s="131"/>
      <c r="RYD1268" s="131"/>
      <c r="RYE1268" s="131"/>
      <c r="RYF1268" s="131"/>
      <c r="RYG1268" s="131"/>
      <c r="RYH1268" s="131"/>
      <c r="RYI1268" s="131"/>
      <c r="RYJ1268" s="131"/>
      <c r="RYK1268" s="203"/>
      <c r="RYL1268" s="203"/>
      <c r="RYM1268" s="203"/>
      <c r="RYN1268" s="357"/>
      <c r="RYO1268" s="357"/>
      <c r="RYP1268" s="262"/>
      <c r="RYQ1268" s="262"/>
      <c r="RYR1268" s="262"/>
      <c r="RYS1268" s="262"/>
      <c r="RYT1268" s="262"/>
      <c r="RYU1268" s="165"/>
      <c r="RYV1268" s="422"/>
      <c r="RYW1268" s="98"/>
      <c r="RYX1268" s="17"/>
      <c r="RYY1268" s="18"/>
      <c r="RYZ1268" s="5"/>
      <c r="RZA1268" s="18"/>
      <c r="RZB1268" s="76"/>
      <c r="RZC1268" s="192"/>
      <c r="RZD1268" s="114"/>
      <c r="RZE1268" s="125"/>
      <c r="RZF1268" s="15"/>
      <c r="RZG1268" s="131"/>
      <c r="RZH1268" s="131"/>
      <c r="RZI1268" s="131"/>
      <c r="RZJ1268" s="131"/>
      <c r="RZK1268" s="131"/>
      <c r="RZL1268" s="131"/>
      <c r="RZM1268" s="131"/>
      <c r="RZN1268" s="131"/>
      <c r="RZO1268" s="203"/>
      <c r="RZP1268" s="203"/>
      <c r="RZQ1268" s="203"/>
      <c r="RZR1268" s="357"/>
      <c r="RZS1268" s="357"/>
      <c r="RZT1268" s="262"/>
      <c r="RZU1268" s="262"/>
      <c r="RZV1268" s="262"/>
      <c r="RZW1268" s="262"/>
      <c r="RZX1268" s="262"/>
      <c r="RZY1268" s="165"/>
      <c r="RZZ1268" s="422"/>
      <c r="SAA1268" s="98"/>
      <c r="SAB1268" s="17"/>
      <c r="SAC1268" s="18"/>
      <c r="SAD1268" s="5"/>
      <c r="SAE1268" s="18"/>
      <c r="SAF1268" s="76"/>
      <c r="SAG1268" s="192"/>
      <c r="SAH1268" s="114"/>
      <c r="SAI1268" s="125"/>
      <c r="SAJ1268" s="15"/>
      <c r="SAK1268" s="131"/>
      <c r="SAL1268" s="131"/>
      <c r="SAM1268" s="131"/>
      <c r="SAN1268" s="131"/>
      <c r="SAO1268" s="131"/>
      <c r="SAP1268" s="131"/>
      <c r="SAQ1268" s="131"/>
      <c r="SAR1268" s="131"/>
      <c r="SAS1268" s="203"/>
      <c r="SAT1268" s="203"/>
      <c r="SAU1268" s="203"/>
      <c r="SAV1268" s="357"/>
      <c r="SAW1268" s="357"/>
      <c r="SAX1268" s="262"/>
      <c r="SAY1268" s="262"/>
      <c r="SAZ1268" s="262"/>
      <c r="SBA1268" s="262"/>
      <c r="SBB1268" s="262"/>
      <c r="SBC1268" s="165"/>
      <c r="SBD1268" s="422"/>
      <c r="SBE1268" s="98"/>
      <c r="SBF1268" s="17"/>
      <c r="SBG1268" s="18"/>
      <c r="SBH1268" s="5"/>
      <c r="SBI1268" s="18"/>
      <c r="SBJ1268" s="76"/>
      <c r="SBK1268" s="192"/>
      <c r="SBL1268" s="114"/>
      <c r="SBM1268" s="125"/>
      <c r="SBN1268" s="15"/>
      <c r="SBO1268" s="131"/>
      <c r="SBP1268" s="131"/>
      <c r="SBQ1268" s="131"/>
      <c r="SBR1268" s="131"/>
      <c r="SBS1268" s="131"/>
      <c r="SBT1268" s="131"/>
      <c r="SBU1268" s="131"/>
      <c r="SBV1268" s="131"/>
      <c r="SBW1268" s="203"/>
      <c r="SBX1268" s="203"/>
      <c r="SBY1268" s="203"/>
      <c r="SBZ1268" s="357"/>
      <c r="SCA1268" s="357"/>
      <c r="SCB1268" s="262"/>
      <c r="SCC1268" s="262"/>
      <c r="SCD1268" s="262"/>
      <c r="SCE1268" s="262"/>
      <c r="SCF1268" s="262"/>
      <c r="SCG1268" s="165"/>
      <c r="SCH1268" s="422"/>
      <c r="SCI1268" s="98"/>
      <c r="SCJ1268" s="17"/>
      <c r="SCK1268" s="18"/>
      <c r="SCL1268" s="5"/>
      <c r="SCM1268" s="18"/>
      <c r="SCN1268" s="76"/>
      <c r="SCO1268" s="192"/>
      <c r="SCP1268" s="114"/>
      <c r="SCQ1268" s="125"/>
      <c r="SCR1268" s="15"/>
      <c r="SCS1268" s="131"/>
      <c r="SCT1268" s="131"/>
      <c r="SCU1268" s="131"/>
      <c r="SCV1268" s="131"/>
      <c r="SCW1268" s="131"/>
      <c r="SCX1268" s="131"/>
      <c r="SCY1268" s="131"/>
      <c r="SCZ1268" s="131"/>
      <c r="SDA1268" s="203"/>
      <c r="SDB1268" s="203"/>
      <c r="SDC1268" s="203"/>
      <c r="SDD1268" s="357"/>
      <c r="SDE1268" s="357"/>
      <c r="SDF1268" s="262"/>
      <c r="SDG1268" s="262"/>
      <c r="SDH1268" s="262"/>
      <c r="SDI1268" s="262"/>
      <c r="SDJ1268" s="262"/>
      <c r="SDK1268" s="165"/>
      <c r="SDL1268" s="422"/>
      <c r="SDM1268" s="98"/>
      <c r="SDN1268" s="17"/>
      <c r="SDO1268" s="18"/>
      <c r="SDP1268" s="5"/>
      <c r="SDQ1268" s="18"/>
      <c r="SDR1268" s="76"/>
      <c r="SDS1268" s="192"/>
      <c r="SDT1268" s="114"/>
      <c r="SDU1268" s="125"/>
      <c r="SDV1268" s="15"/>
      <c r="SDW1268" s="131"/>
      <c r="SDX1268" s="131"/>
      <c r="SDY1268" s="131"/>
      <c r="SDZ1268" s="131"/>
      <c r="SEA1268" s="131"/>
      <c r="SEB1268" s="131"/>
      <c r="SEC1268" s="131"/>
      <c r="SED1268" s="131"/>
      <c r="SEE1268" s="203"/>
      <c r="SEF1268" s="203"/>
      <c r="SEG1268" s="203"/>
      <c r="SEH1268" s="357"/>
      <c r="SEI1268" s="357"/>
      <c r="SEJ1268" s="262"/>
      <c r="SEK1268" s="262"/>
      <c r="SEL1268" s="262"/>
      <c r="SEM1268" s="262"/>
      <c r="SEN1268" s="262"/>
      <c r="SEO1268" s="165"/>
      <c r="SEP1268" s="422"/>
      <c r="SEQ1268" s="98"/>
      <c r="SER1268" s="17"/>
      <c r="SES1268" s="18"/>
      <c r="SET1268" s="5"/>
      <c r="SEU1268" s="18"/>
      <c r="SEV1268" s="76"/>
      <c r="SEW1268" s="192"/>
      <c r="SEX1268" s="114"/>
      <c r="SEY1268" s="125"/>
      <c r="SEZ1268" s="15"/>
      <c r="SFA1268" s="131"/>
      <c r="SFB1268" s="131"/>
      <c r="SFC1268" s="131"/>
      <c r="SFD1268" s="131"/>
      <c r="SFE1268" s="131"/>
      <c r="SFF1268" s="131"/>
      <c r="SFG1268" s="131"/>
      <c r="SFH1268" s="131"/>
      <c r="SFI1268" s="203"/>
      <c r="SFJ1268" s="203"/>
      <c r="SFK1268" s="203"/>
      <c r="SFL1268" s="357"/>
      <c r="SFM1268" s="357"/>
      <c r="SFN1268" s="262"/>
      <c r="SFO1268" s="262"/>
      <c r="SFP1268" s="262"/>
      <c r="SFQ1268" s="262"/>
      <c r="SFR1268" s="262"/>
      <c r="SFS1268" s="165"/>
      <c r="SFT1268" s="422"/>
      <c r="SFU1268" s="98"/>
      <c r="SFV1268" s="17"/>
      <c r="SFW1268" s="18"/>
      <c r="SFX1268" s="5"/>
      <c r="SFY1268" s="18"/>
      <c r="SFZ1268" s="76"/>
      <c r="SGA1268" s="192"/>
      <c r="SGB1268" s="114"/>
      <c r="SGC1268" s="125"/>
      <c r="SGD1268" s="15"/>
      <c r="SGE1268" s="131"/>
      <c r="SGF1268" s="131"/>
      <c r="SGG1268" s="131"/>
      <c r="SGH1268" s="131"/>
      <c r="SGI1268" s="131"/>
      <c r="SGJ1268" s="131"/>
      <c r="SGK1268" s="131"/>
      <c r="SGL1268" s="131"/>
      <c r="SGM1268" s="203"/>
      <c r="SGN1268" s="203"/>
      <c r="SGO1268" s="203"/>
      <c r="SGP1268" s="357"/>
      <c r="SGQ1268" s="357"/>
      <c r="SGR1268" s="262"/>
      <c r="SGS1268" s="262"/>
      <c r="SGT1268" s="262"/>
      <c r="SGU1268" s="262"/>
      <c r="SGV1268" s="262"/>
      <c r="SGW1268" s="165"/>
      <c r="SGX1268" s="422"/>
      <c r="SGY1268" s="98"/>
      <c r="SGZ1268" s="17"/>
      <c r="SHA1268" s="18"/>
      <c r="SHB1268" s="5"/>
      <c r="SHC1268" s="18"/>
      <c r="SHD1268" s="76"/>
      <c r="SHE1268" s="192"/>
      <c r="SHF1268" s="114"/>
      <c r="SHG1268" s="125"/>
      <c r="SHH1268" s="15"/>
      <c r="SHI1268" s="131"/>
      <c r="SHJ1268" s="131"/>
      <c r="SHK1268" s="131"/>
      <c r="SHL1268" s="131"/>
      <c r="SHM1268" s="131"/>
      <c r="SHN1268" s="131"/>
      <c r="SHO1268" s="131"/>
      <c r="SHP1268" s="131"/>
      <c r="SHQ1268" s="203"/>
      <c r="SHR1268" s="203"/>
      <c r="SHS1268" s="203"/>
      <c r="SHT1268" s="357"/>
      <c r="SHU1268" s="357"/>
      <c r="SHV1268" s="262"/>
      <c r="SHW1268" s="262"/>
      <c r="SHX1268" s="262"/>
      <c r="SHY1268" s="262"/>
      <c r="SHZ1268" s="262"/>
      <c r="SIA1268" s="165"/>
      <c r="SIB1268" s="422"/>
      <c r="SIC1268" s="98"/>
      <c r="SID1268" s="17"/>
      <c r="SIE1268" s="18"/>
      <c r="SIF1268" s="5"/>
      <c r="SIG1268" s="18"/>
      <c r="SIH1268" s="76"/>
      <c r="SII1268" s="192"/>
      <c r="SIJ1268" s="114"/>
      <c r="SIK1268" s="125"/>
      <c r="SIL1268" s="15"/>
      <c r="SIM1268" s="131"/>
      <c r="SIN1268" s="131"/>
      <c r="SIO1268" s="131"/>
      <c r="SIP1268" s="131"/>
      <c r="SIQ1268" s="131"/>
      <c r="SIR1268" s="131"/>
      <c r="SIS1268" s="131"/>
      <c r="SIT1268" s="131"/>
      <c r="SIU1268" s="203"/>
      <c r="SIV1268" s="203"/>
      <c r="SIW1268" s="203"/>
      <c r="SIX1268" s="357"/>
      <c r="SIY1268" s="357"/>
      <c r="SIZ1268" s="262"/>
      <c r="SJA1268" s="262"/>
      <c r="SJB1268" s="262"/>
      <c r="SJC1268" s="262"/>
      <c r="SJD1268" s="262"/>
      <c r="SJE1268" s="165"/>
      <c r="SJF1268" s="422"/>
      <c r="SJG1268" s="98"/>
      <c r="SJH1268" s="17"/>
      <c r="SJI1268" s="18"/>
      <c r="SJJ1268" s="5"/>
      <c r="SJK1268" s="18"/>
      <c r="SJL1268" s="76"/>
      <c r="SJM1268" s="192"/>
      <c r="SJN1268" s="114"/>
      <c r="SJO1268" s="125"/>
      <c r="SJP1268" s="15"/>
      <c r="SJQ1268" s="131"/>
      <c r="SJR1268" s="131"/>
      <c r="SJS1268" s="131"/>
      <c r="SJT1268" s="131"/>
      <c r="SJU1268" s="131"/>
      <c r="SJV1268" s="131"/>
      <c r="SJW1268" s="131"/>
      <c r="SJX1268" s="131"/>
      <c r="SJY1268" s="203"/>
      <c r="SJZ1268" s="203"/>
      <c r="SKA1268" s="203"/>
      <c r="SKB1268" s="357"/>
      <c r="SKC1268" s="357"/>
      <c r="SKD1268" s="262"/>
      <c r="SKE1268" s="262"/>
      <c r="SKF1268" s="262"/>
      <c r="SKG1268" s="262"/>
      <c r="SKH1268" s="262"/>
      <c r="SKI1268" s="165"/>
      <c r="SKJ1268" s="422"/>
      <c r="SKK1268" s="98"/>
      <c r="SKL1268" s="17"/>
      <c r="SKM1268" s="18"/>
      <c r="SKN1268" s="5"/>
      <c r="SKO1268" s="18"/>
      <c r="SKP1268" s="76"/>
      <c r="SKQ1268" s="192"/>
      <c r="SKR1268" s="114"/>
      <c r="SKS1268" s="125"/>
      <c r="SKT1268" s="15"/>
      <c r="SKU1268" s="131"/>
      <c r="SKV1268" s="131"/>
      <c r="SKW1268" s="131"/>
      <c r="SKX1268" s="131"/>
      <c r="SKY1268" s="131"/>
      <c r="SKZ1268" s="131"/>
      <c r="SLA1268" s="131"/>
      <c r="SLB1268" s="131"/>
      <c r="SLC1268" s="203"/>
      <c r="SLD1268" s="203"/>
      <c r="SLE1268" s="203"/>
      <c r="SLF1268" s="357"/>
      <c r="SLG1268" s="357"/>
      <c r="SLH1268" s="262"/>
      <c r="SLI1268" s="262"/>
      <c r="SLJ1268" s="262"/>
      <c r="SLK1268" s="262"/>
      <c r="SLL1268" s="262"/>
      <c r="SLM1268" s="165"/>
      <c r="SLN1268" s="422"/>
      <c r="SLO1268" s="98"/>
      <c r="SLP1268" s="17"/>
      <c r="SLQ1268" s="18"/>
      <c r="SLR1268" s="5"/>
      <c r="SLS1268" s="18"/>
      <c r="SLT1268" s="76"/>
      <c r="SLU1268" s="192"/>
      <c r="SLV1268" s="114"/>
      <c r="SLW1268" s="125"/>
      <c r="SLX1268" s="15"/>
      <c r="SLY1268" s="131"/>
      <c r="SLZ1268" s="131"/>
      <c r="SMA1268" s="131"/>
      <c r="SMB1268" s="131"/>
      <c r="SMC1268" s="131"/>
      <c r="SMD1268" s="131"/>
      <c r="SME1268" s="131"/>
      <c r="SMF1268" s="131"/>
      <c r="SMG1268" s="203"/>
      <c r="SMH1268" s="203"/>
      <c r="SMI1268" s="203"/>
      <c r="SMJ1268" s="357"/>
      <c r="SMK1268" s="357"/>
      <c r="SML1268" s="262"/>
      <c r="SMM1268" s="262"/>
      <c r="SMN1268" s="262"/>
      <c r="SMO1268" s="262"/>
      <c r="SMP1268" s="262"/>
      <c r="SMQ1268" s="165"/>
      <c r="SMR1268" s="422"/>
      <c r="SMS1268" s="98"/>
      <c r="SMT1268" s="17"/>
      <c r="SMU1268" s="18"/>
      <c r="SMV1268" s="5"/>
      <c r="SMW1268" s="18"/>
      <c r="SMX1268" s="76"/>
      <c r="SMY1268" s="192"/>
      <c r="SMZ1268" s="114"/>
      <c r="SNA1268" s="125"/>
      <c r="SNB1268" s="15"/>
      <c r="SNC1268" s="131"/>
      <c r="SND1268" s="131"/>
      <c r="SNE1268" s="131"/>
      <c r="SNF1268" s="131"/>
      <c r="SNG1268" s="131"/>
      <c r="SNH1268" s="131"/>
      <c r="SNI1268" s="131"/>
      <c r="SNJ1268" s="131"/>
      <c r="SNK1268" s="203"/>
      <c r="SNL1268" s="203"/>
      <c r="SNM1268" s="203"/>
      <c r="SNN1268" s="357"/>
      <c r="SNO1268" s="357"/>
      <c r="SNP1268" s="262"/>
      <c r="SNQ1268" s="262"/>
      <c r="SNR1268" s="262"/>
      <c r="SNS1268" s="262"/>
      <c r="SNT1268" s="262"/>
      <c r="SNU1268" s="165"/>
      <c r="SNV1268" s="422"/>
      <c r="SNW1268" s="98"/>
      <c r="SNX1268" s="17"/>
      <c r="SNY1268" s="18"/>
      <c r="SNZ1268" s="5"/>
      <c r="SOA1268" s="18"/>
      <c r="SOB1268" s="76"/>
      <c r="SOC1268" s="192"/>
      <c r="SOD1268" s="114"/>
      <c r="SOE1268" s="125"/>
      <c r="SOF1268" s="15"/>
      <c r="SOG1268" s="131"/>
      <c r="SOH1268" s="131"/>
      <c r="SOI1268" s="131"/>
      <c r="SOJ1268" s="131"/>
      <c r="SOK1268" s="131"/>
      <c r="SOL1268" s="131"/>
      <c r="SOM1268" s="131"/>
      <c r="SON1268" s="131"/>
      <c r="SOO1268" s="203"/>
      <c r="SOP1268" s="203"/>
      <c r="SOQ1268" s="203"/>
      <c r="SOR1268" s="357"/>
      <c r="SOS1268" s="357"/>
      <c r="SOT1268" s="262"/>
      <c r="SOU1268" s="262"/>
      <c r="SOV1268" s="262"/>
      <c r="SOW1268" s="262"/>
      <c r="SOX1268" s="262"/>
      <c r="SOY1268" s="165"/>
      <c r="SOZ1268" s="422"/>
      <c r="SPA1268" s="98"/>
      <c r="SPB1268" s="17"/>
      <c r="SPC1268" s="18"/>
      <c r="SPD1268" s="5"/>
      <c r="SPE1268" s="18"/>
      <c r="SPF1268" s="76"/>
      <c r="SPG1268" s="192"/>
      <c r="SPH1268" s="114"/>
      <c r="SPI1268" s="125"/>
      <c r="SPJ1268" s="15"/>
      <c r="SPK1268" s="131"/>
      <c r="SPL1268" s="131"/>
      <c r="SPM1268" s="131"/>
      <c r="SPN1268" s="131"/>
      <c r="SPO1268" s="131"/>
      <c r="SPP1268" s="131"/>
      <c r="SPQ1268" s="131"/>
      <c r="SPR1268" s="131"/>
      <c r="SPS1268" s="203"/>
      <c r="SPT1268" s="203"/>
      <c r="SPU1268" s="203"/>
      <c r="SPV1268" s="357"/>
      <c r="SPW1268" s="357"/>
      <c r="SPX1268" s="262"/>
      <c r="SPY1268" s="262"/>
      <c r="SPZ1268" s="262"/>
      <c r="SQA1268" s="262"/>
      <c r="SQB1268" s="262"/>
      <c r="SQC1268" s="165"/>
      <c r="SQD1268" s="422"/>
      <c r="SQE1268" s="98"/>
      <c r="SQF1268" s="17"/>
      <c r="SQG1268" s="18"/>
      <c r="SQH1268" s="5"/>
      <c r="SQI1268" s="18"/>
      <c r="SQJ1268" s="76"/>
      <c r="SQK1268" s="192"/>
      <c r="SQL1268" s="114"/>
      <c r="SQM1268" s="125"/>
      <c r="SQN1268" s="15"/>
      <c r="SQO1268" s="131"/>
      <c r="SQP1268" s="131"/>
      <c r="SQQ1268" s="131"/>
      <c r="SQR1268" s="131"/>
      <c r="SQS1268" s="131"/>
      <c r="SQT1268" s="131"/>
      <c r="SQU1268" s="131"/>
      <c r="SQV1268" s="131"/>
      <c r="SQW1268" s="203"/>
      <c r="SQX1268" s="203"/>
      <c r="SQY1268" s="203"/>
      <c r="SQZ1268" s="357"/>
      <c r="SRA1268" s="357"/>
      <c r="SRB1268" s="262"/>
      <c r="SRC1268" s="262"/>
      <c r="SRD1268" s="262"/>
      <c r="SRE1268" s="262"/>
      <c r="SRF1268" s="262"/>
      <c r="SRG1268" s="165"/>
      <c r="SRH1268" s="422"/>
      <c r="SRI1268" s="98"/>
      <c r="SRJ1268" s="17"/>
      <c r="SRK1268" s="18"/>
      <c r="SRL1268" s="5"/>
      <c r="SRM1268" s="18"/>
      <c r="SRN1268" s="76"/>
      <c r="SRO1268" s="192"/>
      <c r="SRP1268" s="114"/>
      <c r="SRQ1268" s="125"/>
      <c r="SRR1268" s="15"/>
      <c r="SRS1268" s="131"/>
      <c r="SRT1268" s="131"/>
      <c r="SRU1268" s="131"/>
      <c r="SRV1268" s="131"/>
      <c r="SRW1268" s="131"/>
      <c r="SRX1268" s="131"/>
      <c r="SRY1268" s="131"/>
      <c r="SRZ1268" s="131"/>
      <c r="SSA1268" s="203"/>
      <c r="SSB1268" s="203"/>
      <c r="SSC1268" s="203"/>
      <c r="SSD1268" s="357"/>
      <c r="SSE1268" s="357"/>
      <c r="SSF1268" s="262"/>
      <c r="SSG1268" s="262"/>
      <c r="SSH1268" s="262"/>
      <c r="SSI1268" s="262"/>
      <c r="SSJ1268" s="262"/>
      <c r="SSK1268" s="165"/>
      <c r="SSL1268" s="422"/>
      <c r="SSM1268" s="98"/>
      <c r="SSN1268" s="17"/>
      <c r="SSO1268" s="18"/>
      <c r="SSP1268" s="5"/>
      <c r="SSQ1268" s="18"/>
      <c r="SSR1268" s="76"/>
      <c r="SSS1268" s="192"/>
      <c r="SST1268" s="114"/>
      <c r="SSU1268" s="125"/>
      <c r="SSV1268" s="15"/>
      <c r="SSW1268" s="131"/>
      <c r="SSX1268" s="131"/>
      <c r="SSY1268" s="131"/>
      <c r="SSZ1268" s="131"/>
      <c r="STA1268" s="131"/>
      <c r="STB1268" s="131"/>
      <c r="STC1268" s="131"/>
      <c r="STD1268" s="131"/>
      <c r="STE1268" s="203"/>
      <c r="STF1268" s="203"/>
      <c r="STG1268" s="203"/>
      <c r="STH1268" s="357"/>
      <c r="STI1268" s="357"/>
      <c r="STJ1268" s="262"/>
      <c r="STK1268" s="262"/>
      <c r="STL1268" s="262"/>
      <c r="STM1268" s="262"/>
      <c r="STN1268" s="262"/>
      <c r="STO1268" s="165"/>
      <c r="STP1268" s="422"/>
      <c r="STQ1268" s="98"/>
      <c r="STR1268" s="17"/>
      <c r="STS1268" s="18"/>
      <c r="STT1268" s="5"/>
      <c r="STU1268" s="18"/>
      <c r="STV1268" s="76"/>
      <c r="STW1268" s="192"/>
      <c r="STX1268" s="114"/>
      <c r="STY1268" s="125"/>
      <c r="STZ1268" s="15"/>
      <c r="SUA1268" s="131"/>
      <c r="SUB1268" s="131"/>
      <c r="SUC1268" s="131"/>
      <c r="SUD1268" s="131"/>
      <c r="SUE1268" s="131"/>
      <c r="SUF1268" s="131"/>
      <c r="SUG1268" s="131"/>
      <c r="SUH1268" s="131"/>
      <c r="SUI1268" s="203"/>
      <c r="SUJ1268" s="203"/>
      <c r="SUK1268" s="203"/>
      <c r="SUL1268" s="357"/>
      <c r="SUM1268" s="357"/>
      <c r="SUN1268" s="262"/>
      <c r="SUO1268" s="262"/>
      <c r="SUP1268" s="262"/>
      <c r="SUQ1268" s="262"/>
      <c r="SUR1268" s="262"/>
      <c r="SUS1268" s="165"/>
      <c r="SUT1268" s="422"/>
      <c r="SUU1268" s="98"/>
      <c r="SUV1268" s="17"/>
      <c r="SUW1268" s="18"/>
      <c r="SUX1268" s="5"/>
      <c r="SUY1268" s="18"/>
      <c r="SUZ1268" s="76"/>
      <c r="SVA1268" s="192"/>
      <c r="SVB1268" s="114"/>
      <c r="SVC1268" s="125"/>
      <c r="SVD1268" s="15"/>
      <c r="SVE1268" s="131"/>
      <c r="SVF1268" s="131"/>
      <c r="SVG1268" s="131"/>
      <c r="SVH1268" s="131"/>
      <c r="SVI1268" s="131"/>
      <c r="SVJ1268" s="131"/>
      <c r="SVK1268" s="131"/>
      <c r="SVL1268" s="131"/>
      <c r="SVM1268" s="203"/>
      <c r="SVN1268" s="203"/>
      <c r="SVO1268" s="203"/>
      <c r="SVP1268" s="357"/>
      <c r="SVQ1268" s="357"/>
      <c r="SVR1268" s="262"/>
      <c r="SVS1268" s="262"/>
      <c r="SVT1268" s="262"/>
      <c r="SVU1268" s="262"/>
      <c r="SVV1268" s="262"/>
      <c r="SVW1268" s="165"/>
      <c r="SVX1268" s="422"/>
      <c r="SVY1268" s="98"/>
      <c r="SVZ1268" s="17"/>
      <c r="SWA1268" s="18"/>
      <c r="SWB1268" s="5"/>
      <c r="SWC1268" s="18"/>
      <c r="SWD1268" s="76"/>
      <c r="SWE1268" s="192"/>
      <c r="SWF1268" s="114"/>
      <c r="SWG1268" s="125"/>
      <c r="SWH1268" s="15"/>
      <c r="SWI1268" s="131"/>
      <c r="SWJ1268" s="131"/>
      <c r="SWK1268" s="131"/>
      <c r="SWL1268" s="131"/>
      <c r="SWM1268" s="131"/>
      <c r="SWN1268" s="131"/>
      <c r="SWO1268" s="131"/>
      <c r="SWP1268" s="131"/>
      <c r="SWQ1268" s="203"/>
      <c r="SWR1268" s="203"/>
      <c r="SWS1268" s="203"/>
      <c r="SWT1268" s="357"/>
      <c r="SWU1268" s="357"/>
      <c r="SWV1268" s="262"/>
      <c r="SWW1268" s="262"/>
      <c r="SWX1268" s="262"/>
      <c r="SWY1268" s="262"/>
      <c r="SWZ1268" s="262"/>
      <c r="SXA1268" s="165"/>
      <c r="SXB1268" s="422"/>
      <c r="SXC1268" s="98"/>
      <c r="SXD1268" s="17"/>
      <c r="SXE1268" s="18"/>
      <c r="SXF1268" s="5"/>
      <c r="SXG1268" s="18"/>
      <c r="SXH1268" s="76"/>
      <c r="SXI1268" s="192"/>
      <c r="SXJ1268" s="114"/>
      <c r="SXK1268" s="125"/>
      <c r="SXL1268" s="15"/>
      <c r="SXM1268" s="131"/>
      <c r="SXN1268" s="131"/>
      <c r="SXO1268" s="131"/>
      <c r="SXP1268" s="131"/>
      <c r="SXQ1268" s="131"/>
      <c r="SXR1268" s="131"/>
      <c r="SXS1268" s="131"/>
      <c r="SXT1268" s="131"/>
      <c r="SXU1268" s="203"/>
      <c r="SXV1268" s="203"/>
      <c r="SXW1268" s="203"/>
      <c r="SXX1268" s="357"/>
      <c r="SXY1268" s="357"/>
      <c r="SXZ1268" s="262"/>
      <c r="SYA1268" s="262"/>
      <c r="SYB1268" s="262"/>
      <c r="SYC1268" s="262"/>
      <c r="SYD1268" s="262"/>
      <c r="SYE1268" s="165"/>
      <c r="SYF1268" s="422"/>
      <c r="SYG1268" s="98"/>
      <c r="SYH1268" s="17"/>
      <c r="SYI1268" s="18"/>
      <c r="SYJ1268" s="5"/>
      <c r="SYK1268" s="18"/>
      <c r="SYL1268" s="76"/>
      <c r="SYM1268" s="192"/>
      <c r="SYN1268" s="114"/>
      <c r="SYO1268" s="125"/>
      <c r="SYP1268" s="15"/>
      <c r="SYQ1268" s="131"/>
      <c r="SYR1268" s="131"/>
      <c r="SYS1268" s="131"/>
      <c r="SYT1268" s="131"/>
      <c r="SYU1268" s="131"/>
      <c r="SYV1268" s="131"/>
      <c r="SYW1268" s="131"/>
      <c r="SYX1268" s="131"/>
      <c r="SYY1268" s="203"/>
      <c r="SYZ1268" s="203"/>
      <c r="SZA1268" s="203"/>
      <c r="SZB1268" s="357"/>
      <c r="SZC1268" s="357"/>
      <c r="SZD1268" s="262"/>
      <c r="SZE1268" s="262"/>
      <c r="SZF1268" s="262"/>
      <c r="SZG1268" s="262"/>
      <c r="SZH1268" s="262"/>
      <c r="SZI1268" s="165"/>
      <c r="SZJ1268" s="422"/>
      <c r="SZK1268" s="98"/>
      <c r="SZL1268" s="17"/>
      <c r="SZM1268" s="18"/>
      <c r="SZN1268" s="5"/>
      <c r="SZO1268" s="18"/>
      <c r="SZP1268" s="76"/>
      <c r="SZQ1268" s="192"/>
      <c r="SZR1268" s="114"/>
      <c r="SZS1268" s="125"/>
      <c r="SZT1268" s="15"/>
      <c r="SZU1268" s="131"/>
      <c r="SZV1268" s="131"/>
      <c r="SZW1268" s="131"/>
      <c r="SZX1268" s="131"/>
      <c r="SZY1268" s="131"/>
      <c r="SZZ1268" s="131"/>
      <c r="TAA1268" s="131"/>
      <c r="TAB1268" s="131"/>
      <c r="TAC1268" s="203"/>
      <c r="TAD1268" s="203"/>
      <c r="TAE1268" s="203"/>
      <c r="TAF1268" s="357"/>
      <c r="TAG1268" s="357"/>
      <c r="TAH1268" s="262"/>
      <c r="TAI1268" s="262"/>
      <c r="TAJ1268" s="262"/>
      <c r="TAK1268" s="262"/>
      <c r="TAL1268" s="262"/>
      <c r="TAM1268" s="165"/>
      <c r="TAN1268" s="422"/>
      <c r="TAO1268" s="98"/>
      <c r="TAP1268" s="17"/>
      <c r="TAQ1268" s="18"/>
      <c r="TAR1268" s="5"/>
      <c r="TAS1268" s="18"/>
      <c r="TAT1268" s="76"/>
      <c r="TAU1268" s="192"/>
      <c r="TAV1268" s="114"/>
      <c r="TAW1268" s="125"/>
      <c r="TAX1268" s="15"/>
      <c r="TAY1268" s="131"/>
      <c r="TAZ1268" s="131"/>
      <c r="TBA1268" s="131"/>
      <c r="TBB1268" s="131"/>
      <c r="TBC1268" s="131"/>
      <c r="TBD1268" s="131"/>
      <c r="TBE1268" s="131"/>
      <c r="TBF1268" s="131"/>
      <c r="TBG1268" s="203"/>
      <c r="TBH1268" s="203"/>
      <c r="TBI1268" s="203"/>
      <c r="TBJ1268" s="357"/>
      <c r="TBK1268" s="357"/>
      <c r="TBL1268" s="262"/>
      <c r="TBM1268" s="262"/>
      <c r="TBN1268" s="262"/>
      <c r="TBO1268" s="262"/>
      <c r="TBP1268" s="262"/>
      <c r="TBQ1268" s="165"/>
      <c r="TBR1268" s="422"/>
      <c r="TBS1268" s="98"/>
      <c r="TBT1268" s="17"/>
      <c r="TBU1268" s="18"/>
      <c r="TBV1268" s="5"/>
      <c r="TBW1268" s="18"/>
      <c r="TBX1268" s="76"/>
      <c r="TBY1268" s="192"/>
      <c r="TBZ1268" s="114"/>
      <c r="TCA1268" s="125"/>
      <c r="TCB1268" s="15"/>
      <c r="TCC1268" s="131"/>
      <c r="TCD1268" s="131"/>
      <c r="TCE1268" s="131"/>
      <c r="TCF1268" s="131"/>
      <c r="TCG1268" s="131"/>
      <c r="TCH1268" s="131"/>
      <c r="TCI1268" s="131"/>
      <c r="TCJ1268" s="131"/>
      <c r="TCK1268" s="203"/>
      <c r="TCL1268" s="203"/>
      <c r="TCM1268" s="203"/>
      <c r="TCN1268" s="357"/>
      <c r="TCO1268" s="357"/>
      <c r="TCP1268" s="262"/>
      <c r="TCQ1268" s="262"/>
      <c r="TCR1268" s="262"/>
      <c r="TCS1268" s="262"/>
      <c r="TCT1268" s="262"/>
      <c r="TCU1268" s="165"/>
      <c r="TCV1268" s="422"/>
      <c r="TCW1268" s="98"/>
      <c r="TCX1268" s="17"/>
      <c r="TCY1268" s="18"/>
      <c r="TCZ1268" s="5"/>
      <c r="TDA1268" s="18"/>
      <c r="TDB1268" s="76"/>
      <c r="TDC1268" s="192"/>
      <c r="TDD1268" s="114"/>
      <c r="TDE1268" s="125"/>
      <c r="TDF1268" s="15"/>
      <c r="TDG1268" s="131"/>
      <c r="TDH1268" s="131"/>
      <c r="TDI1268" s="131"/>
      <c r="TDJ1268" s="131"/>
      <c r="TDK1268" s="131"/>
      <c r="TDL1268" s="131"/>
      <c r="TDM1268" s="131"/>
      <c r="TDN1268" s="131"/>
      <c r="TDO1268" s="203"/>
      <c r="TDP1268" s="203"/>
      <c r="TDQ1268" s="203"/>
      <c r="TDR1268" s="357"/>
      <c r="TDS1268" s="357"/>
      <c r="TDT1268" s="262"/>
      <c r="TDU1268" s="262"/>
      <c r="TDV1268" s="262"/>
      <c r="TDW1268" s="262"/>
      <c r="TDX1268" s="262"/>
      <c r="TDY1268" s="165"/>
      <c r="TDZ1268" s="422"/>
      <c r="TEA1268" s="98"/>
      <c r="TEB1268" s="17"/>
      <c r="TEC1268" s="18"/>
      <c r="TED1268" s="5"/>
      <c r="TEE1268" s="18"/>
      <c r="TEF1268" s="76"/>
      <c r="TEG1268" s="192"/>
      <c r="TEH1268" s="114"/>
      <c r="TEI1268" s="125"/>
      <c r="TEJ1268" s="15"/>
      <c r="TEK1268" s="131"/>
      <c r="TEL1268" s="131"/>
      <c r="TEM1268" s="131"/>
      <c r="TEN1268" s="131"/>
      <c r="TEO1268" s="131"/>
      <c r="TEP1268" s="131"/>
      <c r="TEQ1268" s="131"/>
      <c r="TER1268" s="131"/>
      <c r="TES1268" s="203"/>
      <c r="TET1268" s="203"/>
      <c r="TEU1268" s="203"/>
      <c r="TEV1268" s="357"/>
      <c r="TEW1268" s="357"/>
      <c r="TEX1268" s="262"/>
      <c r="TEY1268" s="262"/>
      <c r="TEZ1268" s="262"/>
      <c r="TFA1268" s="262"/>
      <c r="TFB1268" s="262"/>
      <c r="TFC1268" s="165"/>
      <c r="TFD1268" s="422"/>
      <c r="TFE1268" s="98"/>
      <c r="TFF1268" s="17"/>
      <c r="TFG1268" s="18"/>
      <c r="TFH1268" s="5"/>
      <c r="TFI1268" s="18"/>
      <c r="TFJ1268" s="76"/>
      <c r="TFK1268" s="192"/>
      <c r="TFL1268" s="114"/>
      <c r="TFM1268" s="125"/>
      <c r="TFN1268" s="15"/>
      <c r="TFO1268" s="131"/>
      <c r="TFP1268" s="131"/>
      <c r="TFQ1268" s="131"/>
      <c r="TFR1268" s="131"/>
      <c r="TFS1268" s="131"/>
      <c r="TFT1268" s="131"/>
      <c r="TFU1268" s="131"/>
      <c r="TFV1268" s="131"/>
      <c r="TFW1268" s="203"/>
      <c r="TFX1268" s="203"/>
      <c r="TFY1268" s="203"/>
      <c r="TFZ1268" s="357"/>
      <c r="TGA1268" s="357"/>
      <c r="TGB1268" s="262"/>
      <c r="TGC1268" s="262"/>
      <c r="TGD1268" s="262"/>
      <c r="TGE1268" s="262"/>
      <c r="TGF1268" s="262"/>
      <c r="TGG1268" s="165"/>
      <c r="TGH1268" s="422"/>
      <c r="TGI1268" s="98"/>
      <c r="TGJ1268" s="17"/>
      <c r="TGK1268" s="18"/>
      <c r="TGL1268" s="5"/>
      <c r="TGM1268" s="18"/>
      <c r="TGN1268" s="76"/>
      <c r="TGO1268" s="192"/>
      <c r="TGP1268" s="114"/>
      <c r="TGQ1268" s="125"/>
      <c r="TGR1268" s="15"/>
      <c r="TGS1268" s="131"/>
      <c r="TGT1268" s="131"/>
      <c r="TGU1268" s="131"/>
      <c r="TGV1268" s="131"/>
      <c r="TGW1268" s="131"/>
      <c r="TGX1268" s="131"/>
      <c r="TGY1268" s="131"/>
      <c r="TGZ1268" s="131"/>
      <c r="THA1268" s="203"/>
      <c r="THB1268" s="203"/>
      <c r="THC1268" s="203"/>
      <c r="THD1268" s="357"/>
      <c r="THE1268" s="357"/>
      <c r="THF1268" s="262"/>
      <c r="THG1268" s="262"/>
      <c r="THH1268" s="262"/>
      <c r="THI1268" s="262"/>
      <c r="THJ1268" s="262"/>
      <c r="THK1268" s="165"/>
      <c r="THL1268" s="422"/>
      <c r="THM1268" s="98"/>
      <c r="THN1268" s="17"/>
      <c r="THO1268" s="18"/>
      <c r="THP1268" s="5"/>
      <c r="THQ1268" s="18"/>
      <c r="THR1268" s="76"/>
      <c r="THS1268" s="192"/>
      <c r="THT1268" s="114"/>
      <c r="THU1268" s="125"/>
      <c r="THV1268" s="15"/>
      <c r="THW1268" s="131"/>
      <c r="THX1268" s="131"/>
      <c r="THY1268" s="131"/>
      <c r="THZ1268" s="131"/>
      <c r="TIA1268" s="131"/>
      <c r="TIB1268" s="131"/>
      <c r="TIC1268" s="131"/>
      <c r="TID1268" s="131"/>
      <c r="TIE1268" s="203"/>
      <c r="TIF1268" s="203"/>
      <c r="TIG1268" s="203"/>
      <c r="TIH1268" s="357"/>
      <c r="TII1268" s="357"/>
      <c r="TIJ1268" s="262"/>
      <c r="TIK1268" s="262"/>
      <c r="TIL1268" s="262"/>
      <c r="TIM1268" s="262"/>
      <c r="TIN1268" s="262"/>
      <c r="TIO1268" s="165"/>
      <c r="TIP1268" s="422"/>
      <c r="TIQ1268" s="98"/>
      <c r="TIR1268" s="17"/>
      <c r="TIS1268" s="18"/>
      <c r="TIT1268" s="5"/>
      <c r="TIU1268" s="18"/>
      <c r="TIV1268" s="76"/>
      <c r="TIW1268" s="192"/>
      <c r="TIX1268" s="114"/>
      <c r="TIY1268" s="125"/>
      <c r="TIZ1268" s="15"/>
      <c r="TJA1268" s="131"/>
      <c r="TJB1268" s="131"/>
      <c r="TJC1268" s="131"/>
      <c r="TJD1268" s="131"/>
      <c r="TJE1268" s="131"/>
      <c r="TJF1268" s="131"/>
      <c r="TJG1268" s="131"/>
      <c r="TJH1268" s="131"/>
      <c r="TJI1268" s="203"/>
      <c r="TJJ1268" s="203"/>
      <c r="TJK1268" s="203"/>
      <c r="TJL1268" s="357"/>
      <c r="TJM1268" s="357"/>
      <c r="TJN1268" s="262"/>
      <c r="TJO1268" s="262"/>
      <c r="TJP1268" s="262"/>
      <c r="TJQ1268" s="262"/>
      <c r="TJR1268" s="262"/>
      <c r="TJS1268" s="165"/>
      <c r="TJT1268" s="422"/>
      <c r="TJU1268" s="98"/>
      <c r="TJV1268" s="17"/>
      <c r="TJW1268" s="18"/>
      <c r="TJX1268" s="5"/>
      <c r="TJY1268" s="18"/>
      <c r="TJZ1268" s="76"/>
      <c r="TKA1268" s="192"/>
      <c r="TKB1268" s="114"/>
      <c r="TKC1268" s="125"/>
      <c r="TKD1268" s="15"/>
      <c r="TKE1268" s="131"/>
      <c r="TKF1268" s="131"/>
      <c r="TKG1268" s="131"/>
      <c r="TKH1268" s="131"/>
      <c r="TKI1268" s="131"/>
      <c r="TKJ1268" s="131"/>
      <c r="TKK1268" s="131"/>
      <c r="TKL1268" s="131"/>
      <c r="TKM1268" s="203"/>
      <c r="TKN1268" s="203"/>
      <c r="TKO1268" s="203"/>
      <c r="TKP1268" s="357"/>
      <c r="TKQ1268" s="357"/>
      <c r="TKR1268" s="262"/>
      <c r="TKS1268" s="262"/>
      <c r="TKT1268" s="262"/>
      <c r="TKU1268" s="262"/>
      <c r="TKV1268" s="262"/>
      <c r="TKW1268" s="165"/>
      <c r="TKX1268" s="422"/>
      <c r="TKY1268" s="98"/>
      <c r="TKZ1268" s="17"/>
      <c r="TLA1268" s="18"/>
      <c r="TLB1268" s="5"/>
      <c r="TLC1268" s="18"/>
      <c r="TLD1268" s="76"/>
      <c r="TLE1268" s="192"/>
      <c r="TLF1268" s="114"/>
      <c r="TLG1268" s="125"/>
      <c r="TLH1268" s="15"/>
      <c r="TLI1268" s="131"/>
      <c r="TLJ1268" s="131"/>
      <c r="TLK1268" s="131"/>
      <c r="TLL1268" s="131"/>
      <c r="TLM1268" s="131"/>
      <c r="TLN1268" s="131"/>
      <c r="TLO1268" s="131"/>
      <c r="TLP1268" s="131"/>
      <c r="TLQ1268" s="203"/>
      <c r="TLR1268" s="203"/>
      <c r="TLS1268" s="203"/>
      <c r="TLT1268" s="357"/>
      <c r="TLU1268" s="357"/>
      <c r="TLV1268" s="262"/>
      <c r="TLW1268" s="262"/>
      <c r="TLX1268" s="262"/>
      <c r="TLY1268" s="262"/>
      <c r="TLZ1268" s="262"/>
      <c r="TMA1268" s="165"/>
      <c r="TMB1268" s="422"/>
      <c r="TMC1268" s="98"/>
      <c r="TMD1268" s="17"/>
      <c r="TME1268" s="18"/>
      <c r="TMF1268" s="5"/>
      <c r="TMG1268" s="18"/>
      <c r="TMH1268" s="76"/>
      <c r="TMI1268" s="192"/>
      <c r="TMJ1268" s="114"/>
      <c r="TMK1268" s="125"/>
      <c r="TML1268" s="15"/>
      <c r="TMM1268" s="131"/>
      <c r="TMN1268" s="131"/>
      <c r="TMO1268" s="131"/>
      <c r="TMP1268" s="131"/>
      <c r="TMQ1268" s="131"/>
      <c r="TMR1268" s="131"/>
      <c r="TMS1268" s="131"/>
      <c r="TMT1268" s="131"/>
      <c r="TMU1268" s="203"/>
      <c r="TMV1268" s="203"/>
      <c r="TMW1268" s="203"/>
      <c r="TMX1268" s="357"/>
      <c r="TMY1268" s="357"/>
      <c r="TMZ1268" s="262"/>
      <c r="TNA1268" s="262"/>
      <c r="TNB1268" s="262"/>
      <c r="TNC1268" s="262"/>
      <c r="TND1268" s="262"/>
      <c r="TNE1268" s="165"/>
      <c r="TNF1268" s="422"/>
      <c r="TNG1268" s="98"/>
      <c r="TNH1268" s="17"/>
      <c r="TNI1268" s="18"/>
      <c r="TNJ1268" s="5"/>
      <c r="TNK1268" s="18"/>
      <c r="TNL1268" s="76"/>
      <c r="TNM1268" s="192"/>
      <c r="TNN1268" s="114"/>
      <c r="TNO1268" s="125"/>
      <c r="TNP1268" s="15"/>
      <c r="TNQ1268" s="131"/>
      <c r="TNR1268" s="131"/>
      <c r="TNS1268" s="131"/>
      <c r="TNT1268" s="131"/>
      <c r="TNU1268" s="131"/>
      <c r="TNV1268" s="131"/>
      <c r="TNW1268" s="131"/>
      <c r="TNX1268" s="131"/>
      <c r="TNY1268" s="203"/>
      <c r="TNZ1268" s="203"/>
      <c r="TOA1268" s="203"/>
      <c r="TOB1268" s="357"/>
      <c r="TOC1268" s="357"/>
      <c r="TOD1268" s="262"/>
      <c r="TOE1268" s="262"/>
      <c r="TOF1268" s="262"/>
      <c r="TOG1268" s="262"/>
      <c r="TOH1268" s="262"/>
      <c r="TOI1268" s="165"/>
      <c r="TOJ1268" s="422"/>
      <c r="TOK1268" s="98"/>
      <c r="TOL1268" s="17"/>
      <c r="TOM1268" s="18"/>
      <c r="TON1268" s="5"/>
      <c r="TOO1268" s="18"/>
      <c r="TOP1268" s="76"/>
      <c r="TOQ1268" s="192"/>
      <c r="TOR1268" s="114"/>
      <c r="TOS1268" s="125"/>
      <c r="TOT1268" s="15"/>
      <c r="TOU1268" s="131"/>
      <c r="TOV1268" s="131"/>
      <c r="TOW1268" s="131"/>
      <c r="TOX1268" s="131"/>
      <c r="TOY1268" s="131"/>
      <c r="TOZ1268" s="131"/>
      <c r="TPA1268" s="131"/>
      <c r="TPB1268" s="131"/>
      <c r="TPC1268" s="203"/>
      <c r="TPD1268" s="203"/>
      <c r="TPE1268" s="203"/>
      <c r="TPF1268" s="357"/>
      <c r="TPG1268" s="357"/>
      <c r="TPH1268" s="262"/>
      <c r="TPI1268" s="262"/>
      <c r="TPJ1268" s="262"/>
      <c r="TPK1268" s="262"/>
      <c r="TPL1268" s="262"/>
      <c r="TPM1268" s="165"/>
      <c r="TPN1268" s="422"/>
      <c r="TPO1268" s="98"/>
      <c r="TPP1268" s="17"/>
      <c r="TPQ1268" s="18"/>
      <c r="TPR1268" s="5"/>
      <c r="TPS1268" s="18"/>
      <c r="TPT1268" s="76"/>
      <c r="TPU1268" s="192"/>
      <c r="TPV1268" s="114"/>
      <c r="TPW1268" s="125"/>
      <c r="TPX1268" s="15"/>
      <c r="TPY1268" s="131"/>
      <c r="TPZ1268" s="131"/>
      <c r="TQA1268" s="131"/>
      <c r="TQB1268" s="131"/>
      <c r="TQC1268" s="131"/>
      <c r="TQD1268" s="131"/>
      <c r="TQE1268" s="131"/>
      <c r="TQF1268" s="131"/>
      <c r="TQG1268" s="203"/>
      <c r="TQH1268" s="203"/>
      <c r="TQI1268" s="203"/>
      <c r="TQJ1268" s="357"/>
      <c r="TQK1268" s="357"/>
      <c r="TQL1268" s="262"/>
      <c r="TQM1268" s="262"/>
      <c r="TQN1268" s="262"/>
      <c r="TQO1268" s="262"/>
      <c r="TQP1268" s="262"/>
      <c r="TQQ1268" s="165"/>
      <c r="TQR1268" s="422"/>
      <c r="TQS1268" s="98"/>
      <c r="TQT1268" s="17"/>
      <c r="TQU1268" s="18"/>
      <c r="TQV1268" s="5"/>
      <c r="TQW1268" s="18"/>
      <c r="TQX1268" s="76"/>
      <c r="TQY1268" s="192"/>
      <c r="TQZ1268" s="114"/>
      <c r="TRA1268" s="125"/>
      <c r="TRB1268" s="15"/>
      <c r="TRC1268" s="131"/>
      <c r="TRD1268" s="131"/>
      <c r="TRE1268" s="131"/>
      <c r="TRF1268" s="131"/>
      <c r="TRG1268" s="131"/>
      <c r="TRH1268" s="131"/>
      <c r="TRI1268" s="131"/>
      <c r="TRJ1268" s="131"/>
      <c r="TRK1268" s="203"/>
      <c r="TRL1268" s="203"/>
      <c r="TRM1268" s="203"/>
      <c r="TRN1268" s="357"/>
      <c r="TRO1268" s="357"/>
      <c r="TRP1268" s="262"/>
      <c r="TRQ1268" s="262"/>
      <c r="TRR1268" s="262"/>
      <c r="TRS1268" s="262"/>
      <c r="TRT1268" s="262"/>
      <c r="TRU1268" s="165"/>
      <c r="TRV1268" s="422"/>
      <c r="TRW1268" s="98"/>
      <c r="TRX1268" s="17"/>
      <c r="TRY1268" s="18"/>
      <c r="TRZ1268" s="5"/>
      <c r="TSA1268" s="18"/>
      <c r="TSB1268" s="76"/>
      <c r="TSC1268" s="192"/>
      <c r="TSD1268" s="114"/>
      <c r="TSE1268" s="125"/>
      <c r="TSF1268" s="15"/>
      <c r="TSG1268" s="131"/>
      <c r="TSH1268" s="131"/>
      <c r="TSI1268" s="131"/>
      <c r="TSJ1268" s="131"/>
      <c r="TSK1268" s="131"/>
      <c r="TSL1268" s="131"/>
      <c r="TSM1268" s="131"/>
      <c r="TSN1268" s="131"/>
      <c r="TSO1268" s="203"/>
      <c r="TSP1268" s="203"/>
      <c r="TSQ1268" s="203"/>
      <c r="TSR1268" s="357"/>
      <c r="TSS1268" s="357"/>
      <c r="TST1268" s="262"/>
      <c r="TSU1268" s="262"/>
      <c r="TSV1268" s="262"/>
      <c r="TSW1268" s="262"/>
      <c r="TSX1268" s="262"/>
      <c r="TSY1268" s="165"/>
      <c r="TSZ1268" s="422"/>
      <c r="TTA1268" s="98"/>
      <c r="TTB1268" s="17"/>
      <c r="TTC1268" s="18"/>
      <c r="TTD1268" s="5"/>
      <c r="TTE1268" s="18"/>
      <c r="TTF1268" s="76"/>
      <c r="TTG1268" s="192"/>
      <c r="TTH1268" s="114"/>
      <c r="TTI1268" s="125"/>
      <c r="TTJ1268" s="15"/>
      <c r="TTK1268" s="131"/>
      <c r="TTL1268" s="131"/>
      <c r="TTM1268" s="131"/>
      <c r="TTN1268" s="131"/>
      <c r="TTO1268" s="131"/>
      <c r="TTP1268" s="131"/>
      <c r="TTQ1268" s="131"/>
      <c r="TTR1268" s="131"/>
      <c r="TTS1268" s="203"/>
      <c r="TTT1268" s="203"/>
      <c r="TTU1268" s="203"/>
      <c r="TTV1268" s="357"/>
      <c r="TTW1268" s="357"/>
      <c r="TTX1268" s="262"/>
      <c r="TTY1268" s="262"/>
      <c r="TTZ1268" s="262"/>
      <c r="TUA1268" s="262"/>
      <c r="TUB1268" s="262"/>
      <c r="TUC1268" s="165"/>
      <c r="TUD1268" s="422"/>
      <c r="TUE1268" s="98"/>
      <c r="TUF1268" s="17"/>
      <c r="TUG1268" s="18"/>
      <c r="TUH1268" s="5"/>
      <c r="TUI1268" s="18"/>
      <c r="TUJ1268" s="76"/>
      <c r="TUK1268" s="192"/>
      <c r="TUL1268" s="114"/>
      <c r="TUM1268" s="125"/>
      <c r="TUN1268" s="15"/>
      <c r="TUO1268" s="131"/>
      <c r="TUP1268" s="131"/>
      <c r="TUQ1268" s="131"/>
      <c r="TUR1268" s="131"/>
      <c r="TUS1268" s="131"/>
      <c r="TUT1268" s="131"/>
      <c r="TUU1268" s="131"/>
      <c r="TUV1268" s="131"/>
      <c r="TUW1268" s="203"/>
      <c r="TUX1268" s="203"/>
      <c r="TUY1268" s="203"/>
      <c r="TUZ1268" s="357"/>
      <c r="TVA1268" s="357"/>
      <c r="TVB1268" s="262"/>
      <c r="TVC1268" s="262"/>
      <c r="TVD1268" s="262"/>
      <c r="TVE1268" s="262"/>
      <c r="TVF1268" s="262"/>
      <c r="TVG1268" s="165"/>
      <c r="TVH1268" s="422"/>
      <c r="TVI1268" s="98"/>
      <c r="TVJ1268" s="17"/>
      <c r="TVK1268" s="18"/>
      <c r="TVL1268" s="5"/>
      <c r="TVM1268" s="18"/>
      <c r="TVN1268" s="76"/>
      <c r="TVO1268" s="192"/>
      <c r="TVP1268" s="114"/>
      <c r="TVQ1268" s="125"/>
      <c r="TVR1268" s="15"/>
      <c r="TVS1268" s="131"/>
      <c r="TVT1268" s="131"/>
      <c r="TVU1268" s="131"/>
      <c r="TVV1268" s="131"/>
      <c r="TVW1268" s="131"/>
      <c r="TVX1268" s="131"/>
      <c r="TVY1268" s="131"/>
      <c r="TVZ1268" s="131"/>
      <c r="TWA1268" s="203"/>
      <c r="TWB1268" s="203"/>
      <c r="TWC1268" s="203"/>
      <c r="TWD1268" s="357"/>
      <c r="TWE1268" s="357"/>
      <c r="TWF1268" s="262"/>
      <c r="TWG1268" s="262"/>
      <c r="TWH1268" s="262"/>
      <c r="TWI1268" s="262"/>
      <c r="TWJ1268" s="262"/>
      <c r="TWK1268" s="165"/>
      <c r="TWL1268" s="422"/>
      <c r="TWM1268" s="98"/>
      <c r="TWN1268" s="17"/>
      <c r="TWO1268" s="18"/>
      <c r="TWP1268" s="5"/>
      <c r="TWQ1268" s="18"/>
      <c r="TWR1268" s="76"/>
      <c r="TWS1268" s="192"/>
      <c r="TWT1268" s="114"/>
      <c r="TWU1268" s="125"/>
      <c r="TWV1268" s="15"/>
      <c r="TWW1268" s="131"/>
      <c r="TWX1268" s="131"/>
      <c r="TWY1268" s="131"/>
      <c r="TWZ1268" s="131"/>
      <c r="TXA1268" s="131"/>
      <c r="TXB1268" s="131"/>
      <c r="TXC1268" s="131"/>
      <c r="TXD1268" s="131"/>
      <c r="TXE1268" s="203"/>
      <c r="TXF1268" s="203"/>
      <c r="TXG1268" s="203"/>
      <c r="TXH1268" s="357"/>
      <c r="TXI1268" s="357"/>
      <c r="TXJ1268" s="262"/>
      <c r="TXK1268" s="262"/>
      <c r="TXL1268" s="262"/>
      <c r="TXM1268" s="262"/>
      <c r="TXN1268" s="262"/>
      <c r="TXO1268" s="165"/>
      <c r="TXP1268" s="422"/>
      <c r="TXQ1268" s="98"/>
      <c r="TXR1268" s="17"/>
      <c r="TXS1268" s="18"/>
      <c r="TXT1268" s="5"/>
      <c r="TXU1268" s="18"/>
      <c r="TXV1268" s="76"/>
      <c r="TXW1268" s="192"/>
      <c r="TXX1268" s="114"/>
      <c r="TXY1268" s="125"/>
      <c r="TXZ1268" s="15"/>
      <c r="TYA1268" s="131"/>
      <c r="TYB1268" s="131"/>
      <c r="TYC1268" s="131"/>
      <c r="TYD1268" s="131"/>
      <c r="TYE1268" s="131"/>
      <c r="TYF1268" s="131"/>
      <c r="TYG1268" s="131"/>
      <c r="TYH1268" s="131"/>
      <c r="TYI1268" s="203"/>
      <c r="TYJ1268" s="203"/>
      <c r="TYK1268" s="203"/>
      <c r="TYL1268" s="357"/>
      <c r="TYM1268" s="357"/>
      <c r="TYN1268" s="262"/>
      <c r="TYO1268" s="262"/>
      <c r="TYP1268" s="262"/>
      <c r="TYQ1268" s="262"/>
      <c r="TYR1268" s="262"/>
      <c r="TYS1268" s="165"/>
      <c r="TYT1268" s="422"/>
      <c r="TYU1268" s="98"/>
      <c r="TYV1268" s="17"/>
      <c r="TYW1268" s="18"/>
      <c r="TYX1268" s="5"/>
      <c r="TYY1268" s="18"/>
      <c r="TYZ1268" s="76"/>
      <c r="TZA1268" s="192"/>
      <c r="TZB1268" s="114"/>
      <c r="TZC1268" s="125"/>
      <c r="TZD1268" s="15"/>
      <c r="TZE1268" s="131"/>
      <c r="TZF1268" s="131"/>
      <c r="TZG1268" s="131"/>
      <c r="TZH1268" s="131"/>
      <c r="TZI1268" s="131"/>
      <c r="TZJ1268" s="131"/>
      <c r="TZK1268" s="131"/>
      <c r="TZL1268" s="131"/>
      <c r="TZM1268" s="203"/>
      <c r="TZN1268" s="203"/>
      <c r="TZO1268" s="203"/>
      <c r="TZP1268" s="357"/>
      <c r="TZQ1268" s="357"/>
      <c r="TZR1268" s="262"/>
      <c r="TZS1268" s="262"/>
      <c r="TZT1268" s="262"/>
      <c r="TZU1268" s="262"/>
      <c r="TZV1268" s="262"/>
      <c r="TZW1268" s="165"/>
      <c r="TZX1268" s="422"/>
      <c r="TZY1268" s="98"/>
      <c r="TZZ1268" s="17"/>
      <c r="UAA1268" s="18"/>
      <c r="UAB1268" s="5"/>
      <c r="UAC1268" s="18"/>
      <c r="UAD1268" s="76"/>
      <c r="UAE1268" s="192"/>
      <c r="UAF1268" s="114"/>
      <c r="UAG1268" s="125"/>
      <c r="UAH1268" s="15"/>
      <c r="UAI1268" s="131"/>
      <c r="UAJ1268" s="131"/>
      <c r="UAK1268" s="131"/>
      <c r="UAL1268" s="131"/>
      <c r="UAM1268" s="131"/>
      <c r="UAN1268" s="131"/>
      <c r="UAO1268" s="131"/>
      <c r="UAP1268" s="131"/>
      <c r="UAQ1268" s="203"/>
      <c r="UAR1268" s="203"/>
      <c r="UAS1268" s="203"/>
      <c r="UAT1268" s="357"/>
      <c r="UAU1268" s="357"/>
      <c r="UAV1268" s="262"/>
      <c r="UAW1268" s="262"/>
      <c r="UAX1268" s="262"/>
      <c r="UAY1268" s="262"/>
      <c r="UAZ1268" s="262"/>
      <c r="UBA1268" s="165"/>
      <c r="UBB1268" s="422"/>
      <c r="UBC1268" s="98"/>
      <c r="UBD1268" s="17"/>
      <c r="UBE1268" s="18"/>
      <c r="UBF1268" s="5"/>
      <c r="UBG1268" s="18"/>
      <c r="UBH1268" s="76"/>
      <c r="UBI1268" s="192"/>
      <c r="UBJ1268" s="114"/>
      <c r="UBK1268" s="125"/>
      <c r="UBL1268" s="15"/>
      <c r="UBM1268" s="131"/>
      <c r="UBN1268" s="131"/>
      <c r="UBO1268" s="131"/>
      <c r="UBP1268" s="131"/>
      <c r="UBQ1268" s="131"/>
      <c r="UBR1268" s="131"/>
      <c r="UBS1268" s="131"/>
      <c r="UBT1268" s="131"/>
      <c r="UBU1268" s="203"/>
      <c r="UBV1268" s="203"/>
      <c r="UBW1268" s="203"/>
      <c r="UBX1268" s="357"/>
      <c r="UBY1268" s="357"/>
      <c r="UBZ1268" s="262"/>
      <c r="UCA1268" s="262"/>
      <c r="UCB1268" s="262"/>
      <c r="UCC1268" s="262"/>
      <c r="UCD1268" s="262"/>
      <c r="UCE1268" s="165"/>
      <c r="UCF1268" s="422"/>
      <c r="UCG1268" s="98"/>
      <c r="UCH1268" s="17"/>
      <c r="UCI1268" s="18"/>
      <c r="UCJ1268" s="5"/>
      <c r="UCK1268" s="18"/>
      <c r="UCL1268" s="76"/>
      <c r="UCM1268" s="192"/>
      <c r="UCN1268" s="114"/>
      <c r="UCO1268" s="125"/>
      <c r="UCP1268" s="15"/>
      <c r="UCQ1268" s="131"/>
      <c r="UCR1268" s="131"/>
      <c r="UCS1268" s="131"/>
      <c r="UCT1268" s="131"/>
      <c r="UCU1268" s="131"/>
      <c r="UCV1268" s="131"/>
      <c r="UCW1268" s="131"/>
      <c r="UCX1268" s="131"/>
      <c r="UCY1268" s="203"/>
      <c r="UCZ1268" s="203"/>
      <c r="UDA1268" s="203"/>
      <c r="UDB1268" s="357"/>
      <c r="UDC1268" s="357"/>
      <c r="UDD1268" s="262"/>
      <c r="UDE1268" s="262"/>
      <c r="UDF1268" s="262"/>
      <c r="UDG1268" s="262"/>
      <c r="UDH1268" s="262"/>
      <c r="UDI1268" s="165"/>
      <c r="UDJ1268" s="422"/>
      <c r="UDK1268" s="98"/>
      <c r="UDL1268" s="17"/>
      <c r="UDM1268" s="18"/>
      <c r="UDN1268" s="5"/>
      <c r="UDO1268" s="18"/>
      <c r="UDP1268" s="76"/>
      <c r="UDQ1268" s="192"/>
      <c r="UDR1268" s="114"/>
      <c r="UDS1268" s="125"/>
      <c r="UDT1268" s="15"/>
      <c r="UDU1268" s="131"/>
      <c r="UDV1268" s="131"/>
      <c r="UDW1268" s="131"/>
      <c r="UDX1268" s="131"/>
      <c r="UDY1268" s="131"/>
      <c r="UDZ1268" s="131"/>
      <c r="UEA1268" s="131"/>
      <c r="UEB1268" s="131"/>
      <c r="UEC1268" s="203"/>
      <c r="UED1268" s="203"/>
      <c r="UEE1268" s="203"/>
      <c r="UEF1268" s="357"/>
      <c r="UEG1268" s="357"/>
      <c r="UEH1268" s="262"/>
      <c r="UEI1268" s="262"/>
      <c r="UEJ1268" s="262"/>
      <c r="UEK1268" s="262"/>
      <c r="UEL1268" s="262"/>
      <c r="UEM1268" s="165"/>
      <c r="UEN1268" s="422"/>
      <c r="UEO1268" s="98"/>
      <c r="UEP1268" s="17"/>
      <c r="UEQ1268" s="18"/>
      <c r="UER1268" s="5"/>
      <c r="UES1268" s="18"/>
      <c r="UET1268" s="76"/>
      <c r="UEU1268" s="192"/>
      <c r="UEV1268" s="114"/>
      <c r="UEW1268" s="125"/>
      <c r="UEX1268" s="15"/>
      <c r="UEY1268" s="131"/>
      <c r="UEZ1268" s="131"/>
      <c r="UFA1268" s="131"/>
      <c r="UFB1268" s="131"/>
      <c r="UFC1268" s="131"/>
      <c r="UFD1268" s="131"/>
      <c r="UFE1268" s="131"/>
      <c r="UFF1268" s="131"/>
      <c r="UFG1268" s="203"/>
      <c r="UFH1268" s="203"/>
      <c r="UFI1268" s="203"/>
      <c r="UFJ1268" s="357"/>
      <c r="UFK1268" s="357"/>
      <c r="UFL1268" s="262"/>
      <c r="UFM1268" s="262"/>
      <c r="UFN1268" s="262"/>
      <c r="UFO1268" s="262"/>
      <c r="UFP1268" s="262"/>
      <c r="UFQ1268" s="165"/>
      <c r="UFR1268" s="422"/>
      <c r="UFS1268" s="98"/>
      <c r="UFT1268" s="17"/>
      <c r="UFU1268" s="18"/>
      <c r="UFV1268" s="5"/>
      <c r="UFW1268" s="18"/>
      <c r="UFX1268" s="76"/>
      <c r="UFY1268" s="192"/>
      <c r="UFZ1268" s="114"/>
      <c r="UGA1268" s="125"/>
      <c r="UGB1268" s="15"/>
      <c r="UGC1268" s="131"/>
      <c r="UGD1268" s="131"/>
      <c r="UGE1268" s="131"/>
      <c r="UGF1268" s="131"/>
      <c r="UGG1268" s="131"/>
      <c r="UGH1268" s="131"/>
      <c r="UGI1268" s="131"/>
      <c r="UGJ1268" s="131"/>
      <c r="UGK1268" s="203"/>
      <c r="UGL1268" s="203"/>
      <c r="UGM1268" s="203"/>
      <c r="UGN1268" s="357"/>
      <c r="UGO1268" s="357"/>
      <c r="UGP1268" s="262"/>
      <c r="UGQ1268" s="262"/>
      <c r="UGR1268" s="262"/>
      <c r="UGS1268" s="262"/>
      <c r="UGT1268" s="262"/>
      <c r="UGU1268" s="165"/>
      <c r="UGV1268" s="422"/>
      <c r="UGW1268" s="98"/>
      <c r="UGX1268" s="17"/>
      <c r="UGY1268" s="18"/>
      <c r="UGZ1268" s="5"/>
      <c r="UHA1268" s="18"/>
      <c r="UHB1268" s="76"/>
      <c r="UHC1268" s="192"/>
      <c r="UHD1268" s="114"/>
      <c r="UHE1268" s="125"/>
      <c r="UHF1268" s="15"/>
      <c r="UHG1268" s="131"/>
      <c r="UHH1268" s="131"/>
      <c r="UHI1268" s="131"/>
      <c r="UHJ1268" s="131"/>
      <c r="UHK1268" s="131"/>
      <c r="UHL1268" s="131"/>
      <c r="UHM1268" s="131"/>
      <c r="UHN1268" s="131"/>
      <c r="UHO1268" s="203"/>
      <c r="UHP1268" s="203"/>
      <c r="UHQ1268" s="203"/>
      <c r="UHR1268" s="357"/>
      <c r="UHS1268" s="357"/>
      <c r="UHT1268" s="262"/>
      <c r="UHU1268" s="262"/>
      <c r="UHV1268" s="262"/>
      <c r="UHW1268" s="262"/>
      <c r="UHX1268" s="262"/>
      <c r="UHY1268" s="165"/>
      <c r="UHZ1268" s="422"/>
      <c r="UIA1268" s="98"/>
      <c r="UIB1268" s="17"/>
      <c r="UIC1268" s="18"/>
      <c r="UID1268" s="5"/>
      <c r="UIE1268" s="18"/>
      <c r="UIF1268" s="76"/>
      <c r="UIG1268" s="192"/>
      <c r="UIH1268" s="114"/>
      <c r="UII1268" s="125"/>
      <c r="UIJ1268" s="15"/>
      <c r="UIK1268" s="131"/>
      <c r="UIL1268" s="131"/>
      <c r="UIM1268" s="131"/>
      <c r="UIN1268" s="131"/>
      <c r="UIO1268" s="131"/>
      <c r="UIP1268" s="131"/>
      <c r="UIQ1268" s="131"/>
      <c r="UIR1268" s="131"/>
      <c r="UIS1268" s="203"/>
      <c r="UIT1268" s="203"/>
      <c r="UIU1268" s="203"/>
      <c r="UIV1268" s="357"/>
      <c r="UIW1268" s="357"/>
      <c r="UIX1268" s="262"/>
      <c r="UIY1268" s="262"/>
      <c r="UIZ1268" s="262"/>
      <c r="UJA1268" s="262"/>
      <c r="UJB1268" s="262"/>
      <c r="UJC1268" s="165"/>
      <c r="UJD1268" s="422"/>
      <c r="UJE1268" s="98"/>
      <c r="UJF1268" s="17"/>
      <c r="UJG1268" s="18"/>
      <c r="UJH1268" s="5"/>
      <c r="UJI1268" s="18"/>
      <c r="UJJ1268" s="76"/>
      <c r="UJK1268" s="192"/>
      <c r="UJL1268" s="114"/>
      <c r="UJM1268" s="125"/>
      <c r="UJN1268" s="15"/>
      <c r="UJO1268" s="131"/>
      <c r="UJP1268" s="131"/>
      <c r="UJQ1268" s="131"/>
      <c r="UJR1268" s="131"/>
      <c r="UJS1268" s="131"/>
      <c r="UJT1268" s="131"/>
      <c r="UJU1268" s="131"/>
      <c r="UJV1268" s="131"/>
      <c r="UJW1268" s="203"/>
      <c r="UJX1268" s="203"/>
      <c r="UJY1268" s="203"/>
      <c r="UJZ1268" s="357"/>
      <c r="UKA1268" s="357"/>
      <c r="UKB1268" s="262"/>
      <c r="UKC1268" s="262"/>
      <c r="UKD1268" s="262"/>
      <c r="UKE1268" s="262"/>
      <c r="UKF1268" s="262"/>
      <c r="UKG1268" s="165"/>
      <c r="UKH1268" s="422"/>
      <c r="UKI1268" s="98"/>
      <c r="UKJ1268" s="17"/>
      <c r="UKK1268" s="18"/>
      <c r="UKL1268" s="5"/>
      <c r="UKM1268" s="18"/>
      <c r="UKN1268" s="76"/>
      <c r="UKO1268" s="192"/>
      <c r="UKP1268" s="114"/>
      <c r="UKQ1268" s="125"/>
      <c r="UKR1268" s="15"/>
      <c r="UKS1268" s="131"/>
      <c r="UKT1268" s="131"/>
      <c r="UKU1268" s="131"/>
      <c r="UKV1268" s="131"/>
      <c r="UKW1268" s="131"/>
      <c r="UKX1268" s="131"/>
      <c r="UKY1268" s="131"/>
      <c r="UKZ1268" s="131"/>
      <c r="ULA1268" s="203"/>
      <c r="ULB1268" s="203"/>
      <c r="ULC1268" s="203"/>
      <c r="ULD1268" s="357"/>
      <c r="ULE1268" s="357"/>
      <c r="ULF1268" s="262"/>
      <c r="ULG1268" s="262"/>
      <c r="ULH1268" s="262"/>
      <c r="ULI1268" s="262"/>
      <c r="ULJ1268" s="262"/>
      <c r="ULK1268" s="165"/>
      <c r="ULL1268" s="422"/>
      <c r="ULM1268" s="98"/>
      <c r="ULN1268" s="17"/>
      <c r="ULO1268" s="18"/>
      <c r="ULP1268" s="5"/>
      <c r="ULQ1268" s="18"/>
      <c r="ULR1268" s="76"/>
      <c r="ULS1268" s="192"/>
      <c r="ULT1268" s="114"/>
      <c r="ULU1268" s="125"/>
      <c r="ULV1268" s="15"/>
      <c r="ULW1268" s="131"/>
      <c r="ULX1268" s="131"/>
      <c r="ULY1268" s="131"/>
      <c r="ULZ1268" s="131"/>
      <c r="UMA1268" s="131"/>
      <c r="UMB1268" s="131"/>
      <c r="UMC1268" s="131"/>
      <c r="UMD1268" s="131"/>
      <c r="UME1268" s="203"/>
      <c r="UMF1268" s="203"/>
      <c r="UMG1268" s="203"/>
      <c r="UMH1268" s="357"/>
      <c r="UMI1268" s="357"/>
      <c r="UMJ1268" s="262"/>
      <c r="UMK1268" s="262"/>
      <c r="UML1268" s="262"/>
      <c r="UMM1268" s="262"/>
      <c r="UMN1268" s="262"/>
      <c r="UMO1268" s="165"/>
      <c r="UMP1268" s="422"/>
      <c r="UMQ1268" s="98"/>
      <c r="UMR1268" s="17"/>
      <c r="UMS1268" s="18"/>
      <c r="UMT1268" s="5"/>
      <c r="UMU1268" s="18"/>
      <c r="UMV1268" s="76"/>
      <c r="UMW1268" s="192"/>
      <c r="UMX1268" s="114"/>
      <c r="UMY1268" s="125"/>
      <c r="UMZ1268" s="15"/>
      <c r="UNA1268" s="131"/>
      <c r="UNB1268" s="131"/>
      <c r="UNC1268" s="131"/>
      <c r="UND1268" s="131"/>
      <c r="UNE1268" s="131"/>
      <c r="UNF1268" s="131"/>
      <c r="UNG1268" s="131"/>
      <c r="UNH1268" s="131"/>
      <c r="UNI1268" s="203"/>
      <c r="UNJ1268" s="203"/>
      <c r="UNK1268" s="203"/>
      <c r="UNL1268" s="357"/>
      <c r="UNM1268" s="357"/>
      <c r="UNN1268" s="262"/>
      <c r="UNO1268" s="262"/>
      <c r="UNP1268" s="262"/>
      <c r="UNQ1268" s="262"/>
      <c r="UNR1268" s="262"/>
      <c r="UNS1268" s="165"/>
      <c r="UNT1268" s="422"/>
      <c r="UNU1268" s="98"/>
      <c r="UNV1268" s="17"/>
      <c r="UNW1268" s="18"/>
      <c r="UNX1268" s="5"/>
      <c r="UNY1268" s="18"/>
      <c r="UNZ1268" s="76"/>
      <c r="UOA1268" s="192"/>
      <c r="UOB1268" s="114"/>
      <c r="UOC1268" s="125"/>
      <c r="UOD1268" s="15"/>
      <c r="UOE1268" s="131"/>
      <c r="UOF1268" s="131"/>
      <c r="UOG1268" s="131"/>
      <c r="UOH1268" s="131"/>
      <c r="UOI1268" s="131"/>
      <c r="UOJ1268" s="131"/>
      <c r="UOK1268" s="131"/>
      <c r="UOL1268" s="131"/>
      <c r="UOM1268" s="203"/>
      <c r="UON1268" s="203"/>
      <c r="UOO1268" s="203"/>
      <c r="UOP1268" s="357"/>
      <c r="UOQ1268" s="357"/>
      <c r="UOR1268" s="262"/>
      <c r="UOS1268" s="262"/>
      <c r="UOT1268" s="262"/>
      <c r="UOU1268" s="262"/>
      <c r="UOV1268" s="262"/>
      <c r="UOW1268" s="165"/>
      <c r="UOX1268" s="422"/>
      <c r="UOY1268" s="98"/>
      <c r="UOZ1268" s="17"/>
      <c r="UPA1268" s="18"/>
      <c r="UPB1268" s="5"/>
      <c r="UPC1268" s="18"/>
      <c r="UPD1268" s="76"/>
      <c r="UPE1268" s="192"/>
      <c r="UPF1268" s="114"/>
      <c r="UPG1268" s="125"/>
      <c r="UPH1268" s="15"/>
      <c r="UPI1268" s="131"/>
      <c r="UPJ1268" s="131"/>
      <c r="UPK1268" s="131"/>
      <c r="UPL1268" s="131"/>
      <c r="UPM1268" s="131"/>
      <c r="UPN1268" s="131"/>
      <c r="UPO1268" s="131"/>
      <c r="UPP1268" s="131"/>
      <c r="UPQ1268" s="203"/>
      <c r="UPR1268" s="203"/>
      <c r="UPS1268" s="203"/>
      <c r="UPT1268" s="357"/>
      <c r="UPU1268" s="357"/>
      <c r="UPV1268" s="262"/>
      <c r="UPW1268" s="262"/>
      <c r="UPX1268" s="262"/>
      <c r="UPY1268" s="262"/>
      <c r="UPZ1268" s="262"/>
      <c r="UQA1268" s="165"/>
      <c r="UQB1268" s="422"/>
      <c r="UQC1268" s="98"/>
      <c r="UQD1268" s="17"/>
      <c r="UQE1268" s="18"/>
      <c r="UQF1268" s="5"/>
      <c r="UQG1268" s="18"/>
      <c r="UQH1268" s="76"/>
      <c r="UQI1268" s="192"/>
      <c r="UQJ1268" s="114"/>
      <c r="UQK1268" s="125"/>
      <c r="UQL1268" s="15"/>
      <c r="UQM1268" s="131"/>
      <c r="UQN1268" s="131"/>
      <c r="UQO1268" s="131"/>
      <c r="UQP1268" s="131"/>
      <c r="UQQ1268" s="131"/>
      <c r="UQR1268" s="131"/>
      <c r="UQS1268" s="131"/>
      <c r="UQT1268" s="131"/>
      <c r="UQU1268" s="203"/>
      <c r="UQV1268" s="203"/>
      <c r="UQW1268" s="203"/>
      <c r="UQX1268" s="357"/>
      <c r="UQY1268" s="357"/>
      <c r="UQZ1268" s="262"/>
      <c r="URA1268" s="262"/>
      <c r="URB1268" s="262"/>
      <c r="URC1268" s="262"/>
      <c r="URD1268" s="262"/>
      <c r="URE1268" s="165"/>
      <c r="URF1268" s="422"/>
      <c r="URG1268" s="98"/>
      <c r="URH1268" s="17"/>
      <c r="URI1268" s="18"/>
      <c r="URJ1268" s="5"/>
      <c r="URK1268" s="18"/>
      <c r="URL1268" s="76"/>
      <c r="URM1268" s="192"/>
      <c r="URN1268" s="114"/>
      <c r="URO1268" s="125"/>
      <c r="URP1268" s="15"/>
      <c r="URQ1268" s="131"/>
      <c r="URR1268" s="131"/>
      <c r="URS1268" s="131"/>
      <c r="URT1268" s="131"/>
      <c r="URU1268" s="131"/>
      <c r="URV1268" s="131"/>
      <c r="URW1268" s="131"/>
      <c r="URX1268" s="131"/>
      <c r="URY1268" s="203"/>
      <c r="URZ1268" s="203"/>
      <c r="USA1268" s="203"/>
      <c r="USB1268" s="357"/>
      <c r="USC1268" s="357"/>
      <c r="USD1268" s="262"/>
      <c r="USE1268" s="262"/>
      <c r="USF1268" s="262"/>
      <c r="USG1268" s="262"/>
      <c r="USH1268" s="262"/>
      <c r="USI1268" s="165"/>
      <c r="USJ1268" s="422"/>
      <c r="USK1268" s="98"/>
      <c r="USL1268" s="17"/>
      <c r="USM1268" s="18"/>
      <c r="USN1268" s="5"/>
      <c r="USO1268" s="18"/>
      <c r="USP1268" s="76"/>
      <c r="USQ1268" s="192"/>
      <c r="USR1268" s="114"/>
      <c r="USS1268" s="125"/>
      <c r="UST1268" s="15"/>
      <c r="USU1268" s="131"/>
      <c r="USV1268" s="131"/>
      <c r="USW1268" s="131"/>
      <c r="USX1268" s="131"/>
      <c r="USY1268" s="131"/>
      <c r="USZ1268" s="131"/>
      <c r="UTA1268" s="131"/>
      <c r="UTB1268" s="131"/>
      <c r="UTC1268" s="203"/>
      <c r="UTD1268" s="203"/>
      <c r="UTE1268" s="203"/>
      <c r="UTF1268" s="357"/>
      <c r="UTG1268" s="357"/>
      <c r="UTH1268" s="262"/>
      <c r="UTI1268" s="262"/>
      <c r="UTJ1268" s="262"/>
      <c r="UTK1268" s="262"/>
      <c r="UTL1268" s="262"/>
      <c r="UTM1268" s="165"/>
      <c r="UTN1268" s="422"/>
      <c r="UTO1268" s="98"/>
      <c r="UTP1268" s="17"/>
      <c r="UTQ1268" s="18"/>
      <c r="UTR1268" s="5"/>
      <c r="UTS1268" s="18"/>
      <c r="UTT1268" s="76"/>
      <c r="UTU1268" s="192"/>
      <c r="UTV1268" s="114"/>
      <c r="UTW1268" s="125"/>
      <c r="UTX1268" s="15"/>
      <c r="UTY1268" s="131"/>
      <c r="UTZ1268" s="131"/>
      <c r="UUA1268" s="131"/>
      <c r="UUB1268" s="131"/>
      <c r="UUC1268" s="131"/>
      <c r="UUD1268" s="131"/>
      <c r="UUE1268" s="131"/>
      <c r="UUF1268" s="131"/>
      <c r="UUG1268" s="203"/>
      <c r="UUH1268" s="203"/>
      <c r="UUI1268" s="203"/>
      <c r="UUJ1268" s="357"/>
      <c r="UUK1268" s="357"/>
      <c r="UUL1268" s="262"/>
      <c r="UUM1268" s="262"/>
      <c r="UUN1268" s="262"/>
      <c r="UUO1268" s="262"/>
      <c r="UUP1268" s="262"/>
      <c r="UUQ1268" s="165"/>
      <c r="UUR1268" s="422"/>
      <c r="UUS1268" s="98"/>
      <c r="UUT1268" s="17"/>
      <c r="UUU1268" s="18"/>
      <c r="UUV1268" s="5"/>
      <c r="UUW1268" s="18"/>
      <c r="UUX1268" s="76"/>
      <c r="UUY1268" s="192"/>
      <c r="UUZ1268" s="114"/>
      <c r="UVA1268" s="125"/>
      <c r="UVB1268" s="15"/>
      <c r="UVC1268" s="131"/>
      <c r="UVD1268" s="131"/>
      <c r="UVE1268" s="131"/>
      <c r="UVF1268" s="131"/>
      <c r="UVG1268" s="131"/>
      <c r="UVH1268" s="131"/>
      <c r="UVI1268" s="131"/>
      <c r="UVJ1268" s="131"/>
      <c r="UVK1268" s="203"/>
      <c r="UVL1268" s="203"/>
      <c r="UVM1268" s="203"/>
      <c r="UVN1268" s="357"/>
      <c r="UVO1268" s="357"/>
      <c r="UVP1268" s="262"/>
      <c r="UVQ1268" s="262"/>
      <c r="UVR1268" s="262"/>
      <c r="UVS1268" s="262"/>
      <c r="UVT1268" s="262"/>
      <c r="UVU1268" s="165"/>
      <c r="UVV1268" s="422"/>
      <c r="UVW1268" s="98"/>
      <c r="UVX1268" s="17"/>
      <c r="UVY1268" s="18"/>
      <c r="UVZ1268" s="5"/>
      <c r="UWA1268" s="18"/>
      <c r="UWB1268" s="76"/>
      <c r="UWC1268" s="192"/>
      <c r="UWD1268" s="114"/>
      <c r="UWE1268" s="125"/>
      <c r="UWF1268" s="15"/>
      <c r="UWG1268" s="131"/>
      <c r="UWH1268" s="131"/>
      <c r="UWI1268" s="131"/>
      <c r="UWJ1268" s="131"/>
      <c r="UWK1268" s="131"/>
      <c r="UWL1268" s="131"/>
      <c r="UWM1268" s="131"/>
      <c r="UWN1268" s="131"/>
      <c r="UWO1268" s="203"/>
      <c r="UWP1268" s="203"/>
      <c r="UWQ1268" s="203"/>
      <c r="UWR1268" s="357"/>
      <c r="UWS1268" s="357"/>
      <c r="UWT1268" s="262"/>
      <c r="UWU1268" s="262"/>
      <c r="UWV1268" s="262"/>
      <c r="UWW1268" s="262"/>
      <c r="UWX1268" s="262"/>
      <c r="UWY1268" s="165"/>
      <c r="UWZ1268" s="422"/>
      <c r="UXA1268" s="98"/>
      <c r="UXB1268" s="17"/>
      <c r="UXC1268" s="18"/>
      <c r="UXD1268" s="5"/>
      <c r="UXE1268" s="18"/>
      <c r="UXF1268" s="76"/>
      <c r="UXG1268" s="192"/>
      <c r="UXH1268" s="114"/>
      <c r="UXI1268" s="125"/>
      <c r="UXJ1268" s="15"/>
      <c r="UXK1268" s="131"/>
      <c r="UXL1268" s="131"/>
      <c r="UXM1268" s="131"/>
      <c r="UXN1268" s="131"/>
      <c r="UXO1268" s="131"/>
      <c r="UXP1268" s="131"/>
      <c r="UXQ1268" s="131"/>
      <c r="UXR1268" s="131"/>
      <c r="UXS1268" s="203"/>
      <c r="UXT1268" s="203"/>
      <c r="UXU1268" s="203"/>
      <c r="UXV1268" s="357"/>
      <c r="UXW1268" s="357"/>
      <c r="UXX1268" s="262"/>
      <c r="UXY1268" s="262"/>
      <c r="UXZ1268" s="262"/>
      <c r="UYA1268" s="262"/>
      <c r="UYB1268" s="262"/>
      <c r="UYC1268" s="165"/>
      <c r="UYD1268" s="422"/>
      <c r="UYE1268" s="98"/>
      <c r="UYF1268" s="17"/>
      <c r="UYG1268" s="18"/>
      <c r="UYH1268" s="5"/>
      <c r="UYI1268" s="18"/>
      <c r="UYJ1268" s="76"/>
      <c r="UYK1268" s="192"/>
      <c r="UYL1268" s="114"/>
      <c r="UYM1268" s="125"/>
      <c r="UYN1268" s="15"/>
      <c r="UYO1268" s="131"/>
      <c r="UYP1268" s="131"/>
      <c r="UYQ1268" s="131"/>
      <c r="UYR1268" s="131"/>
      <c r="UYS1268" s="131"/>
      <c r="UYT1268" s="131"/>
      <c r="UYU1268" s="131"/>
      <c r="UYV1268" s="131"/>
      <c r="UYW1268" s="203"/>
      <c r="UYX1268" s="203"/>
      <c r="UYY1268" s="203"/>
      <c r="UYZ1268" s="357"/>
      <c r="UZA1268" s="357"/>
      <c r="UZB1268" s="262"/>
      <c r="UZC1268" s="262"/>
      <c r="UZD1268" s="262"/>
      <c r="UZE1268" s="262"/>
      <c r="UZF1268" s="262"/>
      <c r="UZG1268" s="165"/>
      <c r="UZH1268" s="422"/>
      <c r="UZI1268" s="98"/>
      <c r="UZJ1268" s="17"/>
      <c r="UZK1268" s="18"/>
      <c r="UZL1268" s="5"/>
      <c r="UZM1268" s="18"/>
      <c r="UZN1268" s="76"/>
      <c r="UZO1268" s="192"/>
      <c r="UZP1268" s="114"/>
      <c r="UZQ1268" s="125"/>
      <c r="UZR1268" s="15"/>
      <c r="UZS1268" s="131"/>
      <c r="UZT1268" s="131"/>
      <c r="UZU1268" s="131"/>
      <c r="UZV1268" s="131"/>
      <c r="UZW1268" s="131"/>
      <c r="UZX1268" s="131"/>
      <c r="UZY1268" s="131"/>
      <c r="UZZ1268" s="131"/>
      <c r="VAA1268" s="203"/>
      <c r="VAB1268" s="203"/>
      <c r="VAC1268" s="203"/>
      <c r="VAD1268" s="357"/>
      <c r="VAE1268" s="357"/>
      <c r="VAF1268" s="262"/>
      <c r="VAG1268" s="262"/>
      <c r="VAH1268" s="262"/>
      <c r="VAI1268" s="262"/>
      <c r="VAJ1268" s="262"/>
      <c r="VAK1268" s="165"/>
      <c r="VAL1268" s="422"/>
      <c r="VAM1268" s="98"/>
      <c r="VAN1268" s="17"/>
      <c r="VAO1268" s="18"/>
      <c r="VAP1268" s="5"/>
      <c r="VAQ1268" s="18"/>
      <c r="VAR1268" s="76"/>
      <c r="VAS1268" s="192"/>
      <c r="VAT1268" s="114"/>
      <c r="VAU1268" s="125"/>
      <c r="VAV1268" s="15"/>
      <c r="VAW1268" s="131"/>
      <c r="VAX1268" s="131"/>
      <c r="VAY1268" s="131"/>
      <c r="VAZ1268" s="131"/>
      <c r="VBA1268" s="131"/>
      <c r="VBB1268" s="131"/>
      <c r="VBC1268" s="131"/>
      <c r="VBD1268" s="131"/>
      <c r="VBE1268" s="203"/>
      <c r="VBF1268" s="203"/>
      <c r="VBG1268" s="203"/>
      <c r="VBH1268" s="357"/>
      <c r="VBI1268" s="357"/>
      <c r="VBJ1268" s="262"/>
      <c r="VBK1268" s="262"/>
      <c r="VBL1268" s="262"/>
      <c r="VBM1268" s="262"/>
      <c r="VBN1268" s="262"/>
      <c r="VBO1268" s="165"/>
      <c r="VBP1268" s="422"/>
      <c r="VBQ1268" s="98"/>
      <c r="VBR1268" s="17"/>
      <c r="VBS1268" s="18"/>
      <c r="VBT1268" s="5"/>
      <c r="VBU1268" s="18"/>
      <c r="VBV1268" s="76"/>
      <c r="VBW1268" s="192"/>
      <c r="VBX1268" s="114"/>
      <c r="VBY1268" s="125"/>
      <c r="VBZ1268" s="15"/>
      <c r="VCA1268" s="131"/>
      <c r="VCB1268" s="131"/>
      <c r="VCC1268" s="131"/>
      <c r="VCD1268" s="131"/>
      <c r="VCE1268" s="131"/>
      <c r="VCF1268" s="131"/>
      <c r="VCG1268" s="131"/>
      <c r="VCH1268" s="131"/>
      <c r="VCI1268" s="203"/>
      <c r="VCJ1268" s="203"/>
      <c r="VCK1268" s="203"/>
      <c r="VCL1268" s="357"/>
      <c r="VCM1268" s="357"/>
      <c r="VCN1268" s="262"/>
      <c r="VCO1268" s="262"/>
      <c r="VCP1268" s="262"/>
      <c r="VCQ1268" s="262"/>
      <c r="VCR1268" s="262"/>
      <c r="VCS1268" s="165"/>
      <c r="VCT1268" s="422"/>
      <c r="VCU1268" s="98"/>
      <c r="VCV1268" s="17"/>
      <c r="VCW1268" s="18"/>
      <c r="VCX1268" s="5"/>
      <c r="VCY1268" s="18"/>
      <c r="VCZ1268" s="76"/>
      <c r="VDA1268" s="192"/>
      <c r="VDB1268" s="114"/>
      <c r="VDC1268" s="125"/>
      <c r="VDD1268" s="15"/>
      <c r="VDE1268" s="131"/>
      <c r="VDF1268" s="131"/>
      <c r="VDG1268" s="131"/>
      <c r="VDH1268" s="131"/>
      <c r="VDI1268" s="131"/>
      <c r="VDJ1268" s="131"/>
      <c r="VDK1268" s="131"/>
      <c r="VDL1268" s="131"/>
      <c r="VDM1268" s="203"/>
      <c r="VDN1268" s="203"/>
      <c r="VDO1268" s="203"/>
      <c r="VDP1268" s="357"/>
      <c r="VDQ1268" s="357"/>
      <c r="VDR1268" s="262"/>
      <c r="VDS1268" s="262"/>
      <c r="VDT1268" s="262"/>
      <c r="VDU1268" s="262"/>
      <c r="VDV1268" s="262"/>
      <c r="VDW1268" s="165"/>
      <c r="VDX1268" s="422"/>
      <c r="VDY1268" s="98"/>
      <c r="VDZ1268" s="17"/>
      <c r="VEA1268" s="18"/>
      <c r="VEB1268" s="5"/>
      <c r="VEC1268" s="18"/>
      <c r="VED1268" s="76"/>
      <c r="VEE1268" s="192"/>
      <c r="VEF1268" s="114"/>
      <c r="VEG1268" s="125"/>
      <c r="VEH1268" s="15"/>
      <c r="VEI1268" s="131"/>
      <c r="VEJ1268" s="131"/>
      <c r="VEK1268" s="131"/>
      <c r="VEL1268" s="131"/>
      <c r="VEM1268" s="131"/>
      <c r="VEN1268" s="131"/>
      <c r="VEO1268" s="131"/>
      <c r="VEP1268" s="131"/>
      <c r="VEQ1268" s="203"/>
      <c r="VER1268" s="203"/>
      <c r="VES1268" s="203"/>
      <c r="VET1268" s="357"/>
      <c r="VEU1268" s="357"/>
      <c r="VEV1268" s="262"/>
      <c r="VEW1268" s="262"/>
      <c r="VEX1268" s="262"/>
      <c r="VEY1268" s="262"/>
      <c r="VEZ1268" s="262"/>
      <c r="VFA1268" s="165"/>
      <c r="VFB1268" s="422"/>
      <c r="VFC1268" s="98"/>
      <c r="VFD1268" s="17"/>
      <c r="VFE1268" s="18"/>
      <c r="VFF1268" s="5"/>
      <c r="VFG1268" s="18"/>
      <c r="VFH1268" s="76"/>
      <c r="VFI1268" s="192"/>
      <c r="VFJ1268" s="114"/>
      <c r="VFK1268" s="125"/>
      <c r="VFL1268" s="15"/>
      <c r="VFM1268" s="131"/>
      <c r="VFN1268" s="131"/>
      <c r="VFO1268" s="131"/>
      <c r="VFP1268" s="131"/>
      <c r="VFQ1268" s="131"/>
      <c r="VFR1268" s="131"/>
      <c r="VFS1268" s="131"/>
      <c r="VFT1268" s="131"/>
      <c r="VFU1268" s="203"/>
      <c r="VFV1268" s="203"/>
      <c r="VFW1268" s="203"/>
      <c r="VFX1268" s="357"/>
      <c r="VFY1268" s="357"/>
      <c r="VFZ1268" s="262"/>
      <c r="VGA1268" s="262"/>
      <c r="VGB1268" s="262"/>
      <c r="VGC1268" s="262"/>
      <c r="VGD1268" s="262"/>
      <c r="VGE1268" s="165"/>
      <c r="VGF1268" s="422"/>
      <c r="VGG1268" s="98"/>
      <c r="VGH1268" s="17"/>
      <c r="VGI1268" s="18"/>
      <c r="VGJ1268" s="5"/>
      <c r="VGK1268" s="18"/>
      <c r="VGL1268" s="76"/>
      <c r="VGM1268" s="192"/>
      <c r="VGN1268" s="114"/>
      <c r="VGO1268" s="125"/>
      <c r="VGP1268" s="15"/>
      <c r="VGQ1268" s="131"/>
      <c r="VGR1268" s="131"/>
      <c r="VGS1268" s="131"/>
      <c r="VGT1268" s="131"/>
      <c r="VGU1268" s="131"/>
      <c r="VGV1268" s="131"/>
      <c r="VGW1268" s="131"/>
      <c r="VGX1268" s="131"/>
      <c r="VGY1268" s="203"/>
      <c r="VGZ1268" s="203"/>
      <c r="VHA1268" s="203"/>
      <c r="VHB1268" s="357"/>
      <c r="VHC1268" s="357"/>
      <c r="VHD1268" s="262"/>
      <c r="VHE1268" s="262"/>
      <c r="VHF1268" s="262"/>
      <c r="VHG1268" s="262"/>
      <c r="VHH1268" s="262"/>
      <c r="VHI1268" s="165"/>
      <c r="VHJ1268" s="422"/>
      <c r="VHK1268" s="98"/>
      <c r="VHL1268" s="17"/>
      <c r="VHM1268" s="18"/>
      <c r="VHN1268" s="5"/>
      <c r="VHO1268" s="18"/>
      <c r="VHP1268" s="76"/>
      <c r="VHQ1268" s="192"/>
      <c r="VHR1268" s="114"/>
      <c r="VHS1268" s="125"/>
      <c r="VHT1268" s="15"/>
      <c r="VHU1268" s="131"/>
      <c r="VHV1268" s="131"/>
      <c r="VHW1268" s="131"/>
      <c r="VHX1268" s="131"/>
      <c r="VHY1268" s="131"/>
      <c r="VHZ1268" s="131"/>
      <c r="VIA1268" s="131"/>
      <c r="VIB1268" s="131"/>
      <c r="VIC1268" s="203"/>
      <c r="VID1268" s="203"/>
      <c r="VIE1268" s="203"/>
      <c r="VIF1268" s="357"/>
      <c r="VIG1268" s="357"/>
      <c r="VIH1268" s="262"/>
      <c r="VII1268" s="262"/>
      <c r="VIJ1268" s="262"/>
      <c r="VIK1268" s="262"/>
      <c r="VIL1268" s="262"/>
      <c r="VIM1268" s="165"/>
      <c r="VIN1268" s="422"/>
      <c r="VIO1268" s="98"/>
      <c r="VIP1268" s="17"/>
      <c r="VIQ1268" s="18"/>
      <c r="VIR1268" s="5"/>
      <c r="VIS1268" s="18"/>
      <c r="VIT1268" s="76"/>
      <c r="VIU1268" s="192"/>
      <c r="VIV1268" s="114"/>
      <c r="VIW1268" s="125"/>
      <c r="VIX1268" s="15"/>
      <c r="VIY1268" s="131"/>
      <c r="VIZ1268" s="131"/>
      <c r="VJA1268" s="131"/>
      <c r="VJB1268" s="131"/>
      <c r="VJC1268" s="131"/>
      <c r="VJD1268" s="131"/>
      <c r="VJE1268" s="131"/>
      <c r="VJF1268" s="131"/>
      <c r="VJG1268" s="203"/>
      <c r="VJH1268" s="203"/>
      <c r="VJI1268" s="203"/>
      <c r="VJJ1268" s="357"/>
      <c r="VJK1268" s="357"/>
      <c r="VJL1268" s="262"/>
      <c r="VJM1268" s="262"/>
      <c r="VJN1268" s="262"/>
      <c r="VJO1268" s="262"/>
      <c r="VJP1268" s="262"/>
      <c r="VJQ1268" s="165"/>
      <c r="VJR1268" s="422"/>
      <c r="VJS1268" s="98"/>
      <c r="VJT1268" s="17"/>
      <c r="VJU1268" s="18"/>
      <c r="VJV1268" s="5"/>
      <c r="VJW1268" s="18"/>
      <c r="VJX1268" s="76"/>
      <c r="VJY1268" s="192"/>
      <c r="VJZ1268" s="114"/>
      <c r="VKA1268" s="125"/>
      <c r="VKB1268" s="15"/>
      <c r="VKC1268" s="131"/>
      <c r="VKD1268" s="131"/>
      <c r="VKE1268" s="131"/>
      <c r="VKF1268" s="131"/>
      <c r="VKG1268" s="131"/>
      <c r="VKH1268" s="131"/>
      <c r="VKI1268" s="131"/>
      <c r="VKJ1268" s="131"/>
      <c r="VKK1268" s="203"/>
      <c r="VKL1268" s="203"/>
      <c r="VKM1268" s="203"/>
      <c r="VKN1268" s="357"/>
      <c r="VKO1268" s="357"/>
      <c r="VKP1268" s="262"/>
      <c r="VKQ1268" s="262"/>
      <c r="VKR1268" s="262"/>
      <c r="VKS1268" s="262"/>
      <c r="VKT1268" s="262"/>
      <c r="VKU1268" s="165"/>
      <c r="VKV1268" s="422"/>
      <c r="VKW1268" s="98"/>
      <c r="VKX1268" s="17"/>
      <c r="VKY1268" s="18"/>
      <c r="VKZ1268" s="5"/>
      <c r="VLA1268" s="18"/>
      <c r="VLB1268" s="76"/>
      <c r="VLC1268" s="192"/>
      <c r="VLD1268" s="114"/>
      <c r="VLE1268" s="125"/>
      <c r="VLF1268" s="15"/>
      <c r="VLG1268" s="131"/>
      <c r="VLH1268" s="131"/>
      <c r="VLI1268" s="131"/>
      <c r="VLJ1268" s="131"/>
      <c r="VLK1268" s="131"/>
      <c r="VLL1268" s="131"/>
      <c r="VLM1268" s="131"/>
      <c r="VLN1268" s="131"/>
      <c r="VLO1268" s="203"/>
      <c r="VLP1268" s="203"/>
      <c r="VLQ1268" s="203"/>
      <c r="VLR1268" s="357"/>
      <c r="VLS1268" s="357"/>
      <c r="VLT1268" s="262"/>
      <c r="VLU1268" s="262"/>
      <c r="VLV1268" s="262"/>
      <c r="VLW1268" s="262"/>
      <c r="VLX1268" s="262"/>
      <c r="VLY1268" s="165"/>
      <c r="VLZ1268" s="422"/>
      <c r="VMA1268" s="98"/>
      <c r="VMB1268" s="17"/>
      <c r="VMC1268" s="18"/>
      <c r="VMD1268" s="5"/>
      <c r="VME1268" s="18"/>
      <c r="VMF1268" s="76"/>
      <c r="VMG1268" s="192"/>
      <c r="VMH1268" s="114"/>
      <c r="VMI1268" s="125"/>
      <c r="VMJ1268" s="15"/>
      <c r="VMK1268" s="131"/>
      <c r="VML1268" s="131"/>
      <c r="VMM1268" s="131"/>
      <c r="VMN1268" s="131"/>
      <c r="VMO1268" s="131"/>
      <c r="VMP1268" s="131"/>
      <c r="VMQ1268" s="131"/>
      <c r="VMR1268" s="131"/>
      <c r="VMS1268" s="203"/>
      <c r="VMT1268" s="203"/>
      <c r="VMU1268" s="203"/>
      <c r="VMV1268" s="357"/>
      <c r="VMW1268" s="357"/>
      <c r="VMX1268" s="262"/>
      <c r="VMY1268" s="262"/>
      <c r="VMZ1268" s="262"/>
      <c r="VNA1268" s="262"/>
      <c r="VNB1268" s="262"/>
      <c r="VNC1268" s="165"/>
      <c r="VND1268" s="422"/>
      <c r="VNE1268" s="98"/>
      <c r="VNF1268" s="17"/>
      <c r="VNG1268" s="18"/>
      <c r="VNH1268" s="5"/>
      <c r="VNI1268" s="18"/>
      <c r="VNJ1268" s="76"/>
      <c r="VNK1268" s="192"/>
      <c r="VNL1268" s="114"/>
      <c r="VNM1268" s="125"/>
      <c r="VNN1268" s="15"/>
      <c r="VNO1268" s="131"/>
      <c r="VNP1268" s="131"/>
      <c r="VNQ1268" s="131"/>
      <c r="VNR1268" s="131"/>
      <c r="VNS1268" s="131"/>
      <c r="VNT1268" s="131"/>
      <c r="VNU1268" s="131"/>
      <c r="VNV1268" s="131"/>
      <c r="VNW1268" s="203"/>
      <c r="VNX1268" s="203"/>
      <c r="VNY1268" s="203"/>
      <c r="VNZ1268" s="357"/>
      <c r="VOA1268" s="357"/>
      <c r="VOB1268" s="262"/>
      <c r="VOC1268" s="262"/>
      <c r="VOD1268" s="262"/>
      <c r="VOE1268" s="262"/>
      <c r="VOF1268" s="262"/>
      <c r="VOG1268" s="165"/>
      <c r="VOH1268" s="422"/>
      <c r="VOI1268" s="98"/>
      <c r="VOJ1268" s="17"/>
      <c r="VOK1268" s="18"/>
      <c r="VOL1268" s="5"/>
      <c r="VOM1268" s="18"/>
      <c r="VON1268" s="76"/>
      <c r="VOO1268" s="192"/>
      <c r="VOP1268" s="114"/>
      <c r="VOQ1268" s="125"/>
      <c r="VOR1268" s="15"/>
      <c r="VOS1268" s="131"/>
      <c r="VOT1268" s="131"/>
      <c r="VOU1268" s="131"/>
      <c r="VOV1268" s="131"/>
      <c r="VOW1268" s="131"/>
      <c r="VOX1268" s="131"/>
      <c r="VOY1268" s="131"/>
      <c r="VOZ1268" s="131"/>
      <c r="VPA1268" s="203"/>
      <c r="VPB1268" s="203"/>
      <c r="VPC1268" s="203"/>
      <c r="VPD1268" s="357"/>
      <c r="VPE1268" s="357"/>
      <c r="VPF1268" s="262"/>
      <c r="VPG1268" s="262"/>
      <c r="VPH1268" s="262"/>
      <c r="VPI1268" s="262"/>
      <c r="VPJ1268" s="262"/>
      <c r="VPK1268" s="165"/>
      <c r="VPL1268" s="422"/>
      <c r="VPM1268" s="98"/>
      <c r="VPN1268" s="17"/>
      <c r="VPO1268" s="18"/>
      <c r="VPP1268" s="5"/>
      <c r="VPQ1268" s="18"/>
      <c r="VPR1268" s="76"/>
      <c r="VPS1268" s="192"/>
      <c r="VPT1268" s="114"/>
      <c r="VPU1268" s="125"/>
      <c r="VPV1268" s="15"/>
      <c r="VPW1268" s="131"/>
      <c r="VPX1268" s="131"/>
      <c r="VPY1268" s="131"/>
      <c r="VPZ1268" s="131"/>
      <c r="VQA1268" s="131"/>
      <c r="VQB1268" s="131"/>
      <c r="VQC1268" s="131"/>
      <c r="VQD1268" s="131"/>
      <c r="VQE1268" s="203"/>
      <c r="VQF1268" s="203"/>
      <c r="VQG1268" s="203"/>
      <c r="VQH1268" s="357"/>
      <c r="VQI1268" s="357"/>
      <c r="VQJ1268" s="262"/>
      <c r="VQK1268" s="262"/>
      <c r="VQL1268" s="262"/>
      <c r="VQM1268" s="262"/>
      <c r="VQN1268" s="262"/>
      <c r="VQO1268" s="165"/>
      <c r="VQP1268" s="422"/>
      <c r="VQQ1268" s="98"/>
      <c r="VQR1268" s="17"/>
      <c r="VQS1268" s="18"/>
      <c r="VQT1268" s="5"/>
      <c r="VQU1268" s="18"/>
      <c r="VQV1268" s="76"/>
      <c r="VQW1268" s="192"/>
      <c r="VQX1268" s="114"/>
      <c r="VQY1268" s="125"/>
      <c r="VQZ1268" s="15"/>
      <c r="VRA1268" s="131"/>
      <c r="VRB1268" s="131"/>
      <c r="VRC1268" s="131"/>
      <c r="VRD1268" s="131"/>
      <c r="VRE1268" s="131"/>
      <c r="VRF1268" s="131"/>
      <c r="VRG1268" s="131"/>
      <c r="VRH1268" s="131"/>
      <c r="VRI1268" s="203"/>
      <c r="VRJ1268" s="203"/>
      <c r="VRK1268" s="203"/>
      <c r="VRL1268" s="357"/>
      <c r="VRM1268" s="357"/>
      <c r="VRN1268" s="262"/>
      <c r="VRO1268" s="262"/>
      <c r="VRP1268" s="262"/>
      <c r="VRQ1268" s="262"/>
      <c r="VRR1268" s="262"/>
      <c r="VRS1268" s="165"/>
      <c r="VRT1268" s="422"/>
      <c r="VRU1268" s="98"/>
      <c r="VRV1268" s="17"/>
      <c r="VRW1268" s="18"/>
      <c r="VRX1268" s="5"/>
      <c r="VRY1268" s="18"/>
      <c r="VRZ1268" s="76"/>
      <c r="VSA1268" s="192"/>
      <c r="VSB1268" s="114"/>
      <c r="VSC1268" s="125"/>
      <c r="VSD1268" s="15"/>
      <c r="VSE1268" s="131"/>
      <c r="VSF1268" s="131"/>
      <c r="VSG1268" s="131"/>
      <c r="VSH1268" s="131"/>
      <c r="VSI1268" s="131"/>
      <c r="VSJ1268" s="131"/>
      <c r="VSK1268" s="131"/>
      <c r="VSL1268" s="131"/>
      <c r="VSM1268" s="203"/>
      <c r="VSN1268" s="203"/>
      <c r="VSO1268" s="203"/>
      <c r="VSP1268" s="357"/>
      <c r="VSQ1268" s="357"/>
      <c r="VSR1268" s="262"/>
      <c r="VSS1268" s="262"/>
      <c r="VST1268" s="262"/>
      <c r="VSU1268" s="262"/>
      <c r="VSV1268" s="262"/>
      <c r="VSW1268" s="165"/>
      <c r="VSX1268" s="422"/>
      <c r="VSY1268" s="98"/>
      <c r="VSZ1268" s="17"/>
      <c r="VTA1268" s="18"/>
      <c r="VTB1268" s="5"/>
      <c r="VTC1268" s="18"/>
      <c r="VTD1268" s="76"/>
      <c r="VTE1268" s="192"/>
      <c r="VTF1268" s="114"/>
      <c r="VTG1268" s="125"/>
      <c r="VTH1268" s="15"/>
      <c r="VTI1268" s="131"/>
      <c r="VTJ1268" s="131"/>
      <c r="VTK1268" s="131"/>
      <c r="VTL1268" s="131"/>
      <c r="VTM1268" s="131"/>
      <c r="VTN1268" s="131"/>
      <c r="VTO1268" s="131"/>
      <c r="VTP1268" s="131"/>
      <c r="VTQ1268" s="203"/>
      <c r="VTR1268" s="203"/>
      <c r="VTS1268" s="203"/>
      <c r="VTT1268" s="357"/>
      <c r="VTU1268" s="357"/>
      <c r="VTV1268" s="262"/>
      <c r="VTW1268" s="262"/>
      <c r="VTX1268" s="262"/>
      <c r="VTY1268" s="262"/>
      <c r="VTZ1268" s="262"/>
      <c r="VUA1268" s="165"/>
      <c r="VUB1268" s="422"/>
      <c r="VUC1268" s="98"/>
      <c r="VUD1268" s="17"/>
      <c r="VUE1268" s="18"/>
      <c r="VUF1268" s="5"/>
      <c r="VUG1268" s="18"/>
      <c r="VUH1268" s="76"/>
      <c r="VUI1268" s="192"/>
      <c r="VUJ1268" s="114"/>
      <c r="VUK1268" s="125"/>
      <c r="VUL1268" s="15"/>
      <c r="VUM1268" s="131"/>
      <c r="VUN1268" s="131"/>
      <c r="VUO1268" s="131"/>
      <c r="VUP1268" s="131"/>
      <c r="VUQ1268" s="131"/>
      <c r="VUR1268" s="131"/>
      <c r="VUS1268" s="131"/>
      <c r="VUT1268" s="131"/>
      <c r="VUU1268" s="203"/>
      <c r="VUV1268" s="203"/>
      <c r="VUW1268" s="203"/>
      <c r="VUX1268" s="357"/>
      <c r="VUY1268" s="357"/>
      <c r="VUZ1268" s="262"/>
      <c r="VVA1268" s="262"/>
      <c r="VVB1268" s="262"/>
      <c r="VVC1268" s="262"/>
      <c r="VVD1268" s="262"/>
      <c r="VVE1268" s="165"/>
      <c r="VVF1268" s="422"/>
      <c r="VVG1268" s="98"/>
      <c r="VVH1268" s="17"/>
      <c r="VVI1268" s="18"/>
      <c r="VVJ1268" s="5"/>
      <c r="VVK1268" s="18"/>
      <c r="VVL1268" s="76"/>
      <c r="VVM1268" s="192"/>
      <c r="VVN1268" s="114"/>
      <c r="VVO1268" s="125"/>
      <c r="VVP1268" s="15"/>
      <c r="VVQ1268" s="131"/>
      <c r="VVR1268" s="131"/>
      <c r="VVS1268" s="131"/>
      <c r="VVT1268" s="131"/>
      <c r="VVU1268" s="131"/>
      <c r="VVV1268" s="131"/>
      <c r="VVW1268" s="131"/>
      <c r="VVX1268" s="131"/>
      <c r="VVY1268" s="203"/>
      <c r="VVZ1268" s="203"/>
      <c r="VWA1268" s="203"/>
      <c r="VWB1268" s="357"/>
      <c r="VWC1268" s="357"/>
      <c r="VWD1268" s="262"/>
      <c r="VWE1268" s="262"/>
      <c r="VWF1268" s="262"/>
      <c r="VWG1268" s="262"/>
      <c r="VWH1268" s="262"/>
      <c r="VWI1268" s="165"/>
      <c r="VWJ1268" s="422"/>
      <c r="VWK1268" s="98"/>
      <c r="VWL1268" s="17"/>
      <c r="VWM1268" s="18"/>
      <c r="VWN1268" s="5"/>
      <c r="VWO1268" s="18"/>
      <c r="VWP1268" s="76"/>
      <c r="VWQ1268" s="192"/>
      <c r="VWR1268" s="114"/>
      <c r="VWS1268" s="125"/>
      <c r="VWT1268" s="15"/>
      <c r="VWU1268" s="131"/>
      <c r="VWV1268" s="131"/>
      <c r="VWW1268" s="131"/>
      <c r="VWX1268" s="131"/>
      <c r="VWY1268" s="131"/>
      <c r="VWZ1268" s="131"/>
      <c r="VXA1268" s="131"/>
      <c r="VXB1268" s="131"/>
      <c r="VXC1268" s="203"/>
      <c r="VXD1268" s="203"/>
      <c r="VXE1268" s="203"/>
      <c r="VXF1268" s="357"/>
      <c r="VXG1268" s="357"/>
      <c r="VXH1268" s="262"/>
      <c r="VXI1268" s="262"/>
      <c r="VXJ1268" s="262"/>
      <c r="VXK1268" s="262"/>
      <c r="VXL1268" s="262"/>
      <c r="VXM1268" s="165"/>
      <c r="VXN1268" s="422"/>
      <c r="VXO1268" s="98"/>
      <c r="VXP1268" s="17"/>
      <c r="VXQ1268" s="18"/>
      <c r="VXR1268" s="5"/>
      <c r="VXS1268" s="18"/>
      <c r="VXT1268" s="76"/>
      <c r="VXU1268" s="192"/>
      <c r="VXV1268" s="114"/>
      <c r="VXW1268" s="125"/>
      <c r="VXX1268" s="15"/>
      <c r="VXY1268" s="131"/>
      <c r="VXZ1268" s="131"/>
      <c r="VYA1268" s="131"/>
      <c r="VYB1268" s="131"/>
      <c r="VYC1268" s="131"/>
      <c r="VYD1268" s="131"/>
      <c r="VYE1268" s="131"/>
      <c r="VYF1268" s="131"/>
      <c r="VYG1268" s="203"/>
      <c r="VYH1268" s="203"/>
      <c r="VYI1268" s="203"/>
      <c r="VYJ1268" s="357"/>
      <c r="VYK1268" s="357"/>
      <c r="VYL1268" s="262"/>
      <c r="VYM1268" s="262"/>
      <c r="VYN1268" s="262"/>
      <c r="VYO1268" s="262"/>
      <c r="VYP1268" s="262"/>
      <c r="VYQ1268" s="165"/>
      <c r="VYR1268" s="422"/>
      <c r="VYS1268" s="98"/>
      <c r="VYT1268" s="17"/>
      <c r="VYU1268" s="18"/>
      <c r="VYV1268" s="5"/>
      <c r="VYW1268" s="18"/>
      <c r="VYX1268" s="76"/>
      <c r="VYY1268" s="192"/>
      <c r="VYZ1268" s="114"/>
      <c r="VZA1268" s="125"/>
      <c r="VZB1268" s="15"/>
      <c r="VZC1268" s="131"/>
      <c r="VZD1268" s="131"/>
      <c r="VZE1268" s="131"/>
      <c r="VZF1268" s="131"/>
      <c r="VZG1268" s="131"/>
      <c r="VZH1268" s="131"/>
      <c r="VZI1268" s="131"/>
      <c r="VZJ1268" s="131"/>
      <c r="VZK1268" s="203"/>
      <c r="VZL1268" s="203"/>
      <c r="VZM1268" s="203"/>
      <c r="VZN1268" s="357"/>
      <c r="VZO1268" s="357"/>
      <c r="VZP1268" s="262"/>
      <c r="VZQ1268" s="262"/>
      <c r="VZR1268" s="262"/>
      <c r="VZS1268" s="262"/>
      <c r="VZT1268" s="262"/>
      <c r="VZU1268" s="165"/>
      <c r="VZV1268" s="422"/>
      <c r="VZW1268" s="98"/>
      <c r="VZX1268" s="17"/>
      <c r="VZY1268" s="18"/>
      <c r="VZZ1268" s="5"/>
      <c r="WAA1268" s="18"/>
      <c r="WAB1268" s="76"/>
      <c r="WAC1268" s="192"/>
      <c r="WAD1268" s="114"/>
      <c r="WAE1268" s="125"/>
      <c r="WAF1268" s="15"/>
      <c r="WAG1268" s="131"/>
      <c r="WAH1268" s="131"/>
      <c r="WAI1268" s="131"/>
      <c r="WAJ1268" s="131"/>
      <c r="WAK1268" s="131"/>
      <c r="WAL1268" s="131"/>
      <c r="WAM1268" s="131"/>
      <c r="WAN1268" s="131"/>
      <c r="WAO1268" s="203"/>
      <c r="WAP1268" s="203"/>
      <c r="WAQ1268" s="203"/>
      <c r="WAR1268" s="357"/>
      <c r="WAS1268" s="357"/>
      <c r="WAT1268" s="262"/>
      <c r="WAU1268" s="262"/>
      <c r="WAV1268" s="262"/>
      <c r="WAW1268" s="262"/>
      <c r="WAX1268" s="262"/>
      <c r="WAY1268" s="165"/>
      <c r="WAZ1268" s="422"/>
      <c r="WBA1268" s="98"/>
      <c r="WBB1268" s="17"/>
      <c r="WBC1268" s="18"/>
      <c r="WBD1268" s="5"/>
      <c r="WBE1268" s="18"/>
      <c r="WBF1268" s="76"/>
      <c r="WBG1268" s="192"/>
      <c r="WBH1268" s="114"/>
      <c r="WBI1268" s="125"/>
      <c r="WBJ1268" s="15"/>
      <c r="WBK1268" s="131"/>
      <c r="WBL1268" s="131"/>
      <c r="WBM1268" s="131"/>
      <c r="WBN1268" s="131"/>
      <c r="WBO1268" s="131"/>
      <c r="WBP1268" s="131"/>
      <c r="WBQ1268" s="131"/>
      <c r="WBR1268" s="131"/>
      <c r="WBS1268" s="203"/>
      <c r="WBT1268" s="203"/>
      <c r="WBU1268" s="203"/>
      <c r="WBV1268" s="357"/>
      <c r="WBW1268" s="357"/>
      <c r="WBX1268" s="262"/>
      <c r="WBY1268" s="262"/>
      <c r="WBZ1268" s="262"/>
      <c r="WCA1268" s="262"/>
      <c r="WCB1268" s="262"/>
      <c r="WCC1268" s="165"/>
      <c r="WCD1268" s="422"/>
      <c r="WCE1268" s="98"/>
      <c r="WCF1268" s="17"/>
      <c r="WCG1268" s="18"/>
      <c r="WCH1268" s="5"/>
      <c r="WCI1268" s="18"/>
      <c r="WCJ1268" s="76"/>
      <c r="WCK1268" s="192"/>
      <c r="WCL1268" s="114"/>
      <c r="WCM1268" s="125"/>
      <c r="WCN1268" s="15"/>
      <c r="WCO1268" s="131"/>
      <c r="WCP1268" s="131"/>
      <c r="WCQ1268" s="131"/>
      <c r="WCR1268" s="131"/>
      <c r="WCS1268" s="131"/>
      <c r="WCT1268" s="131"/>
      <c r="WCU1268" s="131"/>
      <c r="WCV1268" s="131"/>
      <c r="WCW1268" s="203"/>
      <c r="WCX1268" s="203"/>
      <c r="WCY1268" s="203"/>
      <c r="WCZ1268" s="357"/>
      <c r="WDA1268" s="357"/>
      <c r="WDB1268" s="262"/>
      <c r="WDC1268" s="262"/>
      <c r="WDD1268" s="262"/>
      <c r="WDE1268" s="262"/>
      <c r="WDF1268" s="262"/>
      <c r="WDG1268" s="165"/>
      <c r="WDH1268" s="422"/>
      <c r="WDI1268" s="98"/>
      <c r="WDJ1268" s="17"/>
      <c r="WDK1268" s="18"/>
      <c r="WDL1268" s="5"/>
      <c r="WDM1268" s="18"/>
      <c r="WDN1268" s="76"/>
      <c r="WDO1268" s="192"/>
      <c r="WDP1268" s="114"/>
      <c r="WDQ1268" s="125"/>
      <c r="WDR1268" s="15"/>
      <c r="WDS1268" s="131"/>
      <c r="WDT1268" s="131"/>
      <c r="WDU1268" s="131"/>
      <c r="WDV1268" s="131"/>
      <c r="WDW1268" s="131"/>
      <c r="WDX1268" s="131"/>
      <c r="WDY1268" s="131"/>
      <c r="WDZ1268" s="131"/>
      <c r="WEA1268" s="203"/>
      <c r="WEB1268" s="203"/>
      <c r="WEC1268" s="203"/>
      <c r="WED1268" s="357"/>
      <c r="WEE1268" s="357"/>
      <c r="WEF1268" s="262"/>
      <c r="WEG1268" s="262"/>
      <c r="WEH1268" s="262"/>
      <c r="WEI1268" s="262"/>
      <c r="WEJ1268" s="262"/>
      <c r="WEK1268" s="165"/>
      <c r="WEL1268" s="422"/>
      <c r="WEM1268" s="98"/>
      <c r="WEN1268" s="17"/>
      <c r="WEO1268" s="18"/>
      <c r="WEP1268" s="5"/>
      <c r="WEQ1268" s="18"/>
      <c r="WER1268" s="76"/>
      <c r="WES1268" s="192"/>
      <c r="WET1268" s="114"/>
      <c r="WEU1268" s="125"/>
      <c r="WEV1268" s="15"/>
      <c r="WEW1268" s="131"/>
      <c r="WEX1268" s="131"/>
      <c r="WEY1268" s="131"/>
      <c r="WEZ1268" s="131"/>
      <c r="WFA1268" s="131"/>
      <c r="WFB1268" s="131"/>
      <c r="WFC1268" s="131"/>
      <c r="WFD1268" s="131"/>
      <c r="WFE1268" s="203"/>
      <c r="WFF1268" s="203"/>
      <c r="WFG1268" s="203"/>
      <c r="WFH1268" s="357"/>
      <c r="WFI1268" s="357"/>
      <c r="WFJ1268" s="262"/>
      <c r="WFK1268" s="262"/>
      <c r="WFL1268" s="262"/>
      <c r="WFM1268" s="262"/>
      <c r="WFN1268" s="262"/>
      <c r="WFO1268" s="165"/>
      <c r="WFP1268" s="422"/>
      <c r="WFQ1268" s="98"/>
      <c r="WFR1268" s="17"/>
      <c r="WFS1268" s="18"/>
      <c r="WFT1268" s="5"/>
      <c r="WFU1268" s="18"/>
      <c r="WFV1268" s="76"/>
      <c r="WFW1268" s="192"/>
      <c r="WFX1268" s="114"/>
      <c r="WFY1268" s="125"/>
      <c r="WFZ1268" s="15"/>
      <c r="WGA1268" s="131"/>
      <c r="WGB1268" s="131"/>
      <c r="WGC1268" s="131"/>
      <c r="WGD1268" s="131"/>
      <c r="WGE1268" s="131"/>
      <c r="WGF1268" s="131"/>
      <c r="WGG1268" s="131"/>
      <c r="WGH1268" s="131"/>
      <c r="WGI1268" s="203"/>
      <c r="WGJ1268" s="203"/>
      <c r="WGK1268" s="203"/>
      <c r="WGL1268" s="357"/>
      <c r="WGM1268" s="357"/>
      <c r="WGN1268" s="262"/>
      <c r="WGO1268" s="262"/>
      <c r="WGP1268" s="262"/>
      <c r="WGQ1268" s="262"/>
      <c r="WGR1268" s="262"/>
      <c r="WGS1268" s="165"/>
      <c r="WGT1268" s="422"/>
      <c r="WGU1268" s="98"/>
      <c r="WGV1268" s="17"/>
      <c r="WGW1268" s="18"/>
      <c r="WGX1268" s="5"/>
      <c r="WGY1268" s="18"/>
      <c r="WGZ1268" s="76"/>
      <c r="WHA1268" s="192"/>
      <c r="WHB1268" s="114"/>
      <c r="WHC1268" s="125"/>
      <c r="WHD1268" s="15"/>
      <c r="WHE1268" s="131"/>
      <c r="WHF1268" s="131"/>
      <c r="WHG1268" s="131"/>
      <c r="WHH1268" s="131"/>
      <c r="WHI1268" s="131"/>
      <c r="WHJ1268" s="131"/>
      <c r="WHK1268" s="131"/>
      <c r="WHL1268" s="131"/>
      <c r="WHM1268" s="203"/>
      <c r="WHN1268" s="203"/>
      <c r="WHO1268" s="203"/>
      <c r="WHP1268" s="357"/>
      <c r="WHQ1268" s="357"/>
      <c r="WHR1268" s="262"/>
      <c r="WHS1268" s="262"/>
      <c r="WHT1268" s="262"/>
      <c r="WHU1268" s="262"/>
      <c r="WHV1268" s="262"/>
      <c r="WHW1268" s="165"/>
      <c r="WHX1268" s="422"/>
      <c r="WHY1268" s="98"/>
      <c r="WHZ1268" s="17"/>
      <c r="WIA1268" s="18"/>
      <c r="WIB1268" s="5"/>
      <c r="WIC1268" s="18"/>
      <c r="WID1268" s="76"/>
      <c r="WIE1268" s="192"/>
      <c r="WIF1268" s="114"/>
      <c r="WIG1268" s="125"/>
      <c r="WIH1268" s="15"/>
      <c r="WII1268" s="131"/>
      <c r="WIJ1268" s="131"/>
      <c r="WIK1268" s="131"/>
      <c r="WIL1268" s="131"/>
      <c r="WIM1268" s="131"/>
      <c r="WIN1268" s="131"/>
      <c r="WIO1268" s="131"/>
      <c r="WIP1268" s="131"/>
      <c r="WIQ1268" s="203"/>
      <c r="WIR1268" s="203"/>
      <c r="WIS1268" s="203"/>
      <c r="WIT1268" s="357"/>
      <c r="WIU1268" s="357"/>
      <c r="WIV1268" s="262"/>
      <c r="WIW1268" s="262"/>
      <c r="WIX1268" s="262"/>
      <c r="WIY1268" s="262"/>
      <c r="WIZ1268" s="262"/>
      <c r="WJA1268" s="165"/>
      <c r="WJB1268" s="422"/>
      <c r="WJC1268" s="98"/>
      <c r="WJD1268" s="17"/>
      <c r="WJE1268" s="18"/>
      <c r="WJF1268" s="5"/>
      <c r="WJG1268" s="18"/>
      <c r="WJH1268" s="76"/>
      <c r="WJI1268" s="192"/>
      <c r="WJJ1268" s="114"/>
      <c r="WJK1268" s="125"/>
      <c r="WJL1268" s="15"/>
      <c r="WJM1268" s="131"/>
      <c r="WJN1268" s="131"/>
      <c r="WJO1268" s="131"/>
      <c r="WJP1268" s="131"/>
      <c r="WJQ1268" s="131"/>
      <c r="WJR1268" s="131"/>
      <c r="WJS1268" s="131"/>
      <c r="WJT1268" s="131"/>
      <c r="WJU1268" s="203"/>
      <c r="WJV1268" s="203"/>
      <c r="WJW1268" s="203"/>
      <c r="WJX1268" s="357"/>
      <c r="WJY1268" s="357"/>
      <c r="WJZ1268" s="262"/>
      <c r="WKA1268" s="262"/>
      <c r="WKB1268" s="262"/>
      <c r="WKC1268" s="262"/>
      <c r="WKD1268" s="262"/>
      <c r="WKE1268" s="165"/>
      <c r="WKF1268" s="422"/>
      <c r="WKG1268" s="98"/>
      <c r="WKH1268" s="17"/>
      <c r="WKI1268" s="18"/>
      <c r="WKJ1268" s="5"/>
      <c r="WKK1268" s="18"/>
      <c r="WKL1268" s="76"/>
      <c r="WKM1268" s="192"/>
      <c r="WKN1268" s="114"/>
      <c r="WKO1268" s="125"/>
      <c r="WKP1268" s="15"/>
      <c r="WKQ1268" s="131"/>
      <c r="WKR1268" s="131"/>
      <c r="WKS1268" s="131"/>
      <c r="WKT1268" s="131"/>
      <c r="WKU1268" s="131"/>
      <c r="WKV1268" s="131"/>
      <c r="WKW1268" s="131"/>
      <c r="WKX1268" s="131"/>
      <c r="WKY1268" s="203"/>
      <c r="WKZ1268" s="203"/>
      <c r="WLA1268" s="203"/>
      <c r="WLB1268" s="357"/>
      <c r="WLC1268" s="357"/>
      <c r="WLD1268" s="262"/>
      <c r="WLE1268" s="262"/>
      <c r="WLF1268" s="262"/>
      <c r="WLG1268" s="262"/>
      <c r="WLH1268" s="262"/>
      <c r="WLI1268" s="165"/>
      <c r="WLJ1268" s="422"/>
      <c r="WLK1268" s="98"/>
      <c r="WLL1268" s="17"/>
      <c r="WLM1268" s="18"/>
      <c r="WLN1268" s="5"/>
      <c r="WLO1268" s="18"/>
      <c r="WLP1268" s="76"/>
      <c r="WLQ1268" s="192"/>
      <c r="WLR1268" s="114"/>
      <c r="WLS1268" s="125"/>
      <c r="WLT1268" s="15"/>
      <c r="WLU1268" s="131"/>
      <c r="WLV1268" s="131"/>
      <c r="WLW1268" s="131"/>
      <c r="WLX1268" s="131"/>
      <c r="WLY1268" s="131"/>
      <c r="WLZ1268" s="131"/>
      <c r="WMA1268" s="131"/>
      <c r="WMB1268" s="131"/>
      <c r="WMC1268" s="203"/>
      <c r="WMD1268" s="203"/>
      <c r="WME1268" s="203"/>
      <c r="WMF1268" s="357"/>
      <c r="WMG1268" s="357"/>
      <c r="WMH1268" s="262"/>
      <c r="WMI1268" s="262"/>
      <c r="WMJ1268" s="262"/>
      <c r="WMK1268" s="262"/>
      <c r="WML1268" s="262"/>
      <c r="WMM1268" s="165"/>
      <c r="WMN1268" s="422"/>
      <c r="WMO1268" s="98"/>
      <c r="WMP1268" s="17"/>
      <c r="WMQ1268" s="18"/>
      <c r="WMR1268" s="5"/>
      <c r="WMS1268" s="18"/>
      <c r="WMT1268" s="76"/>
      <c r="WMU1268" s="192"/>
      <c r="WMV1268" s="114"/>
      <c r="WMW1268" s="125"/>
      <c r="WMX1268" s="15"/>
      <c r="WMY1268" s="131"/>
      <c r="WMZ1268" s="131"/>
      <c r="WNA1268" s="131"/>
      <c r="WNB1268" s="131"/>
      <c r="WNC1268" s="131"/>
      <c r="WND1268" s="131"/>
      <c r="WNE1268" s="131"/>
      <c r="WNF1268" s="131"/>
      <c r="WNG1268" s="203"/>
      <c r="WNH1268" s="203"/>
      <c r="WNI1268" s="203"/>
      <c r="WNJ1268" s="357"/>
      <c r="WNK1268" s="357"/>
      <c r="WNL1268" s="262"/>
      <c r="WNM1268" s="262"/>
      <c r="WNN1268" s="262"/>
      <c r="WNO1268" s="262"/>
      <c r="WNP1268" s="262"/>
      <c r="WNQ1268" s="165"/>
      <c r="WNR1268" s="422"/>
      <c r="WNS1268" s="98"/>
      <c r="WNT1268" s="17"/>
      <c r="WNU1268" s="18"/>
      <c r="WNV1268" s="5"/>
      <c r="WNW1268" s="18"/>
      <c r="WNX1268" s="76"/>
      <c r="WNY1268" s="192"/>
      <c r="WNZ1268" s="114"/>
      <c r="WOA1268" s="125"/>
      <c r="WOB1268" s="15"/>
      <c r="WOC1268" s="131"/>
      <c r="WOD1268" s="131"/>
      <c r="WOE1268" s="131"/>
      <c r="WOF1268" s="131"/>
      <c r="WOG1268" s="131"/>
      <c r="WOH1268" s="131"/>
      <c r="WOI1268" s="131"/>
      <c r="WOJ1268" s="131"/>
      <c r="WOK1268" s="203"/>
      <c r="WOL1268" s="203"/>
      <c r="WOM1268" s="203"/>
      <c r="WON1268" s="357"/>
      <c r="WOO1268" s="357"/>
      <c r="WOP1268" s="262"/>
      <c r="WOQ1268" s="262"/>
      <c r="WOR1268" s="262"/>
      <c r="WOS1268" s="262"/>
      <c r="WOT1268" s="262"/>
      <c r="WOU1268" s="165"/>
      <c r="WOV1268" s="422"/>
      <c r="WOW1268" s="98"/>
      <c r="WOX1268" s="17"/>
      <c r="WOY1268" s="18"/>
      <c r="WOZ1268" s="5"/>
      <c r="WPA1268" s="18"/>
      <c r="WPB1268" s="76"/>
      <c r="WPC1268" s="192"/>
      <c r="WPD1268" s="114"/>
      <c r="WPE1268" s="125"/>
      <c r="WPF1268" s="15"/>
      <c r="WPG1268" s="131"/>
      <c r="WPH1268" s="131"/>
      <c r="WPI1268" s="131"/>
      <c r="WPJ1268" s="131"/>
      <c r="WPK1268" s="131"/>
      <c r="WPL1268" s="131"/>
      <c r="WPM1268" s="131"/>
      <c r="WPN1268" s="131"/>
      <c r="WPO1268" s="203"/>
      <c r="WPP1268" s="203"/>
      <c r="WPQ1268" s="203"/>
      <c r="WPR1268" s="357"/>
      <c r="WPS1268" s="357"/>
      <c r="WPT1268" s="262"/>
      <c r="WPU1268" s="262"/>
      <c r="WPV1268" s="262"/>
      <c r="WPW1268" s="262"/>
      <c r="WPX1268" s="262"/>
      <c r="WPY1268" s="165"/>
      <c r="WPZ1268" s="422"/>
      <c r="WQA1268" s="98"/>
      <c r="WQB1268" s="17"/>
      <c r="WQC1268" s="18"/>
      <c r="WQD1268" s="5"/>
      <c r="WQE1268" s="18"/>
      <c r="WQF1268" s="76"/>
      <c r="WQG1268" s="192"/>
      <c r="WQH1268" s="114"/>
      <c r="WQI1268" s="125"/>
      <c r="WQJ1268" s="15"/>
      <c r="WQK1268" s="131"/>
      <c r="WQL1268" s="131"/>
      <c r="WQM1268" s="131"/>
      <c r="WQN1268" s="131"/>
      <c r="WQO1268" s="131"/>
      <c r="WQP1268" s="131"/>
      <c r="WQQ1268" s="131"/>
      <c r="WQR1268" s="131"/>
      <c r="WQS1268" s="203"/>
      <c r="WQT1268" s="203"/>
      <c r="WQU1268" s="203"/>
      <c r="WQV1268" s="357"/>
      <c r="WQW1268" s="357"/>
      <c r="WQX1268" s="262"/>
      <c r="WQY1268" s="262"/>
      <c r="WQZ1268" s="262"/>
      <c r="WRA1268" s="262"/>
      <c r="WRB1268" s="262"/>
      <c r="WRC1268" s="165"/>
      <c r="WRD1268" s="422"/>
      <c r="WRE1268" s="98"/>
      <c r="WRF1268" s="17"/>
      <c r="WRG1268" s="18"/>
      <c r="WRH1268" s="5"/>
      <c r="WRI1268" s="18"/>
      <c r="WRJ1268" s="76"/>
      <c r="WRK1268" s="192"/>
      <c r="WRL1268" s="114"/>
      <c r="WRM1268" s="125"/>
      <c r="WRN1268" s="15"/>
      <c r="WRO1268" s="131"/>
      <c r="WRP1268" s="131"/>
      <c r="WRQ1268" s="131"/>
      <c r="WRR1268" s="131"/>
      <c r="WRS1268" s="131"/>
      <c r="WRT1268" s="131"/>
      <c r="WRU1268" s="131"/>
      <c r="WRV1268" s="131"/>
      <c r="WRW1268" s="203"/>
      <c r="WRX1268" s="203"/>
      <c r="WRY1268" s="203"/>
      <c r="WRZ1268" s="357"/>
      <c r="WSA1268" s="357"/>
      <c r="WSB1268" s="262"/>
      <c r="WSC1268" s="262"/>
      <c r="WSD1268" s="262"/>
      <c r="WSE1268" s="262"/>
      <c r="WSF1268" s="262"/>
      <c r="WSG1268" s="165"/>
      <c r="WSH1268" s="422"/>
      <c r="WSI1268" s="98"/>
      <c r="WSJ1268" s="17"/>
      <c r="WSK1268" s="18"/>
      <c r="WSL1268" s="5"/>
      <c r="WSM1268" s="18"/>
      <c r="WSN1268" s="76"/>
      <c r="WSO1268" s="192"/>
      <c r="WSP1268" s="114"/>
      <c r="WSQ1268" s="125"/>
      <c r="WSR1268" s="15"/>
      <c r="WSS1268" s="131"/>
      <c r="WST1268" s="131"/>
      <c r="WSU1268" s="131"/>
      <c r="WSV1268" s="131"/>
      <c r="WSW1268" s="131"/>
      <c r="WSX1268" s="131"/>
      <c r="WSY1268" s="131"/>
      <c r="WSZ1268" s="131"/>
      <c r="WTA1268" s="203"/>
      <c r="WTB1268" s="203"/>
      <c r="WTC1268" s="203"/>
      <c r="WTD1268" s="357"/>
      <c r="WTE1268" s="357"/>
      <c r="WTF1268" s="262"/>
      <c r="WTG1268" s="262"/>
      <c r="WTH1268" s="262"/>
      <c r="WTI1268" s="262"/>
      <c r="WTJ1268" s="262"/>
      <c r="WTK1268" s="165"/>
      <c r="WTL1268" s="422"/>
      <c r="WTM1268" s="98"/>
      <c r="WTN1268" s="17"/>
      <c r="WTO1268" s="18"/>
      <c r="WTP1268" s="5"/>
      <c r="WTQ1268" s="18"/>
      <c r="WTR1268" s="76"/>
      <c r="WTS1268" s="192"/>
      <c r="WTT1268" s="114"/>
      <c r="WTU1268" s="125"/>
      <c r="WTV1268" s="15"/>
      <c r="WTW1268" s="131"/>
      <c r="WTX1268" s="131"/>
      <c r="WTY1268" s="131"/>
      <c r="WTZ1268" s="131"/>
      <c r="WUA1268" s="131"/>
      <c r="WUB1268" s="131"/>
      <c r="WUC1268" s="131"/>
      <c r="WUD1268" s="131"/>
      <c r="WUE1268" s="203"/>
      <c r="WUF1268" s="203"/>
      <c r="WUG1268" s="203"/>
      <c r="WUH1268" s="357"/>
      <c r="WUI1268" s="357"/>
      <c r="WUJ1268" s="262"/>
      <c r="WUK1268" s="262"/>
      <c r="WUL1268" s="262"/>
      <c r="WUM1268" s="262"/>
      <c r="WUN1268" s="262"/>
      <c r="WUO1268" s="165"/>
      <c r="WUP1268" s="422"/>
      <c r="WUQ1268" s="98"/>
      <c r="WUR1268" s="17"/>
      <c r="WUS1268" s="18"/>
      <c r="WUT1268" s="5"/>
      <c r="WUU1268" s="18"/>
      <c r="WUV1268" s="76"/>
      <c r="WUW1268" s="192"/>
      <c r="WUX1268" s="114"/>
      <c r="WUY1268" s="125"/>
      <c r="WUZ1268" s="15"/>
      <c r="WVA1268" s="131"/>
      <c r="WVB1268" s="131"/>
      <c r="WVC1268" s="131"/>
      <c r="WVD1268" s="131"/>
      <c r="WVE1268" s="131"/>
      <c r="WVF1268" s="131"/>
      <c r="WVG1268" s="131"/>
      <c r="WVH1268" s="131"/>
      <c r="WVI1268" s="203"/>
      <c r="WVJ1268" s="203"/>
      <c r="WVK1268" s="203"/>
      <c r="WVL1268" s="357"/>
      <c r="WVM1268" s="357"/>
      <c r="WVN1268" s="262"/>
      <c r="WVO1268" s="262"/>
      <c r="WVP1268" s="262"/>
      <c r="WVQ1268" s="262"/>
      <c r="WVR1268" s="262"/>
      <c r="WVS1268" s="165"/>
      <c r="WVT1268" s="422"/>
      <c r="WVU1268" s="98"/>
      <c r="WVV1268" s="17"/>
      <c r="WVW1268" s="18"/>
      <c r="WVX1268" s="5"/>
      <c r="WVY1268" s="18"/>
      <c r="WVZ1268" s="76"/>
      <c r="WWA1268" s="192"/>
      <c r="WWB1268" s="114"/>
      <c r="WWC1268" s="125"/>
      <c r="WWD1268" s="15"/>
      <c r="WWE1268" s="131"/>
      <c r="WWF1268" s="131"/>
      <c r="WWG1268" s="131"/>
      <c r="WWH1268" s="131"/>
      <c r="WWI1268" s="131"/>
      <c r="WWJ1268" s="131"/>
      <c r="WWK1268" s="131"/>
      <c r="WWL1268" s="131"/>
      <c r="WWM1268" s="203"/>
      <c r="WWN1268" s="203"/>
      <c r="WWO1268" s="203"/>
      <c r="WWP1268" s="357"/>
      <c r="WWQ1268" s="357"/>
      <c r="WWR1268" s="262"/>
      <c r="WWS1268" s="262"/>
      <c r="WWT1268" s="262"/>
      <c r="WWU1268" s="262"/>
      <c r="WWV1268" s="262"/>
      <c r="WWW1268" s="165"/>
      <c r="WWX1268" s="422"/>
      <c r="WWY1268" s="98"/>
      <c r="WWZ1268" s="17"/>
      <c r="WXA1268" s="18"/>
      <c r="WXB1268" s="5"/>
      <c r="WXC1268" s="18"/>
      <c r="WXD1268" s="76"/>
      <c r="WXE1268" s="192"/>
      <c r="WXF1268" s="114"/>
      <c r="WXG1268" s="125"/>
      <c r="WXH1268" s="15"/>
      <c r="WXI1268" s="131"/>
      <c r="WXJ1268" s="131"/>
      <c r="WXK1268" s="131"/>
      <c r="WXL1268" s="131"/>
      <c r="WXM1268" s="131"/>
      <c r="WXN1268" s="131"/>
      <c r="WXO1268" s="131"/>
      <c r="WXP1268" s="131"/>
      <c r="WXQ1268" s="203"/>
      <c r="WXR1268" s="203"/>
      <c r="WXS1268" s="203"/>
      <c r="WXT1268" s="357"/>
      <c r="WXU1268" s="357"/>
      <c r="WXV1268" s="262"/>
      <c r="WXW1268" s="262"/>
      <c r="WXX1268" s="262"/>
      <c r="WXY1268" s="262"/>
      <c r="WXZ1268" s="262"/>
      <c r="WYA1268" s="165"/>
      <c r="WYB1268" s="422"/>
      <c r="WYC1268" s="98"/>
      <c r="WYD1268" s="17"/>
      <c r="WYE1268" s="18"/>
      <c r="WYF1268" s="5"/>
      <c r="WYG1268" s="18"/>
      <c r="WYH1268" s="76"/>
      <c r="WYI1268" s="192"/>
      <c r="WYJ1268" s="114"/>
      <c r="WYK1268" s="125"/>
      <c r="WYL1268" s="15"/>
      <c r="WYM1268" s="131"/>
      <c r="WYN1268" s="131"/>
      <c r="WYO1268" s="131"/>
      <c r="WYP1268" s="131"/>
      <c r="WYQ1268" s="131"/>
      <c r="WYR1268" s="131"/>
      <c r="WYS1268" s="131"/>
      <c r="WYT1268" s="131"/>
      <c r="WYU1268" s="203"/>
      <c r="WYV1268" s="203"/>
      <c r="WYW1268" s="203"/>
      <c r="WYX1268" s="357"/>
      <c r="WYY1268" s="357"/>
      <c r="WYZ1268" s="262"/>
      <c r="WZA1268" s="262"/>
      <c r="WZB1268" s="262"/>
      <c r="WZC1268" s="262"/>
      <c r="WZD1268" s="262"/>
      <c r="WZE1268" s="165"/>
      <c r="WZF1268" s="422"/>
      <c r="WZG1268" s="98"/>
      <c r="WZH1268" s="17"/>
      <c r="WZI1268" s="18"/>
      <c r="WZJ1268" s="5"/>
      <c r="WZK1268" s="18"/>
      <c r="WZL1268" s="76"/>
      <c r="WZM1268" s="192"/>
      <c r="WZN1268" s="114"/>
      <c r="WZO1268" s="125"/>
      <c r="WZP1268" s="15"/>
      <c r="WZQ1268" s="131"/>
      <c r="WZR1268" s="131"/>
      <c r="WZS1268" s="131"/>
      <c r="WZT1268" s="131"/>
      <c r="WZU1268" s="131"/>
      <c r="WZV1268" s="131"/>
      <c r="WZW1268" s="131"/>
      <c r="WZX1268" s="131"/>
      <c r="WZY1268" s="203"/>
      <c r="WZZ1268" s="203"/>
      <c r="XAA1268" s="203"/>
      <c r="XAB1268" s="357"/>
      <c r="XAC1268" s="357"/>
      <c r="XAD1268" s="262"/>
      <c r="XAE1268" s="262"/>
      <c r="XAF1268" s="262"/>
      <c r="XAG1268" s="262"/>
      <c r="XAH1268" s="262"/>
      <c r="XAI1268" s="165"/>
      <c r="XAJ1268" s="422"/>
      <c r="XAK1268" s="98"/>
      <c r="XAL1268" s="17"/>
      <c r="XAM1268" s="18"/>
      <c r="XAN1268" s="5"/>
      <c r="XAO1268" s="18"/>
      <c r="XAP1268" s="76"/>
      <c r="XAQ1268" s="192"/>
      <c r="XAR1268" s="114"/>
      <c r="XAS1268" s="125"/>
      <c r="XAT1268" s="15"/>
      <c r="XAU1268" s="131"/>
      <c r="XAV1268" s="131"/>
      <c r="XAW1268" s="131"/>
      <c r="XAX1268" s="131"/>
      <c r="XAY1268" s="131"/>
      <c r="XAZ1268" s="131"/>
      <c r="XBA1268" s="131"/>
      <c r="XBB1268" s="131"/>
      <c r="XBC1268" s="203"/>
      <c r="XBD1268" s="203"/>
      <c r="XBE1268" s="203"/>
      <c r="XBF1268" s="357"/>
      <c r="XBG1268" s="357"/>
      <c r="XBH1268" s="262"/>
      <c r="XBI1268" s="262"/>
      <c r="XBJ1268" s="262"/>
      <c r="XBK1268" s="262"/>
      <c r="XBL1268" s="262"/>
      <c r="XBM1268" s="165"/>
      <c r="XBN1268" s="422"/>
      <c r="XBO1268" s="98"/>
      <c r="XBP1268" s="17"/>
      <c r="XBQ1268" s="18"/>
      <c r="XBR1268" s="5"/>
      <c r="XBS1268" s="18"/>
      <c r="XBT1268" s="76"/>
      <c r="XBU1268" s="192"/>
      <c r="XBV1268" s="114"/>
      <c r="XBW1268" s="125"/>
      <c r="XBX1268" s="15"/>
      <c r="XBY1268" s="131"/>
      <c r="XBZ1268" s="131"/>
      <c r="XCA1268" s="131"/>
      <c r="XCB1268" s="131"/>
      <c r="XCC1268" s="131"/>
      <c r="XCD1268" s="131"/>
      <c r="XCE1268" s="131"/>
      <c r="XCF1268" s="131"/>
      <c r="XCG1268" s="203"/>
      <c r="XCH1268" s="203"/>
      <c r="XCI1268" s="203"/>
      <c r="XCJ1268" s="357"/>
      <c r="XCK1268" s="357"/>
      <c r="XCL1268" s="262"/>
      <c r="XCM1268" s="262"/>
      <c r="XCN1268" s="262"/>
      <c r="XCO1268" s="262"/>
      <c r="XCP1268" s="262"/>
      <c r="XCQ1268" s="165"/>
      <c r="XCR1268" s="422"/>
      <c r="XCS1268" s="98"/>
      <c r="XCT1268" s="17"/>
      <c r="XCU1268" s="18"/>
      <c r="XCV1268" s="5"/>
      <c r="XCW1268" s="18"/>
      <c r="XCX1268" s="76"/>
      <c r="XCY1268" s="192"/>
      <c r="XCZ1268" s="114"/>
      <c r="XDA1268" s="125"/>
      <c r="XDB1268" s="15"/>
      <c r="XDC1268" s="131"/>
      <c r="XDD1268" s="131"/>
      <c r="XDE1268" s="131"/>
      <c r="XDF1268" s="131"/>
      <c r="XDG1268" s="131"/>
      <c r="XDH1268" s="131"/>
      <c r="XDI1268" s="131"/>
      <c r="XDJ1268" s="131"/>
      <c r="XDK1268" s="203"/>
      <c r="XDL1268" s="203"/>
      <c r="XDM1268" s="203"/>
      <c r="XDN1268" s="357"/>
      <c r="XDO1268" s="357"/>
      <c r="XDP1268" s="262"/>
      <c r="XDQ1268" s="262"/>
      <c r="XDR1268" s="262"/>
      <c r="XDS1268" s="262"/>
      <c r="XDT1268" s="262"/>
      <c r="XDU1268" s="165"/>
      <c r="XDV1268" s="422"/>
      <c r="XDW1268" s="98"/>
      <c r="XDX1268" s="17"/>
      <c r="XDY1268" s="18"/>
      <c r="XDZ1268" s="5"/>
      <c r="XEA1268" s="18"/>
      <c r="XEB1268" s="76"/>
      <c r="XEC1268" s="192"/>
      <c r="XED1268" s="114"/>
      <c r="XEE1268" s="125"/>
      <c r="XEF1268" s="15"/>
      <c r="XEG1268" s="131"/>
      <c r="XEH1268" s="131"/>
      <c r="XEI1268" s="131"/>
      <c r="XEJ1268" s="131"/>
      <c r="XEK1268" s="131"/>
      <c r="XEL1268" s="131"/>
      <c r="XEM1268" s="131"/>
      <c r="XEN1268" s="131"/>
      <c r="XEO1268" s="203"/>
      <c r="XEP1268" s="203"/>
      <c r="XEQ1268" s="203"/>
      <c r="XER1268" s="357"/>
      <c r="XES1268" s="357"/>
      <c r="XET1268" s="262"/>
      <c r="XEU1268" s="262"/>
      <c r="XEV1268" s="262"/>
      <c r="XEW1268" s="262"/>
      <c r="XEX1268" s="262"/>
      <c r="XEY1268" s="165"/>
      <c r="XEZ1268" s="422"/>
      <c r="XFA1268" s="98"/>
      <c r="XFB1268" s="17"/>
      <c r="XFC1268" s="18"/>
      <c r="XFD1268" s="5"/>
    </row>
    <row r="1269" spans="1:16384" ht="94.5" x14ac:dyDescent="0.25">
      <c r="A1269" s="98" t="s">
        <v>519</v>
      </c>
      <c r="B1269" s="17" t="s">
        <v>4726</v>
      </c>
      <c r="C1269" s="18">
        <v>2009</v>
      </c>
      <c r="D1269" s="5" t="str">
        <f t="shared" ref="D1269:D1272" si="33">+A1269&amp;" "&amp;B1269&amp;" de "&amp;C1269</f>
        <v>NTC 5689 de 2009</v>
      </c>
      <c r="E1269" s="18" t="s">
        <v>520</v>
      </c>
      <c r="F1269" s="76">
        <v>43410</v>
      </c>
      <c r="G1269" s="192"/>
      <c r="H1269" s="114" t="s">
        <v>549</v>
      </c>
      <c r="I1269" s="138" t="s">
        <v>437</v>
      </c>
      <c r="J1269" s="162" t="s">
        <v>2187</v>
      </c>
      <c r="K1269" s="18" t="s">
        <v>2188</v>
      </c>
      <c r="L1269" s="15" t="s">
        <v>4478</v>
      </c>
      <c r="M1269" s="15" t="s">
        <v>437</v>
      </c>
      <c r="N1269" s="15" t="s">
        <v>437</v>
      </c>
      <c r="O1269" s="15" t="s">
        <v>437</v>
      </c>
      <c r="P1269" s="15" t="s">
        <v>4729</v>
      </c>
      <c r="Q1269" s="15" t="s">
        <v>437</v>
      </c>
      <c r="R1269" s="15" t="s">
        <v>437</v>
      </c>
      <c r="S1269" s="15" t="s">
        <v>43</v>
      </c>
      <c r="T1269" s="203" t="s">
        <v>43</v>
      </c>
      <c r="U1269" s="15" t="s">
        <v>43</v>
      </c>
      <c r="V1269" s="357" t="s">
        <v>4727</v>
      </c>
      <c r="W1269" s="357" t="s">
        <v>4728</v>
      </c>
      <c r="X1269" s="138"/>
      <c r="Y1269" s="262"/>
      <c r="Z1269" s="262"/>
      <c r="AA1269" s="262"/>
      <c r="AB1269" s="262"/>
      <c r="AC1269" s="165" t="s">
        <v>4730</v>
      </c>
      <c r="AD1269" s="422"/>
      <c r="AE1269" s="422"/>
      <c r="AF1269" s="422"/>
      <c r="AG1269" s="18"/>
      <c r="AH1269" s="5"/>
      <c r="AI1269" s="18"/>
      <c r="AJ1269" s="76"/>
      <c r="AK1269" s="192" t="s">
        <v>4853</v>
      </c>
      <c r="AL1269" s="114"/>
      <c r="AM1269" s="125"/>
      <c r="AN1269" s="15"/>
      <c r="AO1269" s="131"/>
      <c r="AP1269" s="131"/>
      <c r="AQ1269" s="131"/>
      <c r="AR1269" s="131"/>
      <c r="AS1269" s="131"/>
      <c r="AT1269" s="131"/>
      <c r="AU1269" s="131"/>
      <c r="AV1269" s="131"/>
      <c r="AW1269" s="203"/>
      <c r="AX1269" s="203"/>
      <c r="AY1269" s="203"/>
      <c r="AZ1269" s="357"/>
      <c r="BA1269" s="357"/>
      <c r="BB1269" s="262"/>
      <c r="BC1269" s="262"/>
      <c r="BD1269" s="262"/>
      <c r="BE1269" s="262"/>
      <c r="BF1269" s="262"/>
      <c r="BG1269" s="165"/>
      <c r="BH1269" s="422"/>
      <c r="BI1269" s="98"/>
      <c r="BJ1269" s="17"/>
      <c r="BK1269" s="18"/>
      <c r="BL1269" s="5"/>
      <c r="BM1269" s="18"/>
      <c r="BN1269" s="76"/>
      <c r="BO1269" s="192"/>
      <c r="BP1269" s="114"/>
      <c r="BQ1269" s="125"/>
      <c r="BR1269" s="15"/>
      <c r="BS1269" s="131"/>
      <c r="BT1269" s="131"/>
      <c r="BU1269" s="131"/>
      <c r="BV1269" s="131"/>
      <c r="BW1269" s="131"/>
      <c r="BX1269" s="131"/>
      <c r="BY1269" s="131"/>
      <c r="BZ1269" s="131"/>
      <c r="CA1269" s="203"/>
      <c r="CB1269" s="203"/>
      <c r="CC1269" s="203"/>
      <c r="CD1269" s="357"/>
      <c r="CE1269" s="357"/>
      <c r="CF1269" s="262"/>
      <c r="CG1269" s="262"/>
      <c r="CH1269" s="262"/>
      <c r="CI1269" s="262"/>
      <c r="CJ1269" s="262"/>
      <c r="CK1269" s="165"/>
      <c r="CL1269" s="422"/>
      <c r="CM1269" s="98"/>
      <c r="CN1269" s="17"/>
      <c r="CO1269" s="18"/>
      <c r="CP1269" s="5"/>
      <c r="CQ1269" s="18"/>
      <c r="CR1269" s="76"/>
      <c r="CS1269" s="192"/>
      <c r="CT1269" s="114"/>
      <c r="CU1269" s="125"/>
      <c r="CV1269" s="15"/>
      <c r="CW1269" s="131"/>
      <c r="CX1269" s="131"/>
      <c r="CY1269" s="131"/>
      <c r="CZ1269" s="131"/>
      <c r="DA1269" s="131"/>
      <c r="DB1269" s="131"/>
      <c r="DC1269" s="131"/>
      <c r="DD1269" s="131"/>
      <c r="DE1269" s="203"/>
      <c r="DF1269" s="203"/>
      <c r="DG1269" s="203"/>
      <c r="DH1269" s="357"/>
      <c r="DI1269" s="357"/>
      <c r="DJ1269" s="262"/>
      <c r="DK1269" s="262"/>
      <c r="DL1269" s="262"/>
      <c r="DM1269" s="262"/>
      <c r="DN1269" s="262"/>
      <c r="DO1269" s="165"/>
      <c r="DP1269" s="422"/>
      <c r="DQ1269" s="98"/>
      <c r="DR1269" s="17"/>
      <c r="DS1269" s="18"/>
      <c r="DT1269" s="5"/>
      <c r="DU1269" s="18"/>
      <c r="DV1269" s="76"/>
      <c r="DW1269" s="192"/>
      <c r="DX1269" s="114"/>
      <c r="DY1269" s="125"/>
      <c r="DZ1269" s="15"/>
      <c r="EA1269" s="131"/>
      <c r="EB1269" s="131"/>
      <c r="EC1269" s="131"/>
      <c r="ED1269" s="131"/>
      <c r="EE1269" s="131"/>
      <c r="EF1269" s="131"/>
      <c r="EG1269" s="131"/>
      <c r="EH1269" s="131"/>
      <c r="EI1269" s="203"/>
      <c r="EJ1269" s="203"/>
      <c r="EK1269" s="203"/>
      <c r="EL1269" s="357"/>
      <c r="EM1269" s="357"/>
      <c r="EN1269" s="262"/>
      <c r="EO1269" s="262"/>
      <c r="EP1269" s="262"/>
      <c r="EQ1269" s="262"/>
      <c r="ER1269" s="262"/>
      <c r="ES1269" s="165"/>
      <c r="ET1269" s="422"/>
      <c r="EU1269" s="98"/>
      <c r="EV1269" s="17"/>
      <c r="EW1269" s="18"/>
      <c r="EX1269" s="5"/>
      <c r="EY1269" s="18"/>
      <c r="EZ1269" s="76"/>
      <c r="FA1269" s="192"/>
      <c r="FB1269" s="114"/>
      <c r="FC1269" s="125"/>
      <c r="FD1269" s="15"/>
      <c r="FE1269" s="131"/>
      <c r="FF1269" s="131"/>
      <c r="FG1269" s="131"/>
      <c r="FH1269" s="131"/>
      <c r="FI1269" s="131"/>
      <c r="FJ1269" s="131"/>
      <c r="FK1269" s="131"/>
      <c r="FL1269" s="131"/>
      <c r="FM1269" s="203"/>
      <c r="FN1269" s="203"/>
      <c r="FO1269" s="203"/>
      <c r="FP1269" s="357"/>
      <c r="FQ1269" s="357"/>
      <c r="FR1269" s="262"/>
      <c r="FS1269" s="262"/>
      <c r="FT1269" s="262"/>
      <c r="FU1269" s="262"/>
      <c r="FV1269" s="262"/>
      <c r="FW1269" s="165"/>
      <c r="FX1269" s="422"/>
      <c r="FY1269" s="98"/>
      <c r="FZ1269" s="17"/>
      <c r="GA1269" s="18"/>
      <c r="GB1269" s="5"/>
      <c r="GC1269" s="18"/>
      <c r="GD1269" s="76"/>
      <c r="GE1269" s="192"/>
      <c r="GF1269" s="114"/>
      <c r="GG1269" s="125"/>
      <c r="GH1269" s="15"/>
      <c r="GI1269" s="131"/>
      <c r="GJ1269" s="131"/>
      <c r="GK1269" s="131"/>
      <c r="GL1269" s="131"/>
      <c r="GM1269" s="131"/>
      <c r="GN1269" s="131"/>
      <c r="GO1269" s="131"/>
      <c r="GP1269" s="131"/>
      <c r="GQ1269" s="203"/>
      <c r="GR1269" s="203"/>
      <c r="GS1269" s="203"/>
      <c r="GT1269" s="357"/>
      <c r="GU1269" s="357"/>
      <c r="GV1269" s="262"/>
      <c r="GW1269" s="262"/>
      <c r="GX1269" s="262"/>
      <c r="GY1269" s="262"/>
      <c r="GZ1269" s="262"/>
      <c r="HA1269" s="165"/>
      <c r="HB1269" s="422"/>
      <c r="HC1269" s="98"/>
      <c r="HD1269" s="17"/>
      <c r="HE1269" s="18"/>
      <c r="HF1269" s="5"/>
      <c r="HG1269" s="18"/>
      <c r="HH1269" s="76"/>
      <c r="HI1269" s="192"/>
      <c r="HJ1269" s="114"/>
      <c r="HK1269" s="125"/>
      <c r="HL1269" s="15"/>
      <c r="HM1269" s="131"/>
      <c r="HN1269" s="131"/>
      <c r="HO1269" s="131"/>
      <c r="HP1269" s="131"/>
      <c r="HQ1269" s="131"/>
      <c r="HR1269" s="131"/>
      <c r="HS1269" s="131"/>
      <c r="HT1269" s="131"/>
      <c r="HU1269" s="203"/>
      <c r="HV1269" s="203"/>
      <c r="HW1269" s="203"/>
      <c r="HX1269" s="357"/>
      <c r="HY1269" s="357"/>
      <c r="HZ1269" s="262"/>
      <c r="IA1269" s="262"/>
      <c r="IB1269" s="262"/>
      <c r="IC1269" s="262"/>
      <c r="ID1269" s="262"/>
      <c r="IE1269" s="165"/>
      <c r="IF1269" s="422"/>
      <c r="IG1269" s="98"/>
      <c r="IH1269" s="17"/>
      <c r="II1269" s="18"/>
      <c r="IJ1269" s="5"/>
      <c r="IK1269" s="18"/>
      <c r="IL1269" s="76"/>
      <c r="IM1269" s="192"/>
      <c r="IN1269" s="114"/>
      <c r="IO1269" s="125"/>
      <c r="IP1269" s="15"/>
      <c r="IQ1269" s="131"/>
      <c r="IR1269" s="131"/>
      <c r="IS1269" s="131"/>
      <c r="IT1269" s="131"/>
      <c r="IU1269" s="131"/>
      <c r="IV1269" s="131"/>
      <c r="IW1269" s="131"/>
      <c r="IX1269" s="131"/>
      <c r="IY1269" s="203"/>
      <c r="IZ1269" s="203"/>
      <c r="JA1269" s="203"/>
      <c r="JB1269" s="357"/>
      <c r="JC1269" s="357"/>
      <c r="JD1269" s="262"/>
      <c r="JE1269" s="262"/>
      <c r="JF1269" s="262"/>
      <c r="JG1269" s="262"/>
      <c r="JH1269" s="262"/>
      <c r="JI1269" s="165"/>
      <c r="JJ1269" s="422"/>
      <c r="JK1269" s="98"/>
      <c r="JL1269" s="17"/>
      <c r="JM1269" s="18"/>
      <c r="JN1269" s="5"/>
      <c r="JO1269" s="18"/>
      <c r="JP1269" s="76"/>
      <c r="JQ1269" s="192"/>
      <c r="JR1269" s="114"/>
      <c r="JS1269" s="125"/>
      <c r="JT1269" s="15"/>
      <c r="JU1269" s="131"/>
      <c r="JV1269" s="131"/>
      <c r="JW1269" s="131"/>
      <c r="JX1269" s="131"/>
      <c r="JY1269" s="131"/>
      <c r="JZ1269" s="131"/>
      <c r="KA1269" s="131"/>
      <c r="KB1269" s="131"/>
      <c r="KC1269" s="203"/>
      <c r="KD1269" s="203"/>
      <c r="KE1269" s="203"/>
      <c r="KF1269" s="357"/>
      <c r="KG1269" s="357"/>
      <c r="KH1269" s="262"/>
      <c r="KI1269" s="262"/>
      <c r="KJ1269" s="262"/>
      <c r="KK1269" s="262"/>
      <c r="KL1269" s="262"/>
      <c r="KM1269" s="165"/>
      <c r="KN1269" s="422"/>
      <c r="KO1269" s="98"/>
      <c r="KP1269" s="17"/>
      <c r="KQ1269" s="18"/>
      <c r="KR1269" s="5"/>
      <c r="KS1269" s="18"/>
      <c r="KT1269" s="76"/>
      <c r="KU1269" s="192"/>
      <c r="KV1269" s="114"/>
      <c r="KW1269" s="125"/>
      <c r="KX1269" s="15"/>
      <c r="KY1269" s="131"/>
      <c r="KZ1269" s="131"/>
      <c r="LA1269" s="131"/>
      <c r="LB1269" s="131"/>
      <c r="LC1269" s="131"/>
      <c r="LD1269" s="131"/>
      <c r="LE1269" s="131"/>
      <c r="LF1269" s="131"/>
      <c r="LG1269" s="203"/>
      <c r="LH1269" s="203"/>
      <c r="LI1269" s="203"/>
      <c r="LJ1269" s="357"/>
      <c r="LK1269" s="357"/>
      <c r="LL1269" s="262"/>
      <c r="LM1269" s="262"/>
      <c r="LN1269" s="262"/>
      <c r="LO1269" s="262"/>
      <c r="LP1269" s="262"/>
      <c r="LQ1269" s="165"/>
      <c r="LR1269" s="422"/>
      <c r="LS1269" s="98"/>
      <c r="LT1269" s="17"/>
      <c r="LU1269" s="18"/>
      <c r="LV1269" s="5"/>
      <c r="LW1269" s="18"/>
      <c r="LX1269" s="76"/>
      <c r="LY1269" s="192"/>
      <c r="LZ1269" s="114"/>
      <c r="MA1269" s="125"/>
      <c r="MB1269" s="15"/>
      <c r="MC1269" s="131"/>
      <c r="MD1269" s="131"/>
      <c r="ME1269" s="131"/>
      <c r="MF1269" s="131"/>
      <c r="MG1269" s="131"/>
      <c r="MH1269" s="131"/>
      <c r="MI1269" s="131"/>
      <c r="MJ1269" s="131"/>
      <c r="MK1269" s="203"/>
      <c r="ML1269" s="203"/>
      <c r="MM1269" s="203"/>
      <c r="MN1269" s="357"/>
      <c r="MO1269" s="357"/>
      <c r="MP1269" s="262"/>
      <c r="MQ1269" s="262"/>
      <c r="MR1269" s="262"/>
      <c r="MS1269" s="262"/>
      <c r="MT1269" s="262"/>
      <c r="MU1269" s="165"/>
      <c r="MV1269" s="422"/>
      <c r="MW1269" s="98"/>
      <c r="MX1269" s="17"/>
      <c r="MY1269" s="18"/>
      <c r="MZ1269" s="5"/>
      <c r="NA1269" s="18"/>
      <c r="NB1269" s="76"/>
      <c r="NC1269" s="192"/>
      <c r="ND1269" s="114"/>
      <c r="NE1269" s="125"/>
      <c r="NF1269" s="15"/>
      <c r="NG1269" s="131"/>
      <c r="NH1269" s="131"/>
      <c r="NI1269" s="131"/>
      <c r="NJ1269" s="131"/>
      <c r="NK1269" s="131"/>
      <c r="NL1269" s="131"/>
      <c r="NM1269" s="131"/>
      <c r="NN1269" s="131"/>
      <c r="NO1269" s="203"/>
      <c r="NP1269" s="203"/>
      <c r="NQ1269" s="203"/>
      <c r="NR1269" s="357"/>
      <c r="NS1269" s="357"/>
      <c r="NT1269" s="262"/>
      <c r="NU1269" s="262"/>
      <c r="NV1269" s="262"/>
      <c r="NW1269" s="262"/>
      <c r="NX1269" s="262"/>
      <c r="NY1269" s="165"/>
      <c r="NZ1269" s="422"/>
      <c r="OA1269" s="98"/>
      <c r="OB1269" s="17"/>
      <c r="OC1269" s="18"/>
      <c r="OD1269" s="5"/>
      <c r="OE1269" s="18"/>
      <c r="OF1269" s="76"/>
      <c r="OG1269" s="192"/>
      <c r="OH1269" s="114"/>
      <c r="OI1269" s="125"/>
      <c r="OJ1269" s="15"/>
      <c r="OK1269" s="131"/>
      <c r="OL1269" s="131"/>
      <c r="OM1269" s="131"/>
      <c r="ON1269" s="131"/>
      <c r="OO1269" s="131"/>
      <c r="OP1269" s="131"/>
      <c r="OQ1269" s="131"/>
      <c r="OR1269" s="131"/>
      <c r="OS1269" s="203"/>
      <c r="OT1269" s="203"/>
      <c r="OU1269" s="203"/>
      <c r="OV1269" s="357"/>
      <c r="OW1269" s="357"/>
      <c r="OX1269" s="262"/>
      <c r="OY1269" s="262"/>
      <c r="OZ1269" s="262"/>
      <c r="PA1269" s="262"/>
      <c r="PB1269" s="262"/>
      <c r="PC1269" s="165"/>
      <c r="PD1269" s="422"/>
      <c r="PE1269" s="98"/>
      <c r="PF1269" s="17"/>
      <c r="PG1269" s="18"/>
      <c r="PH1269" s="5"/>
      <c r="PI1269" s="18"/>
      <c r="PJ1269" s="76"/>
      <c r="PK1269" s="192"/>
      <c r="PL1269" s="114"/>
      <c r="PM1269" s="125"/>
      <c r="PN1269" s="15"/>
      <c r="PO1269" s="131"/>
      <c r="PP1269" s="131"/>
      <c r="PQ1269" s="131"/>
      <c r="PR1269" s="131"/>
      <c r="PS1269" s="131"/>
      <c r="PT1269" s="131"/>
      <c r="PU1269" s="131"/>
      <c r="PV1269" s="131"/>
      <c r="PW1269" s="203"/>
      <c r="PX1269" s="203"/>
      <c r="PY1269" s="203"/>
      <c r="PZ1269" s="357"/>
      <c r="QA1269" s="357"/>
      <c r="QB1269" s="262"/>
      <c r="QC1269" s="262"/>
      <c r="QD1269" s="262"/>
      <c r="QE1269" s="262"/>
      <c r="QF1269" s="262"/>
      <c r="QG1269" s="165"/>
      <c r="QH1269" s="422"/>
      <c r="QI1269" s="98"/>
      <c r="QJ1269" s="17"/>
      <c r="QK1269" s="18"/>
      <c r="QL1269" s="5"/>
      <c r="QM1269" s="18"/>
      <c r="QN1269" s="76"/>
      <c r="QO1269" s="192"/>
      <c r="QP1269" s="114"/>
      <c r="QQ1269" s="125"/>
      <c r="QR1269" s="15"/>
      <c r="QS1269" s="131"/>
      <c r="QT1269" s="131"/>
      <c r="QU1269" s="131"/>
      <c r="QV1269" s="131"/>
      <c r="QW1269" s="131"/>
      <c r="QX1269" s="131"/>
      <c r="QY1269" s="131"/>
      <c r="QZ1269" s="131"/>
      <c r="RA1269" s="203"/>
      <c r="RB1269" s="203"/>
      <c r="RC1269" s="203"/>
      <c r="RD1269" s="357"/>
      <c r="RE1269" s="357"/>
      <c r="RF1269" s="262"/>
      <c r="RG1269" s="262"/>
      <c r="RH1269" s="262"/>
      <c r="RI1269" s="262"/>
      <c r="RJ1269" s="262"/>
      <c r="RK1269" s="165"/>
      <c r="RL1269" s="422"/>
      <c r="RM1269" s="98"/>
      <c r="RN1269" s="17"/>
      <c r="RO1269" s="18"/>
      <c r="RP1269" s="5"/>
      <c r="RQ1269" s="18"/>
      <c r="RR1269" s="76"/>
      <c r="RS1269" s="192"/>
      <c r="RT1269" s="114"/>
      <c r="RU1269" s="125"/>
      <c r="RV1269" s="15"/>
      <c r="RW1269" s="131"/>
      <c r="RX1269" s="131"/>
      <c r="RY1269" s="131"/>
      <c r="RZ1269" s="131"/>
      <c r="SA1269" s="131"/>
      <c r="SB1269" s="131"/>
      <c r="SC1269" s="131"/>
      <c r="SD1269" s="131"/>
      <c r="SE1269" s="203"/>
      <c r="SF1269" s="203"/>
      <c r="SG1269" s="203"/>
      <c r="SH1269" s="357"/>
      <c r="SI1269" s="357"/>
      <c r="SJ1269" s="262"/>
      <c r="SK1269" s="262"/>
      <c r="SL1269" s="262"/>
      <c r="SM1269" s="262"/>
      <c r="SN1269" s="262"/>
      <c r="SO1269" s="165"/>
      <c r="SP1269" s="422"/>
      <c r="SQ1269" s="98"/>
      <c r="SR1269" s="17"/>
      <c r="SS1269" s="18"/>
      <c r="ST1269" s="5"/>
      <c r="SU1269" s="18"/>
      <c r="SV1269" s="76"/>
      <c r="SW1269" s="192"/>
      <c r="SX1269" s="114"/>
      <c r="SY1269" s="125"/>
      <c r="SZ1269" s="15"/>
      <c r="TA1269" s="131"/>
      <c r="TB1269" s="131"/>
      <c r="TC1269" s="131"/>
      <c r="TD1269" s="131"/>
      <c r="TE1269" s="131"/>
      <c r="TF1269" s="131"/>
      <c r="TG1269" s="131"/>
      <c r="TH1269" s="131"/>
      <c r="TI1269" s="203"/>
      <c r="TJ1269" s="203"/>
      <c r="TK1269" s="203"/>
      <c r="TL1269" s="357"/>
      <c r="TM1269" s="357"/>
      <c r="TN1269" s="262"/>
      <c r="TO1269" s="262"/>
      <c r="TP1269" s="262"/>
      <c r="TQ1269" s="262"/>
      <c r="TR1269" s="262"/>
      <c r="TS1269" s="165"/>
      <c r="TT1269" s="422"/>
      <c r="TU1269" s="98"/>
      <c r="TV1269" s="17"/>
      <c r="TW1269" s="18"/>
      <c r="TX1269" s="5"/>
      <c r="TY1269" s="18"/>
      <c r="TZ1269" s="76"/>
      <c r="UA1269" s="192"/>
      <c r="UB1269" s="114"/>
      <c r="UC1269" s="125"/>
      <c r="UD1269" s="15"/>
      <c r="UE1269" s="131"/>
      <c r="UF1269" s="131"/>
      <c r="UG1269" s="131"/>
      <c r="UH1269" s="131"/>
      <c r="UI1269" s="131"/>
      <c r="UJ1269" s="131"/>
      <c r="UK1269" s="131"/>
      <c r="UL1269" s="131"/>
      <c r="UM1269" s="203"/>
      <c r="UN1269" s="203"/>
      <c r="UO1269" s="203"/>
      <c r="UP1269" s="357"/>
      <c r="UQ1269" s="357"/>
      <c r="UR1269" s="262"/>
      <c r="US1269" s="262"/>
      <c r="UT1269" s="262"/>
      <c r="UU1269" s="262"/>
      <c r="UV1269" s="262"/>
      <c r="UW1269" s="165"/>
      <c r="UX1269" s="422"/>
      <c r="UY1269" s="98"/>
      <c r="UZ1269" s="17"/>
      <c r="VA1269" s="18"/>
      <c r="VB1269" s="5"/>
      <c r="VC1269" s="18"/>
      <c r="VD1269" s="76"/>
      <c r="VE1269" s="192"/>
      <c r="VF1269" s="114"/>
      <c r="VG1269" s="125"/>
      <c r="VH1269" s="15"/>
      <c r="VI1269" s="131"/>
      <c r="VJ1269" s="131"/>
      <c r="VK1269" s="131"/>
      <c r="VL1269" s="131"/>
      <c r="VM1269" s="131"/>
      <c r="VN1269" s="131"/>
      <c r="VO1269" s="131"/>
      <c r="VP1269" s="131"/>
      <c r="VQ1269" s="203"/>
      <c r="VR1269" s="203"/>
      <c r="VS1269" s="203"/>
      <c r="VT1269" s="357"/>
      <c r="VU1269" s="357"/>
      <c r="VV1269" s="262"/>
      <c r="VW1269" s="262"/>
      <c r="VX1269" s="262"/>
      <c r="VY1269" s="262"/>
      <c r="VZ1269" s="262"/>
      <c r="WA1269" s="165"/>
      <c r="WB1269" s="422"/>
      <c r="WC1269" s="98"/>
      <c r="WD1269" s="17"/>
      <c r="WE1269" s="18"/>
      <c r="WF1269" s="5"/>
      <c r="WG1269" s="18"/>
      <c r="WH1269" s="76"/>
      <c r="WI1269" s="192"/>
      <c r="WJ1269" s="114"/>
      <c r="WK1269" s="125"/>
      <c r="WL1269" s="15"/>
      <c r="WM1269" s="131"/>
      <c r="WN1269" s="131"/>
      <c r="WO1269" s="131"/>
      <c r="WP1269" s="131"/>
      <c r="WQ1269" s="131"/>
      <c r="WR1269" s="131"/>
      <c r="WS1269" s="131"/>
      <c r="WT1269" s="131"/>
      <c r="WU1269" s="203"/>
      <c r="WV1269" s="203"/>
      <c r="WW1269" s="203"/>
      <c r="WX1269" s="357"/>
      <c r="WY1269" s="357"/>
      <c r="WZ1269" s="262"/>
      <c r="XA1269" s="262"/>
      <c r="XB1269" s="262"/>
      <c r="XC1269" s="262"/>
      <c r="XD1269" s="262"/>
      <c r="XE1269" s="165"/>
      <c r="XF1269" s="422"/>
      <c r="XG1269" s="98"/>
      <c r="XH1269" s="17"/>
      <c r="XI1269" s="18"/>
      <c r="XJ1269" s="5"/>
      <c r="XK1269" s="18"/>
      <c r="XL1269" s="76"/>
      <c r="XM1269" s="192"/>
      <c r="XN1269" s="114"/>
      <c r="XO1269" s="125"/>
      <c r="XP1269" s="15"/>
      <c r="XQ1269" s="131"/>
      <c r="XR1269" s="131"/>
      <c r="XS1269" s="131"/>
      <c r="XT1269" s="131"/>
      <c r="XU1269" s="131"/>
      <c r="XV1269" s="131"/>
      <c r="XW1269" s="131"/>
      <c r="XX1269" s="131"/>
      <c r="XY1269" s="203"/>
      <c r="XZ1269" s="203"/>
      <c r="YA1269" s="203"/>
      <c r="YB1269" s="357"/>
      <c r="YC1269" s="357"/>
      <c r="YD1269" s="262"/>
      <c r="YE1269" s="262"/>
      <c r="YF1269" s="262"/>
      <c r="YG1269" s="262"/>
      <c r="YH1269" s="262"/>
      <c r="YI1269" s="165"/>
      <c r="YJ1269" s="422"/>
      <c r="YK1269" s="98"/>
      <c r="YL1269" s="17"/>
      <c r="YM1269" s="18"/>
      <c r="YN1269" s="5"/>
      <c r="YO1269" s="18"/>
      <c r="YP1269" s="76"/>
      <c r="YQ1269" s="192"/>
      <c r="YR1269" s="114"/>
      <c r="YS1269" s="125"/>
      <c r="YT1269" s="15"/>
      <c r="YU1269" s="131"/>
      <c r="YV1269" s="131"/>
      <c r="YW1269" s="131"/>
      <c r="YX1269" s="131"/>
      <c r="YY1269" s="131"/>
      <c r="YZ1269" s="131"/>
      <c r="ZA1269" s="131"/>
      <c r="ZB1269" s="131"/>
      <c r="ZC1269" s="203"/>
      <c r="ZD1269" s="203"/>
      <c r="ZE1269" s="203"/>
      <c r="ZF1269" s="357"/>
      <c r="ZG1269" s="357"/>
      <c r="ZH1269" s="262"/>
      <c r="ZI1269" s="262"/>
      <c r="ZJ1269" s="262"/>
      <c r="ZK1269" s="262"/>
      <c r="ZL1269" s="262"/>
      <c r="ZM1269" s="165"/>
      <c r="ZN1269" s="422"/>
      <c r="ZO1269" s="98"/>
      <c r="ZP1269" s="17"/>
      <c r="ZQ1269" s="18"/>
      <c r="ZR1269" s="5"/>
      <c r="ZS1269" s="18"/>
      <c r="ZT1269" s="76"/>
      <c r="ZU1269" s="192"/>
      <c r="ZV1269" s="114"/>
      <c r="ZW1269" s="125"/>
      <c r="ZX1269" s="15"/>
      <c r="ZY1269" s="131"/>
      <c r="ZZ1269" s="131"/>
      <c r="AAA1269" s="131"/>
      <c r="AAB1269" s="131"/>
      <c r="AAC1269" s="131"/>
      <c r="AAD1269" s="131"/>
      <c r="AAE1269" s="131"/>
      <c r="AAF1269" s="131"/>
      <c r="AAG1269" s="203"/>
      <c r="AAH1269" s="203"/>
      <c r="AAI1269" s="203"/>
      <c r="AAJ1269" s="357"/>
      <c r="AAK1269" s="357"/>
      <c r="AAL1269" s="262"/>
      <c r="AAM1269" s="262"/>
      <c r="AAN1269" s="262"/>
      <c r="AAO1269" s="262"/>
      <c r="AAP1269" s="262"/>
      <c r="AAQ1269" s="165"/>
      <c r="AAR1269" s="422"/>
      <c r="AAS1269" s="98"/>
      <c r="AAT1269" s="17"/>
      <c r="AAU1269" s="18"/>
      <c r="AAV1269" s="5"/>
      <c r="AAW1269" s="18"/>
      <c r="AAX1269" s="76"/>
      <c r="AAY1269" s="192"/>
      <c r="AAZ1269" s="114"/>
      <c r="ABA1269" s="125"/>
      <c r="ABB1269" s="15"/>
      <c r="ABC1269" s="131"/>
      <c r="ABD1269" s="131"/>
      <c r="ABE1269" s="131"/>
      <c r="ABF1269" s="131"/>
      <c r="ABG1269" s="131"/>
      <c r="ABH1269" s="131"/>
      <c r="ABI1269" s="131"/>
      <c r="ABJ1269" s="131"/>
      <c r="ABK1269" s="203"/>
      <c r="ABL1269" s="203"/>
      <c r="ABM1269" s="203"/>
      <c r="ABN1269" s="357"/>
      <c r="ABO1269" s="357"/>
      <c r="ABP1269" s="262"/>
      <c r="ABQ1269" s="262"/>
      <c r="ABR1269" s="262"/>
      <c r="ABS1269" s="262"/>
      <c r="ABT1269" s="262"/>
      <c r="ABU1269" s="165"/>
      <c r="ABV1269" s="422"/>
      <c r="ABW1269" s="98"/>
      <c r="ABX1269" s="17"/>
      <c r="ABY1269" s="18"/>
      <c r="ABZ1269" s="5"/>
      <c r="ACA1269" s="18"/>
      <c r="ACB1269" s="76"/>
      <c r="ACC1269" s="192"/>
      <c r="ACD1269" s="114"/>
      <c r="ACE1269" s="125"/>
      <c r="ACF1269" s="15"/>
      <c r="ACG1269" s="131"/>
      <c r="ACH1269" s="131"/>
      <c r="ACI1269" s="131"/>
      <c r="ACJ1269" s="131"/>
      <c r="ACK1269" s="131"/>
      <c r="ACL1269" s="131"/>
      <c r="ACM1269" s="131"/>
      <c r="ACN1269" s="131"/>
      <c r="ACO1269" s="203"/>
      <c r="ACP1269" s="203"/>
      <c r="ACQ1269" s="203"/>
      <c r="ACR1269" s="357"/>
      <c r="ACS1269" s="357"/>
      <c r="ACT1269" s="262"/>
      <c r="ACU1269" s="262"/>
      <c r="ACV1269" s="262"/>
      <c r="ACW1269" s="262"/>
      <c r="ACX1269" s="262"/>
      <c r="ACY1269" s="165"/>
      <c r="ACZ1269" s="422"/>
      <c r="ADA1269" s="98"/>
      <c r="ADB1269" s="17"/>
      <c r="ADC1269" s="18"/>
      <c r="ADD1269" s="5"/>
      <c r="ADE1269" s="18"/>
      <c r="ADF1269" s="76"/>
      <c r="ADG1269" s="192"/>
      <c r="ADH1269" s="114"/>
      <c r="ADI1269" s="125"/>
      <c r="ADJ1269" s="15"/>
      <c r="ADK1269" s="131"/>
      <c r="ADL1269" s="131"/>
      <c r="ADM1269" s="131"/>
      <c r="ADN1269" s="131"/>
      <c r="ADO1269" s="131"/>
      <c r="ADP1269" s="131"/>
      <c r="ADQ1269" s="131"/>
      <c r="ADR1269" s="131"/>
      <c r="ADS1269" s="203"/>
      <c r="ADT1269" s="203"/>
      <c r="ADU1269" s="203"/>
      <c r="ADV1269" s="357"/>
      <c r="ADW1269" s="357"/>
      <c r="ADX1269" s="262"/>
      <c r="ADY1269" s="262"/>
      <c r="ADZ1269" s="262"/>
      <c r="AEA1269" s="262"/>
      <c r="AEB1269" s="262"/>
      <c r="AEC1269" s="165"/>
      <c r="AED1269" s="422"/>
      <c r="AEE1269" s="98"/>
      <c r="AEF1269" s="17"/>
      <c r="AEG1269" s="18"/>
      <c r="AEH1269" s="5"/>
      <c r="AEI1269" s="18"/>
      <c r="AEJ1269" s="76"/>
      <c r="AEK1269" s="192"/>
      <c r="AEL1269" s="114"/>
      <c r="AEM1269" s="125"/>
      <c r="AEN1269" s="15"/>
      <c r="AEO1269" s="131"/>
      <c r="AEP1269" s="131"/>
      <c r="AEQ1269" s="131"/>
      <c r="AER1269" s="131"/>
      <c r="AES1269" s="131"/>
      <c r="AET1269" s="131"/>
      <c r="AEU1269" s="131"/>
      <c r="AEV1269" s="131"/>
      <c r="AEW1269" s="203"/>
      <c r="AEX1269" s="203"/>
      <c r="AEY1269" s="203"/>
      <c r="AEZ1269" s="357"/>
      <c r="AFA1269" s="357"/>
      <c r="AFB1269" s="262"/>
      <c r="AFC1269" s="262"/>
      <c r="AFD1269" s="262"/>
      <c r="AFE1269" s="262"/>
      <c r="AFF1269" s="262"/>
      <c r="AFG1269" s="165"/>
      <c r="AFH1269" s="422"/>
      <c r="AFI1269" s="98"/>
      <c r="AFJ1269" s="17"/>
      <c r="AFK1269" s="18"/>
      <c r="AFL1269" s="5"/>
      <c r="AFM1269" s="18"/>
      <c r="AFN1269" s="76"/>
      <c r="AFO1269" s="192"/>
      <c r="AFP1269" s="114"/>
      <c r="AFQ1269" s="125"/>
      <c r="AFR1269" s="15"/>
      <c r="AFS1269" s="131"/>
      <c r="AFT1269" s="131"/>
      <c r="AFU1269" s="131"/>
      <c r="AFV1269" s="131"/>
      <c r="AFW1269" s="131"/>
      <c r="AFX1269" s="131"/>
      <c r="AFY1269" s="131"/>
      <c r="AFZ1269" s="131"/>
      <c r="AGA1269" s="203"/>
      <c r="AGB1269" s="203"/>
      <c r="AGC1269" s="203"/>
      <c r="AGD1269" s="357"/>
      <c r="AGE1269" s="357"/>
      <c r="AGF1269" s="262"/>
      <c r="AGG1269" s="262"/>
      <c r="AGH1269" s="262"/>
      <c r="AGI1269" s="262"/>
      <c r="AGJ1269" s="262"/>
      <c r="AGK1269" s="165"/>
      <c r="AGL1269" s="422"/>
      <c r="AGM1269" s="98"/>
      <c r="AGN1269" s="17"/>
      <c r="AGO1269" s="18"/>
      <c r="AGP1269" s="5"/>
      <c r="AGQ1269" s="18"/>
      <c r="AGR1269" s="76"/>
      <c r="AGS1269" s="192"/>
      <c r="AGT1269" s="114"/>
      <c r="AGU1269" s="125"/>
      <c r="AGV1269" s="15"/>
      <c r="AGW1269" s="131"/>
      <c r="AGX1269" s="131"/>
      <c r="AGY1269" s="131"/>
      <c r="AGZ1269" s="131"/>
      <c r="AHA1269" s="131"/>
      <c r="AHB1269" s="131"/>
      <c r="AHC1269" s="131"/>
      <c r="AHD1269" s="131"/>
      <c r="AHE1269" s="203"/>
      <c r="AHF1269" s="203"/>
      <c r="AHG1269" s="203"/>
      <c r="AHH1269" s="357"/>
      <c r="AHI1269" s="357"/>
      <c r="AHJ1269" s="262"/>
      <c r="AHK1269" s="262"/>
      <c r="AHL1269" s="262"/>
      <c r="AHM1269" s="262"/>
      <c r="AHN1269" s="262"/>
      <c r="AHO1269" s="165"/>
      <c r="AHP1269" s="422"/>
      <c r="AHQ1269" s="98"/>
      <c r="AHR1269" s="17"/>
      <c r="AHS1269" s="18"/>
      <c r="AHT1269" s="5"/>
      <c r="AHU1269" s="18"/>
      <c r="AHV1269" s="76"/>
      <c r="AHW1269" s="192"/>
      <c r="AHX1269" s="114"/>
      <c r="AHY1269" s="125"/>
      <c r="AHZ1269" s="15"/>
      <c r="AIA1269" s="131"/>
      <c r="AIB1269" s="131"/>
      <c r="AIC1269" s="131"/>
      <c r="AID1269" s="131"/>
      <c r="AIE1269" s="131"/>
      <c r="AIF1269" s="131"/>
      <c r="AIG1269" s="131"/>
      <c r="AIH1269" s="131"/>
      <c r="AII1269" s="203"/>
      <c r="AIJ1269" s="203"/>
      <c r="AIK1269" s="203"/>
      <c r="AIL1269" s="357"/>
      <c r="AIM1269" s="357"/>
      <c r="AIN1269" s="262"/>
      <c r="AIO1269" s="262"/>
      <c r="AIP1269" s="262"/>
      <c r="AIQ1269" s="262"/>
      <c r="AIR1269" s="262"/>
      <c r="AIS1269" s="165"/>
      <c r="AIT1269" s="422"/>
      <c r="AIU1269" s="98"/>
      <c r="AIV1269" s="17"/>
      <c r="AIW1269" s="18"/>
      <c r="AIX1269" s="5"/>
      <c r="AIY1269" s="18"/>
      <c r="AIZ1269" s="76"/>
      <c r="AJA1269" s="192"/>
      <c r="AJB1269" s="114"/>
      <c r="AJC1269" s="125"/>
      <c r="AJD1269" s="15"/>
      <c r="AJE1269" s="131"/>
      <c r="AJF1269" s="131"/>
      <c r="AJG1269" s="131"/>
      <c r="AJH1269" s="131"/>
      <c r="AJI1269" s="131"/>
      <c r="AJJ1269" s="131"/>
      <c r="AJK1269" s="131"/>
      <c r="AJL1269" s="131"/>
      <c r="AJM1269" s="203"/>
      <c r="AJN1269" s="203"/>
      <c r="AJO1269" s="203"/>
      <c r="AJP1269" s="357"/>
      <c r="AJQ1269" s="357"/>
      <c r="AJR1269" s="262"/>
      <c r="AJS1269" s="262"/>
      <c r="AJT1269" s="262"/>
      <c r="AJU1269" s="262"/>
      <c r="AJV1269" s="262"/>
      <c r="AJW1269" s="165"/>
      <c r="AJX1269" s="422"/>
      <c r="AJY1269" s="98"/>
      <c r="AJZ1269" s="17"/>
      <c r="AKA1269" s="18"/>
      <c r="AKB1269" s="5"/>
      <c r="AKC1269" s="18"/>
      <c r="AKD1269" s="76"/>
      <c r="AKE1269" s="192"/>
      <c r="AKF1269" s="114"/>
      <c r="AKG1269" s="125"/>
      <c r="AKH1269" s="15"/>
      <c r="AKI1269" s="131"/>
      <c r="AKJ1269" s="131"/>
      <c r="AKK1269" s="131"/>
      <c r="AKL1269" s="131"/>
      <c r="AKM1269" s="131"/>
      <c r="AKN1269" s="131"/>
      <c r="AKO1269" s="131"/>
      <c r="AKP1269" s="131"/>
      <c r="AKQ1269" s="203"/>
      <c r="AKR1269" s="203"/>
      <c r="AKS1269" s="203"/>
      <c r="AKT1269" s="357"/>
      <c r="AKU1269" s="357"/>
      <c r="AKV1269" s="262"/>
      <c r="AKW1269" s="262"/>
      <c r="AKX1269" s="262"/>
      <c r="AKY1269" s="262"/>
      <c r="AKZ1269" s="262"/>
      <c r="ALA1269" s="165"/>
      <c r="ALB1269" s="422"/>
      <c r="ALC1269" s="98"/>
      <c r="ALD1269" s="17"/>
      <c r="ALE1269" s="18"/>
      <c r="ALF1269" s="5"/>
      <c r="ALG1269" s="18"/>
      <c r="ALH1269" s="76"/>
      <c r="ALI1269" s="192"/>
      <c r="ALJ1269" s="114"/>
      <c r="ALK1269" s="125"/>
      <c r="ALL1269" s="15"/>
      <c r="ALM1269" s="131"/>
      <c r="ALN1269" s="131"/>
      <c r="ALO1269" s="131"/>
      <c r="ALP1269" s="131"/>
      <c r="ALQ1269" s="131"/>
      <c r="ALR1269" s="131"/>
      <c r="ALS1269" s="131"/>
      <c r="ALT1269" s="131"/>
      <c r="ALU1269" s="203"/>
      <c r="ALV1269" s="203"/>
      <c r="ALW1269" s="203"/>
      <c r="ALX1269" s="357"/>
      <c r="ALY1269" s="357"/>
      <c r="ALZ1269" s="262"/>
      <c r="AMA1269" s="262"/>
      <c r="AMB1269" s="262"/>
      <c r="AMC1269" s="262"/>
      <c r="AMD1269" s="262"/>
      <c r="AME1269" s="165"/>
      <c r="AMF1269" s="422"/>
      <c r="AMG1269" s="98"/>
      <c r="AMH1269" s="17"/>
      <c r="AMI1269" s="18"/>
      <c r="AMJ1269" s="5"/>
      <c r="AMK1269" s="18"/>
      <c r="AML1269" s="76"/>
      <c r="AMM1269" s="192"/>
      <c r="AMN1269" s="114"/>
      <c r="AMO1269" s="125"/>
      <c r="AMP1269" s="15"/>
      <c r="AMQ1269" s="131"/>
      <c r="AMR1269" s="131"/>
      <c r="AMS1269" s="131"/>
      <c r="AMT1269" s="131"/>
      <c r="AMU1269" s="131"/>
      <c r="AMV1269" s="131"/>
      <c r="AMW1269" s="131"/>
      <c r="AMX1269" s="131"/>
      <c r="AMY1269" s="203"/>
      <c r="AMZ1269" s="203"/>
      <c r="ANA1269" s="203"/>
      <c r="ANB1269" s="357"/>
      <c r="ANC1269" s="357"/>
      <c r="AND1269" s="262"/>
      <c r="ANE1269" s="262"/>
      <c r="ANF1269" s="262"/>
      <c r="ANG1269" s="262"/>
      <c r="ANH1269" s="262"/>
      <c r="ANI1269" s="165"/>
      <c r="ANJ1269" s="422"/>
      <c r="ANK1269" s="98"/>
      <c r="ANL1269" s="17"/>
      <c r="ANM1269" s="18"/>
      <c r="ANN1269" s="5"/>
      <c r="ANO1269" s="18"/>
      <c r="ANP1269" s="76"/>
      <c r="ANQ1269" s="192"/>
      <c r="ANR1269" s="114"/>
      <c r="ANS1269" s="125"/>
      <c r="ANT1269" s="15"/>
      <c r="ANU1269" s="131"/>
      <c r="ANV1269" s="131"/>
      <c r="ANW1269" s="131"/>
      <c r="ANX1269" s="131"/>
      <c r="ANY1269" s="131"/>
      <c r="ANZ1269" s="131"/>
      <c r="AOA1269" s="131"/>
      <c r="AOB1269" s="131"/>
      <c r="AOC1269" s="203"/>
      <c r="AOD1269" s="203"/>
      <c r="AOE1269" s="203"/>
      <c r="AOF1269" s="357"/>
      <c r="AOG1269" s="357"/>
      <c r="AOH1269" s="262"/>
      <c r="AOI1269" s="262"/>
      <c r="AOJ1269" s="262"/>
      <c r="AOK1269" s="262"/>
      <c r="AOL1269" s="262"/>
      <c r="AOM1269" s="165"/>
      <c r="AON1269" s="422"/>
      <c r="AOO1269" s="98"/>
      <c r="AOP1269" s="17"/>
      <c r="AOQ1269" s="18"/>
      <c r="AOR1269" s="5"/>
      <c r="AOS1269" s="18"/>
      <c r="AOT1269" s="76"/>
      <c r="AOU1269" s="192"/>
      <c r="AOV1269" s="114"/>
      <c r="AOW1269" s="125"/>
      <c r="AOX1269" s="15"/>
      <c r="AOY1269" s="131"/>
      <c r="AOZ1269" s="131"/>
      <c r="APA1269" s="131"/>
      <c r="APB1269" s="131"/>
      <c r="APC1269" s="131"/>
      <c r="APD1269" s="131"/>
      <c r="APE1269" s="131"/>
      <c r="APF1269" s="131"/>
      <c r="APG1269" s="203"/>
      <c r="APH1269" s="203"/>
      <c r="API1269" s="203"/>
      <c r="APJ1269" s="357"/>
      <c r="APK1269" s="357"/>
      <c r="APL1269" s="262"/>
      <c r="APM1269" s="262"/>
      <c r="APN1269" s="262"/>
      <c r="APO1269" s="262"/>
      <c r="APP1269" s="262"/>
      <c r="APQ1269" s="165"/>
      <c r="APR1269" s="422"/>
      <c r="APS1269" s="98"/>
      <c r="APT1269" s="17"/>
      <c r="APU1269" s="18"/>
      <c r="APV1269" s="5"/>
      <c r="APW1269" s="18"/>
      <c r="APX1269" s="76"/>
      <c r="APY1269" s="192"/>
      <c r="APZ1269" s="114"/>
      <c r="AQA1269" s="125"/>
      <c r="AQB1269" s="15"/>
      <c r="AQC1269" s="131"/>
      <c r="AQD1269" s="131"/>
      <c r="AQE1269" s="131"/>
      <c r="AQF1269" s="131"/>
      <c r="AQG1269" s="131"/>
      <c r="AQH1269" s="131"/>
      <c r="AQI1269" s="131"/>
      <c r="AQJ1269" s="131"/>
      <c r="AQK1269" s="203"/>
      <c r="AQL1269" s="203"/>
      <c r="AQM1269" s="203"/>
      <c r="AQN1269" s="357"/>
      <c r="AQO1269" s="357"/>
      <c r="AQP1269" s="262"/>
      <c r="AQQ1269" s="262"/>
      <c r="AQR1269" s="262"/>
      <c r="AQS1269" s="262"/>
      <c r="AQT1269" s="262"/>
      <c r="AQU1269" s="165"/>
      <c r="AQV1269" s="422"/>
      <c r="AQW1269" s="98"/>
      <c r="AQX1269" s="17"/>
      <c r="AQY1269" s="18"/>
      <c r="AQZ1269" s="5"/>
      <c r="ARA1269" s="18"/>
      <c r="ARB1269" s="76"/>
      <c r="ARC1269" s="192"/>
      <c r="ARD1269" s="114"/>
      <c r="ARE1269" s="125"/>
      <c r="ARF1269" s="15"/>
      <c r="ARG1269" s="131"/>
      <c r="ARH1269" s="131"/>
      <c r="ARI1269" s="131"/>
      <c r="ARJ1269" s="131"/>
      <c r="ARK1269" s="131"/>
      <c r="ARL1269" s="131"/>
      <c r="ARM1269" s="131"/>
      <c r="ARN1269" s="131"/>
      <c r="ARO1269" s="203"/>
      <c r="ARP1269" s="203"/>
      <c r="ARQ1269" s="203"/>
      <c r="ARR1269" s="357"/>
      <c r="ARS1269" s="357"/>
      <c r="ART1269" s="262"/>
      <c r="ARU1269" s="262"/>
      <c r="ARV1269" s="262"/>
      <c r="ARW1269" s="262"/>
      <c r="ARX1269" s="262"/>
      <c r="ARY1269" s="165"/>
      <c r="ARZ1269" s="422"/>
      <c r="ASA1269" s="98"/>
      <c r="ASB1269" s="17"/>
      <c r="ASC1269" s="18"/>
      <c r="ASD1269" s="5"/>
      <c r="ASE1269" s="18"/>
      <c r="ASF1269" s="76"/>
      <c r="ASG1269" s="192"/>
      <c r="ASH1269" s="114"/>
      <c r="ASI1269" s="125"/>
      <c r="ASJ1269" s="15"/>
      <c r="ASK1269" s="131"/>
      <c r="ASL1269" s="131"/>
      <c r="ASM1269" s="131"/>
      <c r="ASN1269" s="131"/>
      <c r="ASO1269" s="131"/>
      <c r="ASP1269" s="131"/>
      <c r="ASQ1269" s="131"/>
      <c r="ASR1269" s="131"/>
      <c r="ASS1269" s="203"/>
      <c r="AST1269" s="203"/>
      <c r="ASU1269" s="203"/>
      <c r="ASV1269" s="357"/>
      <c r="ASW1269" s="357"/>
      <c r="ASX1269" s="262"/>
      <c r="ASY1269" s="262"/>
      <c r="ASZ1269" s="262"/>
      <c r="ATA1269" s="262"/>
      <c r="ATB1269" s="262"/>
      <c r="ATC1269" s="165"/>
      <c r="ATD1269" s="422"/>
      <c r="ATE1269" s="98"/>
      <c r="ATF1269" s="17"/>
      <c r="ATG1269" s="18"/>
      <c r="ATH1269" s="5"/>
      <c r="ATI1269" s="18"/>
      <c r="ATJ1269" s="76"/>
      <c r="ATK1269" s="192"/>
      <c r="ATL1269" s="114"/>
      <c r="ATM1269" s="125"/>
      <c r="ATN1269" s="15"/>
      <c r="ATO1269" s="131"/>
      <c r="ATP1269" s="131"/>
      <c r="ATQ1269" s="131"/>
      <c r="ATR1269" s="131"/>
      <c r="ATS1269" s="131"/>
      <c r="ATT1269" s="131"/>
      <c r="ATU1269" s="131"/>
      <c r="ATV1269" s="131"/>
      <c r="ATW1269" s="203"/>
      <c r="ATX1269" s="203"/>
      <c r="ATY1269" s="203"/>
      <c r="ATZ1269" s="357"/>
      <c r="AUA1269" s="357"/>
      <c r="AUB1269" s="262"/>
      <c r="AUC1269" s="262"/>
      <c r="AUD1269" s="262"/>
      <c r="AUE1269" s="262"/>
      <c r="AUF1269" s="262"/>
      <c r="AUG1269" s="165"/>
      <c r="AUH1269" s="422"/>
      <c r="AUI1269" s="98"/>
      <c r="AUJ1269" s="17"/>
      <c r="AUK1269" s="18"/>
      <c r="AUL1269" s="5"/>
      <c r="AUM1269" s="18"/>
      <c r="AUN1269" s="76"/>
      <c r="AUO1269" s="192"/>
      <c r="AUP1269" s="114"/>
      <c r="AUQ1269" s="125"/>
      <c r="AUR1269" s="15"/>
      <c r="AUS1269" s="131"/>
      <c r="AUT1269" s="131"/>
      <c r="AUU1269" s="131"/>
      <c r="AUV1269" s="131"/>
      <c r="AUW1269" s="131"/>
      <c r="AUX1269" s="131"/>
      <c r="AUY1269" s="131"/>
      <c r="AUZ1269" s="131"/>
      <c r="AVA1269" s="203"/>
      <c r="AVB1269" s="203"/>
      <c r="AVC1269" s="203"/>
      <c r="AVD1269" s="357"/>
      <c r="AVE1269" s="357"/>
      <c r="AVF1269" s="262"/>
      <c r="AVG1269" s="262"/>
      <c r="AVH1269" s="262"/>
      <c r="AVI1269" s="262"/>
      <c r="AVJ1269" s="262"/>
      <c r="AVK1269" s="165"/>
      <c r="AVL1269" s="422"/>
      <c r="AVM1269" s="98"/>
      <c r="AVN1269" s="17"/>
      <c r="AVO1269" s="18"/>
      <c r="AVP1269" s="5"/>
      <c r="AVQ1269" s="18"/>
      <c r="AVR1269" s="76"/>
      <c r="AVS1269" s="192"/>
      <c r="AVT1269" s="114"/>
      <c r="AVU1269" s="125"/>
      <c r="AVV1269" s="15"/>
      <c r="AVW1269" s="131"/>
      <c r="AVX1269" s="131"/>
      <c r="AVY1269" s="131"/>
      <c r="AVZ1269" s="131"/>
      <c r="AWA1269" s="131"/>
      <c r="AWB1269" s="131"/>
      <c r="AWC1269" s="131"/>
      <c r="AWD1269" s="131"/>
      <c r="AWE1269" s="203"/>
      <c r="AWF1269" s="203"/>
      <c r="AWG1269" s="203"/>
      <c r="AWH1269" s="357"/>
      <c r="AWI1269" s="357"/>
      <c r="AWJ1269" s="262"/>
      <c r="AWK1269" s="262"/>
      <c r="AWL1269" s="262"/>
      <c r="AWM1269" s="262"/>
      <c r="AWN1269" s="262"/>
      <c r="AWO1269" s="165"/>
      <c r="AWP1269" s="422"/>
      <c r="AWQ1269" s="98"/>
      <c r="AWR1269" s="17"/>
      <c r="AWS1269" s="18"/>
      <c r="AWT1269" s="5"/>
      <c r="AWU1269" s="18"/>
      <c r="AWV1269" s="76"/>
      <c r="AWW1269" s="192"/>
      <c r="AWX1269" s="114"/>
      <c r="AWY1269" s="125"/>
      <c r="AWZ1269" s="15"/>
      <c r="AXA1269" s="131"/>
      <c r="AXB1269" s="131"/>
      <c r="AXC1269" s="131"/>
      <c r="AXD1269" s="131"/>
      <c r="AXE1269" s="131"/>
      <c r="AXF1269" s="131"/>
      <c r="AXG1269" s="131"/>
      <c r="AXH1269" s="131"/>
      <c r="AXI1269" s="203"/>
      <c r="AXJ1269" s="203"/>
      <c r="AXK1269" s="203"/>
      <c r="AXL1269" s="357"/>
      <c r="AXM1269" s="357"/>
      <c r="AXN1269" s="262"/>
      <c r="AXO1269" s="262"/>
      <c r="AXP1269" s="262"/>
      <c r="AXQ1269" s="262"/>
      <c r="AXR1269" s="262"/>
      <c r="AXS1269" s="165"/>
      <c r="AXT1269" s="422"/>
      <c r="AXU1269" s="98"/>
      <c r="AXV1269" s="17"/>
      <c r="AXW1269" s="18"/>
      <c r="AXX1269" s="5"/>
      <c r="AXY1269" s="18"/>
      <c r="AXZ1269" s="76"/>
      <c r="AYA1269" s="192"/>
      <c r="AYB1269" s="114"/>
      <c r="AYC1269" s="125"/>
      <c r="AYD1269" s="15"/>
      <c r="AYE1269" s="131"/>
      <c r="AYF1269" s="131"/>
      <c r="AYG1269" s="131"/>
      <c r="AYH1269" s="131"/>
      <c r="AYI1269" s="131"/>
      <c r="AYJ1269" s="131"/>
      <c r="AYK1269" s="131"/>
      <c r="AYL1269" s="131"/>
      <c r="AYM1269" s="203"/>
      <c r="AYN1269" s="203"/>
      <c r="AYO1269" s="203"/>
      <c r="AYP1269" s="357"/>
      <c r="AYQ1269" s="357"/>
      <c r="AYR1269" s="262"/>
      <c r="AYS1269" s="262"/>
      <c r="AYT1269" s="262"/>
      <c r="AYU1269" s="262"/>
      <c r="AYV1269" s="262"/>
      <c r="AYW1269" s="165"/>
      <c r="AYX1269" s="422"/>
      <c r="AYY1269" s="98"/>
      <c r="AYZ1269" s="17"/>
      <c r="AZA1269" s="18"/>
      <c r="AZB1269" s="5"/>
      <c r="AZC1269" s="18"/>
      <c r="AZD1269" s="76"/>
      <c r="AZE1269" s="192"/>
      <c r="AZF1269" s="114"/>
      <c r="AZG1269" s="125"/>
      <c r="AZH1269" s="15"/>
      <c r="AZI1269" s="131"/>
      <c r="AZJ1269" s="131"/>
      <c r="AZK1269" s="131"/>
      <c r="AZL1269" s="131"/>
      <c r="AZM1269" s="131"/>
      <c r="AZN1269" s="131"/>
      <c r="AZO1269" s="131"/>
      <c r="AZP1269" s="131"/>
      <c r="AZQ1269" s="203"/>
      <c r="AZR1269" s="203"/>
      <c r="AZS1269" s="203"/>
      <c r="AZT1269" s="357"/>
      <c r="AZU1269" s="357"/>
      <c r="AZV1269" s="262"/>
      <c r="AZW1269" s="262"/>
      <c r="AZX1269" s="262"/>
      <c r="AZY1269" s="262"/>
      <c r="AZZ1269" s="262"/>
      <c r="BAA1269" s="165"/>
      <c r="BAB1269" s="422"/>
      <c r="BAC1269" s="98"/>
      <c r="BAD1269" s="17"/>
      <c r="BAE1269" s="18"/>
      <c r="BAF1269" s="5"/>
      <c r="BAG1269" s="18"/>
      <c r="BAH1269" s="76"/>
      <c r="BAI1269" s="192"/>
      <c r="BAJ1269" s="114"/>
      <c r="BAK1269" s="125"/>
      <c r="BAL1269" s="15"/>
      <c r="BAM1269" s="131"/>
      <c r="BAN1269" s="131"/>
      <c r="BAO1269" s="131"/>
      <c r="BAP1269" s="131"/>
      <c r="BAQ1269" s="131"/>
      <c r="BAR1269" s="131"/>
      <c r="BAS1269" s="131"/>
      <c r="BAT1269" s="131"/>
      <c r="BAU1269" s="203"/>
      <c r="BAV1269" s="203"/>
      <c r="BAW1269" s="203"/>
      <c r="BAX1269" s="357"/>
      <c r="BAY1269" s="357"/>
      <c r="BAZ1269" s="262"/>
      <c r="BBA1269" s="262"/>
      <c r="BBB1269" s="262"/>
      <c r="BBC1269" s="262"/>
      <c r="BBD1269" s="262"/>
      <c r="BBE1269" s="165"/>
      <c r="BBF1269" s="422"/>
      <c r="BBG1269" s="98"/>
      <c r="BBH1269" s="17"/>
      <c r="BBI1269" s="18"/>
      <c r="BBJ1269" s="5"/>
      <c r="BBK1269" s="18"/>
      <c r="BBL1269" s="76"/>
      <c r="BBM1269" s="192"/>
      <c r="BBN1269" s="114"/>
      <c r="BBO1269" s="125"/>
      <c r="BBP1269" s="15"/>
      <c r="BBQ1269" s="131"/>
      <c r="BBR1269" s="131"/>
      <c r="BBS1269" s="131"/>
      <c r="BBT1269" s="131"/>
      <c r="BBU1269" s="131"/>
      <c r="BBV1269" s="131"/>
      <c r="BBW1269" s="131"/>
      <c r="BBX1269" s="131"/>
      <c r="BBY1269" s="203"/>
      <c r="BBZ1269" s="203"/>
      <c r="BCA1269" s="203"/>
      <c r="BCB1269" s="357"/>
      <c r="BCC1269" s="357"/>
      <c r="BCD1269" s="262"/>
      <c r="BCE1269" s="262"/>
      <c r="BCF1269" s="262"/>
      <c r="BCG1269" s="262"/>
      <c r="BCH1269" s="262"/>
      <c r="BCI1269" s="165"/>
      <c r="BCJ1269" s="422"/>
      <c r="BCK1269" s="98"/>
      <c r="BCL1269" s="17"/>
      <c r="BCM1269" s="18"/>
      <c r="BCN1269" s="5"/>
      <c r="BCO1269" s="18"/>
      <c r="BCP1269" s="76"/>
      <c r="BCQ1269" s="192"/>
      <c r="BCR1269" s="114"/>
      <c r="BCS1269" s="125"/>
      <c r="BCT1269" s="15"/>
      <c r="BCU1269" s="131"/>
      <c r="BCV1269" s="131"/>
      <c r="BCW1269" s="131"/>
      <c r="BCX1269" s="131"/>
      <c r="BCY1269" s="131"/>
      <c r="BCZ1269" s="131"/>
      <c r="BDA1269" s="131"/>
      <c r="BDB1269" s="131"/>
      <c r="BDC1269" s="203"/>
      <c r="BDD1269" s="203"/>
      <c r="BDE1269" s="203"/>
      <c r="BDF1269" s="357"/>
      <c r="BDG1269" s="357"/>
      <c r="BDH1269" s="262"/>
      <c r="BDI1269" s="262"/>
      <c r="BDJ1269" s="262"/>
      <c r="BDK1269" s="262"/>
      <c r="BDL1269" s="262"/>
      <c r="BDM1269" s="165"/>
      <c r="BDN1269" s="422"/>
      <c r="BDO1269" s="98"/>
      <c r="BDP1269" s="17"/>
      <c r="BDQ1269" s="18"/>
      <c r="BDR1269" s="5"/>
      <c r="BDS1269" s="18"/>
      <c r="BDT1269" s="76"/>
      <c r="BDU1269" s="192"/>
      <c r="BDV1269" s="114"/>
      <c r="BDW1269" s="125"/>
      <c r="BDX1269" s="15"/>
      <c r="BDY1269" s="131"/>
      <c r="BDZ1269" s="131"/>
      <c r="BEA1269" s="131"/>
      <c r="BEB1269" s="131"/>
      <c r="BEC1269" s="131"/>
      <c r="BED1269" s="131"/>
      <c r="BEE1269" s="131"/>
      <c r="BEF1269" s="131"/>
      <c r="BEG1269" s="203"/>
      <c r="BEH1269" s="203"/>
      <c r="BEI1269" s="203"/>
      <c r="BEJ1269" s="357"/>
      <c r="BEK1269" s="357"/>
      <c r="BEL1269" s="262"/>
      <c r="BEM1269" s="262"/>
      <c r="BEN1269" s="262"/>
      <c r="BEO1269" s="262"/>
      <c r="BEP1269" s="262"/>
      <c r="BEQ1269" s="165"/>
      <c r="BER1269" s="422"/>
      <c r="BES1269" s="98"/>
      <c r="BET1269" s="17"/>
      <c r="BEU1269" s="18"/>
      <c r="BEV1269" s="5"/>
      <c r="BEW1269" s="18"/>
      <c r="BEX1269" s="76"/>
      <c r="BEY1269" s="192"/>
      <c r="BEZ1269" s="114"/>
      <c r="BFA1269" s="125"/>
      <c r="BFB1269" s="15"/>
      <c r="BFC1269" s="131"/>
      <c r="BFD1269" s="131"/>
      <c r="BFE1269" s="131"/>
      <c r="BFF1269" s="131"/>
      <c r="BFG1269" s="131"/>
      <c r="BFH1269" s="131"/>
      <c r="BFI1269" s="131"/>
      <c r="BFJ1269" s="131"/>
      <c r="BFK1269" s="203"/>
      <c r="BFL1269" s="203"/>
      <c r="BFM1269" s="203"/>
      <c r="BFN1269" s="357"/>
      <c r="BFO1269" s="357"/>
      <c r="BFP1269" s="262"/>
      <c r="BFQ1269" s="262"/>
      <c r="BFR1269" s="262"/>
      <c r="BFS1269" s="262"/>
      <c r="BFT1269" s="262"/>
      <c r="BFU1269" s="165"/>
      <c r="BFV1269" s="422"/>
      <c r="BFW1269" s="98"/>
      <c r="BFX1269" s="17"/>
      <c r="BFY1269" s="18"/>
      <c r="BFZ1269" s="5"/>
      <c r="BGA1269" s="18"/>
      <c r="BGB1269" s="76"/>
      <c r="BGC1269" s="192"/>
      <c r="BGD1269" s="114"/>
      <c r="BGE1269" s="125"/>
      <c r="BGF1269" s="15"/>
      <c r="BGG1269" s="131"/>
      <c r="BGH1269" s="131"/>
      <c r="BGI1269" s="131"/>
      <c r="BGJ1269" s="131"/>
      <c r="BGK1269" s="131"/>
      <c r="BGL1269" s="131"/>
      <c r="BGM1269" s="131"/>
      <c r="BGN1269" s="131"/>
      <c r="BGO1269" s="203"/>
      <c r="BGP1269" s="203"/>
      <c r="BGQ1269" s="203"/>
      <c r="BGR1269" s="357"/>
      <c r="BGS1269" s="357"/>
      <c r="BGT1269" s="262"/>
      <c r="BGU1269" s="262"/>
      <c r="BGV1269" s="262"/>
      <c r="BGW1269" s="262"/>
      <c r="BGX1269" s="262"/>
      <c r="BGY1269" s="165"/>
      <c r="BGZ1269" s="422"/>
      <c r="BHA1269" s="98"/>
      <c r="BHB1269" s="17"/>
      <c r="BHC1269" s="18"/>
      <c r="BHD1269" s="5"/>
      <c r="BHE1269" s="18"/>
      <c r="BHF1269" s="76"/>
      <c r="BHG1269" s="192"/>
      <c r="BHH1269" s="114"/>
      <c r="BHI1269" s="125"/>
      <c r="BHJ1269" s="15"/>
      <c r="BHK1269" s="131"/>
      <c r="BHL1269" s="131"/>
      <c r="BHM1269" s="131"/>
      <c r="BHN1269" s="131"/>
      <c r="BHO1269" s="131"/>
      <c r="BHP1269" s="131"/>
      <c r="BHQ1269" s="131"/>
      <c r="BHR1269" s="131"/>
      <c r="BHS1269" s="203"/>
      <c r="BHT1269" s="203"/>
      <c r="BHU1269" s="203"/>
      <c r="BHV1269" s="357"/>
      <c r="BHW1269" s="357"/>
      <c r="BHX1269" s="262"/>
      <c r="BHY1269" s="262"/>
      <c r="BHZ1269" s="262"/>
      <c r="BIA1269" s="262"/>
      <c r="BIB1269" s="262"/>
      <c r="BIC1269" s="165"/>
      <c r="BID1269" s="422"/>
      <c r="BIE1269" s="98"/>
      <c r="BIF1269" s="17"/>
      <c r="BIG1269" s="18"/>
      <c r="BIH1269" s="5"/>
      <c r="BII1269" s="18"/>
      <c r="BIJ1269" s="76"/>
      <c r="BIK1269" s="192"/>
      <c r="BIL1269" s="114"/>
      <c r="BIM1269" s="125"/>
      <c r="BIN1269" s="15"/>
      <c r="BIO1269" s="131"/>
      <c r="BIP1269" s="131"/>
      <c r="BIQ1269" s="131"/>
      <c r="BIR1269" s="131"/>
      <c r="BIS1269" s="131"/>
      <c r="BIT1269" s="131"/>
      <c r="BIU1269" s="131"/>
      <c r="BIV1269" s="131"/>
      <c r="BIW1269" s="203"/>
      <c r="BIX1269" s="203"/>
      <c r="BIY1269" s="203"/>
      <c r="BIZ1269" s="357"/>
      <c r="BJA1269" s="357"/>
      <c r="BJB1269" s="262"/>
      <c r="BJC1269" s="262"/>
      <c r="BJD1269" s="262"/>
      <c r="BJE1269" s="262"/>
      <c r="BJF1269" s="262"/>
      <c r="BJG1269" s="165"/>
      <c r="BJH1269" s="422"/>
      <c r="BJI1269" s="98"/>
      <c r="BJJ1269" s="17"/>
      <c r="BJK1269" s="18"/>
      <c r="BJL1269" s="5"/>
      <c r="BJM1269" s="18"/>
      <c r="BJN1269" s="76"/>
      <c r="BJO1269" s="192"/>
      <c r="BJP1269" s="114"/>
      <c r="BJQ1269" s="125"/>
      <c r="BJR1269" s="15"/>
      <c r="BJS1269" s="131"/>
      <c r="BJT1269" s="131"/>
      <c r="BJU1269" s="131"/>
      <c r="BJV1269" s="131"/>
      <c r="BJW1269" s="131"/>
      <c r="BJX1269" s="131"/>
      <c r="BJY1269" s="131"/>
      <c r="BJZ1269" s="131"/>
      <c r="BKA1269" s="203"/>
      <c r="BKB1269" s="203"/>
      <c r="BKC1269" s="203"/>
      <c r="BKD1269" s="357"/>
      <c r="BKE1269" s="357"/>
      <c r="BKF1269" s="262"/>
      <c r="BKG1269" s="262"/>
      <c r="BKH1269" s="262"/>
      <c r="BKI1269" s="262"/>
      <c r="BKJ1269" s="262"/>
      <c r="BKK1269" s="165"/>
      <c r="BKL1269" s="422"/>
      <c r="BKM1269" s="98"/>
      <c r="BKN1269" s="17"/>
      <c r="BKO1269" s="18"/>
      <c r="BKP1269" s="5"/>
      <c r="BKQ1269" s="18"/>
      <c r="BKR1269" s="76"/>
      <c r="BKS1269" s="192"/>
      <c r="BKT1269" s="114"/>
      <c r="BKU1269" s="125"/>
      <c r="BKV1269" s="15"/>
      <c r="BKW1269" s="131"/>
      <c r="BKX1269" s="131"/>
      <c r="BKY1269" s="131"/>
      <c r="BKZ1269" s="131"/>
      <c r="BLA1269" s="131"/>
      <c r="BLB1269" s="131"/>
      <c r="BLC1269" s="131"/>
      <c r="BLD1269" s="131"/>
      <c r="BLE1269" s="203"/>
      <c r="BLF1269" s="203"/>
      <c r="BLG1269" s="203"/>
      <c r="BLH1269" s="357"/>
      <c r="BLI1269" s="357"/>
      <c r="BLJ1269" s="262"/>
      <c r="BLK1269" s="262"/>
      <c r="BLL1269" s="262"/>
      <c r="BLM1269" s="262"/>
      <c r="BLN1269" s="262"/>
      <c r="BLO1269" s="165"/>
      <c r="BLP1269" s="422"/>
      <c r="BLQ1269" s="98"/>
      <c r="BLR1269" s="17"/>
      <c r="BLS1269" s="18"/>
      <c r="BLT1269" s="5"/>
      <c r="BLU1269" s="18"/>
      <c r="BLV1269" s="76"/>
      <c r="BLW1269" s="192"/>
      <c r="BLX1269" s="114"/>
      <c r="BLY1269" s="125"/>
      <c r="BLZ1269" s="15"/>
      <c r="BMA1269" s="131"/>
      <c r="BMB1269" s="131"/>
      <c r="BMC1269" s="131"/>
      <c r="BMD1269" s="131"/>
      <c r="BME1269" s="131"/>
      <c r="BMF1269" s="131"/>
      <c r="BMG1269" s="131"/>
      <c r="BMH1269" s="131"/>
      <c r="BMI1269" s="203"/>
      <c r="BMJ1269" s="203"/>
      <c r="BMK1269" s="203"/>
      <c r="BML1269" s="357"/>
      <c r="BMM1269" s="357"/>
      <c r="BMN1269" s="262"/>
      <c r="BMO1269" s="262"/>
      <c r="BMP1269" s="262"/>
      <c r="BMQ1269" s="262"/>
      <c r="BMR1269" s="262"/>
      <c r="BMS1269" s="165"/>
      <c r="BMT1269" s="422"/>
      <c r="BMU1269" s="98"/>
      <c r="BMV1269" s="17"/>
      <c r="BMW1269" s="18"/>
      <c r="BMX1269" s="5"/>
      <c r="BMY1269" s="18"/>
      <c r="BMZ1269" s="76"/>
      <c r="BNA1269" s="192"/>
      <c r="BNB1269" s="114"/>
      <c r="BNC1269" s="125"/>
      <c r="BND1269" s="15"/>
      <c r="BNE1269" s="131"/>
      <c r="BNF1269" s="131"/>
      <c r="BNG1269" s="131"/>
      <c r="BNH1269" s="131"/>
      <c r="BNI1269" s="131"/>
      <c r="BNJ1269" s="131"/>
      <c r="BNK1269" s="131"/>
      <c r="BNL1269" s="131"/>
      <c r="BNM1269" s="203"/>
      <c r="BNN1269" s="203"/>
      <c r="BNO1269" s="203"/>
      <c r="BNP1269" s="357"/>
      <c r="BNQ1269" s="357"/>
      <c r="BNR1269" s="262"/>
      <c r="BNS1269" s="262"/>
      <c r="BNT1269" s="262"/>
      <c r="BNU1269" s="262"/>
      <c r="BNV1269" s="262"/>
      <c r="BNW1269" s="165"/>
      <c r="BNX1269" s="422"/>
      <c r="BNY1269" s="98"/>
      <c r="BNZ1269" s="17"/>
      <c r="BOA1269" s="18"/>
      <c r="BOB1269" s="5"/>
      <c r="BOC1269" s="18"/>
      <c r="BOD1269" s="76"/>
      <c r="BOE1269" s="192"/>
      <c r="BOF1269" s="114"/>
      <c r="BOG1269" s="125"/>
      <c r="BOH1269" s="15"/>
      <c r="BOI1269" s="131"/>
      <c r="BOJ1269" s="131"/>
      <c r="BOK1269" s="131"/>
      <c r="BOL1269" s="131"/>
      <c r="BOM1269" s="131"/>
      <c r="BON1269" s="131"/>
      <c r="BOO1269" s="131"/>
      <c r="BOP1269" s="131"/>
      <c r="BOQ1269" s="203"/>
      <c r="BOR1269" s="203"/>
      <c r="BOS1269" s="203"/>
      <c r="BOT1269" s="357"/>
      <c r="BOU1269" s="357"/>
      <c r="BOV1269" s="262"/>
      <c r="BOW1269" s="262"/>
      <c r="BOX1269" s="262"/>
      <c r="BOY1269" s="262"/>
      <c r="BOZ1269" s="262"/>
      <c r="BPA1269" s="165"/>
      <c r="BPB1269" s="422"/>
      <c r="BPC1269" s="98"/>
      <c r="BPD1269" s="17"/>
      <c r="BPE1269" s="18"/>
      <c r="BPF1269" s="5"/>
      <c r="BPG1269" s="18"/>
      <c r="BPH1269" s="76"/>
      <c r="BPI1269" s="192"/>
      <c r="BPJ1269" s="114"/>
      <c r="BPK1269" s="125"/>
      <c r="BPL1269" s="15"/>
      <c r="BPM1269" s="131"/>
      <c r="BPN1269" s="131"/>
      <c r="BPO1269" s="131"/>
      <c r="BPP1269" s="131"/>
      <c r="BPQ1269" s="131"/>
      <c r="BPR1269" s="131"/>
      <c r="BPS1269" s="131"/>
      <c r="BPT1269" s="131"/>
      <c r="BPU1269" s="203"/>
      <c r="BPV1269" s="203"/>
      <c r="BPW1269" s="203"/>
      <c r="BPX1269" s="357"/>
      <c r="BPY1269" s="357"/>
      <c r="BPZ1269" s="262"/>
      <c r="BQA1269" s="262"/>
      <c r="BQB1269" s="262"/>
      <c r="BQC1269" s="262"/>
      <c r="BQD1269" s="262"/>
      <c r="BQE1269" s="165"/>
      <c r="BQF1269" s="422"/>
      <c r="BQG1269" s="98"/>
      <c r="BQH1269" s="17"/>
      <c r="BQI1269" s="18"/>
      <c r="BQJ1269" s="5"/>
      <c r="BQK1269" s="18"/>
      <c r="BQL1269" s="76"/>
      <c r="BQM1269" s="192"/>
      <c r="BQN1269" s="114"/>
      <c r="BQO1269" s="125"/>
      <c r="BQP1269" s="15"/>
      <c r="BQQ1269" s="131"/>
      <c r="BQR1269" s="131"/>
      <c r="BQS1269" s="131"/>
      <c r="BQT1269" s="131"/>
      <c r="BQU1269" s="131"/>
      <c r="BQV1269" s="131"/>
      <c r="BQW1269" s="131"/>
      <c r="BQX1269" s="131"/>
      <c r="BQY1269" s="203"/>
      <c r="BQZ1269" s="203"/>
      <c r="BRA1269" s="203"/>
      <c r="BRB1269" s="357"/>
      <c r="BRC1269" s="357"/>
      <c r="BRD1269" s="262"/>
      <c r="BRE1269" s="262"/>
      <c r="BRF1269" s="262"/>
      <c r="BRG1269" s="262"/>
      <c r="BRH1269" s="262"/>
      <c r="BRI1269" s="165"/>
      <c r="BRJ1269" s="422"/>
      <c r="BRK1269" s="98"/>
      <c r="BRL1269" s="17"/>
      <c r="BRM1269" s="18"/>
      <c r="BRN1269" s="5"/>
      <c r="BRO1269" s="18"/>
      <c r="BRP1269" s="76"/>
      <c r="BRQ1269" s="192"/>
      <c r="BRR1269" s="114"/>
      <c r="BRS1269" s="125"/>
      <c r="BRT1269" s="15"/>
      <c r="BRU1269" s="131"/>
      <c r="BRV1269" s="131"/>
      <c r="BRW1269" s="131"/>
      <c r="BRX1269" s="131"/>
      <c r="BRY1269" s="131"/>
      <c r="BRZ1269" s="131"/>
      <c r="BSA1269" s="131"/>
      <c r="BSB1269" s="131"/>
      <c r="BSC1269" s="203"/>
      <c r="BSD1269" s="203"/>
      <c r="BSE1269" s="203"/>
      <c r="BSF1269" s="357"/>
      <c r="BSG1269" s="357"/>
      <c r="BSH1269" s="262"/>
      <c r="BSI1269" s="262"/>
      <c r="BSJ1269" s="262"/>
      <c r="BSK1269" s="262"/>
      <c r="BSL1269" s="262"/>
      <c r="BSM1269" s="165"/>
      <c r="BSN1269" s="422"/>
      <c r="BSO1269" s="98"/>
      <c r="BSP1269" s="17"/>
      <c r="BSQ1269" s="18"/>
      <c r="BSR1269" s="5"/>
      <c r="BSS1269" s="18"/>
      <c r="BST1269" s="76"/>
      <c r="BSU1269" s="192"/>
      <c r="BSV1269" s="114"/>
      <c r="BSW1269" s="125"/>
      <c r="BSX1269" s="15"/>
      <c r="BSY1269" s="131"/>
      <c r="BSZ1269" s="131"/>
      <c r="BTA1269" s="131"/>
      <c r="BTB1269" s="131"/>
      <c r="BTC1269" s="131"/>
      <c r="BTD1269" s="131"/>
      <c r="BTE1269" s="131"/>
      <c r="BTF1269" s="131"/>
      <c r="BTG1269" s="203"/>
      <c r="BTH1269" s="203"/>
      <c r="BTI1269" s="203"/>
      <c r="BTJ1269" s="357"/>
      <c r="BTK1269" s="357"/>
      <c r="BTL1269" s="262"/>
      <c r="BTM1269" s="262"/>
      <c r="BTN1269" s="262"/>
      <c r="BTO1269" s="262"/>
      <c r="BTP1269" s="262"/>
      <c r="BTQ1269" s="165"/>
      <c r="BTR1269" s="422"/>
      <c r="BTS1269" s="98"/>
      <c r="BTT1269" s="17"/>
      <c r="BTU1269" s="18"/>
      <c r="BTV1269" s="5"/>
      <c r="BTW1269" s="18"/>
      <c r="BTX1269" s="76"/>
      <c r="BTY1269" s="192"/>
      <c r="BTZ1269" s="114"/>
      <c r="BUA1269" s="125"/>
      <c r="BUB1269" s="15"/>
      <c r="BUC1269" s="131"/>
      <c r="BUD1269" s="131"/>
      <c r="BUE1269" s="131"/>
      <c r="BUF1269" s="131"/>
      <c r="BUG1269" s="131"/>
      <c r="BUH1269" s="131"/>
      <c r="BUI1269" s="131"/>
      <c r="BUJ1269" s="131"/>
      <c r="BUK1269" s="203"/>
      <c r="BUL1269" s="203"/>
      <c r="BUM1269" s="203"/>
      <c r="BUN1269" s="357"/>
      <c r="BUO1269" s="357"/>
      <c r="BUP1269" s="262"/>
      <c r="BUQ1269" s="262"/>
      <c r="BUR1269" s="262"/>
      <c r="BUS1269" s="262"/>
      <c r="BUT1269" s="262"/>
      <c r="BUU1269" s="165"/>
      <c r="BUV1269" s="422"/>
      <c r="BUW1269" s="98"/>
      <c r="BUX1269" s="17"/>
      <c r="BUY1269" s="18"/>
      <c r="BUZ1269" s="5"/>
      <c r="BVA1269" s="18"/>
      <c r="BVB1269" s="76"/>
      <c r="BVC1269" s="192"/>
      <c r="BVD1269" s="114"/>
      <c r="BVE1269" s="125"/>
      <c r="BVF1269" s="15"/>
      <c r="BVG1269" s="131"/>
      <c r="BVH1269" s="131"/>
      <c r="BVI1269" s="131"/>
      <c r="BVJ1269" s="131"/>
      <c r="BVK1269" s="131"/>
      <c r="BVL1269" s="131"/>
      <c r="BVM1269" s="131"/>
      <c r="BVN1269" s="131"/>
      <c r="BVO1269" s="203"/>
      <c r="BVP1269" s="203"/>
      <c r="BVQ1269" s="203"/>
      <c r="BVR1269" s="357"/>
      <c r="BVS1269" s="357"/>
      <c r="BVT1269" s="262"/>
      <c r="BVU1269" s="262"/>
      <c r="BVV1269" s="262"/>
      <c r="BVW1269" s="262"/>
      <c r="BVX1269" s="262"/>
      <c r="BVY1269" s="165"/>
      <c r="BVZ1269" s="422"/>
      <c r="BWA1269" s="98"/>
      <c r="BWB1269" s="17"/>
      <c r="BWC1269" s="18"/>
      <c r="BWD1269" s="5"/>
      <c r="BWE1269" s="18"/>
      <c r="BWF1269" s="76"/>
      <c r="BWG1269" s="192"/>
      <c r="BWH1269" s="114"/>
      <c r="BWI1269" s="125"/>
      <c r="BWJ1269" s="15"/>
      <c r="BWK1269" s="131"/>
      <c r="BWL1269" s="131"/>
      <c r="BWM1269" s="131"/>
      <c r="BWN1269" s="131"/>
      <c r="BWO1269" s="131"/>
      <c r="BWP1269" s="131"/>
      <c r="BWQ1269" s="131"/>
      <c r="BWR1269" s="131"/>
      <c r="BWS1269" s="203"/>
      <c r="BWT1269" s="203"/>
      <c r="BWU1269" s="203"/>
      <c r="BWV1269" s="357"/>
      <c r="BWW1269" s="357"/>
      <c r="BWX1269" s="262"/>
      <c r="BWY1269" s="262"/>
      <c r="BWZ1269" s="262"/>
      <c r="BXA1269" s="262"/>
      <c r="BXB1269" s="262"/>
      <c r="BXC1269" s="165"/>
      <c r="BXD1269" s="422"/>
      <c r="BXE1269" s="98"/>
      <c r="BXF1269" s="17"/>
      <c r="BXG1269" s="18"/>
      <c r="BXH1269" s="5"/>
      <c r="BXI1269" s="18"/>
      <c r="BXJ1269" s="76"/>
      <c r="BXK1269" s="192"/>
      <c r="BXL1269" s="114"/>
      <c r="BXM1269" s="125"/>
      <c r="BXN1269" s="15"/>
      <c r="BXO1269" s="131"/>
      <c r="BXP1269" s="131"/>
      <c r="BXQ1269" s="131"/>
      <c r="BXR1269" s="131"/>
      <c r="BXS1269" s="131"/>
      <c r="BXT1269" s="131"/>
      <c r="BXU1269" s="131"/>
      <c r="BXV1269" s="131"/>
      <c r="BXW1269" s="203"/>
      <c r="BXX1269" s="203"/>
      <c r="BXY1269" s="203"/>
      <c r="BXZ1269" s="357"/>
      <c r="BYA1269" s="357"/>
      <c r="BYB1269" s="262"/>
      <c r="BYC1269" s="262"/>
      <c r="BYD1269" s="262"/>
      <c r="BYE1269" s="262"/>
      <c r="BYF1269" s="262"/>
      <c r="BYG1269" s="165"/>
      <c r="BYH1269" s="422"/>
      <c r="BYI1269" s="98"/>
      <c r="BYJ1269" s="17"/>
      <c r="BYK1269" s="18"/>
      <c r="BYL1269" s="5"/>
      <c r="BYM1269" s="18"/>
      <c r="BYN1269" s="76"/>
      <c r="BYO1269" s="192"/>
      <c r="BYP1269" s="114"/>
      <c r="BYQ1269" s="125"/>
      <c r="BYR1269" s="15"/>
      <c r="BYS1269" s="131"/>
      <c r="BYT1269" s="131"/>
      <c r="BYU1269" s="131"/>
      <c r="BYV1269" s="131"/>
      <c r="BYW1269" s="131"/>
      <c r="BYX1269" s="131"/>
      <c r="BYY1269" s="131"/>
      <c r="BYZ1269" s="131"/>
      <c r="BZA1269" s="203"/>
      <c r="BZB1269" s="203"/>
      <c r="BZC1269" s="203"/>
      <c r="BZD1269" s="357"/>
      <c r="BZE1269" s="357"/>
      <c r="BZF1269" s="262"/>
      <c r="BZG1269" s="262"/>
      <c r="BZH1269" s="262"/>
      <c r="BZI1269" s="262"/>
      <c r="BZJ1269" s="262"/>
      <c r="BZK1269" s="165"/>
      <c r="BZL1269" s="422"/>
      <c r="BZM1269" s="98"/>
      <c r="BZN1269" s="17"/>
      <c r="BZO1269" s="18"/>
      <c r="BZP1269" s="5"/>
      <c r="BZQ1269" s="18"/>
      <c r="BZR1269" s="76"/>
      <c r="BZS1269" s="192"/>
      <c r="BZT1269" s="114"/>
      <c r="BZU1269" s="125"/>
      <c r="BZV1269" s="15"/>
      <c r="BZW1269" s="131"/>
      <c r="BZX1269" s="131"/>
      <c r="BZY1269" s="131"/>
      <c r="BZZ1269" s="131"/>
      <c r="CAA1269" s="131"/>
      <c r="CAB1269" s="131"/>
      <c r="CAC1269" s="131"/>
      <c r="CAD1269" s="131"/>
      <c r="CAE1269" s="203"/>
      <c r="CAF1269" s="203"/>
      <c r="CAG1269" s="203"/>
      <c r="CAH1269" s="357"/>
      <c r="CAI1269" s="357"/>
      <c r="CAJ1269" s="262"/>
      <c r="CAK1269" s="262"/>
      <c r="CAL1269" s="262"/>
      <c r="CAM1269" s="262"/>
      <c r="CAN1269" s="262"/>
      <c r="CAO1269" s="165"/>
      <c r="CAP1269" s="422"/>
      <c r="CAQ1269" s="98"/>
      <c r="CAR1269" s="17"/>
      <c r="CAS1269" s="18"/>
      <c r="CAT1269" s="5"/>
      <c r="CAU1269" s="18"/>
      <c r="CAV1269" s="76"/>
      <c r="CAW1269" s="192"/>
      <c r="CAX1269" s="114"/>
      <c r="CAY1269" s="125"/>
      <c r="CAZ1269" s="15"/>
      <c r="CBA1269" s="131"/>
      <c r="CBB1269" s="131"/>
      <c r="CBC1269" s="131"/>
      <c r="CBD1269" s="131"/>
      <c r="CBE1269" s="131"/>
      <c r="CBF1269" s="131"/>
      <c r="CBG1269" s="131"/>
      <c r="CBH1269" s="131"/>
      <c r="CBI1269" s="203"/>
      <c r="CBJ1269" s="203"/>
      <c r="CBK1269" s="203"/>
      <c r="CBL1269" s="357"/>
      <c r="CBM1269" s="357"/>
      <c r="CBN1269" s="262"/>
      <c r="CBO1269" s="262"/>
      <c r="CBP1269" s="262"/>
      <c r="CBQ1269" s="262"/>
      <c r="CBR1269" s="262"/>
      <c r="CBS1269" s="165"/>
      <c r="CBT1269" s="422"/>
      <c r="CBU1269" s="98"/>
      <c r="CBV1269" s="17"/>
      <c r="CBW1269" s="18"/>
      <c r="CBX1269" s="5"/>
      <c r="CBY1269" s="18"/>
      <c r="CBZ1269" s="76"/>
      <c r="CCA1269" s="192"/>
      <c r="CCB1269" s="114"/>
      <c r="CCC1269" s="125"/>
      <c r="CCD1269" s="15"/>
      <c r="CCE1269" s="131"/>
      <c r="CCF1269" s="131"/>
      <c r="CCG1269" s="131"/>
      <c r="CCH1269" s="131"/>
      <c r="CCI1269" s="131"/>
      <c r="CCJ1269" s="131"/>
      <c r="CCK1269" s="131"/>
      <c r="CCL1269" s="131"/>
      <c r="CCM1269" s="203"/>
      <c r="CCN1269" s="203"/>
      <c r="CCO1269" s="203"/>
      <c r="CCP1269" s="357"/>
      <c r="CCQ1269" s="357"/>
      <c r="CCR1269" s="262"/>
      <c r="CCS1269" s="262"/>
      <c r="CCT1269" s="262"/>
      <c r="CCU1269" s="262"/>
      <c r="CCV1269" s="262"/>
      <c r="CCW1269" s="165"/>
      <c r="CCX1269" s="422"/>
      <c r="CCY1269" s="98"/>
      <c r="CCZ1269" s="17"/>
      <c r="CDA1269" s="18"/>
      <c r="CDB1269" s="5"/>
      <c r="CDC1269" s="18"/>
      <c r="CDD1269" s="76"/>
      <c r="CDE1269" s="192"/>
      <c r="CDF1269" s="114"/>
      <c r="CDG1269" s="125"/>
      <c r="CDH1269" s="15"/>
      <c r="CDI1269" s="131"/>
      <c r="CDJ1269" s="131"/>
      <c r="CDK1269" s="131"/>
      <c r="CDL1269" s="131"/>
      <c r="CDM1269" s="131"/>
      <c r="CDN1269" s="131"/>
      <c r="CDO1269" s="131"/>
      <c r="CDP1269" s="131"/>
      <c r="CDQ1269" s="203"/>
      <c r="CDR1269" s="203"/>
      <c r="CDS1269" s="203"/>
      <c r="CDT1269" s="357"/>
      <c r="CDU1269" s="357"/>
      <c r="CDV1269" s="262"/>
      <c r="CDW1269" s="262"/>
      <c r="CDX1269" s="262"/>
      <c r="CDY1269" s="262"/>
      <c r="CDZ1269" s="262"/>
      <c r="CEA1269" s="165"/>
      <c r="CEB1269" s="422"/>
      <c r="CEC1269" s="98"/>
      <c r="CED1269" s="17"/>
      <c r="CEE1269" s="18"/>
      <c r="CEF1269" s="5"/>
      <c r="CEG1269" s="18"/>
      <c r="CEH1269" s="76"/>
      <c r="CEI1269" s="192"/>
      <c r="CEJ1269" s="114"/>
      <c r="CEK1269" s="125"/>
      <c r="CEL1269" s="15"/>
      <c r="CEM1269" s="131"/>
      <c r="CEN1269" s="131"/>
      <c r="CEO1269" s="131"/>
      <c r="CEP1269" s="131"/>
      <c r="CEQ1269" s="131"/>
      <c r="CER1269" s="131"/>
      <c r="CES1269" s="131"/>
      <c r="CET1269" s="131"/>
      <c r="CEU1269" s="203"/>
      <c r="CEV1269" s="203"/>
      <c r="CEW1269" s="203"/>
      <c r="CEX1269" s="357"/>
      <c r="CEY1269" s="357"/>
      <c r="CEZ1269" s="262"/>
      <c r="CFA1269" s="262"/>
      <c r="CFB1269" s="262"/>
      <c r="CFC1269" s="262"/>
      <c r="CFD1269" s="262"/>
      <c r="CFE1269" s="165"/>
      <c r="CFF1269" s="422"/>
      <c r="CFG1269" s="98"/>
      <c r="CFH1269" s="17"/>
      <c r="CFI1269" s="18"/>
      <c r="CFJ1269" s="5"/>
      <c r="CFK1269" s="18"/>
      <c r="CFL1269" s="76"/>
      <c r="CFM1269" s="192"/>
      <c r="CFN1269" s="114"/>
      <c r="CFO1269" s="125"/>
      <c r="CFP1269" s="15"/>
      <c r="CFQ1269" s="131"/>
      <c r="CFR1269" s="131"/>
      <c r="CFS1269" s="131"/>
      <c r="CFT1269" s="131"/>
      <c r="CFU1269" s="131"/>
      <c r="CFV1269" s="131"/>
      <c r="CFW1269" s="131"/>
      <c r="CFX1269" s="131"/>
      <c r="CFY1269" s="203"/>
      <c r="CFZ1269" s="203"/>
      <c r="CGA1269" s="203"/>
      <c r="CGB1269" s="357"/>
      <c r="CGC1269" s="357"/>
      <c r="CGD1269" s="262"/>
      <c r="CGE1269" s="262"/>
      <c r="CGF1269" s="262"/>
      <c r="CGG1269" s="262"/>
      <c r="CGH1269" s="262"/>
      <c r="CGI1269" s="165"/>
      <c r="CGJ1269" s="422"/>
      <c r="CGK1269" s="98"/>
      <c r="CGL1269" s="17"/>
      <c r="CGM1269" s="18"/>
      <c r="CGN1269" s="5"/>
      <c r="CGO1269" s="18"/>
      <c r="CGP1269" s="76"/>
      <c r="CGQ1269" s="192"/>
      <c r="CGR1269" s="114"/>
      <c r="CGS1269" s="125"/>
      <c r="CGT1269" s="15"/>
      <c r="CGU1269" s="131"/>
      <c r="CGV1269" s="131"/>
      <c r="CGW1269" s="131"/>
      <c r="CGX1269" s="131"/>
      <c r="CGY1269" s="131"/>
      <c r="CGZ1269" s="131"/>
      <c r="CHA1269" s="131"/>
      <c r="CHB1269" s="131"/>
      <c r="CHC1269" s="203"/>
      <c r="CHD1269" s="203"/>
      <c r="CHE1269" s="203"/>
      <c r="CHF1269" s="357"/>
      <c r="CHG1269" s="357"/>
      <c r="CHH1269" s="262"/>
      <c r="CHI1269" s="262"/>
      <c r="CHJ1269" s="262"/>
      <c r="CHK1269" s="262"/>
      <c r="CHL1269" s="262"/>
      <c r="CHM1269" s="165"/>
      <c r="CHN1269" s="422"/>
      <c r="CHO1269" s="98"/>
      <c r="CHP1269" s="17"/>
      <c r="CHQ1269" s="18"/>
      <c r="CHR1269" s="5"/>
      <c r="CHS1269" s="18"/>
      <c r="CHT1269" s="76"/>
      <c r="CHU1269" s="192"/>
      <c r="CHV1269" s="114"/>
      <c r="CHW1269" s="125"/>
      <c r="CHX1269" s="15"/>
      <c r="CHY1269" s="131"/>
      <c r="CHZ1269" s="131"/>
      <c r="CIA1269" s="131"/>
      <c r="CIB1269" s="131"/>
      <c r="CIC1269" s="131"/>
      <c r="CID1269" s="131"/>
      <c r="CIE1269" s="131"/>
      <c r="CIF1269" s="131"/>
      <c r="CIG1269" s="203"/>
      <c r="CIH1269" s="203"/>
      <c r="CII1269" s="203"/>
      <c r="CIJ1269" s="357"/>
      <c r="CIK1269" s="357"/>
      <c r="CIL1269" s="262"/>
      <c r="CIM1269" s="262"/>
      <c r="CIN1269" s="262"/>
      <c r="CIO1269" s="262"/>
      <c r="CIP1269" s="262"/>
      <c r="CIQ1269" s="165"/>
      <c r="CIR1269" s="422"/>
      <c r="CIS1269" s="98"/>
      <c r="CIT1269" s="17"/>
      <c r="CIU1269" s="18"/>
      <c r="CIV1269" s="5"/>
      <c r="CIW1269" s="18"/>
      <c r="CIX1269" s="76"/>
      <c r="CIY1269" s="192"/>
      <c r="CIZ1269" s="114"/>
      <c r="CJA1269" s="125"/>
      <c r="CJB1269" s="15"/>
      <c r="CJC1269" s="131"/>
      <c r="CJD1269" s="131"/>
      <c r="CJE1269" s="131"/>
      <c r="CJF1269" s="131"/>
      <c r="CJG1269" s="131"/>
      <c r="CJH1269" s="131"/>
      <c r="CJI1269" s="131"/>
      <c r="CJJ1269" s="131"/>
      <c r="CJK1269" s="203"/>
      <c r="CJL1269" s="203"/>
      <c r="CJM1269" s="203"/>
      <c r="CJN1269" s="357"/>
      <c r="CJO1269" s="357"/>
      <c r="CJP1269" s="262"/>
      <c r="CJQ1269" s="262"/>
      <c r="CJR1269" s="262"/>
      <c r="CJS1269" s="262"/>
      <c r="CJT1269" s="262"/>
      <c r="CJU1269" s="165"/>
      <c r="CJV1269" s="422"/>
      <c r="CJW1269" s="98"/>
      <c r="CJX1269" s="17"/>
      <c r="CJY1269" s="18"/>
      <c r="CJZ1269" s="5"/>
      <c r="CKA1269" s="18"/>
      <c r="CKB1269" s="76"/>
      <c r="CKC1269" s="192"/>
      <c r="CKD1269" s="114"/>
      <c r="CKE1269" s="125"/>
      <c r="CKF1269" s="15"/>
      <c r="CKG1269" s="131"/>
      <c r="CKH1269" s="131"/>
      <c r="CKI1269" s="131"/>
      <c r="CKJ1269" s="131"/>
      <c r="CKK1269" s="131"/>
      <c r="CKL1269" s="131"/>
      <c r="CKM1269" s="131"/>
      <c r="CKN1269" s="131"/>
      <c r="CKO1269" s="203"/>
      <c r="CKP1269" s="203"/>
      <c r="CKQ1269" s="203"/>
      <c r="CKR1269" s="357"/>
      <c r="CKS1269" s="357"/>
      <c r="CKT1269" s="262"/>
      <c r="CKU1269" s="262"/>
      <c r="CKV1269" s="262"/>
      <c r="CKW1269" s="262"/>
      <c r="CKX1269" s="262"/>
      <c r="CKY1269" s="165"/>
      <c r="CKZ1269" s="422"/>
      <c r="CLA1269" s="98"/>
      <c r="CLB1269" s="17"/>
      <c r="CLC1269" s="18"/>
      <c r="CLD1269" s="5"/>
      <c r="CLE1269" s="18"/>
      <c r="CLF1269" s="76"/>
      <c r="CLG1269" s="192"/>
      <c r="CLH1269" s="114"/>
      <c r="CLI1269" s="125"/>
      <c r="CLJ1269" s="15"/>
      <c r="CLK1269" s="131"/>
      <c r="CLL1269" s="131"/>
      <c r="CLM1269" s="131"/>
      <c r="CLN1269" s="131"/>
      <c r="CLO1269" s="131"/>
      <c r="CLP1269" s="131"/>
      <c r="CLQ1269" s="131"/>
      <c r="CLR1269" s="131"/>
      <c r="CLS1269" s="203"/>
      <c r="CLT1269" s="203"/>
      <c r="CLU1269" s="203"/>
      <c r="CLV1269" s="357"/>
      <c r="CLW1269" s="357"/>
      <c r="CLX1269" s="262"/>
      <c r="CLY1269" s="262"/>
      <c r="CLZ1269" s="262"/>
      <c r="CMA1269" s="262"/>
      <c r="CMB1269" s="262"/>
      <c r="CMC1269" s="165"/>
      <c r="CMD1269" s="422"/>
      <c r="CME1269" s="98"/>
      <c r="CMF1269" s="17"/>
      <c r="CMG1269" s="18"/>
      <c r="CMH1269" s="5"/>
      <c r="CMI1269" s="18"/>
      <c r="CMJ1269" s="76"/>
      <c r="CMK1269" s="192"/>
      <c r="CML1269" s="114"/>
      <c r="CMM1269" s="125"/>
      <c r="CMN1269" s="15"/>
      <c r="CMO1269" s="131"/>
      <c r="CMP1269" s="131"/>
      <c r="CMQ1269" s="131"/>
      <c r="CMR1269" s="131"/>
      <c r="CMS1269" s="131"/>
      <c r="CMT1269" s="131"/>
      <c r="CMU1269" s="131"/>
      <c r="CMV1269" s="131"/>
      <c r="CMW1269" s="203"/>
      <c r="CMX1269" s="203"/>
      <c r="CMY1269" s="203"/>
      <c r="CMZ1269" s="357"/>
      <c r="CNA1269" s="357"/>
      <c r="CNB1269" s="262"/>
      <c r="CNC1269" s="262"/>
      <c r="CND1269" s="262"/>
      <c r="CNE1269" s="262"/>
      <c r="CNF1269" s="262"/>
      <c r="CNG1269" s="165"/>
      <c r="CNH1269" s="422"/>
      <c r="CNI1269" s="98"/>
      <c r="CNJ1269" s="17"/>
      <c r="CNK1269" s="18"/>
      <c r="CNL1269" s="5"/>
      <c r="CNM1269" s="18"/>
      <c r="CNN1269" s="76"/>
      <c r="CNO1269" s="192"/>
      <c r="CNP1269" s="114"/>
      <c r="CNQ1269" s="125"/>
      <c r="CNR1269" s="15"/>
      <c r="CNS1269" s="131"/>
      <c r="CNT1269" s="131"/>
      <c r="CNU1269" s="131"/>
      <c r="CNV1269" s="131"/>
      <c r="CNW1269" s="131"/>
      <c r="CNX1269" s="131"/>
      <c r="CNY1269" s="131"/>
      <c r="CNZ1269" s="131"/>
      <c r="COA1269" s="203"/>
      <c r="COB1269" s="203"/>
      <c r="COC1269" s="203"/>
      <c r="COD1269" s="357"/>
      <c r="COE1269" s="357"/>
      <c r="COF1269" s="262"/>
      <c r="COG1269" s="262"/>
      <c r="COH1269" s="262"/>
      <c r="COI1269" s="262"/>
      <c r="COJ1269" s="262"/>
      <c r="COK1269" s="165"/>
      <c r="COL1269" s="422"/>
      <c r="COM1269" s="98"/>
      <c r="CON1269" s="17"/>
      <c r="COO1269" s="18"/>
      <c r="COP1269" s="5"/>
      <c r="COQ1269" s="18"/>
      <c r="COR1269" s="76"/>
      <c r="COS1269" s="192"/>
      <c r="COT1269" s="114"/>
      <c r="COU1269" s="125"/>
      <c r="COV1269" s="15"/>
      <c r="COW1269" s="131"/>
      <c r="COX1269" s="131"/>
      <c r="COY1269" s="131"/>
      <c r="COZ1269" s="131"/>
      <c r="CPA1269" s="131"/>
      <c r="CPB1269" s="131"/>
      <c r="CPC1269" s="131"/>
      <c r="CPD1269" s="131"/>
      <c r="CPE1269" s="203"/>
      <c r="CPF1269" s="203"/>
      <c r="CPG1269" s="203"/>
      <c r="CPH1269" s="357"/>
      <c r="CPI1269" s="357"/>
      <c r="CPJ1269" s="262"/>
      <c r="CPK1269" s="262"/>
      <c r="CPL1269" s="262"/>
      <c r="CPM1269" s="262"/>
      <c r="CPN1269" s="262"/>
      <c r="CPO1269" s="165"/>
      <c r="CPP1269" s="422"/>
      <c r="CPQ1269" s="98"/>
      <c r="CPR1269" s="17"/>
      <c r="CPS1269" s="18"/>
      <c r="CPT1269" s="5"/>
      <c r="CPU1269" s="18"/>
      <c r="CPV1269" s="76"/>
      <c r="CPW1269" s="192"/>
      <c r="CPX1269" s="114"/>
      <c r="CPY1269" s="125"/>
      <c r="CPZ1269" s="15"/>
      <c r="CQA1269" s="131"/>
      <c r="CQB1269" s="131"/>
      <c r="CQC1269" s="131"/>
      <c r="CQD1269" s="131"/>
      <c r="CQE1269" s="131"/>
      <c r="CQF1269" s="131"/>
      <c r="CQG1269" s="131"/>
      <c r="CQH1269" s="131"/>
      <c r="CQI1269" s="203"/>
      <c r="CQJ1269" s="203"/>
      <c r="CQK1269" s="203"/>
      <c r="CQL1269" s="357"/>
      <c r="CQM1269" s="357"/>
      <c r="CQN1269" s="262"/>
      <c r="CQO1269" s="262"/>
      <c r="CQP1269" s="262"/>
      <c r="CQQ1269" s="262"/>
      <c r="CQR1269" s="262"/>
      <c r="CQS1269" s="165"/>
      <c r="CQT1269" s="422"/>
      <c r="CQU1269" s="98"/>
      <c r="CQV1269" s="17"/>
      <c r="CQW1269" s="18"/>
      <c r="CQX1269" s="5"/>
      <c r="CQY1269" s="18"/>
      <c r="CQZ1269" s="76"/>
      <c r="CRA1269" s="192"/>
      <c r="CRB1269" s="114"/>
      <c r="CRC1269" s="125"/>
      <c r="CRD1269" s="15"/>
      <c r="CRE1269" s="131"/>
      <c r="CRF1269" s="131"/>
      <c r="CRG1269" s="131"/>
      <c r="CRH1269" s="131"/>
      <c r="CRI1269" s="131"/>
      <c r="CRJ1269" s="131"/>
      <c r="CRK1269" s="131"/>
      <c r="CRL1269" s="131"/>
      <c r="CRM1269" s="203"/>
      <c r="CRN1269" s="203"/>
      <c r="CRO1269" s="203"/>
      <c r="CRP1269" s="357"/>
      <c r="CRQ1269" s="357"/>
      <c r="CRR1269" s="262"/>
      <c r="CRS1269" s="262"/>
      <c r="CRT1269" s="262"/>
      <c r="CRU1269" s="262"/>
      <c r="CRV1269" s="262"/>
      <c r="CRW1269" s="165"/>
      <c r="CRX1269" s="422"/>
      <c r="CRY1269" s="98"/>
      <c r="CRZ1269" s="17"/>
      <c r="CSA1269" s="18"/>
      <c r="CSB1269" s="5"/>
      <c r="CSC1269" s="18"/>
      <c r="CSD1269" s="76"/>
      <c r="CSE1269" s="192"/>
      <c r="CSF1269" s="114"/>
      <c r="CSG1269" s="125"/>
      <c r="CSH1269" s="15"/>
      <c r="CSI1269" s="131"/>
      <c r="CSJ1269" s="131"/>
      <c r="CSK1269" s="131"/>
      <c r="CSL1269" s="131"/>
      <c r="CSM1269" s="131"/>
      <c r="CSN1269" s="131"/>
      <c r="CSO1269" s="131"/>
      <c r="CSP1269" s="131"/>
      <c r="CSQ1269" s="203"/>
      <c r="CSR1269" s="203"/>
      <c r="CSS1269" s="203"/>
      <c r="CST1269" s="357"/>
      <c r="CSU1269" s="357"/>
      <c r="CSV1269" s="262"/>
      <c r="CSW1269" s="262"/>
      <c r="CSX1269" s="262"/>
      <c r="CSY1269" s="262"/>
      <c r="CSZ1269" s="262"/>
      <c r="CTA1269" s="165"/>
      <c r="CTB1269" s="422"/>
      <c r="CTC1269" s="98"/>
      <c r="CTD1269" s="17"/>
      <c r="CTE1269" s="18"/>
      <c r="CTF1269" s="5"/>
      <c r="CTG1269" s="18"/>
      <c r="CTH1269" s="76"/>
      <c r="CTI1269" s="192"/>
      <c r="CTJ1269" s="114"/>
      <c r="CTK1269" s="125"/>
      <c r="CTL1269" s="15"/>
      <c r="CTM1269" s="131"/>
      <c r="CTN1269" s="131"/>
      <c r="CTO1269" s="131"/>
      <c r="CTP1269" s="131"/>
      <c r="CTQ1269" s="131"/>
      <c r="CTR1269" s="131"/>
      <c r="CTS1269" s="131"/>
      <c r="CTT1269" s="131"/>
      <c r="CTU1269" s="203"/>
      <c r="CTV1269" s="203"/>
      <c r="CTW1269" s="203"/>
      <c r="CTX1269" s="357"/>
      <c r="CTY1269" s="357"/>
      <c r="CTZ1269" s="262"/>
      <c r="CUA1269" s="262"/>
      <c r="CUB1269" s="262"/>
      <c r="CUC1269" s="262"/>
      <c r="CUD1269" s="262"/>
      <c r="CUE1269" s="165"/>
      <c r="CUF1269" s="422"/>
      <c r="CUG1269" s="98"/>
      <c r="CUH1269" s="17"/>
      <c r="CUI1269" s="18"/>
      <c r="CUJ1269" s="5"/>
      <c r="CUK1269" s="18"/>
      <c r="CUL1269" s="76"/>
      <c r="CUM1269" s="192"/>
      <c r="CUN1269" s="114"/>
      <c r="CUO1269" s="125"/>
      <c r="CUP1269" s="15"/>
      <c r="CUQ1269" s="131"/>
      <c r="CUR1269" s="131"/>
      <c r="CUS1269" s="131"/>
      <c r="CUT1269" s="131"/>
      <c r="CUU1269" s="131"/>
      <c r="CUV1269" s="131"/>
      <c r="CUW1269" s="131"/>
      <c r="CUX1269" s="131"/>
      <c r="CUY1269" s="203"/>
      <c r="CUZ1269" s="203"/>
      <c r="CVA1269" s="203"/>
      <c r="CVB1269" s="357"/>
      <c r="CVC1269" s="357"/>
      <c r="CVD1269" s="262"/>
      <c r="CVE1269" s="262"/>
      <c r="CVF1269" s="262"/>
      <c r="CVG1269" s="262"/>
      <c r="CVH1269" s="262"/>
      <c r="CVI1269" s="165"/>
      <c r="CVJ1269" s="422"/>
      <c r="CVK1269" s="98"/>
      <c r="CVL1269" s="17"/>
      <c r="CVM1269" s="18"/>
      <c r="CVN1269" s="5"/>
      <c r="CVO1269" s="18"/>
      <c r="CVP1269" s="76"/>
      <c r="CVQ1269" s="192"/>
      <c r="CVR1269" s="114"/>
      <c r="CVS1269" s="125"/>
      <c r="CVT1269" s="15"/>
      <c r="CVU1269" s="131"/>
      <c r="CVV1269" s="131"/>
      <c r="CVW1269" s="131"/>
      <c r="CVX1269" s="131"/>
      <c r="CVY1269" s="131"/>
      <c r="CVZ1269" s="131"/>
      <c r="CWA1269" s="131"/>
      <c r="CWB1269" s="131"/>
      <c r="CWC1269" s="203"/>
      <c r="CWD1269" s="203"/>
      <c r="CWE1269" s="203"/>
      <c r="CWF1269" s="357"/>
      <c r="CWG1269" s="357"/>
      <c r="CWH1269" s="262"/>
      <c r="CWI1269" s="262"/>
      <c r="CWJ1269" s="262"/>
      <c r="CWK1269" s="262"/>
      <c r="CWL1269" s="262"/>
      <c r="CWM1269" s="165"/>
      <c r="CWN1269" s="422"/>
      <c r="CWO1269" s="98"/>
      <c r="CWP1269" s="17"/>
      <c r="CWQ1269" s="18"/>
      <c r="CWR1269" s="5"/>
      <c r="CWS1269" s="18"/>
      <c r="CWT1269" s="76"/>
      <c r="CWU1269" s="192"/>
      <c r="CWV1269" s="114"/>
      <c r="CWW1269" s="125"/>
      <c r="CWX1269" s="15"/>
      <c r="CWY1269" s="131"/>
      <c r="CWZ1269" s="131"/>
      <c r="CXA1269" s="131"/>
      <c r="CXB1269" s="131"/>
      <c r="CXC1269" s="131"/>
      <c r="CXD1269" s="131"/>
      <c r="CXE1269" s="131"/>
      <c r="CXF1269" s="131"/>
      <c r="CXG1269" s="203"/>
      <c r="CXH1269" s="203"/>
      <c r="CXI1269" s="203"/>
      <c r="CXJ1269" s="357"/>
      <c r="CXK1269" s="357"/>
      <c r="CXL1269" s="262"/>
      <c r="CXM1269" s="262"/>
      <c r="CXN1269" s="262"/>
      <c r="CXO1269" s="262"/>
      <c r="CXP1269" s="262"/>
      <c r="CXQ1269" s="165"/>
      <c r="CXR1269" s="422"/>
      <c r="CXS1269" s="98"/>
      <c r="CXT1269" s="17"/>
      <c r="CXU1269" s="18"/>
      <c r="CXV1269" s="5"/>
      <c r="CXW1269" s="18"/>
      <c r="CXX1269" s="76"/>
      <c r="CXY1269" s="192"/>
      <c r="CXZ1269" s="114"/>
      <c r="CYA1269" s="125"/>
      <c r="CYB1269" s="15"/>
      <c r="CYC1269" s="131"/>
      <c r="CYD1269" s="131"/>
      <c r="CYE1269" s="131"/>
      <c r="CYF1269" s="131"/>
      <c r="CYG1269" s="131"/>
      <c r="CYH1269" s="131"/>
      <c r="CYI1269" s="131"/>
      <c r="CYJ1269" s="131"/>
      <c r="CYK1269" s="203"/>
      <c r="CYL1269" s="203"/>
      <c r="CYM1269" s="203"/>
      <c r="CYN1269" s="357"/>
      <c r="CYO1269" s="357"/>
      <c r="CYP1269" s="262"/>
      <c r="CYQ1269" s="262"/>
      <c r="CYR1269" s="262"/>
      <c r="CYS1269" s="262"/>
      <c r="CYT1269" s="262"/>
      <c r="CYU1269" s="165"/>
      <c r="CYV1269" s="422"/>
      <c r="CYW1269" s="98"/>
      <c r="CYX1269" s="17"/>
      <c r="CYY1269" s="18"/>
      <c r="CYZ1269" s="5"/>
      <c r="CZA1269" s="18"/>
      <c r="CZB1269" s="76"/>
      <c r="CZC1269" s="192"/>
      <c r="CZD1269" s="114"/>
      <c r="CZE1269" s="125"/>
      <c r="CZF1269" s="15"/>
      <c r="CZG1269" s="131"/>
      <c r="CZH1269" s="131"/>
      <c r="CZI1269" s="131"/>
      <c r="CZJ1269" s="131"/>
      <c r="CZK1269" s="131"/>
      <c r="CZL1269" s="131"/>
      <c r="CZM1269" s="131"/>
      <c r="CZN1269" s="131"/>
      <c r="CZO1269" s="203"/>
      <c r="CZP1269" s="203"/>
      <c r="CZQ1269" s="203"/>
      <c r="CZR1269" s="357"/>
      <c r="CZS1269" s="357"/>
      <c r="CZT1269" s="262"/>
      <c r="CZU1269" s="262"/>
      <c r="CZV1269" s="262"/>
      <c r="CZW1269" s="262"/>
      <c r="CZX1269" s="262"/>
      <c r="CZY1269" s="165"/>
      <c r="CZZ1269" s="422"/>
      <c r="DAA1269" s="98"/>
      <c r="DAB1269" s="17"/>
      <c r="DAC1269" s="18"/>
      <c r="DAD1269" s="5"/>
      <c r="DAE1269" s="18"/>
      <c r="DAF1269" s="76"/>
      <c r="DAG1269" s="192"/>
      <c r="DAH1269" s="114"/>
      <c r="DAI1269" s="125"/>
      <c r="DAJ1269" s="15"/>
      <c r="DAK1269" s="131"/>
      <c r="DAL1269" s="131"/>
      <c r="DAM1269" s="131"/>
      <c r="DAN1269" s="131"/>
      <c r="DAO1269" s="131"/>
      <c r="DAP1269" s="131"/>
      <c r="DAQ1269" s="131"/>
      <c r="DAR1269" s="131"/>
      <c r="DAS1269" s="203"/>
      <c r="DAT1269" s="203"/>
      <c r="DAU1269" s="203"/>
      <c r="DAV1269" s="357"/>
      <c r="DAW1269" s="357"/>
      <c r="DAX1269" s="262"/>
      <c r="DAY1269" s="262"/>
      <c r="DAZ1269" s="262"/>
      <c r="DBA1269" s="262"/>
      <c r="DBB1269" s="262"/>
      <c r="DBC1269" s="165"/>
      <c r="DBD1269" s="422"/>
      <c r="DBE1269" s="98"/>
      <c r="DBF1269" s="17"/>
      <c r="DBG1269" s="18"/>
      <c r="DBH1269" s="5"/>
      <c r="DBI1269" s="18"/>
      <c r="DBJ1269" s="76"/>
      <c r="DBK1269" s="192"/>
      <c r="DBL1269" s="114"/>
      <c r="DBM1269" s="125"/>
      <c r="DBN1269" s="15"/>
      <c r="DBO1269" s="131"/>
      <c r="DBP1269" s="131"/>
      <c r="DBQ1269" s="131"/>
      <c r="DBR1269" s="131"/>
      <c r="DBS1269" s="131"/>
      <c r="DBT1269" s="131"/>
      <c r="DBU1269" s="131"/>
      <c r="DBV1269" s="131"/>
      <c r="DBW1269" s="203"/>
      <c r="DBX1269" s="203"/>
      <c r="DBY1269" s="203"/>
      <c r="DBZ1269" s="357"/>
      <c r="DCA1269" s="357"/>
      <c r="DCB1269" s="262"/>
      <c r="DCC1269" s="262"/>
      <c r="DCD1269" s="262"/>
      <c r="DCE1269" s="262"/>
      <c r="DCF1269" s="262"/>
      <c r="DCG1269" s="165"/>
      <c r="DCH1269" s="422"/>
      <c r="DCI1269" s="98"/>
      <c r="DCJ1269" s="17"/>
      <c r="DCK1269" s="18"/>
      <c r="DCL1269" s="5"/>
      <c r="DCM1269" s="18"/>
      <c r="DCN1269" s="76"/>
      <c r="DCO1269" s="192"/>
      <c r="DCP1269" s="114"/>
      <c r="DCQ1269" s="125"/>
      <c r="DCR1269" s="15"/>
      <c r="DCS1269" s="131"/>
      <c r="DCT1269" s="131"/>
      <c r="DCU1269" s="131"/>
      <c r="DCV1269" s="131"/>
      <c r="DCW1269" s="131"/>
      <c r="DCX1269" s="131"/>
      <c r="DCY1269" s="131"/>
      <c r="DCZ1269" s="131"/>
      <c r="DDA1269" s="203"/>
      <c r="DDB1269" s="203"/>
      <c r="DDC1269" s="203"/>
      <c r="DDD1269" s="357"/>
      <c r="DDE1269" s="357"/>
      <c r="DDF1269" s="262"/>
      <c r="DDG1269" s="262"/>
      <c r="DDH1269" s="262"/>
      <c r="DDI1269" s="262"/>
      <c r="DDJ1269" s="262"/>
      <c r="DDK1269" s="165"/>
      <c r="DDL1269" s="422"/>
      <c r="DDM1269" s="98"/>
      <c r="DDN1269" s="17"/>
      <c r="DDO1269" s="18"/>
      <c r="DDP1269" s="5"/>
      <c r="DDQ1269" s="18"/>
      <c r="DDR1269" s="76"/>
      <c r="DDS1269" s="192"/>
      <c r="DDT1269" s="114"/>
      <c r="DDU1269" s="125"/>
      <c r="DDV1269" s="15"/>
      <c r="DDW1269" s="131"/>
      <c r="DDX1269" s="131"/>
      <c r="DDY1269" s="131"/>
      <c r="DDZ1269" s="131"/>
      <c r="DEA1269" s="131"/>
      <c r="DEB1269" s="131"/>
      <c r="DEC1269" s="131"/>
      <c r="DED1269" s="131"/>
      <c r="DEE1269" s="203"/>
      <c r="DEF1269" s="203"/>
      <c r="DEG1269" s="203"/>
      <c r="DEH1269" s="357"/>
      <c r="DEI1269" s="357"/>
      <c r="DEJ1269" s="262"/>
      <c r="DEK1269" s="262"/>
      <c r="DEL1269" s="262"/>
      <c r="DEM1269" s="262"/>
      <c r="DEN1269" s="262"/>
      <c r="DEO1269" s="165"/>
      <c r="DEP1269" s="422"/>
      <c r="DEQ1269" s="98"/>
      <c r="DER1269" s="17"/>
      <c r="DES1269" s="18"/>
      <c r="DET1269" s="5"/>
      <c r="DEU1269" s="18"/>
      <c r="DEV1269" s="76"/>
      <c r="DEW1269" s="192"/>
      <c r="DEX1269" s="114"/>
      <c r="DEY1269" s="125"/>
      <c r="DEZ1269" s="15"/>
      <c r="DFA1269" s="131"/>
      <c r="DFB1269" s="131"/>
      <c r="DFC1269" s="131"/>
      <c r="DFD1269" s="131"/>
      <c r="DFE1269" s="131"/>
      <c r="DFF1269" s="131"/>
      <c r="DFG1269" s="131"/>
      <c r="DFH1269" s="131"/>
      <c r="DFI1269" s="203"/>
      <c r="DFJ1269" s="203"/>
      <c r="DFK1269" s="203"/>
      <c r="DFL1269" s="357"/>
      <c r="DFM1269" s="357"/>
      <c r="DFN1269" s="262"/>
      <c r="DFO1269" s="262"/>
      <c r="DFP1269" s="262"/>
      <c r="DFQ1269" s="262"/>
      <c r="DFR1269" s="262"/>
      <c r="DFS1269" s="165"/>
      <c r="DFT1269" s="422"/>
      <c r="DFU1269" s="98"/>
      <c r="DFV1269" s="17"/>
      <c r="DFW1269" s="18"/>
      <c r="DFX1269" s="5"/>
      <c r="DFY1269" s="18"/>
      <c r="DFZ1269" s="76"/>
      <c r="DGA1269" s="192"/>
      <c r="DGB1269" s="114"/>
      <c r="DGC1269" s="125"/>
      <c r="DGD1269" s="15"/>
      <c r="DGE1269" s="131"/>
      <c r="DGF1269" s="131"/>
      <c r="DGG1269" s="131"/>
      <c r="DGH1269" s="131"/>
      <c r="DGI1269" s="131"/>
      <c r="DGJ1269" s="131"/>
      <c r="DGK1269" s="131"/>
      <c r="DGL1269" s="131"/>
      <c r="DGM1269" s="203"/>
      <c r="DGN1269" s="203"/>
      <c r="DGO1269" s="203"/>
      <c r="DGP1269" s="357"/>
      <c r="DGQ1269" s="357"/>
      <c r="DGR1269" s="262"/>
      <c r="DGS1269" s="262"/>
      <c r="DGT1269" s="262"/>
      <c r="DGU1269" s="262"/>
      <c r="DGV1269" s="262"/>
      <c r="DGW1269" s="165"/>
      <c r="DGX1269" s="422"/>
      <c r="DGY1269" s="98"/>
      <c r="DGZ1269" s="17"/>
      <c r="DHA1269" s="18"/>
      <c r="DHB1269" s="5"/>
      <c r="DHC1269" s="18"/>
      <c r="DHD1269" s="76"/>
      <c r="DHE1269" s="192"/>
      <c r="DHF1269" s="114"/>
      <c r="DHG1269" s="125"/>
      <c r="DHH1269" s="15"/>
      <c r="DHI1269" s="131"/>
      <c r="DHJ1269" s="131"/>
      <c r="DHK1269" s="131"/>
      <c r="DHL1269" s="131"/>
      <c r="DHM1269" s="131"/>
      <c r="DHN1269" s="131"/>
      <c r="DHO1269" s="131"/>
      <c r="DHP1269" s="131"/>
      <c r="DHQ1269" s="203"/>
      <c r="DHR1269" s="203"/>
      <c r="DHS1269" s="203"/>
      <c r="DHT1269" s="357"/>
      <c r="DHU1269" s="357"/>
      <c r="DHV1269" s="262"/>
      <c r="DHW1269" s="262"/>
      <c r="DHX1269" s="262"/>
      <c r="DHY1269" s="262"/>
      <c r="DHZ1269" s="262"/>
      <c r="DIA1269" s="165"/>
      <c r="DIB1269" s="422"/>
      <c r="DIC1269" s="98"/>
      <c r="DID1269" s="17"/>
      <c r="DIE1269" s="18"/>
      <c r="DIF1269" s="5"/>
      <c r="DIG1269" s="18"/>
      <c r="DIH1269" s="76"/>
      <c r="DII1269" s="192"/>
      <c r="DIJ1269" s="114"/>
      <c r="DIK1269" s="125"/>
      <c r="DIL1269" s="15"/>
      <c r="DIM1269" s="131"/>
      <c r="DIN1269" s="131"/>
      <c r="DIO1269" s="131"/>
      <c r="DIP1269" s="131"/>
      <c r="DIQ1269" s="131"/>
      <c r="DIR1269" s="131"/>
      <c r="DIS1269" s="131"/>
      <c r="DIT1269" s="131"/>
      <c r="DIU1269" s="203"/>
      <c r="DIV1269" s="203"/>
      <c r="DIW1269" s="203"/>
      <c r="DIX1269" s="357"/>
      <c r="DIY1269" s="357"/>
      <c r="DIZ1269" s="262"/>
      <c r="DJA1269" s="262"/>
      <c r="DJB1269" s="262"/>
      <c r="DJC1269" s="262"/>
      <c r="DJD1269" s="262"/>
      <c r="DJE1269" s="165"/>
      <c r="DJF1269" s="422"/>
      <c r="DJG1269" s="98"/>
      <c r="DJH1269" s="17"/>
      <c r="DJI1269" s="18"/>
      <c r="DJJ1269" s="5"/>
      <c r="DJK1269" s="18"/>
      <c r="DJL1269" s="76"/>
      <c r="DJM1269" s="192"/>
      <c r="DJN1269" s="114"/>
      <c r="DJO1269" s="125"/>
      <c r="DJP1269" s="15"/>
      <c r="DJQ1269" s="131"/>
      <c r="DJR1269" s="131"/>
      <c r="DJS1269" s="131"/>
      <c r="DJT1269" s="131"/>
      <c r="DJU1269" s="131"/>
      <c r="DJV1269" s="131"/>
      <c r="DJW1269" s="131"/>
      <c r="DJX1269" s="131"/>
      <c r="DJY1269" s="203"/>
      <c r="DJZ1269" s="203"/>
      <c r="DKA1269" s="203"/>
      <c r="DKB1269" s="357"/>
      <c r="DKC1269" s="357"/>
      <c r="DKD1269" s="262"/>
      <c r="DKE1269" s="262"/>
      <c r="DKF1269" s="262"/>
      <c r="DKG1269" s="262"/>
      <c r="DKH1269" s="262"/>
      <c r="DKI1269" s="165"/>
      <c r="DKJ1269" s="422"/>
      <c r="DKK1269" s="98"/>
      <c r="DKL1269" s="17"/>
      <c r="DKM1269" s="18"/>
      <c r="DKN1269" s="5"/>
      <c r="DKO1269" s="18"/>
      <c r="DKP1269" s="76"/>
      <c r="DKQ1269" s="192"/>
      <c r="DKR1269" s="114"/>
      <c r="DKS1269" s="125"/>
      <c r="DKT1269" s="15"/>
      <c r="DKU1269" s="131"/>
      <c r="DKV1269" s="131"/>
      <c r="DKW1269" s="131"/>
      <c r="DKX1269" s="131"/>
      <c r="DKY1269" s="131"/>
      <c r="DKZ1269" s="131"/>
      <c r="DLA1269" s="131"/>
      <c r="DLB1269" s="131"/>
      <c r="DLC1269" s="203"/>
      <c r="DLD1269" s="203"/>
      <c r="DLE1269" s="203"/>
      <c r="DLF1269" s="357"/>
      <c r="DLG1269" s="357"/>
      <c r="DLH1269" s="262"/>
      <c r="DLI1269" s="262"/>
      <c r="DLJ1269" s="262"/>
      <c r="DLK1269" s="262"/>
      <c r="DLL1269" s="262"/>
      <c r="DLM1269" s="165"/>
      <c r="DLN1269" s="422"/>
      <c r="DLO1269" s="98"/>
      <c r="DLP1269" s="17"/>
      <c r="DLQ1269" s="18"/>
      <c r="DLR1269" s="5"/>
      <c r="DLS1269" s="18"/>
      <c r="DLT1269" s="76"/>
      <c r="DLU1269" s="192"/>
      <c r="DLV1269" s="114"/>
      <c r="DLW1269" s="125"/>
      <c r="DLX1269" s="15"/>
      <c r="DLY1269" s="131"/>
      <c r="DLZ1269" s="131"/>
      <c r="DMA1269" s="131"/>
      <c r="DMB1269" s="131"/>
      <c r="DMC1269" s="131"/>
      <c r="DMD1269" s="131"/>
      <c r="DME1269" s="131"/>
      <c r="DMF1269" s="131"/>
      <c r="DMG1269" s="203"/>
      <c r="DMH1269" s="203"/>
      <c r="DMI1269" s="203"/>
      <c r="DMJ1269" s="357"/>
      <c r="DMK1269" s="357"/>
      <c r="DML1269" s="262"/>
      <c r="DMM1269" s="262"/>
      <c r="DMN1269" s="262"/>
      <c r="DMO1269" s="262"/>
      <c r="DMP1269" s="262"/>
      <c r="DMQ1269" s="165"/>
      <c r="DMR1269" s="422"/>
      <c r="DMS1269" s="98"/>
      <c r="DMT1269" s="17"/>
      <c r="DMU1269" s="18"/>
      <c r="DMV1269" s="5"/>
      <c r="DMW1269" s="18"/>
      <c r="DMX1269" s="76"/>
      <c r="DMY1269" s="192"/>
      <c r="DMZ1269" s="114"/>
      <c r="DNA1269" s="125"/>
      <c r="DNB1269" s="15"/>
      <c r="DNC1269" s="131"/>
      <c r="DND1269" s="131"/>
      <c r="DNE1269" s="131"/>
      <c r="DNF1269" s="131"/>
      <c r="DNG1269" s="131"/>
      <c r="DNH1269" s="131"/>
      <c r="DNI1269" s="131"/>
      <c r="DNJ1269" s="131"/>
      <c r="DNK1269" s="203"/>
      <c r="DNL1269" s="203"/>
      <c r="DNM1269" s="203"/>
      <c r="DNN1269" s="357"/>
      <c r="DNO1269" s="357"/>
      <c r="DNP1269" s="262"/>
      <c r="DNQ1269" s="262"/>
      <c r="DNR1269" s="262"/>
      <c r="DNS1269" s="262"/>
      <c r="DNT1269" s="262"/>
      <c r="DNU1269" s="165"/>
      <c r="DNV1269" s="422"/>
      <c r="DNW1269" s="98"/>
      <c r="DNX1269" s="17"/>
      <c r="DNY1269" s="18"/>
      <c r="DNZ1269" s="5"/>
      <c r="DOA1269" s="18"/>
      <c r="DOB1269" s="76"/>
      <c r="DOC1269" s="192"/>
      <c r="DOD1269" s="114"/>
      <c r="DOE1269" s="125"/>
      <c r="DOF1269" s="15"/>
      <c r="DOG1269" s="131"/>
      <c r="DOH1269" s="131"/>
      <c r="DOI1269" s="131"/>
      <c r="DOJ1269" s="131"/>
      <c r="DOK1269" s="131"/>
      <c r="DOL1269" s="131"/>
      <c r="DOM1269" s="131"/>
      <c r="DON1269" s="131"/>
      <c r="DOO1269" s="203"/>
      <c r="DOP1269" s="203"/>
      <c r="DOQ1269" s="203"/>
      <c r="DOR1269" s="357"/>
      <c r="DOS1269" s="357"/>
      <c r="DOT1269" s="262"/>
      <c r="DOU1269" s="262"/>
      <c r="DOV1269" s="262"/>
      <c r="DOW1269" s="262"/>
      <c r="DOX1269" s="262"/>
      <c r="DOY1269" s="165"/>
      <c r="DOZ1269" s="422"/>
      <c r="DPA1269" s="98"/>
      <c r="DPB1269" s="17"/>
      <c r="DPC1269" s="18"/>
      <c r="DPD1269" s="5"/>
      <c r="DPE1269" s="18"/>
      <c r="DPF1269" s="76"/>
      <c r="DPG1269" s="192"/>
      <c r="DPH1269" s="114"/>
      <c r="DPI1269" s="125"/>
      <c r="DPJ1269" s="15"/>
      <c r="DPK1269" s="131"/>
      <c r="DPL1269" s="131"/>
      <c r="DPM1269" s="131"/>
      <c r="DPN1269" s="131"/>
      <c r="DPO1269" s="131"/>
      <c r="DPP1269" s="131"/>
      <c r="DPQ1269" s="131"/>
      <c r="DPR1269" s="131"/>
      <c r="DPS1269" s="203"/>
      <c r="DPT1269" s="203"/>
      <c r="DPU1269" s="203"/>
      <c r="DPV1269" s="357"/>
      <c r="DPW1269" s="357"/>
      <c r="DPX1269" s="262"/>
      <c r="DPY1269" s="262"/>
      <c r="DPZ1269" s="262"/>
      <c r="DQA1269" s="262"/>
      <c r="DQB1269" s="262"/>
      <c r="DQC1269" s="165"/>
      <c r="DQD1269" s="422"/>
      <c r="DQE1269" s="98"/>
      <c r="DQF1269" s="17"/>
      <c r="DQG1269" s="18"/>
      <c r="DQH1269" s="5"/>
      <c r="DQI1269" s="18"/>
      <c r="DQJ1269" s="76"/>
      <c r="DQK1269" s="192"/>
      <c r="DQL1269" s="114"/>
      <c r="DQM1269" s="125"/>
      <c r="DQN1269" s="15"/>
      <c r="DQO1269" s="131"/>
      <c r="DQP1269" s="131"/>
      <c r="DQQ1269" s="131"/>
      <c r="DQR1269" s="131"/>
      <c r="DQS1269" s="131"/>
      <c r="DQT1269" s="131"/>
      <c r="DQU1269" s="131"/>
      <c r="DQV1269" s="131"/>
      <c r="DQW1269" s="203"/>
      <c r="DQX1269" s="203"/>
      <c r="DQY1269" s="203"/>
      <c r="DQZ1269" s="357"/>
      <c r="DRA1269" s="357"/>
      <c r="DRB1269" s="262"/>
      <c r="DRC1269" s="262"/>
      <c r="DRD1269" s="262"/>
      <c r="DRE1269" s="262"/>
      <c r="DRF1269" s="262"/>
      <c r="DRG1269" s="165"/>
      <c r="DRH1269" s="422"/>
      <c r="DRI1269" s="98"/>
      <c r="DRJ1269" s="17"/>
      <c r="DRK1269" s="18"/>
      <c r="DRL1269" s="5"/>
      <c r="DRM1269" s="18"/>
      <c r="DRN1269" s="76"/>
      <c r="DRO1269" s="192"/>
      <c r="DRP1269" s="114"/>
      <c r="DRQ1269" s="125"/>
      <c r="DRR1269" s="15"/>
      <c r="DRS1269" s="131"/>
      <c r="DRT1269" s="131"/>
      <c r="DRU1269" s="131"/>
      <c r="DRV1269" s="131"/>
      <c r="DRW1269" s="131"/>
      <c r="DRX1269" s="131"/>
      <c r="DRY1269" s="131"/>
      <c r="DRZ1269" s="131"/>
      <c r="DSA1269" s="203"/>
      <c r="DSB1269" s="203"/>
      <c r="DSC1269" s="203"/>
      <c r="DSD1269" s="357"/>
      <c r="DSE1269" s="357"/>
      <c r="DSF1269" s="262"/>
      <c r="DSG1269" s="262"/>
      <c r="DSH1269" s="262"/>
      <c r="DSI1269" s="262"/>
      <c r="DSJ1269" s="262"/>
      <c r="DSK1269" s="165"/>
      <c r="DSL1269" s="422"/>
      <c r="DSM1269" s="98"/>
      <c r="DSN1269" s="17"/>
      <c r="DSO1269" s="18"/>
      <c r="DSP1269" s="5"/>
      <c r="DSQ1269" s="18"/>
      <c r="DSR1269" s="76"/>
      <c r="DSS1269" s="192"/>
      <c r="DST1269" s="114"/>
      <c r="DSU1269" s="125"/>
      <c r="DSV1269" s="15"/>
      <c r="DSW1269" s="131"/>
      <c r="DSX1269" s="131"/>
      <c r="DSY1269" s="131"/>
      <c r="DSZ1269" s="131"/>
      <c r="DTA1269" s="131"/>
      <c r="DTB1269" s="131"/>
      <c r="DTC1269" s="131"/>
      <c r="DTD1269" s="131"/>
      <c r="DTE1269" s="203"/>
      <c r="DTF1269" s="203"/>
      <c r="DTG1269" s="203"/>
      <c r="DTH1269" s="357"/>
      <c r="DTI1269" s="357"/>
      <c r="DTJ1269" s="262"/>
      <c r="DTK1269" s="262"/>
      <c r="DTL1269" s="262"/>
      <c r="DTM1269" s="262"/>
      <c r="DTN1269" s="262"/>
      <c r="DTO1269" s="165"/>
      <c r="DTP1269" s="422"/>
      <c r="DTQ1269" s="98"/>
      <c r="DTR1269" s="17"/>
      <c r="DTS1269" s="18"/>
      <c r="DTT1269" s="5"/>
      <c r="DTU1269" s="18"/>
      <c r="DTV1269" s="76"/>
      <c r="DTW1269" s="192"/>
      <c r="DTX1269" s="114"/>
      <c r="DTY1269" s="125"/>
      <c r="DTZ1269" s="15"/>
      <c r="DUA1269" s="131"/>
      <c r="DUB1269" s="131"/>
      <c r="DUC1269" s="131"/>
      <c r="DUD1269" s="131"/>
      <c r="DUE1269" s="131"/>
      <c r="DUF1269" s="131"/>
      <c r="DUG1269" s="131"/>
      <c r="DUH1269" s="131"/>
      <c r="DUI1269" s="203"/>
      <c r="DUJ1269" s="203"/>
      <c r="DUK1269" s="203"/>
      <c r="DUL1269" s="357"/>
      <c r="DUM1269" s="357"/>
      <c r="DUN1269" s="262"/>
      <c r="DUO1269" s="262"/>
      <c r="DUP1269" s="262"/>
      <c r="DUQ1269" s="262"/>
      <c r="DUR1269" s="262"/>
      <c r="DUS1269" s="165"/>
      <c r="DUT1269" s="422"/>
      <c r="DUU1269" s="98"/>
      <c r="DUV1269" s="17"/>
      <c r="DUW1269" s="18"/>
      <c r="DUX1269" s="5"/>
      <c r="DUY1269" s="18"/>
      <c r="DUZ1269" s="76"/>
      <c r="DVA1269" s="192"/>
      <c r="DVB1269" s="114"/>
      <c r="DVC1269" s="125"/>
      <c r="DVD1269" s="15"/>
      <c r="DVE1269" s="131"/>
      <c r="DVF1269" s="131"/>
      <c r="DVG1269" s="131"/>
      <c r="DVH1269" s="131"/>
      <c r="DVI1269" s="131"/>
      <c r="DVJ1269" s="131"/>
      <c r="DVK1269" s="131"/>
      <c r="DVL1269" s="131"/>
      <c r="DVM1269" s="203"/>
      <c r="DVN1269" s="203"/>
      <c r="DVO1269" s="203"/>
      <c r="DVP1269" s="357"/>
      <c r="DVQ1269" s="357"/>
      <c r="DVR1269" s="262"/>
      <c r="DVS1269" s="262"/>
      <c r="DVT1269" s="262"/>
      <c r="DVU1269" s="262"/>
      <c r="DVV1269" s="262"/>
      <c r="DVW1269" s="165"/>
      <c r="DVX1269" s="422"/>
      <c r="DVY1269" s="98"/>
      <c r="DVZ1269" s="17"/>
      <c r="DWA1269" s="18"/>
      <c r="DWB1269" s="5"/>
      <c r="DWC1269" s="18"/>
      <c r="DWD1269" s="76"/>
      <c r="DWE1269" s="192"/>
      <c r="DWF1269" s="114"/>
      <c r="DWG1269" s="125"/>
      <c r="DWH1269" s="15"/>
      <c r="DWI1269" s="131"/>
      <c r="DWJ1269" s="131"/>
      <c r="DWK1269" s="131"/>
      <c r="DWL1269" s="131"/>
      <c r="DWM1269" s="131"/>
      <c r="DWN1269" s="131"/>
      <c r="DWO1269" s="131"/>
      <c r="DWP1269" s="131"/>
      <c r="DWQ1269" s="203"/>
      <c r="DWR1269" s="203"/>
      <c r="DWS1269" s="203"/>
      <c r="DWT1269" s="357"/>
      <c r="DWU1269" s="357"/>
      <c r="DWV1269" s="262"/>
      <c r="DWW1269" s="262"/>
      <c r="DWX1269" s="262"/>
      <c r="DWY1269" s="262"/>
      <c r="DWZ1269" s="262"/>
      <c r="DXA1269" s="165"/>
      <c r="DXB1269" s="422"/>
      <c r="DXC1269" s="98"/>
      <c r="DXD1269" s="17"/>
      <c r="DXE1269" s="18"/>
      <c r="DXF1269" s="5"/>
      <c r="DXG1269" s="18"/>
      <c r="DXH1269" s="76"/>
      <c r="DXI1269" s="192"/>
      <c r="DXJ1269" s="114"/>
      <c r="DXK1269" s="125"/>
      <c r="DXL1269" s="15"/>
      <c r="DXM1269" s="131"/>
      <c r="DXN1269" s="131"/>
      <c r="DXO1269" s="131"/>
      <c r="DXP1269" s="131"/>
      <c r="DXQ1269" s="131"/>
      <c r="DXR1269" s="131"/>
      <c r="DXS1269" s="131"/>
      <c r="DXT1269" s="131"/>
      <c r="DXU1269" s="203"/>
      <c r="DXV1269" s="203"/>
      <c r="DXW1269" s="203"/>
      <c r="DXX1269" s="357"/>
      <c r="DXY1269" s="357"/>
      <c r="DXZ1269" s="262"/>
      <c r="DYA1269" s="262"/>
      <c r="DYB1269" s="262"/>
      <c r="DYC1269" s="262"/>
      <c r="DYD1269" s="262"/>
      <c r="DYE1269" s="165"/>
      <c r="DYF1269" s="422"/>
      <c r="DYG1269" s="98"/>
      <c r="DYH1269" s="17"/>
      <c r="DYI1269" s="18"/>
      <c r="DYJ1269" s="5"/>
      <c r="DYK1269" s="18"/>
      <c r="DYL1269" s="76"/>
      <c r="DYM1269" s="192"/>
      <c r="DYN1269" s="114"/>
      <c r="DYO1269" s="125"/>
      <c r="DYP1269" s="15"/>
      <c r="DYQ1269" s="131"/>
      <c r="DYR1269" s="131"/>
      <c r="DYS1269" s="131"/>
      <c r="DYT1269" s="131"/>
      <c r="DYU1269" s="131"/>
      <c r="DYV1269" s="131"/>
      <c r="DYW1269" s="131"/>
      <c r="DYX1269" s="131"/>
      <c r="DYY1269" s="203"/>
      <c r="DYZ1269" s="203"/>
      <c r="DZA1269" s="203"/>
      <c r="DZB1269" s="357"/>
      <c r="DZC1269" s="357"/>
      <c r="DZD1269" s="262"/>
      <c r="DZE1269" s="262"/>
      <c r="DZF1269" s="262"/>
      <c r="DZG1269" s="262"/>
      <c r="DZH1269" s="262"/>
      <c r="DZI1269" s="165"/>
      <c r="DZJ1269" s="422"/>
      <c r="DZK1269" s="98"/>
      <c r="DZL1269" s="17"/>
      <c r="DZM1269" s="18"/>
      <c r="DZN1269" s="5"/>
      <c r="DZO1269" s="18"/>
      <c r="DZP1269" s="76"/>
      <c r="DZQ1269" s="192"/>
      <c r="DZR1269" s="114"/>
      <c r="DZS1269" s="125"/>
      <c r="DZT1269" s="15"/>
      <c r="DZU1269" s="131"/>
      <c r="DZV1269" s="131"/>
      <c r="DZW1269" s="131"/>
      <c r="DZX1269" s="131"/>
      <c r="DZY1269" s="131"/>
      <c r="DZZ1269" s="131"/>
      <c r="EAA1269" s="131"/>
      <c r="EAB1269" s="131"/>
      <c r="EAC1269" s="203"/>
      <c r="EAD1269" s="203"/>
      <c r="EAE1269" s="203"/>
      <c r="EAF1269" s="357"/>
      <c r="EAG1269" s="357"/>
      <c r="EAH1269" s="262"/>
      <c r="EAI1269" s="262"/>
      <c r="EAJ1269" s="262"/>
      <c r="EAK1269" s="262"/>
      <c r="EAL1269" s="262"/>
      <c r="EAM1269" s="165"/>
      <c r="EAN1269" s="422"/>
      <c r="EAO1269" s="98"/>
      <c r="EAP1269" s="17"/>
      <c r="EAQ1269" s="18"/>
      <c r="EAR1269" s="5"/>
      <c r="EAS1269" s="18"/>
      <c r="EAT1269" s="76"/>
      <c r="EAU1269" s="192"/>
      <c r="EAV1269" s="114"/>
      <c r="EAW1269" s="125"/>
      <c r="EAX1269" s="15"/>
      <c r="EAY1269" s="131"/>
      <c r="EAZ1269" s="131"/>
      <c r="EBA1269" s="131"/>
      <c r="EBB1269" s="131"/>
      <c r="EBC1269" s="131"/>
      <c r="EBD1269" s="131"/>
      <c r="EBE1269" s="131"/>
      <c r="EBF1269" s="131"/>
      <c r="EBG1269" s="203"/>
      <c r="EBH1269" s="203"/>
      <c r="EBI1269" s="203"/>
      <c r="EBJ1269" s="357"/>
      <c r="EBK1269" s="357"/>
      <c r="EBL1269" s="262"/>
      <c r="EBM1269" s="262"/>
      <c r="EBN1269" s="262"/>
      <c r="EBO1269" s="262"/>
      <c r="EBP1269" s="262"/>
      <c r="EBQ1269" s="165"/>
      <c r="EBR1269" s="422"/>
      <c r="EBS1269" s="98"/>
      <c r="EBT1269" s="17"/>
      <c r="EBU1269" s="18"/>
      <c r="EBV1269" s="5"/>
      <c r="EBW1269" s="18"/>
      <c r="EBX1269" s="76"/>
      <c r="EBY1269" s="192"/>
      <c r="EBZ1269" s="114"/>
      <c r="ECA1269" s="125"/>
      <c r="ECB1269" s="15"/>
      <c r="ECC1269" s="131"/>
      <c r="ECD1269" s="131"/>
      <c r="ECE1269" s="131"/>
      <c r="ECF1269" s="131"/>
      <c r="ECG1269" s="131"/>
      <c r="ECH1269" s="131"/>
      <c r="ECI1269" s="131"/>
      <c r="ECJ1269" s="131"/>
      <c r="ECK1269" s="203"/>
      <c r="ECL1269" s="203"/>
      <c r="ECM1269" s="203"/>
      <c r="ECN1269" s="357"/>
      <c r="ECO1269" s="357"/>
      <c r="ECP1269" s="262"/>
      <c r="ECQ1269" s="262"/>
      <c r="ECR1269" s="262"/>
      <c r="ECS1269" s="262"/>
      <c r="ECT1269" s="262"/>
      <c r="ECU1269" s="165"/>
      <c r="ECV1269" s="422"/>
      <c r="ECW1269" s="98"/>
      <c r="ECX1269" s="17"/>
      <c r="ECY1269" s="18"/>
      <c r="ECZ1269" s="5"/>
      <c r="EDA1269" s="18"/>
      <c r="EDB1269" s="76"/>
      <c r="EDC1269" s="192"/>
      <c r="EDD1269" s="114"/>
      <c r="EDE1269" s="125"/>
      <c r="EDF1269" s="15"/>
      <c r="EDG1269" s="131"/>
      <c r="EDH1269" s="131"/>
      <c r="EDI1269" s="131"/>
      <c r="EDJ1269" s="131"/>
      <c r="EDK1269" s="131"/>
      <c r="EDL1269" s="131"/>
      <c r="EDM1269" s="131"/>
      <c r="EDN1269" s="131"/>
      <c r="EDO1269" s="203"/>
      <c r="EDP1269" s="203"/>
      <c r="EDQ1269" s="203"/>
      <c r="EDR1269" s="357"/>
      <c r="EDS1269" s="357"/>
      <c r="EDT1269" s="262"/>
      <c r="EDU1269" s="262"/>
      <c r="EDV1269" s="262"/>
      <c r="EDW1269" s="262"/>
      <c r="EDX1269" s="262"/>
      <c r="EDY1269" s="165"/>
      <c r="EDZ1269" s="422"/>
      <c r="EEA1269" s="98"/>
      <c r="EEB1269" s="17"/>
      <c r="EEC1269" s="18"/>
      <c r="EED1269" s="5"/>
      <c r="EEE1269" s="18"/>
      <c r="EEF1269" s="76"/>
      <c r="EEG1269" s="192"/>
      <c r="EEH1269" s="114"/>
      <c r="EEI1269" s="125"/>
      <c r="EEJ1269" s="15"/>
      <c r="EEK1269" s="131"/>
      <c r="EEL1269" s="131"/>
      <c r="EEM1269" s="131"/>
      <c r="EEN1269" s="131"/>
      <c r="EEO1269" s="131"/>
      <c r="EEP1269" s="131"/>
      <c r="EEQ1269" s="131"/>
      <c r="EER1269" s="131"/>
      <c r="EES1269" s="203"/>
      <c r="EET1269" s="203"/>
      <c r="EEU1269" s="203"/>
      <c r="EEV1269" s="357"/>
      <c r="EEW1269" s="357"/>
      <c r="EEX1269" s="262"/>
      <c r="EEY1269" s="262"/>
      <c r="EEZ1269" s="262"/>
      <c r="EFA1269" s="262"/>
      <c r="EFB1269" s="262"/>
      <c r="EFC1269" s="165"/>
      <c r="EFD1269" s="422"/>
      <c r="EFE1269" s="98"/>
      <c r="EFF1269" s="17"/>
      <c r="EFG1269" s="18"/>
      <c r="EFH1269" s="5"/>
      <c r="EFI1269" s="18"/>
      <c r="EFJ1269" s="76"/>
      <c r="EFK1269" s="192"/>
      <c r="EFL1269" s="114"/>
      <c r="EFM1269" s="125"/>
      <c r="EFN1269" s="15"/>
      <c r="EFO1269" s="131"/>
      <c r="EFP1269" s="131"/>
      <c r="EFQ1269" s="131"/>
      <c r="EFR1269" s="131"/>
      <c r="EFS1269" s="131"/>
      <c r="EFT1269" s="131"/>
      <c r="EFU1269" s="131"/>
      <c r="EFV1269" s="131"/>
      <c r="EFW1269" s="203"/>
      <c r="EFX1269" s="203"/>
      <c r="EFY1269" s="203"/>
      <c r="EFZ1269" s="357"/>
      <c r="EGA1269" s="357"/>
      <c r="EGB1269" s="262"/>
      <c r="EGC1269" s="262"/>
      <c r="EGD1269" s="262"/>
      <c r="EGE1269" s="262"/>
      <c r="EGF1269" s="262"/>
      <c r="EGG1269" s="165"/>
      <c r="EGH1269" s="422"/>
      <c r="EGI1269" s="98"/>
      <c r="EGJ1269" s="17"/>
      <c r="EGK1269" s="18"/>
      <c r="EGL1269" s="5"/>
      <c r="EGM1269" s="18"/>
      <c r="EGN1269" s="76"/>
      <c r="EGO1269" s="192"/>
      <c r="EGP1269" s="114"/>
      <c r="EGQ1269" s="125"/>
      <c r="EGR1269" s="15"/>
      <c r="EGS1269" s="131"/>
      <c r="EGT1269" s="131"/>
      <c r="EGU1269" s="131"/>
      <c r="EGV1269" s="131"/>
      <c r="EGW1269" s="131"/>
      <c r="EGX1269" s="131"/>
      <c r="EGY1269" s="131"/>
      <c r="EGZ1269" s="131"/>
      <c r="EHA1269" s="203"/>
      <c r="EHB1269" s="203"/>
      <c r="EHC1269" s="203"/>
      <c r="EHD1269" s="357"/>
      <c r="EHE1269" s="357"/>
      <c r="EHF1269" s="262"/>
      <c r="EHG1269" s="262"/>
      <c r="EHH1269" s="262"/>
      <c r="EHI1269" s="262"/>
      <c r="EHJ1269" s="262"/>
      <c r="EHK1269" s="165"/>
      <c r="EHL1269" s="422"/>
      <c r="EHM1269" s="98"/>
      <c r="EHN1269" s="17"/>
      <c r="EHO1269" s="18"/>
      <c r="EHP1269" s="5"/>
      <c r="EHQ1269" s="18"/>
      <c r="EHR1269" s="76"/>
      <c r="EHS1269" s="192"/>
      <c r="EHT1269" s="114"/>
      <c r="EHU1269" s="125"/>
      <c r="EHV1269" s="15"/>
      <c r="EHW1269" s="131"/>
      <c r="EHX1269" s="131"/>
      <c r="EHY1269" s="131"/>
      <c r="EHZ1269" s="131"/>
      <c r="EIA1269" s="131"/>
      <c r="EIB1269" s="131"/>
      <c r="EIC1269" s="131"/>
      <c r="EID1269" s="131"/>
      <c r="EIE1269" s="203"/>
      <c r="EIF1269" s="203"/>
      <c r="EIG1269" s="203"/>
      <c r="EIH1269" s="357"/>
      <c r="EII1269" s="357"/>
      <c r="EIJ1269" s="262"/>
      <c r="EIK1269" s="262"/>
      <c r="EIL1269" s="262"/>
      <c r="EIM1269" s="262"/>
      <c r="EIN1269" s="262"/>
      <c r="EIO1269" s="165"/>
      <c r="EIP1269" s="422"/>
      <c r="EIQ1269" s="98"/>
      <c r="EIR1269" s="17"/>
      <c r="EIS1269" s="18"/>
      <c r="EIT1269" s="5"/>
      <c r="EIU1269" s="18"/>
      <c r="EIV1269" s="76"/>
      <c r="EIW1269" s="192"/>
      <c r="EIX1269" s="114"/>
      <c r="EIY1269" s="125"/>
      <c r="EIZ1269" s="15"/>
      <c r="EJA1269" s="131"/>
      <c r="EJB1269" s="131"/>
      <c r="EJC1269" s="131"/>
      <c r="EJD1269" s="131"/>
      <c r="EJE1269" s="131"/>
      <c r="EJF1269" s="131"/>
      <c r="EJG1269" s="131"/>
      <c r="EJH1269" s="131"/>
      <c r="EJI1269" s="203"/>
      <c r="EJJ1269" s="203"/>
      <c r="EJK1269" s="203"/>
      <c r="EJL1269" s="357"/>
      <c r="EJM1269" s="357"/>
      <c r="EJN1269" s="262"/>
      <c r="EJO1269" s="262"/>
      <c r="EJP1269" s="262"/>
      <c r="EJQ1269" s="262"/>
      <c r="EJR1269" s="262"/>
      <c r="EJS1269" s="165"/>
      <c r="EJT1269" s="422"/>
      <c r="EJU1269" s="98"/>
      <c r="EJV1269" s="17"/>
      <c r="EJW1269" s="18"/>
      <c r="EJX1269" s="5"/>
      <c r="EJY1269" s="18"/>
      <c r="EJZ1269" s="76"/>
      <c r="EKA1269" s="192"/>
      <c r="EKB1269" s="114"/>
      <c r="EKC1269" s="125"/>
      <c r="EKD1269" s="15"/>
      <c r="EKE1269" s="131"/>
      <c r="EKF1269" s="131"/>
      <c r="EKG1269" s="131"/>
      <c r="EKH1269" s="131"/>
      <c r="EKI1269" s="131"/>
      <c r="EKJ1269" s="131"/>
      <c r="EKK1269" s="131"/>
      <c r="EKL1269" s="131"/>
      <c r="EKM1269" s="203"/>
      <c r="EKN1269" s="203"/>
      <c r="EKO1269" s="203"/>
      <c r="EKP1269" s="357"/>
      <c r="EKQ1269" s="357"/>
      <c r="EKR1269" s="262"/>
      <c r="EKS1269" s="262"/>
      <c r="EKT1269" s="262"/>
      <c r="EKU1269" s="262"/>
      <c r="EKV1269" s="262"/>
      <c r="EKW1269" s="165"/>
      <c r="EKX1269" s="422"/>
      <c r="EKY1269" s="98"/>
      <c r="EKZ1269" s="17"/>
      <c r="ELA1269" s="18"/>
      <c r="ELB1269" s="5"/>
      <c r="ELC1269" s="18"/>
      <c r="ELD1269" s="76"/>
      <c r="ELE1269" s="192"/>
      <c r="ELF1269" s="114"/>
      <c r="ELG1269" s="125"/>
      <c r="ELH1269" s="15"/>
      <c r="ELI1269" s="131"/>
      <c r="ELJ1269" s="131"/>
      <c r="ELK1269" s="131"/>
      <c r="ELL1269" s="131"/>
      <c r="ELM1269" s="131"/>
      <c r="ELN1269" s="131"/>
      <c r="ELO1269" s="131"/>
      <c r="ELP1269" s="131"/>
      <c r="ELQ1269" s="203"/>
      <c r="ELR1269" s="203"/>
      <c r="ELS1269" s="203"/>
      <c r="ELT1269" s="357"/>
      <c r="ELU1269" s="357"/>
      <c r="ELV1269" s="262"/>
      <c r="ELW1269" s="262"/>
      <c r="ELX1269" s="262"/>
      <c r="ELY1269" s="262"/>
      <c r="ELZ1269" s="262"/>
      <c r="EMA1269" s="165"/>
      <c r="EMB1269" s="422"/>
      <c r="EMC1269" s="98"/>
      <c r="EMD1269" s="17"/>
      <c r="EME1269" s="18"/>
      <c r="EMF1269" s="5"/>
      <c r="EMG1269" s="18"/>
      <c r="EMH1269" s="76"/>
      <c r="EMI1269" s="192"/>
      <c r="EMJ1269" s="114"/>
      <c r="EMK1269" s="125"/>
      <c r="EML1269" s="15"/>
      <c r="EMM1269" s="131"/>
      <c r="EMN1269" s="131"/>
      <c r="EMO1269" s="131"/>
      <c r="EMP1269" s="131"/>
      <c r="EMQ1269" s="131"/>
      <c r="EMR1269" s="131"/>
      <c r="EMS1269" s="131"/>
      <c r="EMT1269" s="131"/>
      <c r="EMU1269" s="203"/>
      <c r="EMV1269" s="203"/>
      <c r="EMW1269" s="203"/>
      <c r="EMX1269" s="357"/>
      <c r="EMY1269" s="357"/>
      <c r="EMZ1269" s="262"/>
      <c r="ENA1269" s="262"/>
      <c r="ENB1269" s="262"/>
      <c r="ENC1269" s="262"/>
      <c r="END1269" s="262"/>
      <c r="ENE1269" s="165"/>
      <c r="ENF1269" s="422"/>
      <c r="ENG1269" s="98"/>
      <c r="ENH1269" s="17"/>
      <c r="ENI1269" s="18"/>
      <c r="ENJ1269" s="5"/>
      <c r="ENK1269" s="18"/>
      <c r="ENL1269" s="76"/>
      <c r="ENM1269" s="192"/>
      <c r="ENN1269" s="114"/>
      <c r="ENO1269" s="125"/>
      <c r="ENP1269" s="15"/>
      <c r="ENQ1269" s="131"/>
      <c r="ENR1269" s="131"/>
      <c r="ENS1269" s="131"/>
      <c r="ENT1269" s="131"/>
      <c r="ENU1269" s="131"/>
      <c r="ENV1269" s="131"/>
      <c r="ENW1269" s="131"/>
      <c r="ENX1269" s="131"/>
      <c r="ENY1269" s="203"/>
      <c r="ENZ1269" s="203"/>
      <c r="EOA1269" s="203"/>
      <c r="EOB1269" s="357"/>
      <c r="EOC1269" s="357"/>
      <c r="EOD1269" s="262"/>
      <c r="EOE1269" s="262"/>
      <c r="EOF1269" s="262"/>
      <c r="EOG1269" s="262"/>
      <c r="EOH1269" s="262"/>
      <c r="EOI1269" s="165"/>
      <c r="EOJ1269" s="422"/>
      <c r="EOK1269" s="98"/>
      <c r="EOL1269" s="17"/>
      <c r="EOM1269" s="18"/>
      <c r="EON1269" s="5"/>
      <c r="EOO1269" s="18"/>
      <c r="EOP1269" s="76"/>
      <c r="EOQ1269" s="192"/>
      <c r="EOR1269" s="114"/>
      <c r="EOS1269" s="125"/>
      <c r="EOT1269" s="15"/>
      <c r="EOU1269" s="131"/>
      <c r="EOV1269" s="131"/>
      <c r="EOW1269" s="131"/>
      <c r="EOX1269" s="131"/>
      <c r="EOY1269" s="131"/>
      <c r="EOZ1269" s="131"/>
      <c r="EPA1269" s="131"/>
      <c r="EPB1269" s="131"/>
      <c r="EPC1269" s="203"/>
      <c r="EPD1269" s="203"/>
      <c r="EPE1269" s="203"/>
      <c r="EPF1269" s="357"/>
      <c r="EPG1269" s="357"/>
      <c r="EPH1269" s="262"/>
      <c r="EPI1269" s="262"/>
      <c r="EPJ1269" s="262"/>
      <c r="EPK1269" s="262"/>
      <c r="EPL1269" s="262"/>
      <c r="EPM1269" s="165"/>
      <c r="EPN1269" s="422"/>
      <c r="EPO1269" s="98"/>
      <c r="EPP1269" s="17"/>
      <c r="EPQ1269" s="18"/>
      <c r="EPR1269" s="5"/>
      <c r="EPS1269" s="18"/>
      <c r="EPT1269" s="76"/>
      <c r="EPU1269" s="192"/>
      <c r="EPV1269" s="114"/>
      <c r="EPW1269" s="125"/>
      <c r="EPX1269" s="15"/>
      <c r="EPY1269" s="131"/>
      <c r="EPZ1269" s="131"/>
      <c r="EQA1269" s="131"/>
      <c r="EQB1269" s="131"/>
      <c r="EQC1269" s="131"/>
      <c r="EQD1269" s="131"/>
      <c r="EQE1269" s="131"/>
      <c r="EQF1269" s="131"/>
      <c r="EQG1269" s="203"/>
      <c r="EQH1269" s="203"/>
      <c r="EQI1269" s="203"/>
      <c r="EQJ1269" s="357"/>
      <c r="EQK1269" s="357"/>
      <c r="EQL1269" s="262"/>
      <c r="EQM1269" s="262"/>
      <c r="EQN1269" s="262"/>
      <c r="EQO1269" s="262"/>
      <c r="EQP1269" s="262"/>
      <c r="EQQ1269" s="165"/>
      <c r="EQR1269" s="422"/>
      <c r="EQS1269" s="98"/>
      <c r="EQT1269" s="17"/>
      <c r="EQU1269" s="18"/>
      <c r="EQV1269" s="5"/>
      <c r="EQW1269" s="18"/>
      <c r="EQX1269" s="76"/>
      <c r="EQY1269" s="192"/>
      <c r="EQZ1269" s="114"/>
      <c r="ERA1269" s="125"/>
      <c r="ERB1269" s="15"/>
      <c r="ERC1269" s="131"/>
      <c r="ERD1269" s="131"/>
      <c r="ERE1269" s="131"/>
      <c r="ERF1269" s="131"/>
      <c r="ERG1269" s="131"/>
      <c r="ERH1269" s="131"/>
      <c r="ERI1269" s="131"/>
      <c r="ERJ1269" s="131"/>
      <c r="ERK1269" s="203"/>
      <c r="ERL1269" s="203"/>
      <c r="ERM1269" s="203"/>
      <c r="ERN1269" s="357"/>
      <c r="ERO1269" s="357"/>
      <c r="ERP1269" s="262"/>
      <c r="ERQ1269" s="262"/>
      <c r="ERR1269" s="262"/>
      <c r="ERS1269" s="262"/>
      <c r="ERT1269" s="262"/>
      <c r="ERU1269" s="165"/>
      <c r="ERV1269" s="422"/>
      <c r="ERW1269" s="98"/>
      <c r="ERX1269" s="17"/>
      <c r="ERY1269" s="18"/>
      <c r="ERZ1269" s="5"/>
      <c r="ESA1269" s="18"/>
      <c r="ESB1269" s="76"/>
      <c r="ESC1269" s="192"/>
      <c r="ESD1269" s="114"/>
      <c r="ESE1269" s="125"/>
      <c r="ESF1269" s="15"/>
      <c r="ESG1269" s="131"/>
      <c r="ESH1269" s="131"/>
      <c r="ESI1269" s="131"/>
      <c r="ESJ1269" s="131"/>
      <c r="ESK1269" s="131"/>
      <c r="ESL1269" s="131"/>
      <c r="ESM1269" s="131"/>
      <c r="ESN1269" s="131"/>
      <c r="ESO1269" s="203"/>
      <c r="ESP1269" s="203"/>
      <c r="ESQ1269" s="203"/>
      <c r="ESR1269" s="357"/>
      <c r="ESS1269" s="357"/>
      <c r="EST1269" s="262"/>
      <c r="ESU1269" s="262"/>
      <c r="ESV1269" s="262"/>
      <c r="ESW1269" s="262"/>
      <c r="ESX1269" s="262"/>
      <c r="ESY1269" s="165"/>
      <c r="ESZ1269" s="422"/>
      <c r="ETA1269" s="98"/>
      <c r="ETB1269" s="17"/>
      <c r="ETC1269" s="18"/>
      <c r="ETD1269" s="5"/>
      <c r="ETE1269" s="18"/>
      <c r="ETF1269" s="76"/>
      <c r="ETG1269" s="192"/>
      <c r="ETH1269" s="114"/>
      <c r="ETI1269" s="125"/>
      <c r="ETJ1269" s="15"/>
      <c r="ETK1269" s="131"/>
      <c r="ETL1269" s="131"/>
      <c r="ETM1269" s="131"/>
      <c r="ETN1269" s="131"/>
      <c r="ETO1269" s="131"/>
      <c r="ETP1269" s="131"/>
      <c r="ETQ1269" s="131"/>
      <c r="ETR1269" s="131"/>
      <c r="ETS1269" s="203"/>
      <c r="ETT1269" s="203"/>
      <c r="ETU1269" s="203"/>
      <c r="ETV1269" s="357"/>
      <c r="ETW1269" s="357"/>
      <c r="ETX1269" s="262"/>
      <c r="ETY1269" s="262"/>
      <c r="ETZ1269" s="262"/>
      <c r="EUA1269" s="262"/>
      <c r="EUB1269" s="262"/>
      <c r="EUC1269" s="165"/>
      <c r="EUD1269" s="422"/>
      <c r="EUE1269" s="98"/>
      <c r="EUF1269" s="17"/>
      <c r="EUG1269" s="18"/>
      <c r="EUH1269" s="5"/>
      <c r="EUI1269" s="18"/>
      <c r="EUJ1269" s="76"/>
      <c r="EUK1269" s="192"/>
      <c r="EUL1269" s="114"/>
      <c r="EUM1269" s="125"/>
      <c r="EUN1269" s="15"/>
      <c r="EUO1269" s="131"/>
      <c r="EUP1269" s="131"/>
      <c r="EUQ1269" s="131"/>
      <c r="EUR1269" s="131"/>
      <c r="EUS1269" s="131"/>
      <c r="EUT1269" s="131"/>
      <c r="EUU1269" s="131"/>
      <c r="EUV1269" s="131"/>
      <c r="EUW1269" s="203"/>
      <c r="EUX1269" s="203"/>
      <c r="EUY1269" s="203"/>
      <c r="EUZ1269" s="357"/>
      <c r="EVA1269" s="357"/>
      <c r="EVB1269" s="262"/>
      <c r="EVC1269" s="262"/>
      <c r="EVD1269" s="262"/>
      <c r="EVE1269" s="262"/>
      <c r="EVF1269" s="262"/>
      <c r="EVG1269" s="165"/>
      <c r="EVH1269" s="422"/>
      <c r="EVI1269" s="98"/>
      <c r="EVJ1269" s="17"/>
      <c r="EVK1269" s="18"/>
      <c r="EVL1269" s="5"/>
      <c r="EVM1269" s="18"/>
      <c r="EVN1269" s="76"/>
      <c r="EVO1269" s="192"/>
      <c r="EVP1269" s="114"/>
      <c r="EVQ1269" s="125"/>
      <c r="EVR1269" s="15"/>
      <c r="EVS1269" s="131"/>
      <c r="EVT1269" s="131"/>
      <c r="EVU1269" s="131"/>
      <c r="EVV1269" s="131"/>
      <c r="EVW1269" s="131"/>
      <c r="EVX1269" s="131"/>
      <c r="EVY1269" s="131"/>
      <c r="EVZ1269" s="131"/>
      <c r="EWA1269" s="203"/>
      <c r="EWB1269" s="203"/>
      <c r="EWC1269" s="203"/>
      <c r="EWD1269" s="357"/>
      <c r="EWE1269" s="357"/>
      <c r="EWF1269" s="262"/>
      <c r="EWG1269" s="262"/>
      <c r="EWH1269" s="262"/>
      <c r="EWI1269" s="262"/>
      <c r="EWJ1269" s="262"/>
      <c r="EWK1269" s="165"/>
      <c r="EWL1269" s="422"/>
      <c r="EWM1269" s="98"/>
      <c r="EWN1269" s="17"/>
      <c r="EWO1269" s="18"/>
      <c r="EWP1269" s="5"/>
      <c r="EWQ1269" s="18"/>
      <c r="EWR1269" s="76"/>
      <c r="EWS1269" s="192"/>
      <c r="EWT1269" s="114"/>
      <c r="EWU1269" s="125"/>
      <c r="EWV1269" s="15"/>
      <c r="EWW1269" s="131"/>
      <c r="EWX1269" s="131"/>
      <c r="EWY1269" s="131"/>
      <c r="EWZ1269" s="131"/>
      <c r="EXA1269" s="131"/>
      <c r="EXB1269" s="131"/>
      <c r="EXC1269" s="131"/>
      <c r="EXD1269" s="131"/>
      <c r="EXE1269" s="203"/>
      <c r="EXF1269" s="203"/>
      <c r="EXG1269" s="203"/>
      <c r="EXH1269" s="357"/>
      <c r="EXI1269" s="357"/>
      <c r="EXJ1269" s="262"/>
      <c r="EXK1269" s="262"/>
      <c r="EXL1269" s="262"/>
      <c r="EXM1269" s="262"/>
      <c r="EXN1269" s="262"/>
      <c r="EXO1269" s="165"/>
      <c r="EXP1269" s="422"/>
      <c r="EXQ1269" s="98"/>
      <c r="EXR1269" s="17"/>
      <c r="EXS1269" s="18"/>
      <c r="EXT1269" s="5"/>
      <c r="EXU1269" s="18"/>
      <c r="EXV1269" s="76"/>
      <c r="EXW1269" s="192"/>
      <c r="EXX1269" s="114"/>
      <c r="EXY1269" s="125"/>
      <c r="EXZ1269" s="15"/>
      <c r="EYA1269" s="131"/>
      <c r="EYB1269" s="131"/>
      <c r="EYC1269" s="131"/>
      <c r="EYD1269" s="131"/>
      <c r="EYE1269" s="131"/>
      <c r="EYF1269" s="131"/>
      <c r="EYG1269" s="131"/>
      <c r="EYH1269" s="131"/>
      <c r="EYI1269" s="203"/>
      <c r="EYJ1269" s="203"/>
      <c r="EYK1269" s="203"/>
      <c r="EYL1269" s="357"/>
      <c r="EYM1269" s="357"/>
      <c r="EYN1269" s="262"/>
      <c r="EYO1269" s="262"/>
      <c r="EYP1269" s="262"/>
      <c r="EYQ1269" s="262"/>
      <c r="EYR1269" s="262"/>
      <c r="EYS1269" s="165"/>
      <c r="EYT1269" s="422"/>
      <c r="EYU1269" s="98"/>
      <c r="EYV1269" s="17"/>
      <c r="EYW1269" s="18"/>
      <c r="EYX1269" s="5"/>
      <c r="EYY1269" s="18"/>
      <c r="EYZ1269" s="76"/>
      <c r="EZA1269" s="192"/>
      <c r="EZB1269" s="114"/>
      <c r="EZC1269" s="125"/>
      <c r="EZD1269" s="15"/>
      <c r="EZE1269" s="131"/>
      <c r="EZF1269" s="131"/>
      <c r="EZG1269" s="131"/>
      <c r="EZH1269" s="131"/>
      <c r="EZI1269" s="131"/>
      <c r="EZJ1269" s="131"/>
      <c r="EZK1269" s="131"/>
      <c r="EZL1269" s="131"/>
      <c r="EZM1269" s="203"/>
      <c r="EZN1269" s="203"/>
      <c r="EZO1269" s="203"/>
      <c r="EZP1269" s="357"/>
      <c r="EZQ1269" s="357"/>
      <c r="EZR1269" s="262"/>
      <c r="EZS1269" s="262"/>
      <c r="EZT1269" s="262"/>
      <c r="EZU1269" s="262"/>
      <c r="EZV1269" s="262"/>
      <c r="EZW1269" s="165"/>
      <c r="EZX1269" s="422"/>
      <c r="EZY1269" s="98"/>
      <c r="EZZ1269" s="17"/>
      <c r="FAA1269" s="18"/>
      <c r="FAB1269" s="5"/>
      <c r="FAC1269" s="18"/>
      <c r="FAD1269" s="76"/>
      <c r="FAE1269" s="192"/>
      <c r="FAF1269" s="114"/>
      <c r="FAG1269" s="125"/>
      <c r="FAH1269" s="15"/>
      <c r="FAI1269" s="131"/>
      <c r="FAJ1269" s="131"/>
      <c r="FAK1269" s="131"/>
      <c r="FAL1269" s="131"/>
      <c r="FAM1269" s="131"/>
      <c r="FAN1269" s="131"/>
      <c r="FAO1269" s="131"/>
      <c r="FAP1269" s="131"/>
      <c r="FAQ1269" s="203"/>
      <c r="FAR1269" s="203"/>
      <c r="FAS1269" s="203"/>
      <c r="FAT1269" s="357"/>
      <c r="FAU1269" s="357"/>
      <c r="FAV1269" s="262"/>
      <c r="FAW1269" s="262"/>
      <c r="FAX1269" s="262"/>
      <c r="FAY1269" s="262"/>
      <c r="FAZ1269" s="262"/>
      <c r="FBA1269" s="165"/>
      <c r="FBB1269" s="422"/>
      <c r="FBC1269" s="98"/>
      <c r="FBD1269" s="17"/>
      <c r="FBE1269" s="18"/>
      <c r="FBF1269" s="5"/>
      <c r="FBG1269" s="18"/>
      <c r="FBH1269" s="76"/>
      <c r="FBI1269" s="192"/>
      <c r="FBJ1269" s="114"/>
      <c r="FBK1269" s="125"/>
      <c r="FBL1269" s="15"/>
      <c r="FBM1269" s="131"/>
      <c r="FBN1269" s="131"/>
      <c r="FBO1269" s="131"/>
      <c r="FBP1269" s="131"/>
      <c r="FBQ1269" s="131"/>
      <c r="FBR1269" s="131"/>
      <c r="FBS1269" s="131"/>
      <c r="FBT1269" s="131"/>
      <c r="FBU1269" s="203"/>
      <c r="FBV1269" s="203"/>
      <c r="FBW1269" s="203"/>
      <c r="FBX1269" s="357"/>
      <c r="FBY1269" s="357"/>
      <c r="FBZ1269" s="262"/>
      <c r="FCA1269" s="262"/>
      <c r="FCB1269" s="262"/>
      <c r="FCC1269" s="262"/>
      <c r="FCD1269" s="262"/>
      <c r="FCE1269" s="165"/>
      <c r="FCF1269" s="422"/>
      <c r="FCG1269" s="98"/>
      <c r="FCH1269" s="17"/>
      <c r="FCI1269" s="18"/>
      <c r="FCJ1269" s="5"/>
      <c r="FCK1269" s="18"/>
      <c r="FCL1269" s="76"/>
      <c r="FCM1269" s="192"/>
      <c r="FCN1269" s="114"/>
      <c r="FCO1269" s="125"/>
      <c r="FCP1269" s="15"/>
      <c r="FCQ1269" s="131"/>
      <c r="FCR1269" s="131"/>
      <c r="FCS1269" s="131"/>
      <c r="FCT1269" s="131"/>
      <c r="FCU1269" s="131"/>
      <c r="FCV1269" s="131"/>
      <c r="FCW1269" s="131"/>
      <c r="FCX1269" s="131"/>
      <c r="FCY1269" s="203"/>
      <c r="FCZ1269" s="203"/>
      <c r="FDA1269" s="203"/>
      <c r="FDB1269" s="357"/>
      <c r="FDC1269" s="357"/>
      <c r="FDD1269" s="262"/>
      <c r="FDE1269" s="262"/>
      <c r="FDF1269" s="262"/>
      <c r="FDG1269" s="262"/>
      <c r="FDH1269" s="262"/>
      <c r="FDI1269" s="165"/>
      <c r="FDJ1269" s="422"/>
      <c r="FDK1269" s="98"/>
      <c r="FDL1269" s="17"/>
      <c r="FDM1269" s="18"/>
      <c r="FDN1269" s="5"/>
      <c r="FDO1269" s="18"/>
      <c r="FDP1269" s="76"/>
      <c r="FDQ1269" s="192"/>
      <c r="FDR1269" s="114"/>
      <c r="FDS1269" s="125"/>
      <c r="FDT1269" s="15"/>
      <c r="FDU1269" s="131"/>
      <c r="FDV1269" s="131"/>
      <c r="FDW1269" s="131"/>
      <c r="FDX1269" s="131"/>
      <c r="FDY1269" s="131"/>
      <c r="FDZ1269" s="131"/>
      <c r="FEA1269" s="131"/>
      <c r="FEB1269" s="131"/>
      <c r="FEC1269" s="203"/>
      <c r="FED1269" s="203"/>
      <c r="FEE1269" s="203"/>
      <c r="FEF1269" s="357"/>
      <c r="FEG1269" s="357"/>
      <c r="FEH1269" s="262"/>
      <c r="FEI1269" s="262"/>
      <c r="FEJ1269" s="262"/>
      <c r="FEK1269" s="262"/>
      <c r="FEL1269" s="262"/>
      <c r="FEM1269" s="165"/>
      <c r="FEN1269" s="422"/>
      <c r="FEO1269" s="98"/>
      <c r="FEP1269" s="17"/>
      <c r="FEQ1269" s="18"/>
      <c r="FER1269" s="5"/>
      <c r="FES1269" s="18"/>
      <c r="FET1269" s="76"/>
      <c r="FEU1269" s="192"/>
      <c r="FEV1269" s="114"/>
      <c r="FEW1269" s="125"/>
      <c r="FEX1269" s="15"/>
      <c r="FEY1269" s="131"/>
      <c r="FEZ1269" s="131"/>
      <c r="FFA1269" s="131"/>
      <c r="FFB1269" s="131"/>
      <c r="FFC1269" s="131"/>
      <c r="FFD1269" s="131"/>
      <c r="FFE1269" s="131"/>
      <c r="FFF1269" s="131"/>
      <c r="FFG1269" s="203"/>
      <c r="FFH1269" s="203"/>
      <c r="FFI1269" s="203"/>
      <c r="FFJ1269" s="357"/>
      <c r="FFK1269" s="357"/>
      <c r="FFL1269" s="262"/>
      <c r="FFM1269" s="262"/>
      <c r="FFN1269" s="262"/>
      <c r="FFO1269" s="262"/>
      <c r="FFP1269" s="262"/>
      <c r="FFQ1269" s="165"/>
      <c r="FFR1269" s="422"/>
      <c r="FFS1269" s="98"/>
      <c r="FFT1269" s="17"/>
      <c r="FFU1269" s="18"/>
      <c r="FFV1269" s="5"/>
      <c r="FFW1269" s="18"/>
      <c r="FFX1269" s="76"/>
      <c r="FFY1269" s="192"/>
      <c r="FFZ1269" s="114"/>
      <c r="FGA1269" s="125"/>
      <c r="FGB1269" s="15"/>
      <c r="FGC1269" s="131"/>
      <c r="FGD1269" s="131"/>
      <c r="FGE1269" s="131"/>
      <c r="FGF1269" s="131"/>
      <c r="FGG1269" s="131"/>
      <c r="FGH1269" s="131"/>
      <c r="FGI1269" s="131"/>
      <c r="FGJ1269" s="131"/>
      <c r="FGK1269" s="203"/>
      <c r="FGL1269" s="203"/>
      <c r="FGM1269" s="203"/>
      <c r="FGN1269" s="357"/>
      <c r="FGO1269" s="357"/>
      <c r="FGP1269" s="262"/>
      <c r="FGQ1269" s="262"/>
      <c r="FGR1269" s="262"/>
      <c r="FGS1269" s="262"/>
      <c r="FGT1269" s="262"/>
      <c r="FGU1269" s="165"/>
      <c r="FGV1269" s="422"/>
      <c r="FGW1269" s="98"/>
      <c r="FGX1269" s="17"/>
      <c r="FGY1269" s="18"/>
      <c r="FGZ1269" s="5"/>
      <c r="FHA1269" s="18"/>
      <c r="FHB1269" s="76"/>
      <c r="FHC1269" s="192"/>
      <c r="FHD1269" s="114"/>
      <c r="FHE1269" s="125"/>
      <c r="FHF1269" s="15"/>
      <c r="FHG1269" s="131"/>
      <c r="FHH1269" s="131"/>
      <c r="FHI1269" s="131"/>
      <c r="FHJ1269" s="131"/>
      <c r="FHK1269" s="131"/>
      <c r="FHL1269" s="131"/>
      <c r="FHM1269" s="131"/>
      <c r="FHN1269" s="131"/>
      <c r="FHO1269" s="203"/>
      <c r="FHP1269" s="203"/>
      <c r="FHQ1269" s="203"/>
      <c r="FHR1269" s="357"/>
      <c r="FHS1269" s="357"/>
      <c r="FHT1269" s="262"/>
      <c r="FHU1269" s="262"/>
      <c r="FHV1269" s="262"/>
      <c r="FHW1269" s="262"/>
      <c r="FHX1269" s="262"/>
      <c r="FHY1269" s="165"/>
      <c r="FHZ1269" s="422"/>
      <c r="FIA1269" s="98"/>
      <c r="FIB1269" s="17"/>
      <c r="FIC1269" s="18"/>
      <c r="FID1269" s="5"/>
      <c r="FIE1269" s="18"/>
      <c r="FIF1269" s="76"/>
      <c r="FIG1269" s="192"/>
      <c r="FIH1269" s="114"/>
      <c r="FII1269" s="125"/>
      <c r="FIJ1269" s="15"/>
      <c r="FIK1269" s="131"/>
      <c r="FIL1269" s="131"/>
      <c r="FIM1269" s="131"/>
      <c r="FIN1269" s="131"/>
      <c r="FIO1269" s="131"/>
      <c r="FIP1269" s="131"/>
      <c r="FIQ1269" s="131"/>
      <c r="FIR1269" s="131"/>
      <c r="FIS1269" s="203"/>
      <c r="FIT1269" s="203"/>
      <c r="FIU1269" s="203"/>
      <c r="FIV1269" s="357"/>
      <c r="FIW1269" s="357"/>
      <c r="FIX1269" s="262"/>
      <c r="FIY1269" s="262"/>
      <c r="FIZ1269" s="262"/>
      <c r="FJA1269" s="262"/>
      <c r="FJB1269" s="262"/>
      <c r="FJC1269" s="165"/>
      <c r="FJD1269" s="422"/>
      <c r="FJE1269" s="98"/>
      <c r="FJF1269" s="17"/>
      <c r="FJG1269" s="18"/>
      <c r="FJH1269" s="5"/>
      <c r="FJI1269" s="18"/>
      <c r="FJJ1269" s="76"/>
      <c r="FJK1269" s="192"/>
      <c r="FJL1269" s="114"/>
      <c r="FJM1269" s="125"/>
      <c r="FJN1269" s="15"/>
      <c r="FJO1269" s="131"/>
      <c r="FJP1269" s="131"/>
      <c r="FJQ1269" s="131"/>
      <c r="FJR1269" s="131"/>
      <c r="FJS1269" s="131"/>
      <c r="FJT1269" s="131"/>
      <c r="FJU1269" s="131"/>
      <c r="FJV1269" s="131"/>
      <c r="FJW1269" s="203"/>
      <c r="FJX1269" s="203"/>
      <c r="FJY1269" s="203"/>
      <c r="FJZ1269" s="357"/>
      <c r="FKA1269" s="357"/>
      <c r="FKB1269" s="262"/>
      <c r="FKC1269" s="262"/>
      <c r="FKD1269" s="262"/>
      <c r="FKE1269" s="262"/>
      <c r="FKF1269" s="262"/>
      <c r="FKG1269" s="165"/>
      <c r="FKH1269" s="422"/>
      <c r="FKI1269" s="98"/>
      <c r="FKJ1269" s="17"/>
      <c r="FKK1269" s="18"/>
      <c r="FKL1269" s="5"/>
      <c r="FKM1269" s="18"/>
      <c r="FKN1269" s="76"/>
      <c r="FKO1269" s="192"/>
      <c r="FKP1269" s="114"/>
      <c r="FKQ1269" s="125"/>
      <c r="FKR1269" s="15"/>
      <c r="FKS1269" s="131"/>
      <c r="FKT1269" s="131"/>
      <c r="FKU1269" s="131"/>
      <c r="FKV1269" s="131"/>
      <c r="FKW1269" s="131"/>
      <c r="FKX1269" s="131"/>
      <c r="FKY1269" s="131"/>
      <c r="FKZ1269" s="131"/>
      <c r="FLA1269" s="203"/>
      <c r="FLB1269" s="203"/>
      <c r="FLC1269" s="203"/>
      <c r="FLD1269" s="357"/>
      <c r="FLE1269" s="357"/>
      <c r="FLF1269" s="262"/>
      <c r="FLG1269" s="262"/>
      <c r="FLH1269" s="262"/>
      <c r="FLI1269" s="262"/>
      <c r="FLJ1269" s="262"/>
      <c r="FLK1269" s="165"/>
      <c r="FLL1269" s="422"/>
      <c r="FLM1269" s="98"/>
      <c r="FLN1269" s="17"/>
      <c r="FLO1269" s="18"/>
      <c r="FLP1269" s="5"/>
      <c r="FLQ1269" s="18"/>
      <c r="FLR1269" s="76"/>
      <c r="FLS1269" s="192"/>
      <c r="FLT1269" s="114"/>
      <c r="FLU1269" s="125"/>
      <c r="FLV1269" s="15"/>
      <c r="FLW1269" s="131"/>
      <c r="FLX1269" s="131"/>
      <c r="FLY1269" s="131"/>
      <c r="FLZ1269" s="131"/>
      <c r="FMA1269" s="131"/>
      <c r="FMB1269" s="131"/>
      <c r="FMC1269" s="131"/>
      <c r="FMD1269" s="131"/>
      <c r="FME1269" s="203"/>
      <c r="FMF1269" s="203"/>
      <c r="FMG1269" s="203"/>
      <c r="FMH1269" s="357"/>
      <c r="FMI1269" s="357"/>
      <c r="FMJ1269" s="262"/>
      <c r="FMK1269" s="262"/>
      <c r="FML1269" s="262"/>
      <c r="FMM1269" s="262"/>
      <c r="FMN1269" s="262"/>
      <c r="FMO1269" s="165"/>
      <c r="FMP1269" s="422"/>
      <c r="FMQ1269" s="98"/>
      <c r="FMR1269" s="17"/>
      <c r="FMS1269" s="18"/>
      <c r="FMT1269" s="5"/>
      <c r="FMU1269" s="18"/>
      <c r="FMV1269" s="76"/>
      <c r="FMW1269" s="192"/>
      <c r="FMX1269" s="114"/>
      <c r="FMY1269" s="125"/>
      <c r="FMZ1269" s="15"/>
      <c r="FNA1269" s="131"/>
      <c r="FNB1269" s="131"/>
      <c r="FNC1269" s="131"/>
      <c r="FND1269" s="131"/>
      <c r="FNE1269" s="131"/>
      <c r="FNF1269" s="131"/>
      <c r="FNG1269" s="131"/>
      <c r="FNH1269" s="131"/>
      <c r="FNI1269" s="203"/>
      <c r="FNJ1269" s="203"/>
      <c r="FNK1269" s="203"/>
      <c r="FNL1269" s="357"/>
      <c r="FNM1269" s="357"/>
      <c r="FNN1269" s="262"/>
      <c r="FNO1269" s="262"/>
      <c r="FNP1269" s="262"/>
      <c r="FNQ1269" s="262"/>
      <c r="FNR1269" s="262"/>
      <c r="FNS1269" s="165"/>
      <c r="FNT1269" s="422"/>
      <c r="FNU1269" s="98"/>
      <c r="FNV1269" s="17"/>
      <c r="FNW1269" s="18"/>
      <c r="FNX1269" s="5"/>
      <c r="FNY1269" s="18"/>
      <c r="FNZ1269" s="76"/>
      <c r="FOA1269" s="192"/>
      <c r="FOB1269" s="114"/>
      <c r="FOC1269" s="125"/>
      <c r="FOD1269" s="15"/>
      <c r="FOE1269" s="131"/>
      <c r="FOF1269" s="131"/>
      <c r="FOG1269" s="131"/>
      <c r="FOH1269" s="131"/>
      <c r="FOI1269" s="131"/>
      <c r="FOJ1269" s="131"/>
      <c r="FOK1269" s="131"/>
      <c r="FOL1269" s="131"/>
      <c r="FOM1269" s="203"/>
      <c r="FON1269" s="203"/>
      <c r="FOO1269" s="203"/>
      <c r="FOP1269" s="357"/>
      <c r="FOQ1269" s="357"/>
      <c r="FOR1269" s="262"/>
      <c r="FOS1269" s="262"/>
      <c r="FOT1269" s="262"/>
      <c r="FOU1269" s="262"/>
      <c r="FOV1269" s="262"/>
      <c r="FOW1269" s="165"/>
      <c r="FOX1269" s="422"/>
      <c r="FOY1269" s="98"/>
      <c r="FOZ1269" s="17"/>
      <c r="FPA1269" s="18"/>
      <c r="FPB1269" s="5"/>
      <c r="FPC1269" s="18"/>
      <c r="FPD1269" s="76"/>
      <c r="FPE1269" s="192"/>
      <c r="FPF1269" s="114"/>
      <c r="FPG1269" s="125"/>
      <c r="FPH1269" s="15"/>
      <c r="FPI1269" s="131"/>
      <c r="FPJ1269" s="131"/>
      <c r="FPK1269" s="131"/>
      <c r="FPL1269" s="131"/>
      <c r="FPM1269" s="131"/>
      <c r="FPN1269" s="131"/>
      <c r="FPO1269" s="131"/>
      <c r="FPP1269" s="131"/>
      <c r="FPQ1269" s="203"/>
      <c r="FPR1269" s="203"/>
      <c r="FPS1269" s="203"/>
      <c r="FPT1269" s="357"/>
      <c r="FPU1269" s="357"/>
      <c r="FPV1269" s="262"/>
      <c r="FPW1269" s="262"/>
      <c r="FPX1269" s="262"/>
      <c r="FPY1269" s="262"/>
      <c r="FPZ1269" s="262"/>
      <c r="FQA1269" s="165"/>
      <c r="FQB1269" s="422"/>
      <c r="FQC1269" s="98"/>
      <c r="FQD1269" s="17"/>
      <c r="FQE1269" s="18"/>
      <c r="FQF1269" s="5"/>
      <c r="FQG1269" s="18"/>
      <c r="FQH1269" s="76"/>
      <c r="FQI1269" s="192"/>
      <c r="FQJ1269" s="114"/>
      <c r="FQK1269" s="125"/>
      <c r="FQL1269" s="15"/>
      <c r="FQM1269" s="131"/>
      <c r="FQN1269" s="131"/>
      <c r="FQO1269" s="131"/>
      <c r="FQP1269" s="131"/>
      <c r="FQQ1269" s="131"/>
      <c r="FQR1269" s="131"/>
      <c r="FQS1269" s="131"/>
      <c r="FQT1269" s="131"/>
      <c r="FQU1269" s="203"/>
      <c r="FQV1269" s="203"/>
      <c r="FQW1269" s="203"/>
      <c r="FQX1269" s="357"/>
      <c r="FQY1269" s="357"/>
      <c r="FQZ1269" s="262"/>
      <c r="FRA1269" s="262"/>
      <c r="FRB1269" s="262"/>
      <c r="FRC1269" s="262"/>
      <c r="FRD1269" s="262"/>
      <c r="FRE1269" s="165"/>
      <c r="FRF1269" s="422"/>
      <c r="FRG1269" s="98"/>
      <c r="FRH1269" s="17"/>
      <c r="FRI1269" s="18"/>
      <c r="FRJ1269" s="5"/>
      <c r="FRK1269" s="18"/>
      <c r="FRL1269" s="76"/>
      <c r="FRM1269" s="192"/>
      <c r="FRN1269" s="114"/>
      <c r="FRO1269" s="125"/>
      <c r="FRP1269" s="15"/>
      <c r="FRQ1269" s="131"/>
      <c r="FRR1269" s="131"/>
      <c r="FRS1269" s="131"/>
      <c r="FRT1269" s="131"/>
      <c r="FRU1269" s="131"/>
      <c r="FRV1269" s="131"/>
      <c r="FRW1269" s="131"/>
      <c r="FRX1269" s="131"/>
      <c r="FRY1269" s="203"/>
      <c r="FRZ1269" s="203"/>
      <c r="FSA1269" s="203"/>
      <c r="FSB1269" s="357"/>
      <c r="FSC1269" s="357"/>
      <c r="FSD1269" s="262"/>
      <c r="FSE1269" s="262"/>
      <c r="FSF1269" s="262"/>
      <c r="FSG1269" s="262"/>
      <c r="FSH1269" s="262"/>
      <c r="FSI1269" s="165"/>
      <c r="FSJ1269" s="422"/>
      <c r="FSK1269" s="98"/>
      <c r="FSL1269" s="17"/>
      <c r="FSM1269" s="18"/>
      <c r="FSN1269" s="5"/>
      <c r="FSO1269" s="18"/>
      <c r="FSP1269" s="76"/>
      <c r="FSQ1269" s="192"/>
      <c r="FSR1269" s="114"/>
      <c r="FSS1269" s="125"/>
      <c r="FST1269" s="15"/>
      <c r="FSU1269" s="131"/>
      <c r="FSV1269" s="131"/>
      <c r="FSW1269" s="131"/>
      <c r="FSX1269" s="131"/>
      <c r="FSY1269" s="131"/>
      <c r="FSZ1269" s="131"/>
      <c r="FTA1269" s="131"/>
      <c r="FTB1269" s="131"/>
      <c r="FTC1269" s="203"/>
      <c r="FTD1269" s="203"/>
      <c r="FTE1269" s="203"/>
      <c r="FTF1269" s="357"/>
      <c r="FTG1269" s="357"/>
      <c r="FTH1269" s="262"/>
      <c r="FTI1269" s="262"/>
      <c r="FTJ1269" s="262"/>
      <c r="FTK1269" s="262"/>
      <c r="FTL1269" s="262"/>
      <c r="FTM1269" s="165"/>
      <c r="FTN1269" s="422"/>
      <c r="FTO1269" s="98"/>
      <c r="FTP1269" s="17"/>
      <c r="FTQ1269" s="18"/>
      <c r="FTR1269" s="5"/>
      <c r="FTS1269" s="18"/>
      <c r="FTT1269" s="76"/>
      <c r="FTU1269" s="192"/>
      <c r="FTV1269" s="114"/>
      <c r="FTW1269" s="125"/>
      <c r="FTX1269" s="15"/>
      <c r="FTY1269" s="131"/>
      <c r="FTZ1269" s="131"/>
      <c r="FUA1269" s="131"/>
      <c r="FUB1269" s="131"/>
      <c r="FUC1269" s="131"/>
      <c r="FUD1269" s="131"/>
      <c r="FUE1269" s="131"/>
      <c r="FUF1269" s="131"/>
      <c r="FUG1269" s="203"/>
      <c r="FUH1269" s="203"/>
      <c r="FUI1269" s="203"/>
      <c r="FUJ1269" s="357"/>
      <c r="FUK1269" s="357"/>
      <c r="FUL1269" s="262"/>
      <c r="FUM1269" s="262"/>
      <c r="FUN1269" s="262"/>
      <c r="FUO1269" s="262"/>
      <c r="FUP1269" s="262"/>
      <c r="FUQ1269" s="165"/>
      <c r="FUR1269" s="422"/>
      <c r="FUS1269" s="98"/>
      <c r="FUT1269" s="17"/>
      <c r="FUU1269" s="18"/>
      <c r="FUV1269" s="5"/>
      <c r="FUW1269" s="18"/>
      <c r="FUX1269" s="76"/>
      <c r="FUY1269" s="192"/>
      <c r="FUZ1269" s="114"/>
      <c r="FVA1269" s="125"/>
      <c r="FVB1269" s="15"/>
      <c r="FVC1269" s="131"/>
      <c r="FVD1269" s="131"/>
      <c r="FVE1269" s="131"/>
      <c r="FVF1269" s="131"/>
      <c r="FVG1269" s="131"/>
      <c r="FVH1269" s="131"/>
      <c r="FVI1269" s="131"/>
      <c r="FVJ1269" s="131"/>
      <c r="FVK1269" s="203"/>
      <c r="FVL1269" s="203"/>
      <c r="FVM1269" s="203"/>
      <c r="FVN1269" s="357"/>
      <c r="FVO1269" s="357"/>
      <c r="FVP1269" s="262"/>
      <c r="FVQ1269" s="262"/>
      <c r="FVR1269" s="262"/>
      <c r="FVS1269" s="262"/>
      <c r="FVT1269" s="262"/>
      <c r="FVU1269" s="165"/>
      <c r="FVV1269" s="422"/>
      <c r="FVW1269" s="98"/>
      <c r="FVX1269" s="17"/>
      <c r="FVY1269" s="18"/>
      <c r="FVZ1269" s="5"/>
      <c r="FWA1269" s="18"/>
      <c r="FWB1269" s="76"/>
      <c r="FWC1269" s="192"/>
      <c r="FWD1269" s="114"/>
      <c r="FWE1269" s="125"/>
      <c r="FWF1269" s="15"/>
      <c r="FWG1269" s="131"/>
      <c r="FWH1269" s="131"/>
      <c r="FWI1269" s="131"/>
      <c r="FWJ1269" s="131"/>
      <c r="FWK1269" s="131"/>
      <c r="FWL1269" s="131"/>
      <c r="FWM1269" s="131"/>
      <c r="FWN1269" s="131"/>
      <c r="FWO1269" s="203"/>
      <c r="FWP1269" s="203"/>
      <c r="FWQ1269" s="203"/>
      <c r="FWR1269" s="357"/>
      <c r="FWS1269" s="357"/>
      <c r="FWT1269" s="262"/>
      <c r="FWU1269" s="262"/>
      <c r="FWV1269" s="262"/>
      <c r="FWW1269" s="262"/>
      <c r="FWX1269" s="262"/>
      <c r="FWY1269" s="165"/>
      <c r="FWZ1269" s="422"/>
      <c r="FXA1269" s="98"/>
      <c r="FXB1269" s="17"/>
      <c r="FXC1269" s="18"/>
      <c r="FXD1269" s="5"/>
      <c r="FXE1269" s="18"/>
      <c r="FXF1269" s="76"/>
      <c r="FXG1269" s="192"/>
      <c r="FXH1269" s="114"/>
      <c r="FXI1269" s="125"/>
      <c r="FXJ1269" s="15"/>
      <c r="FXK1269" s="131"/>
      <c r="FXL1269" s="131"/>
      <c r="FXM1269" s="131"/>
      <c r="FXN1269" s="131"/>
      <c r="FXO1269" s="131"/>
      <c r="FXP1269" s="131"/>
      <c r="FXQ1269" s="131"/>
      <c r="FXR1269" s="131"/>
      <c r="FXS1269" s="203"/>
      <c r="FXT1269" s="203"/>
      <c r="FXU1269" s="203"/>
      <c r="FXV1269" s="357"/>
      <c r="FXW1269" s="357"/>
      <c r="FXX1269" s="262"/>
      <c r="FXY1269" s="262"/>
      <c r="FXZ1269" s="262"/>
      <c r="FYA1269" s="262"/>
      <c r="FYB1269" s="262"/>
      <c r="FYC1269" s="165"/>
      <c r="FYD1269" s="422"/>
      <c r="FYE1269" s="98"/>
      <c r="FYF1269" s="17"/>
      <c r="FYG1269" s="18"/>
      <c r="FYH1269" s="5"/>
      <c r="FYI1269" s="18"/>
      <c r="FYJ1269" s="76"/>
      <c r="FYK1269" s="192"/>
      <c r="FYL1269" s="114"/>
      <c r="FYM1269" s="125"/>
      <c r="FYN1269" s="15"/>
      <c r="FYO1269" s="131"/>
      <c r="FYP1269" s="131"/>
      <c r="FYQ1269" s="131"/>
      <c r="FYR1269" s="131"/>
      <c r="FYS1269" s="131"/>
      <c r="FYT1269" s="131"/>
      <c r="FYU1269" s="131"/>
      <c r="FYV1269" s="131"/>
      <c r="FYW1269" s="203"/>
      <c r="FYX1269" s="203"/>
      <c r="FYY1269" s="203"/>
      <c r="FYZ1269" s="357"/>
      <c r="FZA1269" s="357"/>
      <c r="FZB1269" s="262"/>
      <c r="FZC1269" s="262"/>
      <c r="FZD1269" s="262"/>
      <c r="FZE1269" s="262"/>
      <c r="FZF1269" s="262"/>
      <c r="FZG1269" s="165"/>
      <c r="FZH1269" s="422"/>
      <c r="FZI1269" s="98"/>
      <c r="FZJ1269" s="17"/>
      <c r="FZK1269" s="18"/>
      <c r="FZL1269" s="5"/>
      <c r="FZM1269" s="18"/>
      <c r="FZN1269" s="76"/>
      <c r="FZO1269" s="192"/>
      <c r="FZP1269" s="114"/>
      <c r="FZQ1269" s="125"/>
      <c r="FZR1269" s="15"/>
      <c r="FZS1269" s="131"/>
      <c r="FZT1269" s="131"/>
      <c r="FZU1269" s="131"/>
      <c r="FZV1269" s="131"/>
      <c r="FZW1269" s="131"/>
      <c r="FZX1269" s="131"/>
      <c r="FZY1269" s="131"/>
      <c r="FZZ1269" s="131"/>
      <c r="GAA1269" s="203"/>
      <c r="GAB1269" s="203"/>
      <c r="GAC1269" s="203"/>
      <c r="GAD1269" s="357"/>
      <c r="GAE1269" s="357"/>
      <c r="GAF1269" s="262"/>
      <c r="GAG1269" s="262"/>
      <c r="GAH1269" s="262"/>
      <c r="GAI1269" s="262"/>
      <c r="GAJ1269" s="262"/>
      <c r="GAK1269" s="165"/>
      <c r="GAL1269" s="422"/>
      <c r="GAM1269" s="98"/>
      <c r="GAN1269" s="17"/>
      <c r="GAO1269" s="18"/>
      <c r="GAP1269" s="5"/>
      <c r="GAQ1269" s="18"/>
      <c r="GAR1269" s="76"/>
      <c r="GAS1269" s="192"/>
      <c r="GAT1269" s="114"/>
      <c r="GAU1269" s="125"/>
      <c r="GAV1269" s="15"/>
      <c r="GAW1269" s="131"/>
      <c r="GAX1269" s="131"/>
      <c r="GAY1269" s="131"/>
      <c r="GAZ1269" s="131"/>
      <c r="GBA1269" s="131"/>
      <c r="GBB1269" s="131"/>
      <c r="GBC1269" s="131"/>
      <c r="GBD1269" s="131"/>
      <c r="GBE1269" s="203"/>
      <c r="GBF1269" s="203"/>
      <c r="GBG1269" s="203"/>
      <c r="GBH1269" s="357"/>
      <c r="GBI1269" s="357"/>
      <c r="GBJ1269" s="262"/>
      <c r="GBK1269" s="262"/>
      <c r="GBL1269" s="262"/>
      <c r="GBM1269" s="262"/>
      <c r="GBN1269" s="262"/>
      <c r="GBO1269" s="165"/>
      <c r="GBP1269" s="422"/>
      <c r="GBQ1269" s="98"/>
      <c r="GBR1269" s="17"/>
      <c r="GBS1269" s="18"/>
      <c r="GBT1269" s="5"/>
      <c r="GBU1269" s="18"/>
      <c r="GBV1269" s="76"/>
      <c r="GBW1269" s="192"/>
      <c r="GBX1269" s="114"/>
      <c r="GBY1269" s="125"/>
      <c r="GBZ1269" s="15"/>
      <c r="GCA1269" s="131"/>
      <c r="GCB1269" s="131"/>
      <c r="GCC1269" s="131"/>
      <c r="GCD1269" s="131"/>
      <c r="GCE1269" s="131"/>
      <c r="GCF1269" s="131"/>
      <c r="GCG1269" s="131"/>
      <c r="GCH1269" s="131"/>
      <c r="GCI1269" s="203"/>
      <c r="GCJ1269" s="203"/>
      <c r="GCK1269" s="203"/>
      <c r="GCL1269" s="357"/>
      <c r="GCM1269" s="357"/>
      <c r="GCN1269" s="262"/>
      <c r="GCO1269" s="262"/>
      <c r="GCP1269" s="262"/>
      <c r="GCQ1269" s="262"/>
      <c r="GCR1269" s="262"/>
      <c r="GCS1269" s="165"/>
      <c r="GCT1269" s="422"/>
      <c r="GCU1269" s="98"/>
      <c r="GCV1269" s="17"/>
      <c r="GCW1269" s="18"/>
      <c r="GCX1269" s="5"/>
      <c r="GCY1269" s="18"/>
      <c r="GCZ1269" s="76"/>
      <c r="GDA1269" s="192"/>
      <c r="GDB1269" s="114"/>
      <c r="GDC1269" s="125"/>
      <c r="GDD1269" s="15"/>
      <c r="GDE1269" s="131"/>
      <c r="GDF1269" s="131"/>
      <c r="GDG1269" s="131"/>
      <c r="GDH1269" s="131"/>
      <c r="GDI1269" s="131"/>
      <c r="GDJ1269" s="131"/>
      <c r="GDK1269" s="131"/>
      <c r="GDL1269" s="131"/>
      <c r="GDM1269" s="203"/>
      <c r="GDN1269" s="203"/>
      <c r="GDO1269" s="203"/>
      <c r="GDP1269" s="357"/>
      <c r="GDQ1269" s="357"/>
      <c r="GDR1269" s="262"/>
      <c r="GDS1269" s="262"/>
      <c r="GDT1269" s="262"/>
      <c r="GDU1269" s="262"/>
      <c r="GDV1269" s="262"/>
      <c r="GDW1269" s="165"/>
      <c r="GDX1269" s="422"/>
      <c r="GDY1269" s="98"/>
      <c r="GDZ1269" s="17"/>
      <c r="GEA1269" s="18"/>
      <c r="GEB1269" s="5"/>
      <c r="GEC1269" s="18"/>
      <c r="GED1269" s="76"/>
      <c r="GEE1269" s="192"/>
      <c r="GEF1269" s="114"/>
      <c r="GEG1269" s="125"/>
      <c r="GEH1269" s="15"/>
      <c r="GEI1269" s="131"/>
      <c r="GEJ1269" s="131"/>
      <c r="GEK1269" s="131"/>
      <c r="GEL1269" s="131"/>
      <c r="GEM1269" s="131"/>
      <c r="GEN1269" s="131"/>
      <c r="GEO1269" s="131"/>
      <c r="GEP1269" s="131"/>
      <c r="GEQ1269" s="203"/>
      <c r="GER1269" s="203"/>
      <c r="GES1269" s="203"/>
      <c r="GET1269" s="357"/>
      <c r="GEU1269" s="357"/>
      <c r="GEV1269" s="262"/>
      <c r="GEW1269" s="262"/>
      <c r="GEX1269" s="262"/>
      <c r="GEY1269" s="262"/>
      <c r="GEZ1269" s="262"/>
      <c r="GFA1269" s="165"/>
      <c r="GFB1269" s="422"/>
      <c r="GFC1269" s="98"/>
      <c r="GFD1269" s="17"/>
      <c r="GFE1269" s="18"/>
      <c r="GFF1269" s="5"/>
      <c r="GFG1269" s="18"/>
      <c r="GFH1269" s="76"/>
      <c r="GFI1269" s="192"/>
      <c r="GFJ1269" s="114"/>
      <c r="GFK1269" s="125"/>
      <c r="GFL1269" s="15"/>
      <c r="GFM1269" s="131"/>
      <c r="GFN1269" s="131"/>
      <c r="GFO1269" s="131"/>
      <c r="GFP1269" s="131"/>
      <c r="GFQ1269" s="131"/>
      <c r="GFR1269" s="131"/>
      <c r="GFS1269" s="131"/>
      <c r="GFT1269" s="131"/>
      <c r="GFU1269" s="203"/>
      <c r="GFV1269" s="203"/>
      <c r="GFW1269" s="203"/>
      <c r="GFX1269" s="357"/>
      <c r="GFY1269" s="357"/>
      <c r="GFZ1269" s="262"/>
      <c r="GGA1269" s="262"/>
      <c r="GGB1269" s="262"/>
      <c r="GGC1269" s="262"/>
      <c r="GGD1269" s="262"/>
      <c r="GGE1269" s="165"/>
      <c r="GGF1269" s="422"/>
      <c r="GGG1269" s="98"/>
      <c r="GGH1269" s="17"/>
      <c r="GGI1269" s="18"/>
      <c r="GGJ1269" s="5"/>
      <c r="GGK1269" s="18"/>
      <c r="GGL1269" s="76"/>
      <c r="GGM1269" s="192"/>
      <c r="GGN1269" s="114"/>
      <c r="GGO1269" s="125"/>
      <c r="GGP1269" s="15"/>
      <c r="GGQ1269" s="131"/>
      <c r="GGR1269" s="131"/>
      <c r="GGS1269" s="131"/>
      <c r="GGT1269" s="131"/>
      <c r="GGU1269" s="131"/>
      <c r="GGV1269" s="131"/>
      <c r="GGW1269" s="131"/>
      <c r="GGX1269" s="131"/>
      <c r="GGY1269" s="203"/>
      <c r="GGZ1269" s="203"/>
      <c r="GHA1269" s="203"/>
      <c r="GHB1269" s="357"/>
      <c r="GHC1269" s="357"/>
      <c r="GHD1269" s="262"/>
      <c r="GHE1269" s="262"/>
      <c r="GHF1269" s="262"/>
      <c r="GHG1269" s="262"/>
      <c r="GHH1269" s="262"/>
      <c r="GHI1269" s="165"/>
      <c r="GHJ1269" s="422"/>
      <c r="GHK1269" s="98"/>
      <c r="GHL1269" s="17"/>
      <c r="GHM1269" s="18"/>
      <c r="GHN1269" s="5"/>
      <c r="GHO1269" s="18"/>
      <c r="GHP1269" s="76"/>
      <c r="GHQ1269" s="192"/>
      <c r="GHR1269" s="114"/>
      <c r="GHS1269" s="125"/>
      <c r="GHT1269" s="15"/>
      <c r="GHU1269" s="131"/>
      <c r="GHV1269" s="131"/>
      <c r="GHW1269" s="131"/>
      <c r="GHX1269" s="131"/>
      <c r="GHY1269" s="131"/>
      <c r="GHZ1269" s="131"/>
      <c r="GIA1269" s="131"/>
      <c r="GIB1269" s="131"/>
      <c r="GIC1269" s="203"/>
      <c r="GID1269" s="203"/>
      <c r="GIE1269" s="203"/>
      <c r="GIF1269" s="357"/>
      <c r="GIG1269" s="357"/>
      <c r="GIH1269" s="262"/>
      <c r="GII1269" s="262"/>
      <c r="GIJ1269" s="262"/>
      <c r="GIK1269" s="262"/>
      <c r="GIL1269" s="262"/>
      <c r="GIM1269" s="165"/>
      <c r="GIN1269" s="422"/>
      <c r="GIO1269" s="98"/>
      <c r="GIP1269" s="17"/>
      <c r="GIQ1269" s="18"/>
      <c r="GIR1269" s="5"/>
      <c r="GIS1269" s="18"/>
      <c r="GIT1269" s="76"/>
      <c r="GIU1269" s="192"/>
      <c r="GIV1269" s="114"/>
      <c r="GIW1269" s="125"/>
      <c r="GIX1269" s="15"/>
      <c r="GIY1269" s="131"/>
      <c r="GIZ1269" s="131"/>
      <c r="GJA1269" s="131"/>
      <c r="GJB1269" s="131"/>
      <c r="GJC1269" s="131"/>
      <c r="GJD1269" s="131"/>
      <c r="GJE1269" s="131"/>
      <c r="GJF1269" s="131"/>
      <c r="GJG1269" s="203"/>
      <c r="GJH1269" s="203"/>
      <c r="GJI1269" s="203"/>
      <c r="GJJ1269" s="357"/>
      <c r="GJK1269" s="357"/>
      <c r="GJL1269" s="262"/>
      <c r="GJM1269" s="262"/>
      <c r="GJN1269" s="262"/>
      <c r="GJO1269" s="262"/>
      <c r="GJP1269" s="262"/>
      <c r="GJQ1269" s="165"/>
      <c r="GJR1269" s="422"/>
      <c r="GJS1269" s="98"/>
      <c r="GJT1269" s="17"/>
      <c r="GJU1269" s="18"/>
      <c r="GJV1269" s="5"/>
      <c r="GJW1269" s="18"/>
      <c r="GJX1269" s="76"/>
      <c r="GJY1269" s="192"/>
      <c r="GJZ1269" s="114"/>
      <c r="GKA1269" s="125"/>
      <c r="GKB1269" s="15"/>
      <c r="GKC1269" s="131"/>
      <c r="GKD1269" s="131"/>
      <c r="GKE1269" s="131"/>
      <c r="GKF1269" s="131"/>
      <c r="GKG1269" s="131"/>
      <c r="GKH1269" s="131"/>
      <c r="GKI1269" s="131"/>
      <c r="GKJ1269" s="131"/>
      <c r="GKK1269" s="203"/>
      <c r="GKL1269" s="203"/>
      <c r="GKM1269" s="203"/>
      <c r="GKN1269" s="357"/>
      <c r="GKO1269" s="357"/>
      <c r="GKP1269" s="262"/>
      <c r="GKQ1269" s="262"/>
      <c r="GKR1269" s="262"/>
      <c r="GKS1269" s="262"/>
      <c r="GKT1269" s="262"/>
      <c r="GKU1269" s="165"/>
      <c r="GKV1269" s="422"/>
      <c r="GKW1269" s="98"/>
      <c r="GKX1269" s="17"/>
      <c r="GKY1269" s="18"/>
      <c r="GKZ1269" s="5"/>
      <c r="GLA1269" s="18"/>
      <c r="GLB1269" s="76"/>
      <c r="GLC1269" s="192"/>
      <c r="GLD1269" s="114"/>
      <c r="GLE1269" s="125"/>
      <c r="GLF1269" s="15"/>
      <c r="GLG1269" s="131"/>
      <c r="GLH1269" s="131"/>
      <c r="GLI1269" s="131"/>
      <c r="GLJ1269" s="131"/>
      <c r="GLK1269" s="131"/>
      <c r="GLL1269" s="131"/>
      <c r="GLM1269" s="131"/>
      <c r="GLN1269" s="131"/>
      <c r="GLO1269" s="203"/>
      <c r="GLP1269" s="203"/>
      <c r="GLQ1269" s="203"/>
      <c r="GLR1269" s="357"/>
      <c r="GLS1269" s="357"/>
      <c r="GLT1269" s="262"/>
      <c r="GLU1269" s="262"/>
      <c r="GLV1269" s="262"/>
      <c r="GLW1269" s="262"/>
      <c r="GLX1269" s="262"/>
      <c r="GLY1269" s="165"/>
      <c r="GLZ1269" s="422"/>
      <c r="GMA1269" s="98"/>
      <c r="GMB1269" s="17"/>
      <c r="GMC1269" s="18"/>
      <c r="GMD1269" s="5"/>
      <c r="GME1269" s="18"/>
      <c r="GMF1269" s="76"/>
      <c r="GMG1269" s="192"/>
      <c r="GMH1269" s="114"/>
      <c r="GMI1269" s="125"/>
      <c r="GMJ1269" s="15"/>
      <c r="GMK1269" s="131"/>
      <c r="GML1269" s="131"/>
      <c r="GMM1269" s="131"/>
      <c r="GMN1269" s="131"/>
      <c r="GMO1269" s="131"/>
      <c r="GMP1269" s="131"/>
      <c r="GMQ1269" s="131"/>
      <c r="GMR1269" s="131"/>
      <c r="GMS1269" s="203"/>
      <c r="GMT1269" s="203"/>
      <c r="GMU1269" s="203"/>
      <c r="GMV1269" s="357"/>
      <c r="GMW1269" s="357"/>
      <c r="GMX1269" s="262"/>
      <c r="GMY1269" s="262"/>
      <c r="GMZ1269" s="262"/>
      <c r="GNA1269" s="262"/>
      <c r="GNB1269" s="262"/>
      <c r="GNC1269" s="165"/>
      <c r="GND1269" s="422"/>
      <c r="GNE1269" s="98"/>
      <c r="GNF1269" s="17"/>
      <c r="GNG1269" s="18"/>
      <c r="GNH1269" s="5"/>
      <c r="GNI1269" s="18"/>
      <c r="GNJ1269" s="76"/>
      <c r="GNK1269" s="192"/>
      <c r="GNL1269" s="114"/>
      <c r="GNM1269" s="125"/>
      <c r="GNN1269" s="15"/>
      <c r="GNO1269" s="131"/>
      <c r="GNP1269" s="131"/>
      <c r="GNQ1269" s="131"/>
      <c r="GNR1269" s="131"/>
      <c r="GNS1269" s="131"/>
      <c r="GNT1269" s="131"/>
      <c r="GNU1269" s="131"/>
      <c r="GNV1269" s="131"/>
      <c r="GNW1269" s="203"/>
      <c r="GNX1269" s="203"/>
      <c r="GNY1269" s="203"/>
      <c r="GNZ1269" s="357"/>
      <c r="GOA1269" s="357"/>
      <c r="GOB1269" s="262"/>
      <c r="GOC1269" s="262"/>
      <c r="GOD1269" s="262"/>
      <c r="GOE1269" s="262"/>
      <c r="GOF1269" s="262"/>
      <c r="GOG1269" s="165"/>
      <c r="GOH1269" s="422"/>
      <c r="GOI1269" s="98"/>
      <c r="GOJ1269" s="17"/>
      <c r="GOK1269" s="18"/>
      <c r="GOL1269" s="5"/>
      <c r="GOM1269" s="18"/>
      <c r="GON1269" s="76"/>
      <c r="GOO1269" s="192"/>
      <c r="GOP1269" s="114"/>
      <c r="GOQ1269" s="125"/>
      <c r="GOR1269" s="15"/>
      <c r="GOS1269" s="131"/>
      <c r="GOT1269" s="131"/>
      <c r="GOU1269" s="131"/>
      <c r="GOV1269" s="131"/>
      <c r="GOW1269" s="131"/>
      <c r="GOX1269" s="131"/>
      <c r="GOY1269" s="131"/>
      <c r="GOZ1269" s="131"/>
      <c r="GPA1269" s="203"/>
      <c r="GPB1269" s="203"/>
      <c r="GPC1269" s="203"/>
      <c r="GPD1269" s="357"/>
      <c r="GPE1269" s="357"/>
      <c r="GPF1269" s="262"/>
      <c r="GPG1269" s="262"/>
      <c r="GPH1269" s="262"/>
      <c r="GPI1269" s="262"/>
      <c r="GPJ1269" s="262"/>
      <c r="GPK1269" s="165"/>
      <c r="GPL1269" s="422"/>
      <c r="GPM1269" s="98"/>
      <c r="GPN1269" s="17"/>
      <c r="GPO1269" s="18"/>
      <c r="GPP1269" s="5"/>
      <c r="GPQ1269" s="18"/>
      <c r="GPR1269" s="76"/>
      <c r="GPS1269" s="192"/>
      <c r="GPT1269" s="114"/>
      <c r="GPU1269" s="125"/>
      <c r="GPV1269" s="15"/>
      <c r="GPW1269" s="131"/>
      <c r="GPX1269" s="131"/>
      <c r="GPY1269" s="131"/>
      <c r="GPZ1269" s="131"/>
      <c r="GQA1269" s="131"/>
      <c r="GQB1269" s="131"/>
      <c r="GQC1269" s="131"/>
      <c r="GQD1269" s="131"/>
      <c r="GQE1269" s="203"/>
      <c r="GQF1269" s="203"/>
      <c r="GQG1269" s="203"/>
      <c r="GQH1269" s="357"/>
      <c r="GQI1269" s="357"/>
      <c r="GQJ1269" s="262"/>
      <c r="GQK1269" s="262"/>
      <c r="GQL1269" s="262"/>
      <c r="GQM1269" s="262"/>
      <c r="GQN1269" s="262"/>
      <c r="GQO1269" s="165"/>
      <c r="GQP1269" s="422"/>
      <c r="GQQ1269" s="98"/>
      <c r="GQR1269" s="17"/>
      <c r="GQS1269" s="18"/>
      <c r="GQT1269" s="5"/>
      <c r="GQU1269" s="18"/>
      <c r="GQV1269" s="76"/>
      <c r="GQW1269" s="192"/>
      <c r="GQX1269" s="114"/>
      <c r="GQY1269" s="125"/>
      <c r="GQZ1269" s="15"/>
      <c r="GRA1269" s="131"/>
      <c r="GRB1269" s="131"/>
      <c r="GRC1269" s="131"/>
      <c r="GRD1269" s="131"/>
      <c r="GRE1269" s="131"/>
      <c r="GRF1269" s="131"/>
      <c r="GRG1269" s="131"/>
      <c r="GRH1269" s="131"/>
      <c r="GRI1269" s="203"/>
      <c r="GRJ1269" s="203"/>
      <c r="GRK1269" s="203"/>
      <c r="GRL1269" s="357"/>
      <c r="GRM1269" s="357"/>
      <c r="GRN1269" s="262"/>
      <c r="GRO1269" s="262"/>
      <c r="GRP1269" s="262"/>
      <c r="GRQ1269" s="262"/>
      <c r="GRR1269" s="262"/>
      <c r="GRS1269" s="165"/>
      <c r="GRT1269" s="422"/>
      <c r="GRU1269" s="98"/>
      <c r="GRV1269" s="17"/>
      <c r="GRW1269" s="18"/>
      <c r="GRX1269" s="5"/>
      <c r="GRY1269" s="18"/>
      <c r="GRZ1269" s="76"/>
      <c r="GSA1269" s="192"/>
      <c r="GSB1269" s="114"/>
      <c r="GSC1269" s="125"/>
      <c r="GSD1269" s="15"/>
      <c r="GSE1269" s="131"/>
      <c r="GSF1269" s="131"/>
      <c r="GSG1269" s="131"/>
      <c r="GSH1269" s="131"/>
      <c r="GSI1269" s="131"/>
      <c r="GSJ1269" s="131"/>
      <c r="GSK1269" s="131"/>
      <c r="GSL1269" s="131"/>
      <c r="GSM1269" s="203"/>
      <c r="GSN1269" s="203"/>
      <c r="GSO1269" s="203"/>
      <c r="GSP1269" s="357"/>
      <c r="GSQ1269" s="357"/>
      <c r="GSR1269" s="262"/>
      <c r="GSS1269" s="262"/>
      <c r="GST1269" s="262"/>
      <c r="GSU1269" s="262"/>
      <c r="GSV1269" s="262"/>
      <c r="GSW1269" s="165"/>
      <c r="GSX1269" s="422"/>
      <c r="GSY1269" s="98"/>
      <c r="GSZ1269" s="17"/>
      <c r="GTA1269" s="18"/>
      <c r="GTB1269" s="5"/>
      <c r="GTC1269" s="18"/>
      <c r="GTD1269" s="76"/>
      <c r="GTE1269" s="192"/>
      <c r="GTF1269" s="114"/>
      <c r="GTG1269" s="125"/>
      <c r="GTH1269" s="15"/>
      <c r="GTI1269" s="131"/>
      <c r="GTJ1269" s="131"/>
      <c r="GTK1269" s="131"/>
      <c r="GTL1269" s="131"/>
      <c r="GTM1269" s="131"/>
      <c r="GTN1269" s="131"/>
      <c r="GTO1269" s="131"/>
      <c r="GTP1269" s="131"/>
      <c r="GTQ1269" s="203"/>
      <c r="GTR1269" s="203"/>
      <c r="GTS1269" s="203"/>
      <c r="GTT1269" s="357"/>
      <c r="GTU1269" s="357"/>
      <c r="GTV1269" s="262"/>
      <c r="GTW1269" s="262"/>
      <c r="GTX1269" s="262"/>
      <c r="GTY1269" s="262"/>
      <c r="GTZ1269" s="262"/>
      <c r="GUA1269" s="165"/>
      <c r="GUB1269" s="422"/>
      <c r="GUC1269" s="98"/>
      <c r="GUD1269" s="17"/>
      <c r="GUE1269" s="18"/>
      <c r="GUF1269" s="5"/>
      <c r="GUG1269" s="18"/>
      <c r="GUH1269" s="76"/>
      <c r="GUI1269" s="192"/>
      <c r="GUJ1269" s="114"/>
      <c r="GUK1269" s="125"/>
      <c r="GUL1269" s="15"/>
      <c r="GUM1269" s="131"/>
      <c r="GUN1269" s="131"/>
      <c r="GUO1269" s="131"/>
      <c r="GUP1269" s="131"/>
      <c r="GUQ1269" s="131"/>
      <c r="GUR1269" s="131"/>
      <c r="GUS1269" s="131"/>
      <c r="GUT1269" s="131"/>
      <c r="GUU1269" s="203"/>
      <c r="GUV1269" s="203"/>
      <c r="GUW1269" s="203"/>
      <c r="GUX1269" s="357"/>
      <c r="GUY1269" s="357"/>
      <c r="GUZ1269" s="262"/>
      <c r="GVA1269" s="262"/>
      <c r="GVB1269" s="262"/>
      <c r="GVC1269" s="262"/>
      <c r="GVD1269" s="262"/>
      <c r="GVE1269" s="165"/>
      <c r="GVF1269" s="422"/>
      <c r="GVG1269" s="98"/>
      <c r="GVH1269" s="17"/>
      <c r="GVI1269" s="18"/>
      <c r="GVJ1269" s="5"/>
      <c r="GVK1269" s="18"/>
      <c r="GVL1269" s="76"/>
      <c r="GVM1269" s="192"/>
      <c r="GVN1269" s="114"/>
      <c r="GVO1269" s="125"/>
      <c r="GVP1269" s="15"/>
      <c r="GVQ1269" s="131"/>
      <c r="GVR1269" s="131"/>
      <c r="GVS1269" s="131"/>
      <c r="GVT1269" s="131"/>
      <c r="GVU1269" s="131"/>
      <c r="GVV1269" s="131"/>
      <c r="GVW1269" s="131"/>
      <c r="GVX1269" s="131"/>
      <c r="GVY1269" s="203"/>
      <c r="GVZ1269" s="203"/>
      <c r="GWA1269" s="203"/>
      <c r="GWB1269" s="357"/>
      <c r="GWC1269" s="357"/>
      <c r="GWD1269" s="262"/>
      <c r="GWE1269" s="262"/>
      <c r="GWF1269" s="262"/>
      <c r="GWG1269" s="262"/>
      <c r="GWH1269" s="262"/>
      <c r="GWI1269" s="165"/>
      <c r="GWJ1269" s="422"/>
      <c r="GWK1269" s="98"/>
      <c r="GWL1269" s="17"/>
      <c r="GWM1269" s="18"/>
      <c r="GWN1269" s="5"/>
      <c r="GWO1269" s="18"/>
      <c r="GWP1269" s="76"/>
      <c r="GWQ1269" s="192"/>
      <c r="GWR1269" s="114"/>
      <c r="GWS1269" s="125"/>
      <c r="GWT1269" s="15"/>
      <c r="GWU1269" s="131"/>
      <c r="GWV1269" s="131"/>
      <c r="GWW1269" s="131"/>
      <c r="GWX1269" s="131"/>
      <c r="GWY1269" s="131"/>
      <c r="GWZ1269" s="131"/>
      <c r="GXA1269" s="131"/>
      <c r="GXB1269" s="131"/>
      <c r="GXC1269" s="203"/>
      <c r="GXD1269" s="203"/>
      <c r="GXE1269" s="203"/>
      <c r="GXF1269" s="357"/>
      <c r="GXG1269" s="357"/>
      <c r="GXH1269" s="262"/>
      <c r="GXI1269" s="262"/>
      <c r="GXJ1269" s="262"/>
      <c r="GXK1269" s="262"/>
      <c r="GXL1269" s="262"/>
      <c r="GXM1269" s="165"/>
      <c r="GXN1269" s="422"/>
      <c r="GXO1269" s="98"/>
      <c r="GXP1269" s="17"/>
      <c r="GXQ1269" s="18"/>
      <c r="GXR1269" s="5"/>
      <c r="GXS1269" s="18"/>
      <c r="GXT1269" s="76"/>
      <c r="GXU1269" s="192"/>
      <c r="GXV1269" s="114"/>
      <c r="GXW1269" s="125"/>
      <c r="GXX1269" s="15"/>
      <c r="GXY1269" s="131"/>
      <c r="GXZ1269" s="131"/>
      <c r="GYA1269" s="131"/>
      <c r="GYB1269" s="131"/>
      <c r="GYC1269" s="131"/>
      <c r="GYD1269" s="131"/>
      <c r="GYE1269" s="131"/>
      <c r="GYF1269" s="131"/>
      <c r="GYG1269" s="203"/>
      <c r="GYH1269" s="203"/>
      <c r="GYI1269" s="203"/>
      <c r="GYJ1269" s="357"/>
      <c r="GYK1269" s="357"/>
      <c r="GYL1269" s="262"/>
      <c r="GYM1269" s="262"/>
      <c r="GYN1269" s="262"/>
      <c r="GYO1269" s="262"/>
      <c r="GYP1269" s="262"/>
      <c r="GYQ1269" s="165"/>
      <c r="GYR1269" s="422"/>
      <c r="GYS1269" s="98"/>
      <c r="GYT1269" s="17"/>
      <c r="GYU1269" s="18"/>
      <c r="GYV1269" s="5"/>
      <c r="GYW1269" s="18"/>
      <c r="GYX1269" s="76"/>
      <c r="GYY1269" s="192"/>
      <c r="GYZ1269" s="114"/>
      <c r="GZA1269" s="125"/>
      <c r="GZB1269" s="15"/>
      <c r="GZC1269" s="131"/>
      <c r="GZD1269" s="131"/>
      <c r="GZE1269" s="131"/>
      <c r="GZF1269" s="131"/>
      <c r="GZG1269" s="131"/>
      <c r="GZH1269" s="131"/>
      <c r="GZI1269" s="131"/>
      <c r="GZJ1269" s="131"/>
      <c r="GZK1269" s="203"/>
      <c r="GZL1269" s="203"/>
      <c r="GZM1269" s="203"/>
      <c r="GZN1269" s="357"/>
      <c r="GZO1269" s="357"/>
      <c r="GZP1269" s="262"/>
      <c r="GZQ1269" s="262"/>
      <c r="GZR1269" s="262"/>
      <c r="GZS1269" s="262"/>
      <c r="GZT1269" s="262"/>
      <c r="GZU1269" s="165"/>
      <c r="GZV1269" s="422"/>
      <c r="GZW1269" s="98"/>
      <c r="GZX1269" s="17"/>
      <c r="GZY1269" s="18"/>
      <c r="GZZ1269" s="5"/>
      <c r="HAA1269" s="18"/>
      <c r="HAB1269" s="76"/>
      <c r="HAC1269" s="192"/>
      <c r="HAD1269" s="114"/>
      <c r="HAE1269" s="125"/>
      <c r="HAF1269" s="15"/>
      <c r="HAG1269" s="131"/>
      <c r="HAH1269" s="131"/>
      <c r="HAI1269" s="131"/>
      <c r="HAJ1269" s="131"/>
      <c r="HAK1269" s="131"/>
      <c r="HAL1269" s="131"/>
      <c r="HAM1269" s="131"/>
      <c r="HAN1269" s="131"/>
      <c r="HAO1269" s="203"/>
      <c r="HAP1269" s="203"/>
      <c r="HAQ1269" s="203"/>
      <c r="HAR1269" s="357"/>
      <c r="HAS1269" s="357"/>
      <c r="HAT1269" s="262"/>
      <c r="HAU1269" s="262"/>
      <c r="HAV1269" s="262"/>
      <c r="HAW1269" s="262"/>
      <c r="HAX1269" s="262"/>
      <c r="HAY1269" s="165"/>
      <c r="HAZ1269" s="422"/>
      <c r="HBA1269" s="98"/>
      <c r="HBB1269" s="17"/>
      <c r="HBC1269" s="18"/>
      <c r="HBD1269" s="5"/>
      <c r="HBE1269" s="18"/>
      <c r="HBF1269" s="76"/>
      <c r="HBG1269" s="192"/>
      <c r="HBH1269" s="114"/>
      <c r="HBI1269" s="125"/>
      <c r="HBJ1269" s="15"/>
      <c r="HBK1269" s="131"/>
      <c r="HBL1269" s="131"/>
      <c r="HBM1269" s="131"/>
      <c r="HBN1269" s="131"/>
      <c r="HBO1269" s="131"/>
      <c r="HBP1269" s="131"/>
      <c r="HBQ1269" s="131"/>
      <c r="HBR1269" s="131"/>
      <c r="HBS1269" s="203"/>
      <c r="HBT1269" s="203"/>
      <c r="HBU1269" s="203"/>
      <c r="HBV1269" s="357"/>
      <c r="HBW1269" s="357"/>
      <c r="HBX1269" s="262"/>
      <c r="HBY1269" s="262"/>
      <c r="HBZ1269" s="262"/>
      <c r="HCA1269" s="262"/>
      <c r="HCB1269" s="262"/>
      <c r="HCC1269" s="165"/>
      <c r="HCD1269" s="422"/>
      <c r="HCE1269" s="98"/>
      <c r="HCF1269" s="17"/>
      <c r="HCG1269" s="18"/>
      <c r="HCH1269" s="5"/>
      <c r="HCI1269" s="18"/>
      <c r="HCJ1269" s="76"/>
      <c r="HCK1269" s="192"/>
      <c r="HCL1269" s="114"/>
      <c r="HCM1269" s="125"/>
      <c r="HCN1269" s="15"/>
      <c r="HCO1269" s="131"/>
      <c r="HCP1269" s="131"/>
      <c r="HCQ1269" s="131"/>
      <c r="HCR1269" s="131"/>
      <c r="HCS1269" s="131"/>
      <c r="HCT1269" s="131"/>
      <c r="HCU1269" s="131"/>
      <c r="HCV1269" s="131"/>
      <c r="HCW1269" s="203"/>
      <c r="HCX1269" s="203"/>
      <c r="HCY1269" s="203"/>
      <c r="HCZ1269" s="357"/>
      <c r="HDA1269" s="357"/>
      <c r="HDB1269" s="262"/>
      <c r="HDC1269" s="262"/>
      <c r="HDD1269" s="262"/>
      <c r="HDE1269" s="262"/>
      <c r="HDF1269" s="262"/>
      <c r="HDG1269" s="165"/>
      <c r="HDH1269" s="422"/>
      <c r="HDI1269" s="98"/>
      <c r="HDJ1269" s="17"/>
      <c r="HDK1269" s="18"/>
      <c r="HDL1269" s="5"/>
      <c r="HDM1269" s="18"/>
      <c r="HDN1269" s="76"/>
      <c r="HDO1269" s="192"/>
      <c r="HDP1269" s="114"/>
      <c r="HDQ1269" s="125"/>
      <c r="HDR1269" s="15"/>
      <c r="HDS1269" s="131"/>
      <c r="HDT1269" s="131"/>
      <c r="HDU1269" s="131"/>
      <c r="HDV1269" s="131"/>
      <c r="HDW1269" s="131"/>
      <c r="HDX1269" s="131"/>
      <c r="HDY1269" s="131"/>
      <c r="HDZ1269" s="131"/>
      <c r="HEA1269" s="203"/>
      <c r="HEB1269" s="203"/>
      <c r="HEC1269" s="203"/>
      <c r="HED1269" s="357"/>
      <c r="HEE1269" s="357"/>
      <c r="HEF1269" s="262"/>
      <c r="HEG1269" s="262"/>
      <c r="HEH1269" s="262"/>
      <c r="HEI1269" s="262"/>
      <c r="HEJ1269" s="262"/>
      <c r="HEK1269" s="165"/>
      <c r="HEL1269" s="422"/>
      <c r="HEM1269" s="98"/>
      <c r="HEN1269" s="17"/>
      <c r="HEO1269" s="18"/>
      <c r="HEP1269" s="5"/>
      <c r="HEQ1269" s="18"/>
      <c r="HER1269" s="76"/>
      <c r="HES1269" s="192"/>
      <c r="HET1269" s="114"/>
      <c r="HEU1269" s="125"/>
      <c r="HEV1269" s="15"/>
      <c r="HEW1269" s="131"/>
      <c r="HEX1269" s="131"/>
      <c r="HEY1269" s="131"/>
      <c r="HEZ1269" s="131"/>
      <c r="HFA1269" s="131"/>
      <c r="HFB1269" s="131"/>
      <c r="HFC1269" s="131"/>
      <c r="HFD1269" s="131"/>
      <c r="HFE1269" s="203"/>
      <c r="HFF1269" s="203"/>
      <c r="HFG1269" s="203"/>
      <c r="HFH1269" s="357"/>
      <c r="HFI1269" s="357"/>
      <c r="HFJ1269" s="262"/>
      <c r="HFK1269" s="262"/>
      <c r="HFL1269" s="262"/>
      <c r="HFM1269" s="262"/>
      <c r="HFN1269" s="262"/>
      <c r="HFO1269" s="165"/>
      <c r="HFP1269" s="422"/>
      <c r="HFQ1269" s="98"/>
      <c r="HFR1269" s="17"/>
      <c r="HFS1269" s="18"/>
      <c r="HFT1269" s="5"/>
      <c r="HFU1269" s="18"/>
      <c r="HFV1269" s="76"/>
      <c r="HFW1269" s="192"/>
      <c r="HFX1269" s="114"/>
      <c r="HFY1269" s="125"/>
      <c r="HFZ1269" s="15"/>
      <c r="HGA1269" s="131"/>
      <c r="HGB1269" s="131"/>
      <c r="HGC1269" s="131"/>
      <c r="HGD1269" s="131"/>
      <c r="HGE1269" s="131"/>
      <c r="HGF1269" s="131"/>
      <c r="HGG1269" s="131"/>
      <c r="HGH1269" s="131"/>
      <c r="HGI1269" s="203"/>
      <c r="HGJ1269" s="203"/>
      <c r="HGK1269" s="203"/>
      <c r="HGL1269" s="357"/>
      <c r="HGM1269" s="357"/>
      <c r="HGN1269" s="262"/>
      <c r="HGO1269" s="262"/>
      <c r="HGP1269" s="262"/>
      <c r="HGQ1269" s="262"/>
      <c r="HGR1269" s="262"/>
      <c r="HGS1269" s="165"/>
      <c r="HGT1269" s="422"/>
      <c r="HGU1269" s="98"/>
      <c r="HGV1269" s="17"/>
      <c r="HGW1269" s="18"/>
      <c r="HGX1269" s="5"/>
      <c r="HGY1269" s="18"/>
      <c r="HGZ1269" s="76"/>
      <c r="HHA1269" s="192"/>
      <c r="HHB1269" s="114"/>
      <c r="HHC1269" s="125"/>
      <c r="HHD1269" s="15"/>
      <c r="HHE1269" s="131"/>
      <c r="HHF1269" s="131"/>
      <c r="HHG1269" s="131"/>
      <c r="HHH1269" s="131"/>
      <c r="HHI1269" s="131"/>
      <c r="HHJ1269" s="131"/>
      <c r="HHK1269" s="131"/>
      <c r="HHL1269" s="131"/>
      <c r="HHM1269" s="203"/>
      <c r="HHN1269" s="203"/>
      <c r="HHO1269" s="203"/>
      <c r="HHP1269" s="357"/>
      <c r="HHQ1269" s="357"/>
      <c r="HHR1269" s="262"/>
      <c r="HHS1269" s="262"/>
      <c r="HHT1269" s="262"/>
      <c r="HHU1269" s="262"/>
      <c r="HHV1269" s="262"/>
      <c r="HHW1269" s="165"/>
      <c r="HHX1269" s="422"/>
      <c r="HHY1269" s="98"/>
      <c r="HHZ1269" s="17"/>
      <c r="HIA1269" s="18"/>
      <c r="HIB1269" s="5"/>
      <c r="HIC1269" s="18"/>
      <c r="HID1269" s="76"/>
      <c r="HIE1269" s="192"/>
      <c r="HIF1269" s="114"/>
      <c r="HIG1269" s="125"/>
      <c r="HIH1269" s="15"/>
      <c r="HII1269" s="131"/>
      <c r="HIJ1269" s="131"/>
      <c r="HIK1269" s="131"/>
      <c r="HIL1269" s="131"/>
      <c r="HIM1269" s="131"/>
      <c r="HIN1269" s="131"/>
      <c r="HIO1269" s="131"/>
      <c r="HIP1269" s="131"/>
      <c r="HIQ1269" s="203"/>
      <c r="HIR1269" s="203"/>
      <c r="HIS1269" s="203"/>
      <c r="HIT1269" s="357"/>
      <c r="HIU1269" s="357"/>
      <c r="HIV1269" s="262"/>
      <c r="HIW1269" s="262"/>
      <c r="HIX1269" s="262"/>
      <c r="HIY1269" s="262"/>
      <c r="HIZ1269" s="262"/>
      <c r="HJA1269" s="165"/>
      <c r="HJB1269" s="422"/>
      <c r="HJC1269" s="98"/>
      <c r="HJD1269" s="17"/>
      <c r="HJE1269" s="18"/>
      <c r="HJF1269" s="5"/>
      <c r="HJG1269" s="18"/>
      <c r="HJH1269" s="76"/>
      <c r="HJI1269" s="192"/>
      <c r="HJJ1269" s="114"/>
      <c r="HJK1269" s="125"/>
      <c r="HJL1269" s="15"/>
      <c r="HJM1269" s="131"/>
      <c r="HJN1269" s="131"/>
      <c r="HJO1269" s="131"/>
      <c r="HJP1269" s="131"/>
      <c r="HJQ1269" s="131"/>
      <c r="HJR1269" s="131"/>
      <c r="HJS1269" s="131"/>
      <c r="HJT1269" s="131"/>
      <c r="HJU1269" s="203"/>
      <c r="HJV1269" s="203"/>
      <c r="HJW1269" s="203"/>
      <c r="HJX1269" s="357"/>
      <c r="HJY1269" s="357"/>
      <c r="HJZ1269" s="262"/>
      <c r="HKA1269" s="262"/>
      <c r="HKB1269" s="262"/>
      <c r="HKC1269" s="262"/>
      <c r="HKD1269" s="262"/>
      <c r="HKE1269" s="165"/>
      <c r="HKF1269" s="422"/>
      <c r="HKG1269" s="98"/>
      <c r="HKH1269" s="17"/>
      <c r="HKI1269" s="18"/>
      <c r="HKJ1269" s="5"/>
      <c r="HKK1269" s="18"/>
      <c r="HKL1269" s="76"/>
      <c r="HKM1269" s="192"/>
      <c r="HKN1269" s="114"/>
      <c r="HKO1269" s="125"/>
      <c r="HKP1269" s="15"/>
      <c r="HKQ1269" s="131"/>
      <c r="HKR1269" s="131"/>
      <c r="HKS1269" s="131"/>
      <c r="HKT1269" s="131"/>
      <c r="HKU1269" s="131"/>
      <c r="HKV1269" s="131"/>
      <c r="HKW1269" s="131"/>
      <c r="HKX1269" s="131"/>
      <c r="HKY1269" s="203"/>
      <c r="HKZ1269" s="203"/>
      <c r="HLA1269" s="203"/>
      <c r="HLB1269" s="357"/>
      <c r="HLC1269" s="357"/>
      <c r="HLD1269" s="262"/>
      <c r="HLE1269" s="262"/>
      <c r="HLF1269" s="262"/>
      <c r="HLG1269" s="262"/>
      <c r="HLH1269" s="262"/>
      <c r="HLI1269" s="165"/>
      <c r="HLJ1269" s="422"/>
      <c r="HLK1269" s="98"/>
      <c r="HLL1269" s="17"/>
      <c r="HLM1269" s="18"/>
      <c r="HLN1269" s="5"/>
      <c r="HLO1269" s="18"/>
      <c r="HLP1269" s="76"/>
      <c r="HLQ1269" s="192"/>
      <c r="HLR1269" s="114"/>
      <c r="HLS1269" s="125"/>
      <c r="HLT1269" s="15"/>
      <c r="HLU1269" s="131"/>
      <c r="HLV1269" s="131"/>
      <c r="HLW1269" s="131"/>
      <c r="HLX1269" s="131"/>
      <c r="HLY1269" s="131"/>
      <c r="HLZ1269" s="131"/>
      <c r="HMA1269" s="131"/>
      <c r="HMB1269" s="131"/>
      <c r="HMC1269" s="203"/>
      <c r="HMD1269" s="203"/>
      <c r="HME1269" s="203"/>
      <c r="HMF1269" s="357"/>
      <c r="HMG1269" s="357"/>
      <c r="HMH1269" s="262"/>
      <c r="HMI1269" s="262"/>
      <c r="HMJ1269" s="262"/>
      <c r="HMK1269" s="262"/>
      <c r="HML1269" s="262"/>
      <c r="HMM1269" s="165"/>
      <c r="HMN1269" s="422"/>
      <c r="HMO1269" s="98"/>
      <c r="HMP1269" s="17"/>
      <c r="HMQ1269" s="18"/>
      <c r="HMR1269" s="5"/>
      <c r="HMS1269" s="18"/>
      <c r="HMT1269" s="76"/>
      <c r="HMU1269" s="192"/>
      <c r="HMV1269" s="114"/>
      <c r="HMW1269" s="125"/>
      <c r="HMX1269" s="15"/>
      <c r="HMY1269" s="131"/>
      <c r="HMZ1269" s="131"/>
      <c r="HNA1269" s="131"/>
      <c r="HNB1269" s="131"/>
      <c r="HNC1269" s="131"/>
      <c r="HND1269" s="131"/>
      <c r="HNE1269" s="131"/>
      <c r="HNF1269" s="131"/>
      <c r="HNG1269" s="203"/>
      <c r="HNH1269" s="203"/>
      <c r="HNI1269" s="203"/>
      <c r="HNJ1269" s="357"/>
      <c r="HNK1269" s="357"/>
      <c r="HNL1269" s="262"/>
      <c r="HNM1269" s="262"/>
      <c r="HNN1269" s="262"/>
      <c r="HNO1269" s="262"/>
      <c r="HNP1269" s="262"/>
      <c r="HNQ1269" s="165"/>
      <c r="HNR1269" s="422"/>
      <c r="HNS1269" s="98"/>
      <c r="HNT1269" s="17"/>
      <c r="HNU1269" s="18"/>
      <c r="HNV1269" s="5"/>
      <c r="HNW1269" s="18"/>
      <c r="HNX1269" s="76"/>
      <c r="HNY1269" s="192"/>
      <c r="HNZ1269" s="114"/>
      <c r="HOA1269" s="125"/>
      <c r="HOB1269" s="15"/>
      <c r="HOC1269" s="131"/>
      <c r="HOD1269" s="131"/>
      <c r="HOE1269" s="131"/>
      <c r="HOF1269" s="131"/>
      <c r="HOG1269" s="131"/>
      <c r="HOH1269" s="131"/>
      <c r="HOI1269" s="131"/>
      <c r="HOJ1269" s="131"/>
      <c r="HOK1269" s="203"/>
      <c r="HOL1269" s="203"/>
      <c r="HOM1269" s="203"/>
      <c r="HON1269" s="357"/>
      <c r="HOO1269" s="357"/>
      <c r="HOP1269" s="262"/>
      <c r="HOQ1269" s="262"/>
      <c r="HOR1269" s="262"/>
      <c r="HOS1269" s="262"/>
      <c r="HOT1269" s="262"/>
      <c r="HOU1269" s="165"/>
      <c r="HOV1269" s="422"/>
      <c r="HOW1269" s="98"/>
      <c r="HOX1269" s="17"/>
      <c r="HOY1269" s="18"/>
      <c r="HOZ1269" s="5"/>
      <c r="HPA1269" s="18"/>
      <c r="HPB1269" s="76"/>
      <c r="HPC1269" s="192"/>
      <c r="HPD1269" s="114"/>
      <c r="HPE1269" s="125"/>
      <c r="HPF1269" s="15"/>
      <c r="HPG1269" s="131"/>
      <c r="HPH1269" s="131"/>
      <c r="HPI1269" s="131"/>
      <c r="HPJ1269" s="131"/>
      <c r="HPK1269" s="131"/>
      <c r="HPL1269" s="131"/>
      <c r="HPM1269" s="131"/>
      <c r="HPN1269" s="131"/>
      <c r="HPO1269" s="203"/>
      <c r="HPP1269" s="203"/>
      <c r="HPQ1269" s="203"/>
      <c r="HPR1269" s="357"/>
      <c r="HPS1269" s="357"/>
      <c r="HPT1269" s="262"/>
      <c r="HPU1269" s="262"/>
      <c r="HPV1269" s="262"/>
      <c r="HPW1269" s="262"/>
      <c r="HPX1269" s="262"/>
      <c r="HPY1269" s="165"/>
      <c r="HPZ1269" s="422"/>
      <c r="HQA1269" s="98"/>
      <c r="HQB1269" s="17"/>
      <c r="HQC1269" s="18"/>
      <c r="HQD1269" s="5"/>
      <c r="HQE1269" s="18"/>
      <c r="HQF1269" s="76"/>
      <c r="HQG1269" s="192"/>
      <c r="HQH1269" s="114"/>
      <c r="HQI1269" s="125"/>
      <c r="HQJ1269" s="15"/>
      <c r="HQK1269" s="131"/>
      <c r="HQL1269" s="131"/>
      <c r="HQM1269" s="131"/>
      <c r="HQN1269" s="131"/>
      <c r="HQO1269" s="131"/>
      <c r="HQP1269" s="131"/>
      <c r="HQQ1269" s="131"/>
      <c r="HQR1269" s="131"/>
      <c r="HQS1269" s="203"/>
      <c r="HQT1269" s="203"/>
      <c r="HQU1269" s="203"/>
      <c r="HQV1269" s="357"/>
      <c r="HQW1269" s="357"/>
      <c r="HQX1269" s="262"/>
      <c r="HQY1269" s="262"/>
      <c r="HQZ1269" s="262"/>
      <c r="HRA1269" s="262"/>
      <c r="HRB1269" s="262"/>
      <c r="HRC1269" s="165"/>
      <c r="HRD1269" s="422"/>
      <c r="HRE1269" s="98"/>
      <c r="HRF1269" s="17"/>
      <c r="HRG1269" s="18"/>
      <c r="HRH1269" s="5"/>
      <c r="HRI1269" s="18"/>
      <c r="HRJ1269" s="76"/>
      <c r="HRK1269" s="192"/>
      <c r="HRL1269" s="114"/>
      <c r="HRM1269" s="125"/>
      <c r="HRN1269" s="15"/>
      <c r="HRO1269" s="131"/>
      <c r="HRP1269" s="131"/>
      <c r="HRQ1269" s="131"/>
      <c r="HRR1269" s="131"/>
      <c r="HRS1269" s="131"/>
      <c r="HRT1269" s="131"/>
      <c r="HRU1269" s="131"/>
      <c r="HRV1269" s="131"/>
      <c r="HRW1269" s="203"/>
      <c r="HRX1269" s="203"/>
      <c r="HRY1269" s="203"/>
      <c r="HRZ1269" s="357"/>
      <c r="HSA1269" s="357"/>
      <c r="HSB1269" s="262"/>
      <c r="HSC1269" s="262"/>
      <c r="HSD1269" s="262"/>
      <c r="HSE1269" s="262"/>
      <c r="HSF1269" s="262"/>
      <c r="HSG1269" s="165"/>
      <c r="HSH1269" s="422"/>
      <c r="HSI1269" s="98"/>
      <c r="HSJ1269" s="17"/>
      <c r="HSK1269" s="18"/>
      <c r="HSL1269" s="5"/>
      <c r="HSM1269" s="18"/>
      <c r="HSN1269" s="76"/>
      <c r="HSO1269" s="192"/>
      <c r="HSP1269" s="114"/>
      <c r="HSQ1269" s="125"/>
      <c r="HSR1269" s="15"/>
      <c r="HSS1269" s="131"/>
      <c r="HST1269" s="131"/>
      <c r="HSU1269" s="131"/>
      <c r="HSV1269" s="131"/>
      <c r="HSW1269" s="131"/>
      <c r="HSX1269" s="131"/>
      <c r="HSY1269" s="131"/>
      <c r="HSZ1269" s="131"/>
      <c r="HTA1269" s="203"/>
      <c r="HTB1269" s="203"/>
      <c r="HTC1269" s="203"/>
      <c r="HTD1269" s="357"/>
      <c r="HTE1269" s="357"/>
      <c r="HTF1269" s="262"/>
      <c r="HTG1269" s="262"/>
      <c r="HTH1269" s="262"/>
      <c r="HTI1269" s="262"/>
      <c r="HTJ1269" s="262"/>
      <c r="HTK1269" s="165"/>
      <c r="HTL1269" s="422"/>
      <c r="HTM1269" s="98"/>
      <c r="HTN1269" s="17"/>
      <c r="HTO1269" s="18"/>
      <c r="HTP1269" s="5"/>
      <c r="HTQ1269" s="18"/>
      <c r="HTR1269" s="76"/>
      <c r="HTS1269" s="192"/>
      <c r="HTT1269" s="114"/>
      <c r="HTU1269" s="125"/>
      <c r="HTV1269" s="15"/>
      <c r="HTW1269" s="131"/>
      <c r="HTX1269" s="131"/>
      <c r="HTY1269" s="131"/>
      <c r="HTZ1269" s="131"/>
      <c r="HUA1269" s="131"/>
      <c r="HUB1269" s="131"/>
      <c r="HUC1269" s="131"/>
      <c r="HUD1269" s="131"/>
      <c r="HUE1269" s="203"/>
      <c r="HUF1269" s="203"/>
      <c r="HUG1269" s="203"/>
      <c r="HUH1269" s="357"/>
      <c r="HUI1269" s="357"/>
      <c r="HUJ1269" s="262"/>
      <c r="HUK1269" s="262"/>
      <c r="HUL1269" s="262"/>
      <c r="HUM1269" s="262"/>
      <c r="HUN1269" s="262"/>
      <c r="HUO1269" s="165"/>
      <c r="HUP1269" s="422"/>
      <c r="HUQ1269" s="98"/>
      <c r="HUR1269" s="17"/>
      <c r="HUS1269" s="18"/>
      <c r="HUT1269" s="5"/>
      <c r="HUU1269" s="18"/>
      <c r="HUV1269" s="76"/>
      <c r="HUW1269" s="192"/>
      <c r="HUX1269" s="114"/>
      <c r="HUY1269" s="125"/>
      <c r="HUZ1269" s="15"/>
      <c r="HVA1269" s="131"/>
      <c r="HVB1269" s="131"/>
      <c r="HVC1269" s="131"/>
      <c r="HVD1269" s="131"/>
      <c r="HVE1269" s="131"/>
      <c r="HVF1269" s="131"/>
      <c r="HVG1269" s="131"/>
      <c r="HVH1269" s="131"/>
      <c r="HVI1269" s="203"/>
      <c r="HVJ1269" s="203"/>
      <c r="HVK1269" s="203"/>
      <c r="HVL1269" s="357"/>
      <c r="HVM1269" s="357"/>
      <c r="HVN1269" s="262"/>
      <c r="HVO1269" s="262"/>
      <c r="HVP1269" s="262"/>
      <c r="HVQ1269" s="262"/>
      <c r="HVR1269" s="262"/>
      <c r="HVS1269" s="165"/>
      <c r="HVT1269" s="422"/>
      <c r="HVU1269" s="98"/>
      <c r="HVV1269" s="17"/>
      <c r="HVW1269" s="18"/>
      <c r="HVX1269" s="5"/>
      <c r="HVY1269" s="18"/>
      <c r="HVZ1269" s="76"/>
      <c r="HWA1269" s="192"/>
      <c r="HWB1269" s="114"/>
      <c r="HWC1269" s="125"/>
      <c r="HWD1269" s="15"/>
      <c r="HWE1269" s="131"/>
      <c r="HWF1269" s="131"/>
      <c r="HWG1269" s="131"/>
      <c r="HWH1269" s="131"/>
      <c r="HWI1269" s="131"/>
      <c r="HWJ1269" s="131"/>
      <c r="HWK1269" s="131"/>
      <c r="HWL1269" s="131"/>
      <c r="HWM1269" s="203"/>
      <c r="HWN1269" s="203"/>
      <c r="HWO1269" s="203"/>
      <c r="HWP1269" s="357"/>
      <c r="HWQ1269" s="357"/>
      <c r="HWR1269" s="262"/>
      <c r="HWS1269" s="262"/>
      <c r="HWT1269" s="262"/>
      <c r="HWU1269" s="262"/>
      <c r="HWV1269" s="262"/>
      <c r="HWW1269" s="165"/>
      <c r="HWX1269" s="422"/>
      <c r="HWY1269" s="98"/>
      <c r="HWZ1269" s="17"/>
      <c r="HXA1269" s="18"/>
      <c r="HXB1269" s="5"/>
      <c r="HXC1269" s="18"/>
      <c r="HXD1269" s="76"/>
      <c r="HXE1269" s="192"/>
      <c r="HXF1269" s="114"/>
      <c r="HXG1269" s="125"/>
      <c r="HXH1269" s="15"/>
      <c r="HXI1269" s="131"/>
      <c r="HXJ1269" s="131"/>
      <c r="HXK1269" s="131"/>
      <c r="HXL1269" s="131"/>
      <c r="HXM1269" s="131"/>
      <c r="HXN1269" s="131"/>
      <c r="HXO1269" s="131"/>
      <c r="HXP1269" s="131"/>
      <c r="HXQ1269" s="203"/>
      <c r="HXR1269" s="203"/>
      <c r="HXS1269" s="203"/>
      <c r="HXT1269" s="357"/>
      <c r="HXU1269" s="357"/>
      <c r="HXV1269" s="262"/>
      <c r="HXW1269" s="262"/>
      <c r="HXX1269" s="262"/>
      <c r="HXY1269" s="262"/>
      <c r="HXZ1269" s="262"/>
      <c r="HYA1269" s="165"/>
      <c r="HYB1269" s="422"/>
      <c r="HYC1269" s="98"/>
      <c r="HYD1269" s="17"/>
      <c r="HYE1269" s="18"/>
      <c r="HYF1269" s="5"/>
      <c r="HYG1269" s="18"/>
      <c r="HYH1269" s="76"/>
      <c r="HYI1269" s="192"/>
      <c r="HYJ1269" s="114"/>
      <c r="HYK1269" s="125"/>
      <c r="HYL1269" s="15"/>
      <c r="HYM1269" s="131"/>
      <c r="HYN1269" s="131"/>
      <c r="HYO1269" s="131"/>
      <c r="HYP1269" s="131"/>
      <c r="HYQ1269" s="131"/>
      <c r="HYR1269" s="131"/>
      <c r="HYS1269" s="131"/>
      <c r="HYT1269" s="131"/>
      <c r="HYU1269" s="203"/>
      <c r="HYV1269" s="203"/>
      <c r="HYW1269" s="203"/>
      <c r="HYX1269" s="357"/>
      <c r="HYY1269" s="357"/>
      <c r="HYZ1269" s="262"/>
      <c r="HZA1269" s="262"/>
      <c r="HZB1269" s="262"/>
      <c r="HZC1269" s="262"/>
      <c r="HZD1269" s="262"/>
      <c r="HZE1269" s="165"/>
      <c r="HZF1269" s="422"/>
      <c r="HZG1269" s="98"/>
      <c r="HZH1269" s="17"/>
      <c r="HZI1269" s="18"/>
      <c r="HZJ1269" s="5"/>
      <c r="HZK1269" s="18"/>
      <c r="HZL1269" s="76"/>
      <c r="HZM1269" s="192"/>
      <c r="HZN1269" s="114"/>
      <c r="HZO1269" s="125"/>
      <c r="HZP1269" s="15"/>
      <c r="HZQ1269" s="131"/>
      <c r="HZR1269" s="131"/>
      <c r="HZS1269" s="131"/>
      <c r="HZT1269" s="131"/>
      <c r="HZU1269" s="131"/>
      <c r="HZV1269" s="131"/>
      <c r="HZW1269" s="131"/>
      <c r="HZX1269" s="131"/>
      <c r="HZY1269" s="203"/>
      <c r="HZZ1269" s="203"/>
      <c r="IAA1269" s="203"/>
      <c r="IAB1269" s="357"/>
      <c r="IAC1269" s="357"/>
      <c r="IAD1269" s="262"/>
      <c r="IAE1269" s="262"/>
      <c r="IAF1269" s="262"/>
      <c r="IAG1269" s="262"/>
      <c r="IAH1269" s="262"/>
      <c r="IAI1269" s="165"/>
      <c r="IAJ1269" s="422"/>
      <c r="IAK1269" s="98"/>
      <c r="IAL1269" s="17"/>
      <c r="IAM1269" s="18"/>
      <c r="IAN1269" s="5"/>
      <c r="IAO1269" s="18"/>
      <c r="IAP1269" s="76"/>
      <c r="IAQ1269" s="192"/>
      <c r="IAR1269" s="114"/>
      <c r="IAS1269" s="125"/>
      <c r="IAT1269" s="15"/>
      <c r="IAU1269" s="131"/>
      <c r="IAV1269" s="131"/>
      <c r="IAW1269" s="131"/>
      <c r="IAX1269" s="131"/>
      <c r="IAY1269" s="131"/>
      <c r="IAZ1269" s="131"/>
      <c r="IBA1269" s="131"/>
      <c r="IBB1269" s="131"/>
      <c r="IBC1269" s="203"/>
      <c r="IBD1269" s="203"/>
      <c r="IBE1269" s="203"/>
      <c r="IBF1269" s="357"/>
      <c r="IBG1269" s="357"/>
      <c r="IBH1269" s="262"/>
      <c r="IBI1269" s="262"/>
      <c r="IBJ1269" s="262"/>
      <c r="IBK1269" s="262"/>
      <c r="IBL1269" s="262"/>
      <c r="IBM1269" s="165"/>
      <c r="IBN1269" s="422"/>
      <c r="IBO1269" s="98"/>
      <c r="IBP1269" s="17"/>
      <c r="IBQ1269" s="18"/>
      <c r="IBR1269" s="5"/>
      <c r="IBS1269" s="18"/>
      <c r="IBT1269" s="76"/>
      <c r="IBU1269" s="192"/>
      <c r="IBV1269" s="114"/>
      <c r="IBW1269" s="125"/>
      <c r="IBX1269" s="15"/>
      <c r="IBY1269" s="131"/>
      <c r="IBZ1269" s="131"/>
      <c r="ICA1269" s="131"/>
      <c r="ICB1269" s="131"/>
      <c r="ICC1269" s="131"/>
      <c r="ICD1269" s="131"/>
      <c r="ICE1269" s="131"/>
      <c r="ICF1269" s="131"/>
      <c r="ICG1269" s="203"/>
      <c r="ICH1269" s="203"/>
      <c r="ICI1269" s="203"/>
      <c r="ICJ1269" s="357"/>
      <c r="ICK1269" s="357"/>
      <c r="ICL1269" s="262"/>
      <c r="ICM1269" s="262"/>
      <c r="ICN1269" s="262"/>
      <c r="ICO1269" s="262"/>
      <c r="ICP1269" s="262"/>
      <c r="ICQ1269" s="165"/>
      <c r="ICR1269" s="422"/>
      <c r="ICS1269" s="98"/>
      <c r="ICT1269" s="17"/>
      <c r="ICU1269" s="18"/>
      <c r="ICV1269" s="5"/>
      <c r="ICW1269" s="18"/>
      <c r="ICX1269" s="76"/>
      <c r="ICY1269" s="192"/>
      <c r="ICZ1269" s="114"/>
      <c r="IDA1269" s="125"/>
      <c r="IDB1269" s="15"/>
      <c r="IDC1269" s="131"/>
      <c r="IDD1269" s="131"/>
      <c r="IDE1269" s="131"/>
      <c r="IDF1269" s="131"/>
      <c r="IDG1269" s="131"/>
      <c r="IDH1269" s="131"/>
      <c r="IDI1269" s="131"/>
      <c r="IDJ1269" s="131"/>
      <c r="IDK1269" s="203"/>
      <c r="IDL1269" s="203"/>
      <c r="IDM1269" s="203"/>
      <c r="IDN1269" s="357"/>
      <c r="IDO1269" s="357"/>
      <c r="IDP1269" s="262"/>
      <c r="IDQ1269" s="262"/>
      <c r="IDR1269" s="262"/>
      <c r="IDS1269" s="262"/>
      <c r="IDT1269" s="262"/>
      <c r="IDU1269" s="165"/>
      <c r="IDV1269" s="422"/>
      <c r="IDW1269" s="98"/>
      <c r="IDX1269" s="17"/>
      <c r="IDY1269" s="18"/>
      <c r="IDZ1269" s="5"/>
      <c r="IEA1269" s="18"/>
      <c r="IEB1269" s="76"/>
      <c r="IEC1269" s="192"/>
      <c r="IED1269" s="114"/>
      <c r="IEE1269" s="125"/>
      <c r="IEF1269" s="15"/>
      <c r="IEG1269" s="131"/>
      <c r="IEH1269" s="131"/>
      <c r="IEI1269" s="131"/>
      <c r="IEJ1269" s="131"/>
      <c r="IEK1269" s="131"/>
      <c r="IEL1269" s="131"/>
      <c r="IEM1269" s="131"/>
      <c r="IEN1269" s="131"/>
      <c r="IEO1269" s="203"/>
      <c r="IEP1269" s="203"/>
      <c r="IEQ1269" s="203"/>
      <c r="IER1269" s="357"/>
      <c r="IES1269" s="357"/>
      <c r="IET1269" s="262"/>
      <c r="IEU1269" s="262"/>
      <c r="IEV1269" s="262"/>
      <c r="IEW1269" s="262"/>
      <c r="IEX1269" s="262"/>
      <c r="IEY1269" s="165"/>
      <c r="IEZ1269" s="422"/>
      <c r="IFA1269" s="98"/>
      <c r="IFB1269" s="17"/>
      <c r="IFC1269" s="18"/>
      <c r="IFD1269" s="5"/>
      <c r="IFE1269" s="18"/>
      <c r="IFF1269" s="76"/>
      <c r="IFG1269" s="192"/>
      <c r="IFH1269" s="114"/>
      <c r="IFI1269" s="125"/>
      <c r="IFJ1269" s="15"/>
      <c r="IFK1269" s="131"/>
      <c r="IFL1269" s="131"/>
      <c r="IFM1269" s="131"/>
      <c r="IFN1269" s="131"/>
      <c r="IFO1269" s="131"/>
      <c r="IFP1269" s="131"/>
      <c r="IFQ1269" s="131"/>
      <c r="IFR1269" s="131"/>
      <c r="IFS1269" s="203"/>
      <c r="IFT1269" s="203"/>
      <c r="IFU1269" s="203"/>
      <c r="IFV1269" s="357"/>
      <c r="IFW1269" s="357"/>
      <c r="IFX1269" s="262"/>
      <c r="IFY1269" s="262"/>
      <c r="IFZ1269" s="262"/>
      <c r="IGA1269" s="262"/>
      <c r="IGB1269" s="262"/>
      <c r="IGC1269" s="165"/>
      <c r="IGD1269" s="422"/>
      <c r="IGE1269" s="98"/>
      <c r="IGF1269" s="17"/>
      <c r="IGG1269" s="18"/>
      <c r="IGH1269" s="5"/>
      <c r="IGI1269" s="18"/>
      <c r="IGJ1269" s="76"/>
      <c r="IGK1269" s="192"/>
      <c r="IGL1269" s="114"/>
      <c r="IGM1269" s="125"/>
      <c r="IGN1269" s="15"/>
      <c r="IGO1269" s="131"/>
      <c r="IGP1269" s="131"/>
      <c r="IGQ1269" s="131"/>
      <c r="IGR1269" s="131"/>
      <c r="IGS1269" s="131"/>
      <c r="IGT1269" s="131"/>
      <c r="IGU1269" s="131"/>
      <c r="IGV1269" s="131"/>
      <c r="IGW1269" s="203"/>
      <c r="IGX1269" s="203"/>
      <c r="IGY1269" s="203"/>
      <c r="IGZ1269" s="357"/>
      <c r="IHA1269" s="357"/>
      <c r="IHB1269" s="262"/>
      <c r="IHC1269" s="262"/>
      <c r="IHD1269" s="262"/>
      <c r="IHE1269" s="262"/>
      <c r="IHF1269" s="262"/>
      <c r="IHG1269" s="165"/>
      <c r="IHH1269" s="422"/>
      <c r="IHI1269" s="98"/>
      <c r="IHJ1269" s="17"/>
      <c r="IHK1269" s="18"/>
      <c r="IHL1269" s="5"/>
      <c r="IHM1269" s="18"/>
      <c r="IHN1269" s="76"/>
      <c r="IHO1269" s="192"/>
      <c r="IHP1269" s="114"/>
      <c r="IHQ1269" s="125"/>
      <c r="IHR1269" s="15"/>
      <c r="IHS1269" s="131"/>
      <c r="IHT1269" s="131"/>
      <c r="IHU1269" s="131"/>
      <c r="IHV1269" s="131"/>
      <c r="IHW1269" s="131"/>
      <c r="IHX1269" s="131"/>
      <c r="IHY1269" s="131"/>
      <c r="IHZ1269" s="131"/>
      <c r="IIA1269" s="203"/>
      <c r="IIB1269" s="203"/>
      <c r="IIC1269" s="203"/>
      <c r="IID1269" s="357"/>
      <c r="IIE1269" s="357"/>
      <c r="IIF1269" s="262"/>
      <c r="IIG1269" s="262"/>
      <c r="IIH1269" s="262"/>
      <c r="III1269" s="262"/>
      <c r="IIJ1269" s="262"/>
      <c r="IIK1269" s="165"/>
      <c r="IIL1269" s="422"/>
      <c r="IIM1269" s="98"/>
      <c r="IIN1269" s="17"/>
      <c r="IIO1269" s="18"/>
      <c r="IIP1269" s="5"/>
      <c r="IIQ1269" s="18"/>
      <c r="IIR1269" s="76"/>
      <c r="IIS1269" s="192"/>
      <c r="IIT1269" s="114"/>
      <c r="IIU1269" s="125"/>
      <c r="IIV1269" s="15"/>
      <c r="IIW1269" s="131"/>
      <c r="IIX1269" s="131"/>
      <c r="IIY1269" s="131"/>
      <c r="IIZ1269" s="131"/>
      <c r="IJA1269" s="131"/>
      <c r="IJB1269" s="131"/>
      <c r="IJC1269" s="131"/>
      <c r="IJD1269" s="131"/>
      <c r="IJE1269" s="203"/>
      <c r="IJF1269" s="203"/>
      <c r="IJG1269" s="203"/>
      <c r="IJH1269" s="357"/>
      <c r="IJI1269" s="357"/>
      <c r="IJJ1269" s="262"/>
      <c r="IJK1269" s="262"/>
      <c r="IJL1269" s="262"/>
      <c r="IJM1269" s="262"/>
      <c r="IJN1269" s="262"/>
      <c r="IJO1269" s="165"/>
      <c r="IJP1269" s="422"/>
      <c r="IJQ1269" s="98"/>
      <c r="IJR1269" s="17"/>
      <c r="IJS1269" s="18"/>
      <c r="IJT1269" s="5"/>
      <c r="IJU1269" s="18"/>
      <c r="IJV1269" s="76"/>
      <c r="IJW1269" s="192"/>
      <c r="IJX1269" s="114"/>
      <c r="IJY1269" s="125"/>
      <c r="IJZ1269" s="15"/>
      <c r="IKA1269" s="131"/>
      <c r="IKB1269" s="131"/>
      <c r="IKC1269" s="131"/>
      <c r="IKD1269" s="131"/>
      <c r="IKE1269" s="131"/>
      <c r="IKF1269" s="131"/>
      <c r="IKG1269" s="131"/>
      <c r="IKH1269" s="131"/>
      <c r="IKI1269" s="203"/>
      <c r="IKJ1269" s="203"/>
      <c r="IKK1269" s="203"/>
      <c r="IKL1269" s="357"/>
      <c r="IKM1269" s="357"/>
      <c r="IKN1269" s="262"/>
      <c r="IKO1269" s="262"/>
      <c r="IKP1269" s="262"/>
      <c r="IKQ1269" s="262"/>
      <c r="IKR1269" s="262"/>
      <c r="IKS1269" s="165"/>
      <c r="IKT1269" s="422"/>
      <c r="IKU1269" s="98"/>
      <c r="IKV1269" s="17"/>
      <c r="IKW1269" s="18"/>
      <c r="IKX1269" s="5"/>
      <c r="IKY1269" s="18"/>
      <c r="IKZ1269" s="76"/>
      <c r="ILA1269" s="192"/>
      <c r="ILB1269" s="114"/>
      <c r="ILC1269" s="125"/>
      <c r="ILD1269" s="15"/>
      <c r="ILE1269" s="131"/>
      <c r="ILF1269" s="131"/>
      <c r="ILG1269" s="131"/>
      <c r="ILH1269" s="131"/>
      <c r="ILI1269" s="131"/>
      <c r="ILJ1269" s="131"/>
      <c r="ILK1269" s="131"/>
      <c r="ILL1269" s="131"/>
      <c r="ILM1269" s="203"/>
      <c r="ILN1269" s="203"/>
      <c r="ILO1269" s="203"/>
      <c r="ILP1269" s="357"/>
      <c r="ILQ1269" s="357"/>
      <c r="ILR1269" s="262"/>
      <c r="ILS1269" s="262"/>
      <c r="ILT1269" s="262"/>
      <c r="ILU1269" s="262"/>
      <c r="ILV1269" s="262"/>
      <c r="ILW1269" s="165"/>
      <c r="ILX1269" s="422"/>
      <c r="ILY1269" s="98"/>
      <c r="ILZ1269" s="17"/>
      <c r="IMA1269" s="18"/>
      <c r="IMB1269" s="5"/>
      <c r="IMC1269" s="18"/>
      <c r="IMD1269" s="76"/>
      <c r="IME1269" s="192"/>
      <c r="IMF1269" s="114"/>
      <c r="IMG1269" s="125"/>
      <c r="IMH1269" s="15"/>
      <c r="IMI1269" s="131"/>
      <c r="IMJ1269" s="131"/>
      <c r="IMK1269" s="131"/>
      <c r="IML1269" s="131"/>
      <c r="IMM1269" s="131"/>
      <c r="IMN1269" s="131"/>
      <c r="IMO1269" s="131"/>
      <c r="IMP1269" s="131"/>
      <c r="IMQ1269" s="203"/>
      <c r="IMR1269" s="203"/>
      <c r="IMS1269" s="203"/>
      <c r="IMT1269" s="357"/>
      <c r="IMU1269" s="357"/>
      <c r="IMV1269" s="262"/>
      <c r="IMW1269" s="262"/>
      <c r="IMX1269" s="262"/>
      <c r="IMY1269" s="262"/>
      <c r="IMZ1269" s="262"/>
      <c r="INA1269" s="165"/>
      <c r="INB1269" s="422"/>
      <c r="INC1269" s="98"/>
      <c r="IND1269" s="17"/>
      <c r="INE1269" s="18"/>
      <c r="INF1269" s="5"/>
      <c r="ING1269" s="18"/>
      <c r="INH1269" s="76"/>
      <c r="INI1269" s="192"/>
      <c r="INJ1269" s="114"/>
      <c r="INK1269" s="125"/>
      <c r="INL1269" s="15"/>
      <c r="INM1269" s="131"/>
      <c r="INN1269" s="131"/>
      <c r="INO1269" s="131"/>
      <c r="INP1269" s="131"/>
      <c r="INQ1269" s="131"/>
      <c r="INR1269" s="131"/>
      <c r="INS1269" s="131"/>
      <c r="INT1269" s="131"/>
      <c r="INU1269" s="203"/>
      <c r="INV1269" s="203"/>
      <c r="INW1269" s="203"/>
      <c r="INX1269" s="357"/>
      <c r="INY1269" s="357"/>
      <c r="INZ1269" s="262"/>
      <c r="IOA1269" s="262"/>
      <c r="IOB1269" s="262"/>
      <c r="IOC1269" s="262"/>
      <c r="IOD1269" s="262"/>
      <c r="IOE1269" s="165"/>
      <c r="IOF1269" s="422"/>
      <c r="IOG1269" s="98"/>
      <c r="IOH1269" s="17"/>
      <c r="IOI1269" s="18"/>
      <c r="IOJ1269" s="5"/>
      <c r="IOK1269" s="18"/>
      <c r="IOL1269" s="76"/>
      <c r="IOM1269" s="192"/>
      <c r="ION1269" s="114"/>
      <c r="IOO1269" s="125"/>
      <c r="IOP1269" s="15"/>
      <c r="IOQ1269" s="131"/>
      <c r="IOR1269" s="131"/>
      <c r="IOS1269" s="131"/>
      <c r="IOT1269" s="131"/>
      <c r="IOU1269" s="131"/>
      <c r="IOV1269" s="131"/>
      <c r="IOW1269" s="131"/>
      <c r="IOX1269" s="131"/>
      <c r="IOY1269" s="203"/>
      <c r="IOZ1269" s="203"/>
      <c r="IPA1269" s="203"/>
      <c r="IPB1269" s="357"/>
      <c r="IPC1269" s="357"/>
      <c r="IPD1269" s="262"/>
      <c r="IPE1269" s="262"/>
      <c r="IPF1269" s="262"/>
      <c r="IPG1269" s="262"/>
      <c r="IPH1269" s="262"/>
      <c r="IPI1269" s="165"/>
      <c r="IPJ1269" s="422"/>
      <c r="IPK1269" s="98"/>
      <c r="IPL1269" s="17"/>
      <c r="IPM1269" s="18"/>
      <c r="IPN1269" s="5"/>
      <c r="IPO1269" s="18"/>
      <c r="IPP1269" s="76"/>
      <c r="IPQ1269" s="192"/>
      <c r="IPR1269" s="114"/>
      <c r="IPS1269" s="125"/>
      <c r="IPT1269" s="15"/>
      <c r="IPU1269" s="131"/>
      <c r="IPV1269" s="131"/>
      <c r="IPW1269" s="131"/>
      <c r="IPX1269" s="131"/>
      <c r="IPY1269" s="131"/>
      <c r="IPZ1269" s="131"/>
      <c r="IQA1269" s="131"/>
      <c r="IQB1269" s="131"/>
      <c r="IQC1269" s="203"/>
      <c r="IQD1269" s="203"/>
      <c r="IQE1269" s="203"/>
      <c r="IQF1269" s="357"/>
      <c r="IQG1269" s="357"/>
      <c r="IQH1269" s="262"/>
      <c r="IQI1269" s="262"/>
      <c r="IQJ1269" s="262"/>
      <c r="IQK1269" s="262"/>
      <c r="IQL1269" s="262"/>
      <c r="IQM1269" s="165"/>
      <c r="IQN1269" s="422"/>
      <c r="IQO1269" s="98"/>
      <c r="IQP1269" s="17"/>
      <c r="IQQ1269" s="18"/>
      <c r="IQR1269" s="5"/>
      <c r="IQS1269" s="18"/>
      <c r="IQT1269" s="76"/>
      <c r="IQU1269" s="192"/>
      <c r="IQV1269" s="114"/>
      <c r="IQW1269" s="125"/>
      <c r="IQX1269" s="15"/>
      <c r="IQY1269" s="131"/>
      <c r="IQZ1269" s="131"/>
      <c r="IRA1269" s="131"/>
      <c r="IRB1269" s="131"/>
      <c r="IRC1269" s="131"/>
      <c r="IRD1269" s="131"/>
      <c r="IRE1269" s="131"/>
      <c r="IRF1269" s="131"/>
      <c r="IRG1269" s="203"/>
      <c r="IRH1269" s="203"/>
      <c r="IRI1269" s="203"/>
      <c r="IRJ1269" s="357"/>
      <c r="IRK1269" s="357"/>
      <c r="IRL1269" s="262"/>
      <c r="IRM1269" s="262"/>
      <c r="IRN1269" s="262"/>
      <c r="IRO1269" s="262"/>
      <c r="IRP1269" s="262"/>
      <c r="IRQ1269" s="165"/>
      <c r="IRR1269" s="422"/>
      <c r="IRS1269" s="98"/>
      <c r="IRT1269" s="17"/>
      <c r="IRU1269" s="18"/>
      <c r="IRV1269" s="5"/>
      <c r="IRW1269" s="18"/>
      <c r="IRX1269" s="76"/>
      <c r="IRY1269" s="192"/>
      <c r="IRZ1269" s="114"/>
      <c r="ISA1269" s="125"/>
      <c r="ISB1269" s="15"/>
      <c r="ISC1269" s="131"/>
      <c r="ISD1269" s="131"/>
      <c r="ISE1269" s="131"/>
      <c r="ISF1269" s="131"/>
      <c r="ISG1269" s="131"/>
      <c r="ISH1269" s="131"/>
      <c r="ISI1269" s="131"/>
      <c r="ISJ1269" s="131"/>
      <c r="ISK1269" s="203"/>
      <c r="ISL1269" s="203"/>
      <c r="ISM1269" s="203"/>
      <c r="ISN1269" s="357"/>
      <c r="ISO1269" s="357"/>
      <c r="ISP1269" s="262"/>
      <c r="ISQ1269" s="262"/>
      <c r="ISR1269" s="262"/>
      <c r="ISS1269" s="262"/>
      <c r="IST1269" s="262"/>
      <c r="ISU1269" s="165"/>
      <c r="ISV1269" s="422"/>
      <c r="ISW1269" s="98"/>
      <c r="ISX1269" s="17"/>
      <c r="ISY1269" s="18"/>
      <c r="ISZ1269" s="5"/>
      <c r="ITA1269" s="18"/>
      <c r="ITB1269" s="76"/>
      <c r="ITC1269" s="192"/>
      <c r="ITD1269" s="114"/>
      <c r="ITE1269" s="125"/>
      <c r="ITF1269" s="15"/>
      <c r="ITG1269" s="131"/>
      <c r="ITH1269" s="131"/>
      <c r="ITI1269" s="131"/>
      <c r="ITJ1269" s="131"/>
      <c r="ITK1269" s="131"/>
      <c r="ITL1269" s="131"/>
      <c r="ITM1269" s="131"/>
      <c r="ITN1269" s="131"/>
      <c r="ITO1269" s="203"/>
      <c r="ITP1269" s="203"/>
      <c r="ITQ1269" s="203"/>
      <c r="ITR1269" s="357"/>
      <c r="ITS1269" s="357"/>
      <c r="ITT1269" s="262"/>
      <c r="ITU1269" s="262"/>
      <c r="ITV1269" s="262"/>
      <c r="ITW1269" s="262"/>
      <c r="ITX1269" s="262"/>
      <c r="ITY1269" s="165"/>
      <c r="ITZ1269" s="422"/>
      <c r="IUA1269" s="98"/>
      <c r="IUB1269" s="17"/>
      <c r="IUC1269" s="18"/>
      <c r="IUD1269" s="5"/>
      <c r="IUE1269" s="18"/>
      <c r="IUF1269" s="76"/>
      <c r="IUG1269" s="192"/>
      <c r="IUH1269" s="114"/>
      <c r="IUI1269" s="125"/>
      <c r="IUJ1269" s="15"/>
      <c r="IUK1269" s="131"/>
      <c r="IUL1269" s="131"/>
      <c r="IUM1269" s="131"/>
      <c r="IUN1269" s="131"/>
      <c r="IUO1269" s="131"/>
      <c r="IUP1269" s="131"/>
      <c r="IUQ1269" s="131"/>
      <c r="IUR1269" s="131"/>
      <c r="IUS1269" s="203"/>
      <c r="IUT1269" s="203"/>
      <c r="IUU1269" s="203"/>
      <c r="IUV1269" s="357"/>
      <c r="IUW1269" s="357"/>
      <c r="IUX1269" s="262"/>
      <c r="IUY1269" s="262"/>
      <c r="IUZ1269" s="262"/>
      <c r="IVA1269" s="262"/>
      <c r="IVB1269" s="262"/>
      <c r="IVC1269" s="165"/>
      <c r="IVD1269" s="422"/>
      <c r="IVE1269" s="98"/>
      <c r="IVF1269" s="17"/>
      <c r="IVG1269" s="18"/>
      <c r="IVH1269" s="5"/>
      <c r="IVI1269" s="18"/>
      <c r="IVJ1269" s="76"/>
      <c r="IVK1269" s="192"/>
      <c r="IVL1269" s="114"/>
      <c r="IVM1269" s="125"/>
      <c r="IVN1269" s="15"/>
      <c r="IVO1269" s="131"/>
      <c r="IVP1269" s="131"/>
      <c r="IVQ1269" s="131"/>
      <c r="IVR1269" s="131"/>
      <c r="IVS1269" s="131"/>
      <c r="IVT1269" s="131"/>
      <c r="IVU1269" s="131"/>
      <c r="IVV1269" s="131"/>
      <c r="IVW1269" s="203"/>
      <c r="IVX1269" s="203"/>
      <c r="IVY1269" s="203"/>
      <c r="IVZ1269" s="357"/>
      <c r="IWA1269" s="357"/>
      <c r="IWB1269" s="262"/>
      <c r="IWC1269" s="262"/>
      <c r="IWD1269" s="262"/>
      <c r="IWE1269" s="262"/>
      <c r="IWF1269" s="262"/>
      <c r="IWG1269" s="165"/>
      <c r="IWH1269" s="422"/>
      <c r="IWI1269" s="98"/>
      <c r="IWJ1269" s="17"/>
      <c r="IWK1269" s="18"/>
      <c r="IWL1269" s="5"/>
      <c r="IWM1269" s="18"/>
      <c r="IWN1269" s="76"/>
      <c r="IWO1269" s="192"/>
      <c r="IWP1269" s="114"/>
      <c r="IWQ1269" s="125"/>
      <c r="IWR1269" s="15"/>
      <c r="IWS1269" s="131"/>
      <c r="IWT1269" s="131"/>
      <c r="IWU1269" s="131"/>
      <c r="IWV1269" s="131"/>
      <c r="IWW1269" s="131"/>
      <c r="IWX1269" s="131"/>
      <c r="IWY1269" s="131"/>
      <c r="IWZ1269" s="131"/>
      <c r="IXA1269" s="203"/>
      <c r="IXB1269" s="203"/>
      <c r="IXC1269" s="203"/>
      <c r="IXD1269" s="357"/>
      <c r="IXE1269" s="357"/>
      <c r="IXF1269" s="262"/>
      <c r="IXG1269" s="262"/>
      <c r="IXH1269" s="262"/>
      <c r="IXI1269" s="262"/>
      <c r="IXJ1269" s="262"/>
      <c r="IXK1269" s="165"/>
      <c r="IXL1269" s="422"/>
      <c r="IXM1269" s="98"/>
      <c r="IXN1269" s="17"/>
      <c r="IXO1269" s="18"/>
      <c r="IXP1269" s="5"/>
      <c r="IXQ1269" s="18"/>
      <c r="IXR1269" s="76"/>
      <c r="IXS1269" s="192"/>
      <c r="IXT1269" s="114"/>
      <c r="IXU1269" s="125"/>
      <c r="IXV1269" s="15"/>
      <c r="IXW1269" s="131"/>
      <c r="IXX1269" s="131"/>
      <c r="IXY1269" s="131"/>
      <c r="IXZ1269" s="131"/>
      <c r="IYA1269" s="131"/>
      <c r="IYB1269" s="131"/>
      <c r="IYC1269" s="131"/>
      <c r="IYD1269" s="131"/>
      <c r="IYE1269" s="203"/>
      <c r="IYF1269" s="203"/>
      <c r="IYG1269" s="203"/>
      <c r="IYH1269" s="357"/>
      <c r="IYI1269" s="357"/>
      <c r="IYJ1269" s="262"/>
      <c r="IYK1269" s="262"/>
      <c r="IYL1269" s="262"/>
      <c r="IYM1269" s="262"/>
      <c r="IYN1269" s="262"/>
      <c r="IYO1269" s="165"/>
      <c r="IYP1269" s="422"/>
      <c r="IYQ1269" s="98"/>
      <c r="IYR1269" s="17"/>
      <c r="IYS1269" s="18"/>
      <c r="IYT1269" s="5"/>
      <c r="IYU1269" s="18"/>
      <c r="IYV1269" s="76"/>
      <c r="IYW1269" s="192"/>
      <c r="IYX1269" s="114"/>
      <c r="IYY1269" s="125"/>
      <c r="IYZ1269" s="15"/>
      <c r="IZA1269" s="131"/>
      <c r="IZB1269" s="131"/>
      <c r="IZC1269" s="131"/>
      <c r="IZD1269" s="131"/>
      <c r="IZE1269" s="131"/>
      <c r="IZF1269" s="131"/>
      <c r="IZG1269" s="131"/>
      <c r="IZH1269" s="131"/>
      <c r="IZI1269" s="203"/>
      <c r="IZJ1269" s="203"/>
      <c r="IZK1269" s="203"/>
      <c r="IZL1269" s="357"/>
      <c r="IZM1269" s="357"/>
      <c r="IZN1269" s="262"/>
      <c r="IZO1269" s="262"/>
      <c r="IZP1269" s="262"/>
      <c r="IZQ1269" s="262"/>
      <c r="IZR1269" s="262"/>
      <c r="IZS1269" s="165"/>
      <c r="IZT1269" s="422"/>
      <c r="IZU1269" s="98"/>
      <c r="IZV1269" s="17"/>
      <c r="IZW1269" s="18"/>
      <c r="IZX1269" s="5"/>
      <c r="IZY1269" s="18"/>
      <c r="IZZ1269" s="76"/>
      <c r="JAA1269" s="192"/>
      <c r="JAB1269" s="114"/>
      <c r="JAC1269" s="125"/>
      <c r="JAD1269" s="15"/>
      <c r="JAE1269" s="131"/>
      <c r="JAF1269" s="131"/>
      <c r="JAG1269" s="131"/>
      <c r="JAH1269" s="131"/>
      <c r="JAI1269" s="131"/>
      <c r="JAJ1269" s="131"/>
      <c r="JAK1269" s="131"/>
      <c r="JAL1269" s="131"/>
      <c r="JAM1269" s="203"/>
      <c r="JAN1269" s="203"/>
      <c r="JAO1269" s="203"/>
      <c r="JAP1269" s="357"/>
      <c r="JAQ1269" s="357"/>
      <c r="JAR1269" s="262"/>
      <c r="JAS1269" s="262"/>
      <c r="JAT1269" s="262"/>
      <c r="JAU1269" s="262"/>
      <c r="JAV1269" s="262"/>
      <c r="JAW1269" s="165"/>
      <c r="JAX1269" s="422"/>
      <c r="JAY1269" s="98"/>
      <c r="JAZ1269" s="17"/>
      <c r="JBA1269" s="18"/>
      <c r="JBB1269" s="5"/>
      <c r="JBC1269" s="18"/>
      <c r="JBD1269" s="76"/>
      <c r="JBE1269" s="192"/>
      <c r="JBF1269" s="114"/>
      <c r="JBG1269" s="125"/>
      <c r="JBH1269" s="15"/>
      <c r="JBI1269" s="131"/>
      <c r="JBJ1269" s="131"/>
      <c r="JBK1269" s="131"/>
      <c r="JBL1269" s="131"/>
      <c r="JBM1269" s="131"/>
      <c r="JBN1269" s="131"/>
      <c r="JBO1269" s="131"/>
      <c r="JBP1269" s="131"/>
      <c r="JBQ1269" s="203"/>
      <c r="JBR1269" s="203"/>
      <c r="JBS1269" s="203"/>
      <c r="JBT1269" s="357"/>
      <c r="JBU1269" s="357"/>
      <c r="JBV1269" s="262"/>
      <c r="JBW1269" s="262"/>
      <c r="JBX1269" s="262"/>
      <c r="JBY1269" s="262"/>
      <c r="JBZ1269" s="262"/>
      <c r="JCA1269" s="165"/>
      <c r="JCB1269" s="422"/>
      <c r="JCC1269" s="98"/>
      <c r="JCD1269" s="17"/>
      <c r="JCE1269" s="18"/>
      <c r="JCF1269" s="5"/>
      <c r="JCG1269" s="18"/>
      <c r="JCH1269" s="76"/>
      <c r="JCI1269" s="192"/>
      <c r="JCJ1269" s="114"/>
      <c r="JCK1269" s="125"/>
      <c r="JCL1269" s="15"/>
      <c r="JCM1269" s="131"/>
      <c r="JCN1269" s="131"/>
      <c r="JCO1269" s="131"/>
      <c r="JCP1269" s="131"/>
      <c r="JCQ1269" s="131"/>
      <c r="JCR1269" s="131"/>
      <c r="JCS1269" s="131"/>
      <c r="JCT1269" s="131"/>
      <c r="JCU1269" s="203"/>
      <c r="JCV1269" s="203"/>
      <c r="JCW1269" s="203"/>
      <c r="JCX1269" s="357"/>
      <c r="JCY1269" s="357"/>
      <c r="JCZ1269" s="262"/>
      <c r="JDA1269" s="262"/>
      <c r="JDB1269" s="262"/>
      <c r="JDC1269" s="262"/>
      <c r="JDD1269" s="262"/>
      <c r="JDE1269" s="165"/>
      <c r="JDF1269" s="422"/>
      <c r="JDG1269" s="98"/>
      <c r="JDH1269" s="17"/>
      <c r="JDI1269" s="18"/>
      <c r="JDJ1269" s="5"/>
      <c r="JDK1269" s="18"/>
      <c r="JDL1269" s="76"/>
      <c r="JDM1269" s="192"/>
      <c r="JDN1269" s="114"/>
      <c r="JDO1269" s="125"/>
      <c r="JDP1269" s="15"/>
      <c r="JDQ1269" s="131"/>
      <c r="JDR1269" s="131"/>
      <c r="JDS1269" s="131"/>
      <c r="JDT1269" s="131"/>
      <c r="JDU1269" s="131"/>
      <c r="JDV1269" s="131"/>
      <c r="JDW1269" s="131"/>
      <c r="JDX1269" s="131"/>
      <c r="JDY1269" s="203"/>
      <c r="JDZ1269" s="203"/>
      <c r="JEA1269" s="203"/>
      <c r="JEB1269" s="357"/>
      <c r="JEC1269" s="357"/>
      <c r="JED1269" s="262"/>
      <c r="JEE1269" s="262"/>
      <c r="JEF1269" s="262"/>
      <c r="JEG1269" s="262"/>
      <c r="JEH1269" s="262"/>
      <c r="JEI1269" s="165"/>
      <c r="JEJ1269" s="422"/>
      <c r="JEK1269" s="98"/>
      <c r="JEL1269" s="17"/>
      <c r="JEM1269" s="18"/>
      <c r="JEN1269" s="5"/>
      <c r="JEO1269" s="18"/>
      <c r="JEP1269" s="76"/>
      <c r="JEQ1269" s="192"/>
      <c r="JER1269" s="114"/>
      <c r="JES1269" s="125"/>
      <c r="JET1269" s="15"/>
      <c r="JEU1269" s="131"/>
      <c r="JEV1269" s="131"/>
      <c r="JEW1269" s="131"/>
      <c r="JEX1269" s="131"/>
      <c r="JEY1269" s="131"/>
      <c r="JEZ1269" s="131"/>
      <c r="JFA1269" s="131"/>
      <c r="JFB1269" s="131"/>
      <c r="JFC1269" s="203"/>
      <c r="JFD1269" s="203"/>
      <c r="JFE1269" s="203"/>
      <c r="JFF1269" s="357"/>
      <c r="JFG1269" s="357"/>
      <c r="JFH1269" s="262"/>
      <c r="JFI1269" s="262"/>
      <c r="JFJ1269" s="262"/>
      <c r="JFK1269" s="262"/>
      <c r="JFL1269" s="262"/>
      <c r="JFM1269" s="165"/>
      <c r="JFN1269" s="422"/>
      <c r="JFO1269" s="98"/>
      <c r="JFP1269" s="17"/>
      <c r="JFQ1269" s="18"/>
      <c r="JFR1269" s="5"/>
      <c r="JFS1269" s="18"/>
      <c r="JFT1269" s="76"/>
      <c r="JFU1269" s="192"/>
      <c r="JFV1269" s="114"/>
      <c r="JFW1269" s="125"/>
      <c r="JFX1269" s="15"/>
      <c r="JFY1269" s="131"/>
      <c r="JFZ1269" s="131"/>
      <c r="JGA1269" s="131"/>
      <c r="JGB1269" s="131"/>
      <c r="JGC1269" s="131"/>
      <c r="JGD1269" s="131"/>
      <c r="JGE1269" s="131"/>
      <c r="JGF1269" s="131"/>
      <c r="JGG1269" s="203"/>
      <c r="JGH1269" s="203"/>
      <c r="JGI1269" s="203"/>
      <c r="JGJ1269" s="357"/>
      <c r="JGK1269" s="357"/>
      <c r="JGL1269" s="262"/>
      <c r="JGM1269" s="262"/>
      <c r="JGN1269" s="262"/>
      <c r="JGO1269" s="262"/>
      <c r="JGP1269" s="262"/>
      <c r="JGQ1269" s="165"/>
      <c r="JGR1269" s="422"/>
      <c r="JGS1269" s="98"/>
      <c r="JGT1269" s="17"/>
      <c r="JGU1269" s="18"/>
      <c r="JGV1269" s="5"/>
      <c r="JGW1269" s="18"/>
      <c r="JGX1269" s="76"/>
      <c r="JGY1269" s="192"/>
      <c r="JGZ1269" s="114"/>
      <c r="JHA1269" s="125"/>
      <c r="JHB1269" s="15"/>
      <c r="JHC1269" s="131"/>
      <c r="JHD1269" s="131"/>
      <c r="JHE1269" s="131"/>
      <c r="JHF1269" s="131"/>
      <c r="JHG1269" s="131"/>
      <c r="JHH1269" s="131"/>
      <c r="JHI1269" s="131"/>
      <c r="JHJ1269" s="131"/>
      <c r="JHK1269" s="203"/>
      <c r="JHL1269" s="203"/>
      <c r="JHM1269" s="203"/>
      <c r="JHN1269" s="357"/>
      <c r="JHO1269" s="357"/>
      <c r="JHP1269" s="262"/>
      <c r="JHQ1269" s="262"/>
      <c r="JHR1269" s="262"/>
      <c r="JHS1269" s="262"/>
      <c r="JHT1269" s="262"/>
      <c r="JHU1269" s="165"/>
      <c r="JHV1269" s="422"/>
      <c r="JHW1269" s="98"/>
      <c r="JHX1269" s="17"/>
      <c r="JHY1269" s="18"/>
      <c r="JHZ1269" s="5"/>
      <c r="JIA1269" s="18"/>
      <c r="JIB1269" s="76"/>
      <c r="JIC1269" s="192"/>
      <c r="JID1269" s="114"/>
      <c r="JIE1269" s="125"/>
      <c r="JIF1269" s="15"/>
      <c r="JIG1269" s="131"/>
      <c r="JIH1269" s="131"/>
      <c r="JII1269" s="131"/>
      <c r="JIJ1269" s="131"/>
      <c r="JIK1269" s="131"/>
      <c r="JIL1269" s="131"/>
      <c r="JIM1269" s="131"/>
      <c r="JIN1269" s="131"/>
      <c r="JIO1269" s="203"/>
      <c r="JIP1269" s="203"/>
      <c r="JIQ1269" s="203"/>
      <c r="JIR1269" s="357"/>
      <c r="JIS1269" s="357"/>
      <c r="JIT1269" s="262"/>
      <c r="JIU1269" s="262"/>
      <c r="JIV1269" s="262"/>
      <c r="JIW1269" s="262"/>
      <c r="JIX1269" s="262"/>
      <c r="JIY1269" s="165"/>
      <c r="JIZ1269" s="422"/>
      <c r="JJA1269" s="98"/>
      <c r="JJB1269" s="17"/>
      <c r="JJC1269" s="18"/>
      <c r="JJD1269" s="5"/>
      <c r="JJE1269" s="18"/>
      <c r="JJF1269" s="76"/>
      <c r="JJG1269" s="192"/>
      <c r="JJH1269" s="114"/>
      <c r="JJI1269" s="125"/>
      <c r="JJJ1269" s="15"/>
      <c r="JJK1269" s="131"/>
      <c r="JJL1269" s="131"/>
      <c r="JJM1269" s="131"/>
      <c r="JJN1269" s="131"/>
      <c r="JJO1269" s="131"/>
      <c r="JJP1269" s="131"/>
      <c r="JJQ1269" s="131"/>
      <c r="JJR1269" s="131"/>
      <c r="JJS1269" s="203"/>
      <c r="JJT1269" s="203"/>
      <c r="JJU1269" s="203"/>
      <c r="JJV1269" s="357"/>
      <c r="JJW1269" s="357"/>
      <c r="JJX1269" s="262"/>
      <c r="JJY1269" s="262"/>
      <c r="JJZ1269" s="262"/>
      <c r="JKA1269" s="262"/>
      <c r="JKB1269" s="262"/>
      <c r="JKC1269" s="165"/>
      <c r="JKD1269" s="422"/>
      <c r="JKE1269" s="98"/>
      <c r="JKF1269" s="17"/>
      <c r="JKG1269" s="18"/>
      <c r="JKH1269" s="5"/>
      <c r="JKI1269" s="18"/>
      <c r="JKJ1269" s="76"/>
      <c r="JKK1269" s="192"/>
      <c r="JKL1269" s="114"/>
      <c r="JKM1269" s="125"/>
      <c r="JKN1269" s="15"/>
      <c r="JKO1269" s="131"/>
      <c r="JKP1269" s="131"/>
      <c r="JKQ1269" s="131"/>
      <c r="JKR1269" s="131"/>
      <c r="JKS1269" s="131"/>
      <c r="JKT1269" s="131"/>
      <c r="JKU1269" s="131"/>
      <c r="JKV1269" s="131"/>
      <c r="JKW1269" s="203"/>
      <c r="JKX1269" s="203"/>
      <c r="JKY1269" s="203"/>
      <c r="JKZ1269" s="357"/>
      <c r="JLA1269" s="357"/>
      <c r="JLB1269" s="262"/>
      <c r="JLC1269" s="262"/>
      <c r="JLD1269" s="262"/>
      <c r="JLE1269" s="262"/>
      <c r="JLF1269" s="262"/>
      <c r="JLG1269" s="165"/>
      <c r="JLH1269" s="422"/>
      <c r="JLI1269" s="98"/>
      <c r="JLJ1269" s="17"/>
      <c r="JLK1269" s="18"/>
      <c r="JLL1269" s="5"/>
      <c r="JLM1269" s="18"/>
      <c r="JLN1269" s="76"/>
      <c r="JLO1269" s="192"/>
      <c r="JLP1269" s="114"/>
      <c r="JLQ1269" s="125"/>
      <c r="JLR1269" s="15"/>
      <c r="JLS1269" s="131"/>
      <c r="JLT1269" s="131"/>
      <c r="JLU1269" s="131"/>
      <c r="JLV1269" s="131"/>
      <c r="JLW1269" s="131"/>
      <c r="JLX1269" s="131"/>
      <c r="JLY1269" s="131"/>
      <c r="JLZ1269" s="131"/>
      <c r="JMA1269" s="203"/>
      <c r="JMB1269" s="203"/>
      <c r="JMC1269" s="203"/>
      <c r="JMD1269" s="357"/>
      <c r="JME1269" s="357"/>
      <c r="JMF1269" s="262"/>
      <c r="JMG1269" s="262"/>
      <c r="JMH1269" s="262"/>
      <c r="JMI1269" s="262"/>
      <c r="JMJ1269" s="262"/>
      <c r="JMK1269" s="165"/>
      <c r="JML1269" s="422"/>
      <c r="JMM1269" s="98"/>
      <c r="JMN1269" s="17"/>
      <c r="JMO1269" s="18"/>
      <c r="JMP1269" s="5"/>
      <c r="JMQ1269" s="18"/>
      <c r="JMR1269" s="76"/>
      <c r="JMS1269" s="192"/>
      <c r="JMT1269" s="114"/>
      <c r="JMU1269" s="125"/>
      <c r="JMV1269" s="15"/>
      <c r="JMW1269" s="131"/>
      <c r="JMX1269" s="131"/>
      <c r="JMY1269" s="131"/>
      <c r="JMZ1269" s="131"/>
      <c r="JNA1269" s="131"/>
      <c r="JNB1269" s="131"/>
      <c r="JNC1269" s="131"/>
      <c r="JND1269" s="131"/>
      <c r="JNE1269" s="203"/>
      <c r="JNF1269" s="203"/>
      <c r="JNG1269" s="203"/>
      <c r="JNH1269" s="357"/>
      <c r="JNI1269" s="357"/>
      <c r="JNJ1269" s="262"/>
      <c r="JNK1269" s="262"/>
      <c r="JNL1269" s="262"/>
      <c r="JNM1269" s="262"/>
      <c r="JNN1269" s="262"/>
      <c r="JNO1269" s="165"/>
      <c r="JNP1269" s="422"/>
      <c r="JNQ1269" s="98"/>
      <c r="JNR1269" s="17"/>
      <c r="JNS1269" s="18"/>
      <c r="JNT1269" s="5"/>
      <c r="JNU1269" s="18"/>
      <c r="JNV1269" s="76"/>
      <c r="JNW1269" s="192"/>
      <c r="JNX1269" s="114"/>
      <c r="JNY1269" s="125"/>
      <c r="JNZ1269" s="15"/>
      <c r="JOA1269" s="131"/>
      <c r="JOB1269" s="131"/>
      <c r="JOC1269" s="131"/>
      <c r="JOD1269" s="131"/>
      <c r="JOE1269" s="131"/>
      <c r="JOF1269" s="131"/>
      <c r="JOG1269" s="131"/>
      <c r="JOH1269" s="131"/>
      <c r="JOI1269" s="203"/>
      <c r="JOJ1269" s="203"/>
      <c r="JOK1269" s="203"/>
      <c r="JOL1269" s="357"/>
      <c r="JOM1269" s="357"/>
      <c r="JON1269" s="262"/>
      <c r="JOO1269" s="262"/>
      <c r="JOP1269" s="262"/>
      <c r="JOQ1269" s="262"/>
      <c r="JOR1269" s="262"/>
      <c r="JOS1269" s="165"/>
      <c r="JOT1269" s="422"/>
      <c r="JOU1269" s="98"/>
      <c r="JOV1269" s="17"/>
      <c r="JOW1269" s="18"/>
      <c r="JOX1269" s="5"/>
      <c r="JOY1269" s="18"/>
      <c r="JOZ1269" s="76"/>
      <c r="JPA1269" s="192"/>
      <c r="JPB1269" s="114"/>
      <c r="JPC1269" s="125"/>
      <c r="JPD1269" s="15"/>
      <c r="JPE1269" s="131"/>
      <c r="JPF1269" s="131"/>
      <c r="JPG1269" s="131"/>
      <c r="JPH1269" s="131"/>
      <c r="JPI1269" s="131"/>
      <c r="JPJ1269" s="131"/>
      <c r="JPK1269" s="131"/>
      <c r="JPL1269" s="131"/>
      <c r="JPM1269" s="203"/>
      <c r="JPN1269" s="203"/>
      <c r="JPO1269" s="203"/>
      <c r="JPP1269" s="357"/>
      <c r="JPQ1269" s="357"/>
      <c r="JPR1269" s="262"/>
      <c r="JPS1269" s="262"/>
      <c r="JPT1269" s="262"/>
      <c r="JPU1269" s="262"/>
      <c r="JPV1269" s="262"/>
      <c r="JPW1269" s="165"/>
      <c r="JPX1269" s="422"/>
      <c r="JPY1269" s="98"/>
      <c r="JPZ1269" s="17"/>
      <c r="JQA1269" s="18"/>
      <c r="JQB1269" s="5"/>
      <c r="JQC1269" s="18"/>
      <c r="JQD1269" s="76"/>
      <c r="JQE1269" s="192"/>
      <c r="JQF1269" s="114"/>
      <c r="JQG1269" s="125"/>
      <c r="JQH1269" s="15"/>
      <c r="JQI1269" s="131"/>
      <c r="JQJ1269" s="131"/>
      <c r="JQK1269" s="131"/>
      <c r="JQL1269" s="131"/>
      <c r="JQM1269" s="131"/>
      <c r="JQN1269" s="131"/>
      <c r="JQO1269" s="131"/>
      <c r="JQP1269" s="131"/>
      <c r="JQQ1269" s="203"/>
      <c r="JQR1269" s="203"/>
      <c r="JQS1269" s="203"/>
      <c r="JQT1269" s="357"/>
      <c r="JQU1269" s="357"/>
      <c r="JQV1269" s="262"/>
      <c r="JQW1269" s="262"/>
      <c r="JQX1269" s="262"/>
      <c r="JQY1269" s="262"/>
      <c r="JQZ1269" s="262"/>
      <c r="JRA1269" s="165"/>
      <c r="JRB1269" s="422"/>
      <c r="JRC1269" s="98"/>
      <c r="JRD1269" s="17"/>
      <c r="JRE1269" s="18"/>
      <c r="JRF1269" s="5"/>
      <c r="JRG1269" s="18"/>
      <c r="JRH1269" s="76"/>
      <c r="JRI1269" s="192"/>
      <c r="JRJ1269" s="114"/>
      <c r="JRK1269" s="125"/>
      <c r="JRL1269" s="15"/>
      <c r="JRM1269" s="131"/>
      <c r="JRN1269" s="131"/>
      <c r="JRO1269" s="131"/>
      <c r="JRP1269" s="131"/>
      <c r="JRQ1269" s="131"/>
      <c r="JRR1269" s="131"/>
      <c r="JRS1269" s="131"/>
      <c r="JRT1269" s="131"/>
      <c r="JRU1269" s="203"/>
      <c r="JRV1269" s="203"/>
      <c r="JRW1269" s="203"/>
      <c r="JRX1269" s="357"/>
      <c r="JRY1269" s="357"/>
      <c r="JRZ1269" s="262"/>
      <c r="JSA1269" s="262"/>
      <c r="JSB1269" s="262"/>
      <c r="JSC1269" s="262"/>
      <c r="JSD1269" s="262"/>
      <c r="JSE1269" s="165"/>
      <c r="JSF1269" s="422"/>
      <c r="JSG1269" s="98"/>
      <c r="JSH1269" s="17"/>
      <c r="JSI1269" s="18"/>
      <c r="JSJ1269" s="5"/>
      <c r="JSK1269" s="18"/>
      <c r="JSL1269" s="76"/>
      <c r="JSM1269" s="192"/>
      <c r="JSN1269" s="114"/>
      <c r="JSO1269" s="125"/>
      <c r="JSP1269" s="15"/>
      <c r="JSQ1269" s="131"/>
      <c r="JSR1269" s="131"/>
      <c r="JSS1269" s="131"/>
      <c r="JST1269" s="131"/>
      <c r="JSU1269" s="131"/>
      <c r="JSV1269" s="131"/>
      <c r="JSW1269" s="131"/>
      <c r="JSX1269" s="131"/>
      <c r="JSY1269" s="203"/>
      <c r="JSZ1269" s="203"/>
      <c r="JTA1269" s="203"/>
      <c r="JTB1269" s="357"/>
      <c r="JTC1269" s="357"/>
      <c r="JTD1269" s="262"/>
      <c r="JTE1269" s="262"/>
      <c r="JTF1269" s="262"/>
      <c r="JTG1269" s="262"/>
      <c r="JTH1269" s="262"/>
      <c r="JTI1269" s="165"/>
      <c r="JTJ1269" s="422"/>
      <c r="JTK1269" s="98"/>
      <c r="JTL1269" s="17"/>
      <c r="JTM1269" s="18"/>
      <c r="JTN1269" s="5"/>
      <c r="JTO1269" s="18"/>
      <c r="JTP1269" s="76"/>
      <c r="JTQ1269" s="192"/>
      <c r="JTR1269" s="114"/>
      <c r="JTS1269" s="125"/>
      <c r="JTT1269" s="15"/>
      <c r="JTU1269" s="131"/>
      <c r="JTV1269" s="131"/>
      <c r="JTW1269" s="131"/>
      <c r="JTX1269" s="131"/>
      <c r="JTY1269" s="131"/>
      <c r="JTZ1269" s="131"/>
      <c r="JUA1269" s="131"/>
      <c r="JUB1269" s="131"/>
      <c r="JUC1269" s="203"/>
      <c r="JUD1269" s="203"/>
      <c r="JUE1269" s="203"/>
      <c r="JUF1269" s="357"/>
      <c r="JUG1269" s="357"/>
      <c r="JUH1269" s="262"/>
      <c r="JUI1269" s="262"/>
      <c r="JUJ1269" s="262"/>
      <c r="JUK1269" s="262"/>
      <c r="JUL1269" s="262"/>
      <c r="JUM1269" s="165"/>
      <c r="JUN1269" s="422"/>
      <c r="JUO1269" s="98"/>
      <c r="JUP1269" s="17"/>
      <c r="JUQ1269" s="18"/>
      <c r="JUR1269" s="5"/>
      <c r="JUS1269" s="18"/>
      <c r="JUT1269" s="76"/>
      <c r="JUU1269" s="192"/>
      <c r="JUV1269" s="114"/>
      <c r="JUW1269" s="125"/>
      <c r="JUX1269" s="15"/>
      <c r="JUY1269" s="131"/>
      <c r="JUZ1269" s="131"/>
      <c r="JVA1269" s="131"/>
      <c r="JVB1269" s="131"/>
      <c r="JVC1269" s="131"/>
      <c r="JVD1269" s="131"/>
      <c r="JVE1269" s="131"/>
      <c r="JVF1269" s="131"/>
      <c r="JVG1269" s="203"/>
      <c r="JVH1269" s="203"/>
      <c r="JVI1269" s="203"/>
      <c r="JVJ1269" s="357"/>
      <c r="JVK1269" s="357"/>
      <c r="JVL1269" s="262"/>
      <c r="JVM1269" s="262"/>
      <c r="JVN1269" s="262"/>
      <c r="JVO1269" s="262"/>
      <c r="JVP1269" s="262"/>
      <c r="JVQ1269" s="165"/>
      <c r="JVR1269" s="422"/>
      <c r="JVS1269" s="98"/>
      <c r="JVT1269" s="17"/>
      <c r="JVU1269" s="18"/>
      <c r="JVV1269" s="5"/>
      <c r="JVW1269" s="18"/>
      <c r="JVX1269" s="76"/>
      <c r="JVY1269" s="192"/>
      <c r="JVZ1269" s="114"/>
      <c r="JWA1269" s="125"/>
      <c r="JWB1269" s="15"/>
      <c r="JWC1269" s="131"/>
      <c r="JWD1269" s="131"/>
      <c r="JWE1269" s="131"/>
      <c r="JWF1269" s="131"/>
      <c r="JWG1269" s="131"/>
      <c r="JWH1269" s="131"/>
      <c r="JWI1269" s="131"/>
      <c r="JWJ1269" s="131"/>
      <c r="JWK1269" s="203"/>
      <c r="JWL1269" s="203"/>
      <c r="JWM1269" s="203"/>
      <c r="JWN1269" s="357"/>
      <c r="JWO1269" s="357"/>
      <c r="JWP1269" s="262"/>
      <c r="JWQ1269" s="262"/>
      <c r="JWR1269" s="262"/>
      <c r="JWS1269" s="262"/>
      <c r="JWT1269" s="262"/>
      <c r="JWU1269" s="165"/>
      <c r="JWV1269" s="422"/>
      <c r="JWW1269" s="98"/>
      <c r="JWX1269" s="17"/>
      <c r="JWY1269" s="18"/>
      <c r="JWZ1269" s="5"/>
      <c r="JXA1269" s="18"/>
      <c r="JXB1269" s="76"/>
      <c r="JXC1269" s="192"/>
      <c r="JXD1269" s="114"/>
      <c r="JXE1269" s="125"/>
      <c r="JXF1269" s="15"/>
      <c r="JXG1269" s="131"/>
      <c r="JXH1269" s="131"/>
      <c r="JXI1269" s="131"/>
      <c r="JXJ1269" s="131"/>
      <c r="JXK1269" s="131"/>
      <c r="JXL1269" s="131"/>
      <c r="JXM1269" s="131"/>
      <c r="JXN1269" s="131"/>
      <c r="JXO1269" s="203"/>
      <c r="JXP1269" s="203"/>
      <c r="JXQ1269" s="203"/>
      <c r="JXR1269" s="357"/>
      <c r="JXS1269" s="357"/>
      <c r="JXT1269" s="262"/>
      <c r="JXU1269" s="262"/>
      <c r="JXV1269" s="262"/>
      <c r="JXW1269" s="262"/>
      <c r="JXX1269" s="262"/>
      <c r="JXY1269" s="165"/>
      <c r="JXZ1269" s="422"/>
      <c r="JYA1269" s="98"/>
      <c r="JYB1269" s="17"/>
      <c r="JYC1269" s="18"/>
      <c r="JYD1269" s="5"/>
      <c r="JYE1269" s="18"/>
      <c r="JYF1269" s="76"/>
      <c r="JYG1269" s="192"/>
      <c r="JYH1269" s="114"/>
      <c r="JYI1269" s="125"/>
      <c r="JYJ1269" s="15"/>
      <c r="JYK1269" s="131"/>
      <c r="JYL1269" s="131"/>
      <c r="JYM1269" s="131"/>
      <c r="JYN1269" s="131"/>
      <c r="JYO1269" s="131"/>
      <c r="JYP1269" s="131"/>
      <c r="JYQ1269" s="131"/>
      <c r="JYR1269" s="131"/>
      <c r="JYS1269" s="203"/>
      <c r="JYT1269" s="203"/>
      <c r="JYU1269" s="203"/>
      <c r="JYV1269" s="357"/>
      <c r="JYW1269" s="357"/>
      <c r="JYX1269" s="262"/>
      <c r="JYY1269" s="262"/>
      <c r="JYZ1269" s="262"/>
      <c r="JZA1269" s="262"/>
      <c r="JZB1269" s="262"/>
      <c r="JZC1269" s="165"/>
      <c r="JZD1269" s="422"/>
      <c r="JZE1269" s="98"/>
      <c r="JZF1269" s="17"/>
      <c r="JZG1269" s="18"/>
      <c r="JZH1269" s="5"/>
      <c r="JZI1269" s="18"/>
      <c r="JZJ1269" s="76"/>
      <c r="JZK1269" s="192"/>
      <c r="JZL1269" s="114"/>
      <c r="JZM1269" s="125"/>
      <c r="JZN1269" s="15"/>
      <c r="JZO1269" s="131"/>
      <c r="JZP1269" s="131"/>
      <c r="JZQ1269" s="131"/>
      <c r="JZR1269" s="131"/>
      <c r="JZS1269" s="131"/>
      <c r="JZT1269" s="131"/>
      <c r="JZU1269" s="131"/>
      <c r="JZV1269" s="131"/>
      <c r="JZW1269" s="203"/>
      <c r="JZX1269" s="203"/>
      <c r="JZY1269" s="203"/>
      <c r="JZZ1269" s="357"/>
      <c r="KAA1269" s="357"/>
      <c r="KAB1269" s="262"/>
      <c r="KAC1269" s="262"/>
      <c r="KAD1269" s="262"/>
      <c r="KAE1269" s="262"/>
      <c r="KAF1269" s="262"/>
      <c r="KAG1269" s="165"/>
      <c r="KAH1269" s="422"/>
      <c r="KAI1269" s="98"/>
      <c r="KAJ1269" s="17"/>
      <c r="KAK1269" s="18"/>
      <c r="KAL1269" s="5"/>
      <c r="KAM1269" s="18"/>
      <c r="KAN1269" s="76"/>
      <c r="KAO1269" s="192"/>
      <c r="KAP1269" s="114"/>
      <c r="KAQ1269" s="125"/>
      <c r="KAR1269" s="15"/>
      <c r="KAS1269" s="131"/>
      <c r="KAT1269" s="131"/>
      <c r="KAU1269" s="131"/>
      <c r="KAV1269" s="131"/>
      <c r="KAW1269" s="131"/>
      <c r="KAX1269" s="131"/>
      <c r="KAY1269" s="131"/>
      <c r="KAZ1269" s="131"/>
      <c r="KBA1269" s="203"/>
      <c r="KBB1269" s="203"/>
      <c r="KBC1269" s="203"/>
      <c r="KBD1269" s="357"/>
      <c r="KBE1269" s="357"/>
      <c r="KBF1269" s="262"/>
      <c r="KBG1269" s="262"/>
      <c r="KBH1269" s="262"/>
      <c r="KBI1269" s="262"/>
      <c r="KBJ1269" s="262"/>
      <c r="KBK1269" s="165"/>
      <c r="KBL1269" s="422"/>
      <c r="KBM1269" s="98"/>
      <c r="KBN1269" s="17"/>
      <c r="KBO1269" s="18"/>
      <c r="KBP1269" s="5"/>
      <c r="KBQ1269" s="18"/>
      <c r="KBR1269" s="76"/>
      <c r="KBS1269" s="192"/>
      <c r="KBT1269" s="114"/>
      <c r="KBU1269" s="125"/>
      <c r="KBV1269" s="15"/>
      <c r="KBW1269" s="131"/>
      <c r="KBX1269" s="131"/>
      <c r="KBY1269" s="131"/>
      <c r="KBZ1269" s="131"/>
      <c r="KCA1269" s="131"/>
      <c r="KCB1269" s="131"/>
      <c r="KCC1269" s="131"/>
      <c r="KCD1269" s="131"/>
      <c r="KCE1269" s="203"/>
      <c r="KCF1269" s="203"/>
      <c r="KCG1269" s="203"/>
      <c r="KCH1269" s="357"/>
      <c r="KCI1269" s="357"/>
      <c r="KCJ1269" s="262"/>
      <c r="KCK1269" s="262"/>
      <c r="KCL1269" s="262"/>
      <c r="KCM1269" s="262"/>
      <c r="KCN1269" s="262"/>
      <c r="KCO1269" s="165"/>
      <c r="KCP1269" s="422"/>
      <c r="KCQ1269" s="98"/>
      <c r="KCR1269" s="17"/>
      <c r="KCS1269" s="18"/>
      <c r="KCT1269" s="5"/>
      <c r="KCU1269" s="18"/>
      <c r="KCV1269" s="76"/>
      <c r="KCW1269" s="192"/>
      <c r="KCX1269" s="114"/>
      <c r="KCY1269" s="125"/>
      <c r="KCZ1269" s="15"/>
      <c r="KDA1269" s="131"/>
      <c r="KDB1269" s="131"/>
      <c r="KDC1269" s="131"/>
      <c r="KDD1269" s="131"/>
      <c r="KDE1269" s="131"/>
      <c r="KDF1269" s="131"/>
      <c r="KDG1269" s="131"/>
      <c r="KDH1269" s="131"/>
      <c r="KDI1269" s="203"/>
      <c r="KDJ1269" s="203"/>
      <c r="KDK1269" s="203"/>
      <c r="KDL1269" s="357"/>
      <c r="KDM1269" s="357"/>
      <c r="KDN1269" s="262"/>
      <c r="KDO1269" s="262"/>
      <c r="KDP1269" s="262"/>
      <c r="KDQ1269" s="262"/>
      <c r="KDR1269" s="262"/>
      <c r="KDS1269" s="165"/>
      <c r="KDT1269" s="422"/>
      <c r="KDU1269" s="98"/>
      <c r="KDV1269" s="17"/>
      <c r="KDW1269" s="18"/>
      <c r="KDX1269" s="5"/>
      <c r="KDY1269" s="18"/>
      <c r="KDZ1269" s="76"/>
      <c r="KEA1269" s="192"/>
      <c r="KEB1269" s="114"/>
      <c r="KEC1269" s="125"/>
      <c r="KED1269" s="15"/>
      <c r="KEE1269" s="131"/>
      <c r="KEF1269" s="131"/>
      <c r="KEG1269" s="131"/>
      <c r="KEH1269" s="131"/>
      <c r="KEI1269" s="131"/>
      <c r="KEJ1269" s="131"/>
      <c r="KEK1269" s="131"/>
      <c r="KEL1269" s="131"/>
      <c r="KEM1269" s="203"/>
      <c r="KEN1269" s="203"/>
      <c r="KEO1269" s="203"/>
      <c r="KEP1269" s="357"/>
      <c r="KEQ1269" s="357"/>
      <c r="KER1269" s="262"/>
      <c r="KES1269" s="262"/>
      <c r="KET1269" s="262"/>
      <c r="KEU1269" s="262"/>
      <c r="KEV1269" s="262"/>
      <c r="KEW1269" s="165"/>
      <c r="KEX1269" s="422"/>
      <c r="KEY1269" s="98"/>
      <c r="KEZ1269" s="17"/>
      <c r="KFA1269" s="18"/>
      <c r="KFB1269" s="5"/>
      <c r="KFC1269" s="18"/>
      <c r="KFD1269" s="76"/>
      <c r="KFE1269" s="192"/>
      <c r="KFF1269" s="114"/>
      <c r="KFG1269" s="125"/>
      <c r="KFH1269" s="15"/>
      <c r="KFI1269" s="131"/>
      <c r="KFJ1269" s="131"/>
      <c r="KFK1269" s="131"/>
      <c r="KFL1269" s="131"/>
      <c r="KFM1269" s="131"/>
      <c r="KFN1269" s="131"/>
      <c r="KFO1269" s="131"/>
      <c r="KFP1269" s="131"/>
      <c r="KFQ1269" s="203"/>
      <c r="KFR1269" s="203"/>
      <c r="KFS1269" s="203"/>
      <c r="KFT1269" s="357"/>
      <c r="KFU1269" s="357"/>
      <c r="KFV1269" s="262"/>
      <c r="KFW1269" s="262"/>
      <c r="KFX1269" s="262"/>
      <c r="KFY1269" s="262"/>
      <c r="KFZ1269" s="262"/>
      <c r="KGA1269" s="165"/>
      <c r="KGB1269" s="422"/>
      <c r="KGC1269" s="98"/>
      <c r="KGD1269" s="17"/>
      <c r="KGE1269" s="18"/>
      <c r="KGF1269" s="5"/>
      <c r="KGG1269" s="18"/>
      <c r="KGH1269" s="76"/>
      <c r="KGI1269" s="192"/>
      <c r="KGJ1269" s="114"/>
      <c r="KGK1269" s="125"/>
      <c r="KGL1269" s="15"/>
      <c r="KGM1269" s="131"/>
      <c r="KGN1269" s="131"/>
      <c r="KGO1269" s="131"/>
      <c r="KGP1269" s="131"/>
      <c r="KGQ1269" s="131"/>
      <c r="KGR1269" s="131"/>
      <c r="KGS1269" s="131"/>
      <c r="KGT1269" s="131"/>
      <c r="KGU1269" s="203"/>
      <c r="KGV1269" s="203"/>
      <c r="KGW1269" s="203"/>
      <c r="KGX1269" s="357"/>
      <c r="KGY1269" s="357"/>
      <c r="KGZ1269" s="262"/>
      <c r="KHA1269" s="262"/>
      <c r="KHB1269" s="262"/>
      <c r="KHC1269" s="262"/>
      <c r="KHD1269" s="262"/>
      <c r="KHE1269" s="165"/>
      <c r="KHF1269" s="422"/>
      <c r="KHG1269" s="98"/>
      <c r="KHH1269" s="17"/>
      <c r="KHI1269" s="18"/>
      <c r="KHJ1269" s="5"/>
      <c r="KHK1269" s="18"/>
      <c r="KHL1269" s="76"/>
      <c r="KHM1269" s="192"/>
      <c r="KHN1269" s="114"/>
      <c r="KHO1269" s="125"/>
      <c r="KHP1269" s="15"/>
      <c r="KHQ1269" s="131"/>
      <c r="KHR1269" s="131"/>
      <c r="KHS1269" s="131"/>
      <c r="KHT1269" s="131"/>
      <c r="KHU1269" s="131"/>
      <c r="KHV1269" s="131"/>
      <c r="KHW1269" s="131"/>
      <c r="KHX1269" s="131"/>
      <c r="KHY1269" s="203"/>
      <c r="KHZ1269" s="203"/>
      <c r="KIA1269" s="203"/>
      <c r="KIB1269" s="357"/>
      <c r="KIC1269" s="357"/>
      <c r="KID1269" s="262"/>
      <c r="KIE1269" s="262"/>
      <c r="KIF1269" s="262"/>
      <c r="KIG1269" s="262"/>
      <c r="KIH1269" s="262"/>
      <c r="KII1269" s="165"/>
      <c r="KIJ1269" s="422"/>
      <c r="KIK1269" s="98"/>
      <c r="KIL1269" s="17"/>
      <c r="KIM1269" s="18"/>
      <c r="KIN1269" s="5"/>
      <c r="KIO1269" s="18"/>
      <c r="KIP1269" s="76"/>
      <c r="KIQ1269" s="192"/>
      <c r="KIR1269" s="114"/>
      <c r="KIS1269" s="125"/>
      <c r="KIT1269" s="15"/>
      <c r="KIU1269" s="131"/>
      <c r="KIV1269" s="131"/>
      <c r="KIW1269" s="131"/>
      <c r="KIX1269" s="131"/>
      <c r="KIY1269" s="131"/>
      <c r="KIZ1269" s="131"/>
      <c r="KJA1269" s="131"/>
      <c r="KJB1269" s="131"/>
      <c r="KJC1269" s="203"/>
      <c r="KJD1269" s="203"/>
      <c r="KJE1269" s="203"/>
      <c r="KJF1269" s="357"/>
      <c r="KJG1269" s="357"/>
      <c r="KJH1269" s="262"/>
      <c r="KJI1269" s="262"/>
      <c r="KJJ1269" s="262"/>
      <c r="KJK1269" s="262"/>
      <c r="KJL1269" s="262"/>
      <c r="KJM1269" s="165"/>
      <c r="KJN1269" s="422"/>
      <c r="KJO1269" s="98"/>
      <c r="KJP1269" s="17"/>
      <c r="KJQ1269" s="18"/>
      <c r="KJR1269" s="5"/>
      <c r="KJS1269" s="18"/>
      <c r="KJT1269" s="76"/>
      <c r="KJU1269" s="192"/>
      <c r="KJV1269" s="114"/>
      <c r="KJW1269" s="125"/>
      <c r="KJX1269" s="15"/>
      <c r="KJY1269" s="131"/>
      <c r="KJZ1269" s="131"/>
      <c r="KKA1269" s="131"/>
      <c r="KKB1269" s="131"/>
      <c r="KKC1269" s="131"/>
      <c r="KKD1269" s="131"/>
      <c r="KKE1269" s="131"/>
      <c r="KKF1269" s="131"/>
      <c r="KKG1269" s="203"/>
      <c r="KKH1269" s="203"/>
      <c r="KKI1269" s="203"/>
      <c r="KKJ1269" s="357"/>
      <c r="KKK1269" s="357"/>
      <c r="KKL1269" s="262"/>
      <c r="KKM1269" s="262"/>
      <c r="KKN1269" s="262"/>
      <c r="KKO1269" s="262"/>
      <c r="KKP1269" s="262"/>
      <c r="KKQ1269" s="165"/>
      <c r="KKR1269" s="422"/>
      <c r="KKS1269" s="98"/>
      <c r="KKT1269" s="17"/>
      <c r="KKU1269" s="18"/>
      <c r="KKV1269" s="5"/>
      <c r="KKW1269" s="18"/>
      <c r="KKX1269" s="76"/>
      <c r="KKY1269" s="192"/>
      <c r="KKZ1269" s="114"/>
      <c r="KLA1269" s="125"/>
      <c r="KLB1269" s="15"/>
      <c r="KLC1269" s="131"/>
      <c r="KLD1269" s="131"/>
      <c r="KLE1269" s="131"/>
      <c r="KLF1269" s="131"/>
      <c r="KLG1269" s="131"/>
      <c r="KLH1269" s="131"/>
      <c r="KLI1269" s="131"/>
      <c r="KLJ1269" s="131"/>
      <c r="KLK1269" s="203"/>
      <c r="KLL1269" s="203"/>
      <c r="KLM1269" s="203"/>
      <c r="KLN1269" s="357"/>
      <c r="KLO1269" s="357"/>
      <c r="KLP1269" s="262"/>
      <c r="KLQ1269" s="262"/>
      <c r="KLR1269" s="262"/>
      <c r="KLS1269" s="262"/>
      <c r="KLT1269" s="262"/>
      <c r="KLU1269" s="165"/>
      <c r="KLV1269" s="422"/>
      <c r="KLW1269" s="98"/>
      <c r="KLX1269" s="17"/>
      <c r="KLY1269" s="18"/>
      <c r="KLZ1269" s="5"/>
      <c r="KMA1269" s="18"/>
      <c r="KMB1269" s="76"/>
      <c r="KMC1269" s="192"/>
      <c r="KMD1269" s="114"/>
      <c r="KME1269" s="125"/>
      <c r="KMF1269" s="15"/>
      <c r="KMG1269" s="131"/>
      <c r="KMH1269" s="131"/>
      <c r="KMI1269" s="131"/>
      <c r="KMJ1269" s="131"/>
      <c r="KMK1269" s="131"/>
      <c r="KML1269" s="131"/>
      <c r="KMM1269" s="131"/>
      <c r="KMN1269" s="131"/>
      <c r="KMO1269" s="203"/>
      <c r="KMP1269" s="203"/>
      <c r="KMQ1269" s="203"/>
      <c r="KMR1269" s="357"/>
      <c r="KMS1269" s="357"/>
      <c r="KMT1269" s="262"/>
      <c r="KMU1269" s="262"/>
      <c r="KMV1269" s="262"/>
      <c r="KMW1269" s="262"/>
      <c r="KMX1269" s="262"/>
      <c r="KMY1269" s="165"/>
      <c r="KMZ1269" s="422"/>
      <c r="KNA1269" s="98"/>
      <c r="KNB1269" s="17"/>
      <c r="KNC1269" s="18"/>
      <c r="KND1269" s="5"/>
      <c r="KNE1269" s="18"/>
      <c r="KNF1269" s="76"/>
      <c r="KNG1269" s="192"/>
      <c r="KNH1269" s="114"/>
      <c r="KNI1269" s="125"/>
      <c r="KNJ1269" s="15"/>
      <c r="KNK1269" s="131"/>
      <c r="KNL1269" s="131"/>
      <c r="KNM1269" s="131"/>
      <c r="KNN1269" s="131"/>
      <c r="KNO1269" s="131"/>
      <c r="KNP1269" s="131"/>
      <c r="KNQ1269" s="131"/>
      <c r="KNR1269" s="131"/>
      <c r="KNS1269" s="203"/>
      <c r="KNT1269" s="203"/>
      <c r="KNU1269" s="203"/>
      <c r="KNV1269" s="357"/>
      <c r="KNW1269" s="357"/>
      <c r="KNX1269" s="262"/>
      <c r="KNY1269" s="262"/>
      <c r="KNZ1269" s="262"/>
      <c r="KOA1269" s="262"/>
      <c r="KOB1269" s="262"/>
      <c r="KOC1269" s="165"/>
      <c r="KOD1269" s="422"/>
      <c r="KOE1269" s="98"/>
      <c r="KOF1269" s="17"/>
      <c r="KOG1269" s="18"/>
      <c r="KOH1269" s="5"/>
      <c r="KOI1269" s="18"/>
      <c r="KOJ1269" s="76"/>
      <c r="KOK1269" s="192"/>
      <c r="KOL1269" s="114"/>
      <c r="KOM1269" s="125"/>
      <c r="KON1269" s="15"/>
      <c r="KOO1269" s="131"/>
      <c r="KOP1269" s="131"/>
      <c r="KOQ1269" s="131"/>
      <c r="KOR1269" s="131"/>
      <c r="KOS1269" s="131"/>
      <c r="KOT1269" s="131"/>
      <c r="KOU1269" s="131"/>
      <c r="KOV1269" s="131"/>
      <c r="KOW1269" s="203"/>
      <c r="KOX1269" s="203"/>
      <c r="KOY1269" s="203"/>
      <c r="KOZ1269" s="357"/>
      <c r="KPA1269" s="357"/>
      <c r="KPB1269" s="262"/>
      <c r="KPC1269" s="262"/>
      <c r="KPD1269" s="262"/>
      <c r="KPE1269" s="262"/>
      <c r="KPF1269" s="262"/>
      <c r="KPG1269" s="165"/>
      <c r="KPH1269" s="422"/>
      <c r="KPI1269" s="98"/>
      <c r="KPJ1269" s="17"/>
      <c r="KPK1269" s="18"/>
      <c r="KPL1269" s="5"/>
      <c r="KPM1269" s="18"/>
      <c r="KPN1269" s="76"/>
      <c r="KPO1269" s="192"/>
      <c r="KPP1269" s="114"/>
      <c r="KPQ1269" s="125"/>
      <c r="KPR1269" s="15"/>
      <c r="KPS1269" s="131"/>
      <c r="KPT1269" s="131"/>
      <c r="KPU1269" s="131"/>
      <c r="KPV1269" s="131"/>
      <c r="KPW1269" s="131"/>
      <c r="KPX1269" s="131"/>
      <c r="KPY1269" s="131"/>
      <c r="KPZ1269" s="131"/>
      <c r="KQA1269" s="203"/>
      <c r="KQB1269" s="203"/>
      <c r="KQC1269" s="203"/>
      <c r="KQD1269" s="357"/>
      <c r="KQE1269" s="357"/>
      <c r="KQF1269" s="262"/>
      <c r="KQG1269" s="262"/>
      <c r="KQH1269" s="262"/>
      <c r="KQI1269" s="262"/>
      <c r="KQJ1269" s="262"/>
      <c r="KQK1269" s="165"/>
      <c r="KQL1269" s="422"/>
      <c r="KQM1269" s="98"/>
      <c r="KQN1269" s="17"/>
      <c r="KQO1269" s="18"/>
      <c r="KQP1269" s="5"/>
      <c r="KQQ1269" s="18"/>
      <c r="KQR1269" s="76"/>
      <c r="KQS1269" s="192"/>
      <c r="KQT1269" s="114"/>
      <c r="KQU1269" s="125"/>
      <c r="KQV1269" s="15"/>
      <c r="KQW1269" s="131"/>
      <c r="KQX1269" s="131"/>
      <c r="KQY1269" s="131"/>
      <c r="KQZ1269" s="131"/>
      <c r="KRA1269" s="131"/>
      <c r="KRB1269" s="131"/>
      <c r="KRC1269" s="131"/>
      <c r="KRD1269" s="131"/>
      <c r="KRE1269" s="203"/>
      <c r="KRF1269" s="203"/>
      <c r="KRG1269" s="203"/>
      <c r="KRH1269" s="357"/>
      <c r="KRI1269" s="357"/>
      <c r="KRJ1269" s="262"/>
      <c r="KRK1269" s="262"/>
      <c r="KRL1269" s="262"/>
      <c r="KRM1269" s="262"/>
      <c r="KRN1269" s="262"/>
      <c r="KRO1269" s="165"/>
      <c r="KRP1269" s="422"/>
      <c r="KRQ1269" s="98"/>
      <c r="KRR1269" s="17"/>
      <c r="KRS1269" s="18"/>
      <c r="KRT1269" s="5"/>
      <c r="KRU1269" s="18"/>
      <c r="KRV1269" s="76"/>
      <c r="KRW1269" s="192"/>
      <c r="KRX1269" s="114"/>
      <c r="KRY1269" s="125"/>
      <c r="KRZ1269" s="15"/>
      <c r="KSA1269" s="131"/>
      <c r="KSB1269" s="131"/>
      <c r="KSC1269" s="131"/>
      <c r="KSD1269" s="131"/>
      <c r="KSE1269" s="131"/>
      <c r="KSF1269" s="131"/>
      <c r="KSG1269" s="131"/>
      <c r="KSH1269" s="131"/>
      <c r="KSI1269" s="203"/>
      <c r="KSJ1269" s="203"/>
      <c r="KSK1269" s="203"/>
      <c r="KSL1269" s="357"/>
      <c r="KSM1269" s="357"/>
      <c r="KSN1269" s="262"/>
      <c r="KSO1269" s="262"/>
      <c r="KSP1269" s="262"/>
      <c r="KSQ1269" s="262"/>
      <c r="KSR1269" s="262"/>
      <c r="KSS1269" s="165"/>
      <c r="KST1269" s="422"/>
      <c r="KSU1269" s="98"/>
      <c r="KSV1269" s="17"/>
      <c r="KSW1269" s="18"/>
      <c r="KSX1269" s="5"/>
      <c r="KSY1269" s="18"/>
      <c r="KSZ1269" s="76"/>
      <c r="KTA1269" s="192"/>
      <c r="KTB1269" s="114"/>
      <c r="KTC1269" s="125"/>
      <c r="KTD1269" s="15"/>
      <c r="KTE1269" s="131"/>
      <c r="KTF1269" s="131"/>
      <c r="KTG1269" s="131"/>
      <c r="KTH1269" s="131"/>
      <c r="KTI1269" s="131"/>
      <c r="KTJ1269" s="131"/>
      <c r="KTK1269" s="131"/>
      <c r="KTL1269" s="131"/>
      <c r="KTM1269" s="203"/>
      <c r="KTN1269" s="203"/>
      <c r="KTO1269" s="203"/>
      <c r="KTP1269" s="357"/>
      <c r="KTQ1269" s="357"/>
      <c r="KTR1269" s="262"/>
      <c r="KTS1269" s="262"/>
      <c r="KTT1269" s="262"/>
      <c r="KTU1269" s="262"/>
      <c r="KTV1269" s="262"/>
      <c r="KTW1269" s="165"/>
      <c r="KTX1269" s="422"/>
      <c r="KTY1269" s="98"/>
      <c r="KTZ1269" s="17"/>
      <c r="KUA1269" s="18"/>
      <c r="KUB1269" s="5"/>
      <c r="KUC1269" s="18"/>
      <c r="KUD1269" s="76"/>
      <c r="KUE1269" s="192"/>
      <c r="KUF1269" s="114"/>
      <c r="KUG1269" s="125"/>
      <c r="KUH1269" s="15"/>
      <c r="KUI1269" s="131"/>
      <c r="KUJ1269" s="131"/>
      <c r="KUK1269" s="131"/>
      <c r="KUL1269" s="131"/>
      <c r="KUM1269" s="131"/>
      <c r="KUN1269" s="131"/>
      <c r="KUO1269" s="131"/>
      <c r="KUP1269" s="131"/>
      <c r="KUQ1269" s="203"/>
      <c r="KUR1269" s="203"/>
      <c r="KUS1269" s="203"/>
      <c r="KUT1269" s="357"/>
      <c r="KUU1269" s="357"/>
      <c r="KUV1269" s="262"/>
      <c r="KUW1269" s="262"/>
      <c r="KUX1269" s="262"/>
      <c r="KUY1269" s="262"/>
      <c r="KUZ1269" s="262"/>
      <c r="KVA1269" s="165"/>
      <c r="KVB1269" s="422"/>
      <c r="KVC1269" s="98"/>
      <c r="KVD1269" s="17"/>
      <c r="KVE1269" s="18"/>
      <c r="KVF1269" s="5"/>
      <c r="KVG1269" s="18"/>
      <c r="KVH1269" s="76"/>
      <c r="KVI1269" s="192"/>
      <c r="KVJ1269" s="114"/>
      <c r="KVK1269" s="125"/>
      <c r="KVL1269" s="15"/>
      <c r="KVM1269" s="131"/>
      <c r="KVN1269" s="131"/>
      <c r="KVO1269" s="131"/>
      <c r="KVP1269" s="131"/>
      <c r="KVQ1269" s="131"/>
      <c r="KVR1269" s="131"/>
      <c r="KVS1269" s="131"/>
      <c r="KVT1269" s="131"/>
      <c r="KVU1269" s="203"/>
      <c r="KVV1269" s="203"/>
      <c r="KVW1269" s="203"/>
      <c r="KVX1269" s="357"/>
      <c r="KVY1269" s="357"/>
      <c r="KVZ1269" s="262"/>
      <c r="KWA1269" s="262"/>
      <c r="KWB1269" s="262"/>
      <c r="KWC1269" s="262"/>
      <c r="KWD1269" s="262"/>
      <c r="KWE1269" s="165"/>
      <c r="KWF1269" s="422"/>
      <c r="KWG1269" s="98"/>
      <c r="KWH1269" s="17"/>
      <c r="KWI1269" s="18"/>
      <c r="KWJ1269" s="5"/>
      <c r="KWK1269" s="18"/>
      <c r="KWL1269" s="76"/>
      <c r="KWM1269" s="192"/>
      <c r="KWN1269" s="114"/>
      <c r="KWO1269" s="125"/>
      <c r="KWP1269" s="15"/>
      <c r="KWQ1269" s="131"/>
      <c r="KWR1269" s="131"/>
      <c r="KWS1269" s="131"/>
      <c r="KWT1269" s="131"/>
      <c r="KWU1269" s="131"/>
      <c r="KWV1269" s="131"/>
      <c r="KWW1269" s="131"/>
      <c r="KWX1269" s="131"/>
      <c r="KWY1269" s="203"/>
      <c r="KWZ1269" s="203"/>
      <c r="KXA1269" s="203"/>
      <c r="KXB1269" s="357"/>
      <c r="KXC1269" s="357"/>
      <c r="KXD1269" s="262"/>
      <c r="KXE1269" s="262"/>
      <c r="KXF1269" s="262"/>
      <c r="KXG1269" s="262"/>
      <c r="KXH1269" s="262"/>
      <c r="KXI1269" s="165"/>
      <c r="KXJ1269" s="422"/>
      <c r="KXK1269" s="98"/>
      <c r="KXL1269" s="17"/>
      <c r="KXM1269" s="18"/>
      <c r="KXN1269" s="5"/>
      <c r="KXO1269" s="18"/>
      <c r="KXP1269" s="76"/>
      <c r="KXQ1269" s="192"/>
      <c r="KXR1269" s="114"/>
      <c r="KXS1269" s="125"/>
      <c r="KXT1269" s="15"/>
      <c r="KXU1269" s="131"/>
      <c r="KXV1269" s="131"/>
      <c r="KXW1269" s="131"/>
      <c r="KXX1269" s="131"/>
      <c r="KXY1269" s="131"/>
      <c r="KXZ1269" s="131"/>
      <c r="KYA1269" s="131"/>
      <c r="KYB1269" s="131"/>
      <c r="KYC1269" s="203"/>
      <c r="KYD1269" s="203"/>
      <c r="KYE1269" s="203"/>
      <c r="KYF1269" s="357"/>
      <c r="KYG1269" s="357"/>
      <c r="KYH1269" s="262"/>
      <c r="KYI1269" s="262"/>
      <c r="KYJ1269" s="262"/>
      <c r="KYK1269" s="262"/>
      <c r="KYL1269" s="262"/>
      <c r="KYM1269" s="165"/>
      <c r="KYN1269" s="422"/>
      <c r="KYO1269" s="98"/>
      <c r="KYP1269" s="17"/>
      <c r="KYQ1269" s="18"/>
      <c r="KYR1269" s="5"/>
      <c r="KYS1269" s="18"/>
      <c r="KYT1269" s="76"/>
      <c r="KYU1269" s="192"/>
      <c r="KYV1269" s="114"/>
      <c r="KYW1269" s="125"/>
      <c r="KYX1269" s="15"/>
      <c r="KYY1269" s="131"/>
      <c r="KYZ1269" s="131"/>
      <c r="KZA1269" s="131"/>
      <c r="KZB1269" s="131"/>
      <c r="KZC1269" s="131"/>
      <c r="KZD1269" s="131"/>
      <c r="KZE1269" s="131"/>
      <c r="KZF1269" s="131"/>
      <c r="KZG1269" s="203"/>
      <c r="KZH1269" s="203"/>
      <c r="KZI1269" s="203"/>
      <c r="KZJ1269" s="357"/>
      <c r="KZK1269" s="357"/>
      <c r="KZL1269" s="262"/>
      <c r="KZM1269" s="262"/>
      <c r="KZN1269" s="262"/>
      <c r="KZO1269" s="262"/>
      <c r="KZP1269" s="262"/>
      <c r="KZQ1269" s="165"/>
      <c r="KZR1269" s="422"/>
      <c r="KZS1269" s="98"/>
      <c r="KZT1269" s="17"/>
      <c r="KZU1269" s="18"/>
      <c r="KZV1269" s="5"/>
      <c r="KZW1269" s="18"/>
      <c r="KZX1269" s="76"/>
      <c r="KZY1269" s="192"/>
      <c r="KZZ1269" s="114"/>
      <c r="LAA1269" s="125"/>
      <c r="LAB1269" s="15"/>
      <c r="LAC1269" s="131"/>
      <c r="LAD1269" s="131"/>
      <c r="LAE1269" s="131"/>
      <c r="LAF1269" s="131"/>
      <c r="LAG1269" s="131"/>
      <c r="LAH1269" s="131"/>
      <c r="LAI1269" s="131"/>
      <c r="LAJ1269" s="131"/>
      <c r="LAK1269" s="203"/>
      <c r="LAL1269" s="203"/>
      <c r="LAM1269" s="203"/>
      <c r="LAN1269" s="357"/>
      <c r="LAO1269" s="357"/>
      <c r="LAP1269" s="262"/>
      <c r="LAQ1269" s="262"/>
      <c r="LAR1269" s="262"/>
      <c r="LAS1269" s="262"/>
      <c r="LAT1269" s="262"/>
      <c r="LAU1269" s="165"/>
      <c r="LAV1269" s="422"/>
      <c r="LAW1269" s="98"/>
      <c r="LAX1269" s="17"/>
      <c r="LAY1269" s="18"/>
      <c r="LAZ1269" s="5"/>
      <c r="LBA1269" s="18"/>
      <c r="LBB1269" s="76"/>
      <c r="LBC1269" s="192"/>
      <c r="LBD1269" s="114"/>
      <c r="LBE1269" s="125"/>
      <c r="LBF1269" s="15"/>
      <c r="LBG1269" s="131"/>
      <c r="LBH1269" s="131"/>
      <c r="LBI1269" s="131"/>
      <c r="LBJ1269" s="131"/>
      <c r="LBK1269" s="131"/>
      <c r="LBL1269" s="131"/>
      <c r="LBM1269" s="131"/>
      <c r="LBN1269" s="131"/>
      <c r="LBO1269" s="203"/>
      <c r="LBP1269" s="203"/>
      <c r="LBQ1269" s="203"/>
      <c r="LBR1269" s="357"/>
      <c r="LBS1269" s="357"/>
      <c r="LBT1269" s="262"/>
      <c r="LBU1269" s="262"/>
      <c r="LBV1269" s="262"/>
      <c r="LBW1269" s="262"/>
      <c r="LBX1269" s="262"/>
      <c r="LBY1269" s="165"/>
      <c r="LBZ1269" s="422"/>
      <c r="LCA1269" s="98"/>
      <c r="LCB1269" s="17"/>
      <c r="LCC1269" s="18"/>
      <c r="LCD1269" s="5"/>
      <c r="LCE1269" s="18"/>
      <c r="LCF1269" s="76"/>
      <c r="LCG1269" s="192"/>
      <c r="LCH1269" s="114"/>
      <c r="LCI1269" s="125"/>
      <c r="LCJ1269" s="15"/>
      <c r="LCK1269" s="131"/>
      <c r="LCL1269" s="131"/>
      <c r="LCM1269" s="131"/>
      <c r="LCN1269" s="131"/>
      <c r="LCO1269" s="131"/>
      <c r="LCP1269" s="131"/>
      <c r="LCQ1269" s="131"/>
      <c r="LCR1269" s="131"/>
      <c r="LCS1269" s="203"/>
      <c r="LCT1269" s="203"/>
      <c r="LCU1269" s="203"/>
      <c r="LCV1269" s="357"/>
      <c r="LCW1269" s="357"/>
      <c r="LCX1269" s="262"/>
      <c r="LCY1269" s="262"/>
      <c r="LCZ1269" s="262"/>
      <c r="LDA1269" s="262"/>
      <c r="LDB1269" s="262"/>
      <c r="LDC1269" s="165"/>
      <c r="LDD1269" s="422"/>
      <c r="LDE1269" s="98"/>
      <c r="LDF1269" s="17"/>
      <c r="LDG1269" s="18"/>
      <c r="LDH1269" s="5"/>
      <c r="LDI1269" s="18"/>
      <c r="LDJ1269" s="76"/>
      <c r="LDK1269" s="192"/>
      <c r="LDL1269" s="114"/>
      <c r="LDM1269" s="125"/>
      <c r="LDN1269" s="15"/>
      <c r="LDO1269" s="131"/>
      <c r="LDP1269" s="131"/>
      <c r="LDQ1269" s="131"/>
      <c r="LDR1269" s="131"/>
      <c r="LDS1269" s="131"/>
      <c r="LDT1269" s="131"/>
      <c r="LDU1269" s="131"/>
      <c r="LDV1269" s="131"/>
      <c r="LDW1269" s="203"/>
      <c r="LDX1269" s="203"/>
      <c r="LDY1269" s="203"/>
      <c r="LDZ1269" s="357"/>
      <c r="LEA1269" s="357"/>
      <c r="LEB1269" s="262"/>
      <c r="LEC1269" s="262"/>
      <c r="LED1269" s="262"/>
      <c r="LEE1269" s="262"/>
      <c r="LEF1269" s="262"/>
      <c r="LEG1269" s="165"/>
      <c r="LEH1269" s="422"/>
      <c r="LEI1269" s="98"/>
      <c r="LEJ1269" s="17"/>
      <c r="LEK1269" s="18"/>
      <c r="LEL1269" s="5"/>
      <c r="LEM1269" s="18"/>
      <c r="LEN1269" s="76"/>
      <c r="LEO1269" s="192"/>
      <c r="LEP1269" s="114"/>
      <c r="LEQ1269" s="125"/>
      <c r="LER1269" s="15"/>
      <c r="LES1269" s="131"/>
      <c r="LET1269" s="131"/>
      <c r="LEU1269" s="131"/>
      <c r="LEV1269" s="131"/>
      <c r="LEW1269" s="131"/>
      <c r="LEX1269" s="131"/>
      <c r="LEY1269" s="131"/>
      <c r="LEZ1269" s="131"/>
      <c r="LFA1269" s="203"/>
      <c r="LFB1269" s="203"/>
      <c r="LFC1269" s="203"/>
      <c r="LFD1269" s="357"/>
      <c r="LFE1269" s="357"/>
      <c r="LFF1269" s="262"/>
      <c r="LFG1269" s="262"/>
      <c r="LFH1269" s="262"/>
      <c r="LFI1269" s="262"/>
      <c r="LFJ1269" s="262"/>
      <c r="LFK1269" s="165"/>
      <c r="LFL1269" s="422"/>
      <c r="LFM1269" s="98"/>
      <c r="LFN1269" s="17"/>
      <c r="LFO1269" s="18"/>
      <c r="LFP1269" s="5"/>
      <c r="LFQ1269" s="18"/>
      <c r="LFR1269" s="76"/>
      <c r="LFS1269" s="192"/>
      <c r="LFT1269" s="114"/>
      <c r="LFU1269" s="125"/>
      <c r="LFV1269" s="15"/>
      <c r="LFW1269" s="131"/>
      <c r="LFX1269" s="131"/>
      <c r="LFY1269" s="131"/>
      <c r="LFZ1269" s="131"/>
      <c r="LGA1269" s="131"/>
      <c r="LGB1269" s="131"/>
      <c r="LGC1269" s="131"/>
      <c r="LGD1269" s="131"/>
      <c r="LGE1269" s="203"/>
      <c r="LGF1269" s="203"/>
      <c r="LGG1269" s="203"/>
      <c r="LGH1269" s="357"/>
      <c r="LGI1269" s="357"/>
      <c r="LGJ1269" s="262"/>
      <c r="LGK1269" s="262"/>
      <c r="LGL1269" s="262"/>
      <c r="LGM1269" s="262"/>
      <c r="LGN1269" s="262"/>
      <c r="LGO1269" s="165"/>
      <c r="LGP1269" s="422"/>
      <c r="LGQ1269" s="98"/>
      <c r="LGR1269" s="17"/>
      <c r="LGS1269" s="18"/>
      <c r="LGT1269" s="5"/>
      <c r="LGU1269" s="18"/>
      <c r="LGV1269" s="76"/>
      <c r="LGW1269" s="192"/>
      <c r="LGX1269" s="114"/>
      <c r="LGY1269" s="125"/>
      <c r="LGZ1269" s="15"/>
      <c r="LHA1269" s="131"/>
      <c r="LHB1269" s="131"/>
      <c r="LHC1269" s="131"/>
      <c r="LHD1269" s="131"/>
      <c r="LHE1269" s="131"/>
      <c r="LHF1269" s="131"/>
      <c r="LHG1269" s="131"/>
      <c r="LHH1269" s="131"/>
      <c r="LHI1269" s="203"/>
      <c r="LHJ1269" s="203"/>
      <c r="LHK1269" s="203"/>
      <c r="LHL1269" s="357"/>
      <c r="LHM1269" s="357"/>
      <c r="LHN1269" s="262"/>
      <c r="LHO1269" s="262"/>
      <c r="LHP1269" s="262"/>
      <c r="LHQ1269" s="262"/>
      <c r="LHR1269" s="262"/>
      <c r="LHS1269" s="165"/>
      <c r="LHT1269" s="422"/>
      <c r="LHU1269" s="98"/>
      <c r="LHV1269" s="17"/>
      <c r="LHW1269" s="18"/>
      <c r="LHX1269" s="5"/>
      <c r="LHY1269" s="18"/>
      <c r="LHZ1269" s="76"/>
      <c r="LIA1269" s="192"/>
      <c r="LIB1269" s="114"/>
      <c r="LIC1269" s="125"/>
      <c r="LID1269" s="15"/>
      <c r="LIE1269" s="131"/>
      <c r="LIF1269" s="131"/>
      <c r="LIG1269" s="131"/>
      <c r="LIH1269" s="131"/>
      <c r="LII1269" s="131"/>
      <c r="LIJ1269" s="131"/>
      <c r="LIK1269" s="131"/>
      <c r="LIL1269" s="131"/>
      <c r="LIM1269" s="203"/>
      <c r="LIN1269" s="203"/>
      <c r="LIO1269" s="203"/>
      <c r="LIP1269" s="357"/>
      <c r="LIQ1269" s="357"/>
      <c r="LIR1269" s="262"/>
      <c r="LIS1269" s="262"/>
      <c r="LIT1269" s="262"/>
      <c r="LIU1269" s="262"/>
      <c r="LIV1269" s="262"/>
      <c r="LIW1269" s="165"/>
      <c r="LIX1269" s="422"/>
      <c r="LIY1269" s="98"/>
      <c r="LIZ1269" s="17"/>
      <c r="LJA1269" s="18"/>
      <c r="LJB1269" s="5"/>
      <c r="LJC1269" s="18"/>
      <c r="LJD1269" s="76"/>
      <c r="LJE1269" s="192"/>
      <c r="LJF1269" s="114"/>
      <c r="LJG1269" s="125"/>
      <c r="LJH1269" s="15"/>
      <c r="LJI1269" s="131"/>
      <c r="LJJ1269" s="131"/>
      <c r="LJK1269" s="131"/>
      <c r="LJL1269" s="131"/>
      <c r="LJM1269" s="131"/>
      <c r="LJN1269" s="131"/>
      <c r="LJO1269" s="131"/>
      <c r="LJP1269" s="131"/>
      <c r="LJQ1269" s="203"/>
      <c r="LJR1269" s="203"/>
      <c r="LJS1269" s="203"/>
      <c r="LJT1269" s="357"/>
      <c r="LJU1269" s="357"/>
      <c r="LJV1269" s="262"/>
      <c r="LJW1269" s="262"/>
      <c r="LJX1269" s="262"/>
      <c r="LJY1269" s="262"/>
      <c r="LJZ1269" s="262"/>
      <c r="LKA1269" s="165"/>
      <c r="LKB1269" s="422"/>
      <c r="LKC1269" s="98"/>
      <c r="LKD1269" s="17"/>
      <c r="LKE1269" s="18"/>
      <c r="LKF1269" s="5"/>
      <c r="LKG1269" s="18"/>
      <c r="LKH1269" s="76"/>
      <c r="LKI1269" s="192"/>
      <c r="LKJ1269" s="114"/>
      <c r="LKK1269" s="125"/>
      <c r="LKL1269" s="15"/>
      <c r="LKM1269" s="131"/>
      <c r="LKN1269" s="131"/>
      <c r="LKO1269" s="131"/>
      <c r="LKP1269" s="131"/>
      <c r="LKQ1269" s="131"/>
      <c r="LKR1269" s="131"/>
      <c r="LKS1269" s="131"/>
      <c r="LKT1269" s="131"/>
      <c r="LKU1269" s="203"/>
      <c r="LKV1269" s="203"/>
      <c r="LKW1269" s="203"/>
      <c r="LKX1269" s="357"/>
      <c r="LKY1269" s="357"/>
      <c r="LKZ1269" s="262"/>
      <c r="LLA1269" s="262"/>
      <c r="LLB1269" s="262"/>
      <c r="LLC1269" s="262"/>
      <c r="LLD1269" s="262"/>
      <c r="LLE1269" s="165"/>
      <c r="LLF1269" s="422"/>
      <c r="LLG1269" s="98"/>
      <c r="LLH1269" s="17"/>
      <c r="LLI1269" s="18"/>
      <c r="LLJ1269" s="5"/>
      <c r="LLK1269" s="18"/>
      <c r="LLL1269" s="76"/>
      <c r="LLM1269" s="192"/>
      <c r="LLN1269" s="114"/>
      <c r="LLO1269" s="125"/>
      <c r="LLP1269" s="15"/>
      <c r="LLQ1269" s="131"/>
      <c r="LLR1269" s="131"/>
      <c r="LLS1269" s="131"/>
      <c r="LLT1269" s="131"/>
      <c r="LLU1269" s="131"/>
      <c r="LLV1269" s="131"/>
      <c r="LLW1269" s="131"/>
      <c r="LLX1269" s="131"/>
      <c r="LLY1269" s="203"/>
      <c r="LLZ1269" s="203"/>
      <c r="LMA1269" s="203"/>
      <c r="LMB1269" s="357"/>
      <c r="LMC1269" s="357"/>
      <c r="LMD1269" s="262"/>
      <c r="LME1269" s="262"/>
      <c r="LMF1269" s="262"/>
      <c r="LMG1269" s="262"/>
      <c r="LMH1269" s="262"/>
      <c r="LMI1269" s="165"/>
      <c r="LMJ1269" s="422"/>
      <c r="LMK1269" s="98"/>
      <c r="LML1269" s="17"/>
      <c r="LMM1269" s="18"/>
      <c r="LMN1269" s="5"/>
      <c r="LMO1269" s="18"/>
      <c r="LMP1269" s="76"/>
      <c r="LMQ1269" s="192"/>
      <c r="LMR1269" s="114"/>
      <c r="LMS1269" s="125"/>
      <c r="LMT1269" s="15"/>
      <c r="LMU1269" s="131"/>
      <c r="LMV1269" s="131"/>
      <c r="LMW1269" s="131"/>
      <c r="LMX1269" s="131"/>
      <c r="LMY1269" s="131"/>
      <c r="LMZ1269" s="131"/>
      <c r="LNA1269" s="131"/>
      <c r="LNB1269" s="131"/>
      <c r="LNC1269" s="203"/>
      <c r="LND1269" s="203"/>
      <c r="LNE1269" s="203"/>
      <c r="LNF1269" s="357"/>
      <c r="LNG1269" s="357"/>
      <c r="LNH1269" s="262"/>
      <c r="LNI1269" s="262"/>
      <c r="LNJ1269" s="262"/>
      <c r="LNK1269" s="262"/>
      <c r="LNL1269" s="262"/>
      <c r="LNM1269" s="165"/>
      <c r="LNN1269" s="422"/>
      <c r="LNO1269" s="98"/>
      <c r="LNP1269" s="17"/>
      <c r="LNQ1269" s="18"/>
      <c r="LNR1269" s="5"/>
      <c r="LNS1269" s="18"/>
      <c r="LNT1269" s="76"/>
      <c r="LNU1269" s="192"/>
      <c r="LNV1269" s="114"/>
      <c r="LNW1269" s="125"/>
      <c r="LNX1269" s="15"/>
      <c r="LNY1269" s="131"/>
      <c r="LNZ1269" s="131"/>
      <c r="LOA1269" s="131"/>
      <c r="LOB1269" s="131"/>
      <c r="LOC1269" s="131"/>
      <c r="LOD1269" s="131"/>
      <c r="LOE1269" s="131"/>
      <c r="LOF1269" s="131"/>
      <c r="LOG1269" s="203"/>
      <c r="LOH1269" s="203"/>
      <c r="LOI1269" s="203"/>
      <c r="LOJ1269" s="357"/>
      <c r="LOK1269" s="357"/>
      <c r="LOL1269" s="262"/>
      <c r="LOM1269" s="262"/>
      <c r="LON1269" s="262"/>
      <c r="LOO1269" s="262"/>
      <c r="LOP1269" s="262"/>
      <c r="LOQ1269" s="165"/>
      <c r="LOR1269" s="422"/>
      <c r="LOS1269" s="98"/>
      <c r="LOT1269" s="17"/>
      <c r="LOU1269" s="18"/>
      <c r="LOV1269" s="5"/>
      <c r="LOW1269" s="18"/>
      <c r="LOX1269" s="76"/>
      <c r="LOY1269" s="192"/>
      <c r="LOZ1269" s="114"/>
      <c r="LPA1269" s="125"/>
      <c r="LPB1269" s="15"/>
      <c r="LPC1269" s="131"/>
      <c r="LPD1269" s="131"/>
      <c r="LPE1269" s="131"/>
      <c r="LPF1269" s="131"/>
      <c r="LPG1269" s="131"/>
      <c r="LPH1269" s="131"/>
      <c r="LPI1269" s="131"/>
      <c r="LPJ1269" s="131"/>
      <c r="LPK1269" s="203"/>
      <c r="LPL1269" s="203"/>
      <c r="LPM1269" s="203"/>
      <c r="LPN1269" s="357"/>
      <c r="LPO1269" s="357"/>
      <c r="LPP1269" s="262"/>
      <c r="LPQ1269" s="262"/>
      <c r="LPR1269" s="262"/>
      <c r="LPS1269" s="262"/>
      <c r="LPT1269" s="262"/>
      <c r="LPU1269" s="165"/>
      <c r="LPV1269" s="422"/>
      <c r="LPW1269" s="98"/>
      <c r="LPX1269" s="17"/>
      <c r="LPY1269" s="18"/>
      <c r="LPZ1269" s="5"/>
      <c r="LQA1269" s="18"/>
      <c r="LQB1269" s="76"/>
      <c r="LQC1269" s="192"/>
      <c r="LQD1269" s="114"/>
      <c r="LQE1269" s="125"/>
      <c r="LQF1269" s="15"/>
      <c r="LQG1269" s="131"/>
      <c r="LQH1269" s="131"/>
      <c r="LQI1269" s="131"/>
      <c r="LQJ1269" s="131"/>
      <c r="LQK1269" s="131"/>
      <c r="LQL1269" s="131"/>
      <c r="LQM1269" s="131"/>
      <c r="LQN1269" s="131"/>
      <c r="LQO1269" s="203"/>
      <c r="LQP1269" s="203"/>
      <c r="LQQ1269" s="203"/>
      <c r="LQR1269" s="357"/>
      <c r="LQS1269" s="357"/>
      <c r="LQT1269" s="262"/>
      <c r="LQU1269" s="262"/>
      <c r="LQV1269" s="262"/>
      <c r="LQW1269" s="262"/>
      <c r="LQX1269" s="262"/>
      <c r="LQY1269" s="165"/>
      <c r="LQZ1269" s="422"/>
      <c r="LRA1269" s="98"/>
      <c r="LRB1269" s="17"/>
      <c r="LRC1269" s="18"/>
      <c r="LRD1269" s="5"/>
      <c r="LRE1269" s="18"/>
      <c r="LRF1269" s="76"/>
      <c r="LRG1269" s="192"/>
      <c r="LRH1269" s="114"/>
      <c r="LRI1269" s="125"/>
      <c r="LRJ1269" s="15"/>
      <c r="LRK1269" s="131"/>
      <c r="LRL1269" s="131"/>
      <c r="LRM1269" s="131"/>
      <c r="LRN1269" s="131"/>
      <c r="LRO1269" s="131"/>
      <c r="LRP1269" s="131"/>
      <c r="LRQ1269" s="131"/>
      <c r="LRR1269" s="131"/>
      <c r="LRS1269" s="203"/>
      <c r="LRT1269" s="203"/>
      <c r="LRU1269" s="203"/>
      <c r="LRV1269" s="357"/>
      <c r="LRW1269" s="357"/>
      <c r="LRX1269" s="262"/>
      <c r="LRY1269" s="262"/>
      <c r="LRZ1269" s="262"/>
      <c r="LSA1269" s="262"/>
      <c r="LSB1269" s="262"/>
      <c r="LSC1269" s="165"/>
      <c r="LSD1269" s="422"/>
      <c r="LSE1269" s="98"/>
      <c r="LSF1269" s="17"/>
      <c r="LSG1269" s="18"/>
      <c r="LSH1269" s="5"/>
      <c r="LSI1269" s="18"/>
      <c r="LSJ1269" s="76"/>
      <c r="LSK1269" s="192"/>
      <c r="LSL1269" s="114"/>
      <c r="LSM1269" s="125"/>
      <c r="LSN1269" s="15"/>
      <c r="LSO1269" s="131"/>
      <c r="LSP1269" s="131"/>
      <c r="LSQ1269" s="131"/>
      <c r="LSR1269" s="131"/>
      <c r="LSS1269" s="131"/>
      <c r="LST1269" s="131"/>
      <c r="LSU1269" s="131"/>
      <c r="LSV1269" s="131"/>
      <c r="LSW1269" s="203"/>
      <c r="LSX1269" s="203"/>
      <c r="LSY1269" s="203"/>
      <c r="LSZ1269" s="357"/>
      <c r="LTA1269" s="357"/>
      <c r="LTB1269" s="262"/>
      <c r="LTC1269" s="262"/>
      <c r="LTD1269" s="262"/>
      <c r="LTE1269" s="262"/>
      <c r="LTF1269" s="262"/>
      <c r="LTG1269" s="165"/>
      <c r="LTH1269" s="422"/>
      <c r="LTI1269" s="98"/>
      <c r="LTJ1269" s="17"/>
      <c r="LTK1269" s="18"/>
      <c r="LTL1269" s="5"/>
      <c r="LTM1269" s="18"/>
      <c r="LTN1269" s="76"/>
      <c r="LTO1269" s="192"/>
      <c r="LTP1269" s="114"/>
      <c r="LTQ1269" s="125"/>
      <c r="LTR1269" s="15"/>
      <c r="LTS1269" s="131"/>
      <c r="LTT1269" s="131"/>
      <c r="LTU1269" s="131"/>
      <c r="LTV1269" s="131"/>
      <c r="LTW1269" s="131"/>
      <c r="LTX1269" s="131"/>
      <c r="LTY1269" s="131"/>
      <c r="LTZ1269" s="131"/>
      <c r="LUA1269" s="203"/>
      <c r="LUB1269" s="203"/>
      <c r="LUC1269" s="203"/>
      <c r="LUD1269" s="357"/>
      <c r="LUE1269" s="357"/>
      <c r="LUF1269" s="262"/>
      <c r="LUG1269" s="262"/>
      <c r="LUH1269" s="262"/>
      <c r="LUI1269" s="262"/>
      <c r="LUJ1269" s="262"/>
      <c r="LUK1269" s="165"/>
      <c r="LUL1269" s="422"/>
      <c r="LUM1269" s="98"/>
      <c r="LUN1269" s="17"/>
      <c r="LUO1269" s="18"/>
      <c r="LUP1269" s="5"/>
      <c r="LUQ1269" s="18"/>
      <c r="LUR1269" s="76"/>
      <c r="LUS1269" s="192"/>
      <c r="LUT1269" s="114"/>
      <c r="LUU1269" s="125"/>
      <c r="LUV1269" s="15"/>
      <c r="LUW1269" s="131"/>
      <c r="LUX1269" s="131"/>
      <c r="LUY1269" s="131"/>
      <c r="LUZ1269" s="131"/>
      <c r="LVA1269" s="131"/>
      <c r="LVB1269" s="131"/>
      <c r="LVC1269" s="131"/>
      <c r="LVD1269" s="131"/>
      <c r="LVE1269" s="203"/>
      <c r="LVF1269" s="203"/>
      <c r="LVG1269" s="203"/>
      <c r="LVH1269" s="357"/>
      <c r="LVI1269" s="357"/>
      <c r="LVJ1269" s="262"/>
      <c r="LVK1269" s="262"/>
      <c r="LVL1269" s="262"/>
      <c r="LVM1269" s="262"/>
      <c r="LVN1269" s="262"/>
      <c r="LVO1269" s="165"/>
      <c r="LVP1269" s="422"/>
      <c r="LVQ1269" s="98"/>
      <c r="LVR1269" s="17"/>
      <c r="LVS1269" s="18"/>
      <c r="LVT1269" s="5"/>
      <c r="LVU1269" s="18"/>
      <c r="LVV1269" s="76"/>
      <c r="LVW1269" s="192"/>
      <c r="LVX1269" s="114"/>
      <c r="LVY1269" s="125"/>
      <c r="LVZ1269" s="15"/>
      <c r="LWA1269" s="131"/>
      <c r="LWB1269" s="131"/>
      <c r="LWC1269" s="131"/>
      <c r="LWD1269" s="131"/>
      <c r="LWE1269" s="131"/>
      <c r="LWF1269" s="131"/>
      <c r="LWG1269" s="131"/>
      <c r="LWH1269" s="131"/>
      <c r="LWI1269" s="203"/>
      <c r="LWJ1269" s="203"/>
      <c r="LWK1269" s="203"/>
      <c r="LWL1269" s="357"/>
      <c r="LWM1269" s="357"/>
      <c r="LWN1269" s="262"/>
      <c r="LWO1269" s="262"/>
      <c r="LWP1269" s="262"/>
      <c r="LWQ1269" s="262"/>
      <c r="LWR1269" s="262"/>
      <c r="LWS1269" s="165"/>
      <c r="LWT1269" s="422"/>
      <c r="LWU1269" s="98"/>
      <c r="LWV1269" s="17"/>
      <c r="LWW1269" s="18"/>
      <c r="LWX1269" s="5"/>
      <c r="LWY1269" s="18"/>
      <c r="LWZ1269" s="76"/>
      <c r="LXA1269" s="192"/>
      <c r="LXB1269" s="114"/>
      <c r="LXC1269" s="125"/>
      <c r="LXD1269" s="15"/>
      <c r="LXE1269" s="131"/>
      <c r="LXF1269" s="131"/>
      <c r="LXG1269" s="131"/>
      <c r="LXH1269" s="131"/>
      <c r="LXI1269" s="131"/>
      <c r="LXJ1269" s="131"/>
      <c r="LXK1269" s="131"/>
      <c r="LXL1269" s="131"/>
      <c r="LXM1269" s="203"/>
      <c r="LXN1269" s="203"/>
      <c r="LXO1269" s="203"/>
      <c r="LXP1269" s="357"/>
      <c r="LXQ1269" s="357"/>
      <c r="LXR1269" s="262"/>
      <c r="LXS1269" s="262"/>
      <c r="LXT1269" s="262"/>
      <c r="LXU1269" s="262"/>
      <c r="LXV1269" s="262"/>
      <c r="LXW1269" s="165"/>
      <c r="LXX1269" s="422"/>
      <c r="LXY1269" s="98"/>
      <c r="LXZ1269" s="17"/>
      <c r="LYA1269" s="18"/>
      <c r="LYB1269" s="5"/>
      <c r="LYC1269" s="18"/>
      <c r="LYD1269" s="76"/>
      <c r="LYE1269" s="192"/>
      <c r="LYF1269" s="114"/>
      <c r="LYG1269" s="125"/>
      <c r="LYH1269" s="15"/>
      <c r="LYI1269" s="131"/>
      <c r="LYJ1269" s="131"/>
      <c r="LYK1269" s="131"/>
      <c r="LYL1269" s="131"/>
      <c r="LYM1269" s="131"/>
      <c r="LYN1269" s="131"/>
      <c r="LYO1269" s="131"/>
      <c r="LYP1269" s="131"/>
      <c r="LYQ1269" s="203"/>
      <c r="LYR1269" s="203"/>
      <c r="LYS1269" s="203"/>
      <c r="LYT1269" s="357"/>
      <c r="LYU1269" s="357"/>
      <c r="LYV1269" s="262"/>
      <c r="LYW1269" s="262"/>
      <c r="LYX1269" s="262"/>
      <c r="LYY1269" s="262"/>
      <c r="LYZ1269" s="262"/>
      <c r="LZA1269" s="165"/>
      <c r="LZB1269" s="422"/>
      <c r="LZC1269" s="98"/>
      <c r="LZD1269" s="17"/>
      <c r="LZE1269" s="18"/>
      <c r="LZF1269" s="5"/>
      <c r="LZG1269" s="18"/>
      <c r="LZH1269" s="76"/>
      <c r="LZI1269" s="192"/>
      <c r="LZJ1269" s="114"/>
      <c r="LZK1269" s="125"/>
      <c r="LZL1269" s="15"/>
      <c r="LZM1269" s="131"/>
      <c r="LZN1269" s="131"/>
      <c r="LZO1269" s="131"/>
      <c r="LZP1269" s="131"/>
      <c r="LZQ1269" s="131"/>
      <c r="LZR1269" s="131"/>
      <c r="LZS1269" s="131"/>
      <c r="LZT1269" s="131"/>
      <c r="LZU1269" s="203"/>
      <c r="LZV1269" s="203"/>
      <c r="LZW1269" s="203"/>
      <c r="LZX1269" s="357"/>
      <c r="LZY1269" s="357"/>
      <c r="LZZ1269" s="262"/>
      <c r="MAA1269" s="262"/>
      <c r="MAB1269" s="262"/>
      <c r="MAC1269" s="262"/>
      <c r="MAD1269" s="262"/>
      <c r="MAE1269" s="165"/>
      <c r="MAF1269" s="422"/>
      <c r="MAG1269" s="98"/>
      <c r="MAH1269" s="17"/>
      <c r="MAI1269" s="18"/>
      <c r="MAJ1269" s="5"/>
      <c r="MAK1269" s="18"/>
      <c r="MAL1269" s="76"/>
      <c r="MAM1269" s="192"/>
      <c r="MAN1269" s="114"/>
      <c r="MAO1269" s="125"/>
      <c r="MAP1269" s="15"/>
      <c r="MAQ1269" s="131"/>
      <c r="MAR1269" s="131"/>
      <c r="MAS1269" s="131"/>
      <c r="MAT1269" s="131"/>
      <c r="MAU1269" s="131"/>
      <c r="MAV1269" s="131"/>
      <c r="MAW1269" s="131"/>
      <c r="MAX1269" s="131"/>
      <c r="MAY1269" s="203"/>
      <c r="MAZ1269" s="203"/>
      <c r="MBA1269" s="203"/>
      <c r="MBB1269" s="357"/>
      <c r="MBC1269" s="357"/>
      <c r="MBD1269" s="262"/>
      <c r="MBE1269" s="262"/>
      <c r="MBF1269" s="262"/>
      <c r="MBG1269" s="262"/>
      <c r="MBH1269" s="262"/>
      <c r="MBI1269" s="165"/>
      <c r="MBJ1269" s="422"/>
      <c r="MBK1269" s="98"/>
      <c r="MBL1269" s="17"/>
      <c r="MBM1269" s="18"/>
      <c r="MBN1269" s="5"/>
      <c r="MBO1269" s="18"/>
      <c r="MBP1269" s="76"/>
      <c r="MBQ1269" s="192"/>
      <c r="MBR1269" s="114"/>
      <c r="MBS1269" s="125"/>
      <c r="MBT1269" s="15"/>
      <c r="MBU1269" s="131"/>
      <c r="MBV1269" s="131"/>
      <c r="MBW1269" s="131"/>
      <c r="MBX1269" s="131"/>
      <c r="MBY1269" s="131"/>
      <c r="MBZ1269" s="131"/>
      <c r="MCA1269" s="131"/>
      <c r="MCB1269" s="131"/>
      <c r="MCC1269" s="203"/>
      <c r="MCD1269" s="203"/>
      <c r="MCE1269" s="203"/>
      <c r="MCF1269" s="357"/>
      <c r="MCG1269" s="357"/>
      <c r="MCH1269" s="262"/>
      <c r="MCI1269" s="262"/>
      <c r="MCJ1269" s="262"/>
      <c r="MCK1269" s="262"/>
      <c r="MCL1269" s="262"/>
      <c r="MCM1269" s="165"/>
      <c r="MCN1269" s="422"/>
      <c r="MCO1269" s="98"/>
      <c r="MCP1269" s="17"/>
      <c r="MCQ1269" s="18"/>
      <c r="MCR1269" s="5"/>
      <c r="MCS1269" s="18"/>
      <c r="MCT1269" s="76"/>
      <c r="MCU1269" s="192"/>
      <c r="MCV1269" s="114"/>
      <c r="MCW1269" s="125"/>
      <c r="MCX1269" s="15"/>
      <c r="MCY1269" s="131"/>
      <c r="MCZ1269" s="131"/>
      <c r="MDA1269" s="131"/>
      <c r="MDB1269" s="131"/>
      <c r="MDC1269" s="131"/>
      <c r="MDD1269" s="131"/>
      <c r="MDE1269" s="131"/>
      <c r="MDF1269" s="131"/>
      <c r="MDG1269" s="203"/>
      <c r="MDH1269" s="203"/>
      <c r="MDI1269" s="203"/>
      <c r="MDJ1269" s="357"/>
      <c r="MDK1269" s="357"/>
      <c r="MDL1269" s="262"/>
      <c r="MDM1269" s="262"/>
      <c r="MDN1269" s="262"/>
      <c r="MDO1269" s="262"/>
      <c r="MDP1269" s="262"/>
      <c r="MDQ1269" s="165"/>
      <c r="MDR1269" s="422"/>
      <c r="MDS1269" s="98"/>
      <c r="MDT1269" s="17"/>
      <c r="MDU1269" s="18"/>
      <c r="MDV1269" s="5"/>
      <c r="MDW1269" s="18"/>
      <c r="MDX1269" s="76"/>
      <c r="MDY1269" s="192"/>
      <c r="MDZ1269" s="114"/>
      <c r="MEA1269" s="125"/>
      <c r="MEB1269" s="15"/>
      <c r="MEC1269" s="131"/>
      <c r="MED1269" s="131"/>
      <c r="MEE1269" s="131"/>
      <c r="MEF1269" s="131"/>
      <c r="MEG1269" s="131"/>
      <c r="MEH1269" s="131"/>
      <c r="MEI1269" s="131"/>
      <c r="MEJ1269" s="131"/>
      <c r="MEK1269" s="203"/>
      <c r="MEL1269" s="203"/>
      <c r="MEM1269" s="203"/>
      <c r="MEN1269" s="357"/>
      <c r="MEO1269" s="357"/>
      <c r="MEP1269" s="262"/>
      <c r="MEQ1269" s="262"/>
      <c r="MER1269" s="262"/>
      <c r="MES1269" s="262"/>
      <c r="MET1269" s="262"/>
      <c r="MEU1269" s="165"/>
      <c r="MEV1269" s="422"/>
      <c r="MEW1269" s="98"/>
      <c r="MEX1269" s="17"/>
      <c r="MEY1269" s="18"/>
      <c r="MEZ1269" s="5"/>
      <c r="MFA1269" s="18"/>
      <c r="MFB1269" s="76"/>
      <c r="MFC1269" s="192"/>
      <c r="MFD1269" s="114"/>
      <c r="MFE1269" s="125"/>
      <c r="MFF1269" s="15"/>
      <c r="MFG1269" s="131"/>
      <c r="MFH1269" s="131"/>
      <c r="MFI1269" s="131"/>
      <c r="MFJ1269" s="131"/>
      <c r="MFK1269" s="131"/>
      <c r="MFL1269" s="131"/>
      <c r="MFM1269" s="131"/>
      <c r="MFN1269" s="131"/>
      <c r="MFO1269" s="203"/>
      <c r="MFP1269" s="203"/>
      <c r="MFQ1269" s="203"/>
      <c r="MFR1269" s="357"/>
      <c r="MFS1269" s="357"/>
      <c r="MFT1269" s="262"/>
      <c r="MFU1269" s="262"/>
      <c r="MFV1269" s="262"/>
      <c r="MFW1269" s="262"/>
      <c r="MFX1269" s="262"/>
      <c r="MFY1269" s="165"/>
      <c r="MFZ1269" s="422"/>
      <c r="MGA1269" s="98"/>
      <c r="MGB1269" s="17"/>
      <c r="MGC1269" s="18"/>
      <c r="MGD1269" s="5"/>
      <c r="MGE1269" s="18"/>
      <c r="MGF1269" s="76"/>
      <c r="MGG1269" s="192"/>
      <c r="MGH1269" s="114"/>
      <c r="MGI1269" s="125"/>
      <c r="MGJ1269" s="15"/>
      <c r="MGK1269" s="131"/>
      <c r="MGL1269" s="131"/>
      <c r="MGM1269" s="131"/>
      <c r="MGN1269" s="131"/>
      <c r="MGO1269" s="131"/>
      <c r="MGP1269" s="131"/>
      <c r="MGQ1269" s="131"/>
      <c r="MGR1269" s="131"/>
      <c r="MGS1269" s="203"/>
      <c r="MGT1269" s="203"/>
      <c r="MGU1269" s="203"/>
      <c r="MGV1269" s="357"/>
      <c r="MGW1269" s="357"/>
      <c r="MGX1269" s="262"/>
      <c r="MGY1269" s="262"/>
      <c r="MGZ1269" s="262"/>
      <c r="MHA1269" s="262"/>
      <c r="MHB1269" s="262"/>
      <c r="MHC1269" s="165"/>
      <c r="MHD1269" s="422"/>
      <c r="MHE1269" s="98"/>
      <c r="MHF1269" s="17"/>
      <c r="MHG1269" s="18"/>
      <c r="MHH1269" s="5"/>
      <c r="MHI1269" s="18"/>
      <c r="MHJ1269" s="76"/>
      <c r="MHK1269" s="192"/>
      <c r="MHL1269" s="114"/>
      <c r="MHM1269" s="125"/>
      <c r="MHN1269" s="15"/>
      <c r="MHO1269" s="131"/>
      <c r="MHP1269" s="131"/>
      <c r="MHQ1269" s="131"/>
      <c r="MHR1269" s="131"/>
      <c r="MHS1269" s="131"/>
      <c r="MHT1269" s="131"/>
      <c r="MHU1269" s="131"/>
      <c r="MHV1269" s="131"/>
      <c r="MHW1269" s="203"/>
      <c r="MHX1269" s="203"/>
      <c r="MHY1269" s="203"/>
      <c r="MHZ1269" s="357"/>
      <c r="MIA1269" s="357"/>
      <c r="MIB1269" s="262"/>
      <c r="MIC1269" s="262"/>
      <c r="MID1269" s="262"/>
      <c r="MIE1269" s="262"/>
      <c r="MIF1269" s="262"/>
      <c r="MIG1269" s="165"/>
      <c r="MIH1269" s="422"/>
      <c r="MII1269" s="98"/>
      <c r="MIJ1269" s="17"/>
      <c r="MIK1269" s="18"/>
      <c r="MIL1269" s="5"/>
      <c r="MIM1269" s="18"/>
      <c r="MIN1269" s="76"/>
      <c r="MIO1269" s="192"/>
      <c r="MIP1269" s="114"/>
      <c r="MIQ1269" s="125"/>
      <c r="MIR1269" s="15"/>
      <c r="MIS1269" s="131"/>
      <c r="MIT1269" s="131"/>
      <c r="MIU1269" s="131"/>
      <c r="MIV1269" s="131"/>
      <c r="MIW1269" s="131"/>
      <c r="MIX1269" s="131"/>
      <c r="MIY1269" s="131"/>
      <c r="MIZ1269" s="131"/>
      <c r="MJA1269" s="203"/>
      <c r="MJB1269" s="203"/>
      <c r="MJC1269" s="203"/>
      <c r="MJD1269" s="357"/>
      <c r="MJE1269" s="357"/>
      <c r="MJF1269" s="262"/>
      <c r="MJG1269" s="262"/>
      <c r="MJH1269" s="262"/>
      <c r="MJI1269" s="262"/>
      <c r="MJJ1269" s="262"/>
      <c r="MJK1269" s="165"/>
      <c r="MJL1269" s="422"/>
      <c r="MJM1269" s="98"/>
      <c r="MJN1269" s="17"/>
      <c r="MJO1269" s="18"/>
      <c r="MJP1269" s="5"/>
      <c r="MJQ1269" s="18"/>
      <c r="MJR1269" s="76"/>
      <c r="MJS1269" s="192"/>
      <c r="MJT1269" s="114"/>
      <c r="MJU1269" s="125"/>
      <c r="MJV1269" s="15"/>
      <c r="MJW1269" s="131"/>
      <c r="MJX1269" s="131"/>
      <c r="MJY1269" s="131"/>
      <c r="MJZ1269" s="131"/>
      <c r="MKA1269" s="131"/>
      <c r="MKB1269" s="131"/>
      <c r="MKC1269" s="131"/>
      <c r="MKD1269" s="131"/>
      <c r="MKE1269" s="203"/>
      <c r="MKF1269" s="203"/>
      <c r="MKG1269" s="203"/>
      <c r="MKH1269" s="357"/>
      <c r="MKI1269" s="357"/>
      <c r="MKJ1269" s="262"/>
      <c r="MKK1269" s="262"/>
      <c r="MKL1269" s="262"/>
      <c r="MKM1269" s="262"/>
      <c r="MKN1269" s="262"/>
      <c r="MKO1269" s="165"/>
      <c r="MKP1269" s="422"/>
      <c r="MKQ1269" s="98"/>
      <c r="MKR1269" s="17"/>
      <c r="MKS1269" s="18"/>
      <c r="MKT1269" s="5"/>
      <c r="MKU1269" s="18"/>
      <c r="MKV1269" s="76"/>
      <c r="MKW1269" s="192"/>
      <c r="MKX1269" s="114"/>
      <c r="MKY1269" s="125"/>
      <c r="MKZ1269" s="15"/>
      <c r="MLA1269" s="131"/>
      <c r="MLB1269" s="131"/>
      <c r="MLC1269" s="131"/>
      <c r="MLD1269" s="131"/>
      <c r="MLE1269" s="131"/>
      <c r="MLF1269" s="131"/>
      <c r="MLG1269" s="131"/>
      <c r="MLH1269" s="131"/>
      <c r="MLI1269" s="203"/>
      <c r="MLJ1269" s="203"/>
      <c r="MLK1269" s="203"/>
      <c r="MLL1269" s="357"/>
      <c r="MLM1269" s="357"/>
      <c r="MLN1269" s="262"/>
      <c r="MLO1269" s="262"/>
      <c r="MLP1269" s="262"/>
      <c r="MLQ1269" s="262"/>
      <c r="MLR1269" s="262"/>
      <c r="MLS1269" s="165"/>
      <c r="MLT1269" s="422"/>
      <c r="MLU1269" s="98"/>
      <c r="MLV1269" s="17"/>
      <c r="MLW1269" s="18"/>
      <c r="MLX1269" s="5"/>
      <c r="MLY1269" s="18"/>
      <c r="MLZ1269" s="76"/>
      <c r="MMA1269" s="192"/>
      <c r="MMB1269" s="114"/>
      <c r="MMC1269" s="125"/>
      <c r="MMD1269" s="15"/>
      <c r="MME1269" s="131"/>
      <c r="MMF1269" s="131"/>
      <c r="MMG1269" s="131"/>
      <c r="MMH1269" s="131"/>
      <c r="MMI1269" s="131"/>
      <c r="MMJ1269" s="131"/>
      <c r="MMK1269" s="131"/>
      <c r="MML1269" s="131"/>
      <c r="MMM1269" s="203"/>
      <c r="MMN1269" s="203"/>
      <c r="MMO1269" s="203"/>
      <c r="MMP1269" s="357"/>
      <c r="MMQ1269" s="357"/>
      <c r="MMR1269" s="262"/>
      <c r="MMS1269" s="262"/>
      <c r="MMT1269" s="262"/>
      <c r="MMU1269" s="262"/>
      <c r="MMV1269" s="262"/>
      <c r="MMW1269" s="165"/>
      <c r="MMX1269" s="422"/>
      <c r="MMY1269" s="98"/>
      <c r="MMZ1269" s="17"/>
      <c r="MNA1269" s="18"/>
      <c r="MNB1269" s="5"/>
      <c r="MNC1269" s="18"/>
      <c r="MND1269" s="76"/>
      <c r="MNE1269" s="192"/>
      <c r="MNF1269" s="114"/>
      <c r="MNG1269" s="125"/>
      <c r="MNH1269" s="15"/>
      <c r="MNI1269" s="131"/>
      <c r="MNJ1269" s="131"/>
      <c r="MNK1269" s="131"/>
      <c r="MNL1269" s="131"/>
      <c r="MNM1269" s="131"/>
      <c r="MNN1269" s="131"/>
      <c r="MNO1269" s="131"/>
      <c r="MNP1269" s="131"/>
      <c r="MNQ1269" s="203"/>
      <c r="MNR1269" s="203"/>
      <c r="MNS1269" s="203"/>
      <c r="MNT1269" s="357"/>
      <c r="MNU1269" s="357"/>
      <c r="MNV1269" s="262"/>
      <c r="MNW1269" s="262"/>
      <c r="MNX1269" s="262"/>
      <c r="MNY1269" s="262"/>
      <c r="MNZ1269" s="262"/>
      <c r="MOA1269" s="165"/>
      <c r="MOB1269" s="422"/>
      <c r="MOC1269" s="98"/>
      <c r="MOD1269" s="17"/>
      <c r="MOE1269" s="18"/>
      <c r="MOF1269" s="5"/>
      <c r="MOG1269" s="18"/>
      <c r="MOH1269" s="76"/>
      <c r="MOI1269" s="192"/>
      <c r="MOJ1269" s="114"/>
      <c r="MOK1269" s="125"/>
      <c r="MOL1269" s="15"/>
      <c r="MOM1269" s="131"/>
      <c r="MON1269" s="131"/>
      <c r="MOO1269" s="131"/>
      <c r="MOP1269" s="131"/>
      <c r="MOQ1269" s="131"/>
      <c r="MOR1269" s="131"/>
      <c r="MOS1269" s="131"/>
      <c r="MOT1269" s="131"/>
      <c r="MOU1269" s="203"/>
      <c r="MOV1269" s="203"/>
      <c r="MOW1269" s="203"/>
      <c r="MOX1269" s="357"/>
      <c r="MOY1269" s="357"/>
      <c r="MOZ1269" s="262"/>
      <c r="MPA1269" s="262"/>
      <c r="MPB1269" s="262"/>
      <c r="MPC1269" s="262"/>
      <c r="MPD1269" s="262"/>
      <c r="MPE1269" s="165"/>
      <c r="MPF1269" s="422"/>
      <c r="MPG1269" s="98"/>
      <c r="MPH1269" s="17"/>
      <c r="MPI1269" s="18"/>
      <c r="MPJ1269" s="5"/>
      <c r="MPK1269" s="18"/>
      <c r="MPL1269" s="76"/>
      <c r="MPM1269" s="192"/>
      <c r="MPN1269" s="114"/>
      <c r="MPO1269" s="125"/>
      <c r="MPP1269" s="15"/>
      <c r="MPQ1269" s="131"/>
      <c r="MPR1269" s="131"/>
      <c r="MPS1269" s="131"/>
      <c r="MPT1269" s="131"/>
      <c r="MPU1269" s="131"/>
      <c r="MPV1269" s="131"/>
      <c r="MPW1269" s="131"/>
      <c r="MPX1269" s="131"/>
      <c r="MPY1269" s="203"/>
      <c r="MPZ1269" s="203"/>
      <c r="MQA1269" s="203"/>
      <c r="MQB1269" s="357"/>
      <c r="MQC1269" s="357"/>
      <c r="MQD1269" s="262"/>
      <c r="MQE1269" s="262"/>
      <c r="MQF1269" s="262"/>
      <c r="MQG1269" s="262"/>
      <c r="MQH1269" s="262"/>
      <c r="MQI1269" s="165"/>
      <c r="MQJ1269" s="422"/>
      <c r="MQK1269" s="98"/>
      <c r="MQL1269" s="17"/>
      <c r="MQM1269" s="18"/>
      <c r="MQN1269" s="5"/>
      <c r="MQO1269" s="18"/>
      <c r="MQP1269" s="76"/>
      <c r="MQQ1269" s="192"/>
      <c r="MQR1269" s="114"/>
      <c r="MQS1269" s="125"/>
      <c r="MQT1269" s="15"/>
      <c r="MQU1269" s="131"/>
      <c r="MQV1269" s="131"/>
      <c r="MQW1269" s="131"/>
      <c r="MQX1269" s="131"/>
      <c r="MQY1269" s="131"/>
      <c r="MQZ1269" s="131"/>
      <c r="MRA1269" s="131"/>
      <c r="MRB1269" s="131"/>
      <c r="MRC1269" s="203"/>
      <c r="MRD1269" s="203"/>
      <c r="MRE1269" s="203"/>
      <c r="MRF1269" s="357"/>
      <c r="MRG1269" s="357"/>
      <c r="MRH1269" s="262"/>
      <c r="MRI1269" s="262"/>
      <c r="MRJ1269" s="262"/>
      <c r="MRK1269" s="262"/>
      <c r="MRL1269" s="262"/>
      <c r="MRM1269" s="165"/>
      <c r="MRN1269" s="422"/>
      <c r="MRO1269" s="98"/>
      <c r="MRP1269" s="17"/>
      <c r="MRQ1269" s="18"/>
      <c r="MRR1269" s="5"/>
      <c r="MRS1269" s="18"/>
      <c r="MRT1269" s="76"/>
      <c r="MRU1269" s="192"/>
      <c r="MRV1269" s="114"/>
      <c r="MRW1269" s="125"/>
      <c r="MRX1269" s="15"/>
      <c r="MRY1269" s="131"/>
      <c r="MRZ1269" s="131"/>
      <c r="MSA1269" s="131"/>
      <c r="MSB1269" s="131"/>
      <c r="MSC1269" s="131"/>
      <c r="MSD1269" s="131"/>
      <c r="MSE1269" s="131"/>
      <c r="MSF1269" s="131"/>
      <c r="MSG1269" s="203"/>
      <c r="MSH1269" s="203"/>
      <c r="MSI1269" s="203"/>
      <c r="MSJ1269" s="357"/>
      <c r="MSK1269" s="357"/>
      <c r="MSL1269" s="262"/>
      <c r="MSM1269" s="262"/>
      <c r="MSN1269" s="262"/>
      <c r="MSO1269" s="262"/>
      <c r="MSP1269" s="262"/>
      <c r="MSQ1269" s="165"/>
      <c r="MSR1269" s="422"/>
      <c r="MSS1269" s="98"/>
      <c r="MST1269" s="17"/>
      <c r="MSU1269" s="18"/>
      <c r="MSV1269" s="5"/>
      <c r="MSW1269" s="18"/>
      <c r="MSX1269" s="76"/>
      <c r="MSY1269" s="192"/>
      <c r="MSZ1269" s="114"/>
      <c r="MTA1269" s="125"/>
      <c r="MTB1269" s="15"/>
      <c r="MTC1269" s="131"/>
      <c r="MTD1269" s="131"/>
      <c r="MTE1269" s="131"/>
      <c r="MTF1269" s="131"/>
      <c r="MTG1269" s="131"/>
      <c r="MTH1269" s="131"/>
      <c r="MTI1269" s="131"/>
      <c r="MTJ1269" s="131"/>
      <c r="MTK1269" s="203"/>
      <c r="MTL1269" s="203"/>
      <c r="MTM1269" s="203"/>
      <c r="MTN1269" s="357"/>
      <c r="MTO1269" s="357"/>
      <c r="MTP1269" s="262"/>
      <c r="MTQ1269" s="262"/>
      <c r="MTR1269" s="262"/>
      <c r="MTS1269" s="262"/>
      <c r="MTT1269" s="262"/>
      <c r="MTU1269" s="165"/>
      <c r="MTV1269" s="422"/>
      <c r="MTW1269" s="98"/>
      <c r="MTX1269" s="17"/>
      <c r="MTY1269" s="18"/>
      <c r="MTZ1269" s="5"/>
      <c r="MUA1269" s="18"/>
      <c r="MUB1269" s="76"/>
      <c r="MUC1269" s="192"/>
      <c r="MUD1269" s="114"/>
      <c r="MUE1269" s="125"/>
      <c r="MUF1269" s="15"/>
      <c r="MUG1269" s="131"/>
      <c r="MUH1269" s="131"/>
      <c r="MUI1269" s="131"/>
      <c r="MUJ1269" s="131"/>
      <c r="MUK1269" s="131"/>
      <c r="MUL1269" s="131"/>
      <c r="MUM1269" s="131"/>
      <c r="MUN1269" s="131"/>
      <c r="MUO1269" s="203"/>
      <c r="MUP1269" s="203"/>
      <c r="MUQ1269" s="203"/>
      <c r="MUR1269" s="357"/>
      <c r="MUS1269" s="357"/>
      <c r="MUT1269" s="262"/>
      <c r="MUU1269" s="262"/>
      <c r="MUV1269" s="262"/>
      <c r="MUW1269" s="262"/>
      <c r="MUX1269" s="262"/>
      <c r="MUY1269" s="165"/>
      <c r="MUZ1269" s="422"/>
      <c r="MVA1269" s="98"/>
      <c r="MVB1269" s="17"/>
      <c r="MVC1269" s="18"/>
      <c r="MVD1269" s="5"/>
      <c r="MVE1269" s="18"/>
      <c r="MVF1269" s="76"/>
      <c r="MVG1269" s="192"/>
      <c r="MVH1269" s="114"/>
      <c r="MVI1269" s="125"/>
      <c r="MVJ1269" s="15"/>
      <c r="MVK1269" s="131"/>
      <c r="MVL1269" s="131"/>
      <c r="MVM1269" s="131"/>
      <c r="MVN1269" s="131"/>
      <c r="MVO1269" s="131"/>
      <c r="MVP1269" s="131"/>
      <c r="MVQ1269" s="131"/>
      <c r="MVR1269" s="131"/>
      <c r="MVS1269" s="203"/>
      <c r="MVT1269" s="203"/>
      <c r="MVU1269" s="203"/>
      <c r="MVV1269" s="357"/>
      <c r="MVW1269" s="357"/>
      <c r="MVX1269" s="262"/>
      <c r="MVY1269" s="262"/>
      <c r="MVZ1269" s="262"/>
      <c r="MWA1269" s="262"/>
      <c r="MWB1269" s="262"/>
      <c r="MWC1269" s="165"/>
      <c r="MWD1269" s="422"/>
      <c r="MWE1269" s="98"/>
      <c r="MWF1269" s="17"/>
      <c r="MWG1269" s="18"/>
      <c r="MWH1269" s="5"/>
      <c r="MWI1269" s="18"/>
      <c r="MWJ1269" s="76"/>
      <c r="MWK1269" s="192"/>
      <c r="MWL1269" s="114"/>
      <c r="MWM1269" s="125"/>
      <c r="MWN1269" s="15"/>
      <c r="MWO1269" s="131"/>
      <c r="MWP1269" s="131"/>
      <c r="MWQ1269" s="131"/>
      <c r="MWR1269" s="131"/>
      <c r="MWS1269" s="131"/>
      <c r="MWT1269" s="131"/>
      <c r="MWU1269" s="131"/>
      <c r="MWV1269" s="131"/>
      <c r="MWW1269" s="203"/>
      <c r="MWX1269" s="203"/>
      <c r="MWY1269" s="203"/>
      <c r="MWZ1269" s="357"/>
      <c r="MXA1269" s="357"/>
      <c r="MXB1269" s="262"/>
      <c r="MXC1269" s="262"/>
      <c r="MXD1269" s="262"/>
      <c r="MXE1269" s="262"/>
      <c r="MXF1269" s="262"/>
      <c r="MXG1269" s="165"/>
      <c r="MXH1269" s="422"/>
      <c r="MXI1269" s="98"/>
      <c r="MXJ1269" s="17"/>
      <c r="MXK1269" s="18"/>
      <c r="MXL1269" s="5"/>
      <c r="MXM1269" s="18"/>
      <c r="MXN1269" s="76"/>
      <c r="MXO1269" s="192"/>
      <c r="MXP1269" s="114"/>
      <c r="MXQ1269" s="125"/>
      <c r="MXR1269" s="15"/>
      <c r="MXS1269" s="131"/>
      <c r="MXT1269" s="131"/>
      <c r="MXU1269" s="131"/>
      <c r="MXV1269" s="131"/>
      <c r="MXW1269" s="131"/>
      <c r="MXX1269" s="131"/>
      <c r="MXY1269" s="131"/>
      <c r="MXZ1269" s="131"/>
      <c r="MYA1269" s="203"/>
      <c r="MYB1269" s="203"/>
      <c r="MYC1269" s="203"/>
      <c r="MYD1269" s="357"/>
      <c r="MYE1269" s="357"/>
      <c r="MYF1269" s="262"/>
      <c r="MYG1269" s="262"/>
      <c r="MYH1269" s="262"/>
      <c r="MYI1269" s="262"/>
      <c r="MYJ1269" s="262"/>
      <c r="MYK1269" s="165"/>
      <c r="MYL1269" s="422"/>
      <c r="MYM1269" s="98"/>
      <c r="MYN1269" s="17"/>
      <c r="MYO1269" s="18"/>
      <c r="MYP1269" s="5"/>
      <c r="MYQ1269" s="18"/>
      <c r="MYR1269" s="76"/>
      <c r="MYS1269" s="192"/>
      <c r="MYT1269" s="114"/>
      <c r="MYU1269" s="125"/>
      <c r="MYV1269" s="15"/>
      <c r="MYW1269" s="131"/>
      <c r="MYX1269" s="131"/>
      <c r="MYY1269" s="131"/>
      <c r="MYZ1269" s="131"/>
      <c r="MZA1269" s="131"/>
      <c r="MZB1269" s="131"/>
      <c r="MZC1269" s="131"/>
      <c r="MZD1269" s="131"/>
      <c r="MZE1269" s="203"/>
      <c r="MZF1269" s="203"/>
      <c r="MZG1269" s="203"/>
      <c r="MZH1269" s="357"/>
      <c r="MZI1269" s="357"/>
      <c r="MZJ1269" s="262"/>
      <c r="MZK1269" s="262"/>
      <c r="MZL1269" s="262"/>
      <c r="MZM1269" s="262"/>
      <c r="MZN1269" s="262"/>
      <c r="MZO1269" s="165"/>
      <c r="MZP1269" s="422"/>
      <c r="MZQ1269" s="98"/>
      <c r="MZR1269" s="17"/>
      <c r="MZS1269" s="18"/>
      <c r="MZT1269" s="5"/>
      <c r="MZU1269" s="18"/>
      <c r="MZV1269" s="76"/>
      <c r="MZW1269" s="192"/>
      <c r="MZX1269" s="114"/>
      <c r="MZY1269" s="125"/>
      <c r="MZZ1269" s="15"/>
      <c r="NAA1269" s="131"/>
      <c r="NAB1269" s="131"/>
      <c r="NAC1269" s="131"/>
      <c r="NAD1269" s="131"/>
      <c r="NAE1269" s="131"/>
      <c r="NAF1269" s="131"/>
      <c r="NAG1269" s="131"/>
      <c r="NAH1269" s="131"/>
      <c r="NAI1269" s="203"/>
      <c r="NAJ1269" s="203"/>
      <c r="NAK1269" s="203"/>
      <c r="NAL1269" s="357"/>
      <c r="NAM1269" s="357"/>
      <c r="NAN1269" s="262"/>
      <c r="NAO1269" s="262"/>
      <c r="NAP1269" s="262"/>
      <c r="NAQ1269" s="262"/>
      <c r="NAR1269" s="262"/>
      <c r="NAS1269" s="165"/>
      <c r="NAT1269" s="422"/>
      <c r="NAU1269" s="98"/>
      <c r="NAV1269" s="17"/>
      <c r="NAW1269" s="18"/>
      <c r="NAX1269" s="5"/>
      <c r="NAY1269" s="18"/>
      <c r="NAZ1269" s="76"/>
      <c r="NBA1269" s="192"/>
      <c r="NBB1269" s="114"/>
      <c r="NBC1269" s="125"/>
      <c r="NBD1269" s="15"/>
      <c r="NBE1269" s="131"/>
      <c r="NBF1269" s="131"/>
      <c r="NBG1269" s="131"/>
      <c r="NBH1269" s="131"/>
      <c r="NBI1269" s="131"/>
      <c r="NBJ1269" s="131"/>
      <c r="NBK1269" s="131"/>
      <c r="NBL1269" s="131"/>
      <c r="NBM1269" s="203"/>
      <c r="NBN1269" s="203"/>
      <c r="NBO1269" s="203"/>
      <c r="NBP1269" s="357"/>
      <c r="NBQ1269" s="357"/>
      <c r="NBR1269" s="262"/>
      <c r="NBS1269" s="262"/>
      <c r="NBT1269" s="262"/>
      <c r="NBU1269" s="262"/>
      <c r="NBV1269" s="262"/>
      <c r="NBW1269" s="165"/>
      <c r="NBX1269" s="422"/>
      <c r="NBY1269" s="98"/>
      <c r="NBZ1269" s="17"/>
      <c r="NCA1269" s="18"/>
      <c r="NCB1269" s="5"/>
      <c r="NCC1269" s="18"/>
      <c r="NCD1269" s="76"/>
      <c r="NCE1269" s="192"/>
      <c r="NCF1269" s="114"/>
      <c r="NCG1269" s="125"/>
      <c r="NCH1269" s="15"/>
      <c r="NCI1269" s="131"/>
      <c r="NCJ1269" s="131"/>
      <c r="NCK1269" s="131"/>
      <c r="NCL1269" s="131"/>
      <c r="NCM1269" s="131"/>
      <c r="NCN1269" s="131"/>
      <c r="NCO1269" s="131"/>
      <c r="NCP1269" s="131"/>
      <c r="NCQ1269" s="203"/>
      <c r="NCR1269" s="203"/>
      <c r="NCS1269" s="203"/>
      <c r="NCT1269" s="357"/>
      <c r="NCU1269" s="357"/>
      <c r="NCV1269" s="262"/>
      <c r="NCW1269" s="262"/>
      <c r="NCX1269" s="262"/>
      <c r="NCY1269" s="262"/>
      <c r="NCZ1269" s="262"/>
      <c r="NDA1269" s="165"/>
      <c r="NDB1269" s="422"/>
      <c r="NDC1269" s="98"/>
      <c r="NDD1269" s="17"/>
      <c r="NDE1269" s="18"/>
      <c r="NDF1269" s="5"/>
      <c r="NDG1269" s="18"/>
      <c r="NDH1269" s="76"/>
      <c r="NDI1269" s="192"/>
      <c r="NDJ1269" s="114"/>
      <c r="NDK1269" s="125"/>
      <c r="NDL1269" s="15"/>
      <c r="NDM1269" s="131"/>
      <c r="NDN1269" s="131"/>
      <c r="NDO1269" s="131"/>
      <c r="NDP1269" s="131"/>
      <c r="NDQ1269" s="131"/>
      <c r="NDR1269" s="131"/>
      <c r="NDS1269" s="131"/>
      <c r="NDT1269" s="131"/>
      <c r="NDU1269" s="203"/>
      <c r="NDV1269" s="203"/>
      <c r="NDW1269" s="203"/>
      <c r="NDX1269" s="357"/>
      <c r="NDY1269" s="357"/>
      <c r="NDZ1269" s="262"/>
      <c r="NEA1269" s="262"/>
      <c r="NEB1269" s="262"/>
      <c r="NEC1269" s="262"/>
      <c r="NED1269" s="262"/>
      <c r="NEE1269" s="165"/>
      <c r="NEF1269" s="422"/>
      <c r="NEG1269" s="98"/>
      <c r="NEH1269" s="17"/>
      <c r="NEI1269" s="18"/>
      <c r="NEJ1269" s="5"/>
      <c r="NEK1269" s="18"/>
      <c r="NEL1269" s="76"/>
      <c r="NEM1269" s="192"/>
      <c r="NEN1269" s="114"/>
      <c r="NEO1269" s="125"/>
      <c r="NEP1269" s="15"/>
      <c r="NEQ1269" s="131"/>
      <c r="NER1269" s="131"/>
      <c r="NES1269" s="131"/>
      <c r="NET1269" s="131"/>
      <c r="NEU1269" s="131"/>
      <c r="NEV1269" s="131"/>
      <c r="NEW1269" s="131"/>
      <c r="NEX1269" s="131"/>
      <c r="NEY1269" s="203"/>
      <c r="NEZ1269" s="203"/>
      <c r="NFA1269" s="203"/>
      <c r="NFB1269" s="357"/>
      <c r="NFC1269" s="357"/>
      <c r="NFD1269" s="262"/>
      <c r="NFE1269" s="262"/>
      <c r="NFF1269" s="262"/>
      <c r="NFG1269" s="262"/>
      <c r="NFH1269" s="262"/>
      <c r="NFI1269" s="165"/>
      <c r="NFJ1269" s="422"/>
      <c r="NFK1269" s="98"/>
      <c r="NFL1269" s="17"/>
      <c r="NFM1269" s="18"/>
      <c r="NFN1269" s="5"/>
      <c r="NFO1269" s="18"/>
      <c r="NFP1269" s="76"/>
      <c r="NFQ1269" s="192"/>
      <c r="NFR1269" s="114"/>
      <c r="NFS1269" s="125"/>
      <c r="NFT1269" s="15"/>
      <c r="NFU1269" s="131"/>
      <c r="NFV1269" s="131"/>
      <c r="NFW1269" s="131"/>
      <c r="NFX1269" s="131"/>
      <c r="NFY1269" s="131"/>
      <c r="NFZ1269" s="131"/>
      <c r="NGA1269" s="131"/>
      <c r="NGB1269" s="131"/>
      <c r="NGC1269" s="203"/>
      <c r="NGD1269" s="203"/>
      <c r="NGE1269" s="203"/>
      <c r="NGF1269" s="357"/>
      <c r="NGG1269" s="357"/>
      <c r="NGH1269" s="262"/>
      <c r="NGI1269" s="262"/>
      <c r="NGJ1269" s="262"/>
      <c r="NGK1269" s="262"/>
      <c r="NGL1269" s="262"/>
      <c r="NGM1269" s="165"/>
      <c r="NGN1269" s="422"/>
      <c r="NGO1269" s="98"/>
      <c r="NGP1269" s="17"/>
      <c r="NGQ1269" s="18"/>
      <c r="NGR1269" s="5"/>
      <c r="NGS1269" s="18"/>
      <c r="NGT1269" s="76"/>
      <c r="NGU1269" s="192"/>
      <c r="NGV1269" s="114"/>
      <c r="NGW1269" s="125"/>
      <c r="NGX1269" s="15"/>
      <c r="NGY1269" s="131"/>
      <c r="NGZ1269" s="131"/>
      <c r="NHA1269" s="131"/>
      <c r="NHB1269" s="131"/>
      <c r="NHC1269" s="131"/>
      <c r="NHD1269" s="131"/>
      <c r="NHE1269" s="131"/>
      <c r="NHF1269" s="131"/>
      <c r="NHG1269" s="203"/>
      <c r="NHH1269" s="203"/>
      <c r="NHI1269" s="203"/>
      <c r="NHJ1269" s="357"/>
      <c r="NHK1269" s="357"/>
      <c r="NHL1269" s="262"/>
      <c r="NHM1269" s="262"/>
      <c r="NHN1269" s="262"/>
      <c r="NHO1269" s="262"/>
      <c r="NHP1269" s="262"/>
      <c r="NHQ1269" s="165"/>
      <c r="NHR1269" s="422"/>
      <c r="NHS1269" s="98"/>
      <c r="NHT1269" s="17"/>
      <c r="NHU1269" s="18"/>
      <c r="NHV1269" s="5"/>
      <c r="NHW1269" s="18"/>
      <c r="NHX1269" s="76"/>
      <c r="NHY1269" s="192"/>
      <c r="NHZ1269" s="114"/>
      <c r="NIA1269" s="125"/>
      <c r="NIB1269" s="15"/>
      <c r="NIC1269" s="131"/>
      <c r="NID1269" s="131"/>
      <c r="NIE1269" s="131"/>
      <c r="NIF1269" s="131"/>
      <c r="NIG1269" s="131"/>
      <c r="NIH1269" s="131"/>
      <c r="NII1269" s="131"/>
      <c r="NIJ1269" s="131"/>
      <c r="NIK1269" s="203"/>
      <c r="NIL1269" s="203"/>
      <c r="NIM1269" s="203"/>
      <c r="NIN1269" s="357"/>
      <c r="NIO1269" s="357"/>
      <c r="NIP1269" s="262"/>
      <c r="NIQ1269" s="262"/>
      <c r="NIR1269" s="262"/>
      <c r="NIS1269" s="262"/>
      <c r="NIT1269" s="262"/>
      <c r="NIU1269" s="165"/>
      <c r="NIV1269" s="422"/>
      <c r="NIW1269" s="98"/>
      <c r="NIX1269" s="17"/>
      <c r="NIY1269" s="18"/>
      <c r="NIZ1269" s="5"/>
      <c r="NJA1269" s="18"/>
      <c r="NJB1269" s="76"/>
      <c r="NJC1269" s="192"/>
      <c r="NJD1269" s="114"/>
      <c r="NJE1269" s="125"/>
      <c r="NJF1269" s="15"/>
      <c r="NJG1269" s="131"/>
      <c r="NJH1269" s="131"/>
      <c r="NJI1269" s="131"/>
      <c r="NJJ1269" s="131"/>
      <c r="NJK1269" s="131"/>
      <c r="NJL1269" s="131"/>
      <c r="NJM1269" s="131"/>
      <c r="NJN1269" s="131"/>
      <c r="NJO1269" s="203"/>
      <c r="NJP1269" s="203"/>
      <c r="NJQ1269" s="203"/>
      <c r="NJR1269" s="357"/>
      <c r="NJS1269" s="357"/>
      <c r="NJT1269" s="262"/>
      <c r="NJU1269" s="262"/>
      <c r="NJV1269" s="262"/>
      <c r="NJW1269" s="262"/>
      <c r="NJX1269" s="262"/>
      <c r="NJY1269" s="165"/>
      <c r="NJZ1269" s="422"/>
      <c r="NKA1269" s="98"/>
      <c r="NKB1269" s="17"/>
      <c r="NKC1269" s="18"/>
      <c r="NKD1269" s="5"/>
      <c r="NKE1269" s="18"/>
      <c r="NKF1269" s="76"/>
      <c r="NKG1269" s="192"/>
      <c r="NKH1269" s="114"/>
      <c r="NKI1269" s="125"/>
      <c r="NKJ1269" s="15"/>
      <c r="NKK1269" s="131"/>
      <c r="NKL1269" s="131"/>
      <c r="NKM1269" s="131"/>
      <c r="NKN1269" s="131"/>
      <c r="NKO1269" s="131"/>
      <c r="NKP1269" s="131"/>
      <c r="NKQ1269" s="131"/>
      <c r="NKR1269" s="131"/>
      <c r="NKS1269" s="203"/>
      <c r="NKT1269" s="203"/>
      <c r="NKU1269" s="203"/>
      <c r="NKV1269" s="357"/>
      <c r="NKW1269" s="357"/>
      <c r="NKX1269" s="262"/>
      <c r="NKY1269" s="262"/>
      <c r="NKZ1269" s="262"/>
      <c r="NLA1269" s="262"/>
      <c r="NLB1269" s="262"/>
      <c r="NLC1269" s="165"/>
      <c r="NLD1269" s="422"/>
      <c r="NLE1269" s="98"/>
      <c r="NLF1269" s="17"/>
      <c r="NLG1269" s="18"/>
      <c r="NLH1269" s="5"/>
      <c r="NLI1269" s="18"/>
      <c r="NLJ1269" s="76"/>
      <c r="NLK1269" s="192"/>
      <c r="NLL1269" s="114"/>
      <c r="NLM1269" s="125"/>
      <c r="NLN1269" s="15"/>
      <c r="NLO1269" s="131"/>
      <c r="NLP1269" s="131"/>
      <c r="NLQ1269" s="131"/>
      <c r="NLR1269" s="131"/>
      <c r="NLS1269" s="131"/>
      <c r="NLT1269" s="131"/>
      <c r="NLU1269" s="131"/>
      <c r="NLV1269" s="131"/>
      <c r="NLW1269" s="203"/>
      <c r="NLX1269" s="203"/>
      <c r="NLY1269" s="203"/>
      <c r="NLZ1269" s="357"/>
      <c r="NMA1269" s="357"/>
      <c r="NMB1269" s="262"/>
      <c r="NMC1269" s="262"/>
      <c r="NMD1269" s="262"/>
      <c r="NME1269" s="262"/>
      <c r="NMF1269" s="262"/>
      <c r="NMG1269" s="165"/>
      <c r="NMH1269" s="422"/>
      <c r="NMI1269" s="98"/>
      <c r="NMJ1269" s="17"/>
      <c r="NMK1269" s="18"/>
      <c r="NML1269" s="5"/>
      <c r="NMM1269" s="18"/>
      <c r="NMN1269" s="76"/>
      <c r="NMO1269" s="192"/>
      <c r="NMP1269" s="114"/>
      <c r="NMQ1269" s="125"/>
      <c r="NMR1269" s="15"/>
      <c r="NMS1269" s="131"/>
      <c r="NMT1269" s="131"/>
      <c r="NMU1269" s="131"/>
      <c r="NMV1269" s="131"/>
      <c r="NMW1269" s="131"/>
      <c r="NMX1269" s="131"/>
      <c r="NMY1269" s="131"/>
      <c r="NMZ1269" s="131"/>
      <c r="NNA1269" s="203"/>
      <c r="NNB1269" s="203"/>
      <c r="NNC1269" s="203"/>
      <c r="NND1269" s="357"/>
      <c r="NNE1269" s="357"/>
      <c r="NNF1269" s="262"/>
      <c r="NNG1269" s="262"/>
      <c r="NNH1269" s="262"/>
      <c r="NNI1269" s="262"/>
      <c r="NNJ1269" s="262"/>
      <c r="NNK1269" s="165"/>
      <c r="NNL1269" s="422"/>
      <c r="NNM1269" s="98"/>
      <c r="NNN1269" s="17"/>
      <c r="NNO1269" s="18"/>
      <c r="NNP1269" s="5"/>
      <c r="NNQ1269" s="18"/>
      <c r="NNR1269" s="76"/>
      <c r="NNS1269" s="192"/>
      <c r="NNT1269" s="114"/>
      <c r="NNU1269" s="125"/>
      <c r="NNV1269" s="15"/>
      <c r="NNW1269" s="131"/>
      <c r="NNX1269" s="131"/>
      <c r="NNY1269" s="131"/>
      <c r="NNZ1269" s="131"/>
      <c r="NOA1269" s="131"/>
      <c r="NOB1269" s="131"/>
      <c r="NOC1269" s="131"/>
      <c r="NOD1269" s="131"/>
      <c r="NOE1269" s="203"/>
      <c r="NOF1269" s="203"/>
      <c r="NOG1269" s="203"/>
      <c r="NOH1269" s="357"/>
      <c r="NOI1269" s="357"/>
      <c r="NOJ1269" s="262"/>
      <c r="NOK1269" s="262"/>
      <c r="NOL1269" s="262"/>
      <c r="NOM1269" s="262"/>
      <c r="NON1269" s="262"/>
      <c r="NOO1269" s="165"/>
      <c r="NOP1269" s="422"/>
      <c r="NOQ1269" s="98"/>
      <c r="NOR1269" s="17"/>
      <c r="NOS1269" s="18"/>
      <c r="NOT1269" s="5"/>
      <c r="NOU1269" s="18"/>
      <c r="NOV1269" s="76"/>
      <c r="NOW1269" s="192"/>
      <c r="NOX1269" s="114"/>
      <c r="NOY1269" s="125"/>
      <c r="NOZ1269" s="15"/>
      <c r="NPA1269" s="131"/>
      <c r="NPB1269" s="131"/>
      <c r="NPC1269" s="131"/>
      <c r="NPD1269" s="131"/>
      <c r="NPE1269" s="131"/>
      <c r="NPF1269" s="131"/>
      <c r="NPG1269" s="131"/>
      <c r="NPH1269" s="131"/>
      <c r="NPI1269" s="203"/>
      <c r="NPJ1269" s="203"/>
      <c r="NPK1269" s="203"/>
      <c r="NPL1269" s="357"/>
      <c r="NPM1269" s="357"/>
      <c r="NPN1269" s="262"/>
      <c r="NPO1269" s="262"/>
      <c r="NPP1269" s="262"/>
      <c r="NPQ1269" s="262"/>
      <c r="NPR1269" s="262"/>
      <c r="NPS1269" s="165"/>
      <c r="NPT1269" s="422"/>
      <c r="NPU1269" s="98"/>
      <c r="NPV1269" s="17"/>
      <c r="NPW1269" s="18"/>
      <c r="NPX1269" s="5"/>
      <c r="NPY1269" s="18"/>
      <c r="NPZ1269" s="76"/>
      <c r="NQA1269" s="192"/>
      <c r="NQB1269" s="114"/>
      <c r="NQC1269" s="125"/>
      <c r="NQD1269" s="15"/>
      <c r="NQE1269" s="131"/>
      <c r="NQF1269" s="131"/>
      <c r="NQG1269" s="131"/>
      <c r="NQH1269" s="131"/>
      <c r="NQI1269" s="131"/>
      <c r="NQJ1269" s="131"/>
      <c r="NQK1269" s="131"/>
      <c r="NQL1269" s="131"/>
      <c r="NQM1269" s="203"/>
      <c r="NQN1269" s="203"/>
      <c r="NQO1269" s="203"/>
      <c r="NQP1269" s="357"/>
      <c r="NQQ1269" s="357"/>
      <c r="NQR1269" s="262"/>
      <c r="NQS1269" s="262"/>
      <c r="NQT1269" s="262"/>
      <c r="NQU1269" s="262"/>
      <c r="NQV1269" s="262"/>
      <c r="NQW1269" s="165"/>
      <c r="NQX1269" s="422"/>
      <c r="NQY1269" s="98"/>
      <c r="NQZ1269" s="17"/>
      <c r="NRA1269" s="18"/>
      <c r="NRB1269" s="5"/>
      <c r="NRC1269" s="18"/>
      <c r="NRD1269" s="76"/>
      <c r="NRE1269" s="192"/>
      <c r="NRF1269" s="114"/>
      <c r="NRG1269" s="125"/>
      <c r="NRH1269" s="15"/>
      <c r="NRI1269" s="131"/>
      <c r="NRJ1269" s="131"/>
      <c r="NRK1269" s="131"/>
      <c r="NRL1269" s="131"/>
      <c r="NRM1269" s="131"/>
      <c r="NRN1269" s="131"/>
      <c r="NRO1269" s="131"/>
      <c r="NRP1269" s="131"/>
      <c r="NRQ1269" s="203"/>
      <c r="NRR1269" s="203"/>
      <c r="NRS1269" s="203"/>
      <c r="NRT1269" s="357"/>
      <c r="NRU1269" s="357"/>
      <c r="NRV1269" s="262"/>
      <c r="NRW1269" s="262"/>
      <c r="NRX1269" s="262"/>
      <c r="NRY1269" s="262"/>
      <c r="NRZ1269" s="262"/>
      <c r="NSA1269" s="165"/>
      <c r="NSB1269" s="422"/>
      <c r="NSC1269" s="98"/>
      <c r="NSD1269" s="17"/>
      <c r="NSE1269" s="18"/>
      <c r="NSF1269" s="5"/>
      <c r="NSG1269" s="18"/>
      <c r="NSH1269" s="76"/>
      <c r="NSI1269" s="192"/>
      <c r="NSJ1269" s="114"/>
      <c r="NSK1269" s="125"/>
      <c r="NSL1269" s="15"/>
      <c r="NSM1269" s="131"/>
      <c r="NSN1269" s="131"/>
      <c r="NSO1269" s="131"/>
      <c r="NSP1269" s="131"/>
      <c r="NSQ1269" s="131"/>
      <c r="NSR1269" s="131"/>
      <c r="NSS1269" s="131"/>
      <c r="NST1269" s="131"/>
      <c r="NSU1269" s="203"/>
      <c r="NSV1269" s="203"/>
      <c r="NSW1269" s="203"/>
      <c r="NSX1269" s="357"/>
      <c r="NSY1269" s="357"/>
      <c r="NSZ1269" s="262"/>
      <c r="NTA1269" s="262"/>
      <c r="NTB1269" s="262"/>
      <c r="NTC1269" s="262"/>
      <c r="NTD1269" s="262"/>
      <c r="NTE1269" s="165"/>
      <c r="NTF1269" s="422"/>
      <c r="NTG1269" s="98"/>
      <c r="NTH1269" s="17"/>
      <c r="NTI1269" s="18"/>
      <c r="NTJ1269" s="5"/>
      <c r="NTK1269" s="18"/>
      <c r="NTL1269" s="76"/>
      <c r="NTM1269" s="192"/>
      <c r="NTN1269" s="114"/>
      <c r="NTO1269" s="125"/>
      <c r="NTP1269" s="15"/>
      <c r="NTQ1269" s="131"/>
      <c r="NTR1269" s="131"/>
      <c r="NTS1269" s="131"/>
      <c r="NTT1269" s="131"/>
      <c r="NTU1269" s="131"/>
      <c r="NTV1269" s="131"/>
      <c r="NTW1269" s="131"/>
      <c r="NTX1269" s="131"/>
      <c r="NTY1269" s="203"/>
      <c r="NTZ1269" s="203"/>
      <c r="NUA1269" s="203"/>
      <c r="NUB1269" s="357"/>
      <c r="NUC1269" s="357"/>
      <c r="NUD1269" s="262"/>
      <c r="NUE1269" s="262"/>
      <c r="NUF1269" s="262"/>
      <c r="NUG1269" s="262"/>
      <c r="NUH1269" s="262"/>
      <c r="NUI1269" s="165"/>
      <c r="NUJ1269" s="422"/>
      <c r="NUK1269" s="98"/>
      <c r="NUL1269" s="17"/>
      <c r="NUM1269" s="18"/>
      <c r="NUN1269" s="5"/>
      <c r="NUO1269" s="18"/>
      <c r="NUP1269" s="76"/>
      <c r="NUQ1269" s="192"/>
      <c r="NUR1269" s="114"/>
      <c r="NUS1269" s="125"/>
      <c r="NUT1269" s="15"/>
      <c r="NUU1269" s="131"/>
      <c r="NUV1269" s="131"/>
      <c r="NUW1269" s="131"/>
      <c r="NUX1269" s="131"/>
      <c r="NUY1269" s="131"/>
      <c r="NUZ1269" s="131"/>
      <c r="NVA1269" s="131"/>
      <c r="NVB1269" s="131"/>
      <c r="NVC1269" s="203"/>
      <c r="NVD1269" s="203"/>
      <c r="NVE1269" s="203"/>
      <c r="NVF1269" s="357"/>
      <c r="NVG1269" s="357"/>
      <c r="NVH1269" s="262"/>
      <c r="NVI1269" s="262"/>
      <c r="NVJ1269" s="262"/>
      <c r="NVK1269" s="262"/>
      <c r="NVL1269" s="262"/>
      <c r="NVM1269" s="165"/>
      <c r="NVN1269" s="422"/>
      <c r="NVO1269" s="98"/>
      <c r="NVP1269" s="17"/>
      <c r="NVQ1269" s="18"/>
      <c r="NVR1269" s="5"/>
      <c r="NVS1269" s="18"/>
      <c r="NVT1269" s="76"/>
      <c r="NVU1269" s="192"/>
      <c r="NVV1269" s="114"/>
      <c r="NVW1269" s="125"/>
      <c r="NVX1269" s="15"/>
      <c r="NVY1269" s="131"/>
      <c r="NVZ1269" s="131"/>
      <c r="NWA1269" s="131"/>
      <c r="NWB1269" s="131"/>
      <c r="NWC1269" s="131"/>
      <c r="NWD1269" s="131"/>
      <c r="NWE1269" s="131"/>
      <c r="NWF1269" s="131"/>
      <c r="NWG1269" s="203"/>
      <c r="NWH1269" s="203"/>
      <c r="NWI1269" s="203"/>
      <c r="NWJ1269" s="357"/>
      <c r="NWK1269" s="357"/>
      <c r="NWL1269" s="262"/>
      <c r="NWM1269" s="262"/>
      <c r="NWN1269" s="262"/>
      <c r="NWO1269" s="262"/>
      <c r="NWP1269" s="262"/>
      <c r="NWQ1269" s="165"/>
      <c r="NWR1269" s="422"/>
      <c r="NWS1269" s="98"/>
      <c r="NWT1269" s="17"/>
      <c r="NWU1269" s="18"/>
      <c r="NWV1269" s="5"/>
      <c r="NWW1269" s="18"/>
      <c r="NWX1269" s="76"/>
      <c r="NWY1269" s="192"/>
      <c r="NWZ1269" s="114"/>
      <c r="NXA1269" s="125"/>
      <c r="NXB1269" s="15"/>
      <c r="NXC1269" s="131"/>
      <c r="NXD1269" s="131"/>
      <c r="NXE1269" s="131"/>
      <c r="NXF1269" s="131"/>
      <c r="NXG1269" s="131"/>
      <c r="NXH1269" s="131"/>
      <c r="NXI1269" s="131"/>
      <c r="NXJ1269" s="131"/>
      <c r="NXK1269" s="203"/>
      <c r="NXL1269" s="203"/>
      <c r="NXM1269" s="203"/>
      <c r="NXN1269" s="357"/>
      <c r="NXO1269" s="357"/>
      <c r="NXP1269" s="262"/>
      <c r="NXQ1269" s="262"/>
      <c r="NXR1269" s="262"/>
      <c r="NXS1269" s="262"/>
      <c r="NXT1269" s="262"/>
      <c r="NXU1269" s="165"/>
      <c r="NXV1269" s="422"/>
      <c r="NXW1269" s="98"/>
      <c r="NXX1269" s="17"/>
      <c r="NXY1269" s="18"/>
      <c r="NXZ1269" s="5"/>
      <c r="NYA1269" s="18"/>
      <c r="NYB1269" s="76"/>
      <c r="NYC1269" s="192"/>
      <c r="NYD1269" s="114"/>
      <c r="NYE1269" s="125"/>
      <c r="NYF1269" s="15"/>
      <c r="NYG1269" s="131"/>
      <c r="NYH1269" s="131"/>
      <c r="NYI1269" s="131"/>
      <c r="NYJ1269" s="131"/>
      <c r="NYK1269" s="131"/>
      <c r="NYL1269" s="131"/>
      <c r="NYM1269" s="131"/>
      <c r="NYN1269" s="131"/>
      <c r="NYO1269" s="203"/>
      <c r="NYP1269" s="203"/>
      <c r="NYQ1269" s="203"/>
      <c r="NYR1269" s="357"/>
      <c r="NYS1269" s="357"/>
      <c r="NYT1269" s="262"/>
      <c r="NYU1269" s="262"/>
      <c r="NYV1269" s="262"/>
      <c r="NYW1269" s="262"/>
      <c r="NYX1269" s="262"/>
      <c r="NYY1269" s="165"/>
      <c r="NYZ1269" s="422"/>
      <c r="NZA1269" s="98"/>
      <c r="NZB1269" s="17"/>
      <c r="NZC1269" s="18"/>
      <c r="NZD1269" s="5"/>
      <c r="NZE1269" s="18"/>
      <c r="NZF1269" s="76"/>
      <c r="NZG1269" s="192"/>
      <c r="NZH1269" s="114"/>
      <c r="NZI1269" s="125"/>
      <c r="NZJ1269" s="15"/>
      <c r="NZK1269" s="131"/>
      <c r="NZL1269" s="131"/>
      <c r="NZM1269" s="131"/>
      <c r="NZN1269" s="131"/>
      <c r="NZO1269" s="131"/>
      <c r="NZP1269" s="131"/>
      <c r="NZQ1269" s="131"/>
      <c r="NZR1269" s="131"/>
      <c r="NZS1269" s="203"/>
      <c r="NZT1269" s="203"/>
      <c r="NZU1269" s="203"/>
      <c r="NZV1269" s="357"/>
      <c r="NZW1269" s="357"/>
      <c r="NZX1269" s="262"/>
      <c r="NZY1269" s="262"/>
      <c r="NZZ1269" s="262"/>
      <c r="OAA1269" s="262"/>
      <c r="OAB1269" s="262"/>
      <c r="OAC1269" s="165"/>
      <c r="OAD1269" s="422"/>
      <c r="OAE1269" s="98"/>
      <c r="OAF1269" s="17"/>
      <c r="OAG1269" s="18"/>
      <c r="OAH1269" s="5"/>
      <c r="OAI1269" s="18"/>
      <c r="OAJ1269" s="76"/>
      <c r="OAK1269" s="192"/>
      <c r="OAL1269" s="114"/>
      <c r="OAM1269" s="125"/>
      <c r="OAN1269" s="15"/>
      <c r="OAO1269" s="131"/>
      <c r="OAP1269" s="131"/>
      <c r="OAQ1269" s="131"/>
      <c r="OAR1269" s="131"/>
      <c r="OAS1269" s="131"/>
      <c r="OAT1269" s="131"/>
      <c r="OAU1269" s="131"/>
      <c r="OAV1269" s="131"/>
      <c r="OAW1269" s="203"/>
      <c r="OAX1269" s="203"/>
      <c r="OAY1269" s="203"/>
      <c r="OAZ1269" s="357"/>
      <c r="OBA1269" s="357"/>
      <c r="OBB1269" s="262"/>
      <c r="OBC1269" s="262"/>
      <c r="OBD1269" s="262"/>
      <c r="OBE1269" s="262"/>
      <c r="OBF1269" s="262"/>
      <c r="OBG1269" s="165"/>
      <c r="OBH1269" s="422"/>
      <c r="OBI1269" s="98"/>
      <c r="OBJ1269" s="17"/>
      <c r="OBK1269" s="18"/>
      <c r="OBL1269" s="5"/>
      <c r="OBM1269" s="18"/>
      <c r="OBN1269" s="76"/>
      <c r="OBO1269" s="192"/>
      <c r="OBP1269" s="114"/>
      <c r="OBQ1269" s="125"/>
      <c r="OBR1269" s="15"/>
      <c r="OBS1269" s="131"/>
      <c r="OBT1269" s="131"/>
      <c r="OBU1269" s="131"/>
      <c r="OBV1269" s="131"/>
      <c r="OBW1269" s="131"/>
      <c r="OBX1269" s="131"/>
      <c r="OBY1269" s="131"/>
      <c r="OBZ1269" s="131"/>
      <c r="OCA1269" s="203"/>
      <c r="OCB1269" s="203"/>
      <c r="OCC1269" s="203"/>
      <c r="OCD1269" s="357"/>
      <c r="OCE1269" s="357"/>
      <c r="OCF1269" s="262"/>
      <c r="OCG1269" s="262"/>
      <c r="OCH1269" s="262"/>
      <c r="OCI1269" s="262"/>
      <c r="OCJ1269" s="262"/>
      <c r="OCK1269" s="165"/>
      <c r="OCL1269" s="422"/>
      <c r="OCM1269" s="98"/>
      <c r="OCN1269" s="17"/>
      <c r="OCO1269" s="18"/>
      <c r="OCP1269" s="5"/>
      <c r="OCQ1269" s="18"/>
      <c r="OCR1269" s="76"/>
      <c r="OCS1269" s="192"/>
      <c r="OCT1269" s="114"/>
      <c r="OCU1269" s="125"/>
      <c r="OCV1269" s="15"/>
      <c r="OCW1269" s="131"/>
      <c r="OCX1269" s="131"/>
      <c r="OCY1269" s="131"/>
      <c r="OCZ1269" s="131"/>
      <c r="ODA1269" s="131"/>
      <c r="ODB1269" s="131"/>
      <c r="ODC1269" s="131"/>
      <c r="ODD1269" s="131"/>
      <c r="ODE1269" s="203"/>
      <c r="ODF1269" s="203"/>
      <c r="ODG1269" s="203"/>
      <c r="ODH1269" s="357"/>
      <c r="ODI1269" s="357"/>
      <c r="ODJ1269" s="262"/>
      <c r="ODK1269" s="262"/>
      <c r="ODL1269" s="262"/>
      <c r="ODM1269" s="262"/>
      <c r="ODN1269" s="262"/>
      <c r="ODO1269" s="165"/>
      <c r="ODP1269" s="422"/>
      <c r="ODQ1269" s="98"/>
      <c r="ODR1269" s="17"/>
      <c r="ODS1269" s="18"/>
      <c r="ODT1269" s="5"/>
      <c r="ODU1269" s="18"/>
      <c r="ODV1269" s="76"/>
      <c r="ODW1269" s="192"/>
      <c r="ODX1269" s="114"/>
      <c r="ODY1269" s="125"/>
      <c r="ODZ1269" s="15"/>
      <c r="OEA1269" s="131"/>
      <c r="OEB1269" s="131"/>
      <c r="OEC1269" s="131"/>
      <c r="OED1269" s="131"/>
      <c r="OEE1269" s="131"/>
      <c r="OEF1269" s="131"/>
      <c r="OEG1269" s="131"/>
      <c r="OEH1269" s="131"/>
      <c r="OEI1269" s="203"/>
      <c r="OEJ1269" s="203"/>
      <c r="OEK1269" s="203"/>
      <c r="OEL1269" s="357"/>
      <c r="OEM1269" s="357"/>
      <c r="OEN1269" s="262"/>
      <c r="OEO1269" s="262"/>
      <c r="OEP1269" s="262"/>
      <c r="OEQ1269" s="262"/>
      <c r="OER1269" s="262"/>
      <c r="OES1269" s="165"/>
      <c r="OET1269" s="422"/>
      <c r="OEU1269" s="98"/>
      <c r="OEV1269" s="17"/>
      <c r="OEW1269" s="18"/>
      <c r="OEX1269" s="5"/>
      <c r="OEY1269" s="18"/>
      <c r="OEZ1269" s="76"/>
      <c r="OFA1269" s="192"/>
      <c r="OFB1269" s="114"/>
      <c r="OFC1269" s="125"/>
      <c r="OFD1269" s="15"/>
      <c r="OFE1269" s="131"/>
      <c r="OFF1269" s="131"/>
      <c r="OFG1269" s="131"/>
      <c r="OFH1269" s="131"/>
      <c r="OFI1269" s="131"/>
      <c r="OFJ1269" s="131"/>
      <c r="OFK1269" s="131"/>
      <c r="OFL1269" s="131"/>
      <c r="OFM1269" s="203"/>
      <c r="OFN1269" s="203"/>
      <c r="OFO1269" s="203"/>
      <c r="OFP1269" s="357"/>
      <c r="OFQ1269" s="357"/>
      <c r="OFR1269" s="262"/>
      <c r="OFS1269" s="262"/>
      <c r="OFT1269" s="262"/>
      <c r="OFU1269" s="262"/>
      <c r="OFV1269" s="262"/>
      <c r="OFW1269" s="165"/>
      <c r="OFX1269" s="422"/>
      <c r="OFY1269" s="98"/>
      <c r="OFZ1269" s="17"/>
      <c r="OGA1269" s="18"/>
      <c r="OGB1269" s="5"/>
      <c r="OGC1269" s="18"/>
      <c r="OGD1269" s="76"/>
      <c r="OGE1269" s="192"/>
      <c r="OGF1269" s="114"/>
      <c r="OGG1269" s="125"/>
      <c r="OGH1269" s="15"/>
      <c r="OGI1269" s="131"/>
      <c r="OGJ1269" s="131"/>
      <c r="OGK1269" s="131"/>
      <c r="OGL1269" s="131"/>
      <c r="OGM1269" s="131"/>
      <c r="OGN1269" s="131"/>
      <c r="OGO1269" s="131"/>
      <c r="OGP1269" s="131"/>
      <c r="OGQ1269" s="203"/>
      <c r="OGR1269" s="203"/>
      <c r="OGS1269" s="203"/>
      <c r="OGT1269" s="357"/>
      <c r="OGU1269" s="357"/>
      <c r="OGV1269" s="262"/>
      <c r="OGW1269" s="262"/>
      <c r="OGX1269" s="262"/>
      <c r="OGY1269" s="262"/>
      <c r="OGZ1269" s="262"/>
      <c r="OHA1269" s="165"/>
      <c r="OHB1269" s="422"/>
      <c r="OHC1269" s="98"/>
      <c r="OHD1269" s="17"/>
      <c r="OHE1269" s="18"/>
      <c r="OHF1269" s="5"/>
      <c r="OHG1269" s="18"/>
      <c r="OHH1269" s="76"/>
      <c r="OHI1269" s="192"/>
      <c r="OHJ1269" s="114"/>
      <c r="OHK1269" s="125"/>
      <c r="OHL1269" s="15"/>
      <c r="OHM1269" s="131"/>
      <c r="OHN1269" s="131"/>
      <c r="OHO1269" s="131"/>
      <c r="OHP1269" s="131"/>
      <c r="OHQ1269" s="131"/>
      <c r="OHR1269" s="131"/>
      <c r="OHS1269" s="131"/>
      <c r="OHT1269" s="131"/>
      <c r="OHU1269" s="203"/>
      <c r="OHV1269" s="203"/>
      <c r="OHW1269" s="203"/>
      <c r="OHX1269" s="357"/>
      <c r="OHY1269" s="357"/>
      <c r="OHZ1269" s="262"/>
      <c r="OIA1269" s="262"/>
      <c r="OIB1269" s="262"/>
      <c r="OIC1269" s="262"/>
      <c r="OID1269" s="262"/>
      <c r="OIE1269" s="165"/>
      <c r="OIF1269" s="422"/>
      <c r="OIG1269" s="98"/>
      <c r="OIH1269" s="17"/>
      <c r="OII1269" s="18"/>
      <c r="OIJ1269" s="5"/>
      <c r="OIK1269" s="18"/>
      <c r="OIL1269" s="76"/>
      <c r="OIM1269" s="192"/>
      <c r="OIN1269" s="114"/>
      <c r="OIO1269" s="125"/>
      <c r="OIP1269" s="15"/>
      <c r="OIQ1269" s="131"/>
      <c r="OIR1269" s="131"/>
      <c r="OIS1269" s="131"/>
      <c r="OIT1269" s="131"/>
      <c r="OIU1269" s="131"/>
      <c r="OIV1269" s="131"/>
      <c r="OIW1269" s="131"/>
      <c r="OIX1269" s="131"/>
      <c r="OIY1269" s="203"/>
      <c r="OIZ1269" s="203"/>
      <c r="OJA1269" s="203"/>
      <c r="OJB1269" s="357"/>
      <c r="OJC1269" s="357"/>
      <c r="OJD1269" s="262"/>
      <c r="OJE1269" s="262"/>
      <c r="OJF1269" s="262"/>
      <c r="OJG1269" s="262"/>
      <c r="OJH1269" s="262"/>
      <c r="OJI1269" s="165"/>
      <c r="OJJ1269" s="422"/>
      <c r="OJK1269" s="98"/>
      <c r="OJL1269" s="17"/>
      <c r="OJM1269" s="18"/>
      <c r="OJN1269" s="5"/>
      <c r="OJO1269" s="18"/>
      <c r="OJP1269" s="76"/>
      <c r="OJQ1269" s="192"/>
      <c r="OJR1269" s="114"/>
      <c r="OJS1269" s="125"/>
      <c r="OJT1269" s="15"/>
      <c r="OJU1269" s="131"/>
      <c r="OJV1269" s="131"/>
      <c r="OJW1269" s="131"/>
      <c r="OJX1269" s="131"/>
      <c r="OJY1269" s="131"/>
      <c r="OJZ1269" s="131"/>
      <c r="OKA1269" s="131"/>
      <c r="OKB1269" s="131"/>
      <c r="OKC1269" s="203"/>
      <c r="OKD1269" s="203"/>
      <c r="OKE1269" s="203"/>
      <c r="OKF1269" s="357"/>
      <c r="OKG1269" s="357"/>
      <c r="OKH1269" s="262"/>
      <c r="OKI1269" s="262"/>
      <c r="OKJ1269" s="262"/>
      <c r="OKK1269" s="262"/>
      <c r="OKL1269" s="262"/>
      <c r="OKM1269" s="165"/>
      <c r="OKN1269" s="422"/>
      <c r="OKO1269" s="98"/>
      <c r="OKP1269" s="17"/>
      <c r="OKQ1269" s="18"/>
      <c r="OKR1269" s="5"/>
      <c r="OKS1269" s="18"/>
      <c r="OKT1269" s="76"/>
      <c r="OKU1269" s="192"/>
      <c r="OKV1269" s="114"/>
      <c r="OKW1269" s="125"/>
      <c r="OKX1269" s="15"/>
      <c r="OKY1269" s="131"/>
      <c r="OKZ1269" s="131"/>
      <c r="OLA1269" s="131"/>
      <c r="OLB1269" s="131"/>
      <c r="OLC1269" s="131"/>
      <c r="OLD1269" s="131"/>
      <c r="OLE1269" s="131"/>
      <c r="OLF1269" s="131"/>
      <c r="OLG1269" s="203"/>
      <c r="OLH1269" s="203"/>
      <c r="OLI1269" s="203"/>
      <c r="OLJ1269" s="357"/>
      <c r="OLK1269" s="357"/>
      <c r="OLL1269" s="262"/>
      <c r="OLM1269" s="262"/>
      <c r="OLN1269" s="262"/>
      <c r="OLO1269" s="262"/>
      <c r="OLP1269" s="262"/>
      <c r="OLQ1269" s="165"/>
      <c r="OLR1269" s="422"/>
      <c r="OLS1269" s="98"/>
      <c r="OLT1269" s="17"/>
      <c r="OLU1269" s="18"/>
      <c r="OLV1269" s="5"/>
      <c r="OLW1269" s="18"/>
      <c r="OLX1269" s="76"/>
      <c r="OLY1269" s="192"/>
      <c r="OLZ1269" s="114"/>
      <c r="OMA1269" s="125"/>
      <c r="OMB1269" s="15"/>
      <c r="OMC1269" s="131"/>
      <c r="OMD1269" s="131"/>
      <c r="OME1269" s="131"/>
      <c r="OMF1269" s="131"/>
      <c r="OMG1269" s="131"/>
      <c r="OMH1269" s="131"/>
      <c r="OMI1269" s="131"/>
      <c r="OMJ1269" s="131"/>
      <c r="OMK1269" s="203"/>
      <c r="OML1269" s="203"/>
      <c r="OMM1269" s="203"/>
      <c r="OMN1269" s="357"/>
      <c r="OMO1269" s="357"/>
      <c r="OMP1269" s="262"/>
      <c r="OMQ1269" s="262"/>
      <c r="OMR1269" s="262"/>
      <c r="OMS1269" s="262"/>
      <c r="OMT1269" s="262"/>
      <c r="OMU1269" s="165"/>
      <c r="OMV1269" s="422"/>
      <c r="OMW1269" s="98"/>
      <c r="OMX1269" s="17"/>
      <c r="OMY1269" s="18"/>
      <c r="OMZ1269" s="5"/>
      <c r="ONA1269" s="18"/>
      <c r="ONB1269" s="76"/>
      <c r="ONC1269" s="192"/>
      <c r="OND1269" s="114"/>
      <c r="ONE1269" s="125"/>
      <c r="ONF1269" s="15"/>
      <c r="ONG1269" s="131"/>
      <c r="ONH1269" s="131"/>
      <c r="ONI1269" s="131"/>
      <c r="ONJ1269" s="131"/>
      <c r="ONK1269" s="131"/>
      <c r="ONL1269" s="131"/>
      <c r="ONM1269" s="131"/>
      <c r="ONN1269" s="131"/>
      <c r="ONO1269" s="203"/>
      <c r="ONP1269" s="203"/>
      <c r="ONQ1269" s="203"/>
      <c r="ONR1269" s="357"/>
      <c r="ONS1269" s="357"/>
      <c r="ONT1269" s="262"/>
      <c r="ONU1269" s="262"/>
      <c r="ONV1269" s="262"/>
      <c r="ONW1269" s="262"/>
      <c r="ONX1269" s="262"/>
      <c r="ONY1269" s="165"/>
      <c r="ONZ1269" s="422"/>
      <c r="OOA1269" s="98"/>
      <c r="OOB1269" s="17"/>
      <c r="OOC1269" s="18"/>
      <c r="OOD1269" s="5"/>
      <c r="OOE1269" s="18"/>
      <c r="OOF1269" s="76"/>
      <c r="OOG1269" s="192"/>
      <c r="OOH1269" s="114"/>
      <c r="OOI1269" s="125"/>
      <c r="OOJ1269" s="15"/>
      <c r="OOK1269" s="131"/>
      <c r="OOL1269" s="131"/>
      <c r="OOM1269" s="131"/>
      <c r="OON1269" s="131"/>
      <c r="OOO1269" s="131"/>
      <c r="OOP1269" s="131"/>
      <c r="OOQ1269" s="131"/>
      <c r="OOR1269" s="131"/>
      <c r="OOS1269" s="203"/>
      <c r="OOT1269" s="203"/>
      <c r="OOU1269" s="203"/>
      <c r="OOV1269" s="357"/>
      <c r="OOW1269" s="357"/>
      <c r="OOX1269" s="262"/>
      <c r="OOY1269" s="262"/>
      <c r="OOZ1269" s="262"/>
      <c r="OPA1269" s="262"/>
      <c r="OPB1269" s="262"/>
      <c r="OPC1269" s="165"/>
      <c r="OPD1269" s="422"/>
      <c r="OPE1269" s="98"/>
      <c r="OPF1269" s="17"/>
      <c r="OPG1269" s="18"/>
      <c r="OPH1269" s="5"/>
      <c r="OPI1269" s="18"/>
      <c r="OPJ1269" s="76"/>
      <c r="OPK1269" s="192"/>
      <c r="OPL1269" s="114"/>
      <c r="OPM1269" s="125"/>
      <c r="OPN1269" s="15"/>
      <c r="OPO1269" s="131"/>
      <c r="OPP1269" s="131"/>
      <c r="OPQ1269" s="131"/>
      <c r="OPR1269" s="131"/>
      <c r="OPS1269" s="131"/>
      <c r="OPT1269" s="131"/>
      <c r="OPU1269" s="131"/>
      <c r="OPV1269" s="131"/>
      <c r="OPW1269" s="203"/>
      <c r="OPX1269" s="203"/>
      <c r="OPY1269" s="203"/>
      <c r="OPZ1269" s="357"/>
      <c r="OQA1269" s="357"/>
      <c r="OQB1269" s="262"/>
      <c r="OQC1269" s="262"/>
      <c r="OQD1269" s="262"/>
      <c r="OQE1269" s="262"/>
      <c r="OQF1269" s="262"/>
      <c r="OQG1269" s="165"/>
      <c r="OQH1269" s="422"/>
      <c r="OQI1269" s="98"/>
      <c r="OQJ1269" s="17"/>
      <c r="OQK1269" s="18"/>
      <c r="OQL1269" s="5"/>
      <c r="OQM1269" s="18"/>
      <c r="OQN1269" s="76"/>
      <c r="OQO1269" s="192"/>
      <c r="OQP1269" s="114"/>
      <c r="OQQ1269" s="125"/>
      <c r="OQR1269" s="15"/>
      <c r="OQS1269" s="131"/>
      <c r="OQT1269" s="131"/>
      <c r="OQU1269" s="131"/>
      <c r="OQV1269" s="131"/>
      <c r="OQW1269" s="131"/>
      <c r="OQX1269" s="131"/>
      <c r="OQY1269" s="131"/>
      <c r="OQZ1269" s="131"/>
      <c r="ORA1269" s="203"/>
      <c r="ORB1269" s="203"/>
      <c r="ORC1269" s="203"/>
      <c r="ORD1269" s="357"/>
      <c r="ORE1269" s="357"/>
      <c r="ORF1269" s="262"/>
      <c r="ORG1269" s="262"/>
      <c r="ORH1269" s="262"/>
      <c r="ORI1269" s="262"/>
      <c r="ORJ1269" s="262"/>
      <c r="ORK1269" s="165"/>
      <c r="ORL1269" s="422"/>
      <c r="ORM1269" s="98"/>
      <c r="ORN1269" s="17"/>
      <c r="ORO1269" s="18"/>
      <c r="ORP1269" s="5"/>
      <c r="ORQ1269" s="18"/>
      <c r="ORR1269" s="76"/>
      <c r="ORS1269" s="192"/>
      <c r="ORT1269" s="114"/>
      <c r="ORU1269" s="125"/>
      <c r="ORV1269" s="15"/>
      <c r="ORW1269" s="131"/>
      <c r="ORX1269" s="131"/>
      <c r="ORY1269" s="131"/>
      <c r="ORZ1269" s="131"/>
      <c r="OSA1269" s="131"/>
      <c r="OSB1269" s="131"/>
      <c r="OSC1269" s="131"/>
      <c r="OSD1269" s="131"/>
      <c r="OSE1269" s="203"/>
      <c r="OSF1269" s="203"/>
      <c r="OSG1269" s="203"/>
      <c r="OSH1269" s="357"/>
      <c r="OSI1269" s="357"/>
      <c r="OSJ1269" s="262"/>
      <c r="OSK1269" s="262"/>
      <c r="OSL1269" s="262"/>
      <c r="OSM1269" s="262"/>
      <c r="OSN1269" s="262"/>
      <c r="OSO1269" s="165"/>
      <c r="OSP1269" s="422"/>
      <c r="OSQ1269" s="98"/>
      <c r="OSR1269" s="17"/>
      <c r="OSS1269" s="18"/>
      <c r="OST1269" s="5"/>
      <c r="OSU1269" s="18"/>
      <c r="OSV1269" s="76"/>
      <c r="OSW1269" s="192"/>
      <c r="OSX1269" s="114"/>
      <c r="OSY1269" s="125"/>
      <c r="OSZ1269" s="15"/>
      <c r="OTA1269" s="131"/>
      <c r="OTB1269" s="131"/>
      <c r="OTC1269" s="131"/>
      <c r="OTD1269" s="131"/>
      <c r="OTE1269" s="131"/>
      <c r="OTF1269" s="131"/>
      <c r="OTG1269" s="131"/>
      <c r="OTH1269" s="131"/>
      <c r="OTI1269" s="203"/>
      <c r="OTJ1269" s="203"/>
      <c r="OTK1269" s="203"/>
      <c r="OTL1269" s="357"/>
      <c r="OTM1269" s="357"/>
      <c r="OTN1269" s="262"/>
      <c r="OTO1269" s="262"/>
      <c r="OTP1269" s="262"/>
      <c r="OTQ1269" s="262"/>
      <c r="OTR1269" s="262"/>
      <c r="OTS1269" s="165"/>
      <c r="OTT1269" s="422"/>
      <c r="OTU1269" s="98"/>
      <c r="OTV1269" s="17"/>
      <c r="OTW1269" s="18"/>
      <c r="OTX1269" s="5"/>
      <c r="OTY1269" s="18"/>
      <c r="OTZ1269" s="76"/>
      <c r="OUA1269" s="192"/>
      <c r="OUB1269" s="114"/>
      <c r="OUC1269" s="125"/>
      <c r="OUD1269" s="15"/>
      <c r="OUE1269" s="131"/>
      <c r="OUF1269" s="131"/>
      <c r="OUG1269" s="131"/>
      <c r="OUH1269" s="131"/>
      <c r="OUI1269" s="131"/>
      <c r="OUJ1269" s="131"/>
      <c r="OUK1269" s="131"/>
      <c r="OUL1269" s="131"/>
      <c r="OUM1269" s="203"/>
      <c r="OUN1269" s="203"/>
      <c r="OUO1269" s="203"/>
      <c r="OUP1269" s="357"/>
      <c r="OUQ1269" s="357"/>
      <c r="OUR1269" s="262"/>
      <c r="OUS1269" s="262"/>
      <c r="OUT1269" s="262"/>
      <c r="OUU1269" s="262"/>
      <c r="OUV1269" s="262"/>
      <c r="OUW1269" s="165"/>
      <c r="OUX1269" s="422"/>
      <c r="OUY1269" s="98"/>
      <c r="OUZ1269" s="17"/>
      <c r="OVA1269" s="18"/>
      <c r="OVB1269" s="5"/>
      <c r="OVC1269" s="18"/>
      <c r="OVD1269" s="76"/>
      <c r="OVE1269" s="192"/>
      <c r="OVF1269" s="114"/>
      <c r="OVG1269" s="125"/>
      <c r="OVH1269" s="15"/>
      <c r="OVI1269" s="131"/>
      <c r="OVJ1269" s="131"/>
      <c r="OVK1269" s="131"/>
      <c r="OVL1269" s="131"/>
      <c r="OVM1269" s="131"/>
      <c r="OVN1269" s="131"/>
      <c r="OVO1269" s="131"/>
      <c r="OVP1269" s="131"/>
      <c r="OVQ1269" s="203"/>
      <c r="OVR1269" s="203"/>
      <c r="OVS1269" s="203"/>
      <c r="OVT1269" s="357"/>
      <c r="OVU1269" s="357"/>
      <c r="OVV1269" s="262"/>
      <c r="OVW1269" s="262"/>
      <c r="OVX1269" s="262"/>
      <c r="OVY1269" s="262"/>
      <c r="OVZ1269" s="262"/>
      <c r="OWA1269" s="165"/>
      <c r="OWB1269" s="422"/>
      <c r="OWC1269" s="98"/>
      <c r="OWD1269" s="17"/>
      <c r="OWE1269" s="18"/>
      <c r="OWF1269" s="5"/>
      <c r="OWG1269" s="18"/>
      <c r="OWH1269" s="76"/>
      <c r="OWI1269" s="192"/>
      <c r="OWJ1269" s="114"/>
      <c r="OWK1269" s="125"/>
      <c r="OWL1269" s="15"/>
      <c r="OWM1269" s="131"/>
      <c r="OWN1269" s="131"/>
      <c r="OWO1269" s="131"/>
      <c r="OWP1269" s="131"/>
      <c r="OWQ1269" s="131"/>
      <c r="OWR1269" s="131"/>
      <c r="OWS1269" s="131"/>
      <c r="OWT1269" s="131"/>
      <c r="OWU1269" s="203"/>
      <c r="OWV1269" s="203"/>
      <c r="OWW1269" s="203"/>
      <c r="OWX1269" s="357"/>
      <c r="OWY1269" s="357"/>
      <c r="OWZ1269" s="262"/>
      <c r="OXA1269" s="262"/>
      <c r="OXB1269" s="262"/>
      <c r="OXC1269" s="262"/>
      <c r="OXD1269" s="262"/>
      <c r="OXE1269" s="165"/>
      <c r="OXF1269" s="422"/>
      <c r="OXG1269" s="98"/>
      <c r="OXH1269" s="17"/>
      <c r="OXI1269" s="18"/>
      <c r="OXJ1269" s="5"/>
      <c r="OXK1269" s="18"/>
      <c r="OXL1269" s="76"/>
      <c r="OXM1269" s="192"/>
      <c r="OXN1269" s="114"/>
      <c r="OXO1269" s="125"/>
      <c r="OXP1269" s="15"/>
      <c r="OXQ1269" s="131"/>
      <c r="OXR1269" s="131"/>
      <c r="OXS1269" s="131"/>
      <c r="OXT1269" s="131"/>
      <c r="OXU1269" s="131"/>
      <c r="OXV1269" s="131"/>
      <c r="OXW1269" s="131"/>
      <c r="OXX1269" s="131"/>
      <c r="OXY1269" s="203"/>
      <c r="OXZ1269" s="203"/>
      <c r="OYA1269" s="203"/>
      <c r="OYB1269" s="357"/>
      <c r="OYC1269" s="357"/>
      <c r="OYD1269" s="262"/>
      <c r="OYE1269" s="262"/>
      <c r="OYF1269" s="262"/>
      <c r="OYG1269" s="262"/>
      <c r="OYH1269" s="262"/>
      <c r="OYI1269" s="165"/>
      <c r="OYJ1269" s="422"/>
      <c r="OYK1269" s="98"/>
      <c r="OYL1269" s="17"/>
      <c r="OYM1269" s="18"/>
      <c r="OYN1269" s="5"/>
      <c r="OYO1269" s="18"/>
      <c r="OYP1269" s="76"/>
      <c r="OYQ1269" s="192"/>
      <c r="OYR1269" s="114"/>
      <c r="OYS1269" s="125"/>
      <c r="OYT1269" s="15"/>
      <c r="OYU1269" s="131"/>
      <c r="OYV1269" s="131"/>
      <c r="OYW1269" s="131"/>
      <c r="OYX1269" s="131"/>
      <c r="OYY1269" s="131"/>
      <c r="OYZ1269" s="131"/>
      <c r="OZA1269" s="131"/>
      <c r="OZB1269" s="131"/>
      <c r="OZC1269" s="203"/>
      <c r="OZD1269" s="203"/>
      <c r="OZE1269" s="203"/>
      <c r="OZF1269" s="357"/>
      <c r="OZG1269" s="357"/>
      <c r="OZH1269" s="262"/>
      <c r="OZI1269" s="262"/>
      <c r="OZJ1269" s="262"/>
      <c r="OZK1269" s="262"/>
      <c r="OZL1269" s="262"/>
      <c r="OZM1269" s="165"/>
      <c r="OZN1269" s="422"/>
      <c r="OZO1269" s="98"/>
      <c r="OZP1269" s="17"/>
      <c r="OZQ1269" s="18"/>
      <c r="OZR1269" s="5"/>
      <c r="OZS1269" s="18"/>
      <c r="OZT1269" s="76"/>
      <c r="OZU1269" s="192"/>
      <c r="OZV1269" s="114"/>
      <c r="OZW1269" s="125"/>
      <c r="OZX1269" s="15"/>
      <c r="OZY1269" s="131"/>
      <c r="OZZ1269" s="131"/>
      <c r="PAA1269" s="131"/>
      <c r="PAB1269" s="131"/>
      <c r="PAC1269" s="131"/>
      <c r="PAD1269" s="131"/>
      <c r="PAE1269" s="131"/>
      <c r="PAF1269" s="131"/>
      <c r="PAG1269" s="203"/>
      <c r="PAH1269" s="203"/>
      <c r="PAI1269" s="203"/>
      <c r="PAJ1269" s="357"/>
      <c r="PAK1269" s="357"/>
      <c r="PAL1269" s="262"/>
      <c r="PAM1269" s="262"/>
      <c r="PAN1269" s="262"/>
      <c r="PAO1269" s="262"/>
      <c r="PAP1269" s="262"/>
      <c r="PAQ1269" s="165"/>
      <c r="PAR1269" s="422"/>
      <c r="PAS1269" s="98"/>
      <c r="PAT1269" s="17"/>
      <c r="PAU1269" s="18"/>
      <c r="PAV1269" s="5"/>
      <c r="PAW1269" s="18"/>
      <c r="PAX1269" s="76"/>
      <c r="PAY1269" s="192"/>
      <c r="PAZ1269" s="114"/>
      <c r="PBA1269" s="125"/>
      <c r="PBB1269" s="15"/>
      <c r="PBC1269" s="131"/>
      <c r="PBD1269" s="131"/>
      <c r="PBE1269" s="131"/>
      <c r="PBF1269" s="131"/>
      <c r="PBG1269" s="131"/>
      <c r="PBH1269" s="131"/>
      <c r="PBI1269" s="131"/>
      <c r="PBJ1269" s="131"/>
      <c r="PBK1269" s="203"/>
      <c r="PBL1269" s="203"/>
      <c r="PBM1269" s="203"/>
      <c r="PBN1269" s="357"/>
      <c r="PBO1269" s="357"/>
      <c r="PBP1269" s="262"/>
      <c r="PBQ1269" s="262"/>
      <c r="PBR1269" s="262"/>
      <c r="PBS1269" s="262"/>
      <c r="PBT1269" s="262"/>
      <c r="PBU1269" s="165"/>
      <c r="PBV1269" s="422"/>
      <c r="PBW1269" s="98"/>
      <c r="PBX1269" s="17"/>
      <c r="PBY1269" s="18"/>
      <c r="PBZ1269" s="5"/>
      <c r="PCA1269" s="18"/>
      <c r="PCB1269" s="76"/>
      <c r="PCC1269" s="192"/>
      <c r="PCD1269" s="114"/>
      <c r="PCE1269" s="125"/>
      <c r="PCF1269" s="15"/>
      <c r="PCG1269" s="131"/>
      <c r="PCH1269" s="131"/>
      <c r="PCI1269" s="131"/>
      <c r="PCJ1269" s="131"/>
      <c r="PCK1269" s="131"/>
      <c r="PCL1269" s="131"/>
      <c r="PCM1269" s="131"/>
      <c r="PCN1269" s="131"/>
      <c r="PCO1269" s="203"/>
      <c r="PCP1269" s="203"/>
      <c r="PCQ1269" s="203"/>
      <c r="PCR1269" s="357"/>
      <c r="PCS1269" s="357"/>
      <c r="PCT1269" s="262"/>
      <c r="PCU1269" s="262"/>
      <c r="PCV1269" s="262"/>
      <c r="PCW1269" s="262"/>
      <c r="PCX1269" s="262"/>
      <c r="PCY1269" s="165"/>
      <c r="PCZ1269" s="422"/>
      <c r="PDA1269" s="98"/>
      <c r="PDB1269" s="17"/>
      <c r="PDC1269" s="18"/>
      <c r="PDD1269" s="5"/>
      <c r="PDE1269" s="18"/>
      <c r="PDF1269" s="76"/>
      <c r="PDG1269" s="192"/>
      <c r="PDH1269" s="114"/>
      <c r="PDI1269" s="125"/>
      <c r="PDJ1269" s="15"/>
      <c r="PDK1269" s="131"/>
      <c r="PDL1269" s="131"/>
      <c r="PDM1269" s="131"/>
      <c r="PDN1269" s="131"/>
      <c r="PDO1269" s="131"/>
      <c r="PDP1269" s="131"/>
      <c r="PDQ1269" s="131"/>
      <c r="PDR1269" s="131"/>
      <c r="PDS1269" s="203"/>
      <c r="PDT1269" s="203"/>
      <c r="PDU1269" s="203"/>
      <c r="PDV1269" s="357"/>
      <c r="PDW1269" s="357"/>
      <c r="PDX1269" s="262"/>
      <c r="PDY1269" s="262"/>
      <c r="PDZ1269" s="262"/>
      <c r="PEA1269" s="262"/>
      <c r="PEB1269" s="262"/>
      <c r="PEC1269" s="165"/>
      <c r="PED1269" s="422"/>
      <c r="PEE1269" s="98"/>
      <c r="PEF1269" s="17"/>
      <c r="PEG1269" s="18"/>
      <c r="PEH1269" s="5"/>
      <c r="PEI1269" s="18"/>
      <c r="PEJ1269" s="76"/>
      <c r="PEK1269" s="192"/>
      <c r="PEL1269" s="114"/>
      <c r="PEM1269" s="125"/>
      <c r="PEN1269" s="15"/>
      <c r="PEO1269" s="131"/>
      <c r="PEP1269" s="131"/>
      <c r="PEQ1269" s="131"/>
      <c r="PER1269" s="131"/>
      <c r="PES1269" s="131"/>
      <c r="PET1269" s="131"/>
      <c r="PEU1269" s="131"/>
      <c r="PEV1269" s="131"/>
      <c r="PEW1269" s="203"/>
      <c r="PEX1269" s="203"/>
      <c r="PEY1269" s="203"/>
      <c r="PEZ1269" s="357"/>
      <c r="PFA1269" s="357"/>
      <c r="PFB1269" s="262"/>
      <c r="PFC1269" s="262"/>
      <c r="PFD1269" s="262"/>
      <c r="PFE1269" s="262"/>
      <c r="PFF1269" s="262"/>
      <c r="PFG1269" s="165"/>
      <c r="PFH1269" s="422"/>
      <c r="PFI1269" s="98"/>
      <c r="PFJ1269" s="17"/>
      <c r="PFK1269" s="18"/>
      <c r="PFL1269" s="5"/>
      <c r="PFM1269" s="18"/>
      <c r="PFN1269" s="76"/>
      <c r="PFO1269" s="192"/>
      <c r="PFP1269" s="114"/>
      <c r="PFQ1269" s="125"/>
      <c r="PFR1269" s="15"/>
      <c r="PFS1269" s="131"/>
      <c r="PFT1269" s="131"/>
      <c r="PFU1269" s="131"/>
      <c r="PFV1269" s="131"/>
      <c r="PFW1269" s="131"/>
      <c r="PFX1269" s="131"/>
      <c r="PFY1269" s="131"/>
      <c r="PFZ1269" s="131"/>
      <c r="PGA1269" s="203"/>
      <c r="PGB1269" s="203"/>
      <c r="PGC1269" s="203"/>
      <c r="PGD1269" s="357"/>
      <c r="PGE1269" s="357"/>
      <c r="PGF1269" s="262"/>
      <c r="PGG1269" s="262"/>
      <c r="PGH1269" s="262"/>
      <c r="PGI1269" s="262"/>
      <c r="PGJ1269" s="262"/>
      <c r="PGK1269" s="165"/>
      <c r="PGL1269" s="422"/>
      <c r="PGM1269" s="98"/>
      <c r="PGN1269" s="17"/>
      <c r="PGO1269" s="18"/>
      <c r="PGP1269" s="5"/>
      <c r="PGQ1269" s="18"/>
      <c r="PGR1269" s="76"/>
      <c r="PGS1269" s="192"/>
      <c r="PGT1269" s="114"/>
      <c r="PGU1269" s="125"/>
      <c r="PGV1269" s="15"/>
      <c r="PGW1269" s="131"/>
      <c r="PGX1269" s="131"/>
      <c r="PGY1269" s="131"/>
      <c r="PGZ1269" s="131"/>
      <c r="PHA1269" s="131"/>
      <c r="PHB1269" s="131"/>
      <c r="PHC1269" s="131"/>
      <c r="PHD1269" s="131"/>
      <c r="PHE1269" s="203"/>
      <c r="PHF1269" s="203"/>
      <c r="PHG1269" s="203"/>
      <c r="PHH1269" s="357"/>
      <c r="PHI1269" s="357"/>
      <c r="PHJ1269" s="262"/>
      <c r="PHK1269" s="262"/>
      <c r="PHL1269" s="262"/>
      <c r="PHM1269" s="262"/>
      <c r="PHN1269" s="262"/>
      <c r="PHO1269" s="165"/>
      <c r="PHP1269" s="422"/>
      <c r="PHQ1269" s="98"/>
      <c r="PHR1269" s="17"/>
      <c r="PHS1269" s="18"/>
      <c r="PHT1269" s="5"/>
      <c r="PHU1269" s="18"/>
      <c r="PHV1269" s="76"/>
      <c r="PHW1269" s="192"/>
      <c r="PHX1269" s="114"/>
      <c r="PHY1269" s="125"/>
      <c r="PHZ1269" s="15"/>
      <c r="PIA1269" s="131"/>
      <c r="PIB1269" s="131"/>
      <c r="PIC1269" s="131"/>
      <c r="PID1269" s="131"/>
      <c r="PIE1269" s="131"/>
      <c r="PIF1269" s="131"/>
      <c r="PIG1269" s="131"/>
      <c r="PIH1269" s="131"/>
      <c r="PII1269" s="203"/>
      <c r="PIJ1269" s="203"/>
      <c r="PIK1269" s="203"/>
      <c r="PIL1269" s="357"/>
      <c r="PIM1269" s="357"/>
      <c r="PIN1269" s="262"/>
      <c r="PIO1269" s="262"/>
      <c r="PIP1269" s="262"/>
      <c r="PIQ1269" s="262"/>
      <c r="PIR1269" s="262"/>
      <c r="PIS1269" s="165"/>
      <c r="PIT1269" s="422"/>
      <c r="PIU1269" s="98"/>
      <c r="PIV1269" s="17"/>
      <c r="PIW1269" s="18"/>
      <c r="PIX1269" s="5"/>
      <c r="PIY1269" s="18"/>
      <c r="PIZ1269" s="76"/>
      <c r="PJA1269" s="192"/>
      <c r="PJB1269" s="114"/>
      <c r="PJC1269" s="125"/>
      <c r="PJD1269" s="15"/>
      <c r="PJE1269" s="131"/>
      <c r="PJF1269" s="131"/>
      <c r="PJG1269" s="131"/>
      <c r="PJH1269" s="131"/>
      <c r="PJI1269" s="131"/>
      <c r="PJJ1269" s="131"/>
      <c r="PJK1269" s="131"/>
      <c r="PJL1269" s="131"/>
      <c r="PJM1269" s="203"/>
      <c r="PJN1269" s="203"/>
      <c r="PJO1269" s="203"/>
      <c r="PJP1269" s="357"/>
      <c r="PJQ1269" s="357"/>
      <c r="PJR1269" s="262"/>
      <c r="PJS1269" s="262"/>
      <c r="PJT1269" s="262"/>
      <c r="PJU1269" s="262"/>
      <c r="PJV1269" s="262"/>
      <c r="PJW1269" s="165"/>
      <c r="PJX1269" s="422"/>
      <c r="PJY1269" s="98"/>
      <c r="PJZ1269" s="17"/>
      <c r="PKA1269" s="18"/>
      <c r="PKB1269" s="5"/>
      <c r="PKC1269" s="18"/>
      <c r="PKD1269" s="76"/>
      <c r="PKE1269" s="192"/>
      <c r="PKF1269" s="114"/>
      <c r="PKG1269" s="125"/>
      <c r="PKH1269" s="15"/>
      <c r="PKI1269" s="131"/>
      <c r="PKJ1269" s="131"/>
      <c r="PKK1269" s="131"/>
      <c r="PKL1269" s="131"/>
      <c r="PKM1269" s="131"/>
      <c r="PKN1269" s="131"/>
      <c r="PKO1269" s="131"/>
      <c r="PKP1269" s="131"/>
      <c r="PKQ1269" s="203"/>
      <c r="PKR1269" s="203"/>
      <c r="PKS1269" s="203"/>
      <c r="PKT1269" s="357"/>
      <c r="PKU1269" s="357"/>
      <c r="PKV1269" s="262"/>
      <c r="PKW1269" s="262"/>
      <c r="PKX1269" s="262"/>
      <c r="PKY1269" s="262"/>
      <c r="PKZ1269" s="262"/>
      <c r="PLA1269" s="165"/>
      <c r="PLB1269" s="422"/>
      <c r="PLC1269" s="98"/>
      <c r="PLD1269" s="17"/>
      <c r="PLE1269" s="18"/>
      <c r="PLF1269" s="5"/>
      <c r="PLG1269" s="18"/>
      <c r="PLH1269" s="76"/>
      <c r="PLI1269" s="192"/>
      <c r="PLJ1269" s="114"/>
      <c r="PLK1269" s="125"/>
      <c r="PLL1269" s="15"/>
      <c r="PLM1269" s="131"/>
      <c r="PLN1269" s="131"/>
      <c r="PLO1269" s="131"/>
      <c r="PLP1269" s="131"/>
      <c r="PLQ1269" s="131"/>
      <c r="PLR1269" s="131"/>
      <c r="PLS1269" s="131"/>
      <c r="PLT1269" s="131"/>
      <c r="PLU1269" s="203"/>
      <c r="PLV1269" s="203"/>
      <c r="PLW1269" s="203"/>
      <c r="PLX1269" s="357"/>
      <c r="PLY1269" s="357"/>
      <c r="PLZ1269" s="262"/>
      <c r="PMA1269" s="262"/>
      <c r="PMB1269" s="262"/>
      <c r="PMC1269" s="262"/>
      <c r="PMD1269" s="262"/>
      <c r="PME1269" s="165"/>
      <c r="PMF1269" s="422"/>
      <c r="PMG1269" s="98"/>
      <c r="PMH1269" s="17"/>
      <c r="PMI1269" s="18"/>
      <c r="PMJ1269" s="5"/>
      <c r="PMK1269" s="18"/>
      <c r="PML1269" s="76"/>
      <c r="PMM1269" s="192"/>
      <c r="PMN1269" s="114"/>
      <c r="PMO1269" s="125"/>
      <c r="PMP1269" s="15"/>
      <c r="PMQ1269" s="131"/>
      <c r="PMR1269" s="131"/>
      <c r="PMS1269" s="131"/>
      <c r="PMT1269" s="131"/>
      <c r="PMU1269" s="131"/>
      <c r="PMV1269" s="131"/>
      <c r="PMW1269" s="131"/>
      <c r="PMX1269" s="131"/>
      <c r="PMY1269" s="203"/>
      <c r="PMZ1269" s="203"/>
      <c r="PNA1269" s="203"/>
      <c r="PNB1269" s="357"/>
      <c r="PNC1269" s="357"/>
      <c r="PND1269" s="262"/>
      <c r="PNE1269" s="262"/>
      <c r="PNF1269" s="262"/>
      <c r="PNG1269" s="262"/>
      <c r="PNH1269" s="262"/>
      <c r="PNI1269" s="165"/>
      <c r="PNJ1269" s="422"/>
      <c r="PNK1269" s="98"/>
      <c r="PNL1269" s="17"/>
      <c r="PNM1269" s="18"/>
      <c r="PNN1269" s="5"/>
      <c r="PNO1269" s="18"/>
      <c r="PNP1269" s="76"/>
      <c r="PNQ1269" s="192"/>
      <c r="PNR1269" s="114"/>
      <c r="PNS1269" s="125"/>
      <c r="PNT1269" s="15"/>
      <c r="PNU1269" s="131"/>
      <c r="PNV1269" s="131"/>
      <c r="PNW1269" s="131"/>
      <c r="PNX1269" s="131"/>
      <c r="PNY1269" s="131"/>
      <c r="PNZ1269" s="131"/>
      <c r="POA1269" s="131"/>
      <c r="POB1269" s="131"/>
      <c r="POC1269" s="203"/>
      <c r="POD1269" s="203"/>
      <c r="POE1269" s="203"/>
      <c r="POF1269" s="357"/>
      <c r="POG1269" s="357"/>
      <c r="POH1269" s="262"/>
      <c r="POI1269" s="262"/>
      <c r="POJ1269" s="262"/>
      <c r="POK1269" s="262"/>
      <c r="POL1269" s="262"/>
      <c r="POM1269" s="165"/>
      <c r="PON1269" s="422"/>
      <c r="POO1269" s="98"/>
      <c r="POP1269" s="17"/>
      <c r="POQ1269" s="18"/>
      <c r="POR1269" s="5"/>
      <c r="POS1269" s="18"/>
      <c r="POT1269" s="76"/>
      <c r="POU1269" s="192"/>
      <c r="POV1269" s="114"/>
      <c r="POW1269" s="125"/>
      <c r="POX1269" s="15"/>
      <c r="POY1269" s="131"/>
      <c r="POZ1269" s="131"/>
      <c r="PPA1269" s="131"/>
      <c r="PPB1269" s="131"/>
      <c r="PPC1269" s="131"/>
      <c r="PPD1269" s="131"/>
      <c r="PPE1269" s="131"/>
      <c r="PPF1269" s="131"/>
      <c r="PPG1269" s="203"/>
      <c r="PPH1269" s="203"/>
      <c r="PPI1269" s="203"/>
      <c r="PPJ1269" s="357"/>
      <c r="PPK1269" s="357"/>
      <c r="PPL1269" s="262"/>
      <c r="PPM1269" s="262"/>
      <c r="PPN1269" s="262"/>
      <c r="PPO1269" s="262"/>
      <c r="PPP1269" s="262"/>
      <c r="PPQ1269" s="165"/>
      <c r="PPR1269" s="422"/>
      <c r="PPS1269" s="98"/>
      <c r="PPT1269" s="17"/>
      <c r="PPU1269" s="18"/>
      <c r="PPV1269" s="5"/>
      <c r="PPW1269" s="18"/>
      <c r="PPX1269" s="76"/>
      <c r="PPY1269" s="192"/>
      <c r="PPZ1269" s="114"/>
      <c r="PQA1269" s="125"/>
      <c r="PQB1269" s="15"/>
      <c r="PQC1269" s="131"/>
      <c r="PQD1269" s="131"/>
      <c r="PQE1269" s="131"/>
      <c r="PQF1269" s="131"/>
      <c r="PQG1269" s="131"/>
      <c r="PQH1269" s="131"/>
      <c r="PQI1269" s="131"/>
      <c r="PQJ1269" s="131"/>
      <c r="PQK1269" s="203"/>
      <c r="PQL1269" s="203"/>
      <c r="PQM1269" s="203"/>
      <c r="PQN1269" s="357"/>
      <c r="PQO1269" s="357"/>
      <c r="PQP1269" s="262"/>
      <c r="PQQ1269" s="262"/>
      <c r="PQR1269" s="262"/>
      <c r="PQS1269" s="262"/>
      <c r="PQT1269" s="262"/>
      <c r="PQU1269" s="165"/>
      <c r="PQV1269" s="422"/>
      <c r="PQW1269" s="98"/>
      <c r="PQX1269" s="17"/>
      <c r="PQY1269" s="18"/>
      <c r="PQZ1269" s="5"/>
      <c r="PRA1269" s="18"/>
      <c r="PRB1269" s="76"/>
      <c r="PRC1269" s="192"/>
      <c r="PRD1269" s="114"/>
      <c r="PRE1269" s="125"/>
      <c r="PRF1269" s="15"/>
      <c r="PRG1269" s="131"/>
      <c r="PRH1269" s="131"/>
      <c r="PRI1269" s="131"/>
      <c r="PRJ1269" s="131"/>
      <c r="PRK1269" s="131"/>
      <c r="PRL1269" s="131"/>
      <c r="PRM1269" s="131"/>
      <c r="PRN1269" s="131"/>
      <c r="PRO1269" s="203"/>
      <c r="PRP1269" s="203"/>
      <c r="PRQ1269" s="203"/>
      <c r="PRR1269" s="357"/>
      <c r="PRS1269" s="357"/>
      <c r="PRT1269" s="262"/>
      <c r="PRU1269" s="262"/>
      <c r="PRV1269" s="262"/>
      <c r="PRW1269" s="262"/>
      <c r="PRX1269" s="262"/>
      <c r="PRY1269" s="165"/>
      <c r="PRZ1269" s="422"/>
      <c r="PSA1269" s="98"/>
      <c r="PSB1269" s="17"/>
      <c r="PSC1269" s="18"/>
      <c r="PSD1269" s="5"/>
      <c r="PSE1269" s="18"/>
      <c r="PSF1269" s="76"/>
      <c r="PSG1269" s="192"/>
      <c r="PSH1269" s="114"/>
      <c r="PSI1269" s="125"/>
      <c r="PSJ1269" s="15"/>
      <c r="PSK1269" s="131"/>
      <c r="PSL1269" s="131"/>
      <c r="PSM1269" s="131"/>
      <c r="PSN1269" s="131"/>
      <c r="PSO1269" s="131"/>
      <c r="PSP1269" s="131"/>
      <c r="PSQ1269" s="131"/>
      <c r="PSR1269" s="131"/>
      <c r="PSS1269" s="203"/>
      <c r="PST1269" s="203"/>
      <c r="PSU1269" s="203"/>
      <c r="PSV1269" s="357"/>
      <c r="PSW1269" s="357"/>
      <c r="PSX1269" s="262"/>
      <c r="PSY1269" s="262"/>
      <c r="PSZ1269" s="262"/>
      <c r="PTA1269" s="262"/>
      <c r="PTB1269" s="262"/>
      <c r="PTC1269" s="165"/>
      <c r="PTD1269" s="422"/>
      <c r="PTE1269" s="98"/>
      <c r="PTF1269" s="17"/>
      <c r="PTG1269" s="18"/>
      <c r="PTH1269" s="5"/>
      <c r="PTI1269" s="18"/>
      <c r="PTJ1269" s="76"/>
      <c r="PTK1269" s="192"/>
      <c r="PTL1269" s="114"/>
      <c r="PTM1269" s="125"/>
      <c r="PTN1269" s="15"/>
      <c r="PTO1269" s="131"/>
      <c r="PTP1269" s="131"/>
      <c r="PTQ1269" s="131"/>
      <c r="PTR1269" s="131"/>
      <c r="PTS1269" s="131"/>
      <c r="PTT1269" s="131"/>
      <c r="PTU1269" s="131"/>
      <c r="PTV1269" s="131"/>
      <c r="PTW1269" s="203"/>
      <c r="PTX1269" s="203"/>
      <c r="PTY1269" s="203"/>
      <c r="PTZ1269" s="357"/>
      <c r="PUA1269" s="357"/>
      <c r="PUB1269" s="262"/>
      <c r="PUC1269" s="262"/>
      <c r="PUD1269" s="262"/>
      <c r="PUE1269" s="262"/>
      <c r="PUF1269" s="262"/>
      <c r="PUG1269" s="165"/>
      <c r="PUH1269" s="422"/>
      <c r="PUI1269" s="98"/>
      <c r="PUJ1269" s="17"/>
      <c r="PUK1269" s="18"/>
      <c r="PUL1269" s="5"/>
      <c r="PUM1269" s="18"/>
      <c r="PUN1269" s="76"/>
      <c r="PUO1269" s="192"/>
      <c r="PUP1269" s="114"/>
      <c r="PUQ1269" s="125"/>
      <c r="PUR1269" s="15"/>
      <c r="PUS1269" s="131"/>
      <c r="PUT1269" s="131"/>
      <c r="PUU1269" s="131"/>
      <c r="PUV1269" s="131"/>
      <c r="PUW1269" s="131"/>
      <c r="PUX1269" s="131"/>
      <c r="PUY1269" s="131"/>
      <c r="PUZ1269" s="131"/>
      <c r="PVA1269" s="203"/>
      <c r="PVB1269" s="203"/>
      <c r="PVC1269" s="203"/>
      <c r="PVD1269" s="357"/>
      <c r="PVE1269" s="357"/>
      <c r="PVF1269" s="262"/>
      <c r="PVG1269" s="262"/>
      <c r="PVH1269" s="262"/>
      <c r="PVI1269" s="262"/>
      <c r="PVJ1269" s="262"/>
      <c r="PVK1269" s="165"/>
      <c r="PVL1269" s="422"/>
      <c r="PVM1269" s="98"/>
      <c r="PVN1269" s="17"/>
      <c r="PVO1269" s="18"/>
      <c r="PVP1269" s="5"/>
      <c r="PVQ1269" s="18"/>
      <c r="PVR1269" s="76"/>
      <c r="PVS1269" s="192"/>
      <c r="PVT1269" s="114"/>
      <c r="PVU1269" s="125"/>
      <c r="PVV1269" s="15"/>
      <c r="PVW1269" s="131"/>
      <c r="PVX1269" s="131"/>
      <c r="PVY1269" s="131"/>
      <c r="PVZ1269" s="131"/>
      <c r="PWA1269" s="131"/>
      <c r="PWB1269" s="131"/>
      <c r="PWC1269" s="131"/>
      <c r="PWD1269" s="131"/>
      <c r="PWE1269" s="203"/>
      <c r="PWF1269" s="203"/>
      <c r="PWG1269" s="203"/>
      <c r="PWH1269" s="357"/>
      <c r="PWI1269" s="357"/>
      <c r="PWJ1269" s="262"/>
      <c r="PWK1269" s="262"/>
      <c r="PWL1269" s="262"/>
      <c r="PWM1269" s="262"/>
      <c r="PWN1269" s="262"/>
      <c r="PWO1269" s="165"/>
      <c r="PWP1269" s="422"/>
      <c r="PWQ1269" s="98"/>
      <c r="PWR1269" s="17"/>
      <c r="PWS1269" s="18"/>
      <c r="PWT1269" s="5"/>
      <c r="PWU1269" s="18"/>
      <c r="PWV1269" s="76"/>
      <c r="PWW1269" s="192"/>
      <c r="PWX1269" s="114"/>
      <c r="PWY1269" s="125"/>
      <c r="PWZ1269" s="15"/>
      <c r="PXA1269" s="131"/>
      <c r="PXB1269" s="131"/>
      <c r="PXC1269" s="131"/>
      <c r="PXD1269" s="131"/>
      <c r="PXE1269" s="131"/>
      <c r="PXF1269" s="131"/>
      <c r="PXG1269" s="131"/>
      <c r="PXH1269" s="131"/>
      <c r="PXI1269" s="203"/>
      <c r="PXJ1269" s="203"/>
      <c r="PXK1269" s="203"/>
      <c r="PXL1269" s="357"/>
      <c r="PXM1269" s="357"/>
      <c r="PXN1269" s="262"/>
      <c r="PXO1269" s="262"/>
      <c r="PXP1269" s="262"/>
      <c r="PXQ1269" s="262"/>
      <c r="PXR1269" s="262"/>
      <c r="PXS1269" s="165"/>
      <c r="PXT1269" s="422"/>
      <c r="PXU1269" s="98"/>
      <c r="PXV1269" s="17"/>
      <c r="PXW1269" s="18"/>
      <c r="PXX1269" s="5"/>
      <c r="PXY1269" s="18"/>
      <c r="PXZ1269" s="76"/>
      <c r="PYA1269" s="192"/>
      <c r="PYB1269" s="114"/>
      <c r="PYC1269" s="125"/>
      <c r="PYD1269" s="15"/>
      <c r="PYE1269" s="131"/>
      <c r="PYF1269" s="131"/>
      <c r="PYG1269" s="131"/>
      <c r="PYH1269" s="131"/>
      <c r="PYI1269" s="131"/>
      <c r="PYJ1269" s="131"/>
      <c r="PYK1269" s="131"/>
      <c r="PYL1269" s="131"/>
      <c r="PYM1269" s="203"/>
      <c r="PYN1269" s="203"/>
      <c r="PYO1269" s="203"/>
      <c r="PYP1269" s="357"/>
      <c r="PYQ1269" s="357"/>
      <c r="PYR1269" s="262"/>
      <c r="PYS1269" s="262"/>
      <c r="PYT1269" s="262"/>
      <c r="PYU1269" s="262"/>
      <c r="PYV1269" s="262"/>
      <c r="PYW1269" s="165"/>
      <c r="PYX1269" s="422"/>
      <c r="PYY1269" s="98"/>
      <c r="PYZ1269" s="17"/>
      <c r="PZA1269" s="18"/>
      <c r="PZB1269" s="5"/>
      <c r="PZC1269" s="18"/>
      <c r="PZD1269" s="76"/>
      <c r="PZE1269" s="192"/>
      <c r="PZF1269" s="114"/>
      <c r="PZG1269" s="125"/>
      <c r="PZH1269" s="15"/>
      <c r="PZI1269" s="131"/>
      <c r="PZJ1269" s="131"/>
      <c r="PZK1269" s="131"/>
      <c r="PZL1269" s="131"/>
      <c r="PZM1269" s="131"/>
      <c r="PZN1269" s="131"/>
      <c r="PZO1269" s="131"/>
      <c r="PZP1269" s="131"/>
      <c r="PZQ1269" s="203"/>
      <c r="PZR1269" s="203"/>
      <c r="PZS1269" s="203"/>
      <c r="PZT1269" s="357"/>
      <c r="PZU1269" s="357"/>
      <c r="PZV1269" s="262"/>
      <c r="PZW1269" s="262"/>
      <c r="PZX1269" s="262"/>
      <c r="PZY1269" s="262"/>
      <c r="PZZ1269" s="262"/>
      <c r="QAA1269" s="165"/>
      <c r="QAB1269" s="422"/>
      <c r="QAC1269" s="98"/>
      <c r="QAD1269" s="17"/>
      <c r="QAE1269" s="18"/>
      <c r="QAF1269" s="5"/>
      <c r="QAG1269" s="18"/>
      <c r="QAH1269" s="76"/>
      <c r="QAI1269" s="192"/>
      <c r="QAJ1269" s="114"/>
      <c r="QAK1269" s="125"/>
      <c r="QAL1269" s="15"/>
      <c r="QAM1269" s="131"/>
      <c r="QAN1269" s="131"/>
      <c r="QAO1269" s="131"/>
      <c r="QAP1269" s="131"/>
      <c r="QAQ1269" s="131"/>
      <c r="QAR1269" s="131"/>
      <c r="QAS1269" s="131"/>
      <c r="QAT1269" s="131"/>
      <c r="QAU1269" s="203"/>
      <c r="QAV1269" s="203"/>
      <c r="QAW1269" s="203"/>
      <c r="QAX1269" s="357"/>
      <c r="QAY1269" s="357"/>
      <c r="QAZ1269" s="262"/>
      <c r="QBA1269" s="262"/>
      <c r="QBB1269" s="262"/>
      <c r="QBC1269" s="262"/>
      <c r="QBD1269" s="262"/>
      <c r="QBE1269" s="165"/>
      <c r="QBF1269" s="422"/>
      <c r="QBG1269" s="98"/>
      <c r="QBH1269" s="17"/>
      <c r="QBI1269" s="18"/>
      <c r="QBJ1269" s="5"/>
      <c r="QBK1269" s="18"/>
      <c r="QBL1269" s="76"/>
      <c r="QBM1269" s="192"/>
      <c r="QBN1269" s="114"/>
      <c r="QBO1269" s="125"/>
      <c r="QBP1269" s="15"/>
      <c r="QBQ1269" s="131"/>
      <c r="QBR1269" s="131"/>
      <c r="QBS1269" s="131"/>
      <c r="QBT1269" s="131"/>
      <c r="QBU1269" s="131"/>
      <c r="QBV1269" s="131"/>
      <c r="QBW1269" s="131"/>
      <c r="QBX1269" s="131"/>
      <c r="QBY1269" s="203"/>
      <c r="QBZ1269" s="203"/>
      <c r="QCA1269" s="203"/>
      <c r="QCB1269" s="357"/>
      <c r="QCC1269" s="357"/>
      <c r="QCD1269" s="262"/>
      <c r="QCE1269" s="262"/>
      <c r="QCF1269" s="262"/>
      <c r="QCG1269" s="262"/>
      <c r="QCH1269" s="262"/>
      <c r="QCI1269" s="165"/>
      <c r="QCJ1269" s="422"/>
      <c r="QCK1269" s="98"/>
      <c r="QCL1269" s="17"/>
      <c r="QCM1269" s="18"/>
      <c r="QCN1269" s="5"/>
      <c r="QCO1269" s="18"/>
      <c r="QCP1269" s="76"/>
      <c r="QCQ1269" s="192"/>
      <c r="QCR1269" s="114"/>
      <c r="QCS1269" s="125"/>
      <c r="QCT1269" s="15"/>
      <c r="QCU1269" s="131"/>
      <c r="QCV1269" s="131"/>
      <c r="QCW1269" s="131"/>
      <c r="QCX1269" s="131"/>
      <c r="QCY1269" s="131"/>
      <c r="QCZ1269" s="131"/>
      <c r="QDA1269" s="131"/>
      <c r="QDB1269" s="131"/>
      <c r="QDC1269" s="203"/>
      <c r="QDD1269" s="203"/>
      <c r="QDE1269" s="203"/>
      <c r="QDF1269" s="357"/>
      <c r="QDG1269" s="357"/>
      <c r="QDH1269" s="262"/>
      <c r="QDI1269" s="262"/>
      <c r="QDJ1269" s="262"/>
      <c r="QDK1269" s="262"/>
      <c r="QDL1269" s="262"/>
      <c r="QDM1269" s="165"/>
      <c r="QDN1269" s="422"/>
      <c r="QDO1269" s="98"/>
      <c r="QDP1269" s="17"/>
      <c r="QDQ1269" s="18"/>
      <c r="QDR1269" s="5"/>
      <c r="QDS1269" s="18"/>
      <c r="QDT1269" s="76"/>
      <c r="QDU1269" s="192"/>
      <c r="QDV1269" s="114"/>
      <c r="QDW1269" s="125"/>
      <c r="QDX1269" s="15"/>
      <c r="QDY1269" s="131"/>
      <c r="QDZ1269" s="131"/>
      <c r="QEA1269" s="131"/>
      <c r="QEB1269" s="131"/>
      <c r="QEC1269" s="131"/>
      <c r="QED1269" s="131"/>
      <c r="QEE1269" s="131"/>
      <c r="QEF1269" s="131"/>
      <c r="QEG1269" s="203"/>
      <c r="QEH1269" s="203"/>
      <c r="QEI1269" s="203"/>
      <c r="QEJ1269" s="357"/>
      <c r="QEK1269" s="357"/>
      <c r="QEL1269" s="262"/>
      <c r="QEM1269" s="262"/>
      <c r="QEN1269" s="262"/>
      <c r="QEO1269" s="262"/>
      <c r="QEP1269" s="262"/>
      <c r="QEQ1269" s="165"/>
      <c r="QER1269" s="422"/>
      <c r="QES1269" s="98"/>
      <c r="QET1269" s="17"/>
      <c r="QEU1269" s="18"/>
      <c r="QEV1269" s="5"/>
      <c r="QEW1269" s="18"/>
      <c r="QEX1269" s="76"/>
      <c r="QEY1269" s="192"/>
      <c r="QEZ1269" s="114"/>
      <c r="QFA1269" s="125"/>
      <c r="QFB1269" s="15"/>
      <c r="QFC1269" s="131"/>
      <c r="QFD1269" s="131"/>
      <c r="QFE1269" s="131"/>
      <c r="QFF1269" s="131"/>
      <c r="QFG1269" s="131"/>
      <c r="QFH1269" s="131"/>
      <c r="QFI1269" s="131"/>
      <c r="QFJ1269" s="131"/>
      <c r="QFK1269" s="203"/>
      <c r="QFL1269" s="203"/>
      <c r="QFM1269" s="203"/>
      <c r="QFN1269" s="357"/>
      <c r="QFO1269" s="357"/>
      <c r="QFP1269" s="262"/>
      <c r="QFQ1269" s="262"/>
      <c r="QFR1269" s="262"/>
      <c r="QFS1269" s="262"/>
      <c r="QFT1269" s="262"/>
      <c r="QFU1269" s="165"/>
      <c r="QFV1269" s="422"/>
      <c r="QFW1269" s="98"/>
      <c r="QFX1269" s="17"/>
      <c r="QFY1269" s="18"/>
      <c r="QFZ1269" s="5"/>
      <c r="QGA1269" s="18"/>
      <c r="QGB1269" s="76"/>
      <c r="QGC1269" s="192"/>
      <c r="QGD1269" s="114"/>
      <c r="QGE1269" s="125"/>
      <c r="QGF1269" s="15"/>
      <c r="QGG1269" s="131"/>
      <c r="QGH1269" s="131"/>
      <c r="QGI1269" s="131"/>
      <c r="QGJ1269" s="131"/>
      <c r="QGK1269" s="131"/>
      <c r="QGL1269" s="131"/>
      <c r="QGM1269" s="131"/>
      <c r="QGN1269" s="131"/>
      <c r="QGO1269" s="203"/>
      <c r="QGP1269" s="203"/>
      <c r="QGQ1269" s="203"/>
      <c r="QGR1269" s="357"/>
      <c r="QGS1269" s="357"/>
      <c r="QGT1269" s="262"/>
      <c r="QGU1269" s="262"/>
      <c r="QGV1269" s="262"/>
      <c r="QGW1269" s="262"/>
      <c r="QGX1269" s="262"/>
      <c r="QGY1269" s="165"/>
      <c r="QGZ1269" s="422"/>
      <c r="QHA1269" s="98"/>
      <c r="QHB1269" s="17"/>
      <c r="QHC1269" s="18"/>
      <c r="QHD1269" s="5"/>
      <c r="QHE1269" s="18"/>
      <c r="QHF1269" s="76"/>
      <c r="QHG1269" s="192"/>
      <c r="QHH1269" s="114"/>
      <c r="QHI1269" s="125"/>
      <c r="QHJ1269" s="15"/>
      <c r="QHK1269" s="131"/>
      <c r="QHL1269" s="131"/>
      <c r="QHM1269" s="131"/>
      <c r="QHN1269" s="131"/>
      <c r="QHO1269" s="131"/>
      <c r="QHP1269" s="131"/>
      <c r="QHQ1269" s="131"/>
      <c r="QHR1269" s="131"/>
      <c r="QHS1269" s="203"/>
      <c r="QHT1269" s="203"/>
      <c r="QHU1269" s="203"/>
      <c r="QHV1269" s="357"/>
      <c r="QHW1269" s="357"/>
      <c r="QHX1269" s="262"/>
      <c r="QHY1269" s="262"/>
      <c r="QHZ1269" s="262"/>
      <c r="QIA1269" s="262"/>
      <c r="QIB1269" s="262"/>
      <c r="QIC1269" s="165"/>
      <c r="QID1269" s="422"/>
      <c r="QIE1269" s="98"/>
      <c r="QIF1269" s="17"/>
      <c r="QIG1269" s="18"/>
      <c r="QIH1269" s="5"/>
      <c r="QII1269" s="18"/>
      <c r="QIJ1269" s="76"/>
      <c r="QIK1269" s="192"/>
      <c r="QIL1269" s="114"/>
      <c r="QIM1269" s="125"/>
      <c r="QIN1269" s="15"/>
      <c r="QIO1269" s="131"/>
      <c r="QIP1269" s="131"/>
      <c r="QIQ1269" s="131"/>
      <c r="QIR1269" s="131"/>
      <c r="QIS1269" s="131"/>
      <c r="QIT1269" s="131"/>
      <c r="QIU1269" s="131"/>
      <c r="QIV1269" s="131"/>
      <c r="QIW1269" s="203"/>
      <c r="QIX1269" s="203"/>
      <c r="QIY1269" s="203"/>
      <c r="QIZ1269" s="357"/>
      <c r="QJA1269" s="357"/>
      <c r="QJB1269" s="262"/>
      <c r="QJC1269" s="262"/>
      <c r="QJD1269" s="262"/>
      <c r="QJE1269" s="262"/>
      <c r="QJF1269" s="262"/>
      <c r="QJG1269" s="165"/>
      <c r="QJH1269" s="422"/>
      <c r="QJI1269" s="98"/>
      <c r="QJJ1269" s="17"/>
      <c r="QJK1269" s="18"/>
      <c r="QJL1269" s="5"/>
      <c r="QJM1269" s="18"/>
      <c r="QJN1269" s="76"/>
      <c r="QJO1269" s="192"/>
      <c r="QJP1269" s="114"/>
      <c r="QJQ1269" s="125"/>
      <c r="QJR1269" s="15"/>
      <c r="QJS1269" s="131"/>
      <c r="QJT1269" s="131"/>
      <c r="QJU1269" s="131"/>
      <c r="QJV1269" s="131"/>
      <c r="QJW1269" s="131"/>
      <c r="QJX1269" s="131"/>
      <c r="QJY1269" s="131"/>
      <c r="QJZ1269" s="131"/>
      <c r="QKA1269" s="203"/>
      <c r="QKB1269" s="203"/>
      <c r="QKC1269" s="203"/>
      <c r="QKD1269" s="357"/>
      <c r="QKE1269" s="357"/>
      <c r="QKF1269" s="262"/>
      <c r="QKG1269" s="262"/>
      <c r="QKH1269" s="262"/>
      <c r="QKI1269" s="262"/>
      <c r="QKJ1269" s="262"/>
      <c r="QKK1269" s="165"/>
      <c r="QKL1269" s="422"/>
      <c r="QKM1269" s="98"/>
      <c r="QKN1269" s="17"/>
      <c r="QKO1269" s="18"/>
      <c r="QKP1269" s="5"/>
      <c r="QKQ1269" s="18"/>
      <c r="QKR1269" s="76"/>
      <c r="QKS1269" s="192"/>
      <c r="QKT1269" s="114"/>
      <c r="QKU1269" s="125"/>
      <c r="QKV1269" s="15"/>
      <c r="QKW1269" s="131"/>
      <c r="QKX1269" s="131"/>
      <c r="QKY1269" s="131"/>
      <c r="QKZ1269" s="131"/>
      <c r="QLA1269" s="131"/>
      <c r="QLB1269" s="131"/>
      <c r="QLC1269" s="131"/>
      <c r="QLD1269" s="131"/>
      <c r="QLE1269" s="203"/>
      <c r="QLF1269" s="203"/>
      <c r="QLG1269" s="203"/>
      <c r="QLH1269" s="357"/>
      <c r="QLI1269" s="357"/>
      <c r="QLJ1269" s="262"/>
      <c r="QLK1269" s="262"/>
      <c r="QLL1269" s="262"/>
      <c r="QLM1269" s="262"/>
      <c r="QLN1269" s="262"/>
      <c r="QLO1269" s="165"/>
      <c r="QLP1269" s="422"/>
      <c r="QLQ1269" s="98"/>
      <c r="QLR1269" s="17"/>
      <c r="QLS1269" s="18"/>
      <c r="QLT1269" s="5"/>
      <c r="QLU1269" s="18"/>
      <c r="QLV1269" s="76"/>
      <c r="QLW1269" s="192"/>
      <c r="QLX1269" s="114"/>
      <c r="QLY1269" s="125"/>
      <c r="QLZ1269" s="15"/>
      <c r="QMA1269" s="131"/>
      <c r="QMB1269" s="131"/>
      <c r="QMC1269" s="131"/>
      <c r="QMD1269" s="131"/>
      <c r="QME1269" s="131"/>
      <c r="QMF1269" s="131"/>
      <c r="QMG1269" s="131"/>
      <c r="QMH1269" s="131"/>
      <c r="QMI1269" s="203"/>
      <c r="QMJ1269" s="203"/>
      <c r="QMK1269" s="203"/>
      <c r="QML1269" s="357"/>
      <c r="QMM1269" s="357"/>
      <c r="QMN1269" s="262"/>
      <c r="QMO1269" s="262"/>
      <c r="QMP1269" s="262"/>
      <c r="QMQ1269" s="262"/>
      <c r="QMR1269" s="262"/>
      <c r="QMS1269" s="165"/>
      <c r="QMT1269" s="422"/>
      <c r="QMU1269" s="98"/>
      <c r="QMV1269" s="17"/>
      <c r="QMW1269" s="18"/>
      <c r="QMX1269" s="5"/>
      <c r="QMY1269" s="18"/>
      <c r="QMZ1269" s="76"/>
      <c r="QNA1269" s="192"/>
      <c r="QNB1269" s="114"/>
      <c r="QNC1269" s="125"/>
      <c r="QND1269" s="15"/>
      <c r="QNE1269" s="131"/>
      <c r="QNF1269" s="131"/>
      <c r="QNG1269" s="131"/>
      <c r="QNH1269" s="131"/>
      <c r="QNI1269" s="131"/>
      <c r="QNJ1269" s="131"/>
      <c r="QNK1269" s="131"/>
      <c r="QNL1269" s="131"/>
      <c r="QNM1269" s="203"/>
      <c r="QNN1269" s="203"/>
      <c r="QNO1269" s="203"/>
      <c r="QNP1269" s="357"/>
      <c r="QNQ1269" s="357"/>
      <c r="QNR1269" s="262"/>
      <c r="QNS1269" s="262"/>
      <c r="QNT1269" s="262"/>
      <c r="QNU1269" s="262"/>
      <c r="QNV1269" s="262"/>
      <c r="QNW1269" s="165"/>
      <c r="QNX1269" s="422"/>
      <c r="QNY1269" s="98"/>
      <c r="QNZ1269" s="17"/>
      <c r="QOA1269" s="18"/>
      <c r="QOB1269" s="5"/>
      <c r="QOC1269" s="18"/>
      <c r="QOD1269" s="76"/>
      <c r="QOE1269" s="192"/>
      <c r="QOF1269" s="114"/>
      <c r="QOG1269" s="125"/>
      <c r="QOH1269" s="15"/>
      <c r="QOI1269" s="131"/>
      <c r="QOJ1269" s="131"/>
      <c r="QOK1269" s="131"/>
      <c r="QOL1269" s="131"/>
      <c r="QOM1269" s="131"/>
      <c r="QON1269" s="131"/>
      <c r="QOO1269" s="131"/>
      <c r="QOP1269" s="131"/>
      <c r="QOQ1269" s="203"/>
      <c r="QOR1269" s="203"/>
      <c r="QOS1269" s="203"/>
      <c r="QOT1269" s="357"/>
      <c r="QOU1269" s="357"/>
      <c r="QOV1269" s="262"/>
      <c r="QOW1269" s="262"/>
      <c r="QOX1269" s="262"/>
      <c r="QOY1269" s="262"/>
      <c r="QOZ1269" s="262"/>
      <c r="QPA1269" s="165"/>
      <c r="QPB1269" s="422"/>
      <c r="QPC1269" s="98"/>
      <c r="QPD1269" s="17"/>
      <c r="QPE1269" s="18"/>
      <c r="QPF1269" s="5"/>
      <c r="QPG1269" s="18"/>
      <c r="QPH1269" s="76"/>
      <c r="QPI1269" s="192"/>
      <c r="QPJ1269" s="114"/>
      <c r="QPK1269" s="125"/>
      <c r="QPL1269" s="15"/>
      <c r="QPM1269" s="131"/>
      <c r="QPN1269" s="131"/>
      <c r="QPO1269" s="131"/>
      <c r="QPP1269" s="131"/>
      <c r="QPQ1269" s="131"/>
      <c r="QPR1269" s="131"/>
      <c r="QPS1269" s="131"/>
      <c r="QPT1269" s="131"/>
      <c r="QPU1269" s="203"/>
      <c r="QPV1269" s="203"/>
      <c r="QPW1269" s="203"/>
      <c r="QPX1269" s="357"/>
      <c r="QPY1269" s="357"/>
      <c r="QPZ1269" s="262"/>
      <c r="QQA1269" s="262"/>
      <c r="QQB1269" s="262"/>
      <c r="QQC1269" s="262"/>
      <c r="QQD1269" s="262"/>
      <c r="QQE1269" s="165"/>
      <c r="QQF1269" s="422"/>
      <c r="QQG1269" s="98"/>
      <c r="QQH1269" s="17"/>
      <c r="QQI1269" s="18"/>
      <c r="QQJ1269" s="5"/>
      <c r="QQK1269" s="18"/>
      <c r="QQL1269" s="76"/>
      <c r="QQM1269" s="192"/>
      <c r="QQN1269" s="114"/>
      <c r="QQO1269" s="125"/>
      <c r="QQP1269" s="15"/>
      <c r="QQQ1269" s="131"/>
      <c r="QQR1269" s="131"/>
      <c r="QQS1269" s="131"/>
      <c r="QQT1269" s="131"/>
      <c r="QQU1269" s="131"/>
      <c r="QQV1269" s="131"/>
      <c r="QQW1269" s="131"/>
      <c r="QQX1269" s="131"/>
      <c r="QQY1269" s="203"/>
      <c r="QQZ1269" s="203"/>
      <c r="QRA1269" s="203"/>
      <c r="QRB1269" s="357"/>
      <c r="QRC1269" s="357"/>
      <c r="QRD1269" s="262"/>
      <c r="QRE1269" s="262"/>
      <c r="QRF1269" s="262"/>
      <c r="QRG1269" s="262"/>
      <c r="QRH1269" s="262"/>
      <c r="QRI1269" s="165"/>
      <c r="QRJ1269" s="422"/>
      <c r="QRK1269" s="98"/>
      <c r="QRL1269" s="17"/>
      <c r="QRM1269" s="18"/>
      <c r="QRN1269" s="5"/>
      <c r="QRO1269" s="18"/>
      <c r="QRP1269" s="76"/>
      <c r="QRQ1269" s="192"/>
      <c r="QRR1269" s="114"/>
      <c r="QRS1269" s="125"/>
      <c r="QRT1269" s="15"/>
      <c r="QRU1269" s="131"/>
      <c r="QRV1269" s="131"/>
      <c r="QRW1269" s="131"/>
      <c r="QRX1269" s="131"/>
      <c r="QRY1269" s="131"/>
      <c r="QRZ1269" s="131"/>
      <c r="QSA1269" s="131"/>
      <c r="QSB1269" s="131"/>
      <c r="QSC1269" s="203"/>
      <c r="QSD1269" s="203"/>
      <c r="QSE1269" s="203"/>
      <c r="QSF1269" s="357"/>
      <c r="QSG1269" s="357"/>
      <c r="QSH1269" s="262"/>
      <c r="QSI1269" s="262"/>
      <c r="QSJ1269" s="262"/>
      <c r="QSK1269" s="262"/>
      <c r="QSL1269" s="262"/>
      <c r="QSM1269" s="165"/>
      <c r="QSN1269" s="422"/>
      <c r="QSO1269" s="98"/>
      <c r="QSP1269" s="17"/>
      <c r="QSQ1269" s="18"/>
      <c r="QSR1269" s="5"/>
      <c r="QSS1269" s="18"/>
      <c r="QST1269" s="76"/>
      <c r="QSU1269" s="192"/>
      <c r="QSV1269" s="114"/>
      <c r="QSW1269" s="125"/>
      <c r="QSX1269" s="15"/>
      <c r="QSY1269" s="131"/>
      <c r="QSZ1269" s="131"/>
      <c r="QTA1269" s="131"/>
      <c r="QTB1269" s="131"/>
      <c r="QTC1269" s="131"/>
      <c r="QTD1269" s="131"/>
      <c r="QTE1269" s="131"/>
      <c r="QTF1269" s="131"/>
      <c r="QTG1269" s="203"/>
      <c r="QTH1269" s="203"/>
      <c r="QTI1269" s="203"/>
      <c r="QTJ1269" s="357"/>
      <c r="QTK1269" s="357"/>
      <c r="QTL1269" s="262"/>
      <c r="QTM1269" s="262"/>
      <c r="QTN1269" s="262"/>
      <c r="QTO1269" s="262"/>
      <c r="QTP1269" s="262"/>
      <c r="QTQ1269" s="165"/>
      <c r="QTR1269" s="422"/>
      <c r="QTS1269" s="98"/>
      <c r="QTT1269" s="17"/>
      <c r="QTU1269" s="18"/>
      <c r="QTV1269" s="5"/>
      <c r="QTW1269" s="18"/>
      <c r="QTX1269" s="76"/>
      <c r="QTY1269" s="192"/>
      <c r="QTZ1269" s="114"/>
      <c r="QUA1269" s="125"/>
      <c r="QUB1269" s="15"/>
      <c r="QUC1269" s="131"/>
      <c r="QUD1269" s="131"/>
      <c r="QUE1269" s="131"/>
      <c r="QUF1269" s="131"/>
      <c r="QUG1269" s="131"/>
      <c r="QUH1269" s="131"/>
      <c r="QUI1269" s="131"/>
      <c r="QUJ1269" s="131"/>
      <c r="QUK1269" s="203"/>
      <c r="QUL1269" s="203"/>
      <c r="QUM1269" s="203"/>
      <c r="QUN1269" s="357"/>
      <c r="QUO1269" s="357"/>
      <c r="QUP1269" s="262"/>
      <c r="QUQ1269" s="262"/>
      <c r="QUR1269" s="262"/>
      <c r="QUS1269" s="262"/>
      <c r="QUT1269" s="262"/>
      <c r="QUU1269" s="165"/>
      <c r="QUV1269" s="422"/>
      <c r="QUW1269" s="98"/>
      <c r="QUX1269" s="17"/>
      <c r="QUY1269" s="18"/>
      <c r="QUZ1269" s="5"/>
      <c r="QVA1269" s="18"/>
      <c r="QVB1269" s="76"/>
      <c r="QVC1269" s="192"/>
      <c r="QVD1269" s="114"/>
      <c r="QVE1269" s="125"/>
      <c r="QVF1269" s="15"/>
      <c r="QVG1269" s="131"/>
      <c r="QVH1269" s="131"/>
      <c r="QVI1269" s="131"/>
      <c r="QVJ1269" s="131"/>
      <c r="QVK1269" s="131"/>
      <c r="QVL1269" s="131"/>
      <c r="QVM1269" s="131"/>
      <c r="QVN1269" s="131"/>
      <c r="QVO1269" s="203"/>
      <c r="QVP1269" s="203"/>
      <c r="QVQ1269" s="203"/>
      <c r="QVR1269" s="357"/>
      <c r="QVS1269" s="357"/>
      <c r="QVT1269" s="262"/>
      <c r="QVU1269" s="262"/>
      <c r="QVV1269" s="262"/>
      <c r="QVW1269" s="262"/>
      <c r="QVX1269" s="262"/>
      <c r="QVY1269" s="165"/>
      <c r="QVZ1269" s="422"/>
      <c r="QWA1269" s="98"/>
      <c r="QWB1269" s="17"/>
      <c r="QWC1269" s="18"/>
      <c r="QWD1269" s="5"/>
      <c r="QWE1269" s="18"/>
      <c r="QWF1269" s="76"/>
      <c r="QWG1269" s="192"/>
      <c r="QWH1269" s="114"/>
      <c r="QWI1269" s="125"/>
      <c r="QWJ1269" s="15"/>
      <c r="QWK1269" s="131"/>
      <c r="QWL1269" s="131"/>
      <c r="QWM1269" s="131"/>
      <c r="QWN1269" s="131"/>
      <c r="QWO1269" s="131"/>
      <c r="QWP1269" s="131"/>
      <c r="QWQ1269" s="131"/>
      <c r="QWR1269" s="131"/>
      <c r="QWS1269" s="203"/>
      <c r="QWT1269" s="203"/>
      <c r="QWU1269" s="203"/>
      <c r="QWV1269" s="357"/>
      <c r="QWW1269" s="357"/>
      <c r="QWX1269" s="262"/>
      <c r="QWY1269" s="262"/>
      <c r="QWZ1269" s="262"/>
      <c r="QXA1269" s="262"/>
      <c r="QXB1269" s="262"/>
      <c r="QXC1269" s="165"/>
      <c r="QXD1269" s="422"/>
      <c r="QXE1269" s="98"/>
      <c r="QXF1269" s="17"/>
      <c r="QXG1269" s="18"/>
      <c r="QXH1269" s="5"/>
      <c r="QXI1269" s="18"/>
      <c r="QXJ1269" s="76"/>
      <c r="QXK1269" s="192"/>
      <c r="QXL1269" s="114"/>
      <c r="QXM1269" s="125"/>
      <c r="QXN1269" s="15"/>
      <c r="QXO1269" s="131"/>
      <c r="QXP1269" s="131"/>
      <c r="QXQ1269" s="131"/>
      <c r="QXR1269" s="131"/>
      <c r="QXS1269" s="131"/>
      <c r="QXT1269" s="131"/>
      <c r="QXU1269" s="131"/>
      <c r="QXV1269" s="131"/>
      <c r="QXW1269" s="203"/>
      <c r="QXX1269" s="203"/>
      <c r="QXY1269" s="203"/>
      <c r="QXZ1269" s="357"/>
      <c r="QYA1269" s="357"/>
      <c r="QYB1269" s="262"/>
      <c r="QYC1269" s="262"/>
      <c r="QYD1269" s="262"/>
      <c r="QYE1269" s="262"/>
      <c r="QYF1269" s="262"/>
      <c r="QYG1269" s="165"/>
      <c r="QYH1269" s="422"/>
      <c r="QYI1269" s="98"/>
      <c r="QYJ1269" s="17"/>
      <c r="QYK1269" s="18"/>
      <c r="QYL1269" s="5"/>
      <c r="QYM1269" s="18"/>
      <c r="QYN1269" s="76"/>
      <c r="QYO1269" s="192"/>
      <c r="QYP1269" s="114"/>
      <c r="QYQ1269" s="125"/>
      <c r="QYR1269" s="15"/>
      <c r="QYS1269" s="131"/>
      <c r="QYT1269" s="131"/>
      <c r="QYU1269" s="131"/>
      <c r="QYV1269" s="131"/>
      <c r="QYW1269" s="131"/>
      <c r="QYX1269" s="131"/>
      <c r="QYY1269" s="131"/>
      <c r="QYZ1269" s="131"/>
      <c r="QZA1269" s="203"/>
      <c r="QZB1269" s="203"/>
      <c r="QZC1269" s="203"/>
      <c r="QZD1269" s="357"/>
      <c r="QZE1269" s="357"/>
      <c r="QZF1269" s="262"/>
      <c r="QZG1269" s="262"/>
      <c r="QZH1269" s="262"/>
      <c r="QZI1269" s="262"/>
      <c r="QZJ1269" s="262"/>
      <c r="QZK1269" s="165"/>
      <c r="QZL1269" s="422"/>
      <c r="QZM1269" s="98"/>
      <c r="QZN1269" s="17"/>
      <c r="QZO1269" s="18"/>
      <c r="QZP1269" s="5"/>
      <c r="QZQ1269" s="18"/>
      <c r="QZR1269" s="76"/>
      <c r="QZS1269" s="192"/>
      <c r="QZT1269" s="114"/>
      <c r="QZU1269" s="125"/>
      <c r="QZV1269" s="15"/>
      <c r="QZW1269" s="131"/>
      <c r="QZX1269" s="131"/>
      <c r="QZY1269" s="131"/>
      <c r="QZZ1269" s="131"/>
      <c r="RAA1269" s="131"/>
      <c r="RAB1269" s="131"/>
      <c r="RAC1269" s="131"/>
      <c r="RAD1269" s="131"/>
      <c r="RAE1269" s="203"/>
      <c r="RAF1269" s="203"/>
      <c r="RAG1269" s="203"/>
      <c r="RAH1269" s="357"/>
      <c r="RAI1269" s="357"/>
      <c r="RAJ1269" s="262"/>
      <c r="RAK1269" s="262"/>
      <c r="RAL1269" s="262"/>
      <c r="RAM1269" s="262"/>
      <c r="RAN1269" s="262"/>
      <c r="RAO1269" s="165"/>
      <c r="RAP1269" s="422"/>
      <c r="RAQ1269" s="98"/>
      <c r="RAR1269" s="17"/>
      <c r="RAS1269" s="18"/>
      <c r="RAT1269" s="5"/>
      <c r="RAU1269" s="18"/>
      <c r="RAV1269" s="76"/>
      <c r="RAW1269" s="192"/>
      <c r="RAX1269" s="114"/>
      <c r="RAY1269" s="125"/>
      <c r="RAZ1269" s="15"/>
      <c r="RBA1269" s="131"/>
      <c r="RBB1269" s="131"/>
      <c r="RBC1269" s="131"/>
      <c r="RBD1269" s="131"/>
      <c r="RBE1269" s="131"/>
      <c r="RBF1269" s="131"/>
      <c r="RBG1269" s="131"/>
      <c r="RBH1269" s="131"/>
      <c r="RBI1269" s="203"/>
      <c r="RBJ1269" s="203"/>
      <c r="RBK1269" s="203"/>
      <c r="RBL1269" s="357"/>
      <c r="RBM1269" s="357"/>
      <c r="RBN1269" s="262"/>
      <c r="RBO1269" s="262"/>
      <c r="RBP1269" s="262"/>
      <c r="RBQ1269" s="262"/>
      <c r="RBR1269" s="262"/>
      <c r="RBS1269" s="165"/>
      <c r="RBT1269" s="422"/>
      <c r="RBU1269" s="98"/>
      <c r="RBV1269" s="17"/>
      <c r="RBW1269" s="18"/>
      <c r="RBX1269" s="5"/>
      <c r="RBY1269" s="18"/>
      <c r="RBZ1269" s="76"/>
      <c r="RCA1269" s="192"/>
      <c r="RCB1269" s="114"/>
      <c r="RCC1269" s="125"/>
      <c r="RCD1269" s="15"/>
      <c r="RCE1269" s="131"/>
      <c r="RCF1269" s="131"/>
      <c r="RCG1269" s="131"/>
      <c r="RCH1269" s="131"/>
      <c r="RCI1269" s="131"/>
      <c r="RCJ1269" s="131"/>
      <c r="RCK1269" s="131"/>
      <c r="RCL1269" s="131"/>
      <c r="RCM1269" s="203"/>
      <c r="RCN1269" s="203"/>
      <c r="RCO1269" s="203"/>
      <c r="RCP1269" s="357"/>
      <c r="RCQ1269" s="357"/>
      <c r="RCR1269" s="262"/>
      <c r="RCS1269" s="262"/>
      <c r="RCT1269" s="262"/>
      <c r="RCU1269" s="262"/>
      <c r="RCV1269" s="262"/>
      <c r="RCW1269" s="165"/>
      <c r="RCX1269" s="422"/>
      <c r="RCY1269" s="98"/>
      <c r="RCZ1269" s="17"/>
      <c r="RDA1269" s="18"/>
      <c r="RDB1269" s="5"/>
      <c r="RDC1269" s="18"/>
      <c r="RDD1269" s="76"/>
      <c r="RDE1269" s="192"/>
      <c r="RDF1269" s="114"/>
      <c r="RDG1269" s="125"/>
      <c r="RDH1269" s="15"/>
      <c r="RDI1269" s="131"/>
      <c r="RDJ1269" s="131"/>
      <c r="RDK1269" s="131"/>
      <c r="RDL1269" s="131"/>
      <c r="RDM1269" s="131"/>
      <c r="RDN1269" s="131"/>
      <c r="RDO1269" s="131"/>
      <c r="RDP1269" s="131"/>
      <c r="RDQ1269" s="203"/>
      <c r="RDR1269" s="203"/>
      <c r="RDS1269" s="203"/>
      <c r="RDT1269" s="357"/>
      <c r="RDU1269" s="357"/>
      <c r="RDV1269" s="262"/>
      <c r="RDW1269" s="262"/>
      <c r="RDX1269" s="262"/>
      <c r="RDY1269" s="262"/>
      <c r="RDZ1269" s="262"/>
      <c r="REA1269" s="165"/>
      <c r="REB1269" s="422"/>
      <c r="REC1269" s="98"/>
      <c r="RED1269" s="17"/>
      <c r="REE1269" s="18"/>
      <c r="REF1269" s="5"/>
      <c r="REG1269" s="18"/>
      <c r="REH1269" s="76"/>
      <c r="REI1269" s="192"/>
      <c r="REJ1269" s="114"/>
      <c r="REK1269" s="125"/>
      <c r="REL1269" s="15"/>
      <c r="REM1269" s="131"/>
      <c r="REN1269" s="131"/>
      <c r="REO1269" s="131"/>
      <c r="REP1269" s="131"/>
      <c r="REQ1269" s="131"/>
      <c r="RER1269" s="131"/>
      <c r="RES1269" s="131"/>
      <c r="RET1269" s="131"/>
      <c r="REU1269" s="203"/>
      <c r="REV1269" s="203"/>
      <c r="REW1269" s="203"/>
      <c r="REX1269" s="357"/>
      <c r="REY1269" s="357"/>
      <c r="REZ1269" s="262"/>
      <c r="RFA1269" s="262"/>
      <c r="RFB1269" s="262"/>
      <c r="RFC1269" s="262"/>
      <c r="RFD1269" s="262"/>
      <c r="RFE1269" s="165"/>
      <c r="RFF1269" s="422"/>
      <c r="RFG1269" s="98"/>
      <c r="RFH1269" s="17"/>
      <c r="RFI1269" s="18"/>
      <c r="RFJ1269" s="5"/>
      <c r="RFK1269" s="18"/>
      <c r="RFL1269" s="76"/>
      <c r="RFM1269" s="192"/>
      <c r="RFN1269" s="114"/>
      <c r="RFO1269" s="125"/>
      <c r="RFP1269" s="15"/>
      <c r="RFQ1269" s="131"/>
      <c r="RFR1269" s="131"/>
      <c r="RFS1269" s="131"/>
      <c r="RFT1269" s="131"/>
      <c r="RFU1269" s="131"/>
      <c r="RFV1269" s="131"/>
      <c r="RFW1269" s="131"/>
      <c r="RFX1269" s="131"/>
      <c r="RFY1269" s="203"/>
      <c r="RFZ1269" s="203"/>
      <c r="RGA1269" s="203"/>
      <c r="RGB1269" s="357"/>
      <c r="RGC1269" s="357"/>
      <c r="RGD1269" s="262"/>
      <c r="RGE1269" s="262"/>
      <c r="RGF1269" s="262"/>
      <c r="RGG1269" s="262"/>
      <c r="RGH1269" s="262"/>
      <c r="RGI1269" s="165"/>
      <c r="RGJ1269" s="422"/>
      <c r="RGK1269" s="98"/>
      <c r="RGL1269" s="17"/>
      <c r="RGM1269" s="18"/>
      <c r="RGN1269" s="5"/>
      <c r="RGO1269" s="18"/>
      <c r="RGP1269" s="76"/>
      <c r="RGQ1269" s="192"/>
      <c r="RGR1269" s="114"/>
      <c r="RGS1269" s="125"/>
      <c r="RGT1269" s="15"/>
      <c r="RGU1269" s="131"/>
      <c r="RGV1269" s="131"/>
      <c r="RGW1269" s="131"/>
      <c r="RGX1269" s="131"/>
      <c r="RGY1269" s="131"/>
      <c r="RGZ1269" s="131"/>
      <c r="RHA1269" s="131"/>
      <c r="RHB1269" s="131"/>
      <c r="RHC1269" s="203"/>
      <c r="RHD1269" s="203"/>
      <c r="RHE1269" s="203"/>
      <c r="RHF1269" s="357"/>
      <c r="RHG1269" s="357"/>
      <c r="RHH1269" s="262"/>
      <c r="RHI1269" s="262"/>
      <c r="RHJ1269" s="262"/>
      <c r="RHK1269" s="262"/>
      <c r="RHL1269" s="262"/>
      <c r="RHM1269" s="165"/>
      <c r="RHN1269" s="422"/>
      <c r="RHO1269" s="98"/>
      <c r="RHP1269" s="17"/>
      <c r="RHQ1269" s="18"/>
      <c r="RHR1269" s="5"/>
      <c r="RHS1269" s="18"/>
      <c r="RHT1269" s="76"/>
      <c r="RHU1269" s="192"/>
      <c r="RHV1269" s="114"/>
      <c r="RHW1269" s="125"/>
      <c r="RHX1269" s="15"/>
      <c r="RHY1269" s="131"/>
      <c r="RHZ1269" s="131"/>
      <c r="RIA1269" s="131"/>
      <c r="RIB1269" s="131"/>
      <c r="RIC1269" s="131"/>
      <c r="RID1269" s="131"/>
      <c r="RIE1269" s="131"/>
      <c r="RIF1269" s="131"/>
      <c r="RIG1269" s="203"/>
      <c r="RIH1269" s="203"/>
      <c r="RII1269" s="203"/>
      <c r="RIJ1269" s="357"/>
      <c r="RIK1269" s="357"/>
      <c r="RIL1269" s="262"/>
      <c r="RIM1269" s="262"/>
      <c r="RIN1269" s="262"/>
      <c r="RIO1269" s="262"/>
      <c r="RIP1269" s="262"/>
      <c r="RIQ1269" s="165"/>
      <c r="RIR1269" s="422"/>
      <c r="RIS1269" s="98"/>
      <c r="RIT1269" s="17"/>
      <c r="RIU1269" s="18"/>
      <c r="RIV1269" s="5"/>
      <c r="RIW1269" s="18"/>
      <c r="RIX1269" s="76"/>
      <c r="RIY1269" s="192"/>
      <c r="RIZ1269" s="114"/>
      <c r="RJA1269" s="125"/>
      <c r="RJB1269" s="15"/>
      <c r="RJC1269" s="131"/>
      <c r="RJD1269" s="131"/>
      <c r="RJE1269" s="131"/>
      <c r="RJF1269" s="131"/>
      <c r="RJG1269" s="131"/>
      <c r="RJH1269" s="131"/>
      <c r="RJI1269" s="131"/>
      <c r="RJJ1269" s="131"/>
      <c r="RJK1269" s="203"/>
      <c r="RJL1269" s="203"/>
      <c r="RJM1269" s="203"/>
      <c r="RJN1269" s="357"/>
      <c r="RJO1269" s="357"/>
      <c r="RJP1269" s="262"/>
      <c r="RJQ1269" s="262"/>
      <c r="RJR1269" s="262"/>
      <c r="RJS1269" s="262"/>
      <c r="RJT1269" s="262"/>
      <c r="RJU1269" s="165"/>
      <c r="RJV1269" s="422"/>
      <c r="RJW1269" s="98"/>
      <c r="RJX1269" s="17"/>
      <c r="RJY1269" s="18"/>
      <c r="RJZ1269" s="5"/>
      <c r="RKA1269" s="18"/>
      <c r="RKB1269" s="76"/>
      <c r="RKC1269" s="192"/>
      <c r="RKD1269" s="114"/>
      <c r="RKE1269" s="125"/>
      <c r="RKF1269" s="15"/>
      <c r="RKG1269" s="131"/>
      <c r="RKH1269" s="131"/>
      <c r="RKI1269" s="131"/>
      <c r="RKJ1269" s="131"/>
      <c r="RKK1269" s="131"/>
      <c r="RKL1269" s="131"/>
      <c r="RKM1269" s="131"/>
      <c r="RKN1269" s="131"/>
      <c r="RKO1269" s="203"/>
      <c r="RKP1269" s="203"/>
      <c r="RKQ1269" s="203"/>
      <c r="RKR1269" s="357"/>
      <c r="RKS1269" s="357"/>
      <c r="RKT1269" s="262"/>
      <c r="RKU1269" s="262"/>
      <c r="RKV1269" s="262"/>
      <c r="RKW1269" s="262"/>
      <c r="RKX1269" s="262"/>
      <c r="RKY1269" s="165"/>
      <c r="RKZ1269" s="422"/>
      <c r="RLA1269" s="98"/>
      <c r="RLB1269" s="17"/>
      <c r="RLC1269" s="18"/>
      <c r="RLD1269" s="5"/>
      <c r="RLE1269" s="18"/>
      <c r="RLF1269" s="76"/>
      <c r="RLG1269" s="192"/>
      <c r="RLH1269" s="114"/>
      <c r="RLI1269" s="125"/>
      <c r="RLJ1269" s="15"/>
      <c r="RLK1269" s="131"/>
      <c r="RLL1269" s="131"/>
      <c r="RLM1269" s="131"/>
      <c r="RLN1269" s="131"/>
      <c r="RLO1269" s="131"/>
      <c r="RLP1269" s="131"/>
      <c r="RLQ1269" s="131"/>
      <c r="RLR1269" s="131"/>
      <c r="RLS1269" s="203"/>
      <c r="RLT1269" s="203"/>
      <c r="RLU1269" s="203"/>
      <c r="RLV1269" s="357"/>
      <c r="RLW1269" s="357"/>
      <c r="RLX1269" s="262"/>
      <c r="RLY1269" s="262"/>
      <c r="RLZ1269" s="262"/>
      <c r="RMA1269" s="262"/>
      <c r="RMB1269" s="262"/>
      <c r="RMC1269" s="165"/>
      <c r="RMD1269" s="422"/>
      <c r="RME1269" s="98"/>
      <c r="RMF1269" s="17"/>
      <c r="RMG1269" s="18"/>
      <c r="RMH1269" s="5"/>
      <c r="RMI1269" s="18"/>
      <c r="RMJ1269" s="76"/>
      <c r="RMK1269" s="192"/>
      <c r="RML1269" s="114"/>
      <c r="RMM1269" s="125"/>
      <c r="RMN1269" s="15"/>
      <c r="RMO1269" s="131"/>
      <c r="RMP1269" s="131"/>
      <c r="RMQ1269" s="131"/>
      <c r="RMR1269" s="131"/>
      <c r="RMS1269" s="131"/>
      <c r="RMT1269" s="131"/>
      <c r="RMU1269" s="131"/>
      <c r="RMV1269" s="131"/>
      <c r="RMW1269" s="203"/>
      <c r="RMX1269" s="203"/>
      <c r="RMY1269" s="203"/>
      <c r="RMZ1269" s="357"/>
      <c r="RNA1269" s="357"/>
      <c r="RNB1269" s="262"/>
      <c r="RNC1269" s="262"/>
      <c r="RND1269" s="262"/>
      <c r="RNE1269" s="262"/>
      <c r="RNF1269" s="262"/>
      <c r="RNG1269" s="165"/>
      <c r="RNH1269" s="422"/>
      <c r="RNI1269" s="98"/>
      <c r="RNJ1269" s="17"/>
      <c r="RNK1269" s="18"/>
      <c r="RNL1269" s="5"/>
      <c r="RNM1269" s="18"/>
      <c r="RNN1269" s="76"/>
      <c r="RNO1269" s="192"/>
      <c r="RNP1269" s="114"/>
      <c r="RNQ1269" s="125"/>
      <c r="RNR1269" s="15"/>
      <c r="RNS1269" s="131"/>
      <c r="RNT1269" s="131"/>
      <c r="RNU1269" s="131"/>
      <c r="RNV1269" s="131"/>
      <c r="RNW1269" s="131"/>
      <c r="RNX1269" s="131"/>
      <c r="RNY1269" s="131"/>
      <c r="RNZ1269" s="131"/>
      <c r="ROA1269" s="203"/>
      <c r="ROB1269" s="203"/>
      <c r="ROC1269" s="203"/>
      <c r="ROD1269" s="357"/>
      <c r="ROE1269" s="357"/>
      <c r="ROF1269" s="262"/>
      <c r="ROG1269" s="262"/>
      <c r="ROH1269" s="262"/>
      <c r="ROI1269" s="262"/>
      <c r="ROJ1269" s="262"/>
      <c r="ROK1269" s="165"/>
      <c r="ROL1269" s="422"/>
      <c r="ROM1269" s="98"/>
      <c r="RON1269" s="17"/>
      <c r="ROO1269" s="18"/>
      <c r="ROP1269" s="5"/>
      <c r="ROQ1269" s="18"/>
      <c r="ROR1269" s="76"/>
      <c r="ROS1269" s="192"/>
      <c r="ROT1269" s="114"/>
      <c r="ROU1269" s="125"/>
      <c r="ROV1269" s="15"/>
      <c r="ROW1269" s="131"/>
      <c r="ROX1269" s="131"/>
      <c r="ROY1269" s="131"/>
      <c r="ROZ1269" s="131"/>
      <c r="RPA1269" s="131"/>
      <c r="RPB1269" s="131"/>
      <c r="RPC1269" s="131"/>
      <c r="RPD1269" s="131"/>
      <c r="RPE1269" s="203"/>
      <c r="RPF1269" s="203"/>
      <c r="RPG1269" s="203"/>
      <c r="RPH1269" s="357"/>
      <c r="RPI1269" s="357"/>
      <c r="RPJ1269" s="262"/>
      <c r="RPK1269" s="262"/>
      <c r="RPL1269" s="262"/>
      <c r="RPM1269" s="262"/>
      <c r="RPN1269" s="262"/>
      <c r="RPO1269" s="165"/>
      <c r="RPP1269" s="422"/>
      <c r="RPQ1269" s="98"/>
      <c r="RPR1269" s="17"/>
      <c r="RPS1269" s="18"/>
      <c r="RPT1269" s="5"/>
      <c r="RPU1269" s="18"/>
      <c r="RPV1269" s="76"/>
      <c r="RPW1269" s="192"/>
      <c r="RPX1269" s="114"/>
      <c r="RPY1269" s="125"/>
      <c r="RPZ1269" s="15"/>
      <c r="RQA1269" s="131"/>
      <c r="RQB1269" s="131"/>
      <c r="RQC1269" s="131"/>
      <c r="RQD1269" s="131"/>
      <c r="RQE1269" s="131"/>
      <c r="RQF1269" s="131"/>
      <c r="RQG1269" s="131"/>
      <c r="RQH1269" s="131"/>
      <c r="RQI1269" s="203"/>
      <c r="RQJ1269" s="203"/>
      <c r="RQK1269" s="203"/>
      <c r="RQL1269" s="357"/>
      <c r="RQM1269" s="357"/>
      <c r="RQN1269" s="262"/>
      <c r="RQO1269" s="262"/>
      <c r="RQP1269" s="262"/>
      <c r="RQQ1269" s="262"/>
      <c r="RQR1269" s="262"/>
      <c r="RQS1269" s="165"/>
      <c r="RQT1269" s="422"/>
      <c r="RQU1269" s="98"/>
      <c r="RQV1269" s="17"/>
      <c r="RQW1269" s="18"/>
      <c r="RQX1269" s="5"/>
      <c r="RQY1269" s="18"/>
      <c r="RQZ1269" s="76"/>
      <c r="RRA1269" s="192"/>
      <c r="RRB1269" s="114"/>
      <c r="RRC1269" s="125"/>
      <c r="RRD1269" s="15"/>
      <c r="RRE1269" s="131"/>
      <c r="RRF1269" s="131"/>
      <c r="RRG1269" s="131"/>
      <c r="RRH1269" s="131"/>
      <c r="RRI1269" s="131"/>
      <c r="RRJ1269" s="131"/>
      <c r="RRK1269" s="131"/>
      <c r="RRL1269" s="131"/>
      <c r="RRM1269" s="203"/>
      <c r="RRN1269" s="203"/>
      <c r="RRO1269" s="203"/>
      <c r="RRP1269" s="357"/>
      <c r="RRQ1269" s="357"/>
      <c r="RRR1269" s="262"/>
      <c r="RRS1269" s="262"/>
      <c r="RRT1269" s="262"/>
      <c r="RRU1269" s="262"/>
      <c r="RRV1269" s="262"/>
      <c r="RRW1269" s="165"/>
      <c r="RRX1269" s="422"/>
      <c r="RRY1269" s="98"/>
      <c r="RRZ1269" s="17"/>
      <c r="RSA1269" s="18"/>
      <c r="RSB1269" s="5"/>
      <c r="RSC1269" s="18"/>
      <c r="RSD1269" s="76"/>
      <c r="RSE1269" s="192"/>
      <c r="RSF1269" s="114"/>
      <c r="RSG1269" s="125"/>
      <c r="RSH1269" s="15"/>
      <c r="RSI1269" s="131"/>
      <c r="RSJ1269" s="131"/>
      <c r="RSK1269" s="131"/>
      <c r="RSL1269" s="131"/>
      <c r="RSM1269" s="131"/>
      <c r="RSN1269" s="131"/>
      <c r="RSO1269" s="131"/>
      <c r="RSP1269" s="131"/>
      <c r="RSQ1269" s="203"/>
      <c r="RSR1269" s="203"/>
      <c r="RSS1269" s="203"/>
      <c r="RST1269" s="357"/>
      <c r="RSU1269" s="357"/>
      <c r="RSV1269" s="262"/>
      <c r="RSW1269" s="262"/>
      <c r="RSX1269" s="262"/>
      <c r="RSY1269" s="262"/>
      <c r="RSZ1269" s="262"/>
      <c r="RTA1269" s="165"/>
      <c r="RTB1269" s="422"/>
      <c r="RTC1269" s="98"/>
      <c r="RTD1269" s="17"/>
      <c r="RTE1269" s="18"/>
      <c r="RTF1269" s="5"/>
      <c r="RTG1269" s="18"/>
      <c r="RTH1269" s="76"/>
      <c r="RTI1269" s="192"/>
      <c r="RTJ1269" s="114"/>
      <c r="RTK1269" s="125"/>
      <c r="RTL1269" s="15"/>
      <c r="RTM1269" s="131"/>
      <c r="RTN1269" s="131"/>
      <c r="RTO1269" s="131"/>
      <c r="RTP1269" s="131"/>
      <c r="RTQ1269" s="131"/>
      <c r="RTR1269" s="131"/>
      <c r="RTS1269" s="131"/>
      <c r="RTT1269" s="131"/>
      <c r="RTU1269" s="203"/>
      <c r="RTV1269" s="203"/>
      <c r="RTW1269" s="203"/>
      <c r="RTX1269" s="357"/>
      <c r="RTY1269" s="357"/>
      <c r="RTZ1269" s="262"/>
      <c r="RUA1269" s="262"/>
      <c r="RUB1269" s="262"/>
      <c r="RUC1269" s="262"/>
      <c r="RUD1269" s="262"/>
      <c r="RUE1269" s="165"/>
      <c r="RUF1269" s="422"/>
      <c r="RUG1269" s="98"/>
      <c r="RUH1269" s="17"/>
      <c r="RUI1269" s="18"/>
      <c r="RUJ1269" s="5"/>
      <c r="RUK1269" s="18"/>
      <c r="RUL1269" s="76"/>
      <c r="RUM1269" s="192"/>
      <c r="RUN1269" s="114"/>
      <c r="RUO1269" s="125"/>
      <c r="RUP1269" s="15"/>
      <c r="RUQ1269" s="131"/>
      <c r="RUR1269" s="131"/>
      <c r="RUS1269" s="131"/>
      <c r="RUT1269" s="131"/>
      <c r="RUU1269" s="131"/>
      <c r="RUV1269" s="131"/>
      <c r="RUW1269" s="131"/>
      <c r="RUX1269" s="131"/>
      <c r="RUY1269" s="203"/>
      <c r="RUZ1269" s="203"/>
      <c r="RVA1269" s="203"/>
      <c r="RVB1269" s="357"/>
      <c r="RVC1269" s="357"/>
      <c r="RVD1269" s="262"/>
      <c r="RVE1269" s="262"/>
      <c r="RVF1269" s="262"/>
      <c r="RVG1269" s="262"/>
      <c r="RVH1269" s="262"/>
      <c r="RVI1269" s="165"/>
      <c r="RVJ1269" s="422"/>
      <c r="RVK1269" s="98"/>
      <c r="RVL1269" s="17"/>
      <c r="RVM1269" s="18"/>
      <c r="RVN1269" s="5"/>
      <c r="RVO1269" s="18"/>
      <c r="RVP1269" s="76"/>
      <c r="RVQ1269" s="192"/>
      <c r="RVR1269" s="114"/>
      <c r="RVS1269" s="125"/>
      <c r="RVT1269" s="15"/>
      <c r="RVU1269" s="131"/>
      <c r="RVV1269" s="131"/>
      <c r="RVW1269" s="131"/>
      <c r="RVX1269" s="131"/>
      <c r="RVY1269" s="131"/>
      <c r="RVZ1269" s="131"/>
      <c r="RWA1269" s="131"/>
      <c r="RWB1269" s="131"/>
      <c r="RWC1269" s="203"/>
      <c r="RWD1269" s="203"/>
      <c r="RWE1269" s="203"/>
      <c r="RWF1269" s="357"/>
      <c r="RWG1269" s="357"/>
      <c r="RWH1269" s="262"/>
      <c r="RWI1269" s="262"/>
      <c r="RWJ1269" s="262"/>
      <c r="RWK1269" s="262"/>
      <c r="RWL1269" s="262"/>
      <c r="RWM1269" s="165"/>
      <c r="RWN1269" s="422"/>
      <c r="RWO1269" s="98"/>
      <c r="RWP1269" s="17"/>
      <c r="RWQ1269" s="18"/>
      <c r="RWR1269" s="5"/>
      <c r="RWS1269" s="18"/>
      <c r="RWT1269" s="76"/>
      <c r="RWU1269" s="192"/>
      <c r="RWV1269" s="114"/>
      <c r="RWW1269" s="125"/>
      <c r="RWX1269" s="15"/>
      <c r="RWY1269" s="131"/>
      <c r="RWZ1269" s="131"/>
      <c r="RXA1269" s="131"/>
      <c r="RXB1269" s="131"/>
      <c r="RXC1269" s="131"/>
      <c r="RXD1269" s="131"/>
      <c r="RXE1269" s="131"/>
      <c r="RXF1269" s="131"/>
      <c r="RXG1269" s="203"/>
      <c r="RXH1269" s="203"/>
      <c r="RXI1269" s="203"/>
      <c r="RXJ1269" s="357"/>
      <c r="RXK1269" s="357"/>
      <c r="RXL1269" s="262"/>
      <c r="RXM1269" s="262"/>
      <c r="RXN1269" s="262"/>
      <c r="RXO1269" s="262"/>
      <c r="RXP1269" s="262"/>
      <c r="RXQ1269" s="165"/>
      <c r="RXR1269" s="422"/>
      <c r="RXS1269" s="98"/>
      <c r="RXT1269" s="17"/>
      <c r="RXU1269" s="18"/>
      <c r="RXV1269" s="5"/>
      <c r="RXW1269" s="18"/>
      <c r="RXX1269" s="76"/>
      <c r="RXY1269" s="192"/>
      <c r="RXZ1269" s="114"/>
      <c r="RYA1269" s="125"/>
      <c r="RYB1269" s="15"/>
      <c r="RYC1269" s="131"/>
      <c r="RYD1269" s="131"/>
      <c r="RYE1269" s="131"/>
      <c r="RYF1269" s="131"/>
      <c r="RYG1269" s="131"/>
      <c r="RYH1269" s="131"/>
      <c r="RYI1269" s="131"/>
      <c r="RYJ1269" s="131"/>
      <c r="RYK1269" s="203"/>
      <c r="RYL1269" s="203"/>
      <c r="RYM1269" s="203"/>
      <c r="RYN1269" s="357"/>
      <c r="RYO1269" s="357"/>
      <c r="RYP1269" s="262"/>
      <c r="RYQ1269" s="262"/>
      <c r="RYR1269" s="262"/>
      <c r="RYS1269" s="262"/>
      <c r="RYT1269" s="262"/>
      <c r="RYU1269" s="165"/>
      <c r="RYV1269" s="422"/>
      <c r="RYW1269" s="98"/>
      <c r="RYX1269" s="17"/>
      <c r="RYY1269" s="18"/>
      <c r="RYZ1269" s="5"/>
      <c r="RZA1269" s="18"/>
      <c r="RZB1269" s="76"/>
      <c r="RZC1269" s="192"/>
      <c r="RZD1269" s="114"/>
      <c r="RZE1269" s="125"/>
      <c r="RZF1269" s="15"/>
      <c r="RZG1269" s="131"/>
      <c r="RZH1269" s="131"/>
      <c r="RZI1269" s="131"/>
      <c r="RZJ1269" s="131"/>
      <c r="RZK1269" s="131"/>
      <c r="RZL1269" s="131"/>
      <c r="RZM1269" s="131"/>
      <c r="RZN1269" s="131"/>
      <c r="RZO1269" s="203"/>
      <c r="RZP1269" s="203"/>
      <c r="RZQ1269" s="203"/>
      <c r="RZR1269" s="357"/>
      <c r="RZS1269" s="357"/>
      <c r="RZT1269" s="262"/>
      <c r="RZU1269" s="262"/>
      <c r="RZV1269" s="262"/>
      <c r="RZW1269" s="262"/>
      <c r="RZX1269" s="262"/>
      <c r="RZY1269" s="165"/>
      <c r="RZZ1269" s="422"/>
      <c r="SAA1269" s="98"/>
      <c r="SAB1269" s="17"/>
      <c r="SAC1269" s="18"/>
      <c r="SAD1269" s="5"/>
      <c r="SAE1269" s="18"/>
      <c r="SAF1269" s="76"/>
      <c r="SAG1269" s="192"/>
      <c r="SAH1269" s="114"/>
      <c r="SAI1269" s="125"/>
      <c r="SAJ1269" s="15"/>
      <c r="SAK1269" s="131"/>
      <c r="SAL1269" s="131"/>
      <c r="SAM1269" s="131"/>
      <c r="SAN1269" s="131"/>
      <c r="SAO1269" s="131"/>
      <c r="SAP1269" s="131"/>
      <c r="SAQ1269" s="131"/>
      <c r="SAR1269" s="131"/>
      <c r="SAS1269" s="203"/>
      <c r="SAT1269" s="203"/>
      <c r="SAU1269" s="203"/>
      <c r="SAV1269" s="357"/>
      <c r="SAW1269" s="357"/>
      <c r="SAX1269" s="262"/>
      <c r="SAY1269" s="262"/>
      <c r="SAZ1269" s="262"/>
      <c r="SBA1269" s="262"/>
      <c r="SBB1269" s="262"/>
      <c r="SBC1269" s="165"/>
      <c r="SBD1269" s="422"/>
      <c r="SBE1269" s="98"/>
      <c r="SBF1269" s="17"/>
      <c r="SBG1269" s="18"/>
      <c r="SBH1269" s="5"/>
      <c r="SBI1269" s="18"/>
      <c r="SBJ1269" s="76"/>
      <c r="SBK1269" s="192"/>
      <c r="SBL1269" s="114"/>
      <c r="SBM1269" s="125"/>
      <c r="SBN1269" s="15"/>
      <c r="SBO1269" s="131"/>
      <c r="SBP1269" s="131"/>
      <c r="SBQ1269" s="131"/>
      <c r="SBR1269" s="131"/>
      <c r="SBS1269" s="131"/>
      <c r="SBT1269" s="131"/>
      <c r="SBU1269" s="131"/>
      <c r="SBV1269" s="131"/>
      <c r="SBW1269" s="203"/>
      <c r="SBX1269" s="203"/>
      <c r="SBY1269" s="203"/>
      <c r="SBZ1269" s="357"/>
      <c r="SCA1269" s="357"/>
      <c r="SCB1269" s="262"/>
      <c r="SCC1269" s="262"/>
      <c r="SCD1269" s="262"/>
      <c r="SCE1269" s="262"/>
      <c r="SCF1269" s="262"/>
      <c r="SCG1269" s="165"/>
      <c r="SCH1269" s="422"/>
      <c r="SCI1269" s="98"/>
      <c r="SCJ1269" s="17"/>
      <c r="SCK1269" s="18"/>
      <c r="SCL1269" s="5"/>
      <c r="SCM1269" s="18"/>
      <c r="SCN1269" s="76"/>
      <c r="SCO1269" s="192"/>
      <c r="SCP1269" s="114"/>
      <c r="SCQ1269" s="125"/>
      <c r="SCR1269" s="15"/>
      <c r="SCS1269" s="131"/>
      <c r="SCT1269" s="131"/>
      <c r="SCU1269" s="131"/>
      <c r="SCV1269" s="131"/>
      <c r="SCW1269" s="131"/>
      <c r="SCX1269" s="131"/>
      <c r="SCY1269" s="131"/>
      <c r="SCZ1269" s="131"/>
      <c r="SDA1269" s="203"/>
      <c r="SDB1269" s="203"/>
      <c r="SDC1269" s="203"/>
      <c r="SDD1269" s="357"/>
      <c r="SDE1269" s="357"/>
      <c r="SDF1269" s="262"/>
      <c r="SDG1269" s="262"/>
      <c r="SDH1269" s="262"/>
      <c r="SDI1269" s="262"/>
      <c r="SDJ1269" s="262"/>
      <c r="SDK1269" s="165"/>
      <c r="SDL1269" s="422"/>
      <c r="SDM1269" s="98"/>
      <c r="SDN1269" s="17"/>
      <c r="SDO1269" s="18"/>
      <c r="SDP1269" s="5"/>
      <c r="SDQ1269" s="18"/>
      <c r="SDR1269" s="76"/>
      <c r="SDS1269" s="192"/>
      <c r="SDT1269" s="114"/>
      <c r="SDU1269" s="125"/>
      <c r="SDV1269" s="15"/>
      <c r="SDW1269" s="131"/>
      <c r="SDX1269" s="131"/>
      <c r="SDY1269" s="131"/>
      <c r="SDZ1269" s="131"/>
      <c r="SEA1269" s="131"/>
      <c r="SEB1269" s="131"/>
      <c r="SEC1269" s="131"/>
      <c r="SED1269" s="131"/>
      <c r="SEE1269" s="203"/>
      <c r="SEF1269" s="203"/>
      <c r="SEG1269" s="203"/>
      <c r="SEH1269" s="357"/>
      <c r="SEI1269" s="357"/>
      <c r="SEJ1269" s="262"/>
      <c r="SEK1269" s="262"/>
      <c r="SEL1269" s="262"/>
      <c r="SEM1269" s="262"/>
      <c r="SEN1269" s="262"/>
      <c r="SEO1269" s="165"/>
      <c r="SEP1269" s="422"/>
      <c r="SEQ1269" s="98"/>
      <c r="SER1269" s="17"/>
      <c r="SES1269" s="18"/>
      <c r="SET1269" s="5"/>
      <c r="SEU1269" s="18"/>
      <c r="SEV1269" s="76"/>
      <c r="SEW1269" s="192"/>
      <c r="SEX1269" s="114"/>
      <c r="SEY1269" s="125"/>
      <c r="SEZ1269" s="15"/>
      <c r="SFA1269" s="131"/>
      <c r="SFB1269" s="131"/>
      <c r="SFC1269" s="131"/>
      <c r="SFD1269" s="131"/>
      <c r="SFE1269" s="131"/>
      <c r="SFF1269" s="131"/>
      <c r="SFG1269" s="131"/>
      <c r="SFH1269" s="131"/>
      <c r="SFI1269" s="203"/>
      <c r="SFJ1269" s="203"/>
      <c r="SFK1269" s="203"/>
      <c r="SFL1269" s="357"/>
      <c r="SFM1269" s="357"/>
      <c r="SFN1269" s="262"/>
      <c r="SFO1269" s="262"/>
      <c r="SFP1269" s="262"/>
      <c r="SFQ1269" s="262"/>
      <c r="SFR1269" s="262"/>
      <c r="SFS1269" s="165"/>
      <c r="SFT1269" s="422"/>
      <c r="SFU1269" s="98"/>
      <c r="SFV1269" s="17"/>
      <c r="SFW1269" s="18"/>
      <c r="SFX1269" s="5"/>
      <c r="SFY1269" s="18"/>
      <c r="SFZ1269" s="76"/>
      <c r="SGA1269" s="192"/>
      <c r="SGB1269" s="114"/>
      <c r="SGC1269" s="125"/>
      <c r="SGD1269" s="15"/>
      <c r="SGE1269" s="131"/>
      <c r="SGF1269" s="131"/>
      <c r="SGG1269" s="131"/>
      <c r="SGH1269" s="131"/>
      <c r="SGI1269" s="131"/>
      <c r="SGJ1269" s="131"/>
      <c r="SGK1269" s="131"/>
      <c r="SGL1269" s="131"/>
      <c r="SGM1269" s="203"/>
      <c r="SGN1269" s="203"/>
      <c r="SGO1269" s="203"/>
      <c r="SGP1269" s="357"/>
      <c r="SGQ1269" s="357"/>
      <c r="SGR1269" s="262"/>
      <c r="SGS1269" s="262"/>
      <c r="SGT1269" s="262"/>
      <c r="SGU1269" s="262"/>
      <c r="SGV1269" s="262"/>
      <c r="SGW1269" s="165"/>
      <c r="SGX1269" s="422"/>
      <c r="SGY1269" s="98"/>
      <c r="SGZ1269" s="17"/>
      <c r="SHA1269" s="18"/>
      <c r="SHB1269" s="5"/>
      <c r="SHC1269" s="18"/>
      <c r="SHD1269" s="76"/>
      <c r="SHE1269" s="192"/>
      <c r="SHF1269" s="114"/>
      <c r="SHG1269" s="125"/>
      <c r="SHH1269" s="15"/>
      <c r="SHI1269" s="131"/>
      <c r="SHJ1269" s="131"/>
      <c r="SHK1269" s="131"/>
      <c r="SHL1269" s="131"/>
      <c r="SHM1269" s="131"/>
      <c r="SHN1269" s="131"/>
      <c r="SHO1269" s="131"/>
      <c r="SHP1269" s="131"/>
      <c r="SHQ1269" s="203"/>
      <c r="SHR1269" s="203"/>
      <c r="SHS1269" s="203"/>
      <c r="SHT1269" s="357"/>
      <c r="SHU1269" s="357"/>
      <c r="SHV1269" s="262"/>
      <c r="SHW1269" s="262"/>
      <c r="SHX1269" s="262"/>
      <c r="SHY1269" s="262"/>
      <c r="SHZ1269" s="262"/>
      <c r="SIA1269" s="165"/>
      <c r="SIB1269" s="422"/>
      <c r="SIC1269" s="98"/>
      <c r="SID1269" s="17"/>
      <c r="SIE1269" s="18"/>
      <c r="SIF1269" s="5"/>
      <c r="SIG1269" s="18"/>
      <c r="SIH1269" s="76"/>
      <c r="SII1269" s="192"/>
      <c r="SIJ1269" s="114"/>
      <c r="SIK1269" s="125"/>
      <c r="SIL1269" s="15"/>
      <c r="SIM1269" s="131"/>
      <c r="SIN1269" s="131"/>
      <c r="SIO1269" s="131"/>
      <c r="SIP1269" s="131"/>
      <c r="SIQ1269" s="131"/>
      <c r="SIR1269" s="131"/>
      <c r="SIS1269" s="131"/>
      <c r="SIT1269" s="131"/>
      <c r="SIU1269" s="203"/>
      <c r="SIV1269" s="203"/>
      <c r="SIW1269" s="203"/>
      <c r="SIX1269" s="357"/>
      <c r="SIY1269" s="357"/>
      <c r="SIZ1269" s="262"/>
      <c r="SJA1269" s="262"/>
      <c r="SJB1269" s="262"/>
      <c r="SJC1269" s="262"/>
      <c r="SJD1269" s="262"/>
      <c r="SJE1269" s="165"/>
      <c r="SJF1269" s="422"/>
      <c r="SJG1269" s="98"/>
      <c r="SJH1269" s="17"/>
      <c r="SJI1269" s="18"/>
      <c r="SJJ1269" s="5"/>
      <c r="SJK1269" s="18"/>
      <c r="SJL1269" s="76"/>
      <c r="SJM1269" s="192"/>
      <c r="SJN1269" s="114"/>
      <c r="SJO1269" s="125"/>
      <c r="SJP1269" s="15"/>
      <c r="SJQ1269" s="131"/>
      <c r="SJR1269" s="131"/>
      <c r="SJS1269" s="131"/>
      <c r="SJT1269" s="131"/>
      <c r="SJU1269" s="131"/>
      <c r="SJV1269" s="131"/>
      <c r="SJW1269" s="131"/>
      <c r="SJX1269" s="131"/>
      <c r="SJY1269" s="203"/>
      <c r="SJZ1269" s="203"/>
      <c r="SKA1269" s="203"/>
      <c r="SKB1269" s="357"/>
      <c r="SKC1269" s="357"/>
      <c r="SKD1269" s="262"/>
      <c r="SKE1269" s="262"/>
      <c r="SKF1269" s="262"/>
      <c r="SKG1269" s="262"/>
      <c r="SKH1269" s="262"/>
      <c r="SKI1269" s="165"/>
      <c r="SKJ1269" s="422"/>
      <c r="SKK1269" s="98"/>
      <c r="SKL1269" s="17"/>
      <c r="SKM1269" s="18"/>
      <c r="SKN1269" s="5"/>
      <c r="SKO1269" s="18"/>
      <c r="SKP1269" s="76"/>
      <c r="SKQ1269" s="192"/>
      <c r="SKR1269" s="114"/>
      <c r="SKS1269" s="125"/>
      <c r="SKT1269" s="15"/>
      <c r="SKU1269" s="131"/>
      <c r="SKV1269" s="131"/>
      <c r="SKW1269" s="131"/>
      <c r="SKX1269" s="131"/>
      <c r="SKY1269" s="131"/>
      <c r="SKZ1269" s="131"/>
      <c r="SLA1269" s="131"/>
      <c r="SLB1269" s="131"/>
      <c r="SLC1269" s="203"/>
      <c r="SLD1269" s="203"/>
      <c r="SLE1269" s="203"/>
      <c r="SLF1269" s="357"/>
      <c r="SLG1269" s="357"/>
      <c r="SLH1269" s="262"/>
      <c r="SLI1269" s="262"/>
      <c r="SLJ1269" s="262"/>
      <c r="SLK1269" s="262"/>
      <c r="SLL1269" s="262"/>
      <c r="SLM1269" s="165"/>
      <c r="SLN1269" s="422"/>
      <c r="SLO1269" s="98"/>
      <c r="SLP1269" s="17"/>
      <c r="SLQ1269" s="18"/>
      <c r="SLR1269" s="5"/>
      <c r="SLS1269" s="18"/>
      <c r="SLT1269" s="76"/>
      <c r="SLU1269" s="192"/>
      <c r="SLV1269" s="114"/>
      <c r="SLW1269" s="125"/>
      <c r="SLX1269" s="15"/>
      <c r="SLY1269" s="131"/>
      <c r="SLZ1269" s="131"/>
      <c r="SMA1269" s="131"/>
      <c r="SMB1269" s="131"/>
      <c r="SMC1269" s="131"/>
      <c r="SMD1269" s="131"/>
      <c r="SME1269" s="131"/>
      <c r="SMF1269" s="131"/>
      <c r="SMG1269" s="203"/>
      <c r="SMH1269" s="203"/>
      <c r="SMI1269" s="203"/>
      <c r="SMJ1269" s="357"/>
      <c r="SMK1269" s="357"/>
      <c r="SML1269" s="262"/>
      <c r="SMM1269" s="262"/>
      <c r="SMN1269" s="262"/>
      <c r="SMO1269" s="262"/>
      <c r="SMP1269" s="262"/>
      <c r="SMQ1269" s="165"/>
      <c r="SMR1269" s="422"/>
      <c r="SMS1269" s="98"/>
      <c r="SMT1269" s="17"/>
      <c r="SMU1269" s="18"/>
      <c r="SMV1269" s="5"/>
      <c r="SMW1269" s="18"/>
      <c r="SMX1269" s="76"/>
      <c r="SMY1269" s="192"/>
      <c r="SMZ1269" s="114"/>
      <c r="SNA1269" s="125"/>
      <c r="SNB1269" s="15"/>
      <c r="SNC1269" s="131"/>
      <c r="SND1269" s="131"/>
      <c r="SNE1269" s="131"/>
      <c r="SNF1269" s="131"/>
      <c r="SNG1269" s="131"/>
      <c r="SNH1269" s="131"/>
      <c r="SNI1269" s="131"/>
      <c r="SNJ1269" s="131"/>
      <c r="SNK1269" s="203"/>
      <c r="SNL1269" s="203"/>
      <c r="SNM1269" s="203"/>
      <c r="SNN1269" s="357"/>
      <c r="SNO1269" s="357"/>
      <c r="SNP1269" s="262"/>
      <c r="SNQ1269" s="262"/>
      <c r="SNR1269" s="262"/>
      <c r="SNS1269" s="262"/>
      <c r="SNT1269" s="262"/>
      <c r="SNU1269" s="165"/>
      <c r="SNV1269" s="422"/>
      <c r="SNW1269" s="98"/>
      <c r="SNX1269" s="17"/>
      <c r="SNY1269" s="18"/>
      <c r="SNZ1269" s="5"/>
      <c r="SOA1269" s="18"/>
      <c r="SOB1269" s="76"/>
      <c r="SOC1269" s="192"/>
      <c r="SOD1269" s="114"/>
      <c r="SOE1269" s="125"/>
      <c r="SOF1269" s="15"/>
      <c r="SOG1269" s="131"/>
      <c r="SOH1269" s="131"/>
      <c r="SOI1269" s="131"/>
      <c r="SOJ1269" s="131"/>
      <c r="SOK1269" s="131"/>
      <c r="SOL1269" s="131"/>
      <c r="SOM1269" s="131"/>
      <c r="SON1269" s="131"/>
      <c r="SOO1269" s="203"/>
      <c r="SOP1269" s="203"/>
      <c r="SOQ1269" s="203"/>
      <c r="SOR1269" s="357"/>
      <c r="SOS1269" s="357"/>
      <c r="SOT1269" s="262"/>
      <c r="SOU1269" s="262"/>
      <c r="SOV1269" s="262"/>
      <c r="SOW1269" s="262"/>
      <c r="SOX1269" s="262"/>
      <c r="SOY1269" s="165"/>
      <c r="SOZ1269" s="422"/>
      <c r="SPA1269" s="98"/>
      <c r="SPB1269" s="17"/>
      <c r="SPC1269" s="18"/>
      <c r="SPD1269" s="5"/>
      <c r="SPE1269" s="18"/>
      <c r="SPF1269" s="76"/>
      <c r="SPG1269" s="192"/>
      <c r="SPH1269" s="114"/>
      <c r="SPI1269" s="125"/>
      <c r="SPJ1269" s="15"/>
      <c r="SPK1269" s="131"/>
      <c r="SPL1269" s="131"/>
      <c r="SPM1269" s="131"/>
      <c r="SPN1269" s="131"/>
      <c r="SPO1269" s="131"/>
      <c r="SPP1269" s="131"/>
      <c r="SPQ1269" s="131"/>
      <c r="SPR1269" s="131"/>
      <c r="SPS1269" s="203"/>
      <c r="SPT1269" s="203"/>
      <c r="SPU1269" s="203"/>
      <c r="SPV1269" s="357"/>
      <c r="SPW1269" s="357"/>
      <c r="SPX1269" s="262"/>
      <c r="SPY1269" s="262"/>
      <c r="SPZ1269" s="262"/>
      <c r="SQA1269" s="262"/>
      <c r="SQB1269" s="262"/>
      <c r="SQC1269" s="165"/>
      <c r="SQD1269" s="422"/>
      <c r="SQE1269" s="98"/>
      <c r="SQF1269" s="17"/>
      <c r="SQG1269" s="18"/>
      <c r="SQH1269" s="5"/>
      <c r="SQI1269" s="18"/>
      <c r="SQJ1269" s="76"/>
      <c r="SQK1269" s="192"/>
      <c r="SQL1269" s="114"/>
      <c r="SQM1269" s="125"/>
      <c r="SQN1269" s="15"/>
      <c r="SQO1269" s="131"/>
      <c r="SQP1269" s="131"/>
      <c r="SQQ1269" s="131"/>
      <c r="SQR1269" s="131"/>
      <c r="SQS1269" s="131"/>
      <c r="SQT1269" s="131"/>
      <c r="SQU1269" s="131"/>
      <c r="SQV1269" s="131"/>
      <c r="SQW1269" s="203"/>
      <c r="SQX1269" s="203"/>
      <c r="SQY1269" s="203"/>
      <c r="SQZ1269" s="357"/>
      <c r="SRA1269" s="357"/>
      <c r="SRB1269" s="262"/>
      <c r="SRC1269" s="262"/>
      <c r="SRD1269" s="262"/>
      <c r="SRE1269" s="262"/>
      <c r="SRF1269" s="262"/>
      <c r="SRG1269" s="165"/>
      <c r="SRH1269" s="422"/>
      <c r="SRI1269" s="98"/>
      <c r="SRJ1269" s="17"/>
      <c r="SRK1269" s="18"/>
      <c r="SRL1269" s="5"/>
      <c r="SRM1269" s="18"/>
      <c r="SRN1269" s="76"/>
      <c r="SRO1269" s="192"/>
      <c r="SRP1269" s="114"/>
      <c r="SRQ1269" s="125"/>
      <c r="SRR1269" s="15"/>
      <c r="SRS1269" s="131"/>
      <c r="SRT1269" s="131"/>
      <c r="SRU1269" s="131"/>
      <c r="SRV1269" s="131"/>
      <c r="SRW1269" s="131"/>
      <c r="SRX1269" s="131"/>
      <c r="SRY1269" s="131"/>
      <c r="SRZ1269" s="131"/>
      <c r="SSA1269" s="203"/>
      <c r="SSB1269" s="203"/>
      <c r="SSC1269" s="203"/>
      <c r="SSD1269" s="357"/>
      <c r="SSE1269" s="357"/>
      <c r="SSF1269" s="262"/>
      <c r="SSG1269" s="262"/>
      <c r="SSH1269" s="262"/>
      <c r="SSI1269" s="262"/>
      <c r="SSJ1269" s="262"/>
      <c r="SSK1269" s="165"/>
      <c r="SSL1269" s="422"/>
      <c r="SSM1269" s="98"/>
      <c r="SSN1269" s="17"/>
      <c r="SSO1269" s="18"/>
      <c r="SSP1269" s="5"/>
      <c r="SSQ1269" s="18"/>
      <c r="SSR1269" s="76"/>
      <c r="SSS1269" s="192"/>
      <c r="SST1269" s="114"/>
      <c r="SSU1269" s="125"/>
      <c r="SSV1269" s="15"/>
      <c r="SSW1269" s="131"/>
      <c r="SSX1269" s="131"/>
      <c r="SSY1269" s="131"/>
      <c r="SSZ1269" s="131"/>
      <c r="STA1269" s="131"/>
      <c r="STB1269" s="131"/>
      <c r="STC1269" s="131"/>
      <c r="STD1269" s="131"/>
      <c r="STE1269" s="203"/>
      <c r="STF1269" s="203"/>
      <c r="STG1269" s="203"/>
      <c r="STH1269" s="357"/>
      <c r="STI1269" s="357"/>
      <c r="STJ1269" s="262"/>
      <c r="STK1269" s="262"/>
      <c r="STL1269" s="262"/>
      <c r="STM1269" s="262"/>
      <c r="STN1269" s="262"/>
      <c r="STO1269" s="165"/>
      <c r="STP1269" s="422"/>
      <c r="STQ1269" s="98"/>
      <c r="STR1269" s="17"/>
      <c r="STS1269" s="18"/>
      <c r="STT1269" s="5"/>
      <c r="STU1269" s="18"/>
      <c r="STV1269" s="76"/>
      <c r="STW1269" s="192"/>
      <c r="STX1269" s="114"/>
      <c r="STY1269" s="125"/>
      <c r="STZ1269" s="15"/>
      <c r="SUA1269" s="131"/>
      <c r="SUB1269" s="131"/>
      <c r="SUC1269" s="131"/>
      <c r="SUD1269" s="131"/>
      <c r="SUE1269" s="131"/>
      <c r="SUF1269" s="131"/>
      <c r="SUG1269" s="131"/>
      <c r="SUH1269" s="131"/>
      <c r="SUI1269" s="203"/>
      <c r="SUJ1269" s="203"/>
      <c r="SUK1269" s="203"/>
      <c r="SUL1269" s="357"/>
      <c r="SUM1269" s="357"/>
      <c r="SUN1269" s="262"/>
      <c r="SUO1269" s="262"/>
      <c r="SUP1269" s="262"/>
      <c r="SUQ1269" s="262"/>
      <c r="SUR1269" s="262"/>
      <c r="SUS1269" s="165"/>
      <c r="SUT1269" s="422"/>
      <c r="SUU1269" s="98"/>
      <c r="SUV1269" s="17"/>
      <c r="SUW1269" s="18"/>
      <c r="SUX1269" s="5"/>
      <c r="SUY1269" s="18"/>
      <c r="SUZ1269" s="76"/>
      <c r="SVA1269" s="192"/>
      <c r="SVB1269" s="114"/>
      <c r="SVC1269" s="125"/>
      <c r="SVD1269" s="15"/>
      <c r="SVE1269" s="131"/>
      <c r="SVF1269" s="131"/>
      <c r="SVG1269" s="131"/>
      <c r="SVH1269" s="131"/>
      <c r="SVI1269" s="131"/>
      <c r="SVJ1269" s="131"/>
      <c r="SVK1269" s="131"/>
      <c r="SVL1269" s="131"/>
      <c r="SVM1269" s="203"/>
      <c r="SVN1269" s="203"/>
      <c r="SVO1269" s="203"/>
      <c r="SVP1269" s="357"/>
      <c r="SVQ1269" s="357"/>
      <c r="SVR1269" s="262"/>
      <c r="SVS1269" s="262"/>
      <c r="SVT1269" s="262"/>
      <c r="SVU1269" s="262"/>
      <c r="SVV1269" s="262"/>
      <c r="SVW1269" s="165"/>
      <c r="SVX1269" s="422"/>
      <c r="SVY1269" s="98"/>
      <c r="SVZ1269" s="17"/>
      <c r="SWA1269" s="18"/>
      <c r="SWB1269" s="5"/>
      <c r="SWC1269" s="18"/>
      <c r="SWD1269" s="76"/>
      <c r="SWE1269" s="192"/>
      <c r="SWF1269" s="114"/>
      <c r="SWG1269" s="125"/>
      <c r="SWH1269" s="15"/>
      <c r="SWI1269" s="131"/>
      <c r="SWJ1269" s="131"/>
      <c r="SWK1269" s="131"/>
      <c r="SWL1269" s="131"/>
      <c r="SWM1269" s="131"/>
      <c r="SWN1269" s="131"/>
      <c r="SWO1269" s="131"/>
      <c r="SWP1269" s="131"/>
      <c r="SWQ1269" s="203"/>
      <c r="SWR1269" s="203"/>
      <c r="SWS1269" s="203"/>
      <c r="SWT1269" s="357"/>
      <c r="SWU1269" s="357"/>
      <c r="SWV1269" s="262"/>
      <c r="SWW1269" s="262"/>
      <c r="SWX1269" s="262"/>
      <c r="SWY1269" s="262"/>
      <c r="SWZ1269" s="262"/>
      <c r="SXA1269" s="165"/>
      <c r="SXB1269" s="422"/>
      <c r="SXC1269" s="98"/>
      <c r="SXD1269" s="17"/>
      <c r="SXE1269" s="18"/>
      <c r="SXF1269" s="5"/>
      <c r="SXG1269" s="18"/>
      <c r="SXH1269" s="76"/>
      <c r="SXI1269" s="192"/>
      <c r="SXJ1269" s="114"/>
      <c r="SXK1269" s="125"/>
      <c r="SXL1269" s="15"/>
      <c r="SXM1269" s="131"/>
      <c r="SXN1269" s="131"/>
      <c r="SXO1269" s="131"/>
      <c r="SXP1269" s="131"/>
      <c r="SXQ1269" s="131"/>
      <c r="SXR1269" s="131"/>
      <c r="SXS1269" s="131"/>
      <c r="SXT1269" s="131"/>
      <c r="SXU1269" s="203"/>
      <c r="SXV1269" s="203"/>
      <c r="SXW1269" s="203"/>
      <c r="SXX1269" s="357"/>
      <c r="SXY1269" s="357"/>
      <c r="SXZ1269" s="262"/>
      <c r="SYA1269" s="262"/>
      <c r="SYB1269" s="262"/>
      <c r="SYC1269" s="262"/>
      <c r="SYD1269" s="262"/>
      <c r="SYE1269" s="165"/>
      <c r="SYF1269" s="422"/>
      <c r="SYG1269" s="98"/>
      <c r="SYH1269" s="17"/>
      <c r="SYI1269" s="18"/>
      <c r="SYJ1269" s="5"/>
      <c r="SYK1269" s="18"/>
      <c r="SYL1269" s="76"/>
      <c r="SYM1269" s="192"/>
      <c r="SYN1269" s="114"/>
      <c r="SYO1269" s="125"/>
      <c r="SYP1269" s="15"/>
      <c r="SYQ1269" s="131"/>
      <c r="SYR1269" s="131"/>
      <c r="SYS1269" s="131"/>
      <c r="SYT1269" s="131"/>
      <c r="SYU1269" s="131"/>
      <c r="SYV1269" s="131"/>
      <c r="SYW1269" s="131"/>
      <c r="SYX1269" s="131"/>
      <c r="SYY1269" s="203"/>
      <c r="SYZ1269" s="203"/>
      <c r="SZA1269" s="203"/>
      <c r="SZB1269" s="357"/>
      <c r="SZC1269" s="357"/>
      <c r="SZD1269" s="262"/>
      <c r="SZE1269" s="262"/>
      <c r="SZF1269" s="262"/>
      <c r="SZG1269" s="262"/>
      <c r="SZH1269" s="262"/>
      <c r="SZI1269" s="165"/>
      <c r="SZJ1269" s="422"/>
      <c r="SZK1269" s="98"/>
      <c r="SZL1269" s="17"/>
      <c r="SZM1269" s="18"/>
      <c r="SZN1269" s="5"/>
      <c r="SZO1269" s="18"/>
      <c r="SZP1269" s="76"/>
      <c r="SZQ1269" s="192"/>
      <c r="SZR1269" s="114"/>
      <c r="SZS1269" s="125"/>
      <c r="SZT1269" s="15"/>
      <c r="SZU1269" s="131"/>
      <c r="SZV1269" s="131"/>
      <c r="SZW1269" s="131"/>
      <c r="SZX1269" s="131"/>
      <c r="SZY1269" s="131"/>
      <c r="SZZ1269" s="131"/>
      <c r="TAA1269" s="131"/>
      <c r="TAB1269" s="131"/>
      <c r="TAC1269" s="203"/>
      <c r="TAD1269" s="203"/>
      <c r="TAE1269" s="203"/>
      <c r="TAF1269" s="357"/>
      <c r="TAG1269" s="357"/>
      <c r="TAH1269" s="262"/>
      <c r="TAI1269" s="262"/>
      <c r="TAJ1269" s="262"/>
      <c r="TAK1269" s="262"/>
      <c r="TAL1269" s="262"/>
      <c r="TAM1269" s="165"/>
      <c r="TAN1269" s="422"/>
      <c r="TAO1269" s="98"/>
      <c r="TAP1269" s="17"/>
      <c r="TAQ1269" s="18"/>
      <c r="TAR1269" s="5"/>
      <c r="TAS1269" s="18"/>
      <c r="TAT1269" s="76"/>
      <c r="TAU1269" s="192"/>
      <c r="TAV1269" s="114"/>
      <c r="TAW1269" s="125"/>
      <c r="TAX1269" s="15"/>
      <c r="TAY1269" s="131"/>
      <c r="TAZ1269" s="131"/>
      <c r="TBA1269" s="131"/>
      <c r="TBB1269" s="131"/>
      <c r="TBC1269" s="131"/>
      <c r="TBD1269" s="131"/>
      <c r="TBE1269" s="131"/>
      <c r="TBF1269" s="131"/>
      <c r="TBG1269" s="203"/>
      <c r="TBH1269" s="203"/>
      <c r="TBI1269" s="203"/>
      <c r="TBJ1269" s="357"/>
      <c r="TBK1269" s="357"/>
      <c r="TBL1269" s="262"/>
      <c r="TBM1269" s="262"/>
      <c r="TBN1269" s="262"/>
      <c r="TBO1269" s="262"/>
      <c r="TBP1269" s="262"/>
      <c r="TBQ1269" s="165"/>
      <c r="TBR1269" s="422"/>
      <c r="TBS1269" s="98"/>
      <c r="TBT1269" s="17"/>
      <c r="TBU1269" s="18"/>
      <c r="TBV1269" s="5"/>
      <c r="TBW1269" s="18"/>
      <c r="TBX1269" s="76"/>
      <c r="TBY1269" s="192"/>
      <c r="TBZ1269" s="114"/>
      <c r="TCA1269" s="125"/>
      <c r="TCB1269" s="15"/>
      <c r="TCC1269" s="131"/>
      <c r="TCD1269" s="131"/>
      <c r="TCE1269" s="131"/>
      <c r="TCF1269" s="131"/>
      <c r="TCG1269" s="131"/>
      <c r="TCH1269" s="131"/>
      <c r="TCI1269" s="131"/>
      <c r="TCJ1269" s="131"/>
      <c r="TCK1269" s="203"/>
      <c r="TCL1269" s="203"/>
      <c r="TCM1269" s="203"/>
      <c r="TCN1269" s="357"/>
      <c r="TCO1269" s="357"/>
      <c r="TCP1269" s="262"/>
      <c r="TCQ1269" s="262"/>
      <c r="TCR1269" s="262"/>
      <c r="TCS1269" s="262"/>
      <c r="TCT1269" s="262"/>
      <c r="TCU1269" s="165"/>
      <c r="TCV1269" s="422"/>
      <c r="TCW1269" s="98"/>
      <c r="TCX1269" s="17"/>
      <c r="TCY1269" s="18"/>
      <c r="TCZ1269" s="5"/>
      <c r="TDA1269" s="18"/>
      <c r="TDB1269" s="76"/>
      <c r="TDC1269" s="192"/>
      <c r="TDD1269" s="114"/>
      <c r="TDE1269" s="125"/>
      <c r="TDF1269" s="15"/>
      <c r="TDG1269" s="131"/>
      <c r="TDH1269" s="131"/>
      <c r="TDI1269" s="131"/>
      <c r="TDJ1269" s="131"/>
      <c r="TDK1269" s="131"/>
      <c r="TDL1269" s="131"/>
      <c r="TDM1269" s="131"/>
      <c r="TDN1269" s="131"/>
      <c r="TDO1269" s="203"/>
      <c r="TDP1269" s="203"/>
      <c r="TDQ1269" s="203"/>
      <c r="TDR1269" s="357"/>
      <c r="TDS1269" s="357"/>
      <c r="TDT1269" s="262"/>
      <c r="TDU1269" s="262"/>
      <c r="TDV1269" s="262"/>
      <c r="TDW1269" s="262"/>
      <c r="TDX1269" s="262"/>
      <c r="TDY1269" s="165"/>
      <c r="TDZ1269" s="422"/>
      <c r="TEA1269" s="98"/>
      <c r="TEB1269" s="17"/>
      <c r="TEC1269" s="18"/>
      <c r="TED1269" s="5"/>
      <c r="TEE1269" s="18"/>
      <c r="TEF1269" s="76"/>
      <c r="TEG1269" s="192"/>
      <c r="TEH1269" s="114"/>
      <c r="TEI1269" s="125"/>
      <c r="TEJ1269" s="15"/>
      <c r="TEK1269" s="131"/>
      <c r="TEL1269" s="131"/>
      <c r="TEM1269" s="131"/>
      <c r="TEN1269" s="131"/>
      <c r="TEO1269" s="131"/>
      <c r="TEP1269" s="131"/>
      <c r="TEQ1269" s="131"/>
      <c r="TER1269" s="131"/>
      <c r="TES1269" s="203"/>
      <c r="TET1269" s="203"/>
      <c r="TEU1269" s="203"/>
      <c r="TEV1269" s="357"/>
      <c r="TEW1269" s="357"/>
      <c r="TEX1269" s="262"/>
      <c r="TEY1269" s="262"/>
      <c r="TEZ1269" s="262"/>
      <c r="TFA1269" s="262"/>
      <c r="TFB1269" s="262"/>
      <c r="TFC1269" s="165"/>
      <c r="TFD1269" s="422"/>
      <c r="TFE1269" s="98"/>
      <c r="TFF1269" s="17"/>
      <c r="TFG1269" s="18"/>
      <c r="TFH1269" s="5"/>
      <c r="TFI1269" s="18"/>
      <c r="TFJ1269" s="76"/>
      <c r="TFK1269" s="192"/>
      <c r="TFL1269" s="114"/>
      <c r="TFM1269" s="125"/>
      <c r="TFN1269" s="15"/>
      <c r="TFO1269" s="131"/>
      <c r="TFP1269" s="131"/>
      <c r="TFQ1269" s="131"/>
      <c r="TFR1269" s="131"/>
      <c r="TFS1269" s="131"/>
      <c r="TFT1269" s="131"/>
      <c r="TFU1269" s="131"/>
      <c r="TFV1269" s="131"/>
      <c r="TFW1269" s="203"/>
      <c r="TFX1269" s="203"/>
      <c r="TFY1269" s="203"/>
      <c r="TFZ1269" s="357"/>
      <c r="TGA1269" s="357"/>
      <c r="TGB1269" s="262"/>
      <c r="TGC1269" s="262"/>
      <c r="TGD1269" s="262"/>
      <c r="TGE1269" s="262"/>
      <c r="TGF1269" s="262"/>
      <c r="TGG1269" s="165"/>
      <c r="TGH1269" s="422"/>
      <c r="TGI1269" s="98"/>
      <c r="TGJ1269" s="17"/>
      <c r="TGK1269" s="18"/>
      <c r="TGL1269" s="5"/>
      <c r="TGM1269" s="18"/>
      <c r="TGN1269" s="76"/>
      <c r="TGO1269" s="192"/>
      <c r="TGP1269" s="114"/>
      <c r="TGQ1269" s="125"/>
      <c r="TGR1269" s="15"/>
      <c r="TGS1269" s="131"/>
      <c r="TGT1269" s="131"/>
      <c r="TGU1269" s="131"/>
      <c r="TGV1269" s="131"/>
      <c r="TGW1269" s="131"/>
      <c r="TGX1269" s="131"/>
      <c r="TGY1269" s="131"/>
      <c r="TGZ1269" s="131"/>
      <c r="THA1269" s="203"/>
      <c r="THB1269" s="203"/>
      <c r="THC1269" s="203"/>
      <c r="THD1269" s="357"/>
      <c r="THE1269" s="357"/>
      <c r="THF1269" s="262"/>
      <c r="THG1269" s="262"/>
      <c r="THH1269" s="262"/>
      <c r="THI1269" s="262"/>
      <c r="THJ1269" s="262"/>
      <c r="THK1269" s="165"/>
      <c r="THL1269" s="422"/>
      <c r="THM1269" s="98"/>
      <c r="THN1269" s="17"/>
      <c r="THO1269" s="18"/>
      <c r="THP1269" s="5"/>
      <c r="THQ1269" s="18"/>
      <c r="THR1269" s="76"/>
      <c r="THS1269" s="192"/>
      <c r="THT1269" s="114"/>
      <c r="THU1269" s="125"/>
      <c r="THV1269" s="15"/>
      <c r="THW1269" s="131"/>
      <c r="THX1269" s="131"/>
      <c r="THY1269" s="131"/>
      <c r="THZ1269" s="131"/>
      <c r="TIA1269" s="131"/>
      <c r="TIB1269" s="131"/>
      <c r="TIC1269" s="131"/>
      <c r="TID1269" s="131"/>
      <c r="TIE1269" s="203"/>
      <c r="TIF1269" s="203"/>
      <c r="TIG1269" s="203"/>
      <c r="TIH1269" s="357"/>
      <c r="TII1269" s="357"/>
      <c r="TIJ1269" s="262"/>
      <c r="TIK1269" s="262"/>
      <c r="TIL1269" s="262"/>
      <c r="TIM1269" s="262"/>
      <c r="TIN1269" s="262"/>
      <c r="TIO1269" s="165"/>
      <c r="TIP1269" s="422"/>
      <c r="TIQ1269" s="98"/>
      <c r="TIR1269" s="17"/>
      <c r="TIS1269" s="18"/>
      <c r="TIT1269" s="5"/>
      <c r="TIU1269" s="18"/>
      <c r="TIV1269" s="76"/>
      <c r="TIW1269" s="192"/>
      <c r="TIX1269" s="114"/>
      <c r="TIY1269" s="125"/>
      <c r="TIZ1269" s="15"/>
      <c r="TJA1269" s="131"/>
      <c r="TJB1269" s="131"/>
      <c r="TJC1269" s="131"/>
      <c r="TJD1269" s="131"/>
      <c r="TJE1269" s="131"/>
      <c r="TJF1269" s="131"/>
      <c r="TJG1269" s="131"/>
      <c r="TJH1269" s="131"/>
      <c r="TJI1269" s="203"/>
      <c r="TJJ1269" s="203"/>
      <c r="TJK1269" s="203"/>
      <c r="TJL1269" s="357"/>
      <c r="TJM1269" s="357"/>
      <c r="TJN1269" s="262"/>
      <c r="TJO1269" s="262"/>
      <c r="TJP1269" s="262"/>
      <c r="TJQ1269" s="262"/>
      <c r="TJR1269" s="262"/>
      <c r="TJS1269" s="165"/>
      <c r="TJT1269" s="422"/>
      <c r="TJU1269" s="98"/>
      <c r="TJV1269" s="17"/>
      <c r="TJW1269" s="18"/>
      <c r="TJX1269" s="5"/>
      <c r="TJY1269" s="18"/>
      <c r="TJZ1269" s="76"/>
      <c r="TKA1269" s="192"/>
      <c r="TKB1269" s="114"/>
      <c r="TKC1269" s="125"/>
      <c r="TKD1269" s="15"/>
      <c r="TKE1269" s="131"/>
      <c r="TKF1269" s="131"/>
      <c r="TKG1269" s="131"/>
      <c r="TKH1269" s="131"/>
      <c r="TKI1269" s="131"/>
      <c r="TKJ1269" s="131"/>
      <c r="TKK1269" s="131"/>
      <c r="TKL1269" s="131"/>
      <c r="TKM1269" s="203"/>
      <c r="TKN1269" s="203"/>
      <c r="TKO1269" s="203"/>
      <c r="TKP1269" s="357"/>
      <c r="TKQ1269" s="357"/>
      <c r="TKR1269" s="262"/>
      <c r="TKS1269" s="262"/>
      <c r="TKT1269" s="262"/>
      <c r="TKU1269" s="262"/>
      <c r="TKV1269" s="262"/>
      <c r="TKW1269" s="165"/>
      <c r="TKX1269" s="422"/>
      <c r="TKY1269" s="98"/>
      <c r="TKZ1269" s="17"/>
      <c r="TLA1269" s="18"/>
      <c r="TLB1269" s="5"/>
      <c r="TLC1269" s="18"/>
      <c r="TLD1269" s="76"/>
      <c r="TLE1269" s="192"/>
      <c r="TLF1269" s="114"/>
      <c r="TLG1269" s="125"/>
      <c r="TLH1269" s="15"/>
      <c r="TLI1269" s="131"/>
      <c r="TLJ1269" s="131"/>
      <c r="TLK1269" s="131"/>
      <c r="TLL1269" s="131"/>
      <c r="TLM1269" s="131"/>
      <c r="TLN1269" s="131"/>
      <c r="TLO1269" s="131"/>
      <c r="TLP1269" s="131"/>
      <c r="TLQ1269" s="203"/>
      <c r="TLR1269" s="203"/>
      <c r="TLS1269" s="203"/>
      <c r="TLT1269" s="357"/>
      <c r="TLU1269" s="357"/>
      <c r="TLV1269" s="262"/>
      <c r="TLW1269" s="262"/>
      <c r="TLX1269" s="262"/>
      <c r="TLY1269" s="262"/>
      <c r="TLZ1269" s="262"/>
      <c r="TMA1269" s="165"/>
      <c r="TMB1269" s="422"/>
      <c r="TMC1269" s="98"/>
      <c r="TMD1269" s="17"/>
      <c r="TME1269" s="18"/>
      <c r="TMF1269" s="5"/>
      <c r="TMG1269" s="18"/>
      <c r="TMH1269" s="76"/>
      <c r="TMI1269" s="192"/>
      <c r="TMJ1269" s="114"/>
      <c r="TMK1269" s="125"/>
      <c r="TML1269" s="15"/>
      <c r="TMM1269" s="131"/>
      <c r="TMN1269" s="131"/>
      <c r="TMO1269" s="131"/>
      <c r="TMP1269" s="131"/>
      <c r="TMQ1269" s="131"/>
      <c r="TMR1269" s="131"/>
      <c r="TMS1269" s="131"/>
      <c r="TMT1269" s="131"/>
      <c r="TMU1269" s="203"/>
      <c r="TMV1269" s="203"/>
      <c r="TMW1269" s="203"/>
      <c r="TMX1269" s="357"/>
      <c r="TMY1269" s="357"/>
      <c r="TMZ1269" s="262"/>
      <c r="TNA1269" s="262"/>
      <c r="TNB1269" s="262"/>
      <c r="TNC1269" s="262"/>
      <c r="TND1269" s="262"/>
      <c r="TNE1269" s="165"/>
      <c r="TNF1269" s="422"/>
      <c r="TNG1269" s="98"/>
      <c r="TNH1269" s="17"/>
      <c r="TNI1269" s="18"/>
      <c r="TNJ1269" s="5"/>
      <c r="TNK1269" s="18"/>
      <c r="TNL1269" s="76"/>
      <c r="TNM1269" s="192"/>
      <c r="TNN1269" s="114"/>
      <c r="TNO1269" s="125"/>
      <c r="TNP1269" s="15"/>
      <c r="TNQ1269" s="131"/>
      <c r="TNR1269" s="131"/>
      <c r="TNS1269" s="131"/>
      <c r="TNT1269" s="131"/>
      <c r="TNU1269" s="131"/>
      <c r="TNV1269" s="131"/>
      <c r="TNW1269" s="131"/>
      <c r="TNX1269" s="131"/>
      <c r="TNY1269" s="203"/>
      <c r="TNZ1269" s="203"/>
      <c r="TOA1269" s="203"/>
      <c r="TOB1269" s="357"/>
      <c r="TOC1269" s="357"/>
      <c r="TOD1269" s="262"/>
      <c r="TOE1269" s="262"/>
      <c r="TOF1269" s="262"/>
      <c r="TOG1269" s="262"/>
      <c r="TOH1269" s="262"/>
      <c r="TOI1269" s="165"/>
      <c r="TOJ1269" s="422"/>
      <c r="TOK1269" s="98"/>
      <c r="TOL1269" s="17"/>
      <c r="TOM1269" s="18"/>
      <c r="TON1269" s="5"/>
      <c r="TOO1269" s="18"/>
      <c r="TOP1269" s="76"/>
      <c r="TOQ1269" s="192"/>
      <c r="TOR1269" s="114"/>
      <c r="TOS1269" s="125"/>
      <c r="TOT1269" s="15"/>
      <c r="TOU1269" s="131"/>
      <c r="TOV1269" s="131"/>
      <c r="TOW1269" s="131"/>
      <c r="TOX1269" s="131"/>
      <c r="TOY1269" s="131"/>
      <c r="TOZ1269" s="131"/>
      <c r="TPA1269" s="131"/>
      <c r="TPB1269" s="131"/>
      <c r="TPC1269" s="203"/>
      <c r="TPD1269" s="203"/>
      <c r="TPE1269" s="203"/>
      <c r="TPF1269" s="357"/>
      <c r="TPG1269" s="357"/>
      <c r="TPH1269" s="262"/>
      <c r="TPI1269" s="262"/>
      <c r="TPJ1269" s="262"/>
      <c r="TPK1269" s="262"/>
      <c r="TPL1269" s="262"/>
      <c r="TPM1269" s="165"/>
      <c r="TPN1269" s="422"/>
      <c r="TPO1269" s="98"/>
      <c r="TPP1269" s="17"/>
      <c r="TPQ1269" s="18"/>
      <c r="TPR1269" s="5"/>
      <c r="TPS1269" s="18"/>
      <c r="TPT1269" s="76"/>
      <c r="TPU1269" s="192"/>
      <c r="TPV1269" s="114"/>
      <c r="TPW1269" s="125"/>
      <c r="TPX1269" s="15"/>
      <c r="TPY1269" s="131"/>
      <c r="TPZ1269" s="131"/>
      <c r="TQA1269" s="131"/>
      <c r="TQB1269" s="131"/>
      <c r="TQC1269" s="131"/>
      <c r="TQD1269" s="131"/>
      <c r="TQE1269" s="131"/>
      <c r="TQF1269" s="131"/>
      <c r="TQG1269" s="203"/>
      <c r="TQH1269" s="203"/>
      <c r="TQI1269" s="203"/>
      <c r="TQJ1269" s="357"/>
      <c r="TQK1269" s="357"/>
      <c r="TQL1269" s="262"/>
      <c r="TQM1269" s="262"/>
      <c r="TQN1269" s="262"/>
      <c r="TQO1269" s="262"/>
      <c r="TQP1269" s="262"/>
      <c r="TQQ1269" s="165"/>
      <c r="TQR1269" s="422"/>
      <c r="TQS1269" s="98"/>
      <c r="TQT1269" s="17"/>
      <c r="TQU1269" s="18"/>
      <c r="TQV1269" s="5"/>
      <c r="TQW1269" s="18"/>
      <c r="TQX1269" s="76"/>
      <c r="TQY1269" s="192"/>
      <c r="TQZ1269" s="114"/>
      <c r="TRA1269" s="125"/>
      <c r="TRB1269" s="15"/>
      <c r="TRC1269" s="131"/>
      <c r="TRD1269" s="131"/>
      <c r="TRE1269" s="131"/>
      <c r="TRF1269" s="131"/>
      <c r="TRG1269" s="131"/>
      <c r="TRH1269" s="131"/>
      <c r="TRI1269" s="131"/>
      <c r="TRJ1269" s="131"/>
      <c r="TRK1269" s="203"/>
      <c r="TRL1269" s="203"/>
      <c r="TRM1269" s="203"/>
      <c r="TRN1269" s="357"/>
      <c r="TRO1269" s="357"/>
      <c r="TRP1269" s="262"/>
      <c r="TRQ1269" s="262"/>
      <c r="TRR1269" s="262"/>
      <c r="TRS1269" s="262"/>
      <c r="TRT1269" s="262"/>
      <c r="TRU1269" s="165"/>
      <c r="TRV1269" s="422"/>
      <c r="TRW1269" s="98"/>
      <c r="TRX1269" s="17"/>
      <c r="TRY1269" s="18"/>
      <c r="TRZ1269" s="5"/>
      <c r="TSA1269" s="18"/>
      <c r="TSB1269" s="76"/>
      <c r="TSC1269" s="192"/>
      <c r="TSD1269" s="114"/>
      <c r="TSE1269" s="125"/>
      <c r="TSF1269" s="15"/>
      <c r="TSG1269" s="131"/>
      <c r="TSH1269" s="131"/>
      <c r="TSI1269" s="131"/>
      <c r="TSJ1269" s="131"/>
      <c r="TSK1269" s="131"/>
      <c r="TSL1269" s="131"/>
      <c r="TSM1269" s="131"/>
      <c r="TSN1269" s="131"/>
      <c r="TSO1269" s="203"/>
      <c r="TSP1269" s="203"/>
      <c r="TSQ1269" s="203"/>
      <c r="TSR1269" s="357"/>
      <c r="TSS1269" s="357"/>
      <c r="TST1269" s="262"/>
      <c r="TSU1269" s="262"/>
      <c r="TSV1269" s="262"/>
      <c r="TSW1269" s="262"/>
      <c r="TSX1269" s="262"/>
      <c r="TSY1269" s="165"/>
      <c r="TSZ1269" s="422"/>
      <c r="TTA1269" s="98"/>
      <c r="TTB1269" s="17"/>
      <c r="TTC1269" s="18"/>
      <c r="TTD1269" s="5"/>
      <c r="TTE1269" s="18"/>
      <c r="TTF1269" s="76"/>
      <c r="TTG1269" s="192"/>
      <c r="TTH1269" s="114"/>
      <c r="TTI1269" s="125"/>
      <c r="TTJ1269" s="15"/>
      <c r="TTK1269" s="131"/>
      <c r="TTL1269" s="131"/>
      <c r="TTM1269" s="131"/>
      <c r="TTN1269" s="131"/>
      <c r="TTO1269" s="131"/>
      <c r="TTP1269" s="131"/>
      <c r="TTQ1269" s="131"/>
      <c r="TTR1269" s="131"/>
      <c r="TTS1269" s="203"/>
      <c r="TTT1269" s="203"/>
      <c r="TTU1269" s="203"/>
      <c r="TTV1269" s="357"/>
      <c r="TTW1269" s="357"/>
      <c r="TTX1269" s="262"/>
      <c r="TTY1269" s="262"/>
      <c r="TTZ1269" s="262"/>
      <c r="TUA1269" s="262"/>
      <c r="TUB1269" s="262"/>
      <c r="TUC1269" s="165"/>
      <c r="TUD1269" s="422"/>
      <c r="TUE1269" s="98"/>
      <c r="TUF1269" s="17"/>
      <c r="TUG1269" s="18"/>
      <c r="TUH1269" s="5"/>
      <c r="TUI1269" s="18"/>
      <c r="TUJ1269" s="76"/>
      <c r="TUK1269" s="192"/>
      <c r="TUL1269" s="114"/>
      <c r="TUM1269" s="125"/>
      <c r="TUN1269" s="15"/>
      <c r="TUO1269" s="131"/>
      <c r="TUP1269" s="131"/>
      <c r="TUQ1269" s="131"/>
      <c r="TUR1269" s="131"/>
      <c r="TUS1269" s="131"/>
      <c r="TUT1269" s="131"/>
      <c r="TUU1269" s="131"/>
      <c r="TUV1269" s="131"/>
      <c r="TUW1269" s="203"/>
      <c r="TUX1269" s="203"/>
      <c r="TUY1269" s="203"/>
      <c r="TUZ1269" s="357"/>
      <c r="TVA1269" s="357"/>
      <c r="TVB1269" s="262"/>
      <c r="TVC1269" s="262"/>
      <c r="TVD1269" s="262"/>
      <c r="TVE1269" s="262"/>
      <c r="TVF1269" s="262"/>
      <c r="TVG1269" s="165"/>
      <c r="TVH1269" s="422"/>
      <c r="TVI1269" s="98"/>
      <c r="TVJ1269" s="17"/>
      <c r="TVK1269" s="18"/>
      <c r="TVL1269" s="5"/>
      <c r="TVM1269" s="18"/>
      <c r="TVN1269" s="76"/>
      <c r="TVO1269" s="192"/>
      <c r="TVP1269" s="114"/>
      <c r="TVQ1269" s="125"/>
      <c r="TVR1269" s="15"/>
      <c r="TVS1269" s="131"/>
      <c r="TVT1269" s="131"/>
      <c r="TVU1269" s="131"/>
      <c r="TVV1269" s="131"/>
      <c r="TVW1269" s="131"/>
      <c r="TVX1269" s="131"/>
      <c r="TVY1269" s="131"/>
      <c r="TVZ1269" s="131"/>
      <c r="TWA1269" s="203"/>
      <c r="TWB1269" s="203"/>
      <c r="TWC1269" s="203"/>
      <c r="TWD1269" s="357"/>
      <c r="TWE1269" s="357"/>
      <c r="TWF1269" s="262"/>
      <c r="TWG1269" s="262"/>
      <c r="TWH1269" s="262"/>
      <c r="TWI1269" s="262"/>
      <c r="TWJ1269" s="262"/>
      <c r="TWK1269" s="165"/>
      <c r="TWL1269" s="422"/>
      <c r="TWM1269" s="98"/>
      <c r="TWN1269" s="17"/>
      <c r="TWO1269" s="18"/>
      <c r="TWP1269" s="5"/>
      <c r="TWQ1269" s="18"/>
      <c r="TWR1269" s="76"/>
      <c r="TWS1269" s="192"/>
      <c r="TWT1269" s="114"/>
      <c r="TWU1269" s="125"/>
      <c r="TWV1269" s="15"/>
      <c r="TWW1269" s="131"/>
      <c r="TWX1269" s="131"/>
      <c r="TWY1269" s="131"/>
      <c r="TWZ1269" s="131"/>
      <c r="TXA1269" s="131"/>
      <c r="TXB1269" s="131"/>
      <c r="TXC1269" s="131"/>
      <c r="TXD1269" s="131"/>
      <c r="TXE1269" s="203"/>
      <c r="TXF1269" s="203"/>
      <c r="TXG1269" s="203"/>
      <c r="TXH1269" s="357"/>
      <c r="TXI1269" s="357"/>
      <c r="TXJ1269" s="262"/>
      <c r="TXK1269" s="262"/>
      <c r="TXL1269" s="262"/>
      <c r="TXM1269" s="262"/>
      <c r="TXN1269" s="262"/>
      <c r="TXO1269" s="165"/>
      <c r="TXP1269" s="422"/>
      <c r="TXQ1269" s="98"/>
      <c r="TXR1269" s="17"/>
      <c r="TXS1269" s="18"/>
      <c r="TXT1269" s="5"/>
      <c r="TXU1269" s="18"/>
      <c r="TXV1269" s="76"/>
      <c r="TXW1269" s="192"/>
      <c r="TXX1269" s="114"/>
      <c r="TXY1269" s="125"/>
      <c r="TXZ1269" s="15"/>
      <c r="TYA1269" s="131"/>
      <c r="TYB1269" s="131"/>
      <c r="TYC1269" s="131"/>
      <c r="TYD1269" s="131"/>
      <c r="TYE1269" s="131"/>
      <c r="TYF1269" s="131"/>
      <c r="TYG1269" s="131"/>
      <c r="TYH1269" s="131"/>
      <c r="TYI1269" s="203"/>
      <c r="TYJ1269" s="203"/>
      <c r="TYK1269" s="203"/>
      <c r="TYL1269" s="357"/>
      <c r="TYM1269" s="357"/>
      <c r="TYN1269" s="262"/>
      <c r="TYO1269" s="262"/>
      <c r="TYP1269" s="262"/>
      <c r="TYQ1269" s="262"/>
      <c r="TYR1269" s="262"/>
      <c r="TYS1269" s="165"/>
      <c r="TYT1269" s="422"/>
      <c r="TYU1269" s="98"/>
      <c r="TYV1269" s="17"/>
      <c r="TYW1269" s="18"/>
      <c r="TYX1269" s="5"/>
      <c r="TYY1269" s="18"/>
      <c r="TYZ1269" s="76"/>
      <c r="TZA1269" s="192"/>
      <c r="TZB1269" s="114"/>
      <c r="TZC1269" s="125"/>
      <c r="TZD1269" s="15"/>
      <c r="TZE1269" s="131"/>
      <c r="TZF1269" s="131"/>
      <c r="TZG1269" s="131"/>
      <c r="TZH1269" s="131"/>
      <c r="TZI1269" s="131"/>
      <c r="TZJ1269" s="131"/>
      <c r="TZK1269" s="131"/>
      <c r="TZL1269" s="131"/>
      <c r="TZM1269" s="203"/>
      <c r="TZN1269" s="203"/>
      <c r="TZO1269" s="203"/>
      <c r="TZP1269" s="357"/>
      <c r="TZQ1269" s="357"/>
      <c r="TZR1269" s="262"/>
      <c r="TZS1269" s="262"/>
      <c r="TZT1269" s="262"/>
      <c r="TZU1269" s="262"/>
      <c r="TZV1269" s="262"/>
      <c r="TZW1269" s="165"/>
      <c r="TZX1269" s="422"/>
      <c r="TZY1269" s="98"/>
      <c r="TZZ1269" s="17"/>
      <c r="UAA1269" s="18"/>
      <c r="UAB1269" s="5"/>
      <c r="UAC1269" s="18"/>
      <c r="UAD1269" s="76"/>
      <c r="UAE1269" s="192"/>
      <c r="UAF1269" s="114"/>
      <c r="UAG1269" s="125"/>
      <c r="UAH1269" s="15"/>
      <c r="UAI1269" s="131"/>
      <c r="UAJ1269" s="131"/>
      <c r="UAK1269" s="131"/>
      <c r="UAL1269" s="131"/>
      <c r="UAM1269" s="131"/>
      <c r="UAN1269" s="131"/>
      <c r="UAO1269" s="131"/>
      <c r="UAP1269" s="131"/>
      <c r="UAQ1269" s="203"/>
      <c r="UAR1269" s="203"/>
      <c r="UAS1269" s="203"/>
      <c r="UAT1269" s="357"/>
      <c r="UAU1269" s="357"/>
      <c r="UAV1269" s="262"/>
      <c r="UAW1269" s="262"/>
      <c r="UAX1269" s="262"/>
      <c r="UAY1269" s="262"/>
      <c r="UAZ1269" s="262"/>
      <c r="UBA1269" s="165"/>
      <c r="UBB1269" s="422"/>
      <c r="UBC1269" s="98"/>
      <c r="UBD1269" s="17"/>
      <c r="UBE1269" s="18"/>
      <c r="UBF1269" s="5"/>
      <c r="UBG1269" s="18"/>
      <c r="UBH1269" s="76"/>
      <c r="UBI1269" s="192"/>
      <c r="UBJ1269" s="114"/>
      <c r="UBK1269" s="125"/>
      <c r="UBL1269" s="15"/>
      <c r="UBM1269" s="131"/>
      <c r="UBN1269" s="131"/>
      <c r="UBO1269" s="131"/>
      <c r="UBP1269" s="131"/>
      <c r="UBQ1269" s="131"/>
      <c r="UBR1269" s="131"/>
      <c r="UBS1269" s="131"/>
      <c r="UBT1269" s="131"/>
      <c r="UBU1269" s="203"/>
      <c r="UBV1269" s="203"/>
      <c r="UBW1269" s="203"/>
      <c r="UBX1269" s="357"/>
      <c r="UBY1269" s="357"/>
      <c r="UBZ1269" s="262"/>
      <c r="UCA1269" s="262"/>
      <c r="UCB1269" s="262"/>
      <c r="UCC1269" s="262"/>
      <c r="UCD1269" s="262"/>
      <c r="UCE1269" s="165"/>
      <c r="UCF1269" s="422"/>
      <c r="UCG1269" s="98"/>
      <c r="UCH1269" s="17"/>
      <c r="UCI1269" s="18"/>
      <c r="UCJ1269" s="5"/>
      <c r="UCK1269" s="18"/>
      <c r="UCL1269" s="76"/>
      <c r="UCM1269" s="192"/>
      <c r="UCN1269" s="114"/>
      <c r="UCO1269" s="125"/>
      <c r="UCP1269" s="15"/>
      <c r="UCQ1269" s="131"/>
      <c r="UCR1269" s="131"/>
      <c r="UCS1269" s="131"/>
      <c r="UCT1269" s="131"/>
      <c r="UCU1269" s="131"/>
      <c r="UCV1269" s="131"/>
      <c r="UCW1269" s="131"/>
      <c r="UCX1269" s="131"/>
      <c r="UCY1269" s="203"/>
      <c r="UCZ1269" s="203"/>
      <c r="UDA1269" s="203"/>
      <c r="UDB1269" s="357"/>
      <c r="UDC1269" s="357"/>
      <c r="UDD1269" s="262"/>
      <c r="UDE1269" s="262"/>
      <c r="UDF1269" s="262"/>
      <c r="UDG1269" s="262"/>
      <c r="UDH1269" s="262"/>
      <c r="UDI1269" s="165"/>
      <c r="UDJ1269" s="422"/>
      <c r="UDK1269" s="98"/>
      <c r="UDL1269" s="17"/>
      <c r="UDM1269" s="18"/>
      <c r="UDN1269" s="5"/>
      <c r="UDO1269" s="18"/>
      <c r="UDP1269" s="76"/>
      <c r="UDQ1269" s="192"/>
      <c r="UDR1269" s="114"/>
      <c r="UDS1269" s="125"/>
      <c r="UDT1269" s="15"/>
      <c r="UDU1269" s="131"/>
      <c r="UDV1269" s="131"/>
      <c r="UDW1269" s="131"/>
      <c r="UDX1269" s="131"/>
      <c r="UDY1269" s="131"/>
      <c r="UDZ1269" s="131"/>
      <c r="UEA1269" s="131"/>
      <c r="UEB1269" s="131"/>
      <c r="UEC1269" s="203"/>
      <c r="UED1269" s="203"/>
      <c r="UEE1269" s="203"/>
      <c r="UEF1269" s="357"/>
      <c r="UEG1269" s="357"/>
      <c r="UEH1269" s="262"/>
      <c r="UEI1269" s="262"/>
      <c r="UEJ1269" s="262"/>
      <c r="UEK1269" s="262"/>
      <c r="UEL1269" s="262"/>
      <c r="UEM1269" s="165"/>
      <c r="UEN1269" s="422"/>
      <c r="UEO1269" s="98"/>
      <c r="UEP1269" s="17"/>
      <c r="UEQ1269" s="18"/>
      <c r="UER1269" s="5"/>
      <c r="UES1269" s="18"/>
      <c r="UET1269" s="76"/>
      <c r="UEU1269" s="192"/>
      <c r="UEV1269" s="114"/>
      <c r="UEW1269" s="125"/>
      <c r="UEX1269" s="15"/>
      <c r="UEY1269" s="131"/>
      <c r="UEZ1269" s="131"/>
      <c r="UFA1269" s="131"/>
      <c r="UFB1269" s="131"/>
      <c r="UFC1269" s="131"/>
      <c r="UFD1269" s="131"/>
      <c r="UFE1269" s="131"/>
      <c r="UFF1269" s="131"/>
      <c r="UFG1269" s="203"/>
      <c r="UFH1269" s="203"/>
      <c r="UFI1269" s="203"/>
      <c r="UFJ1269" s="357"/>
      <c r="UFK1269" s="357"/>
      <c r="UFL1269" s="262"/>
      <c r="UFM1269" s="262"/>
      <c r="UFN1269" s="262"/>
      <c r="UFO1269" s="262"/>
      <c r="UFP1269" s="262"/>
      <c r="UFQ1269" s="165"/>
      <c r="UFR1269" s="422"/>
      <c r="UFS1269" s="98"/>
      <c r="UFT1269" s="17"/>
      <c r="UFU1269" s="18"/>
      <c r="UFV1269" s="5"/>
      <c r="UFW1269" s="18"/>
      <c r="UFX1269" s="76"/>
      <c r="UFY1269" s="192"/>
      <c r="UFZ1269" s="114"/>
      <c r="UGA1269" s="125"/>
      <c r="UGB1269" s="15"/>
      <c r="UGC1269" s="131"/>
      <c r="UGD1269" s="131"/>
      <c r="UGE1269" s="131"/>
      <c r="UGF1269" s="131"/>
      <c r="UGG1269" s="131"/>
      <c r="UGH1269" s="131"/>
      <c r="UGI1269" s="131"/>
      <c r="UGJ1269" s="131"/>
      <c r="UGK1269" s="203"/>
      <c r="UGL1269" s="203"/>
      <c r="UGM1269" s="203"/>
      <c r="UGN1269" s="357"/>
      <c r="UGO1269" s="357"/>
      <c r="UGP1269" s="262"/>
      <c r="UGQ1269" s="262"/>
      <c r="UGR1269" s="262"/>
      <c r="UGS1269" s="262"/>
      <c r="UGT1269" s="262"/>
      <c r="UGU1269" s="165"/>
      <c r="UGV1269" s="422"/>
      <c r="UGW1269" s="98"/>
      <c r="UGX1269" s="17"/>
      <c r="UGY1269" s="18"/>
      <c r="UGZ1269" s="5"/>
      <c r="UHA1269" s="18"/>
      <c r="UHB1269" s="76"/>
      <c r="UHC1269" s="192"/>
      <c r="UHD1269" s="114"/>
      <c r="UHE1269" s="125"/>
      <c r="UHF1269" s="15"/>
      <c r="UHG1269" s="131"/>
      <c r="UHH1269" s="131"/>
      <c r="UHI1269" s="131"/>
      <c r="UHJ1269" s="131"/>
      <c r="UHK1269" s="131"/>
      <c r="UHL1269" s="131"/>
      <c r="UHM1269" s="131"/>
      <c r="UHN1269" s="131"/>
      <c r="UHO1269" s="203"/>
      <c r="UHP1269" s="203"/>
      <c r="UHQ1269" s="203"/>
      <c r="UHR1269" s="357"/>
      <c r="UHS1269" s="357"/>
      <c r="UHT1269" s="262"/>
      <c r="UHU1269" s="262"/>
      <c r="UHV1269" s="262"/>
      <c r="UHW1269" s="262"/>
      <c r="UHX1269" s="262"/>
      <c r="UHY1269" s="165"/>
      <c r="UHZ1269" s="422"/>
      <c r="UIA1269" s="98"/>
      <c r="UIB1269" s="17"/>
      <c r="UIC1269" s="18"/>
      <c r="UID1269" s="5"/>
      <c r="UIE1269" s="18"/>
      <c r="UIF1269" s="76"/>
      <c r="UIG1269" s="192"/>
      <c r="UIH1269" s="114"/>
      <c r="UII1269" s="125"/>
      <c r="UIJ1269" s="15"/>
      <c r="UIK1269" s="131"/>
      <c r="UIL1269" s="131"/>
      <c r="UIM1269" s="131"/>
      <c r="UIN1269" s="131"/>
      <c r="UIO1269" s="131"/>
      <c r="UIP1269" s="131"/>
      <c r="UIQ1269" s="131"/>
      <c r="UIR1269" s="131"/>
      <c r="UIS1269" s="203"/>
      <c r="UIT1269" s="203"/>
      <c r="UIU1269" s="203"/>
      <c r="UIV1269" s="357"/>
      <c r="UIW1269" s="357"/>
      <c r="UIX1269" s="262"/>
      <c r="UIY1269" s="262"/>
      <c r="UIZ1269" s="262"/>
      <c r="UJA1269" s="262"/>
      <c r="UJB1269" s="262"/>
      <c r="UJC1269" s="165"/>
      <c r="UJD1269" s="422"/>
      <c r="UJE1269" s="98"/>
      <c r="UJF1269" s="17"/>
      <c r="UJG1269" s="18"/>
      <c r="UJH1269" s="5"/>
      <c r="UJI1269" s="18"/>
      <c r="UJJ1269" s="76"/>
      <c r="UJK1269" s="192"/>
      <c r="UJL1269" s="114"/>
      <c r="UJM1269" s="125"/>
      <c r="UJN1269" s="15"/>
      <c r="UJO1269" s="131"/>
      <c r="UJP1269" s="131"/>
      <c r="UJQ1269" s="131"/>
      <c r="UJR1269" s="131"/>
      <c r="UJS1269" s="131"/>
      <c r="UJT1269" s="131"/>
      <c r="UJU1269" s="131"/>
      <c r="UJV1269" s="131"/>
      <c r="UJW1269" s="203"/>
      <c r="UJX1269" s="203"/>
      <c r="UJY1269" s="203"/>
      <c r="UJZ1269" s="357"/>
      <c r="UKA1269" s="357"/>
      <c r="UKB1269" s="262"/>
      <c r="UKC1269" s="262"/>
      <c r="UKD1269" s="262"/>
      <c r="UKE1269" s="262"/>
      <c r="UKF1269" s="262"/>
      <c r="UKG1269" s="165"/>
      <c r="UKH1269" s="422"/>
      <c r="UKI1269" s="98"/>
      <c r="UKJ1269" s="17"/>
      <c r="UKK1269" s="18"/>
      <c r="UKL1269" s="5"/>
      <c r="UKM1269" s="18"/>
      <c r="UKN1269" s="76"/>
      <c r="UKO1269" s="192"/>
      <c r="UKP1269" s="114"/>
      <c r="UKQ1269" s="125"/>
      <c r="UKR1269" s="15"/>
      <c r="UKS1269" s="131"/>
      <c r="UKT1269" s="131"/>
      <c r="UKU1269" s="131"/>
      <c r="UKV1269" s="131"/>
      <c r="UKW1269" s="131"/>
      <c r="UKX1269" s="131"/>
      <c r="UKY1269" s="131"/>
      <c r="UKZ1269" s="131"/>
      <c r="ULA1269" s="203"/>
      <c r="ULB1269" s="203"/>
      <c r="ULC1269" s="203"/>
      <c r="ULD1269" s="357"/>
      <c r="ULE1269" s="357"/>
      <c r="ULF1269" s="262"/>
      <c r="ULG1269" s="262"/>
      <c r="ULH1269" s="262"/>
      <c r="ULI1269" s="262"/>
      <c r="ULJ1269" s="262"/>
      <c r="ULK1269" s="165"/>
      <c r="ULL1269" s="422"/>
      <c r="ULM1269" s="98"/>
      <c r="ULN1269" s="17"/>
      <c r="ULO1269" s="18"/>
      <c r="ULP1269" s="5"/>
      <c r="ULQ1269" s="18"/>
      <c r="ULR1269" s="76"/>
      <c r="ULS1269" s="192"/>
      <c r="ULT1269" s="114"/>
      <c r="ULU1269" s="125"/>
      <c r="ULV1269" s="15"/>
      <c r="ULW1269" s="131"/>
      <c r="ULX1269" s="131"/>
      <c r="ULY1269" s="131"/>
      <c r="ULZ1269" s="131"/>
      <c r="UMA1269" s="131"/>
      <c r="UMB1269" s="131"/>
      <c r="UMC1269" s="131"/>
      <c r="UMD1269" s="131"/>
      <c r="UME1269" s="203"/>
      <c r="UMF1269" s="203"/>
      <c r="UMG1269" s="203"/>
      <c r="UMH1269" s="357"/>
      <c r="UMI1269" s="357"/>
      <c r="UMJ1269" s="262"/>
      <c r="UMK1269" s="262"/>
      <c r="UML1269" s="262"/>
      <c r="UMM1269" s="262"/>
      <c r="UMN1269" s="262"/>
      <c r="UMO1269" s="165"/>
      <c r="UMP1269" s="422"/>
      <c r="UMQ1269" s="98"/>
      <c r="UMR1269" s="17"/>
      <c r="UMS1269" s="18"/>
      <c r="UMT1269" s="5"/>
      <c r="UMU1269" s="18"/>
      <c r="UMV1269" s="76"/>
      <c r="UMW1269" s="192"/>
      <c r="UMX1269" s="114"/>
      <c r="UMY1269" s="125"/>
      <c r="UMZ1269" s="15"/>
      <c r="UNA1269" s="131"/>
      <c r="UNB1269" s="131"/>
      <c r="UNC1269" s="131"/>
      <c r="UND1269" s="131"/>
      <c r="UNE1269" s="131"/>
      <c r="UNF1269" s="131"/>
      <c r="UNG1269" s="131"/>
      <c r="UNH1269" s="131"/>
      <c r="UNI1269" s="203"/>
      <c r="UNJ1269" s="203"/>
      <c r="UNK1269" s="203"/>
      <c r="UNL1269" s="357"/>
      <c r="UNM1269" s="357"/>
      <c r="UNN1269" s="262"/>
      <c r="UNO1269" s="262"/>
      <c r="UNP1269" s="262"/>
      <c r="UNQ1269" s="262"/>
      <c r="UNR1269" s="262"/>
      <c r="UNS1269" s="165"/>
      <c r="UNT1269" s="422"/>
      <c r="UNU1269" s="98"/>
      <c r="UNV1269" s="17"/>
      <c r="UNW1269" s="18"/>
      <c r="UNX1269" s="5"/>
      <c r="UNY1269" s="18"/>
      <c r="UNZ1269" s="76"/>
      <c r="UOA1269" s="192"/>
      <c r="UOB1269" s="114"/>
      <c r="UOC1269" s="125"/>
      <c r="UOD1269" s="15"/>
      <c r="UOE1269" s="131"/>
      <c r="UOF1269" s="131"/>
      <c r="UOG1269" s="131"/>
      <c r="UOH1269" s="131"/>
      <c r="UOI1269" s="131"/>
      <c r="UOJ1269" s="131"/>
      <c r="UOK1269" s="131"/>
      <c r="UOL1269" s="131"/>
      <c r="UOM1269" s="203"/>
      <c r="UON1269" s="203"/>
      <c r="UOO1269" s="203"/>
      <c r="UOP1269" s="357"/>
      <c r="UOQ1269" s="357"/>
      <c r="UOR1269" s="262"/>
      <c r="UOS1269" s="262"/>
      <c r="UOT1269" s="262"/>
      <c r="UOU1269" s="262"/>
      <c r="UOV1269" s="262"/>
      <c r="UOW1269" s="165"/>
      <c r="UOX1269" s="422"/>
      <c r="UOY1269" s="98"/>
      <c r="UOZ1269" s="17"/>
      <c r="UPA1269" s="18"/>
      <c r="UPB1269" s="5"/>
      <c r="UPC1269" s="18"/>
      <c r="UPD1269" s="76"/>
      <c r="UPE1269" s="192"/>
      <c r="UPF1269" s="114"/>
      <c r="UPG1269" s="125"/>
      <c r="UPH1269" s="15"/>
      <c r="UPI1269" s="131"/>
      <c r="UPJ1269" s="131"/>
      <c r="UPK1269" s="131"/>
      <c r="UPL1269" s="131"/>
      <c r="UPM1269" s="131"/>
      <c r="UPN1269" s="131"/>
      <c r="UPO1269" s="131"/>
      <c r="UPP1269" s="131"/>
      <c r="UPQ1269" s="203"/>
      <c r="UPR1269" s="203"/>
      <c r="UPS1269" s="203"/>
      <c r="UPT1269" s="357"/>
      <c r="UPU1269" s="357"/>
      <c r="UPV1269" s="262"/>
      <c r="UPW1269" s="262"/>
      <c r="UPX1269" s="262"/>
      <c r="UPY1269" s="262"/>
      <c r="UPZ1269" s="262"/>
      <c r="UQA1269" s="165"/>
      <c r="UQB1269" s="422"/>
      <c r="UQC1269" s="98"/>
      <c r="UQD1269" s="17"/>
      <c r="UQE1269" s="18"/>
      <c r="UQF1269" s="5"/>
      <c r="UQG1269" s="18"/>
      <c r="UQH1269" s="76"/>
      <c r="UQI1269" s="192"/>
      <c r="UQJ1269" s="114"/>
      <c r="UQK1269" s="125"/>
      <c r="UQL1269" s="15"/>
      <c r="UQM1269" s="131"/>
      <c r="UQN1269" s="131"/>
      <c r="UQO1269" s="131"/>
      <c r="UQP1269" s="131"/>
      <c r="UQQ1269" s="131"/>
      <c r="UQR1269" s="131"/>
      <c r="UQS1269" s="131"/>
      <c r="UQT1269" s="131"/>
      <c r="UQU1269" s="203"/>
      <c r="UQV1269" s="203"/>
      <c r="UQW1269" s="203"/>
      <c r="UQX1269" s="357"/>
      <c r="UQY1269" s="357"/>
      <c r="UQZ1269" s="262"/>
      <c r="URA1269" s="262"/>
      <c r="URB1269" s="262"/>
      <c r="URC1269" s="262"/>
      <c r="URD1269" s="262"/>
      <c r="URE1269" s="165"/>
      <c r="URF1269" s="422"/>
      <c r="URG1269" s="98"/>
      <c r="URH1269" s="17"/>
      <c r="URI1269" s="18"/>
      <c r="URJ1269" s="5"/>
      <c r="URK1269" s="18"/>
      <c r="URL1269" s="76"/>
      <c r="URM1269" s="192"/>
      <c r="URN1269" s="114"/>
      <c r="URO1269" s="125"/>
      <c r="URP1269" s="15"/>
      <c r="URQ1269" s="131"/>
      <c r="URR1269" s="131"/>
      <c r="URS1269" s="131"/>
      <c r="URT1269" s="131"/>
      <c r="URU1269" s="131"/>
      <c r="URV1269" s="131"/>
      <c r="URW1269" s="131"/>
      <c r="URX1269" s="131"/>
      <c r="URY1269" s="203"/>
      <c r="URZ1269" s="203"/>
      <c r="USA1269" s="203"/>
      <c r="USB1269" s="357"/>
      <c r="USC1269" s="357"/>
      <c r="USD1269" s="262"/>
      <c r="USE1269" s="262"/>
      <c r="USF1269" s="262"/>
      <c r="USG1269" s="262"/>
      <c r="USH1269" s="262"/>
      <c r="USI1269" s="165"/>
      <c r="USJ1269" s="422"/>
      <c r="USK1269" s="98"/>
      <c r="USL1269" s="17"/>
      <c r="USM1269" s="18"/>
      <c r="USN1269" s="5"/>
      <c r="USO1269" s="18"/>
      <c r="USP1269" s="76"/>
      <c r="USQ1269" s="192"/>
      <c r="USR1269" s="114"/>
      <c r="USS1269" s="125"/>
      <c r="UST1269" s="15"/>
      <c r="USU1269" s="131"/>
      <c r="USV1269" s="131"/>
      <c r="USW1269" s="131"/>
      <c r="USX1269" s="131"/>
      <c r="USY1269" s="131"/>
      <c r="USZ1269" s="131"/>
      <c r="UTA1269" s="131"/>
      <c r="UTB1269" s="131"/>
      <c r="UTC1269" s="203"/>
      <c r="UTD1269" s="203"/>
      <c r="UTE1269" s="203"/>
      <c r="UTF1269" s="357"/>
      <c r="UTG1269" s="357"/>
      <c r="UTH1269" s="262"/>
      <c r="UTI1269" s="262"/>
      <c r="UTJ1269" s="262"/>
      <c r="UTK1269" s="262"/>
      <c r="UTL1269" s="262"/>
      <c r="UTM1269" s="165"/>
      <c r="UTN1269" s="422"/>
      <c r="UTO1269" s="98"/>
      <c r="UTP1269" s="17"/>
      <c r="UTQ1269" s="18"/>
      <c r="UTR1269" s="5"/>
      <c r="UTS1269" s="18"/>
      <c r="UTT1269" s="76"/>
      <c r="UTU1269" s="192"/>
      <c r="UTV1269" s="114"/>
      <c r="UTW1269" s="125"/>
      <c r="UTX1269" s="15"/>
      <c r="UTY1269" s="131"/>
      <c r="UTZ1269" s="131"/>
      <c r="UUA1269" s="131"/>
      <c r="UUB1269" s="131"/>
      <c r="UUC1269" s="131"/>
      <c r="UUD1269" s="131"/>
      <c r="UUE1269" s="131"/>
      <c r="UUF1269" s="131"/>
      <c r="UUG1269" s="203"/>
      <c r="UUH1269" s="203"/>
      <c r="UUI1269" s="203"/>
      <c r="UUJ1269" s="357"/>
      <c r="UUK1269" s="357"/>
      <c r="UUL1269" s="262"/>
      <c r="UUM1269" s="262"/>
      <c r="UUN1269" s="262"/>
      <c r="UUO1269" s="262"/>
      <c r="UUP1269" s="262"/>
      <c r="UUQ1269" s="165"/>
      <c r="UUR1269" s="422"/>
      <c r="UUS1269" s="98"/>
      <c r="UUT1269" s="17"/>
      <c r="UUU1269" s="18"/>
      <c r="UUV1269" s="5"/>
      <c r="UUW1269" s="18"/>
      <c r="UUX1269" s="76"/>
      <c r="UUY1269" s="192"/>
      <c r="UUZ1269" s="114"/>
      <c r="UVA1269" s="125"/>
      <c r="UVB1269" s="15"/>
      <c r="UVC1269" s="131"/>
      <c r="UVD1269" s="131"/>
      <c r="UVE1269" s="131"/>
      <c r="UVF1269" s="131"/>
      <c r="UVG1269" s="131"/>
      <c r="UVH1269" s="131"/>
      <c r="UVI1269" s="131"/>
      <c r="UVJ1269" s="131"/>
      <c r="UVK1269" s="203"/>
      <c r="UVL1269" s="203"/>
      <c r="UVM1269" s="203"/>
      <c r="UVN1269" s="357"/>
      <c r="UVO1269" s="357"/>
      <c r="UVP1269" s="262"/>
      <c r="UVQ1269" s="262"/>
      <c r="UVR1269" s="262"/>
      <c r="UVS1269" s="262"/>
      <c r="UVT1269" s="262"/>
      <c r="UVU1269" s="165"/>
      <c r="UVV1269" s="422"/>
      <c r="UVW1269" s="98"/>
      <c r="UVX1269" s="17"/>
      <c r="UVY1269" s="18"/>
      <c r="UVZ1269" s="5"/>
      <c r="UWA1269" s="18"/>
      <c r="UWB1269" s="76"/>
      <c r="UWC1269" s="192"/>
      <c r="UWD1269" s="114"/>
      <c r="UWE1269" s="125"/>
      <c r="UWF1269" s="15"/>
      <c r="UWG1269" s="131"/>
      <c r="UWH1269" s="131"/>
      <c r="UWI1269" s="131"/>
      <c r="UWJ1269" s="131"/>
      <c r="UWK1269" s="131"/>
      <c r="UWL1269" s="131"/>
      <c r="UWM1269" s="131"/>
      <c r="UWN1269" s="131"/>
      <c r="UWO1269" s="203"/>
      <c r="UWP1269" s="203"/>
      <c r="UWQ1269" s="203"/>
      <c r="UWR1269" s="357"/>
      <c r="UWS1269" s="357"/>
      <c r="UWT1269" s="262"/>
      <c r="UWU1269" s="262"/>
      <c r="UWV1269" s="262"/>
      <c r="UWW1269" s="262"/>
      <c r="UWX1269" s="262"/>
      <c r="UWY1269" s="165"/>
      <c r="UWZ1269" s="422"/>
      <c r="UXA1269" s="98"/>
      <c r="UXB1269" s="17"/>
      <c r="UXC1269" s="18"/>
      <c r="UXD1269" s="5"/>
      <c r="UXE1269" s="18"/>
      <c r="UXF1269" s="76"/>
      <c r="UXG1269" s="192"/>
      <c r="UXH1269" s="114"/>
      <c r="UXI1269" s="125"/>
      <c r="UXJ1269" s="15"/>
      <c r="UXK1269" s="131"/>
      <c r="UXL1269" s="131"/>
      <c r="UXM1269" s="131"/>
      <c r="UXN1269" s="131"/>
      <c r="UXO1269" s="131"/>
      <c r="UXP1269" s="131"/>
      <c r="UXQ1269" s="131"/>
      <c r="UXR1269" s="131"/>
      <c r="UXS1269" s="203"/>
      <c r="UXT1269" s="203"/>
      <c r="UXU1269" s="203"/>
      <c r="UXV1269" s="357"/>
      <c r="UXW1269" s="357"/>
      <c r="UXX1269" s="262"/>
      <c r="UXY1269" s="262"/>
      <c r="UXZ1269" s="262"/>
      <c r="UYA1269" s="262"/>
      <c r="UYB1269" s="262"/>
      <c r="UYC1269" s="165"/>
      <c r="UYD1269" s="422"/>
      <c r="UYE1269" s="98"/>
      <c r="UYF1269" s="17"/>
      <c r="UYG1269" s="18"/>
      <c r="UYH1269" s="5"/>
      <c r="UYI1269" s="18"/>
      <c r="UYJ1269" s="76"/>
      <c r="UYK1269" s="192"/>
      <c r="UYL1269" s="114"/>
      <c r="UYM1269" s="125"/>
      <c r="UYN1269" s="15"/>
      <c r="UYO1269" s="131"/>
      <c r="UYP1269" s="131"/>
      <c r="UYQ1269" s="131"/>
      <c r="UYR1269" s="131"/>
      <c r="UYS1269" s="131"/>
      <c r="UYT1269" s="131"/>
      <c r="UYU1269" s="131"/>
      <c r="UYV1269" s="131"/>
      <c r="UYW1269" s="203"/>
      <c r="UYX1269" s="203"/>
      <c r="UYY1269" s="203"/>
      <c r="UYZ1269" s="357"/>
      <c r="UZA1269" s="357"/>
      <c r="UZB1269" s="262"/>
      <c r="UZC1269" s="262"/>
      <c r="UZD1269" s="262"/>
      <c r="UZE1269" s="262"/>
      <c r="UZF1269" s="262"/>
      <c r="UZG1269" s="165"/>
      <c r="UZH1269" s="422"/>
      <c r="UZI1269" s="98"/>
      <c r="UZJ1269" s="17"/>
      <c r="UZK1269" s="18"/>
      <c r="UZL1269" s="5"/>
      <c r="UZM1269" s="18"/>
      <c r="UZN1269" s="76"/>
      <c r="UZO1269" s="192"/>
      <c r="UZP1269" s="114"/>
      <c r="UZQ1269" s="125"/>
      <c r="UZR1269" s="15"/>
      <c r="UZS1269" s="131"/>
      <c r="UZT1269" s="131"/>
      <c r="UZU1269" s="131"/>
      <c r="UZV1269" s="131"/>
      <c r="UZW1269" s="131"/>
      <c r="UZX1269" s="131"/>
      <c r="UZY1269" s="131"/>
      <c r="UZZ1269" s="131"/>
      <c r="VAA1269" s="203"/>
      <c r="VAB1269" s="203"/>
      <c r="VAC1269" s="203"/>
      <c r="VAD1269" s="357"/>
      <c r="VAE1269" s="357"/>
      <c r="VAF1269" s="262"/>
      <c r="VAG1269" s="262"/>
      <c r="VAH1269" s="262"/>
      <c r="VAI1269" s="262"/>
      <c r="VAJ1269" s="262"/>
      <c r="VAK1269" s="165"/>
      <c r="VAL1269" s="422"/>
      <c r="VAM1269" s="98"/>
      <c r="VAN1269" s="17"/>
      <c r="VAO1269" s="18"/>
      <c r="VAP1269" s="5"/>
      <c r="VAQ1269" s="18"/>
      <c r="VAR1269" s="76"/>
      <c r="VAS1269" s="192"/>
      <c r="VAT1269" s="114"/>
      <c r="VAU1269" s="125"/>
      <c r="VAV1269" s="15"/>
      <c r="VAW1269" s="131"/>
      <c r="VAX1269" s="131"/>
      <c r="VAY1269" s="131"/>
      <c r="VAZ1269" s="131"/>
      <c r="VBA1269" s="131"/>
      <c r="VBB1269" s="131"/>
      <c r="VBC1269" s="131"/>
      <c r="VBD1269" s="131"/>
      <c r="VBE1269" s="203"/>
      <c r="VBF1269" s="203"/>
      <c r="VBG1269" s="203"/>
      <c r="VBH1269" s="357"/>
      <c r="VBI1269" s="357"/>
      <c r="VBJ1269" s="262"/>
      <c r="VBK1269" s="262"/>
      <c r="VBL1269" s="262"/>
      <c r="VBM1269" s="262"/>
      <c r="VBN1269" s="262"/>
      <c r="VBO1269" s="165"/>
      <c r="VBP1269" s="422"/>
      <c r="VBQ1269" s="98"/>
      <c r="VBR1269" s="17"/>
      <c r="VBS1269" s="18"/>
      <c r="VBT1269" s="5"/>
      <c r="VBU1269" s="18"/>
      <c r="VBV1269" s="76"/>
      <c r="VBW1269" s="192"/>
      <c r="VBX1269" s="114"/>
      <c r="VBY1269" s="125"/>
      <c r="VBZ1269" s="15"/>
      <c r="VCA1269" s="131"/>
      <c r="VCB1269" s="131"/>
      <c r="VCC1269" s="131"/>
      <c r="VCD1269" s="131"/>
      <c r="VCE1269" s="131"/>
      <c r="VCF1269" s="131"/>
      <c r="VCG1269" s="131"/>
      <c r="VCH1269" s="131"/>
      <c r="VCI1269" s="203"/>
      <c r="VCJ1269" s="203"/>
      <c r="VCK1269" s="203"/>
      <c r="VCL1269" s="357"/>
      <c r="VCM1269" s="357"/>
      <c r="VCN1269" s="262"/>
      <c r="VCO1269" s="262"/>
      <c r="VCP1269" s="262"/>
      <c r="VCQ1269" s="262"/>
      <c r="VCR1269" s="262"/>
      <c r="VCS1269" s="165"/>
      <c r="VCT1269" s="422"/>
      <c r="VCU1269" s="98"/>
      <c r="VCV1269" s="17"/>
      <c r="VCW1269" s="18"/>
      <c r="VCX1269" s="5"/>
      <c r="VCY1269" s="18"/>
      <c r="VCZ1269" s="76"/>
      <c r="VDA1269" s="192"/>
      <c r="VDB1269" s="114"/>
      <c r="VDC1269" s="125"/>
      <c r="VDD1269" s="15"/>
      <c r="VDE1269" s="131"/>
      <c r="VDF1269" s="131"/>
      <c r="VDG1269" s="131"/>
      <c r="VDH1269" s="131"/>
      <c r="VDI1269" s="131"/>
      <c r="VDJ1269" s="131"/>
      <c r="VDK1269" s="131"/>
      <c r="VDL1269" s="131"/>
      <c r="VDM1269" s="203"/>
      <c r="VDN1269" s="203"/>
      <c r="VDO1269" s="203"/>
      <c r="VDP1269" s="357"/>
      <c r="VDQ1269" s="357"/>
      <c r="VDR1269" s="262"/>
      <c r="VDS1269" s="262"/>
      <c r="VDT1269" s="262"/>
      <c r="VDU1269" s="262"/>
      <c r="VDV1269" s="262"/>
      <c r="VDW1269" s="165"/>
      <c r="VDX1269" s="422"/>
      <c r="VDY1269" s="98"/>
      <c r="VDZ1269" s="17"/>
      <c r="VEA1269" s="18"/>
      <c r="VEB1269" s="5"/>
      <c r="VEC1269" s="18"/>
      <c r="VED1269" s="76"/>
      <c r="VEE1269" s="192"/>
      <c r="VEF1269" s="114"/>
      <c r="VEG1269" s="125"/>
      <c r="VEH1269" s="15"/>
      <c r="VEI1269" s="131"/>
      <c r="VEJ1269" s="131"/>
      <c r="VEK1269" s="131"/>
      <c r="VEL1269" s="131"/>
      <c r="VEM1269" s="131"/>
      <c r="VEN1269" s="131"/>
      <c r="VEO1269" s="131"/>
      <c r="VEP1269" s="131"/>
      <c r="VEQ1269" s="203"/>
      <c r="VER1269" s="203"/>
      <c r="VES1269" s="203"/>
      <c r="VET1269" s="357"/>
      <c r="VEU1269" s="357"/>
      <c r="VEV1269" s="262"/>
      <c r="VEW1269" s="262"/>
      <c r="VEX1269" s="262"/>
      <c r="VEY1269" s="262"/>
      <c r="VEZ1269" s="262"/>
      <c r="VFA1269" s="165"/>
      <c r="VFB1269" s="422"/>
      <c r="VFC1269" s="98"/>
      <c r="VFD1269" s="17"/>
      <c r="VFE1269" s="18"/>
      <c r="VFF1269" s="5"/>
      <c r="VFG1269" s="18"/>
      <c r="VFH1269" s="76"/>
      <c r="VFI1269" s="192"/>
      <c r="VFJ1269" s="114"/>
      <c r="VFK1269" s="125"/>
      <c r="VFL1269" s="15"/>
      <c r="VFM1269" s="131"/>
      <c r="VFN1269" s="131"/>
      <c r="VFO1269" s="131"/>
      <c r="VFP1269" s="131"/>
      <c r="VFQ1269" s="131"/>
      <c r="VFR1269" s="131"/>
      <c r="VFS1269" s="131"/>
      <c r="VFT1269" s="131"/>
      <c r="VFU1269" s="203"/>
      <c r="VFV1269" s="203"/>
      <c r="VFW1269" s="203"/>
      <c r="VFX1269" s="357"/>
      <c r="VFY1269" s="357"/>
      <c r="VFZ1269" s="262"/>
      <c r="VGA1269" s="262"/>
      <c r="VGB1269" s="262"/>
      <c r="VGC1269" s="262"/>
      <c r="VGD1269" s="262"/>
      <c r="VGE1269" s="165"/>
      <c r="VGF1269" s="422"/>
      <c r="VGG1269" s="98"/>
      <c r="VGH1269" s="17"/>
      <c r="VGI1269" s="18"/>
      <c r="VGJ1269" s="5"/>
      <c r="VGK1269" s="18"/>
      <c r="VGL1269" s="76"/>
      <c r="VGM1269" s="192"/>
      <c r="VGN1269" s="114"/>
      <c r="VGO1269" s="125"/>
      <c r="VGP1269" s="15"/>
      <c r="VGQ1269" s="131"/>
      <c r="VGR1269" s="131"/>
      <c r="VGS1269" s="131"/>
      <c r="VGT1269" s="131"/>
      <c r="VGU1269" s="131"/>
      <c r="VGV1269" s="131"/>
      <c r="VGW1269" s="131"/>
      <c r="VGX1269" s="131"/>
      <c r="VGY1269" s="203"/>
      <c r="VGZ1269" s="203"/>
      <c r="VHA1269" s="203"/>
      <c r="VHB1269" s="357"/>
      <c r="VHC1269" s="357"/>
      <c r="VHD1269" s="262"/>
      <c r="VHE1269" s="262"/>
      <c r="VHF1269" s="262"/>
      <c r="VHG1269" s="262"/>
      <c r="VHH1269" s="262"/>
      <c r="VHI1269" s="165"/>
      <c r="VHJ1269" s="422"/>
      <c r="VHK1269" s="98"/>
      <c r="VHL1269" s="17"/>
      <c r="VHM1269" s="18"/>
      <c r="VHN1269" s="5"/>
      <c r="VHO1269" s="18"/>
      <c r="VHP1269" s="76"/>
      <c r="VHQ1269" s="192"/>
      <c r="VHR1269" s="114"/>
      <c r="VHS1269" s="125"/>
      <c r="VHT1269" s="15"/>
      <c r="VHU1269" s="131"/>
      <c r="VHV1269" s="131"/>
      <c r="VHW1269" s="131"/>
      <c r="VHX1269" s="131"/>
      <c r="VHY1269" s="131"/>
      <c r="VHZ1269" s="131"/>
      <c r="VIA1269" s="131"/>
      <c r="VIB1269" s="131"/>
      <c r="VIC1269" s="203"/>
      <c r="VID1269" s="203"/>
      <c r="VIE1269" s="203"/>
      <c r="VIF1269" s="357"/>
      <c r="VIG1269" s="357"/>
      <c r="VIH1269" s="262"/>
      <c r="VII1269" s="262"/>
      <c r="VIJ1269" s="262"/>
      <c r="VIK1269" s="262"/>
      <c r="VIL1269" s="262"/>
      <c r="VIM1269" s="165"/>
      <c r="VIN1269" s="422"/>
      <c r="VIO1269" s="98"/>
      <c r="VIP1269" s="17"/>
      <c r="VIQ1269" s="18"/>
      <c r="VIR1269" s="5"/>
      <c r="VIS1269" s="18"/>
      <c r="VIT1269" s="76"/>
      <c r="VIU1269" s="192"/>
      <c r="VIV1269" s="114"/>
      <c r="VIW1269" s="125"/>
      <c r="VIX1269" s="15"/>
      <c r="VIY1269" s="131"/>
      <c r="VIZ1269" s="131"/>
      <c r="VJA1269" s="131"/>
      <c r="VJB1269" s="131"/>
      <c r="VJC1269" s="131"/>
      <c r="VJD1269" s="131"/>
      <c r="VJE1269" s="131"/>
      <c r="VJF1269" s="131"/>
      <c r="VJG1269" s="203"/>
      <c r="VJH1269" s="203"/>
      <c r="VJI1269" s="203"/>
      <c r="VJJ1269" s="357"/>
      <c r="VJK1269" s="357"/>
      <c r="VJL1269" s="262"/>
      <c r="VJM1269" s="262"/>
      <c r="VJN1269" s="262"/>
      <c r="VJO1269" s="262"/>
      <c r="VJP1269" s="262"/>
      <c r="VJQ1269" s="165"/>
      <c r="VJR1269" s="422"/>
      <c r="VJS1269" s="98"/>
      <c r="VJT1269" s="17"/>
      <c r="VJU1269" s="18"/>
      <c r="VJV1269" s="5"/>
      <c r="VJW1269" s="18"/>
      <c r="VJX1269" s="76"/>
      <c r="VJY1269" s="192"/>
      <c r="VJZ1269" s="114"/>
      <c r="VKA1269" s="125"/>
      <c r="VKB1269" s="15"/>
      <c r="VKC1269" s="131"/>
      <c r="VKD1269" s="131"/>
      <c r="VKE1269" s="131"/>
      <c r="VKF1269" s="131"/>
      <c r="VKG1269" s="131"/>
      <c r="VKH1269" s="131"/>
      <c r="VKI1269" s="131"/>
      <c r="VKJ1269" s="131"/>
      <c r="VKK1269" s="203"/>
      <c r="VKL1269" s="203"/>
      <c r="VKM1269" s="203"/>
      <c r="VKN1269" s="357"/>
      <c r="VKO1269" s="357"/>
      <c r="VKP1269" s="262"/>
      <c r="VKQ1269" s="262"/>
      <c r="VKR1269" s="262"/>
      <c r="VKS1269" s="262"/>
      <c r="VKT1269" s="262"/>
      <c r="VKU1269" s="165"/>
      <c r="VKV1269" s="422"/>
      <c r="VKW1269" s="98"/>
      <c r="VKX1269" s="17"/>
      <c r="VKY1269" s="18"/>
      <c r="VKZ1269" s="5"/>
      <c r="VLA1269" s="18"/>
      <c r="VLB1269" s="76"/>
      <c r="VLC1269" s="192"/>
      <c r="VLD1269" s="114"/>
      <c r="VLE1269" s="125"/>
      <c r="VLF1269" s="15"/>
      <c r="VLG1269" s="131"/>
      <c r="VLH1269" s="131"/>
      <c r="VLI1269" s="131"/>
      <c r="VLJ1269" s="131"/>
      <c r="VLK1269" s="131"/>
      <c r="VLL1269" s="131"/>
      <c r="VLM1269" s="131"/>
      <c r="VLN1269" s="131"/>
      <c r="VLO1269" s="203"/>
      <c r="VLP1269" s="203"/>
      <c r="VLQ1269" s="203"/>
      <c r="VLR1269" s="357"/>
      <c r="VLS1269" s="357"/>
      <c r="VLT1269" s="262"/>
      <c r="VLU1269" s="262"/>
      <c r="VLV1269" s="262"/>
      <c r="VLW1269" s="262"/>
      <c r="VLX1269" s="262"/>
      <c r="VLY1269" s="165"/>
      <c r="VLZ1269" s="422"/>
      <c r="VMA1269" s="98"/>
      <c r="VMB1269" s="17"/>
      <c r="VMC1269" s="18"/>
      <c r="VMD1269" s="5"/>
      <c r="VME1269" s="18"/>
      <c r="VMF1269" s="76"/>
      <c r="VMG1269" s="192"/>
      <c r="VMH1269" s="114"/>
      <c r="VMI1269" s="125"/>
      <c r="VMJ1269" s="15"/>
      <c r="VMK1269" s="131"/>
      <c r="VML1269" s="131"/>
      <c r="VMM1269" s="131"/>
      <c r="VMN1269" s="131"/>
      <c r="VMO1269" s="131"/>
      <c r="VMP1269" s="131"/>
      <c r="VMQ1269" s="131"/>
      <c r="VMR1269" s="131"/>
      <c r="VMS1269" s="203"/>
      <c r="VMT1269" s="203"/>
      <c r="VMU1269" s="203"/>
      <c r="VMV1269" s="357"/>
      <c r="VMW1269" s="357"/>
      <c r="VMX1269" s="262"/>
      <c r="VMY1269" s="262"/>
      <c r="VMZ1269" s="262"/>
      <c r="VNA1269" s="262"/>
      <c r="VNB1269" s="262"/>
      <c r="VNC1269" s="165"/>
      <c r="VND1269" s="422"/>
      <c r="VNE1269" s="98"/>
      <c r="VNF1269" s="17"/>
      <c r="VNG1269" s="18"/>
      <c r="VNH1269" s="5"/>
      <c r="VNI1269" s="18"/>
      <c r="VNJ1269" s="76"/>
      <c r="VNK1269" s="192"/>
      <c r="VNL1269" s="114"/>
      <c r="VNM1269" s="125"/>
      <c r="VNN1269" s="15"/>
      <c r="VNO1269" s="131"/>
      <c r="VNP1269" s="131"/>
      <c r="VNQ1269" s="131"/>
      <c r="VNR1269" s="131"/>
      <c r="VNS1269" s="131"/>
      <c r="VNT1269" s="131"/>
      <c r="VNU1269" s="131"/>
      <c r="VNV1269" s="131"/>
      <c r="VNW1269" s="203"/>
      <c r="VNX1269" s="203"/>
      <c r="VNY1269" s="203"/>
      <c r="VNZ1269" s="357"/>
      <c r="VOA1269" s="357"/>
      <c r="VOB1269" s="262"/>
      <c r="VOC1269" s="262"/>
      <c r="VOD1269" s="262"/>
      <c r="VOE1269" s="262"/>
      <c r="VOF1269" s="262"/>
      <c r="VOG1269" s="165"/>
      <c r="VOH1269" s="422"/>
      <c r="VOI1269" s="98"/>
      <c r="VOJ1269" s="17"/>
      <c r="VOK1269" s="18"/>
      <c r="VOL1269" s="5"/>
      <c r="VOM1269" s="18"/>
      <c r="VON1269" s="76"/>
      <c r="VOO1269" s="192"/>
      <c r="VOP1269" s="114"/>
      <c r="VOQ1269" s="125"/>
      <c r="VOR1269" s="15"/>
      <c r="VOS1269" s="131"/>
      <c r="VOT1269" s="131"/>
      <c r="VOU1269" s="131"/>
      <c r="VOV1269" s="131"/>
      <c r="VOW1269" s="131"/>
      <c r="VOX1269" s="131"/>
      <c r="VOY1269" s="131"/>
      <c r="VOZ1269" s="131"/>
      <c r="VPA1269" s="203"/>
      <c r="VPB1269" s="203"/>
      <c r="VPC1269" s="203"/>
      <c r="VPD1269" s="357"/>
      <c r="VPE1269" s="357"/>
      <c r="VPF1269" s="262"/>
      <c r="VPG1269" s="262"/>
      <c r="VPH1269" s="262"/>
      <c r="VPI1269" s="262"/>
      <c r="VPJ1269" s="262"/>
      <c r="VPK1269" s="165"/>
      <c r="VPL1269" s="422"/>
      <c r="VPM1269" s="98"/>
      <c r="VPN1269" s="17"/>
      <c r="VPO1269" s="18"/>
      <c r="VPP1269" s="5"/>
      <c r="VPQ1269" s="18"/>
      <c r="VPR1269" s="76"/>
      <c r="VPS1269" s="192"/>
      <c r="VPT1269" s="114"/>
      <c r="VPU1269" s="125"/>
      <c r="VPV1269" s="15"/>
      <c r="VPW1269" s="131"/>
      <c r="VPX1269" s="131"/>
      <c r="VPY1269" s="131"/>
      <c r="VPZ1269" s="131"/>
      <c r="VQA1269" s="131"/>
      <c r="VQB1269" s="131"/>
      <c r="VQC1269" s="131"/>
      <c r="VQD1269" s="131"/>
      <c r="VQE1269" s="203"/>
      <c r="VQF1269" s="203"/>
      <c r="VQG1269" s="203"/>
      <c r="VQH1269" s="357"/>
      <c r="VQI1269" s="357"/>
      <c r="VQJ1269" s="262"/>
      <c r="VQK1269" s="262"/>
      <c r="VQL1269" s="262"/>
      <c r="VQM1269" s="262"/>
      <c r="VQN1269" s="262"/>
      <c r="VQO1269" s="165"/>
      <c r="VQP1269" s="422"/>
      <c r="VQQ1269" s="98"/>
      <c r="VQR1269" s="17"/>
      <c r="VQS1269" s="18"/>
      <c r="VQT1269" s="5"/>
      <c r="VQU1269" s="18"/>
      <c r="VQV1269" s="76"/>
      <c r="VQW1269" s="192"/>
      <c r="VQX1269" s="114"/>
      <c r="VQY1269" s="125"/>
      <c r="VQZ1269" s="15"/>
      <c r="VRA1269" s="131"/>
      <c r="VRB1269" s="131"/>
      <c r="VRC1269" s="131"/>
      <c r="VRD1269" s="131"/>
      <c r="VRE1269" s="131"/>
      <c r="VRF1269" s="131"/>
      <c r="VRG1269" s="131"/>
      <c r="VRH1269" s="131"/>
      <c r="VRI1269" s="203"/>
      <c r="VRJ1269" s="203"/>
      <c r="VRK1269" s="203"/>
      <c r="VRL1269" s="357"/>
      <c r="VRM1269" s="357"/>
      <c r="VRN1269" s="262"/>
      <c r="VRO1269" s="262"/>
      <c r="VRP1269" s="262"/>
      <c r="VRQ1269" s="262"/>
      <c r="VRR1269" s="262"/>
      <c r="VRS1269" s="165"/>
      <c r="VRT1269" s="422"/>
      <c r="VRU1269" s="98"/>
      <c r="VRV1269" s="17"/>
      <c r="VRW1269" s="18"/>
      <c r="VRX1269" s="5"/>
      <c r="VRY1269" s="18"/>
      <c r="VRZ1269" s="76"/>
      <c r="VSA1269" s="192"/>
      <c r="VSB1269" s="114"/>
      <c r="VSC1269" s="125"/>
      <c r="VSD1269" s="15"/>
      <c r="VSE1269" s="131"/>
      <c r="VSF1269" s="131"/>
      <c r="VSG1269" s="131"/>
      <c r="VSH1269" s="131"/>
      <c r="VSI1269" s="131"/>
      <c r="VSJ1269" s="131"/>
      <c r="VSK1269" s="131"/>
      <c r="VSL1269" s="131"/>
      <c r="VSM1269" s="203"/>
      <c r="VSN1269" s="203"/>
      <c r="VSO1269" s="203"/>
      <c r="VSP1269" s="357"/>
      <c r="VSQ1269" s="357"/>
      <c r="VSR1269" s="262"/>
      <c r="VSS1269" s="262"/>
      <c r="VST1269" s="262"/>
      <c r="VSU1269" s="262"/>
      <c r="VSV1269" s="262"/>
      <c r="VSW1269" s="165"/>
      <c r="VSX1269" s="422"/>
      <c r="VSY1269" s="98"/>
      <c r="VSZ1269" s="17"/>
      <c r="VTA1269" s="18"/>
      <c r="VTB1269" s="5"/>
      <c r="VTC1269" s="18"/>
      <c r="VTD1269" s="76"/>
      <c r="VTE1269" s="192"/>
      <c r="VTF1269" s="114"/>
      <c r="VTG1269" s="125"/>
      <c r="VTH1269" s="15"/>
      <c r="VTI1269" s="131"/>
      <c r="VTJ1269" s="131"/>
      <c r="VTK1269" s="131"/>
      <c r="VTL1269" s="131"/>
      <c r="VTM1269" s="131"/>
      <c r="VTN1269" s="131"/>
      <c r="VTO1269" s="131"/>
      <c r="VTP1269" s="131"/>
      <c r="VTQ1269" s="203"/>
      <c r="VTR1269" s="203"/>
      <c r="VTS1269" s="203"/>
      <c r="VTT1269" s="357"/>
      <c r="VTU1269" s="357"/>
      <c r="VTV1269" s="262"/>
      <c r="VTW1269" s="262"/>
      <c r="VTX1269" s="262"/>
      <c r="VTY1269" s="262"/>
      <c r="VTZ1269" s="262"/>
      <c r="VUA1269" s="165"/>
      <c r="VUB1269" s="422"/>
      <c r="VUC1269" s="98"/>
      <c r="VUD1269" s="17"/>
      <c r="VUE1269" s="18"/>
      <c r="VUF1269" s="5"/>
      <c r="VUG1269" s="18"/>
      <c r="VUH1269" s="76"/>
      <c r="VUI1269" s="192"/>
      <c r="VUJ1269" s="114"/>
      <c r="VUK1269" s="125"/>
      <c r="VUL1269" s="15"/>
      <c r="VUM1269" s="131"/>
      <c r="VUN1269" s="131"/>
      <c r="VUO1269" s="131"/>
      <c r="VUP1269" s="131"/>
      <c r="VUQ1269" s="131"/>
      <c r="VUR1269" s="131"/>
      <c r="VUS1269" s="131"/>
      <c r="VUT1269" s="131"/>
      <c r="VUU1269" s="203"/>
      <c r="VUV1269" s="203"/>
      <c r="VUW1269" s="203"/>
      <c r="VUX1269" s="357"/>
      <c r="VUY1269" s="357"/>
      <c r="VUZ1269" s="262"/>
      <c r="VVA1269" s="262"/>
      <c r="VVB1269" s="262"/>
      <c r="VVC1269" s="262"/>
      <c r="VVD1269" s="262"/>
      <c r="VVE1269" s="165"/>
      <c r="VVF1269" s="422"/>
      <c r="VVG1269" s="98"/>
      <c r="VVH1269" s="17"/>
      <c r="VVI1269" s="18"/>
      <c r="VVJ1269" s="5"/>
      <c r="VVK1269" s="18"/>
      <c r="VVL1269" s="76"/>
      <c r="VVM1269" s="192"/>
      <c r="VVN1269" s="114"/>
      <c r="VVO1269" s="125"/>
      <c r="VVP1269" s="15"/>
      <c r="VVQ1269" s="131"/>
      <c r="VVR1269" s="131"/>
      <c r="VVS1269" s="131"/>
      <c r="VVT1269" s="131"/>
      <c r="VVU1269" s="131"/>
      <c r="VVV1269" s="131"/>
      <c r="VVW1269" s="131"/>
      <c r="VVX1269" s="131"/>
      <c r="VVY1269" s="203"/>
      <c r="VVZ1269" s="203"/>
      <c r="VWA1269" s="203"/>
      <c r="VWB1269" s="357"/>
      <c r="VWC1269" s="357"/>
      <c r="VWD1269" s="262"/>
      <c r="VWE1269" s="262"/>
      <c r="VWF1269" s="262"/>
      <c r="VWG1269" s="262"/>
      <c r="VWH1269" s="262"/>
      <c r="VWI1269" s="165"/>
      <c r="VWJ1269" s="422"/>
      <c r="VWK1269" s="98"/>
      <c r="VWL1269" s="17"/>
      <c r="VWM1269" s="18"/>
      <c r="VWN1269" s="5"/>
      <c r="VWO1269" s="18"/>
      <c r="VWP1269" s="76"/>
      <c r="VWQ1269" s="192"/>
      <c r="VWR1269" s="114"/>
      <c r="VWS1269" s="125"/>
      <c r="VWT1269" s="15"/>
      <c r="VWU1269" s="131"/>
      <c r="VWV1269" s="131"/>
      <c r="VWW1269" s="131"/>
      <c r="VWX1269" s="131"/>
      <c r="VWY1269" s="131"/>
      <c r="VWZ1269" s="131"/>
      <c r="VXA1269" s="131"/>
      <c r="VXB1269" s="131"/>
      <c r="VXC1269" s="203"/>
      <c r="VXD1269" s="203"/>
      <c r="VXE1269" s="203"/>
      <c r="VXF1269" s="357"/>
      <c r="VXG1269" s="357"/>
      <c r="VXH1269" s="262"/>
      <c r="VXI1269" s="262"/>
      <c r="VXJ1269" s="262"/>
      <c r="VXK1269" s="262"/>
      <c r="VXL1269" s="262"/>
      <c r="VXM1269" s="165"/>
      <c r="VXN1269" s="422"/>
      <c r="VXO1269" s="98"/>
      <c r="VXP1269" s="17"/>
      <c r="VXQ1269" s="18"/>
      <c r="VXR1269" s="5"/>
      <c r="VXS1269" s="18"/>
      <c r="VXT1269" s="76"/>
      <c r="VXU1269" s="192"/>
      <c r="VXV1269" s="114"/>
      <c r="VXW1269" s="125"/>
      <c r="VXX1269" s="15"/>
      <c r="VXY1269" s="131"/>
      <c r="VXZ1269" s="131"/>
      <c r="VYA1269" s="131"/>
      <c r="VYB1269" s="131"/>
      <c r="VYC1269" s="131"/>
      <c r="VYD1269" s="131"/>
      <c r="VYE1269" s="131"/>
      <c r="VYF1269" s="131"/>
      <c r="VYG1269" s="203"/>
      <c r="VYH1269" s="203"/>
      <c r="VYI1269" s="203"/>
      <c r="VYJ1269" s="357"/>
      <c r="VYK1269" s="357"/>
      <c r="VYL1269" s="262"/>
      <c r="VYM1269" s="262"/>
      <c r="VYN1269" s="262"/>
      <c r="VYO1269" s="262"/>
      <c r="VYP1269" s="262"/>
      <c r="VYQ1269" s="165"/>
      <c r="VYR1269" s="422"/>
      <c r="VYS1269" s="98"/>
      <c r="VYT1269" s="17"/>
      <c r="VYU1269" s="18"/>
      <c r="VYV1269" s="5"/>
      <c r="VYW1269" s="18"/>
      <c r="VYX1269" s="76"/>
      <c r="VYY1269" s="192"/>
      <c r="VYZ1269" s="114"/>
      <c r="VZA1269" s="125"/>
      <c r="VZB1269" s="15"/>
      <c r="VZC1269" s="131"/>
      <c r="VZD1269" s="131"/>
      <c r="VZE1269" s="131"/>
      <c r="VZF1269" s="131"/>
      <c r="VZG1269" s="131"/>
      <c r="VZH1269" s="131"/>
      <c r="VZI1269" s="131"/>
      <c r="VZJ1269" s="131"/>
      <c r="VZK1269" s="203"/>
      <c r="VZL1269" s="203"/>
      <c r="VZM1269" s="203"/>
      <c r="VZN1269" s="357"/>
      <c r="VZO1269" s="357"/>
      <c r="VZP1269" s="262"/>
      <c r="VZQ1269" s="262"/>
      <c r="VZR1269" s="262"/>
      <c r="VZS1269" s="262"/>
      <c r="VZT1269" s="262"/>
      <c r="VZU1269" s="165"/>
      <c r="VZV1269" s="422"/>
      <c r="VZW1269" s="98"/>
      <c r="VZX1269" s="17"/>
      <c r="VZY1269" s="18"/>
      <c r="VZZ1269" s="5"/>
      <c r="WAA1269" s="18"/>
      <c r="WAB1269" s="76"/>
      <c r="WAC1269" s="192"/>
      <c r="WAD1269" s="114"/>
      <c r="WAE1269" s="125"/>
      <c r="WAF1269" s="15"/>
      <c r="WAG1269" s="131"/>
      <c r="WAH1269" s="131"/>
      <c r="WAI1269" s="131"/>
      <c r="WAJ1269" s="131"/>
      <c r="WAK1269" s="131"/>
      <c r="WAL1269" s="131"/>
      <c r="WAM1269" s="131"/>
      <c r="WAN1269" s="131"/>
      <c r="WAO1269" s="203"/>
      <c r="WAP1269" s="203"/>
      <c r="WAQ1269" s="203"/>
      <c r="WAR1269" s="357"/>
      <c r="WAS1269" s="357"/>
      <c r="WAT1269" s="262"/>
      <c r="WAU1269" s="262"/>
      <c r="WAV1269" s="262"/>
      <c r="WAW1269" s="262"/>
      <c r="WAX1269" s="262"/>
      <c r="WAY1269" s="165"/>
      <c r="WAZ1269" s="422"/>
      <c r="WBA1269" s="98"/>
      <c r="WBB1269" s="17"/>
      <c r="WBC1269" s="18"/>
      <c r="WBD1269" s="5"/>
      <c r="WBE1269" s="18"/>
      <c r="WBF1269" s="76"/>
      <c r="WBG1269" s="192"/>
      <c r="WBH1269" s="114"/>
      <c r="WBI1269" s="125"/>
      <c r="WBJ1269" s="15"/>
      <c r="WBK1269" s="131"/>
      <c r="WBL1269" s="131"/>
      <c r="WBM1269" s="131"/>
      <c r="WBN1269" s="131"/>
      <c r="WBO1269" s="131"/>
      <c r="WBP1269" s="131"/>
      <c r="WBQ1269" s="131"/>
      <c r="WBR1269" s="131"/>
      <c r="WBS1269" s="203"/>
      <c r="WBT1269" s="203"/>
      <c r="WBU1269" s="203"/>
      <c r="WBV1269" s="357"/>
      <c r="WBW1269" s="357"/>
      <c r="WBX1269" s="262"/>
      <c r="WBY1269" s="262"/>
      <c r="WBZ1269" s="262"/>
      <c r="WCA1269" s="262"/>
      <c r="WCB1269" s="262"/>
      <c r="WCC1269" s="165"/>
      <c r="WCD1269" s="422"/>
      <c r="WCE1269" s="98"/>
      <c r="WCF1269" s="17"/>
      <c r="WCG1269" s="18"/>
      <c r="WCH1269" s="5"/>
      <c r="WCI1269" s="18"/>
      <c r="WCJ1269" s="76"/>
      <c r="WCK1269" s="192"/>
      <c r="WCL1269" s="114"/>
      <c r="WCM1269" s="125"/>
      <c r="WCN1269" s="15"/>
      <c r="WCO1269" s="131"/>
      <c r="WCP1269" s="131"/>
      <c r="WCQ1269" s="131"/>
      <c r="WCR1269" s="131"/>
      <c r="WCS1269" s="131"/>
      <c r="WCT1269" s="131"/>
      <c r="WCU1269" s="131"/>
      <c r="WCV1269" s="131"/>
      <c r="WCW1269" s="203"/>
      <c r="WCX1269" s="203"/>
      <c r="WCY1269" s="203"/>
      <c r="WCZ1269" s="357"/>
      <c r="WDA1269" s="357"/>
      <c r="WDB1269" s="262"/>
      <c r="WDC1269" s="262"/>
      <c r="WDD1269" s="262"/>
      <c r="WDE1269" s="262"/>
      <c r="WDF1269" s="262"/>
      <c r="WDG1269" s="165"/>
      <c r="WDH1269" s="422"/>
      <c r="WDI1269" s="98"/>
      <c r="WDJ1269" s="17"/>
      <c r="WDK1269" s="18"/>
      <c r="WDL1269" s="5"/>
      <c r="WDM1269" s="18"/>
      <c r="WDN1269" s="76"/>
      <c r="WDO1269" s="192"/>
      <c r="WDP1269" s="114"/>
      <c r="WDQ1269" s="125"/>
      <c r="WDR1269" s="15"/>
      <c r="WDS1269" s="131"/>
      <c r="WDT1269" s="131"/>
      <c r="WDU1269" s="131"/>
      <c r="WDV1269" s="131"/>
      <c r="WDW1269" s="131"/>
      <c r="WDX1269" s="131"/>
      <c r="WDY1269" s="131"/>
      <c r="WDZ1269" s="131"/>
      <c r="WEA1269" s="203"/>
      <c r="WEB1269" s="203"/>
      <c r="WEC1269" s="203"/>
      <c r="WED1269" s="357"/>
      <c r="WEE1269" s="357"/>
      <c r="WEF1269" s="262"/>
      <c r="WEG1269" s="262"/>
      <c r="WEH1269" s="262"/>
      <c r="WEI1269" s="262"/>
      <c r="WEJ1269" s="262"/>
      <c r="WEK1269" s="165"/>
      <c r="WEL1269" s="422"/>
      <c r="WEM1269" s="98"/>
      <c r="WEN1269" s="17"/>
      <c r="WEO1269" s="18"/>
      <c r="WEP1269" s="5"/>
      <c r="WEQ1269" s="18"/>
      <c r="WER1269" s="76"/>
      <c r="WES1269" s="192"/>
      <c r="WET1269" s="114"/>
      <c r="WEU1269" s="125"/>
      <c r="WEV1269" s="15"/>
      <c r="WEW1269" s="131"/>
      <c r="WEX1269" s="131"/>
      <c r="WEY1269" s="131"/>
      <c r="WEZ1269" s="131"/>
      <c r="WFA1269" s="131"/>
      <c r="WFB1269" s="131"/>
      <c r="WFC1269" s="131"/>
      <c r="WFD1269" s="131"/>
      <c r="WFE1269" s="203"/>
      <c r="WFF1269" s="203"/>
      <c r="WFG1269" s="203"/>
      <c r="WFH1269" s="357"/>
      <c r="WFI1269" s="357"/>
      <c r="WFJ1269" s="262"/>
      <c r="WFK1269" s="262"/>
      <c r="WFL1269" s="262"/>
      <c r="WFM1269" s="262"/>
      <c r="WFN1269" s="262"/>
      <c r="WFO1269" s="165"/>
      <c r="WFP1269" s="422"/>
      <c r="WFQ1269" s="98"/>
      <c r="WFR1269" s="17"/>
      <c r="WFS1269" s="18"/>
      <c r="WFT1269" s="5"/>
      <c r="WFU1269" s="18"/>
      <c r="WFV1269" s="76"/>
      <c r="WFW1269" s="192"/>
      <c r="WFX1269" s="114"/>
      <c r="WFY1269" s="125"/>
      <c r="WFZ1269" s="15"/>
      <c r="WGA1269" s="131"/>
      <c r="WGB1269" s="131"/>
      <c r="WGC1269" s="131"/>
      <c r="WGD1269" s="131"/>
      <c r="WGE1269" s="131"/>
      <c r="WGF1269" s="131"/>
      <c r="WGG1269" s="131"/>
      <c r="WGH1269" s="131"/>
      <c r="WGI1269" s="203"/>
      <c r="WGJ1269" s="203"/>
      <c r="WGK1269" s="203"/>
      <c r="WGL1269" s="357"/>
      <c r="WGM1269" s="357"/>
      <c r="WGN1269" s="262"/>
      <c r="WGO1269" s="262"/>
      <c r="WGP1269" s="262"/>
      <c r="WGQ1269" s="262"/>
      <c r="WGR1269" s="262"/>
      <c r="WGS1269" s="165"/>
      <c r="WGT1269" s="422"/>
      <c r="WGU1269" s="98"/>
      <c r="WGV1269" s="17"/>
      <c r="WGW1269" s="18"/>
      <c r="WGX1269" s="5"/>
      <c r="WGY1269" s="18"/>
      <c r="WGZ1269" s="76"/>
      <c r="WHA1269" s="192"/>
      <c r="WHB1269" s="114"/>
      <c r="WHC1269" s="125"/>
      <c r="WHD1269" s="15"/>
      <c r="WHE1269" s="131"/>
      <c r="WHF1269" s="131"/>
      <c r="WHG1269" s="131"/>
      <c r="WHH1269" s="131"/>
      <c r="WHI1269" s="131"/>
      <c r="WHJ1269" s="131"/>
      <c r="WHK1269" s="131"/>
      <c r="WHL1269" s="131"/>
      <c r="WHM1269" s="203"/>
      <c r="WHN1269" s="203"/>
      <c r="WHO1269" s="203"/>
      <c r="WHP1269" s="357"/>
      <c r="WHQ1269" s="357"/>
      <c r="WHR1269" s="262"/>
      <c r="WHS1269" s="262"/>
      <c r="WHT1269" s="262"/>
      <c r="WHU1269" s="262"/>
      <c r="WHV1269" s="262"/>
      <c r="WHW1269" s="165"/>
      <c r="WHX1269" s="422"/>
      <c r="WHY1269" s="98"/>
      <c r="WHZ1269" s="17"/>
      <c r="WIA1269" s="18"/>
      <c r="WIB1269" s="5"/>
      <c r="WIC1269" s="18"/>
      <c r="WID1269" s="76"/>
      <c r="WIE1269" s="192"/>
      <c r="WIF1269" s="114"/>
      <c r="WIG1269" s="125"/>
      <c r="WIH1269" s="15"/>
      <c r="WII1269" s="131"/>
      <c r="WIJ1269" s="131"/>
      <c r="WIK1269" s="131"/>
      <c r="WIL1269" s="131"/>
      <c r="WIM1269" s="131"/>
      <c r="WIN1269" s="131"/>
      <c r="WIO1269" s="131"/>
      <c r="WIP1269" s="131"/>
      <c r="WIQ1269" s="203"/>
      <c r="WIR1269" s="203"/>
      <c r="WIS1269" s="203"/>
      <c r="WIT1269" s="357"/>
      <c r="WIU1269" s="357"/>
      <c r="WIV1269" s="262"/>
      <c r="WIW1269" s="262"/>
      <c r="WIX1269" s="262"/>
      <c r="WIY1269" s="262"/>
      <c r="WIZ1269" s="262"/>
      <c r="WJA1269" s="165"/>
      <c r="WJB1269" s="422"/>
      <c r="WJC1269" s="98"/>
      <c r="WJD1269" s="17"/>
      <c r="WJE1269" s="18"/>
      <c r="WJF1269" s="5"/>
      <c r="WJG1269" s="18"/>
      <c r="WJH1269" s="76"/>
      <c r="WJI1269" s="192"/>
      <c r="WJJ1269" s="114"/>
      <c r="WJK1269" s="125"/>
      <c r="WJL1269" s="15"/>
      <c r="WJM1269" s="131"/>
      <c r="WJN1269" s="131"/>
      <c r="WJO1269" s="131"/>
      <c r="WJP1269" s="131"/>
      <c r="WJQ1269" s="131"/>
      <c r="WJR1269" s="131"/>
      <c r="WJS1269" s="131"/>
      <c r="WJT1269" s="131"/>
      <c r="WJU1269" s="203"/>
      <c r="WJV1269" s="203"/>
      <c r="WJW1269" s="203"/>
      <c r="WJX1269" s="357"/>
      <c r="WJY1269" s="357"/>
      <c r="WJZ1269" s="262"/>
      <c r="WKA1269" s="262"/>
      <c r="WKB1269" s="262"/>
      <c r="WKC1269" s="262"/>
      <c r="WKD1269" s="262"/>
      <c r="WKE1269" s="165"/>
      <c r="WKF1269" s="422"/>
      <c r="WKG1269" s="98"/>
      <c r="WKH1269" s="17"/>
      <c r="WKI1269" s="18"/>
      <c r="WKJ1269" s="5"/>
      <c r="WKK1269" s="18"/>
      <c r="WKL1269" s="76"/>
      <c r="WKM1269" s="192"/>
      <c r="WKN1269" s="114"/>
      <c r="WKO1269" s="125"/>
      <c r="WKP1269" s="15"/>
      <c r="WKQ1269" s="131"/>
      <c r="WKR1269" s="131"/>
      <c r="WKS1269" s="131"/>
      <c r="WKT1269" s="131"/>
      <c r="WKU1269" s="131"/>
      <c r="WKV1269" s="131"/>
      <c r="WKW1269" s="131"/>
      <c r="WKX1269" s="131"/>
      <c r="WKY1269" s="203"/>
      <c r="WKZ1269" s="203"/>
      <c r="WLA1269" s="203"/>
      <c r="WLB1269" s="357"/>
      <c r="WLC1269" s="357"/>
      <c r="WLD1269" s="262"/>
      <c r="WLE1269" s="262"/>
      <c r="WLF1269" s="262"/>
      <c r="WLG1269" s="262"/>
      <c r="WLH1269" s="262"/>
      <c r="WLI1269" s="165"/>
      <c r="WLJ1269" s="422"/>
      <c r="WLK1269" s="98"/>
      <c r="WLL1269" s="17"/>
      <c r="WLM1269" s="18"/>
      <c r="WLN1269" s="5"/>
      <c r="WLO1269" s="18"/>
      <c r="WLP1269" s="76"/>
      <c r="WLQ1269" s="192"/>
      <c r="WLR1269" s="114"/>
      <c r="WLS1269" s="125"/>
      <c r="WLT1269" s="15"/>
      <c r="WLU1269" s="131"/>
      <c r="WLV1269" s="131"/>
      <c r="WLW1269" s="131"/>
      <c r="WLX1269" s="131"/>
      <c r="WLY1269" s="131"/>
      <c r="WLZ1269" s="131"/>
      <c r="WMA1269" s="131"/>
      <c r="WMB1269" s="131"/>
      <c r="WMC1269" s="203"/>
      <c r="WMD1269" s="203"/>
      <c r="WME1269" s="203"/>
      <c r="WMF1269" s="357"/>
      <c r="WMG1269" s="357"/>
      <c r="WMH1269" s="262"/>
      <c r="WMI1269" s="262"/>
      <c r="WMJ1269" s="262"/>
      <c r="WMK1269" s="262"/>
      <c r="WML1269" s="262"/>
      <c r="WMM1269" s="165"/>
      <c r="WMN1269" s="422"/>
      <c r="WMO1269" s="98"/>
      <c r="WMP1269" s="17"/>
      <c r="WMQ1269" s="18"/>
      <c r="WMR1269" s="5"/>
      <c r="WMS1269" s="18"/>
      <c r="WMT1269" s="76"/>
      <c r="WMU1269" s="192"/>
      <c r="WMV1269" s="114"/>
      <c r="WMW1269" s="125"/>
      <c r="WMX1269" s="15"/>
      <c r="WMY1269" s="131"/>
      <c r="WMZ1269" s="131"/>
      <c r="WNA1269" s="131"/>
      <c r="WNB1269" s="131"/>
      <c r="WNC1269" s="131"/>
      <c r="WND1269" s="131"/>
      <c r="WNE1269" s="131"/>
      <c r="WNF1269" s="131"/>
      <c r="WNG1269" s="203"/>
      <c r="WNH1269" s="203"/>
      <c r="WNI1269" s="203"/>
      <c r="WNJ1269" s="357"/>
      <c r="WNK1269" s="357"/>
      <c r="WNL1269" s="262"/>
      <c r="WNM1269" s="262"/>
      <c r="WNN1269" s="262"/>
      <c r="WNO1269" s="262"/>
      <c r="WNP1269" s="262"/>
      <c r="WNQ1269" s="165"/>
      <c r="WNR1269" s="422"/>
      <c r="WNS1269" s="98"/>
      <c r="WNT1269" s="17"/>
      <c r="WNU1269" s="18"/>
      <c r="WNV1269" s="5"/>
      <c r="WNW1269" s="18"/>
      <c r="WNX1269" s="76"/>
      <c r="WNY1269" s="192"/>
      <c r="WNZ1269" s="114"/>
      <c r="WOA1269" s="125"/>
      <c r="WOB1269" s="15"/>
      <c r="WOC1269" s="131"/>
      <c r="WOD1269" s="131"/>
      <c r="WOE1269" s="131"/>
      <c r="WOF1269" s="131"/>
      <c r="WOG1269" s="131"/>
      <c r="WOH1269" s="131"/>
      <c r="WOI1269" s="131"/>
      <c r="WOJ1269" s="131"/>
      <c r="WOK1269" s="203"/>
      <c r="WOL1269" s="203"/>
      <c r="WOM1269" s="203"/>
      <c r="WON1269" s="357"/>
      <c r="WOO1269" s="357"/>
      <c r="WOP1269" s="262"/>
      <c r="WOQ1269" s="262"/>
      <c r="WOR1269" s="262"/>
      <c r="WOS1269" s="262"/>
      <c r="WOT1269" s="262"/>
      <c r="WOU1269" s="165"/>
      <c r="WOV1269" s="422"/>
      <c r="WOW1269" s="98"/>
      <c r="WOX1269" s="17"/>
      <c r="WOY1269" s="18"/>
      <c r="WOZ1269" s="5"/>
      <c r="WPA1269" s="18"/>
      <c r="WPB1269" s="76"/>
      <c r="WPC1269" s="192"/>
      <c r="WPD1269" s="114"/>
      <c r="WPE1269" s="125"/>
      <c r="WPF1269" s="15"/>
      <c r="WPG1269" s="131"/>
      <c r="WPH1269" s="131"/>
      <c r="WPI1269" s="131"/>
      <c r="WPJ1269" s="131"/>
      <c r="WPK1269" s="131"/>
      <c r="WPL1269" s="131"/>
      <c r="WPM1269" s="131"/>
      <c r="WPN1269" s="131"/>
      <c r="WPO1269" s="203"/>
      <c r="WPP1269" s="203"/>
      <c r="WPQ1269" s="203"/>
      <c r="WPR1269" s="357"/>
      <c r="WPS1269" s="357"/>
      <c r="WPT1269" s="262"/>
      <c r="WPU1269" s="262"/>
      <c r="WPV1269" s="262"/>
      <c r="WPW1269" s="262"/>
      <c r="WPX1269" s="262"/>
      <c r="WPY1269" s="165"/>
      <c r="WPZ1269" s="422"/>
      <c r="WQA1269" s="98"/>
      <c r="WQB1269" s="17"/>
      <c r="WQC1269" s="18"/>
      <c r="WQD1269" s="5"/>
      <c r="WQE1269" s="18"/>
      <c r="WQF1269" s="76"/>
      <c r="WQG1269" s="192"/>
      <c r="WQH1269" s="114"/>
      <c r="WQI1269" s="125"/>
      <c r="WQJ1269" s="15"/>
      <c r="WQK1269" s="131"/>
      <c r="WQL1269" s="131"/>
      <c r="WQM1269" s="131"/>
      <c r="WQN1269" s="131"/>
      <c r="WQO1269" s="131"/>
      <c r="WQP1269" s="131"/>
      <c r="WQQ1269" s="131"/>
      <c r="WQR1269" s="131"/>
      <c r="WQS1269" s="203"/>
      <c r="WQT1269" s="203"/>
      <c r="WQU1269" s="203"/>
      <c r="WQV1269" s="357"/>
      <c r="WQW1269" s="357"/>
      <c r="WQX1269" s="262"/>
      <c r="WQY1269" s="262"/>
      <c r="WQZ1269" s="262"/>
      <c r="WRA1269" s="262"/>
      <c r="WRB1269" s="262"/>
      <c r="WRC1269" s="165"/>
      <c r="WRD1269" s="422"/>
      <c r="WRE1269" s="98"/>
      <c r="WRF1269" s="17"/>
      <c r="WRG1269" s="18"/>
      <c r="WRH1269" s="5"/>
      <c r="WRI1269" s="18"/>
      <c r="WRJ1269" s="76"/>
      <c r="WRK1269" s="192"/>
      <c r="WRL1269" s="114"/>
      <c r="WRM1269" s="125"/>
      <c r="WRN1269" s="15"/>
      <c r="WRO1269" s="131"/>
      <c r="WRP1269" s="131"/>
      <c r="WRQ1269" s="131"/>
      <c r="WRR1269" s="131"/>
      <c r="WRS1269" s="131"/>
      <c r="WRT1269" s="131"/>
      <c r="WRU1269" s="131"/>
      <c r="WRV1269" s="131"/>
      <c r="WRW1269" s="203"/>
      <c r="WRX1269" s="203"/>
      <c r="WRY1269" s="203"/>
      <c r="WRZ1269" s="357"/>
      <c r="WSA1269" s="357"/>
      <c r="WSB1269" s="262"/>
      <c r="WSC1269" s="262"/>
      <c r="WSD1269" s="262"/>
      <c r="WSE1269" s="262"/>
      <c r="WSF1269" s="262"/>
      <c r="WSG1269" s="165"/>
      <c r="WSH1269" s="422"/>
      <c r="WSI1269" s="98"/>
      <c r="WSJ1269" s="17"/>
      <c r="WSK1269" s="18"/>
      <c r="WSL1269" s="5"/>
      <c r="WSM1269" s="18"/>
      <c r="WSN1269" s="76"/>
      <c r="WSO1269" s="192"/>
      <c r="WSP1269" s="114"/>
      <c r="WSQ1269" s="125"/>
      <c r="WSR1269" s="15"/>
      <c r="WSS1269" s="131"/>
      <c r="WST1269" s="131"/>
      <c r="WSU1269" s="131"/>
      <c r="WSV1269" s="131"/>
      <c r="WSW1269" s="131"/>
      <c r="WSX1269" s="131"/>
      <c r="WSY1269" s="131"/>
      <c r="WSZ1269" s="131"/>
      <c r="WTA1269" s="203"/>
      <c r="WTB1269" s="203"/>
      <c r="WTC1269" s="203"/>
      <c r="WTD1269" s="357"/>
      <c r="WTE1269" s="357"/>
      <c r="WTF1269" s="262"/>
      <c r="WTG1269" s="262"/>
      <c r="WTH1269" s="262"/>
      <c r="WTI1269" s="262"/>
      <c r="WTJ1269" s="262"/>
      <c r="WTK1269" s="165"/>
      <c r="WTL1269" s="422"/>
      <c r="WTM1269" s="98"/>
      <c r="WTN1269" s="17"/>
      <c r="WTO1269" s="18"/>
      <c r="WTP1269" s="5"/>
      <c r="WTQ1269" s="18"/>
      <c r="WTR1269" s="76"/>
      <c r="WTS1269" s="192"/>
      <c r="WTT1269" s="114"/>
      <c r="WTU1269" s="125"/>
      <c r="WTV1269" s="15"/>
      <c r="WTW1269" s="131"/>
      <c r="WTX1269" s="131"/>
      <c r="WTY1269" s="131"/>
      <c r="WTZ1269" s="131"/>
      <c r="WUA1269" s="131"/>
      <c r="WUB1269" s="131"/>
      <c r="WUC1269" s="131"/>
      <c r="WUD1269" s="131"/>
      <c r="WUE1269" s="203"/>
      <c r="WUF1269" s="203"/>
      <c r="WUG1269" s="203"/>
      <c r="WUH1269" s="357"/>
      <c r="WUI1269" s="357"/>
      <c r="WUJ1269" s="262"/>
      <c r="WUK1269" s="262"/>
      <c r="WUL1269" s="262"/>
      <c r="WUM1269" s="262"/>
      <c r="WUN1269" s="262"/>
      <c r="WUO1269" s="165"/>
      <c r="WUP1269" s="422"/>
      <c r="WUQ1269" s="98"/>
      <c r="WUR1269" s="17"/>
      <c r="WUS1269" s="18"/>
      <c r="WUT1269" s="5"/>
      <c r="WUU1269" s="18"/>
      <c r="WUV1269" s="76"/>
      <c r="WUW1269" s="192"/>
      <c r="WUX1269" s="114"/>
      <c r="WUY1269" s="125"/>
      <c r="WUZ1269" s="15"/>
      <c r="WVA1269" s="131"/>
      <c r="WVB1269" s="131"/>
      <c r="WVC1269" s="131"/>
      <c r="WVD1269" s="131"/>
      <c r="WVE1269" s="131"/>
      <c r="WVF1269" s="131"/>
      <c r="WVG1269" s="131"/>
      <c r="WVH1269" s="131"/>
      <c r="WVI1269" s="203"/>
      <c r="WVJ1269" s="203"/>
      <c r="WVK1269" s="203"/>
      <c r="WVL1269" s="357"/>
      <c r="WVM1269" s="357"/>
      <c r="WVN1269" s="262"/>
      <c r="WVO1269" s="262"/>
      <c r="WVP1269" s="262"/>
      <c r="WVQ1269" s="262"/>
      <c r="WVR1269" s="262"/>
      <c r="WVS1269" s="165"/>
      <c r="WVT1269" s="422"/>
      <c r="WVU1269" s="98"/>
      <c r="WVV1269" s="17"/>
      <c r="WVW1269" s="18"/>
      <c r="WVX1269" s="5"/>
      <c r="WVY1269" s="18"/>
      <c r="WVZ1269" s="76"/>
      <c r="WWA1269" s="192"/>
      <c r="WWB1269" s="114"/>
      <c r="WWC1269" s="125"/>
      <c r="WWD1269" s="15"/>
      <c r="WWE1269" s="131"/>
      <c r="WWF1269" s="131"/>
      <c r="WWG1269" s="131"/>
      <c r="WWH1269" s="131"/>
      <c r="WWI1269" s="131"/>
      <c r="WWJ1269" s="131"/>
      <c r="WWK1269" s="131"/>
      <c r="WWL1269" s="131"/>
      <c r="WWM1269" s="203"/>
      <c r="WWN1269" s="203"/>
      <c r="WWO1269" s="203"/>
      <c r="WWP1269" s="357"/>
      <c r="WWQ1269" s="357"/>
      <c r="WWR1269" s="262"/>
      <c r="WWS1269" s="262"/>
      <c r="WWT1269" s="262"/>
      <c r="WWU1269" s="262"/>
      <c r="WWV1269" s="262"/>
      <c r="WWW1269" s="165"/>
      <c r="WWX1269" s="422"/>
      <c r="WWY1269" s="98"/>
      <c r="WWZ1269" s="17"/>
      <c r="WXA1269" s="18"/>
      <c r="WXB1269" s="5"/>
      <c r="WXC1269" s="18"/>
      <c r="WXD1269" s="76"/>
      <c r="WXE1269" s="192"/>
      <c r="WXF1269" s="114"/>
      <c r="WXG1269" s="125"/>
      <c r="WXH1269" s="15"/>
      <c r="WXI1269" s="131"/>
      <c r="WXJ1269" s="131"/>
      <c r="WXK1269" s="131"/>
      <c r="WXL1269" s="131"/>
      <c r="WXM1269" s="131"/>
      <c r="WXN1269" s="131"/>
      <c r="WXO1269" s="131"/>
      <c r="WXP1269" s="131"/>
      <c r="WXQ1269" s="203"/>
      <c r="WXR1269" s="203"/>
      <c r="WXS1269" s="203"/>
      <c r="WXT1269" s="357"/>
      <c r="WXU1269" s="357"/>
      <c r="WXV1269" s="262"/>
      <c r="WXW1269" s="262"/>
      <c r="WXX1269" s="262"/>
      <c r="WXY1269" s="262"/>
      <c r="WXZ1269" s="262"/>
      <c r="WYA1269" s="165"/>
      <c r="WYB1269" s="422"/>
      <c r="WYC1269" s="98"/>
      <c r="WYD1269" s="17"/>
      <c r="WYE1269" s="18"/>
      <c r="WYF1269" s="5"/>
      <c r="WYG1269" s="18"/>
      <c r="WYH1269" s="76"/>
      <c r="WYI1269" s="192"/>
      <c r="WYJ1269" s="114"/>
      <c r="WYK1269" s="125"/>
      <c r="WYL1269" s="15"/>
      <c r="WYM1269" s="131"/>
      <c r="WYN1269" s="131"/>
      <c r="WYO1269" s="131"/>
      <c r="WYP1269" s="131"/>
      <c r="WYQ1269" s="131"/>
      <c r="WYR1269" s="131"/>
      <c r="WYS1269" s="131"/>
      <c r="WYT1269" s="131"/>
      <c r="WYU1269" s="203"/>
      <c r="WYV1269" s="203"/>
      <c r="WYW1269" s="203"/>
      <c r="WYX1269" s="357"/>
      <c r="WYY1269" s="357"/>
      <c r="WYZ1269" s="262"/>
      <c r="WZA1269" s="262"/>
      <c r="WZB1269" s="262"/>
      <c r="WZC1269" s="262"/>
      <c r="WZD1269" s="262"/>
      <c r="WZE1269" s="165"/>
      <c r="WZF1269" s="422"/>
      <c r="WZG1269" s="98"/>
      <c r="WZH1269" s="17"/>
      <c r="WZI1269" s="18"/>
      <c r="WZJ1269" s="5"/>
      <c r="WZK1269" s="18"/>
      <c r="WZL1269" s="76"/>
      <c r="WZM1269" s="192"/>
      <c r="WZN1269" s="114"/>
      <c r="WZO1269" s="125"/>
      <c r="WZP1269" s="15"/>
      <c r="WZQ1269" s="131"/>
      <c r="WZR1269" s="131"/>
      <c r="WZS1269" s="131"/>
      <c r="WZT1269" s="131"/>
      <c r="WZU1269" s="131"/>
      <c r="WZV1269" s="131"/>
      <c r="WZW1269" s="131"/>
      <c r="WZX1269" s="131"/>
      <c r="WZY1269" s="203"/>
      <c r="WZZ1269" s="203"/>
      <c r="XAA1269" s="203"/>
      <c r="XAB1269" s="357"/>
      <c r="XAC1269" s="357"/>
      <c r="XAD1269" s="262"/>
      <c r="XAE1269" s="262"/>
      <c r="XAF1269" s="262"/>
      <c r="XAG1269" s="262"/>
      <c r="XAH1269" s="262"/>
      <c r="XAI1269" s="165"/>
      <c r="XAJ1269" s="422"/>
      <c r="XAK1269" s="98"/>
      <c r="XAL1269" s="17"/>
      <c r="XAM1269" s="18"/>
      <c r="XAN1269" s="5"/>
      <c r="XAO1269" s="18"/>
      <c r="XAP1269" s="76"/>
      <c r="XAQ1269" s="192"/>
      <c r="XAR1269" s="114"/>
      <c r="XAS1269" s="125"/>
      <c r="XAT1269" s="15"/>
      <c r="XAU1269" s="131"/>
      <c r="XAV1269" s="131"/>
      <c r="XAW1269" s="131"/>
      <c r="XAX1269" s="131"/>
      <c r="XAY1269" s="131"/>
      <c r="XAZ1269" s="131"/>
      <c r="XBA1269" s="131"/>
      <c r="XBB1269" s="131"/>
      <c r="XBC1269" s="203"/>
      <c r="XBD1269" s="203"/>
      <c r="XBE1269" s="203"/>
      <c r="XBF1269" s="357"/>
      <c r="XBG1269" s="357"/>
      <c r="XBH1269" s="262"/>
      <c r="XBI1269" s="262"/>
      <c r="XBJ1269" s="262"/>
      <c r="XBK1269" s="262"/>
      <c r="XBL1269" s="262"/>
      <c r="XBM1269" s="165"/>
      <c r="XBN1269" s="422"/>
      <c r="XBO1269" s="98"/>
      <c r="XBP1269" s="17"/>
      <c r="XBQ1269" s="18"/>
      <c r="XBR1269" s="5"/>
      <c r="XBS1269" s="18"/>
      <c r="XBT1269" s="76"/>
      <c r="XBU1269" s="192"/>
      <c r="XBV1269" s="114"/>
      <c r="XBW1269" s="125"/>
      <c r="XBX1269" s="15"/>
      <c r="XBY1269" s="131"/>
      <c r="XBZ1269" s="131"/>
      <c r="XCA1269" s="131"/>
      <c r="XCB1269" s="131"/>
      <c r="XCC1269" s="131"/>
      <c r="XCD1269" s="131"/>
      <c r="XCE1269" s="131"/>
      <c r="XCF1269" s="131"/>
      <c r="XCG1269" s="203"/>
      <c r="XCH1269" s="203"/>
      <c r="XCI1269" s="203"/>
      <c r="XCJ1269" s="357"/>
      <c r="XCK1269" s="357"/>
      <c r="XCL1269" s="262"/>
      <c r="XCM1269" s="262"/>
      <c r="XCN1269" s="262"/>
      <c r="XCO1269" s="262"/>
      <c r="XCP1269" s="262"/>
      <c r="XCQ1269" s="165"/>
      <c r="XCR1269" s="422"/>
      <c r="XCS1269" s="98"/>
      <c r="XCT1269" s="17"/>
      <c r="XCU1269" s="18"/>
      <c r="XCV1269" s="5"/>
      <c r="XCW1269" s="18"/>
      <c r="XCX1269" s="76"/>
      <c r="XCY1269" s="192"/>
      <c r="XCZ1269" s="114"/>
      <c r="XDA1269" s="125"/>
      <c r="XDB1269" s="15"/>
      <c r="XDC1269" s="131"/>
      <c r="XDD1269" s="131"/>
      <c r="XDE1269" s="131"/>
      <c r="XDF1269" s="131"/>
      <c r="XDG1269" s="131"/>
      <c r="XDH1269" s="131"/>
      <c r="XDI1269" s="131"/>
      <c r="XDJ1269" s="131"/>
      <c r="XDK1269" s="203"/>
      <c r="XDL1269" s="203"/>
      <c r="XDM1269" s="203"/>
      <c r="XDN1269" s="357"/>
      <c r="XDO1269" s="357"/>
      <c r="XDP1269" s="262"/>
      <c r="XDQ1269" s="262"/>
      <c r="XDR1269" s="262"/>
      <c r="XDS1269" s="262"/>
      <c r="XDT1269" s="262"/>
      <c r="XDU1269" s="165"/>
      <c r="XDV1269" s="422"/>
      <c r="XDW1269" s="98"/>
      <c r="XDX1269" s="17"/>
      <c r="XDY1269" s="18"/>
      <c r="XDZ1269" s="5"/>
      <c r="XEA1269" s="18"/>
      <c r="XEB1269" s="76"/>
      <c r="XEC1269" s="192"/>
      <c r="XED1269" s="114"/>
      <c r="XEE1269" s="125"/>
      <c r="XEF1269" s="15"/>
      <c r="XEG1269" s="131"/>
      <c r="XEH1269" s="131"/>
      <c r="XEI1269" s="131"/>
      <c r="XEJ1269" s="131"/>
      <c r="XEK1269" s="131"/>
      <c r="XEL1269" s="131"/>
      <c r="XEM1269" s="131"/>
      <c r="XEN1269" s="131"/>
      <c r="XEO1269" s="203"/>
      <c r="XEP1269" s="203"/>
      <c r="XEQ1269" s="203"/>
      <c r="XER1269" s="357"/>
      <c r="XES1269" s="357"/>
      <c r="XET1269" s="262"/>
      <c r="XEU1269" s="262"/>
      <c r="XEV1269" s="262"/>
      <c r="XEW1269" s="262"/>
      <c r="XEX1269" s="262"/>
      <c r="XEY1269" s="165"/>
      <c r="XEZ1269" s="422"/>
      <c r="XFA1269" s="98"/>
      <c r="XFB1269" s="17"/>
      <c r="XFC1269" s="18"/>
      <c r="XFD1269" s="5"/>
    </row>
    <row r="1270" spans="1:16384" ht="63" x14ac:dyDescent="0.25">
      <c r="A1270" s="98" t="s">
        <v>519</v>
      </c>
      <c r="B1270" s="17" t="s">
        <v>4726</v>
      </c>
      <c r="C1270" s="18">
        <v>2009</v>
      </c>
      <c r="D1270" s="5" t="str">
        <f t="shared" si="33"/>
        <v>NTC 5689 de 2009</v>
      </c>
      <c r="E1270" s="18" t="s">
        <v>520</v>
      </c>
      <c r="F1270" s="76">
        <v>43410</v>
      </c>
      <c r="G1270" s="192"/>
      <c r="H1270" s="114" t="s">
        <v>549</v>
      </c>
      <c r="I1270" s="138" t="s">
        <v>437</v>
      </c>
      <c r="J1270" s="162" t="s">
        <v>2123</v>
      </c>
      <c r="K1270" s="18" t="s">
        <v>2151</v>
      </c>
      <c r="L1270" s="15" t="s">
        <v>4478</v>
      </c>
      <c r="M1270" s="15" t="s">
        <v>437</v>
      </c>
      <c r="N1270" s="15" t="s">
        <v>437</v>
      </c>
      <c r="O1270" s="15" t="s">
        <v>437</v>
      </c>
      <c r="P1270" s="15" t="s">
        <v>4729</v>
      </c>
      <c r="Q1270" s="15" t="s">
        <v>437</v>
      </c>
      <c r="R1270" s="15" t="s">
        <v>437</v>
      </c>
      <c r="S1270" s="15" t="s">
        <v>43</v>
      </c>
      <c r="T1270" s="203" t="s">
        <v>43</v>
      </c>
      <c r="U1270" s="15" t="s">
        <v>43</v>
      </c>
      <c r="V1270" s="357" t="s">
        <v>4727</v>
      </c>
      <c r="W1270" s="357" t="s">
        <v>4728</v>
      </c>
      <c r="X1270" s="138"/>
      <c r="Y1270" s="262"/>
      <c r="Z1270" s="262"/>
      <c r="AA1270" s="262"/>
      <c r="AB1270" s="262"/>
      <c r="AC1270" s="165" t="s">
        <v>4733</v>
      </c>
      <c r="AD1270" s="422"/>
      <c r="AE1270" s="422"/>
      <c r="AF1270" s="422"/>
      <c r="AG1270" s="18"/>
      <c r="AH1270" s="5"/>
      <c r="AI1270" s="18"/>
      <c r="AJ1270" s="76"/>
      <c r="AK1270" s="192">
        <v>43434</v>
      </c>
      <c r="AL1270" s="114"/>
      <c r="AM1270" s="125"/>
      <c r="AN1270" s="15"/>
      <c r="AO1270" s="131"/>
      <c r="AP1270" s="131"/>
      <c r="AQ1270" s="131"/>
      <c r="AR1270" s="131"/>
      <c r="AS1270" s="131"/>
      <c r="AT1270" s="131"/>
      <c r="AU1270" s="131"/>
      <c r="AV1270" s="131"/>
      <c r="AW1270" s="203"/>
      <c r="AX1270" s="203"/>
      <c r="AY1270" s="203"/>
      <c r="AZ1270" s="357"/>
      <c r="BA1270" s="357"/>
      <c r="BB1270" s="262"/>
      <c r="BC1270" s="262"/>
      <c r="BD1270" s="262"/>
      <c r="BE1270" s="262"/>
      <c r="BF1270" s="262"/>
      <c r="BG1270" s="165"/>
      <c r="BH1270" s="422"/>
      <c r="BI1270" s="98"/>
      <c r="BJ1270" s="17"/>
      <c r="BK1270" s="18"/>
      <c r="BL1270" s="5"/>
      <c r="BM1270" s="18"/>
      <c r="BN1270" s="76"/>
      <c r="BO1270" s="192"/>
      <c r="BP1270" s="114"/>
      <c r="BQ1270" s="125"/>
      <c r="BR1270" s="15"/>
      <c r="BS1270" s="131"/>
      <c r="BT1270" s="131"/>
      <c r="BU1270" s="131"/>
      <c r="BV1270" s="131"/>
      <c r="BW1270" s="131"/>
      <c r="BX1270" s="131"/>
      <c r="BY1270" s="131"/>
      <c r="BZ1270" s="131"/>
      <c r="CA1270" s="203"/>
      <c r="CB1270" s="203"/>
      <c r="CC1270" s="203"/>
      <c r="CD1270" s="357"/>
      <c r="CE1270" s="357"/>
      <c r="CF1270" s="262"/>
      <c r="CG1270" s="262"/>
      <c r="CH1270" s="262"/>
      <c r="CI1270" s="262"/>
      <c r="CJ1270" s="262"/>
      <c r="CK1270" s="165"/>
      <c r="CL1270" s="422"/>
      <c r="CM1270" s="98"/>
      <c r="CN1270" s="17"/>
      <c r="CO1270" s="18"/>
      <c r="CP1270" s="5"/>
      <c r="CQ1270" s="18"/>
      <c r="CR1270" s="76"/>
      <c r="CS1270" s="192"/>
      <c r="CT1270" s="114"/>
      <c r="CU1270" s="125"/>
      <c r="CV1270" s="15"/>
      <c r="CW1270" s="131"/>
      <c r="CX1270" s="131"/>
      <c r="CY1270" s="131"/>
      <c r="CZ1270" s="131"/>
      <c r="DA1270" s="131"/>
      <c r="DB1270" s="131"/>
      <c r="DC1270" s="131"/>
      <c r="DD1270" s="131"/>
      <c r="DE1270" s="203"/>
      <c r="DF1270" s="203"/>
      <c r="DG1270" s="203"/>
      <c r="DH1270" s="357"/>
      <c r="DI1270" s="357"/>
      <c r="DJ1270" s="262"/>
      <c r="DK1270" s="262"/>
      <c r="DL1270" s="262"/>
      <c r="DM1270" s="262"/>
      <c r="DN1270" s="262"/>
      <c r="DO1270" s="165"/>
      <c r="DP1270" s="422"/>
      <c r="DQ1270" s="98"/>
      <c r="DR1270" s="17"/>
      <c r="DS1270" s="18"/>
      <c r="DT1270" s="5"/>
      <c r="DU1270" s="18"/>
      <c r="DV1270" s="76"/>
      <c r="DW1270" s="192"/>
      <c r="DX1270" s="114"/>
      <c r="DY1270" s="125"/>
      <c r="DZ1270" s="15"/>
      <c r="EA1270" s="131"/>
      <c r="EB1270" s="131"/>
      <c r="EC1270" s="131"/>
      <c r="ED1270" s="131"/>
      <c r="EE1270" s="131"/>
      <c r="EF1270" s="131"/>
      <c r="EG1270" s="131"/>
      <c r="EH1270" s="131"/>
      <c r="EI1270" s="203"/>
      <c r="EJ1270" s="203"/>
      <c r="EK1270" s="203"/>
      <c r="EL1270" s="357"/>
      <c r="EM1270" s="357"/>
      <c r="EN1270" s="262"/>
      <c r="EO1270" s="262"/>
      <c r="EP1270" s="262"/>
      <c r="EQ1270" s="262"/>
      <c r="ER1270" s="262"/>
      <c r="ES1270" s="165"/>
      <c r="ET1270" s="422"/>
      <c r="EU1270" s="98"/>
      <c r="EV1270" s="17"/>
      <c r="EW1270" s="18"/>
      <c r="EX1270" s="5"/>
      <c r="EY1270" s="18"/>
      <c r="EZ1270" s="76"/>
      <c r="FA1270" s="192"/>
      <c r="FB1270" s="114"/>
      <c r="FC1270" s="125"/>
      <c r="FD1270" s="15"/>
      <c r="FE1270" s="131"/>
      <c r="FF1270" s="131"/>
      <c r="FG1270" s="131"/>
      <c r="FH1270" s="131"/>
      <c r="FI1270" s="131"/>
      <c r="FJ1270" s="131"/>
      <c r="FK1270" s="131"/>
      <c r="FL1270" s="131"/>
      <c r="FM1270" s="203"/>
      <c r="FN1270" s="203"/>
      <c r="FO1270" s="203"/>
      <c r="FP1270" s="357"/>
      <c r="FQ1270" s="357"/>
      <c r="FR1270" s="262"/>
      <c r="FS1270" s="262"/>
      <c r="FT1270" s="262"/>
      <c r="FU1270" s="262"/>
      <c r="FV1270" s="262"/>
      <c r="FW1270" s="165"/>
      <c r="FX1270" s="422"/>
      <c r="FY1270" s="98"/>
      <c r="FZ1270" s="17"/>
      <c r="GA1270" s="18"/>
      <c r="GB1270" s="5"/>
      <c r="GC1270" s="18"/>
      <c r="GD1270" s="76"/>
      <c r="GE1270" s="192"/>
      <c r="GF1270" s="114"/>
      <c r="GG1270" s="125"/>
      <c r="GH1270" s="15"/>
      <c r="GI1270" s="131"/>
      <c r="GJ1270" s="131"/>
      <c r="GK1270" s="131"/>
      <c r="GL1270" s="131"/>
      <c r="GM1270" s="131"/>
      <c r="GN1270" s="131"/>
      <c r="GO1270" s="131"/>
      <c r="GP1270" s="131"/>
      <c r="GQ1270" s="203"/>
      <c r="GR1270" s="203"/>
      <c r="GS1270" s="203"/>
      <c r="GT1270" s="357"/>
      <c r="GU1270" s="357"/>
      <c r="GV1270" s="262"/>
      <c r="GW1270" s="262"/>
      <c r="GX1270" s="262"/>
      <c r="GY1270" s="262"/>
      <c r="GZ1270" s="262"/>
      <c r="HA1270" s="165"/>
      <c r="HB1270" s="422"/>
      <c r="HC1270" s="98"/>
      <c r="HD1270" s="17"/>
      <c r="HE1270" s="18"/>
      <c r="HF1270" s="5"/>
      <c r="HG1270" s="18"/>
      <c r="HH1270" s="76"/>
      <c r="HI1270" s="192"/>
      <c r="HJ1270" s="114"/>
      <c r="HK1270" s="125"/>
      <c r="HL1270" s="15"/>
      <c r="HM1270" s="131"/>
      <c r="HN1270" s="131"/>
      <c r="HO1270" s="131"/>
      <c r="HP1270" s="131"/>
      <c r="HQ1270" s="131"/>
      <c r="HR1270" s="131"/>
      <c r="HS1270" s="131"/>
      <c r="HT1270" s="131"/>
      <c r="HU1270" s="203"/>
      <c r="HV1270" s="203"/>
      <c r="HW1270" s="203"/>
      <c r="HX1270" s="357"/>
      <c r="HY1270" s="357"/>
      <c r="HZ1270" s="262"/>
      <c r="IA1270" s="262"/>
      <c r="IB1270" s="262"/>
      <c r="IC1270" s="262"/>
      <c r="ID1270" s="262"/>
      <c r="IE1270" s="165"/>
      <c r="IF1270" s="422"/>
      <c r="IG1270" s="98"/>
      <c r="IH1270" s="17"/>
      <c r="II1270" s="18"/>
      <c r="IJ1270" s="5"/>
      <c r="IK1270" s="18"/>
      <c r="IL1270" s="76"/>
      <c r="IM1270" s="192"/>
      <c r="IN1270" s="114"/>
      <c r="IO1270" s="125"/>
      <c r="IP1270" s="15"/>
      <c r="IQ1270" s="131"/>
      <c r="IR1270" s="131"/>
      <c r="IS1270" s="131"/>
      <c r="IT1270" s="131"/>
      <c r="IU1270" s="131"/>
      <c r="IV1270" s="131"/>
      <c r="IW1270" s="131"/>
      <c r="IX1270" s="131"/>
      <c r="IY1270" s="203"/>
      <c r="IZ1270" s="203"/>
      <c r="JA1270" s="203"/>
      <c r="JB1270" s="357"/>
      <c r="JC1270" s="357"/>
      <c r="JD1270" s="262"/>
      <c r="JE1270" s="262"/>
      <c r="JF1270" s="262"/>
      <c r="JG1270" s="262"/>
      <c r="JH1270" s="262"/>
      <c r="JI1270" s="165"/>
      <c r="JJ1270" s="422"/>
      <c r="JK1270" s="98"/>
      <c r="JL1270" s="17"/>
      <c r="JM1270" s="18"/>
      <c r="JN1270" s="5"/>
      <c r="JO1270" s="18"/>
      <c r="JP1270" s="76"/>
      <c r="JQ1270" s="192"/>
      <c r="JR1270" s="114"/>
      <c r="JS1270" s="125"/>
      <c r="JT1270" s="15"/>
      <c r="JU1270" s="131"/>
      <c r="JV1270" s="131"/>
      <c r="JW1270" s="131"/>
      <c r="JX1270" s="131"/>
      <c r="JY1270" s="131"/>
      <c r="JZ1270" s="131"/>
      <c r="KA1270" s="131"/>
      <c r="KB1270" s="131"/>
      <c r="KC1270" s="203"/>
      <c r="KD1270" s="203"/>
      <c r="KE1270" s="203"/>
      <c r="KF1270" s="357"/>
      <c r="KG1270" s="357"/>
      <c r="KH1270" s="262"/>
      <c r="KI1270" s="262"/>
      <c r="KJ1270" s="262"/>
      <c r="KK1270" s="262"/>
      <c r="KL1270" s="262"/>
      <c r="KM1270" s="165"/>
      <c r="KN1270" s="422"/>
      <c r="KO1270" s="98"/>
      <c r="KP1270" s="17"/>
      <c r="KQ1270" s="18"/>
      <c r="KR1270" s="5"/>
      <c r="KS1270" s="18"/>
      <c r="KT1270" s="76"/>
      <c r="KU1270" s="192"/>
      <c r="KV1270" s="114"/>
      <c r="KW1270" s="125"/>
      <c r="KX1270" s="15"/>
      <c r="KY1270" s="131"/>
      <c r="KZ1270" s="131"/>
      <c r="LA1270" s="131"/>
      <c r="LB1270" s="131"/>
      <c r="LC1270" s="131"/>
      <c r="LD1270" s="131"/>
      <c r="LE1270" s="131"/>
      <c r="LF1270" s="131"/>
      <c r="LG1270" s="203"/>
      <c r="LH1270" s="203"/>
      <c r="LI1270" s="203"/>
      <c r="LJ1270" s="357"/>
      <c r="LK1270" s="357"/>
      <c r="LL1270" s="262"/>
      <c r="LM1270" s="262"/>
      <c r="LN1270" s="262"/>
      <c r="LO1270" s="262"/>
      <c r="LP1270" s="262"/>
      <c r="LQ1270" s="165"/>
      <c r="LR1270" s="422"/>
      <c r="LS1270" s="98"/>
      <c r="LT1270" s="17"/>
      <c r="LU1270" s="18"/>
      <c r="LV1270" s="5"/>
      <c r="LW1270" s="18"/>
      <c r="LX1270" s="76"/>
      <c r="LY1270" s="192"/>
      <c r="LZ1270" s="114"/>
      <c r="MA1270" s="125"/>
      <c r="MB1270" s="15"/>
      <c r="MC1270" s="131"/>
      <c r="MD1270" s="131"/>
      <c r="ME1270" s="131"/>
      <c r="MF1270" s="131"/>
      <c r="MG1270" s="131"/>
      <c r="MH1270" s="131"/>
      <c r="MI1270" s="131"/>
      <c r="MJ1270" s="131"/>
      <c r="MK1270" s="203"/>
      <c r="ML1270" s="203"/>
      <c r="MM1270" s="203"/>
      <c r="MN1270" s="357"/>
      <c r="MO1270" s="357"/>
      <c r="MP1270" s="262"/>
      <c r="MQ1270" s="262"/>
      <c r="MR1270" s="262"/>
      <c r="MS1270" s="262"/>
      <c r="MT1270" s="262"/>
      <c r="MU1270" s="165"/>
      <c r="MV1270" s="422"/>
      <c r="MW1270" s="98"/>
      <c r="MX1270" s="17"/>
      <c r="MY1270" s="18"/>
      <c r="MZ1270" s="5"/>
      <c r="NA1270" s="18"/>
      <c r="NB1270" s="76"/>
      <c r="NC1270" s="192"/>
      <c r="ND1270" s="114"/>
      <c r="NE1270" s="125"/>
      <c r="NF1270" s="15"/>
      <c r="NG1270" s="131"/>
      <c r="NH1270" s="131"/>
      <c r="NI1270" s="131"/>
      <c r="NJ1270" s="131"/>
      <c r="NK1270" s="131"/>
      <c r="NL1270" s="131"/>
      <c r="NM1270" s="131"/>
      <c r="NN1270" s="131"/>
      <c r="NO1270" s="203"/>
      <c r="NP1270" s="203"/>
      <c r="NQ1270" s="203"/>
      <c r="NR1270" s="357"/>
      <c r="NS1270" s="357"/>
      <c r="NT1270" s="262"/>
      <c r="NU1270" s="262"/>
      <c r="NV1270" s="262"/>
      <c r="NW1270" s="262"/>
      <c r="NX1270" s="262"/>
      <c r="NY1270" s="165"/>
      <c r="NZ1270" s="422"/>
      <c r="OA1270" s="98"/>
      <c r="OB1270" s="17"/>
      <c r="OC1270" s="18"/>
      <c r="OD1270" s="5"/>
      <c r="OE1270" s="18"/>
      <c r="OF1270" s="76"/>
      <c r="OG1270" s="192"/>
      <c r="OH1270" s="114"/>
      <c r="OI1270" s="125"/>
      <c r="OJ1270" s="15"/>
      <c r="OK1270" s="131"/>
      <c r="OL1270" s="131"/>
      <c r="OM1270" s="131"/>
      <c r="ON1270" s="131"/>
      <c r="OO1270" s="131"/>
      <c r="OP1270" s="131"/>
      <c r="OQ1270" s="131"/>
      <c r="OR1270" s="131"/>
      <c r="OS1270" s="203"/>
      <c r="OT1270" s="203"/>
      <c r="OU1270" s="203"/>
      <c r="OV1270" s="357"/>
      <c r="OW1270" s="357"/>
      <c r="OX1270" s="262"/>
      <c r="OY1270" s="262"/>
      <c r="OZ1270" s="262"/>
      <c r="PA1270" s="262"/>
      <c r="PB1270" s="262"/>
      <c r="PC1270" s="165"/>
      <c r="PD1270" s="422"/>
      <c r="PE1270" s="98"/>
      <c r="PF1270" s="17"/>
      <c r="PG1270" s="18"/>
      <c r="PH1270" s="5"/>
      <c r="PI1270" s="18"/>
      <c r="PJ1270" s="76"/>
      <c r="PK1270" s="192"/>
      <c r="PL1270" s="114"/>
      <c r="PM1270" s="125"/>
      <c r="PN1270" s="15"/>
      <c r="PO1270" s="131"/>
      <c r="PP1270" s="131"/>
      <c r="PQ1270" s="131"/>
      <c r="PR1270" s="131"/>
      <c r="PS1270" s="131"/>
      <c r="PT1270" s="131"/>
      <c r="PU1270" s="131"/>
      <c r="PV1270" s="131"/>
      <c r="PW1270" s="203"/>
      <c r="PX1270" s="203"/>
      <c r="PY1270" s="203"/>
      <c r="PZ1270" s="357"/>
      <c r="QA1270" s="357"/>
      <c r="QB1270" s="262"/>
      <c r="QC1270" s="262"/>
      <c r="QD1270" s="262"/>
      <c r="QE1270" s="262"/>
      <c r="QF1270" s="262"/>
      <c r="QG1270" s="165"/>
      <c r="QH1270" s="422"/>
      <c r="QI1270" s="98"/>
      <c r="QJ1270" s="17"/>
      <c r="QK1270" s="18"/>
      <c r="QL1270" s="5"/>
      <c r="QM1270" s="18"/>
      <c r="QN1270" s="76"/>
      <c r="QO1270" s="192"/>
      <c r="QP1270" s="114"/>
      <c r="QQ1270" s="125"/>
      <c r="QR1270" s="15"/>
      <c r="QS1270" s="131"/>
      <c r="QT1270" s="131"/>
      <c r="QU1270" s="131"/>
      <c r="QV1270" s="131"/>
      <c r="QW1270" s="131"/>
      <c r="QX1270" s="131"/>
      <c r="QY1270" s="131"/>
      <c r="QZ1270" s="131"/>
      <c r="RA1270" s="203"/>
      <c r="RB1270" s="203"/>
      <c r="RC1270" s="203"/>
      <c r="RD1270" s="357"/>
      <c r="RE1270" s="357"/>
      <c r="RF1270" s="262"/>
      <c r="RG1270" s="262"/>
      <c r="RH1270" s="262"/>
      <c r="RI1270" s="262"/>
      <c r="RJ1270" s="262"/>
      <c r="RK1270" s="165"/>
      <c r="RL1270" s="422"/>
      <c r="RM1270" s="98"/>
      <c r="RN1270" s="17"/>
      <c r="RO1270" s="18"/>
      <c r="RP1270" s="5"/>
      <c r="RQ1270" s="18"/>
      <c r="RR1270" s="76"/>
      <c r="RS1270" s="192"/>
      <c r="RT1270" s="114"/>
      <c r="RU1270" s="125"/>
      <c r="RV1270" s="15"/>
      <c r="RW1270" s="131"/>
      <c r="RX1270" s="131"/>
      <c r="RY1270" s="131"/>
      <c r="RZ1270" s="131"/>
      <c r="SA1270" s="131"/>
      <c r="SB1270" s="131"/>
      <c r="SC1270" s="131"/>
      <c r="SD1270" s="131"/>
      <c r="SE1270" s="203"/>
      <c r="SF1270" s="203"/>
      <c r="SG1270" s="203"/>
      <c r="SH1270" s="357"/>
      <c r="SI1270" s="357"/>
      <c r="SJ1270" s="262"/>
      <c r="SK1270" s="262"/>
      <c r="SL1270" s="262"/>
      <c r="SM1270" s="262"/>
      <c r="SN1270" s="262"/>
      <c r="SO1270" s="165"/>
      <c r="SP1270" s="422"/>
      <c r="SQ1270" s="98"/>
      <c r="SR1270" s="17"/>
      <c r="SS1270" s="18"/>
      <c r="ST1270" s="5"/>
      <c r="SU1270" s="18"/>
      <c r="SV1270" s="76"/>
      <c r="SW1270" s="192"/>
      <c r="SX1270" s="114"/>
      <c r="SY1270" s="125"/>
      <c r="SZ1270" s="15"/>
      <c r="TA1270" s="131"/>
      <c r="TB1270" s="131"/>
      <c r="TC1270" s="131"/>
      <c r="TD1270" s="131"/>
      <c r="TE1270" s="131"/>
      <c r="TF1270" s="131"/>
      <c r="TG1270" s="131"/>
      <c r="TH1270" s="131"/>
      <c r="TI1270" s="203"/>
      <c r="TJ1270" s="203"/>
      <c r="TK1270" s="203"/>
      <c r="TL1270" s="357"/>
      <c r="TM1270" s="357"/>
      <c r="TN1270" s="262"/>
      <c r="TO1270" s="262"/>
      <c r="TP1270" s="262"/>
      <c r="TQ1270" s="262"/>
      <c r="TR1270" s="262"/>
      <c r="TS1270" s="165"/>
      <c r="TT1270" s="422"/>
      <c r="TU1270" s="98"/>
      <c r="TV1270" s="17"/>
      <c r="TW1270" s="18"/>
      <c r="TX1270" s="5"/>
      <c r="TY1270" s="18"/>
      <c r="TZ1270" s="76"/>
      <c r="UA1270" s="192"/>
      <c r="UB1270" s="114"/>
      <c r="UC1270" s="125"/>
      <c r="UD1270" s="15"/>
      <c r="UE1270" s="131"/>
      <c r="UF1270" s="131"/>
      <c r="UG1270" s="131"/>
      <c r="UH1270" s="131"/>
      <c r="UI1270" s="131"/>
      <c r="UJ1270" s="131"/>
      <c r="UK1270" s="131"/>
      <c r="UL1270" s="131"/>
      <c r="UM1270" s="203"/>
      <c r="UN1270" s="203"/>
      <c r="UO1270" s="203"/>
      <c r="UP1270" s="357"/>
      <c r="UQ1270" s="357"/>
      <c r="UR1270" s="262"/>
      <c r="US1270" s="262"/>
      <c r="UT1270" s="262"/>
      <c r="UU1270" s="262"/>
      <c r="UV1270" s="262"/>
      <c r="UW1270" s="165"/>
      <c r="UX1270" s="422"/>
      <c r="UY1270" s="98"/>
      <c r="UZ1270" s="17"/>
      <c r="VA1270" s="18"/>
      <c r="VB1270" s="5"/>
      <c r="VC1270" s="18"/>
      <c r="VD1270" s="76"/>
      <c r="VE1270" s="192"/>
      <c r="VF1270" s="114"/>
      <c r="VG1270" s="125"/>
      <c r="VH1270" s="15"/>
      <c r="VI1270" s="131"/>
      <c r="VJ1270" s="131"/>
      <c r="VK1270" s="131"/>
      <c r="VL1270" s="131"/>
      <c r="VM1270" s="131"/>
      <c r="VN1270" s="131"/>
      <c r="VO1270" s="131"/>
      <c r="VP1270" s="131"/>
      <c r="VQ1270" s="203"/>
      <c r="VR1270" s="203"/>
      <c r="VS1270" s="203"/>
      <c r="VT1270" s="357"/>
      <c r="VU1270" s="357"/>
      <c r="VV1270" s="262"/>
      <c r="VW1270" s="262"/>
      <c r="VX1270" s="262"/>
      <c r="VY1270" s="262"/>
      <c r="VZ1270" s="262"/>
      <c r="WA1270" s="165"/>
      <c r="WB1270" s="422"/>
      <c r="WC1270" s="98"/>
      <c r="WD1270" s="17"/>
      <c r="WE1270" s="18"/>
      <c r="WF1270" s="5"/>
      <c r="WG1270" s="18"/>
      <c r="WH1270" s="76"/>
      <c r="WI1270" s="192"/>
      <c r="WJ1270" s="114"/>
      <c r="WK1270" s="125"/>
      <c r="WL1270" s="15"/>
      <c r="WM1270" s="131"/>
      <c r="WN1270" s="131"/>
      <c r="WO1270" s="131"/>
      <c r="WP1270" s="131"/>
      <c r="WQ1270" s="131"/>
      <c r="WR1270" s="131"/>
      <c r="WS1270" s="131"/>
      <c r="WT1270" s="131"/>
      <c r="WU1270" s="203"/>
      <c r="WV1270" s="203"/>
      <c r="WW1270" s="203"/>
      <c r="WX1270" s="357"/>
      <c r="WY1270" s="357"/>
      <c r="WZ1270" s="262"/>
      <c r="XA1270" s="262"/>
      <c r="XB1270" s="262"/>
      <c r="XC1270" s="262"/>
      <c r="XD1270" s="262"/>
      <c r="XE1270" s="165"/>
      <c r="XF1270" s="422"/>
      <c r="XG1270" s="98"/>
      <c r="XH1270" s="17"/>
      <c r="XI1270" s="18"/>
      <c r="XJ1270" s="5"/>
      <c r="XK1270" s="18"/>
      <c r="XL1270" s="76"/>
      <c r="XM1270" s="192"/>
      <c r="XN1270" s="114"/>
      <c r="XO1270" s="125"/>
      <c r="XP1270" s="15"/>
      <c r="XQ1270" s="131"/>
      <c r="XR1270" s="131"/>
      <c r="XS1270" s="131"/>
      <c r="XT1270" s="131"/>
      <c r="XU1270" s="131"/>
      <c r="XV1270" s="131"/>
      <c r="XW1270" s="131"/>
      <c r="XX1270" s="131"/>
      <c r="XY1270" s="203"/>
      <c r="XZ1270" s="203"/>
      <c r="YA1270" s="203"/>
      <c r="YB1270" s="357"/>
      <c r="YC1270" s="357"/>
      <c r="YD1270" s="262"/>
      <c r="YE1270" s="262"/>
      <c r="YF1270" s="262"/>
      <c r="YG1270" s="262"/>
      <c r="YH1270" s="262"/>
      <c r="YI1270" s="165"/>
      <c r="YJ1270" s="422"/>
      <c r="YK1270" s="98"/>
      <c r="YL1270" s="17"/>
      <c r="YM1270" s="18"/>
      <c r="YN1270" s="5"/>
      <c r="YO1270" s="18"/>
      <c r="YP1270" s="76"/>
      <c r="YQ1270" s="192"/>
      <c r="YR1270" s="114"/>
      <c r="YS1270" s="125"/>
      <c r="YT1270" s="15"/>
      <c r="YU1270" s="131"/>
      <c r="YV1270" s="131"/>
      <c r="YW1270" s="131"/>
      <c r="YX1270" s="131"/>
      <c r="YY1270" s="131"/>
      <c r="YZ1270" s="131"/>
      <c r="ZA1270" s="131"/>
      <c r="ZB1270" s="131"/>
      <c r="ZC1270" s="203"/>
      <c r="ZD1270" s="203"/>
      <c r="ZE1270" s="203"/>
      <c r="ZF1270" s="357"/>
      <c r="ZG1270" s="357"/>
      <c r="ZH1270" s="262"/>
      <c r="ZI1270" s="262"/>
      <c r="ZJ1270" s="262"/>
      <c r="ZK1270" s="262"/>
      <c r="ZL1270" s="262"/>
      <c r="ZM1270" s="165"/>
      <c r="ZN1270" s="422"/>
      <c r="ZO1270" s="98"/>
      <c r="ZP1270" s="17"/>
      <c r="ZQ1270" s="18"/>
      <c r="ZR1270" s="5"/>
      <c r="ZS1270" s="18"/>
      <c r="ZT1270" s="76"/>
      <c r="ZU1270" s="192"/>
      <c r="ZV1270" s="114"/>
      <c r="ZW1270" s="125"/>
      <c r="ZX1270" s="15"/>
      <c r="ZY1270" s="131"/>
      <c r="ZZ1270" s="131"/>
      <c r="AAA1270" s="131"/>
      <c r="AAB1270" s="131"/>
      <c r="AAC1270" s="131"/>
      <c r="AAD1270" s="131"/>
      <c r="AAE1270" s="131"/>
      <c r="AAF1270" s="131"/>
      <c r="AAG1270" s="203"/>
      <c r="AAH1270" s="203"/>
      <c r="AAI1270" s="203"/>
      <c r="AAJ1270" s="357"/>
      <c r="AAK1270" s="357"/>
      <c r="AAL1270" s="262"/>
      <c r="AAM1270" s="262"/>
      <c r="AAN1270" s="262"/>
      <c r="AAO1270" s="262"/>
      <c r="AAP1270" s="262"/>
      <c r="AAQ1270" s="165"/>
      <c r="AAR1270" s="422"/>
      <c r="AAS1270" s="98"/>
      <c r="AAT1270" s="17"/>
      <c r="AAU1270" s="18"/>
      <c r="AAV1270" s="5"/>
      <c r="AAW1270" s="18"/>
      <c r="AAX1270" s="76"/>
      <c r="AAY1270" s="192"/>
      <c r="AAZ1270" s="114"/>
      <c r="ABA1270" s="125"/>
      <c r="ABB1270" s="15"/>
      <c r="ABC1270" s="131"/>
      <c r="ABD1270" s="131"/>
      <c r="ABE1270" s="131"/>
      <c r="ABF1270" s="131"/>
      <c r="ABG1270" s="131"/>
      <c r="ABH1270" s="131"/>
      <c r="ABI1270" s="131"/>
      <c r="ABJ1270" s="131"/>
      <c r="ABK1270" s="203"/>
      <c r="ABL1270" s="203"/>
      <c r="ABM1270" s="203"/>
      <c r="ABN1270" s="357"/>
      <c r="ABO1270" s="357"/>
      <c r="ABP1270" s="262"/>
      <c r="ABQ1270" s="262"/>
      <c r="ABR1270" s="262"/>
      <c r="ABS1270" s="262"/>
      <c r="ABT1270" s="262"/>
      <c r="ABU1270" s="165"/>
      <c r="ABV1270" s="422"/>
      <c r="ABW1270" s="98"/>
      <c r="ABX1270" s="17"/>
      <c r="ABY1270" s="18"/>
      <c r="ABZ1270" s="5"/>
      <c r="ACA1270" s="18"/>
      <c r="ACB1270" s="76"/>
      <c r="ACC1270" s="192"/>
      <c r="ACD1270" s="114"/>
      <c r="ACE1270" s="125"/>
      <c r="ACF1270" s="15"/>
      <c r="ACG1270" s="131"/>
      <c r="ACH1270" s="131"/>
      <c r="ACI1270" s="131"/>
      <c r="ACJ1270" s="131"/>
      <c r="ACK1270" s="131"/>
      <c r="ACL1270" s="131"/>
      <c r="ACM1270" s="131"/>
      <c r="ACN1270" s="131"/>
      <c r="ACO1270" s="203"/>
      <c r="ACP1270" s="203"/>
      <c r="ACQ1270" s="203"/>
      <c r="ACR1270" s="357"/>
      <c r="ACS1270" s="357"/>
      <c r="ACT1270" s="262"/>
      <c r="ACU1270" s="262"/>
      <c r="ACV1270" s="262"/>
      <c r="ACW1270" s="262"/>
      <c r="ACX1270" s="262"/>
      <c r="ACY1270" s="165"/>
      <c r="ACZ1270" s="422"/>
      <c r="ADA1270" s="98"/>
      <c r="ADB1270" s="17"/>
      <c r="ADC1270" s="18"/>
      <c r="ADD1270" s="5"/>
      <c r="ADE1270" s="18"/>
      <c r="ADF1270" s="76"/>
      <c r="ADG1270" s="192"/>
      <c r="ADH1270" s="114"/>
      <c r="ADI1270" s="125"/>
      <c r="ADJ1270" s="15"/>
      <c r="ADK1270" s="131"/>
      <c r="ADL1270" s="131"/>
      <c r="ADM1270" s="131"/>
      <c r="ADN1270" s="131"/>
      <c r="ADO1270" s="131"/>
      <c r="ADP1270" s="131"/>
      <c r="ADQ1270" s="131"/>
      <c r="ADR1270" s="131"/>
      <c r="ADS1270" s="203"/>
      <c r="ADT1270" s="203"/>
      <c r="ADU1270" s="203"/>
      <c r="ADV1270" s="357"/>
      <c r="ADW1270" s="357"/>
      <c r="ADX1270" s="262"/>
      <c r="ADY1270" s="262"/>
      <c r="ADZ1270" s="262"/>
      <c r="AEA1270" s="262"/>
      <c r="AEB1270" s="262"/>
      <c r="AEC1270" s="165"/>
      <c r="AED1270" s="422"/>
      <c r="AEE1270" s="98"/>
      <c r="AEF1270" s="17"/>
      <c r="AEG1270" s="18"/>
      <c r="AEH1270" s="5"/>
      <c r="AEI1270" s="18"/>
      <c r="AEJ1270" s="76"/>
      <c r="AEK1270" s="192"/>
      <c r="AEL1270" s="114"/>
      <c r="AEM1270" s="125"/>
      <c r="AEN1270" s="15"/>
      <c r="AEO1270" s="131"/>
      <c r="AEP1270" s="131"/>
      <c r="AEQ1270" s="131"/>
      <c r="AER1270" s="131"/>
      <c r="AES1270" s="131"/>
      <c r="AET1270" s="131"/>
      <c r="AEU1270" s="131"/>
      <c r="AEV1270" s="131"/>
      <c r="AEW1270" s="203"/>
      <c r="AEX1270" s="203"/>
      <c r="AEY1270" s="203"/>
      <c r="AEZ1270" s="357"/>
      <c r="AFA1270" s="357"/>
      <c r="AFB1270" s="262"/>
      <c r="AFC1270" s="262"/>
      <c r="AFD1270" s="262"/>
      <c r="AFE1270" s="262"/>
      <c r="AFF1270" s="262"/>
      <c r="AFG1270" s="165"/>
      <c r="AFH1270" s="422"/>
      <c r="AFI1270" s="98"/>
      <c r="AFJ1270" s="17"/>
      <c r="AFK1270" s="18"/>
      <c r="AFL1270" s="5"/>
      <c r="AFM1270" s="18"/>
      <c r="AFN1270" s="76"/>
      <c r="AFO1270" s="192"/>
      <c r="AFP1270" s="114"/>
      <c r="AFQ1270" s="125"/>
      <c r="AFR1270" s="15"/>
      <c r="AFS1270" s="131"/>
      <c r="AFT1270" s="131"/>
      <c r="AFU1270" s="131"/>
      <c r="AFV1270" s="131"/>
      <c r="AFW1270" s="131"/>
      <c r="AFX1270" s="131"/>
      <c r="AFY1270" s="131"/>
      <c r="AFZ1270" s="131"/>
      <c r="AGA1270" s="203"/>
      <c r="AGB1270" s="203"/>
      <c r="AGC1270" s="203"/>
      <c r="AGD1270" s="357"/>
      <c r="AGE1270" s="357"/>
      <c r="AGF1270" s="262"/>
      <c r="AGG1270" s="262"/>
      <c r="AGH1270" s="262"/>
      <c r="AGI1270" s="262"/>
      <c r="AGJ1270" s="262"/>
      <c r="AGK1270" s="165"/>
      <c r="AGL1270" s="422"/>
      <c r="AGM1270" s="98"/>
      <c r="AGN1270" s="17"/>
      <c r="AGO1270" s="18"/>
      <c r="AGP1270" s="5"/>
      <c r="AGQ1270" s="18"/>
      <c r="AGR1270" s="76"/>
      <c r="AGS1270" s="192"/>
      <c r="AGT1270" s="114"/>
      <c r="AGU1270" s="125"/>
      <c r="AGV1270" s="15"/>
      <c r="AGW1270" s="131"/>
      <c r="AGX1270" s="131"/>
      <c r="AGY1270" s="131"/>
      <c r="AGZ1270" s="131"/>
      <c r="AHA1270" s="131"/>
      <c r="AHB1270" s="131"/>
      <c r="AHC1270" s="131"/>
      <c r="AHD1270" s="131"/>
      <c r="AHE1270" s="203"/>
      <c r="AHF1270" s="203"/>
      <c r="AHG1270" s="203"/>
      <c r="AHH1270" s="357"/>
      <c r="AHI1270" s="357"/>
      <c r="AHJ1270" s="262"/>
      <c r="AHK1270" s="262"/>
      <c r="AHL1270" s="262"/>
      <c r="AHM1270" s="262"/>
      <c r="AHN1270" s="262"/>
      <c r="AHO1270" s="165"/>
      <c r="AHP1270" s="422"/>
      <c r="AHQ1270" s="98"/>
      <c r="AHR1270" s="17"/>
      <c r="AHS1270" s="18"/>
      <c r="AHT1270" s="5"/>
      <c r="AHU1270" s="18"/>
      <c r="AHV1270" s="76"/>
      <c r="AHW1270" s="192"/>
      <c r="AHX1270" s="114"/>
      <c r="AHY1270" s="125"/>
      <c r="AHZ1270" s="15"/>
      <c r="AIA1270" s="131"/>
      <c r="AIB1270" s="131"/>
      <c r="AIC1270" s="131"/>
      <c r="AID1270" s="131"/>
      <c r="AIE1270" s="131"/>
      <c r="AIF1270" s="131"/>
      <c r="AIG1270" s="131"/>
      <c r="AIH1270" s="131"/>
      <c r="AII1270" s="203"/>
      <c r="AIJ1270" s="203"/>
      <c r="AIK1270" s="203"/>
      <c r="AIL1270" s="357"/>
      <c r="AIM1270" s="357"/>
      <c r="AIN1270" s="262"/>
      <c r="AIO1270" s="262"/>
      <c r="AIP1270" s="262"/>
      <c r="AIQ1270" s="262"/>
      <c r="AIR1270" s="262"/>
      <c r="AIS1270" s="165"/>
      <c r="AIT1270" s="422"/>
      <c r="AIU1270" s="98"/>
      <c r="AIV1270" s="17"/>
      <c r="AIW1270" s="18"/>
      <c r="AIX1270" s="5"/>
      <c r="AIY1270" s="18"/>
      <c r="AIZ1270" s="76"/>
      <c r="AJA1270" s="192"/>
      <c r="AJB1270" s="114"/>
      <c r="AJC1270" s="125"/>
      <c r="AJD1270" s="15"/>
      <c r="AJE1270" s="131"/>
      <c r="AJF1270" s="131"/>
      <c r="AJG1270" s="131"/>
      <c r="AJH1270" s="131"/>
      <c r="AJI1270" s="131"/>
      <c r="AJJ1270" s="131"/>
      <c r="AJK1270" s="131"/>
      <c r="AJL1270" s="131"/>
      <c r="AJM1270" s="203"/>
      <c r="AJN1270" s="203"/>
      <c r="AJO1270" s="203"/>
      <c r="AJP1270" s="357"/>
      <c r="AJQ1270" s="357"/>
      <c r="AJR1270" s="262"/>
      <c r="AJS1270" s="262"/>
      <c r="AJT1270" s="262"/>
      <c r="AJU1270" s="262"/>
      <c r="AJV1270" s="262"/>
      <c r="AJW1270" s="165"/>
      <c r="AJX1270" s="422"/>
      <c r="AJY1270" s="98"/>
      <c r="AJZ1270" s="17"/>
      <c r="AKA1270" s="18"/>
      <c r="AKB1270" s="5"/>
      <c r="AKC1270" s="18"/>
      <c r="AKD1270" s="76"/>
      <c r="AKE1270" s="192"/>
      <c r="AKF1270" s="114"/>
      <c r="AKG1270" s="125"/>
      <c r="AKH1270" s="15"/>
      <c r="AKI1270" s="131"/>
      <c r="AKJ1270" s="131"/>
      <c r="AKK1270" s="131"/>
      <c r="AKL1270" s="131"/>
      <c r="AKM1270" s="131"/>
      <c r="AKN1270" s="131"/>
      <c r="AKO1270" s="131"/>
      <c r="AKP1270" s="131"/>
      <c r="AKQ1270" s="203"/>
      <c r="AKR1270" s="203"/>
      <c r="AKS1270" s="203"/>
      <c r="AKT1270" s="357"/>
      <c r="AKU1270" s="357"/>
      <c r="AKV1270" s="262"/>
      <c r="AKW1270" s="262"/>
      <c r="AKX1270" s="262"/>
      <c r="AKY1270" s="262"/>
      <c r="AKZ1270" s="262"/>
      <c r="ALA1270" s="165"/>
      <c r="ALB1270" s="422"/>
      <c r="ALC1270" s="98"/>
      <c r="ALD1270" s="17"/>
      <c r="ALE1270" s="18"/>
      <c r="ALF1270" s="5"/>
      <c r="ALG1270" s="18"/>
      <c r="ALH1270" s="76"/>
      <c r="ALI1270" s="192"/>
      <c r="ALJ1270" s="114"/>
      <c r="ALK1270" s="125"/>
      <c r="ALL1270" s="15"/>
      <c r="ALM1270" s="131"/>
      <c r="ALN1270" s="131"/>
      <c r="ALO1270" s="131"/>
      <c r="ALP1270" s="131"/>
      <c r="ALQ1270" s="131"/>
      <c r="ALR1270" s="131"/>
      <c r="ALS1270" s="131"/>
      <c r="ALT1270" s="131"/>
      <c r="ALU1270" s="203"/>
      <c r="ALV1270" s="203"/>
      <c r="ALW1270" s="203"/>
      <c r="ALX1270" s="357"/>
      <c r="ALY1270" s="357"/>
      <c r="ALZ1270" s="262"/>
      <c r="AMA1270" s="262"/>
      <c r="AMB1270" s="262"/>
      <c r="AMC1270" s="262"/>
      <c r="AMD1270" s="262"/>
      <c r="AME1270" s="165"/>
      <c r="AMF1270" s="422"/>
      <c r="AMG1270" s="98"/>
      <c r="AMH1270" s="17"/>
      <c r="AMI1270" s="18"/>
      <c r="AMJ1270" s="5"/>
      <c r="AMK1270" s="18"/>
      <c r="AML1270" s="76"/>
      <c r="AMM1270" s="192"/>
      <c r="AMN1270" s="114"/>
      <c r="AMO1270" s="125"/>
      <c r="AMP1270" s="15"/>
      <c r="AMQ1270" s="131"/>
      <c r="AMR1270" s="131"/>
      <c r="AMS1270" s="131"/>
      <c r="AMT1270" s="131"/>
      <c r="AMU1270" s="131"/>
      <c r="AMV1270" s="131"/>
      <c r="AMW1270" s="131"/>
      <c r="AMX1270" s="131"/>
      <c r="AMY1270" s="203"/>
      <c r="AMZ1270" s="203"/>
      <c r="ANA1270" s="203"/>
      <c r="ANB1270" s="357"/>
      <c r="ANC1270" s="357"/>
      <c r="AND1270" s="262"/>
      <c r="ANE1270" s="262"/>
      <c r="ANF1270" s="262"/>
      <c r="ANG1270" s="262"/>
      <c r="ANH1270" s="262"/>
      <c r="ANI1270" s="165"/>
      <c r="ANJ1270" s="422"/>
      <c r="ANK1270" s="98"/>
      <c r="ANL1270" s="17"/>
      <c r="ANM1270" s="18"/>
      <c r="ANN1270" s="5"/>
      <c r="ANO1270" s="18"/>
      <c r="ANP1270" s="76"/>
      <c r="ANQ1270" s="192"/>
      <c r="ANR1270" s="114"/>
      <c r="ANS1270" s="125"/>
      <c r="ANT1270" s="15"/>
      <c r="ANU1270" s="131"/>
      <c r="ANV1270" s="131"/>
      <c r="ANW1270" s="131"/>
      <c r="ANX1270" s="131"/>
      <c r="ANY1270" s="131"/>
      <c r="ANZ1270" s="131"/>
      <c r="AOA1270" s="131"/>
      <c r="AOB1270" s="131"/>
      <c r="AOC1270" s="203"/>
      <c r="AOD1270" s="203"/>
      <c r="AOE1270" s="203"/>
      <c r="AOF1270" s="357"/>
      <c r="AOG1270" s="357"/>
      <c r="AOH1270" s="262"/>
      <c r="AOI1270" s="262"/>
      <c r="AOJ1270" s="262"/>
      <c r="AOK1270" s="262"/>
      <c r="AOL1270" s="262"/>
      <c r="AOM1270" s="165"/>
      <c r="AON1270" s="422"/>
      <c r="AOO1270" s="98"/>
      <c r="AOP1270" s="17"/>
      <c r="AOQ1270" s="18"/>
      <c r="AOR1270" s="5"/>
      <c r="AOS1270" s="18"/>
      <c r="AOT1270" s="76"/>
      <c r="AOU1270" s="192"/>
      <c r="AOV1270" s="114"/>
      <c r="AOW1270" s="125"/>
      <c r="AOX1270" s="15"/>
      <c r="AOY1270" s="131"/>
      <c r="AOZ1270" s="131"/>
      <c r="APA1270" s="131"/>
      <c r="APB1270" s="131"/>
      <c r="APC1270" s="131"/>
      <c r="APD1270" s="131"/>
      <c r="APE1270" s="131"/>
      <c r="APF1270" s="131"/>
      <c r="APG1270" s="203"/>
      <c r="APH1270" s="203"/>
      <c r="API1270" s="203"/>
      <c r="APJ1270" s="357"/>
      <c r="APK1270" s="357"/>
      <c r="APL1270" s="262"/>
      <c r="APM1270" s="262"/>
      <c r="APN1270" s="262"/>
      <c r="APO1270" s="262"/>
      <c r="APP1270" s="262"/>
      <c r="APQ1270" s="165"/>
      <c r="APR1270" s="422"/>
      <c r="APS1270" s="98"/>
      <c r="APT1270" s="17"/>
      <c r="APU1270" s="18"/>
      <c r="APV1270" s="5"/>
      <c r="APW1270" s="18"/>
      <c r="APX1270" s="76"/>
      <c r="APY1270" s="192"/>
      <c r="APZ1270" s="114"/>
      <c r="AQA1270" s="125"/>
      <c r="AQB1270" s="15"/>
      <c r="AQC1270" s="131"/>
      <c r="AQD1270" s="131"/>
      <c r="AQE1270" s="131"/>
      <c r="AQF1270" s="131"/>
      <c r="AQG1270" s="131"/>
      <c r="AQH1270" s="131"/>
      <c r="AQI1270" s="131"/>
      <c r="AQJ1270" s="131"/>
      <c r="AQK1270" s="203"/>
      <c r="AQL1270" s="203"/>
      <c r="AQM1270" s="203"/>
      <c r="AQN1270" s="357"/>
      <c r="AQO1270" s="357"/>
      <c r="AQP1270" s="262"/>
      <c r="AQQ1270" s="262"/>
      <c r="AQR1270" s="262"/>
      <c r="AQS1270" s="262"/>
      <c r="AQT1270" s="262"/>
      <c r="AQU1270" s="165"/>
      <c r="AQV1270" s="422"/>
      <c r="AQW1270" s="98"/>
      <c r="AQX1270" s="17"/>
      <c r="AQY1270" s="18"/>
      <c r="AQZ1270" s="5"/>
      <c r="ARA1270" s="18"/>
      <c r="ARB1270" s="76"/>
      <c r="ARC1270" s="192"/>
      <c r="ARD1270" s="114"/>
      <c r="ARE1270" s="125"/>
      <c r="ARF1270" s="15"/>
      <c r="ARG1270" s="131"/>
      <c r="ARH1270" s="131"/>
      <c r="ARI1270" s="131"/>
      <c r="ARJ1270" s="131"/>
      <c r="ARK1270" s="131"/>
      <c r="ARL1270" s="131"/>
      <c r="ARM1270" s="131"/>
      <c r="ARN1270" s="131"/>
      <c r="ARO1270" s="203"/>
      <c r="ARP1270" s="203"/>
      <c r="ARQ1270" s="203"/>
      <c r="ARR1270" s="357"/>
      <c r="ARS1270" s="357"/>
      <c r="ART1270" s="262"/>
      <c r="ARU1270" s="262"/>
      <c r="ARV1270" s="262"/>
      <c r="ARW1270" s="262"/>
      <c r="ARX1270" s="262"/>
      <c r="ARY1270" s="165"/>
      <c r="ARZ1270" s="422"/>
      <c r="ASA1270" s="98"/>
      <c r="ASB1270" s="17"/>
      <c r="ASC1270" s="18"/>
      <c r="ASD1270" s="5"/>
      <c r="ASE1270" s="18"/>
      <c r="ASF1270" s="76"/>
      <c r="ASG1270" s="192"/>
      <c r="ASH1270" s="114"/>
      <c r="ASI1270" s="125"/>
      <c r="ASJ1270" s="15"/>
      <c r="ASK1270" s="131"/>
      <c r="ASL1270" s="131"/>
      <c r="ASM1270" s="131"/>
      <c r="ASN1270" s="131"/>
      <c r="ASO1270" s="131"/>
      <c r="ASP1270" s="131"/>
      <c r="ASQ1270" s="131"/>
      <c r="ASR1270" s="131"/>
      <c r="ASS1270" s="203"/>
      <c r="AST1270" s="203"/>
      <c r="ASU1270" s="203"/>
      <c r="ASV1270" s="357"/>
      <c r="ASW1270" s="357"/>
      <c r="ASX1270" s="262"/>
      <c r="ASY1270" s="262"/>
      <c r="ASZ1270" s="262"/>
      <c r="ATA1270" s="262"/>
      <c r="ATB1270" s="262"/>
      <c r="ATC1270" s="165"/>
      <c r="ATD1270" s="422"/>
      <c r="ATE1270" s="98"/>
      <c r="ATF1270" s="17"/>
      <c r="ATG1270" s="18"/>
      <c r="ATH1270" s="5"/>
      <c r="ATI1270" s="18"/>
      <c r="ATJ1270" s="76"/>
      <c r="ATK1270" s="192"/>
      <c r="ATL1270" s="114"/>
      <c r="ATM1270" s="125"/>
      <c r="ATN1270" s="15"/>
      <c r="ATO1270" s="131"/>
      <c r="ATP1270" s="131"/>
      <c r="ATQ1270" s="131"/>
      <c r="ATR1270" s="131"/>
      <c r="ATS1270" s="131"/>
      <c r="ATT1270" s="131"/>
      <c r="ATU1270" s="131"/>
      <c r="ATV1270" s="131"/>
      <c r="ATW1270" s="203"/>
      <c r="ATX1270" s="203"/>
      <c r="ATY1270" s="203"/>
      <c r="ATZ1270" s="357"/>
      <c r="AUA1270" s="357"/>
      <c r="AUB1270" s="262"/>
      <c r="AUC1270" s="262"/>
      <c r="AUD1270" s="262"/>
      <c r="AUE1270" s="262"/>
      <c r="AUF1270" s="262"/>
      <c r="AUG1270" s="165"/>
      <c r="AUH1270" s="422"/>
      <c r="AUI1270" s="98"/>
      <c r="AUJ1270" s="17"/>
      <c r="AUK1270" s="18"/>
      <c r="AUL1270" s="5"/>
      <c r="AUM1270" s="18"/>
      <c r="AUN1270" s="76"/>
      <c r="AUO1270" s="192"/>
      <c r="AUP1270" s="114"/>
      <c r="AUQ1270" s="125"/>
      <c r="AUR1270" s="15"/>
      <c r="AUS1270" s="131"/>
      <c r="AUT1270" s="131"/>
      <c r="AUU1270" s="131"/>
      <c r="AUV1270" s="131"/>
      <c r="AUW1270" s="131"/>
      <c r="AUX1270" s="131"/>
      <c r="AUY1270" s="131"/>
      <c r="AUZ1270" s="131"/>
      <c r="AVA1270" s="203"/>
      <c r="AVB1270" s="203"/>
      <c r="AVC1270" s="203"/>
      <c r="AVD1270" s="357"/>
      <c r="AVE1270" s="357"/>
      <c r="AVF1270" s="262"/>
      <c r="AVG1270" s="262"/>
      <c r="AVH1270" s="262"/>
      <c r="AVI1270" s="262"/>
      <c r="AVJ1270" s="262"/>
      <c r="AVK1270" s="165"/>
      <c r="AVL1270" s="422"/>
      <c r="AVM1270" s="98"/>
      <c r="AVN1270" s="17"/>
      <c r="AVO1270" s="18"/>
      <c r="AVP1270" s="5"/>
      <c r="AVQ1270" s="18"/>
      <c r="AVR1270" s="76"/>
      <c r="AVS1270" s="192"/>
      <c r="AVT1270" s="114"/>
      <c r="AVU1270" s="125"/>
      <c r="AVV1270" s="15"/>
      <c r="AVW1270" s="131"/>
      <c r="AVX1270" s="131"/>
      <c r="AVY1270" s="131"/>
      <c r="AVZ1270" s="131"/>
      <c r="AWA1270" s="131"/>
      <c r="AWB1270" s="131"/>
      <c r="AWC1270" s="131"/>
      <c r="AWD1270" s="131"/>
      <c r="AWE1270" s="203"/>
      <c r="AWF1270" s="203"/>
      <c r="AWG1270" s="203"/>
      <c r="AWH1270" s="357"/>
      <c r="AWI1270" s="357"/>
      <c r="AWJ1270" s="262"/>
      <c r="AWK1270" s="262"/>
      <c r="AWL1270" s="262"/>
      <c r="AWM1270" s="262"/>
      <c r="AWN1270" s="262"/>
      <c r="AWO1270" s="165"/>
      <c r="AWP1270" s="422"/>
      <c r="AWQ1270" s="98"/>
      <c r="AWR1270" s="17"/>
      <c r="AWS1270" s="18"/>
      <c r="AWT1270" s="5"/>
      <c r="AWU1270" s="18"/>
      <c r="AWV1270" s="76"/>
      <c r="AWW1270" s="192"/>
      <c r="AWX1270" s="114"/>
      <c r="AWY1270" s="125"/>
      <c r="AWZ1270" s="15"/>
      <c r="AXA1270" s="131"/>
      <c r="AXB1270" s="131"/>
      <c r="AXC1270" s="131"/>
      <c r="AXD1270" s="131"/>
      <c r="AXE1270" s="131"/>
      <c r="AXF1270" s="131"/>
      <c r="AXG1270" s="131"/>
      <c r="AXH1270" s="131"/>
      <c r="AXI1270" s="203"/>
      <c r="AXJ1270" s="203"/>
      <c r="AXK1270" s="203"/>
      <c r="AXL1270" s="357"/>
      <c r="AXM1270" s="357"/>
      <c r="AXN1270" s="262"/>
      <c r="AXO1270" s="262"/>
      <c r="AXP1270" s="262"/>
      <c r="AXQ1270" s="262"/>
      <c r="AXR1270" s="262"/>
      <c r="AXS1270" s="165"/>
      <c r="AXT1270" s="422"/>
      <c r="AXU1270" s="98"/>
      <c r="AXV1270" s="17"/>
      <c r="AXW1270" s="18"/>
      <c r="AXX1270" s="5"/>
      <c r="AXY1270" s="18"/>
      <c r="AXZ1270" s="76"/>
      <c r="AYA1270" s="192"/>
      <c r="AYB1270" s="114"/>
      <c r="AYC1270" s="125"/>
      <c r="AYD1270" s="15"/>
      <c r="AYE1270" s="131"/>
      <c r="AYF1270" s="131"/>
      <c r="AYG1270" s="131"/>
      <c r="AYH1270" s="131"/>
      <c r="AYI1270" s="131"/>
      <c r="AYJ1270" s="131"/>
      <c r="AYK1270" s="131"/>
      <c r="AYL1270" s="131"/>
      <c r="AYM1270" s="203"/>
      <c r="AYN1270" s="203"/>
      <c r="AYO1270" s="203"/>
      <c r="AYP1270" s="357"/>
      <c r="AYQ1270" s="357"/>
      <c r="AYR1270" s="262"/>
      <c r="AYS1270" s="262"/>
      <c r="AYT1270" s="262"/>
      <c r="AYU1270" s="262"/>
      <c r="AYV1270" s="262"/>
      <c r="AYW1270" s="165"/>
      <c r="AYX1270" s="422"/>
      <c r="AYY1270" s="98"/>
      <c r="AYZ1270" s="17"/>
      <c r="AZA1270" s="18"/>
      <c r="AZB1270" s="5"/>
      <c r="AZC1270" s="18"/>
      <c r="AZD1270" s="76"/>
      <c r="AZE1270" s="192"/>
      <c r="AZF1270" s="114"/>
      <c r="AZG1270" s="125"/>
      <c r="AZH1270" s="15"/>
      <c r="AZI1270" s="131"/>
      <c r="AZJ1270" s="131"/>
      <c r="AZK1270" s="131"/>
      <c r="AZL1270" s="131"/>
      <c r="AZM1270" s="131"/>
      <c r="AZN1270" s="131"/>
      <c r="AZO1270" s="131"/>
      <c r="AZP1270" s="131"/>
      <c r="AZQ1270" s="203"/>
      <c r="AZR1270" s="203"/>
      <c r="AZS1270" s="203"/>
      <c r="AZT1270" s="357"/>
      <c r="AZU1270" s="357"/>
      <c r="AZV1270" s="262"/>
      <c r="AZW1270" s="262"/>
      <c r="AZX1270" s="262"/>
      <c r="AZY1270" s="262"/>
      <c r="AZZ1270" s="262"/>
      <c r="BAA1270" s="165"/>
      <c r="BAB1270" s="422"/>
      <c r="BAC1270" s="98"/>
      <c r="BAD1270" s="17"/>
      <c r="BAE1270" s="18"/>
      <c r="BAF1270" s="5"/>
      <c r="BAG1270" s="18"/>
      <c r="BAH1270" s="76"/>
      <c r="BAI1270" s="192"/>
      <c r="BAJ1270" s="114"/>
      <c r="BAK1270" s="125"/>
      <c r="BAL1270" s="15"/>
      <c r="BAM1270" s="131"/>
      <c r="BAN1270" s="131"/>
      <c r="BAO1270" s="131"/>
      <c r="BAP1270" s="131"/>
      <c r="BAQ1270" s="131"/>
      <c r="BAR1270" s="131"/>
      <c r="BAS1270" s="131"/>
      <c r="BAT1270" s="131"/>
      <c r="BAU1270" s="203"/>
      <c r="BAV1270" s="203"/>
      <c r="BAW1270" s="203"/>
      <c r="BAX1270" s="357"/>
      <c r="BAY1270" s="357"/>
      <c r="BAZ1270" s="262"/>
      <c r="BBA1270" s="262"/>
      <c r="BBB1270" s="262"/>
      <c r="BBC1270" s="262"/>
      <c r="BBD1270" s="262"/>
      <c r="BBE1270" s="165"/>
      <c r="BBF1270" s="422"/>
      <c r="BBG1270" s="98"/>
      <c r="BBH1270" s="17"/>
      <c r="BBI1270" s="18"/>
      <c r="BBJ1270" s="5"/>
      <c r="BBK1270" s="18"/>
      <c r="BBL1270" s="76"/>
      <c r="BBM1270" s="192"/>
      <c r="BBN1270" s="114"/>
      <c r="BBO1270" s="125"/>
      <c r="BBP1270" s="15"/>
      <c r="BBQ1270" s="131"/>
      <c r="BBR1270" s="131"/>
      <c r="BBS1270" s="131"/>
      <c r="BBT1270" s="131"/>
      <c r="BBU1270" s="131"/>
      <c r="BBV1270" s="131"/>
      <c r="BBW1270" s="131"/>
      <c r="BBX1270" s="131"/>
      <c r="BBY1270" s="203"/>
      <c r="BBZ1270" s="203"/>
      <c r="BCA1270" s="203"/>
      <c r="BCB1270" s="357"/>
      <c r="BCC1270" s="357"/>
      <c r="BCD1270" s="262"/>
      <c r="BCE1270" s="262"/>
      <c r="BCF1270" s="262"/>
      <c r="BCG1270" s="262"/>
      <c r="BCH1270" s="262"/>
      <c r="BCI1270" s="165"/>
      <c r="BCJ1270" s="422"/>
      <c r="BCK1270" s="98"/>
      <c r="BCL1270" s="17"/>
      <c r="BCM1270" s="18"/>
      <c r="BCN1270" s="5"/>
      <c r="BCO1270" s="18"/>
      <c r="BCP1270" s="76"/>
      <c r="BCQ1270" s="192"/>
      <c r="BCR1270" s="114"/>
      <c r="BCS1270" s="125"/>
      <c r="BCT1270" s="15"/>
      <c r="BCU1270" s="131"/>
      <c r="BCV1270" s="131"/>
      <c r="BCW1270" s="131"/>
      <c r="BCX1270" s="131"/>
      <c r="BCY1270" s="131"/>
      <c r="BCZ1270" s="131"/>
      <c r="BDA1270" s="131"/>
      <c r="BDB1270" s="131"/>
      <c r="BDC1270" s="203"/>
      <c r="BDD1270" s="203"/>
      <c r="BDE1270" s="203"/>
      <c r="BDF1270" s="357"/>
      <c r="BDG1270" s="357"/>
      <c r="BDH1270" s="262"/>
      <c r="BDI1270" s="262"/>
      <c r="BDJ1270" s="262"/>
      <c r="BDK1270" s="262"/>
      <c r="BDL1270" s="262"/>
      <c r="BDM1270" s="165"/>
      <c r="BDN1270" s="422"/>
      <c r="BDO1270" s="98"/>
      <c r="BDP1270" s="17"/>
      <c r="BDQ1270" s="18"/>
      <c r="BDR1270" s="5"/>
      <c r="BDS1270" s="18"/>
      <c r="BDT1270" s="76"/>
      <c r="BDU1270" s="192"/>
      <c r="BDV1270" s="114"/>
      <c r="BDW1270" s="125"/>
      <c r="BDX1270" s="15"/>
      <c r="BDY1270" s="131"/>
      <c r="BDZ1270" s="131"/>
      <c r="BEA1270" s="131"/>
      <c r="BEB1270" s="131"/>
      <c r="BEC1270" s="131"/>
      <c r="BED1270" s="131"/>
      <c r="BEE1270" s="131"/>
      <c r="BEF1270" s="131"/>
      <c r="BEG1270" s="203"/>
      <c r="BEH1270" s="203"/>
      <c r="BEI1270" s="203"/>
      <c r="BEJ1270" s="357"/>
      <c r="BEK1270" s="357"/>
      <c r="BEL1270" s="262"/>
      <c r="BEM1270" s="262"/>
      <c r="BEN1270" s="262"/>
      <c r="BEO1270" s="262"/>
      <c r="BEP1270" s="262"/>
      <c r="BEQ1270" s="165"/>
      <c r="BER1270" s="422"/>
      <c r="BES1270" s="98"/>
      <c r="BET1270" s="17"/>
      <c r="BEU1270" s="18"/>
      <c r="BEV1270" s="5"/>
      <c r="BEW1270" s="18"/>
      <c r="BEX1270" s="76"/>
      <c r="BEY1270" s="192"/>
      <c r="BEZ1270" s="114"/>
      <c r="BFA1270" s="125"/>
      <c r="BFB1270" s="15"/>
      <c r="BFC1270" s="131"/>
      <c r="BFD1270" s="131"/>
      <c r="BFE1270" s="131"/>
      <c r="BFF1270" s="131"/>
      <c r="BFG1270" s="131"/>
      <c r="BFH1270" s="131"/>
      <c r="BFI1270" s="131"/>
      <c r="BFJ1270" s="131"/>
      <c r="BFK1270" s="203"/>
      <c r="BFL1270" s="203"/>
      <c r="BFM1270" s="203"/>
      <c r="BFN1270" s="357"/>
      <c r="BFO1270" s="357"/>
      <c r="BFP1270" s="262"/>
      <c r="BFQ1270" s="262"/>
      <c r="BFR1270" s="262"/>
      <c r="BFS1270" s="262"/>
      <c r="BFT1270" s="262"/>
      <c r="BFU1270" s="165"/>
      <c r="BFV1270" s="422"/>
      <c r="BFW1270" s="98"/>
      <c r="BFX1270" s="17"/>
      <c r="BFY1270" s="18"/>
      <c r="BFZ1270" s="5"/>
      <c r="BGA1270" s="18"/>
      <c r="BGB1270" s="76"/>
      <c r="BGC1270" s="192"/>
      <c r="BGD1270" s="114"/>
      <c r="BGE1270" s="125"/>
      <c r="BGF1270" s="15"/>
      <c r="BGG1270" s="131"/>
      <c r="BGH1270" s="131"/>
      <c r="BGI1270" s="131"/>
      <c r="BGJ1270" s="131"/>
      <c r="BGK1270" s="131"/>
      <c r="BGL1270" s="131"/>
      <c r="BGM1270" s="131"/>
      <c r="BGN1270" s="131"/>
      <c r="BGO1270" s="203"/>
      <c r="BGP1270" s="203"/>
      <c r="BGQ1270" s="203"/>
      <c r="BGR1270" s="357"/>
      <c r="BGS1270" s="357"/>
      <c r="BGT1270" s="262"/>
      <c r="BGU1270" s="262"/>
      <c r="BGV1270" s="262"/>
      <c r="BGW1270" s="262"/>
      <c r="BGX1270" s="262"/>
      <c r="BGY1270" s="165"/>
      <c r="BGZ1270" s="422"/>
      <c r="BHA1270" s="98"/>
      <c r="BHB1270" s="17"/>
      <c r="BHC1270" s="18"/>
      <c r="BHD1270" s="5"/>
      <c r="BHE1270" s="18"/>
      <c r="BHF1270" s="76"/>
      <c r="BHG1270" s="192"/>
      <c r="BHH1270" s="114"/>
      <c r="BHI1270" s="125"/>
      <c r="BHJ1270" s="15"/>
      <c r="BHK1270" s="131"/>
      <c r="BHL1270" s="131"/>
      <c r="BHM1270" s="131"/>
      <c r="BHN1270" s="131"/>
      <c r="BHO1270" s="131"/>
      <c r="BHP1270" s="131"/>
      <c r="BHQ1270" s="131"/>
      <c r="BHR1270" s="131"/>
      <c r="BHS1270" s="203"/>
      <c r="BHT1270" s="203"/>
      <c r="BHU1270" s="203"/>
      <c r="BHV1270" s="357"/>
      <c r="BHW1270" s="357"/>
      <c r="BHX1270" s="262"/>
      <c r="BHY1270" s="262"/>
      <c r="BHZ1270" s="262"/>
      <c r="BIA1270" s="262"/>
      <c r="BIB1270" s="262"/>
      <c r="BIC1270" s="165"/>
      <c r="BID1270" s="422"/>
      <c r="BIE1270" s="98"/>
      <c r="BIF1270" s="17"/>
      <c r="BIG1270" s="18"/>
      <c r="BIH1270" s="5"/>
      <c r="BII1270" s="18"/>
      <c r="BIJ1270" s="76"/>
      <c r="BIK1270" s="192"/>
      <c r="BIL1270" s="114"/>
      <c r="BIM1270" s="125"/>
      <c r="BIN1270" s="15"/>
      <c r="BIO1270" s="131"/>
      <c r="BIP1270" s="131"/>
      <c r="BIQ1270" s="131"/>
      <c r="BIR1270" s="131"/>
      <c r="BIS1270" s="131"/>
      <c r="BIT1270" s="131"/>
      <c r="BIU1270" s="131"/>
      <c r="BIV1270" s="131"/>
      <c r="BIW1270" s="203"/>
      <c r="BIX1270" s="203"/>
      <c r="BIY1270" s="203"/>
      <c r="BIZ1270" s="357"/>
      <c r="BJA1270" s="357"/>
      <c r="BJB1270" s="262"/>
      <c r="BJC1270" s="262"/>
      <c r="BJD1270" s="262"/>
      <c r="BJE1270" s="262"/>
      <c r="BJF1270" s="262"/>
      <c r="BJG1270" s="165"/>
      <c r="BJH1270" s="422"/>
      <c r="BJI1270" s="98"/>
      <c r="BJJ1270" s="17"/>
      <c r="BJK1270" s="18"/>
      <c r="BJL1270" s="5"/>
      <c r="BJM1270" s="18"/>
      <c r="BJN1270" s="76"/>
      <c r="BJO1270" s="192"/>
      <c r="BJP1270" s="114"/>
      <c r="BJQ1270" s="125"/>
      <c r="BJR1270" s="15"/>
      <c r="BJS1270" s="131"/>
      <c r="BJT1270" s="131"/>
      <c r="BJU1270" s="131"/>
      <c r="BJV1270" s="131"/>
      <c r="BJW1270" s="131"/>
      <c r="BJX1270" s="131"/>
      <c r="BJY1270" s="131"/>
      <c r="BJZ1270" s="131"/>
      <c r="BKA1270" s="203"/>
      <c r="BKB1270" s="203"/>
      <c r="BKC1270" s="203"/>
      <c r="BKD1270" s="357"/>
      <c r="BKE1270" s="357"/>
      <c r="BKF1270" s="262"/>
      <c r="BKG1270" s="262"/>
      <c r="BKH1270" s="262"/>
      <c r="BKI1270" s="262"/>
      <c r="BKJ1270" s="262"/>
      <c r="BKK1270" s="165"/>
      <c r="BKL1270" s="422"/>
      <c r="BKM1270" s="98"/>
      <c r="BKN1270" s="17"/>
      <c r="BKO1270" s="18"/>
      <c r="BKP1270" s="5"/>
      <c r="BKQ1270" s="18"/>
      <c r="BKR1270" s="76"/>
      <c r="BKS1270" s="192"/>
      <c r="BKT1270" s="114"/>
      <c r="BKU1270" s="125"/>
      <c r="BKV1270" s="15"/>
      <c r="BKW1270" s="131"/>
      <c r="BKX1270" s="131"/>
      <c r="BKY1270" s="131"/>
      <c r="BKZ1270" s="131"/>
      <c r="BLA1270" s="131"/>
      <c r="BLB1270" s="131"/>
      <c r="BLC1270" s="131"/>
      <c r="BLD1270" s="131"/>
      <c r="BLE1270" s="203"/>
      <c r="BLF1270" s="203"/>
      <c r="BLG1270" s="203"/>
      <c r="BLH1270" s="357"/>
      <c r="BLI1270" s="357"/>
      <c r="BLJ1270" s="262"/>
      <c r="BLK1270" s="262"/>
      <c r="BLL1270" s="262"/>
      <c r="BLM1270" s="262"/>
      <c r="BLN1270" s="262"/>
      <c r="BLO1270" s="165"/>
      <c r="BLP1270" s="422"/>
      <c r="BLQ1270" s="98"/>
      <c r="BLR1270" s="17"/>
      <c r="BLS1270" s="18"/>
      <c r="BLT1270" s="5"/>
      <c r="BLU1270" s="18"/>
      <c r="BLV1270" s="76"/>
      <c r="BLW1270" s="192"/>
      <c r="BLX1270" s="114"/>
      <c r="BLY1270" s="125"/>
      <c r="BLZ1270" s="15"/>
      <c r="BMA1270" s="131"/>
      <c r="BMB1270" s="131"/>
      <c r="BMC1270" s="131"/>
      <c r="BMD1270" s="131"/>
      <c r="BME1270" s="131"/>
      <c r="BMF1270" s="131"/>
      <c r="BMG1270" s="131"/>
      <c r="BMH1270" s="131"/>
      <c r="BMI1270" s="203"/>
      <c r="BMJ1270" s="203"/>
      <c r="BMK1270" s="203"/>
      <c r="BML1270" s="357"/>
      <c r="BMM1270" s="357"/>
      <c r="BMN1270" s="262"/>
      <c r="BMO1270" s="262"/>
      <c r="BMP1270" s="262"/>
      <c r="BMQ1270" s="262"/>
      <c r="BMR1270" s="262"/>
      <c r="BMS1270" s="165"/>
      <c r="BMT1270" s="422"/>
      <c r="BMU1270" s="98"/>
      <c r="BMV1270" s="17"/>
      <c r="BMW1270" s="18"/>
      <c r="BMX1270" s="5"/>
      <c r="BMY1270" s="18"/>
      <c r="BMZ1270" s="76"/>
      <c r="BNA1270" s="192"/>
      <c r="BNB1270" s="114"/>
      <c r="BNC1270" s="125"/>
      <c r="BND1270" s="15"/>
      <c r="BNE1270" s="131"/>
      <c r="BNF1270" s="131"/>
      <c r="BNG1270" s="131"/>
      <c r="BNH1270" s="131"/>
      <c r="BNI1270" s="131"/>
      <c r="BNJ1270" s="131"/>
      <c r="BNK1270" s="131"/>
      <c r="BNL1270" s="131"/>
      <c r="BNM1270" s="203"/>
      <c r="BNN1270" s="203"/>
      <c r="BNO1270" s="203"/>
      <c r="BNP1270" s="357"/>
      <c r="BNQ1270" s="357"/>
      <c r="BNR1270" s="262"/>
      <c r="BNS1270" s="262"/>
      <c r="BNT1270" s="262"/>
      <c r="BNU1270" s="262"/>
      <c r="BNV1270" s="262"/>
      <c r="BNW1270" s="165"/>
      <c r="BNX1270" s="422"/>
      <c r="BNY1270" s="98"/>
      <c r="BNZ1270" s="17"/>
      <c r="BOA1270" s="18"/>
      <c r="BOB1270" s="5"/>
      <c r="BOC1270" s="18"/>
      <c r="BOD1270" s="76"/>
      <c r="BOE1270" s="192"/>
      <c r="BOF1270" s="114"/>
      <c r="BOG1270" s="125"/>
      <c r="BOH1270" s="15"/>
      <c r="BOI1270" s="131"/>
      <c r="BOJ1270" s="131"/>
      <c r="BOK1270" s="131"/>
      <c r="BOL1270" s="131"/>
      <c r="BOM1270" s="131"/>
      <c r="BON1270" s="131"/>
      <c r="BOO1270" s="131"/>
      <c r="BOP1270" s="131"/>
      <c r="BOQ1270" s="203"/>
      <c r="BOR1270" s="203"/>
      <c r="BOS1270" s="203"/>
      <c r="BOT1270" s="357"/>
      <c r="BOU1270" s="357"/>
      <c r="BOV1270" s="262"/>
      <c r="BOW1270" s="262"/>
      <c r="BOX1270" s="262"/>
      <c r="BOY1270" s="262"/>
      <c r="BOZ1270" s="262"/>
      <c r="BPA1270" s="165"/>
      <c r="BPB1270" s="422"/>
      <c r="BPC1270" s="98"/>
      <c r="BPD1270" s="17"/>
      <c r="BPE1270" s="18"/>
      <c r="BPF1270" s="5"/>
      <c r="BPG1270" s="18"/>
      <c r="BPH1270" s="76"/>
      <c r="BPI1270" s="192"/>
      <c r="BPJ1270" s="114"/>
      <c r="BPK1270" s="125"/>
      <c r="BPL1270" s="15"/>
      <c r="BPM1270" s="131"/>
      <c r="BPN1270" s="131"/>
      <c r="BPO1270" s="131"/>
      <c r="BPP1270" s="131"/>
      <c r="BPQ1270" s="131"/>
      <c r="BPR1270" s="131"/>
      <c r="BPS1270" s="131"/>
      <c r="BPT1270" s="131"/>
      <c r="BPU1270" s="203"/>
      <c r="BPV1270" s="203"/>
      <c r="BPW1270" s="203"/>
      <c r="BPX1270" s="357"/>
      <c r="BPY1270" s="357"/>
      <c r="BPZ1270" s="262"/>
      <c r="BQA1270" s="262"/>
      <c r="BQB1270" s="262"/>
      <c r="BQC1270" s="262"/>
      <c r="BQD1270" s="262"/>
      <c r="BQE1270" s="165"/>
      <c r="BQF1270" s="422"/>
      <c r="BQG1270" s="98"/>
      <c r="BQH1270" s="17"/>
      <c r="BQI1270" s="18"/>
      <c r="BQJ1270" s="5"/>
      <c r="BQK1270" s="18"/>
      <c r="BQL1270" s="76"/>
      <c r="BQM1270" s="192"/>
      <c r="BQN1270" s="114"/>
      <c r="BQO1270" s="125"/>
      <c r="BQP1270" s="15"/>
      <c r="BQQ1270" s="131"/>
      <c r="BQR1270" s="131"/>
      <c r="BQS1270" s="131"/>
      <c r="BQT1270" s="131"/>
      <c r="BQU1270" s="131"/>
      <c r="BQV1270" s="131"/>
      <c r="BQW1270" s="131"/>
      <c r="BQX1270" s="131"/>
      <c r="BQY1270" s="203"/>
      <c r="BQZ1270" s="203"/>
      <c r="BRA1270" s="203"/>
      <c r="BRB1270" s="357"/>
      <c r="BRC1270" s="357"/>
      <c r="BRD1270" s="262"/>
      <c r="BRE1270" s="262"/>
      <c r="BRF1270" s="262"/>
      <c r="BRG1270" s="262"/>
      <c r="BRH1270" s="262"/>
      <c r="BRI1270" s="165"/>
      <c r="BRJ1270" s="422"/>
      <c r="BRK1270" s="98"/>
      <c r="BRL1270" s="17"/>
      <c r="BRM1270" s="18"/>
      <c r="BRN1270" s="5"/>
      <c r="BRO1270" s="18"/>
      <c r="BRP1270" s="76"/>
      <c r="BRQ1270" s="192"/>
      <c r="BRR1270" s="114"/>
      <c r="BRS1270" s="125"/>
      <c r="BRT1270" s="15"/>
      <c r="BRU1270" s="131"/>
      <c r="BRV1270" s="131"/>
      <c r="BRW1270" s="131"/>
      <c r="BRX1270" s="131"/>
      <c r="BRY1270" s="131"/>
      <c r="BRZ1270" s="131"/>
      <c r="BSA1270" s="131"/>
      <c r="BSB1270" s="131"/>
      <c r="BSC1270" s="203"/>
      <c r="BSD1270" s="203"/>
      <c r="BSE1270" s="203"/>
      <c r="BSF1270" s="357"/>
      <c r="BSG1270" s="357"/>
      <c r="BSH1270" s="262"/>
      <c r="BSI1270" s="262"/>
      <c r="BSJ1270" s="262"/>
      <c r="BSK1270" s="262"/>
      <c r="BSL1270" s="262"/>
      <c r="BSM1270" s="165"/>
      <c r="BSN1270" s="422"/>
      <c r="BSO1270" s="98"/>
      <c r="BSP1270" s="17"/>
      <c r="BSQ1270" s="18"/>
      <c r="BSR1270" s="5"/>
      <c r="BSS1270" s="18"/>
      <c r="BST1270" s="76"/>
      <c r="BSU1270" s="192"/>
      <c r="BSV1270" s="114"/>
      <c r="BSW1270" s="125"/>
      <c r="BSX1270" s="15"/>
      <c r="BSY1270" s="131"/>
      <c r="BSZ1270" s="131"/>
      <c r="BTA1270" s="131"/>
      <c r="BTB1270" s="131"/>
      <c r="BTC1270" s="131"/>
      <c r="BTD1270" s="131"/>
      <c r="BTE1270" s="131"/>
      <c r="BTF1270" s="131"/>
      <c r="BTG1270" s="203"/>
      <c r="BTH1270" s="203"/>
      <c r="BTI1270" s="203"/>
      <c r="BTJ1270" s="357"/>
      <c r="BTK1270" s="357"/>
      <c r="BTL1270" s="262"/>
      <c r="BTM1270" s="262"/>
      <c r="BTN1270" s="262"/>
      <c r="BTO1270" s="262"/>
      <c r="BTP1270" s="262"/>
      <c r="BTQ1270" s="165"/>
      <c r="BTR1270" s="422"/>
      <c r="BTS1270" s="98"/>
      <c r="BTT1270" s="17"/>
      <c r="BTU1270" s="18"/>
      <c r="BTV1270" s="5"/>
      <c r="BTW1270" s="18"/>
      <c r="BTX1270" s="76"/>
      <c r="BTY1270" s="192"/>
      <c r="BTZ1270" s="114"/>
      <c r="BUA1270" s="125"/>
      <c r="BUB1270" s="15"/>
      <c r="BUC1270" s="131"/>
      <c r="BUD1270" s="131"/>
      <c r="BUE1270" s="131"/>
      <c r="BUF1270" s="131"/>
      <c r="BUG1270" s="131"/>
      <c r="BUH1270" s="131"/>
      <c r="BUI1270" s="131"/>
      <c r="BUJ1270" s="131"/>
      <c r="BUK1270" s="203"/>
      <c r="BUL1270" s="203"/>
      <c r="BUM1270" s="203"/>
      <c r="BUN1270" s="357"/>
      <c r="BUO1270" s="357"/>
      <c r="BUP1270" s="262"/>
      <c r="BUQ1270" s="262"/>
      <c r="BUR1270" s="262"/>
      <c r="BUS1270" s="262"/>
      <c r="BUT1270" s="262"/>
      <c r="BUU1270" s="165"/>
      <c r="BUV1270" s="422"/>
      <c r="BUW1270" s="98"/>
      <c r="BUX1270" s="17"/>
      <c r="BUY1270" s="18"/>
      <c r="BUZ1270" s="5"/>
      <c r="BVA1270" s="18"/>
      <c r="BVB1270" s="76"/>
      <c r="BVC1270" s="192"/>
      <c r="BVD1270" s="114"/>
      <c r="BVE1270" s="125"/>
      <c r="BVF1270" s="15"/>
      <c r="BVG1270" s="131"/>
      <c r="BVH1270" s="131"/>
      <c r="BVI1270" s="131"/>
      <c r="BVJ1270" s="131"/>
      <c r="BVK1270" s="131"/>
      <c r="BVL1270" s="131"/>
      <c r="BVM1270" s="131"/>
      <c r="BVN1270" s="131"/>
      <c r="BVO1270" s="203"/>
      <c r="BVP1270" s="203"/>
      <c r="BVQ1270" s="203"/>
      <c r="BVR1270" s="357"/>
      <c r="BVS1270" s="357"/>
      <c r="BVT1270" s="262"/>
      <c r="BVU1270" s="262"/>
      <c r="BVV1270" s="262"/>
      <c r="BVW1270" s="262"/>
      <c r="BVX1270" s="262"/>
      <c r="BVY1270" s="165"/>
      <c r="BVZ1270" s="422"/>
      <c r="BWA1270" s="98"/>
      <c r="BWB1270" s="17"/>
      <c r="BWC1270" s="18"/>
      <c r="BWD1270" s="5"/>
      <c r="BWE1270" s="18"/>
      <c r="BWF1270" s="76"/>
      <c r="BWG1270" s="192"/>
      <c r="BWH1270" s="114"/>
      <c r="BWI1270" s="125"/>
      <c r="BWJ1270" s="15"/>
      <c r="BWK1270" s="131"/>
      <c r="BWL1270" s="131"/>
      <c r="BWM1270" s="131"/>
      <c r="BWN1270" s="131"/>
      <c r="BWO1270" s="131"/>
      <c r="BWP1270" s="131"/>
      <c r="BWQ1270" s="131"/>
      <c r="BWR1270" s="131"/>
      <c r="BWS1270" s="203"/>
      <c r="BWT1270" s="203"/>
      <c r="BWU1270" s="203"/>
      <c r="BWV1270" s="357"/>
      <c r="BWW1270" s="357"/>
      <c r="BWX1270" s="262"/>
      <c r="BWY1270" s="262"/>
      <c r="BWZ1270" s="262"/>
      <c r="BXA1270" s="262"/>
      <c r="BXB1270" s="262"/>
      <c r="BXC1270" s="165"/>
      <c r="BXD1270" s="422"/>
      <c r="BXE1270" s="98"/>
      <c r="BXF1270" s="17"/>
      <c r="BXG1270" s="18"/>
      <c r="BXH1270" s="5"/>
      <c r="BXI1270" s="18"/>
      <c r="BXJ1270" s="76"/>
      <c r="BXK1270" s="192"/>
      <c r="BXL1270" s="114"/>
      <c r="BXM1270" s="125"/>
      <c r="BXN1270" s="15"/>
      <c r="BXO1270" s="131"/>
      <c r="BXP1270" s="131"/>
      <c r="BXQ1270" s="131"/>
      <c r="BXR1270" s="131"/>
      <c r="BXS1270" s="131"/>
      <c r="BXT1270" s="131"/>
      <c r="BXU1270" s="131"/>
      <c r="BXV1270" s="131"/>
      <c r="BXW1270" s="203"/>
      <c r="BXX1270" s="203"/>
      <c r="BXY1270" s="203"/>
      <c r="BXZ1270" s="357"/>
      <c r="BYA1270" s="357"/>
      <c r="BYB1270" s="262"/>
      <c r="BYC1270" s="262"/>
      <c r="BYD1270" s="262"/>
      <c r="BYE1270" s="262"/>
      <c r="BYF1270" s="262"/>
      <c r="BYG1270" s="165"/>
      <c r="BYH1270" s="422"/>
      <c r="BYI1270" s="98"/>
      <c r="BYJ1270" s="17"/>
      <c r="BYK1270" s="18"/>
      <c r="BYL1270" s="5"/>
      <c r="BYM1270" s="18"/>
      <c r="BYN1270" s="76"/>
      <c r="BYO1270" s="192"/>
      <c r="BYP1270" s="114"/>
      <c r="BYQ1270" s="125"/>
      <c r="BYR1270" s="15"/>
      <c r="BYS1270" s="131"/>
      <c r="BYT1270" s="131"/>
      <c r="BYU1270" s="131"/>
      <c r="BYV1270" s="131"/>
      <c r="BYW1270" s="131"/>
      <c r="BYX1270" s="131"/>
      <c r="BYY1270" s="131"/>
      <c r="BYZ1270" s="131"/>
      <c r="BZA1270" s="203"/>
      <c r="BZB1270" s="203"/>
      <c r="BZC1270" s="203"/>
      <c r="BZD1270" s="357"/>
      <c r="BZE1270" s="357"/>
      <c r="BZF1270" s="262"/>
      <c r="BZG1270" s="262"/>
      <c r="BZH1270" s="262"/>
      <c r="BZI1270" s="262"/>
      <c r="BZJ1270" s="262"/>
      <c r="BZK1270" s="165"/>
      <c r="BZL1270" s="422"/>
      <c r="BZM1270" s="98"/>
      <c r="BZN1270" s="17"/>
      <c r="BZO1270" s="18"/>
      <c r="BZP1270" s="5"/>
      <c r="BZQ1270" s="18"/>
      <c r="BZR1270" s="76"/>
      <c r="BZS1270" s="192"/>
      <c r="BZT1270" s="114"/>
      <c r="BZU1270" s="125"/>
      <c r="BZV1270" s="15"/>
      <c r="BZW1270" s="131"/>
      <c r="BZX1270" s="131"/>
      <c r="BZY1270" s="131"/>
      <c r="BZZ1270" s="131"/>
      <c r="CAA1270" s="131"/>
      <c r="CAB1270" s="131"/>
      <c r="CAC1270" s="131"/>
      <c r="CAD1270" s="131"/>
      <c r="CAE1270" s="203"/>
      <c r="CAF1270" s="203"/>
      <c r="CAG1270" s="203"/>
      <c r="CAH1270" s="357"/>
      <c r="CAI1270" s="357"/>
      <c r="CAJ1270" s="262"/>
      <c r="CAK1270" s="262"/>
      <c r="CAL1270" s="262"/>
      <c r="CAM1270" s="262"/>
      <c r="CAN1270" s="262"/>
      <c r="CAO1270" s="165"/>
      <c r="CAP1270" s="422"/>
      <c r="CAQ1270" s="98"/>
      <c r="CAR1270" s="17"/>
      <c r="CAS1270" s="18"/>
      <c r="CAT1270" s="5"/>
      <c r="CAU1270" s="18"/>
      <c r="CAV1270" s="76"/>
      <c r="CAW1270" s="192"/>
      <c r="CAX1270" s="114"/>
      <c r="CAY1270" s="125"/>
      <c r="CAZ1270" s="15"/>
      <c r="CBA1270" s="131"/>
      <c r="CBB1270" s="131"/>
      <c r="CBC1270" s="131"/>
      <c r="CBD1270" s="131"/>
      <c r="CBE1270" s="131"/>
      <c r="CBF1270" s="131"/>
      <c r="CBG1270" s="131"/>
      <c r="CBH1270" s="131"/>
      <c r="CBI1270" s="203"/>
      <c r="CBJ1270" s="203"/>
      <c r="CBK1270" s="203"/>
      <c r="CBL1270" s="357"/>
      <c r="CBM1270" s="357"/>
      <c r="CBN1270" s="262"/>
      <c r="CBO1270" s="262"/>
      <c r="CBP1270" s="262"/>
      <c r="CBQ1270" s="262"/>
      <c r="CBR1270" s="262"/>
      <c r="CBS1270" s="165"/>
      <c r="CBT1270" s="422"/>
      <c r="CBU1270" s="98"/>
      <c r="CBV1270" s="17"/>
      <c r="CBW1270" s="18"/>
      <c r="CBX1270" s="5"/>
      <c r="CBY1270" s="18"/>
      <c r="CBZ1270" s="76"/>
      <c r="CCA1270" s="192"/>
      <c r="CCB1270" s="114"/>
      <c r="CCC1270" s="125"/>
      <c r="CCD1270" s="15"/>
      <c r="CCE1270" s="131"/>
      <c r="CCF1270" s="131"/>
      <c r="CCG1270" s="131"/>
      <c r="CCH1270" s="131"/>
      <c r="CCI1270" s="131"/>
      <c r="CCJ1270" s="131"/>
      <c r="CCK1270" s="131"/>
      <c r="CCL1270" s="131"/>
      <c r="CCM1270" s="203"/>
      <c r="CCN1270" s="203"/>
      <c r="CCO1270" s="203"/>
      <c r="CCP1270" s="357"/>
      <c r="CCQ1270" s="357"/>
      <c r="CCR1270" s="262"/>
      <c r="CCS1270" s="262"/>
      <c r="CCT1270" s="262"/>
      <c r="CCU1270" s="262"/>
      <c r="CCV1270" s="262"/>
      <c r="CCW1270" s="165"/>
      <c r="CCX1270" s="422"/>
      <c r="CCY1270" s="98"/>
      <c r="CCZ1270" s="17"/>
      <c r="CDA1270" s="18"/>
      <c r="CDB1270" s="5"/>
      <c r="CDC1270" s="18"/>
      <c r="CDD1270" s="76"/>
      <c r="CDE1270" s="192"/>
      <c r="CDF1270" s="114"/>
      <c r="CDG1270" s="125"/>
      <c r="CDH1270" s="15"/>
      <c r="CDI1270" s="131"/>
      <c r="CDJ1270" s="131"/>
      <c r="CDK1270" s="131"/>
      <c r="CDL1270" s="131"/>
      <c r="CDM1270" s="131"/>
      <c r="CDN1270" s="131"/>
      <c r="CDO1270" s="131"/>
      <c r="CDP1270" s="131"/>
      <c r="CDQ1270" s="203"/>
      <c r="CDR1270" s="203"/>
      <c r="CDS1270" s="203"/>
      <c r="CDT1270" s="357"/>
      <c r="CDU1270" s="357"/>
      <c r="CDV1270" s="262"/>
      <c r="CDW1270" s="262"/>
      <c r="CDX1270" s="262"/>
      <c r="CDY1270" s="262"/>
      <c r="CDZ1270" s="262"/>
      <c r="CEA1270" s="165"/>
      <c r="CEB1270" s="422"/>
      <c r="CEC1270" s="98"/>
      <c r="CED1270" s="17"/>
      <c r="CEE1270" s="18"/>
      <c r="CEF1270" s="5"/>
      <c r="CEG1270" s="18"/>
      <c r="CEH1270" s="76"/>
      <c r="CEI1270" s="192"/>
      <c r="CEJ1270" s="114"/>
      <c r="CEK1270" s="125"/>
      <c r="CEL1270" s="15"/>
      <c r="CEM1270" s="131"/>
      <c r="CEN1270" s="131"/>
      <c r="CEO1270" s="131"/>
      <c r="CEP1270" s="131"/>
      <c r="CEQ1270" s="131"/>
      <c r="CER1270" s="131"/>
      <c r="CES1270" s="131"/>
      <c r="CET1270" s="131"/>
      <c r="CEU1270" s="203"/>
      <c r="CEV1270" s="203"/>
      <c r="CEW1270" s="203"/>
      <c r="CEX1270" s="357"/>
      <c r="CEY1270" s="357"/>
      <c r="CEZ1270" s="262"/>
      <c r="CFA1270" s="262"/>
      <c r="CFB1270" s="262"/>
      <c r="CFC1270" s="262"/>
      <c r="CFD1270" s="262"/>
      <c r="CFE1270" s="165"/>
      <c r="CFF1270" s="422"/>
      <c r="CFG1270" s="98"/>
      <c r="CFH1270" s="17"/>
      <c r="CFI1270" s="18"/>
      <c r="CFJ1270" s="5"/>
      <c r="CFK1270" s="18"/>
      <c r="CFL1270" s="76"/>
      <c r="CFM1270" s="192"/>
      <c r="CFN1270" s="114"/>
      <c r="CFO1270" s="125"/>
      <c r="CFP1270" s="15"/>
      <c r="CFQ1270" s="131"/>
      <c r="CFR1270" s="131"/>
      <c r="CFS1270" s="131"/>
      <c r="CFT1270" s="131"/>
      <c r="CFU1270" s="131"/>
      <c r="CFV1270" s="131"/>
      <c r="CFW1270" s="131"/>
      <c r="CFX1270" s="131"/>
      <c r="CFY1270" s="203"/>
      <c r="CFZ1270" s="203"/>
      <c r="CGA1270" s="203"/>
      <c r="CGB1270" s="357"/>
      <c r="CGC1270" s="357"/>
      <c r="CGD1270" s="262"/>
      <c r="CGE1270" s="262"/>
      <c r="CGF1270" s="262"/>
      <c r="CGG1270" s="262"/>
      <c r="CGH1270" s="262"/>
      <c r="CGI1270" s="165"/>
      <c r="CGJ1270" s="422"/>
      <c r="CGK1270" s="98"/>
      <c r="CGL1270" s="17"/>
      <c r="CGM1270" s="18"/>
      <c r="CGN1270" s="5"/>
      <c r="CGO1270" s="18"/>
      <c r="CGP1270" s="76"/>
      <c r="CGQ1270" s="192"/>
      <c r="CGR1270" s="114"/>
      <c r="CGS1270" s="125"/>
      <c r="CGT1270" s="15"/>
      <c r="CGU1270" s="131"/>
      <c r="CGV1270" s="131"/>
      <c r="CGW1270" s="131"/>
      <c r="CGX1270" s="131"/>
      <c r="CGY1270" s="131"/>
      <c r="CGZ1270" s="131"/>
      <c r="CHA1270" s="131"/>
      <c r="CHB1270" s="131"/>
      <c r="CHC1270" s="203"/>
      <c r="CHD1270" s="203"/>
      <c r="CHE1270" s="203"/>
      <c r="CHF1270" s="357"/>
      <c r="CHG1270" s="357"/>
      <c r="CHH1270" s="262"/>
      <c r="CHI1270" s="262"/>
      <c r="CHJ1270" s="262"/>
      <c r="CHK1270" s="262"/>
      <c r="CHL1270" s="262"/>
      <c r="CHM1270" s="165"/>
      <c r="CHN1270" s="422"/>
      <c r="CHO1270" s="98"/>
      <c r="CHP1270" s="17"/>
      <c r="CHQ1270" s="18"/>
      <c r="CHR1270" s="5"/>
      <c r="CHS1270" s="18"/>
      <c r="CHT1270" s="76"/>
      <c r="CHU1270" s="192"/>
      <c r="CHV1270" s="114"/>
      <c r="CHW1270" s="125"/>
      <c r="CHX1270" s="15"/>
      <c r="CHY1270" s="131"/>
      <c r="CHZ1270" s="131"/>
      <c r="CIA1270" s="131"/>
      <c r="CIB1270" s="131"/>
      <c r="CIC1270" s="131"/>
      <c r="CID1270" s="131"/>
      <c r="CIE1270" s="131"/>
      <c r="CIF1270" s="131"/>
      <c r="CIG1270" s="203"/>
      <c r="CIH1270" s="203"/>
      <c r="CII1270" s="203"/>
      <c r="CIJ1270" s="357"/>
      <c r="CIK1270" s="357"/>
      <c r="CIL1270" s="262"/>
      <c r="CIM1270" s="262"/>
      <c r="CIN1270" s="262"/>
      <c r="CIO1270" s="262"/>
      <c r="CIP1270" s="262"/>
      <c r="CIQ1270" s="165"/>
      <c r="CIR1270" s="422"/>
      <c r="CIS1270" s="98"/>
      <c r="CIT1270" s="17"/>
      <c r="CIU1270" s="18"/>
      <c r="CIV1270" s="5"/>
      <c r="CIW1270" s="18"/>
      <c r="CIX1270" s="76"/>
      <c r="CIY1270" s="192"/>
      <c r="CIZ1270" s="114"/>
      <c r="CJA1270" s="125"/>
      <c r="CJB1270" s="15"/>
      <c r="CJC1270" s="131"/>
      <c r="CJD1270" s="131"/>
      <c r="CJE1270" s="131"/>
      <c r="CJF1270" s="131"/>
      <c r="CJG1270" s="131"/>
      <c r="CJH1270" s="131"/>
      <c r="CJI1270" s="131"/>
      <c r="CJJ1270" s="131"/>
      <c r="CJK1270" s="203"/>
      <c r="CJL1270" s="203"/>
      <c r="CJM1270" s="203"/>
      <c r="CJN1270" s="357"/>
      <c r="CJO1270" s="357"/>
      <c r="CJP1270" s="262"/>
      <c r="CJQ1270" s="262"/>
      <c r="CJR1270" s="262"/>
      <c r="CJS1270" s="262"/>
      <c r="CJT1270" s="262"/>
      <c r="CJU1270" s="165"/>
      <c r="CJV1270" s="422"/>
      <c r="CJW1270" s="98"/>
      <c r="CJX1270" s="17"/>
      <c r="CJY1270" s="18"/>
      <c r="CJZ1270" s="5"/>
      <c r="CKA1270" s="18"/>
      <c r="CKB1270" s="76"/>
      <c r="CKC1270" s="192"/>
      <c r="CKD1270" s="114"/>
      <c r="CKE1270" s="125"/>
      <c r="CKF1270" s="15"/>
      <c r="CKG1270" s="131"/>
      <c r="CKH1270" s="131"/>
      <c r="CKI1270" s="131"/>
      <c r="CKJ1270" s="131"/>
      <c r="CKK1270" s="131"/>
      <c r="CKL1270" s="131"/>
      <c r="CKM1270" s="131"/>
      <c r="CKN1270" s="131"/>
      <c r="CKO1270" s="203"/>
      <c r="CKP1270" s="203"/>
      <c r="CKQ1270" s="203"/>
      <c r="CKR1270" s="357"/>
      <c r="CKS1270" s="357"/>
      <c r="CKT1270" s="262"/>
      <c r="CKU1270" s="262"/>
      <c r="CKV1270" s="262"/>
      <c r="CKW1270" s="262"/>
      <c r="CKX1270" s="262"/>
      <c r="CKY1270" s="165"/>
      <c r="CKZ1270" s="422"/>
      <c r="CLA1270" s="98"/>
      <c r="CLB1270" s="17"/>
      <c r="CLC1270" s="18"/>
      <c r="CLD1270" s="5"/>
      <c r="CLE1270" s="18"/>
      <c r="CLF1270" s="76"/>
      <c r="CLG1270" s="192"/>
      <c r="CLH1270" s="114"/>
      <c r="CLI1270" s="125"/>
      <c r="CLJ1270" s="15"/>
      <c r="CLK1270" s="131"/>
      <c r="CLL1270" s="131"/>
      <c r="CLM1270" s="131"/>
      <c r="CLN1270" s="131"/>
      <c r="CLO1270" s="131"/>
      <c r="CLP1270" s="131"/>
      <c r="CLQ1270" s="131"/>
      <c r="CLR1270" s="131"/>
      <c r="CLS1270" s="203"/>
      <c r="CLT1270" s="203"/>
      <c r="CLU1270" s="203"/>
      <c r="CLV1270" s="357"/>
      <c r="CLW1270" s="357"/>
      <c r="CLX1270" s="262"/>
      <c r="CLY1270" s="262"/>
      <c r="CLZ1270" s="262"/>
      <c r="CMA1270" s="262"/>
      <c r="CMB1270" s="262"/>
      <c r="CMC1270" s="165"/>
      <c r="CMD1270" s="422"/>
      <c r="CME1270" s="98"/>
      <c r="CMF1270" s="17"/>
      <c r="CMG1270" s="18"/>
      <c r="CMH1270" s="5"/>
      <c r="CMI1270" s="18"/>
      <c r="CMJ1270" s="76"/>
      <c r="CMK1270" s="192"/>
      <c r="CML1270" s="114"/>
      <c r="CMM1270" s="125"/>
      <c r="CMN1270" s="15"/>
      <c r="CMO1270" s="131"/>
      <c r="CMP1270" s="131"/>
      <c r="CMQ1270" s="131"/>
      <c r="CMR1270" s="131"/>
      <c r="CMS1270" s="131"/>
      <c r="CMT1270" s="131"/>
      <c r="CMU1270" s="131"/>
      <c r="CMV1270" s="131"/>
      <c r="CMW1270" s="203"/>
      <c r="CMX1270" s="203"/>
      <c r="CMY1270" s="203"/>
      <c r="CMZ1270" s="357"/>
      <c r="CNA1270" s="357"/>
      <c r="CNB1270" s="262"/>
      <c r="CNC1270" s="262"/>
      <c r="CND1270" s="262"/>
      <c r="CNE1270" s="262"/>
      <c r="CNF1270" s="262"/>
      <c r="CNG1270" s="165"/>
      <c r="CNH1270" s="422"/>
      <c r="CNI1270" s="98"/>
      <c r="CNJ1270" s="17"/>
      <c r="CNK1270" s="18"/>
      <c r="CNL1270" s="5"/>
      <c r="CNM1270" s="18"/>
      <c r="CNN1270" s="76"/>
      <c r="CNO1270" s="192"/>
      <c r="CNP1270" s="114"/>
      <c r="CNQ1270" s="125"/>
      <c r="CNR1270" s="15"/>
      <c r="CNS1270" s="131"/>
      <c r="CNT1270" s="131"/>
      <c r="CNU1270" s="131"/>
      <c r="CNV1270" s="131"/>
      <c r="CNW1270" s="131"/>
      <c r="CNX1270" s="131"/>
      <c r="CNY1270" s="131"/>
      <c r="CNZ1270" s="131"/>
      <c r="COA1270" s="203"/>
      <c r="COB1270" s="203"/>
      <c r="COC1270" s="203"/>
      <c r="COD1270" s="357"/>
      <c r="COE1270" s="357"/>
      <c r="COF1270" s="262"/>
      <c r="COG1270" s="262"/>
      <c r="COH1270" s="262"/>
      <c r="COI1270" s="262"/>
      <c r="COJ1270" s="262"/>
      <c r="COK1270" s="165"/>
      <c r="COL1270" s="422"/>
      <c r="COM1270" s="98"/>
      <c r="CON1270" s="17"/>
      <c r="COO1270" s="18"/>
      <c r="COP1270" s="5"/>
      <c r="COQ1270" s="18"/>
      <c r="COR1270" s="76"/>
      <c r="COS1270" s="192"/>
      <c r="COT1270" s="114"/>
      <c r="COU1270" s="125"/>
      <c r="COV1270" s="15"/>
      <c r="COW1270" s="131"/>
      <c r="COX1270" s="131"/>
      <c r="COY1270" s="131"/>
      <c r="COZ1270" s="131"/>
      <c r="CPA1270" s="131"/>
      <c r="CPB1270" s="131"/>
      <c r="CPC1270" s="131"/>
      <c r="CPD1270" s="131"/>
      <c r="CPE1270" s="203"/>
      <c r="CPF1270" s="203"/>
      <c r="CPG1270" s="203"/>
      <c r="CPH1270" s="357"/>
      <c r="CPI1270" s="357"/>
      <c r="CPJ1270" s="262"/>
      <c r="CPK1270" s="262"/>
      <c r="CPL1270" s="262"/>
      <c r="CPM1270" s="262"/>
      <c r="CPN1270" s="262"/>
      <c r="CPO1270" s="165"/>
      <c r="CPP1270" s="422"/>
      <c r="CPQ1270" s="98"/>
      <c r="CPR1270" s="17"/>
      <c r="CPS1270" s="18"/>
      <c r="CPT1270" s="5"/>
      <c r="CPU1270" s="18"/>
      <c r="CPV1270" s="76"/>
      <c r="CPW1270" s="192"/>
      <c r="CPX1270" s="114"/>
      <c r="CPY1270" s="125"/>
      <c r="CPZ1270" s="15"/>
      <c r="CQA1270" s="131"/>
      <c r="CQB1270" s="131"/>
      <c r="CQC1270" s="131"/>
      <c r="CQD1270" s="131"/>
      <c r="CQE1270" s="131"/>
      <c r="CQF1270" s="131"/>
      <c r="CQG1270" s="131"/>
      <c r="CQH1270" s="131"/>
      <c r="CQI1270" s="203"/>
      <c r="CQJ1270" s="203"/>
      <c r="CQK1270" s="203"/>
      <c r="CQL1270" s="357"/>
      <c r="CQM1270" s="357"/>
      <c r="CQN1270" s="262"/>
      <c r="CQO1270" s="262"/>
      <c r="CQP1270" s="262"/>
      <c r="CQQ1270" s="262"/>
      <c r="CQR1270" s="262"/>
      <c r="CQS1270" s="165"/>
      <c r="CQT1270" s="422"/>
      <c r="CQU1270" s="98"/>
      <c r="CQV1270" s="17"/>
      <c r="CQW1270" s="18"/>
      <c r="CQX1270" s="5"/>
      <c r="CQY1270" s="18"/>
      <c r="CQZ1270" s="76"/>
      <c r="CRA1270" s="192"/>
      <c r="CRB1270" s="114"/>
      <c r="CRC1270" s="125"/>
      <c r="CRD1270" s="15"/>
      <c r="CRE1270" s="131"/>
      <c r="CRF1270" s="131"/>
      <c r="CRG1270" s="131"/>
      <c r="CRH1270" s="131"/>
      <c r="CRI1270" s="131"/>
      <c r="CRJ1270" s="131"/>
      <c r="CRK1270" s="131"/>
      <c r="CRL1270" s="131"/>
      <c r="CRM1270" s="203"/>
      <c r="CRN1270" s="203"/>
      <c r="CRO1270" s="203"/>
      <c r="CRP1270" s="357"/>
      <c r="CRQ1270" s="357"/>
      <c r="CRR1270" s="262"/>
      <c r="CRS1270" s="262"/>
      <c r="CRT1270" s="262"/>
      <c r="CRU1270" s="262"/>
      <c r="CRV1270" s="262"/>
      <c r="CRW1270" s="165"/>
      <c r="CRX1270" s="422"/>
      <c r="CRY1270" s="98"/>
      <c r="CRZ1270" s="17"/>
      <c r="CSA1270" s="18"/>
      <c r="CSB1270" s="5"/>
      <c r="CSC1270" s="18"/>
      <c r="CSD1270" s="76"/>
      <c r="CSE1270" s="192"/>
      <c r="CSF1270" s="114"/>
      <c r="CSG1270" s="125"/>
      <c r="CSH1270" s="15"/>
      <c r="CSI1270" s="131"/>
      <c r="CSJ1270" s="131"/>
      <c r="CSK1270" s="131"/>
      <c r="CSL1270" s="131"/>
      <c r="CSM1270" s="131"/>
      <c r="CSN1270" s="131"/>
      <c r="CSO1270" s="131"/>
      <c r="CSP1270" s="131"/>
      <c r="CSQ1270" s="203"/>
      <c r="CSR1270" s="203"/>
      <c r="CSS1270" s="203"/>
      <c r="CST1270" s="357"/>
      <c r="CSU1270" s="357"/>
      <c r="CSV1270" s="262"/>
      <c r="CSW1270" s="262"/>
      <c r="CSX1270" s="262"/>
      <c r="CSY1270" s="262"/>
      <c r="CSZ1270" s="262"/>
      <c r="CTA1270" s="165"/>
      <c r="CTB1270" s="422"/>
      <c r="CTC1270" s="98"/>
      <c r="CTD1270" s="17"/>
      <c r="CTE1270" s="18"/>
      <c r="CTF1270" s="5"/>
      <c r="CTG1270" s="18"/>
      <c r="CTH1270" s="76"/>
      <c r="CTI1270" s="192"/>
      <c r="CTJ1270" s="114"/>
      <c r="CTK1270" s="125"/>
      <c r="CTL1270" s="15"/>
      <c r="CTM1270" s="131"/>
      <c r="CTN1270" s="131"/>
      <c r="CTO1270" s="131"/>
      <c r="CTP1270" s="131"/>
      <c r="CTQ1270" s="131"/>
      <c r="CTR1270" s="131"/>
      <c r="CTS1270" s="131"/>
      <c r="CTT1270" s="131"/>
      <c r="CTU1270" s="203"/>
      <c r="CTV1270" s="203"/>
      <c r="CTW1270" s="203"/>
      <c r="CTX1270" s="357"/>
      <c r="CTY1270" s="357"/>
      <c r="CTZ1270" s="262"/>
      <c r="CUA1270" s="262"/>
      <c r="CUB1270" s="262"/>
      <c r="CUC1270" s="262"/>
      <c r="CUD1270" s="262"/>
      <c r="CUE1270" s="165"/>
      <c r="CUF1270" s="422"/>
      <c r="CUG1270" s="98"/>
      <c r="CUH1270" s="17"/>
      <c r="CUI1270" s="18"/>
      <c r="CUJ1270" s="5"/>
      <c r="CUK1270" s="18"/>
      <c r="CUL1270" s="76"/>
      <c r="CUM1270" s="192"/>
      <c r="CUN1270" s="114"/>
      <c r="CUO1270" s="125"/>
      <c r="CUP1270" s="15"/>
      <c r="CUQ1270" s="131"/>
      <c r="CUR1270" s="131"/>
      <c r="CUS1270" s="131"/>
      <c r="CUT1270" s="131"/>
      <c r="CUU1270" s="131"/>
      <c r="CUV1270" s="131"/>
      <c r="CUW1270" s="131"/>
      <c r="CUX1270" s="131"/>
      <c r="CUY1270" s="203"/>
      <c r="CUZ1270" s="203"/>
      <c r="CVA1270" s="203"/>
      <c r="CVB1270" s="357"/>
      <c r="CVC1270" s="357"/>
      <c r="CVD1270" s="262"/>
      <c r="CVE1270" s="262"/>
      <c r="CVF1270" s="262"/>
      <c r="CVG1270" s="262"/>
      <c r="CVH1270" s="262"/>
      <c r="CVI1270" s="165"/>
      <c r="CVJ1270" s="422"/>
      <c r="CVK1270" s="98"/>
      <c r="CVL1270" s="17"/>
      <c r="CVM1270" s="18"/>
      <c r="CVN1270" s="5"/>
      <c r="CVO1270" s="18"/>
      <c r="CVP1270" s="76"/>
      <c r="CVQ1270" s="192"/>
      <c r="CVR1270" s="114"/>
      <c r="CVS1270" s="125"/>
      <c r="CVT1270" s="15"/>
      <c r="CVU1270" s="131"/>
      <c r="CVV1270" s="131"/>
      <c r="CVW1270" s="131"/>
      <c r="CVX1270" s="131"/>
      <c r="CVY1270" s="131"/>
      <c r="CVZ1270" s="131"/>
      <c r="CWA1270" s="131"/>
      <c r="CWB1270" s="131"/>
      <c r="CWC1270" s="203"/>
      <c r="CWD1270" s="203"/>
      <c r="CWE1270" s="203"/>
      <c r="CWF1270" s="357"/>
      <c r="CWG1270" s="357"/>
      <c r="CWH1270" s="262"/>
      <c r="CWI1270" s="262"/>
      <c r="CWJ1270" s="262"/>
      <c r="CWK1270" s="262"/>
      <c r="CWL1270" s="262"/>
      <c r="CWM1270" s="165"/>
      <c r="CWN1270" s="422"/>
      <c r="CWO1270" s="98"/>
      <c r="CWP1270" s="17"/>
      <c r="CWQ1270" s="18"/>
      <c r="CWR1270" s="5"/>
      <c r="CWS1270" s="18"/>
      <c r="CWT1270" s="76"/>
      <c r="CWU1270" s="192"/>
      <c r="CWV1270" s="114"/>
      <c r="CWW1270" s="125"/>
      <c r="CWX1270" s="15"/>
      <c r="CWY1270" s="131"/>
      <c r="CWZ1270" s="131"/>
      <c r="CXA1270" s="131"/>
      <c r="CXB1270" s="131"/>
      <c r="CXC1270" s="131"/>
      <c r="CXD1270" s="131"/>
      <c r="CXE1270" s="131"/>
      <c r="CXF1270" s="131"/>
      <c r="CXG1270" s="203"/>
      <c r="CXH1270" s="203"/>
      <c r="CXI1270" s="203"/>
      <c r="CXJ1270" s="357"/>
      <c r="CXK1270" s="357"/>
      <c r="CXL1270" s="262"/>
      <c r="CXM1270" s="262"/>
      <c r="CXN1270" s="262"/>
      <c r="CXO1270" s="262"/>
      <c r="CXP1270" s="262"/>
      <c r="CXQ1270" s="165"/>
      <c r="CXR1270" s="422"/>
      <c r="CXS1270" s="98"/>
      <c r="CXT1270" s="17"/>
      <c r="CXU1270" s="18"/>
      <c r="CXV1270" s="5"/>
      <c r="CXW1270" s="18"/>
      <c r="CXX1270" s="76"/>
      <c r="CXY1270" s="192"/>
      <c r="CXZ1270" s="114"/>
      <c r="CYA1270" s="125"/>
      <c r="CYB1270" s="15"/>
      <c r="CYC1270" s="131"/>
      <c r="CYD1270" s="131"/>
      <c r="CYE1270" s="131"/>
      <c r="CYF1270" s="131"/>
      <c r="CYG1270" s="131"/>
      <c r="CYH1270" s="131"/>
      <c r="CYI1270" s="131"/>
      <c r="CYJ1270" s="131"/>
      <c r="CYK1270" s="203"/>
      <c r="CYL1270" s="203"/>
      <c r="CYM1270" s="203"/>
      <c r="CYN1270" s="357"/>
      <c r="CYO1270" s="357"/>
      <c r="CYP1270" s="262"/>
      <c r="CYQ1270" s="262"/>
      <c r="CYR1270" s="262"/>
      <c r="CYS1270" s="262"/>
      <c r="CYT1270" s="262"/>
      <c r="CYU1270" s="165"/>
      <c r="CYV1270" s="422"/>
      <c r="CYW1270" s="98"/>
      <c r="CYX1270" s="17"/>
      <c r="CYY1270" s="18"/>
      <c r="CYZ1270" s="5"/>
      <c r="CZA1270" s="18"/>
      <c r="CZB1270" s="76"/>
      <c r="CZC1270" s="192"/>
      <c r="CZD1270" s="114"/>
      <c r="CZE1270" s="125"/>
      <c r="CZF1270" s="15"/>
      <c r="CZG1270" s="131"/>
      <c r="CZH1270" s="131"/>
      <c r="CZI1270" s="131"/>
      <c r="CZJ1270" s="131"/>
      <c r="CZK1270" s="131"/>
      <c r="CZL1270" s="131"/>
      <c r="CZM1270" s="131"/>
      <c r="CZN1270" s="131"/>
      <c r="CZO1270" s="203"/>
      <c r="CZP1270" s="203"/>
      <c r="CZQ1270" s="203"/>
      <c r="CZR1270" s="357"/>
      <c r="CZS1270" s="357"/>
      <c r="CZT1270" s="262"/>
      <c r="CZU1270" s="262"/>
      <c r="CZV1270" s="262"/>
      <c r="CZW1270" s="262"/>
      <c r="CZX1270" s="262"/>
      <c r="CZY1270" s="165"/>
      <c r="CZZ1270" s="422"/>
      <c r="DAA1270" s="98"/>
      <c r="DAB1270" s="17"/>
      <c r="DAC1270" s="18"/>
      <c r="DAD1270" s="5"/>
      <c r="DAE1270" s="18"/>
      <c r="DAF1270" s="76"/>
      <c r="DAG1270" s="192"/>
      <c r="DAH1270" s="114"/>
      <c r="DAI1270" s="125"/>
      <c r="DAJ1270" s="15"/>
      <c r="DAK1270" s="131"/>
      <c r="DAL1270" s="131"/>
      <c r="DAM1270" s="131"/>
      <c r="DAN1270" s="131"/>
      <c r="DAO1270" s="131"/>
      <c r="DAP1270" s="131"/>
      <c r="DAQ1270" s="131"/>
      <c r="DAR1270" s="131"/>
      <c r="DAS1270" s="203"/>
      <c r="DAT1270" s="203"/>
      <c r="DAU1270" s="203"/>
      <c r="DAV1270" s="357"/>
      <c r="DAW1270" s="357"/>
      <c r="DAX1270" s="262"/>
      <c r="DAY1270" s="262"/>
      <c r="DAZ1270" s="262"/>
      <c r="DBA1270" s="262"/>
      <c r="DBB1270" s="262"/>
      <c r="DBC1270" s="165"/>
      <c r="DBD1270" s="422"/>
      <c r="DBE1270" s="98"/>
      <c r="DBF1270" s="17"/>
      <c r="DBG1270" s="18"/>
      <c r="DBH1270" s="5"/>
      <c r="DBI1270" s="18"/>
      <c r="DBJ1270" s="76"/>
      <c r="DBK1270" s="192"/>
      <c r="DBL1270" s="114"/>
      <c r="DBM1270" s="125"/>
      <c r="DBN1270" s="15"/>
      <c r="DBO1270" s="131"/>
      <c r="DBP1270" s="131"/>
      <c r="DBQ1270" s="131"/>
      <c r="DBR1270" s="131"/>
      <c r="DBS1270" s="131"/>
      <c r="DBT1270" s="131"/>
      <c r="DBU1270" s="131"/>
      <c r="DBV1270" s="131"/>
      <c r="DBW1270" s="203"/>
      <c r="DBX1270" s="203"/>
      <c r="DBY1270" s="203"/>
      <c r="DBZ1270" s="357"/>
      <c r="DCA1270" s="357"/>
      <c r="DCB1270" s="262"/>
      <c r="DCC1270" s="262"/>
      <c r="DCD1270" s="262"/>
      <c r="DCE1270" s="262"/>
      <c r="DCF1270" s="262"/>
      <c r="DCG1270" s="165"/>
      <c r="DCH1270" s="422"/>
      <c r="DCI1270" s="98"/>
      <c r="DCJ1270" s="17"/>
      <c r="DCK1270" s="18"/>
      <c r="DCL1270" s="5"/>
      <c r="DCM1270" s="18"/>
      <c r="DCN1270" s="76"/>
      <c r="DCO1270" s="192"/>
      <c r="DCP1270" s="114"/>
      <c r="DCQ1270" s="125"/>
      <c r="DCR1270" s="15"/>
      <c r="DCS1270" s="131"/>
      <c r="DCT1270" s="131"/>
      <c r="DCU1270" s="131"/>
      <c r="DCV1270" s="131"/>
      <c r="DCW1270" s="131"/>
      <c r="DCX1270" s="131"/>
      <c r="DCY1270" s="131"/>
      <c r="DCZ1270" s="131"/>
      <c r="DDA1270" s="203"/>
      <c r="DDB1270" s="203"/>
      <c r="DDC1270" s="203"/>
      <c r="DDD1270" s="357"/>
      <c r="DDE1270" s="357"/>
      <c r="DDF1270" s="262"/>
      <c r="DDG1270" s="262"/>
      <c r="DDH1270" s="262"/>
      <c r="DDI1270" s="262"/>
      <c r="DDJ1270" s="262"/>
      <c r="DDK1270" s="165"/>
      <c r="DDL1270" s="422"/>
      <c r="DDM1270" s="98"/>
      <c r="DDN1270" s="17"/>
      <c r="DDO1270" s="18"/>
      <c r="DDP1270" s="5"/>
      <c r="DDQ1270" s="18"/>
      <c r="DDR1270" s="76"/>
      <c r="DDS1270" s="192"/>
      <c r="DDT1270" s="114"/>
      <c r="DDU1270" s="125"/>
      <c r="DDV1270" s="15"/>
      <c r="DDW1270" s="131"/>
      <c r="DDX1270" s="131"/>
      <c r="DDY1270" s="131"/>
      <c r="DDZ1270" s="131"/>
      <c r="DEA1270" s="131"/>
      <c r="DEB1270" s="131"/>
      <c r="DEC1270" s="131"/>
      <c r="DED1270" s="131"/>
      <c r="DEE1270" s="203"/>
      <c r="DEF1270" s="203"/>
      <c r="DEG1270" s="203"/>
      <c r="DEH1270" s="357"/>
      <c r="DEI1270" s="357"/>
      <c r="DEJ1270" s="262"/>
      <c r="DEK1270" s="262"/>
      <c r="DEL1270" s="262"/>
      <c r="DEM1270" s="262"/>
      <c r="DEN1270" s="262"/>
      <c r="DEO1270" s="165"/>
      <c r="DEP1270" s="422"/>
      <c r="DEQ1270" s="98"/>
      <c r="DER1270" s="17"/>
      <c r="DES1270" s="18"/>
      <c r="DET1270" s="5"/>
      <c r="DEU1270" s="18"/>
      <c r="DEV1270" s="76"/>
      <c r="DEW1270" s="192"/>
      <c r="DEX1270" s="114"/>
      <c r="DEY1270" s="125"/>
      <c r="DEZ1270" s="15"/>
      <c r="DFA1270" s="131"/>
      <c r="DFB1270" s="131"/>
      <c r="DFC1270" s="131"/>
      <c r="DFD1270" s="131"/>
      <c r="DFE1270" s="131"/>
      <c r="DFF1270" s="131"/>
      <c r="DFG1270" s="131"/>
      <c r="DFH1270" s="131"/>
      <c r="DFI1270" s="203"/>
      <c r="DFJ1270" s="203"/>
      <c r="DFK1270" s="203"/>
      <c r="DFL1270" s="357"/>
      <c r="DFM1270" s="357"/>
      <c r="DFN1270" s="262"/>
      <c r="DFO1270" s="262"/>
      <c r="DFP1270" s="262"/>
      <c r="DFQ1270" s="262"/>
      <c r="DFR1270" s="262"/>
      <c r="DFS1270" s="165"/>
      <c r="DFT1270" s="422"/>
      <c r="DFU1270" s="98"/>
      <c r="DFV1270" s="17"/>
      <c r="DFW1270" s="18"/>
      <c r="DFX1270" s="5"/>
      <c r="DFY1270" s="18"/>
      <c r="DFZ1270" s="76"/>
      <c r="DGA1270" s="192"/>
      <c r="DGB1270" s="114"/>
      <c r="DGC1270" s="125"/>
      <c r="DGD1270" s="15"/>
      <c r="DGE1270" s="131"/>
      <c r="DGF1270" s="131"/>
      <c r="DGG1270" s="131"/>
      <c r="DGH1270" s="131"/>
      <c r="DGI1270" s="131"/>
      <c r="DGJ1270" s="131"/>
      <c r="DGK1270" s="131"/>
      <c r="DGL1270" s="131"/>
      <c r="DGM1270" s="203"/>
      <c r="DGN1270" s="203"/>
      <c r="DGO1270" s="203"/>
      <c r="DGP1270" s="357"/>
      <c r="DGQ1270" s="357"/>
      <c r="DGR1270" s="262"/>
      <c r="DGS1270" s="262"/>
      <c r="DGT1270" s="262"/>
      <c r="DGU1270" s="262"/>
      <c r="DGV1270" s="262"/>
      <c r="DGW1270" s="165"/>
      <c r="DGX1270" s="422"/>
      <c r="DGY1270" s="98"/>
      <c r="DGZ1270" s="17"/>
      <c r="DHA1270" s="18"/>
      <c r="DHB1270" s="5"/>
      <c r="DHC1270" s="18"/>
      <c r="DHD1270" s="76"/>
      <c r="DHE1270" s="192"/>
      <c r="DHF1270" s="114"/>
      <c r="DHG1270" s="125"/>
      <c r="DHH1270" s="15"/>
      <c r="DHI1270" s="131"/>
      <c r="DHJ1270" s="131"/>
      <c r="DHK1270" s="131"/>
      <c r="DHL1270" s="131"/>
      <c r="DHM1270" s="131"/>
      <c r="DHN1270" s="131"/>
      <c r="DHO1270" s="131"/>
      <c r="DHP1270" s="131"/>
      <c r="DHQ1270" s="203"/>
      <c r="DHR1270" s="203"/>
      <c r="DHS1270" s="203"/>
      <c r="DHT1270" s="357"/>
      <c r="DHU1270" s="357"/>
      <c r="DHV1270" s="262"/>
      <c r="DHW1270" s="262"/>
      <c r="DHX1270" s="262"/>
      <c r="DHY1270" s="262"/>
      <c r="DHZ1270" s="262"/>
      <c r="DIA1270" s="165"/>
      <c r="DIB1270" s="422"/>
      <c r="DIC1270" s="98"/>
      <c r="DID1270" s="17"/>
      <c r="DIE1270" s="18"/>
      <c r="DIF1270" s="5"/>
      <c r="DIG1270" s="18"/>
      <c r="DIH1270" s="76"/>
      <c r="DII1270" s="192"/>
      <c r="DIJ1270" s="114"/>
      <c r="DIK1270" s="125"/>
      <c r="DIL1270" s="15"/>
      <c r="DIM1270" s="131"/>
      <c r="DIN1270" s="131"/>
      <c r="DIO1270" s="131"/>
      <c r="DIP1270" s="131"/>
      <c r="DIQ1270" s="131"/>
      <c r="DIR1270" s="131"/>
      <c r="DIS1270" s="131"/>
      <c r="DIT1270" s="131"/>
      <c r="DIU1270" s="203"/>
      <c r="DIV1270" s="203"/>
      <c r="DIW1270" s="203"/>
      <c r="DIX1270" s="357"/>
      <c r="DIY1270" s="357"/>
      <c r="DIZ1270" s="262"/>
      <c r="DJA1270" s="262"/>
      <c r="DJB1270" s="262"/>
      <c r="DJC1270" s="262"/>
      <c r="DJD1270" s="262"/>
      <c r="DJE1270" s="165"/>
      <c r="DJF1270" s="422"/>
      <c r="DJG1270" s="98"/>
      <c r="DJH1270" s="17"/>
      <c r="DJI1270" s="18"/>
      <c r="DJJ1270" s="5"/>
      <c r="DJK1270" s="18"/>
      <c r="DJL1270" s="76"/>
      <c r="DJM1270" s="192"/>
      <c r="DJN1270" s="114"/>
      <c r="DJO1270" s="125"/>
      <c r="DJP1270" s="15"/>
      <c r="DJQ1270" s="131"/>
      <c r="DJR1270" s="131"/>
      <c r="DJS1270" s="131"/>
      <c r="DJT1270" s="131"/>
      <c r="DJU1270" s="131"/>
      <c r="DJV1270" s="131"/>
      <c r="DJW1270" s="131"/>
      <c r="DJX1270" s="131"/>
      <c r="DJY1270" s="203"/>
      <c r="DJZ1270" s="203"/>
      <c r="DKA1270" s="203"/>
      <c r="DKB1270" s="357"/>
      <c r="DKC1270" s="357"/>
      <c r="DKD1270" s="262"/>
      <c r="DKE1270" s="262"/>
      <c r="DKF1270" s="262"/>
      <c r="DKG1270" s="262"/>
      <c r="DKH1270" s="262"/>
      <c r="DKI1270" s="165"/>
      <c r="DKJ1270" s="422"/>
      <c r="DKK1270" s="98"/>
      <c r="DKL1270" s="17"/>
      <c r="DKM1270" s="18"/>
      <c r="DKN1270" s="5"/>
      <c r="DKO1270" s="18"/>
      <c r="DKP1270" s="76"/>
      <c r="DKQ1270" s="192"/>
      <c r="DKR1270" s="114"/>
      <c r="DKS1270" s="125"/>
      <c r="DKT1270" s="15"/>
      <c r="DKU1270" s="131"/>
      <c r="DKV1270" s="131"/>
      <c r="DKW1270" s="131"/>
      <c r="DKX1270" s="131"/>
      <c r="DKY1270" s="131"/>
      <c r="DKZ1270" s="131"/>
      <c r="DLA1270" s="131"/>
      <c r="DLB1270" s="131"/>
      <c r="DLC1270" s="203"/>
      <c r="DLD1270" s="203"/>
      <c r="DLE1270" s="203"/>
      <c r="DLF1270" s="357"/>
      <c r="DLG1270" s="357"/>
      <c r="DLH1270" s="262"/>
      <c r="DLI1270" s="262"/>
      <c r="DLJ1270" s="262"/>
      <c r="DLK1270" s="262"/>
      <c r="DLL1270" s="262"/>
      <c r="DLM1270" s="165"/>
      <c r="DLN1270" s="422"/>
      <c r="DLO1270" s="98"/>
      <c r="DLP1270" s="17"/>
      <c r="DLQ1270" s="18"/>
      <c r="DLR1270" s="5"/>
      <c r="DLS1270" s="18"/>
      <c r="DLT1270" s="76"/>
      <c r="DLU1270" s="192"/>
      <c r="DLV1270" s="114"/>
      <c r="DLW1270" s="125"/>
      <c r="DLX1270" s="15"/>
      <c r="DLY1270" s="131"/>
      <c r="DLZ1270" s="131"/>
      <c r="DMA1270" s="131"/>
      <c r="DMB1270" s="131"/>
      <c r="DMC1270" s="131"/>
      <c r="DMD1270" s="131"/>
      <c r="DME1270" s="131"/>
      <c r="DMF1270" s="131"/>
      <c r="DMG1270" s="203"/>
      <c r="DMH1270" s="203"/>
      <c r="DMI1270" s="203"/>
      <c r="DMJ1270" s="357"/>
      <c r="DMK1270" s="357"/>
      <c r="DML1270" s="262"/>
      <c r="DMM1270" s="262"/>
      <c r="DMN1270" s="262"/>
      <c r="DMO1270" s="262"/>
      <c r="DMP1270" s="262"/>
      <c r="DMQ1270" s="165"/>
      <c r="DMR1270" s="422"/>
      <c r="DMS1270" s="98"/>
      <c r="DMT1270" s="17"/>
      <c r="DMU1270" s="18"/>
      <c r="DMV1270" s="5"/>
      <c r="DMW1270" s="18"/>
      <c r="DMX1270" s="76"/>
      <c r="DMY1270" s="192"/>
      <c r="DMZ1270" s="114"/>
      <c r="DNA1270" s="125"/>
      <c r="DNB1270" s="15"/>
      <c r="DNC1270" s="131"/>
      <c r="DND1270" s="131"/>
      <c r="DNE1270" s="131"/>
      <c r="DNF1270" s="131"/>
      <c r="DNG1270" s="131"/>
      <c r="DNH1270" s="131"/>
      <c r="DNI1270" s="131"/>
      <c r="DNJ1270" s="131"/>
      <c r="DNK1270" s="203"/>
      <c r="DNL1270" s="203"/>
      <c r="DNM1270" s="203"/>
      <c r="DNN1270" s="357"/>
      <c r="DNO1270" s="357"/>
      <c r="DNP1270" s="262"/>
      <c r="DNQ1270" s="262"/>
      <c r="DNR1270" s="262"/>
      <c r="DNS1270" s="262"/>
      <c r="DNT1270" s="262"/>
      <c r="DNU1270" s="165"/>
      <c r="DNV1270" s="422"/>
      <c r="DNW1270" s="98"/>
      <c r="DNX1270" s="17"/>
      <c r="DNY1270" s="18"/>
      <c r="DNZ1270" s="5"/>
      <c r="DOA1270" s="18"/>
      <c r="DOB1270" s="76"/>
      <c r="DOC1270" s="192"/>
      <c r="DOD1270" s="114"/>
      <c r="DOE1270" s="125"/>
      <c r="DOF1270" s="15"/>
      <c r="DOG1270" s="131"/>
      <c r="DOH1270" s="131"/>
      <c r="DOI1270" s="131"/>
      <c r="DOJ1270" s="131"/>
      <c r="DOK1270" s="131"/>
      <c r="DOL1270" s="131"/>
      <c r="DOM1270" s="131"/>
      <c r="DON1270" s="131"/>
      <c r="DOO1270" s="203"/>
      <c r="DOP1270" s="203"/>
      <c r="DOQ1270" s="203"/>
      <c r="DOR1270" s="357"/>
      <c r="DOS1270" s="357"/>
      <c r="DOT1270" s="262"/>
      <c r="DOU1270" s="262"/>
      <c r="DOV1270" s="262"/>
      <c r="DOW1270" s="262"/>
      <c r="DOX1270" s="262"/>
      <c r="DOY1270" s="165"/>
      <c r="DOZ1270" s="422"/>
      <c r="DPA1270" s="98"/>
      <c r="DPB1270" s="17"/>
      <c r="DPC1270" s="18"/>
      <c r="DPD1270" s="5"/>
      <c r="DPE1270" s="18"/>
      <c r="DPF1270" s="76"/>
      <c r="DPG1270" s="192"/>
      <c r="DPH1270" s="114"/>
      <c r="DPI1270" s="125"/>
      <c r="DPJ1270" s="15"/>
      <c r="DPK1270" s="131"/>
      <c r="DPL1270" s="131"/>
      <c r="DPM1270" s="131"/>
      <c r="DPN1270" s="131"/>
      <c r="DPO1270" s="131"/>
      <c r="DPP1270" s="131"/>
      <c r="DPQ1270" s="131"/>
      <c r="DPR1270" s="131"/>
      <c r="DPS1270" s="203"/>
      <c r="DPT1270" s="203"/>
      <c r="DPU1270" s="203"/>
      <c r="DPV1270" s="357"/>
      <c r="DPW1270" s="357"/>
      <c r="DPX1270" s="262"/>
      <c r="DPY1270" s="262"/>
      <c r="DPZ1270" s="262"/>
      <c r="DQA1270" s="262"/>
      <c r="DQB1270" s="262"/>
      <c r="DQC1270" s="165"/>
      <c r="DQD1270" s="422"/>
      <c r="DQE1270" s="98"/>
      <c r="DQF1270" s="17"/>
      <c r="DQG1270" s="18"/>
      <c r="DQH1270" s="5"/>
      <c r="DQI1270" s="18"/>
      <c r="DQJ1270" s="76"/>
      <c r="DQK1270" s="192"/>
      <c r="DQL1270" s="114"/>
      <c r="DQM1270" s="125"/>
      <c r="DQN1270" s="15"/>
      <c r="DQO1270" s="131"/>
      <c r="DQP1270" s="131"/>
      <c r="DQQ1270" s="131"/>
      <c r="DQR1270" s="131"/>
      <c r="DQS1270" s="131"/>
      <c r="DQT1270" s="131"/>
      <c r="DQU1270" s="131"/>
      <c r="DQV1270" s="131"/>
      <c r="DQW1270" s="203"/>
      <c r="DQX1270" s="203"/>
      <c r="DQY1270" s="203"/>
      <c r="DQZ1270" s="357"/>
      <c r="DRA1270" s="357"/>
      <c r="DRB1270" s="262"/>
      <c r="DRC1270" s="262"/>
      <c r="DRD1270" s="262"/>
      <c r="DRE1270" s="262"/>
      <c r="DRF1270" s="262"/>
      <c r="DRG1270" s="165"/>
      <c r="DRH1270" s="422"/>
      <c r="DRI1270" s="98"/>
      <c r="DRJ1270" s="17"/>
      <c r="DRK1270" s="18"/>
      <c r="DRL1270" s="5"/>
      <c r="DRM1270" s="18"/>
      <c r="DRN1270" s="76"/>
      <c r="DRO1270" s="192"/>
      <c r="DRP1270" s="114"/>
      <c r="DRQ1270" s="125"/>
      <c r="DRR1270" s="15"/>
      <c r="DRS1270" s="131"/>
      <c r="DRT1270" s="131"/>
      <c r="DRU1270" s="131"/>
      <c r="DRV1270" s="131"/>
      <c r="DRW1270" s="131"/>
      <c r="DRX1270" s="131"/>
      <c r="DRY1270" s="131"/>
      <c r="DRZ1270" s="131"/>
      <c r="DSA1270" s="203"/>
      <c r="DSB1270" s="203"/>
      <c r="DSC1270" s="203"/>
      <c r="DSD1270" s="357"/>
      <c r="DSE1270" s="357"/>
      <c r="DSF1270" s="262"/>
      <c r="DSG1270" s="262"/>
      <c r="DSH1270" s="262"/>
      <c r="DSI1270" s="262"/>
      <c r="DSJ1270" s="262"/>
      <c r="DSK1270" s="165"/>
      <c r="DSL1270" s="422"/>
      <c r="DSM1270" s="98"/>
      <c r="DSN1270" s="17"/>
      <c r="DSO1270" s="18"/>
      <c r="DSP1270" s="5"/>
      <c r="DSQ1270" s="18"/>
      <c r="DSR1270" s="76"/>
      <c r="DSS1270" s="192"/>
      <c r="DST1270" s="114"/>
      <c r="DSU1270" s="125"/>
      <c r="DSV1270" s="15"/>
      <c r="DSW1270" s="131"/>
      <c r="DSX1270" s="131"/>
      <c r="DSY1270" s="131"/>
      <c r="DSZ1270" s="131"/>
      <c r="DTA1270" s="131"/>
      <c r="DTB1270" s="131"/>
      <c r="DTC1270" s="131"/>
      <c r="DTD1270" s="131"/>
      <c r="DTE1270" s="203"/>
      <c r="DTF1270" s="203"/>
      <c r="DTG1270" s="203"/>
      <c r="DTH1270" s="357"/>
      <c r="DTI1270" s="357"/>
      <c r="DTJ1270" s="262"/>
      <c r="DTK1270" s="262"/>
      <c r="DTL1270" s="262"/>
      <c r="DTM1270" s="262"/>
      <c r="DTN1270" s="262"/>
      <c r="DTO1270" s="165"/>
      <c r="DTP1270" s="422"/>
      <c r="DTQ1270" s="98"/>
      <c r="DTR1270" s="17"/>
      <c r="DTS1270" s="18"/>
      <c r="DTT1270" s="5"/>
      <c r="DTU1270" s="18"/>
      <c r="DTV1270" s="76"/>
      <c r="DTW1270" s="192"/>
      <c r="DTX1270" s="114"/>
      <c r="DTY1270" s="125"/>
      <c r="DTZ1270" s="15"/>
      <c r="DUA1270" s="131"/>
      <c r="DUB1270" s="131"/>
      <c r="DUC1270" s="131"/>
      <c r="DUD1270" s="131"/>
      <c r="DUE1270" s="131"/>
      <c r="DUF1270" s="131"/>
      <c r="DUG1270" s="131"/>
      <c r="DUH1270" s="131"/>
      <c r="DUI1270" s="203"/>
      <c r="DUJ1270" s="203"/>
      <c r="DUK1270" s="203"/>
      <c r="DUL1270" s="357"/>
      <c r="DUM1270" s="357"/>
      <c r="DUN1270" s="262"/>
      <c r="DUO1270" s="262"/>
      <c r="DUP1270" s="262"/>
      <c r="DUQ1270" s="262"/>
      <c r="DUR1270" s="262"/>
      <c r="DUS1270" s="165"/>
      <c r="DUT1270" s="422"/>
      <c r="DUU1270" s="98"/>
      <c r="DUV1270" s="17"/>
      <c r="DUW1270" s="18"/>
      <c r="DUX1270" s="5"/>
      <c r="DUY1270" s="18"/>
      <c r="DUZ1270" s="76"/>
      <c r="DVA1270" s="192"/>
      <c r="DVB1270" s="114"/>
      <c r="DVC1270" s="125"/>
      <c r="DVD1270" s="15"/>
      <c r="DVE1270" s="131"/>
      <c r="DVF1270" s="131"/>
      <c r="DVG1270" s="131"/>
      <c r="DVH1270" s="131"/>
      <c r="DVI1270" s="131"/>
      <c r="DVJ1270" s="131"/>
      <c r="DVK1270" s="131"/>
      <c r="DVL1270" s="131"/>
      <c r="DVM1270" s="203"/>
      <c r="DVN1270" s="203"/>
      <c r="DVO1270" s="203"/>
      <c r="DVP1270" s="357"/>
      <c r="DVQ1270" s="357"/>
      <c r="DVR1270" s="262"/>
      <c r="DVS1270" s="262"/>
      <c r="DVT1270" s="262"/>
      <c r="DVU1270" s="262"/>
      <c r="DVV1270" s="262"/>
      <c r="DVW1270" s="165"/>
      <c r="DVX1270" s="422"/>
      <c r="DVY1270" s="98"/>
      <c r="DVZ1270" s="17"/>
      <c r="DWA1270" s="18"/>
      <c r="DWB1270" s="5"/>
      <c r="DWC1270" s="18"/>
      <c r="DWD1270" s="76"/>
      <c r="DWE1270" s="192"/>
      <c r="DWF1270" s="114"/>
      <c r="DWG1270" s="125"/>
      <c r="DWH1270" s="15"/>
      <c r="DWI1270" s="131"/>
      <c r="DWJ1270" s="131"/>
      <c r="DWK1270" s="131"/>
      <c r="DWL1270" s="131"/>
      <c r="DWM1270" s="131"/>
      <c r="DWN1270" s="131"/>
      <c r="DWO1270" s="131"/>
      <c r="DWP1270" s="131"/>
      <c r="DWQ1270" s="203"/>
      <c r="DWR1270" s="203"/>
      <c r="DWS1270" s="203"/>
      <c r="DWT1270" s="357"/>
      <c r="DWU1270" s="357"/>
      <c r="DWV1270" s="262"/>
      <c r="DWW1270" s="262"/>
      <c r="DWX1270" s="262"/>
      <c r="DWY1270" s="262"/>
      <c r="DWZ1270" s="262"/>
      <c r="DXA1270" s="165"/>
      <c r="DXB1270" s="422"/>
      <c r="DXC1270" s="98"/>
      <c r="DXD1270" s="17"/>
      <c r="DXE1270" s="18"/>
      <c r="DXF1270" s="5"/>
      <c r="DXG1270" s="18"/>
      <c r="DXH1270" s="76"/>
      <c r="DXI1270" s="192"/>
      <c r="DXJ1270" s="114"/>
      <c r="DXK1270" s="125"/>
      <c r="DXL1270" s="15"/>
      <c r="DXM1270" s="131"/>
      <c r="DXN1270" s="131"/>
      <c r="DXO1270" s="131"/>
      <c r="DXP1270" s="131"/>
      <c r="DXQ1270" s="131"/>
      <c r="DXR1270" s="131"/>
      <c r="DXS1270" s="131"/>
      <c r="DXT1270" s="131"/>
      <c r="DXU1270" s="203"/>
      <c r="DXV1270" s="203"/>
      <c r="DXW1270" s="203"/>
      <c r="DXX1270" s="357"/>
      <c r="DXY1270" s="357"/>
      <c r="DXZ1270" s="262"/>
      <c r="DYA1270" s="262"/>
      <c r="DYB1270" s="262"/>
      <c r="DYC1270" s="262"/>
      <c r="DYD1270" s="262"/>
      <c r="DYE1270" s="165"/>
      <c r="DYF1270" s="422"/>
      <c r="DYG1270" s="98"/>
      <c r="DYH1270" s="17"/>
      <c r="DYI1270" s="18"/>
      <c r="DYJ1270" s="5"/>
      <c r="DYK1270" s="18"/>
      <c r="DYL1270" s="76"/>
      <c r="DYM1270" s="192"/>
      <c r="DYN1270" s="114"/>
      <c r="DYO1270" s="125"/>
      <c r="DYP1270" s="15"/>
      <c r="DYQ1270" s="131"/>
      <c r="DYR1270" s="131"/>
      <c r="DYS1270" s="131"/>
      <c r="DYT1270" s="131"/>
      <c r="DYU1270" s="131"/>
      <c r="DYV1270" s="131"/>
      <c r="DYW1270" s="131"/>
      <c r="DYX1270" s="131"/>
      <c r="DYY1270" s="203"/>
      <c r="DYZ1270" s="203"/>
      <c r="DZA1270" s="203"/>
      <c r="DZB1270" s="357"/>
      <c r="DZC1270" s="357"/>
      <c r="DZD1270" s="262"/>
      <c r="DZE1270" s="262"/>
      <c r="DZF1270" s="262"/>
      <c r="DZG1270" s="262"/>
      <c r="DZH1270" s="262"/>
      <c r="DZI1270" s="165"/>
      <c r="DZJ1270" s="422"/>
      <c r="DZK1270" s="98"/>
      <c r="DZL1270" s="17"/>
      <c r="DZM1270" s="18"/>
      <c r="DZN1270" s="5"/>
      <c r="DZO1270" s="18"/>
      <c r="DZP1270" s="76"/>
      <c r="DZQ1270" s="192"/>
      <c r="DZR1270" s="114"/>
      <c r="DZS1270" s="125"/>
      <c r="DZT1270" s="15"/>
      <c r="DZU1270" s="131"/>
      <c r="DZV1270" s="131"/>
      <c r="DZW1270" s="131"/>
      <c r="DZX1270" s="131"/>
      <c r="DZY1270" s="131"/>
      <c r="DZZ1270" s="131"/>
      <c r="EAA1270" s="131"/>
      <c r="EAB1270" s="131"/>
      <c r="EAC1270" s="203"/>
      <c r="EAD1270" s="203"/>
      <c r="EAE1270" s="203"/>
      <c r="EAF1270" s="357"/>
      <c r="EAG1270" s="357"/>
      <c r="EAH1270" s="262"/>
      <c r="EAI1270" s="262"/>
      <c r="EAJ1270" s="262"/>
      <c r="EAK1270" s="262"/>
      <c r="EAL1270" s="262"/>
      <c r="EAM1270" s="165"/>
      <c r="EAN1270" s="422"/>
      <c r="EAO1270" s="98"/>
      <c r="EAP1270" s="17"/>
      <c r="EAQ1270" s="18"/>
      <c r="EAR1270" s="5"/>
      <c r="EAS1270" s="18"/>
      <c r="EAT1270" s="76"/>
      <c r="EAU1270" s="192"/>
      <c r="EAV1270" s="114"/>
      <c r="EAW1270" s="125"/>
      <c r="EAX1270" s="15"/>
      <c r="EAY1270" s="131"/>
      <c r="EAZ1270" s="131"/>
      <c r="EBA1270" s="131"/>
      <c r="EBB1270" s="131"/>
      <c r="EBC1270" s="131"/>
      <c r="EBD1270" s="131"/>
      <c r="EBE1270" s="131"/>
      <c r="EBF1270" s="131"/>
      <c r="EBG1270" s="203"/>
      <c r="EBH1270" s="203"/>
      <c r="EBI1270" s="203"/>
      <c r="EBJ1270" s="357"/>
      <c r="EBK1270" s="357"/>
      <c r="EBL1270" s="262"/>
      <c r="EBM1270" s="262"/>
      <c r="EBN1270" s="262"/>
      <c r="EBO1270" s="262"/>
      <c r="EBP1270" s="262"/>
      <c r="EBQ1270" s="165"/>
      <c r="EBR1270" s="422"/>
      <c r="EBS1270" s="98"/>
      <c r="EBT1270" s="17"/>
      <c r="EBU1270" s="18"/>
      <c r="EBV1270" s="5"/>
      <c r="EBW1270" s="18"/>
      <c r="EBX1270" s="76"/>
      <c r="EBY1270" s="192"/>
      <c r="EBZ1270" s="114"/>
      <c r="ECA1270" s="125"/>
      <c r="ECB1270" s="15"/>
      <c r="ECC1270" s="131"/>
      <c r="ECD1270" s="131"/>
      <c r="ECE1270" s="131"/>
      <c r="ECF1270" s="131"/>
      <c r="ECG1270" s="131"/>
      <c r="ECH1270" s="131"/>
      <c r="ECI1270" s="131"/>
      <c r="ECJ1270" s="131"/>
      <c r="ECK1270" s="203"/>
      <c r="ECL1270" s="203"/>
      <c r="ECM1270" s="203"/>
      <c r="ECN1270" s="357"/>
      <c r="ECO1270" s="357"/>
      <c r="ECP1270" s="262"/>
      <c r="ECQ1270" s="262"/>
      <c r="ECR1270" s="262"/>
      <c r="ECS1270" s="262"/>
      <c r="ECT1270" s="262"/>
      <c r="ECU1270" s="165"/>
      <c r="ECV1270" s="422"/>
      <c r="ECW1270" s="98"/>
      <c r="ECX1270" s="17"/>
      <c r="ECY1270" s="18"/>
      <c r="ECZ1270" s="5"/>
      <c r="EDA1270" s="18"/>
      <c r="EDB1270" s="76"/>
      <c r="EDC1270" s="192"/>
      <c r="EDD1270" s="114"/>
      <c r="EDE1270" s="125"/>
      <c r="EDF1270" s="15"/>
      <c r="EDG1270" s="131"/>
      <c r="EDH1270" s="131"/>
      <c r="EDI1270" s="131"/>
      <c r="EDJ1270" s="131"/>
      <c r="EDK1270" s="131"/>
      <c r="EDL1270" s="131"/>
      <c r="EDM1270" s="131"/>
      <c r="EDN1270" s="131"/>
      <c r="EDO1270" s="203"/>
      <c r="EDP1270" s="203"/>
      <c r="EDQ1270" s="203"/>
      <c r="EDR1270" s="357"/>
      <c r="EDS1270" s="357"/>
      <c r="EDT1270" s="262"/>
      <c r="EDU1270" s="262"/>
      <c r="EDV1270" s="262"/>
      <c r="EDW1270" s="262"/>
      <c r="EDX1270" s="262"/>
      <c r="EDY1270" s="165"/>
      <c r="EDZ1270" s="422"/>
      <c r="EEA1270" s="98"/>
      <c r="EEB1270" s="17"/>
      <c r="EEC1270" s="18"/>
      <c r="EED1270" s="5"/>
      <c r="EEE1270" s="18"/>
      <c r="EEF1270" s="76"/>
      <c r="EEG1270" s="192"/>
      <c r="EEH1270" s="114"/>
      <c r="EEI1270" s="125"/>
      <c r="EEJ1270" s="15"/>
      <c r="EEK1270" s="131"/>
      <c r="EEL1270" s="131"/>
      <c r="EEM1270" s="131"/>
      <c r="EEN1270" s="131"/>
      <c r="EEO1270" s="131"/>
      <c r="EEP1270" s="131"/>
      <c r="EEQ1270" s="131"/>
      <c r="EER1270" s="131"/>
      <c r="EES1270" s="203"/>
      <c r="EET1270" s="203"/>
      <c r="EEU1270" s="203"/>
      <c r="EEV1270" s="357"/>
      <c r="EEW1270" s="357"/>
      <c r="EEX1270" s="262"/>
      <c r="EEY1270" s="262"/>
      <c r="EEZ1270" s="262"/>
      <c r="EFA1270" s="262"/>
      <c r="EFB1270" s="262"/>
      <c r="EFC1270" s="165"/>
      <c r="EFD1270" s="422"/>
      <c r="EFE1270" s="98"/>
      <c r="EFF1270" s="17"/>
      <c r="EFG1270" s="18"/>
      <c r="EFH1270" s="5"/>
      <c r="EFI1270" s="18"/>
      <c r="EFJ1270" s="76"/>
      <c r="EFK1270" s="192"/>
      <c r="EFL1270" s="114"/>
      <c r="EFM1270" s="125"/>
      <c r="EFN1270" s="15"/>
      <c r="EFO1270" s="131"/>
      <c r="EFP1270" s="131"/>
      <c r="EFQ1270" s="131"/>
      <c r="EFR1270" s="131"/>
      <c r="EFS1270" s="131"/>
      <c r="EFT1270" s="131"/>
      <c r="EFU1270" s="131"/>
      <c r="EFV1270" s="131"/>
      <c r="EFW1270" s="203"/>
      <c r="EFX1270" s="203"/>
      <c r="EFY1270" s="203"/>
      <c r="EFZ1270" s="357"/>
      <c r="EGA1270" s="357"/>
      <c r="EGB1270" s="262"/>
      <c r="EGC1270" s="262"/>
      <c r="EGD1270" s="262"/>
      <c r="EGE1270" s="262"/>
      <c r="EGF1270" s="262"/>
      <c r="EGG1270" s="165"/>
      <c r="EGH1270" s="422"/>
      <c r="EGI1270" s="98"/>
      <c r="EGJ1270" s="17"/>
      <c r="EGK1270" s="18"/>
      <c r="EGL1270" s="5"/>
      <c r="EGM1270" s="18"/>
      <c r="EGN1270" s="76"/>
      <c r="EGO1270" s="192"/>
      <c r="EGP1270" s="114"/>
      <c r="EGQ1270" s="125"/>
      <c r="EGR1270" s="15"/>
      <c r="EGS1270" s="131"/>
      <c r="EGT1270" s="131"/>
      <c r="EGU1270" s="131"/>
      <c r="EGV1270" s="131"/>
      <c r="EGW1270" s="131"/>
      <c r="EGX1270" s="131"/>
      <c r="EGY1270" s="131"/>
      <c r="EGZ1270" s="131"/>
      <c r="EHA1270" s="203"/>
      <c r="EHB1270" s="203"/>
      <c r="EHC1270" s="203"/>
      <c r="EHD1270" s="357"/>
      <c r="EHE1270" s="357"/>
      <c r="EHF1270" s="262"/>
      <c r="EHG1270" s="262"/>
      <c r="EHH1270" s="262"/>
      <c r="EHI1270" s="262"/>
      <c r="EHJ1270" s="262"/>
      <c r="EHK1270" s="165"/>
      <c r="EHL1270" s="422"/>
      <c r="EHM1270" s="98"/>
      <c r="EHN1270" s="17"/>
      <c r="EHO1270" s="18"/>
      <c r="EHP1270" s="5"/>
      <c r="EHQ1270" s="18"/>
      <c r="EHR1270" s="76"/>
      <c r="EHS1270" s="192"/>
      <c r="EHT1270" s="114"/>
      <c r="EHU1270" s="125"/>
      <c r="EHV1270" s="15"/>
      <c r="EHW1270" s="131"/>
      <c r="EHX1270" s="131"/>
      <c r="EHY1270" s="131"/>
      <c r="EHZ1270" s="131"/>
      <c r="EIA1270" s="131"/>
      <c r="EIB1270" s="131"/>
      <c r="EIC1270" s="131"/>
      <c r="EID1270" s="131"/>
      <c r="EIE1270" s="203"/>
      <c r="EIF1270" s="203"/>
      <c r="EIG1270" s="203"/>
      <c r="EIH1270" s="357"/>
      <c r="EII1270" s="357"/>
      <c r="EIJ1270" s="262"/>
      <c r="EIK1270" s="262"/>
      <c r="EIL1270" s="262"/>
      <c r="EIM1270" s="262"/>
      <c r="EIN1270" s="262"/>
      <c r="EIO1270" s="165"/>
      <c r="EIP1270" s="422"/>
      <c r="EIQ1270" s="98"/>
      <c r="EIR1270" s="17"/>
      <c r="EIS1270" s="18"/>
      <c r="EIT1270" s="5"/>
      <c r="EIU1270" s="18"/>
      <c r="EIV1270" s="76"/>
      <c r="EIW1270" s="192"/>
      <c r="EIX1270" s="114"/>
      <c r="EIY1270" s="125"/>
      <c r="EIZ1270" s="15"/>
      <c r="EJA1270" s="131"/>
      <c r="EJB1270" s="131"/>
      <c r="EJC1270" s="131"/>
      <c r="EJD1270" s="131"/>
      <c r="EJE1270" s="131"/>
      <c r="EJF1270" s="131"/>
      <c r="EJG1270" s="131"/>
      <c r="EJH1270" s="131"/>
      <c r="EJI1270" s="203"/>
      <c r="EJJ1270" s="203"/>
      <c r="EJK1270" s="203"/>
      <c r="EJL1270" s="357"/>
      <c r="EJM1270" s="357"/>
      <c r="EJN1270" s="262"/>
      <c r="EJO1270" s="262"/>
      <c r="EJP1270" s="262"/>
      <c r="EJQ1270" s="262"/>
      <c r="EJR1270" s="262"/>
      <c r="EJS1270" s="165"/>
      <c r="EJT1270" s="422"/>
      <c r="EJU1270" s="98"/>
      <c r="EJV1270" s="17"/>
      <c r="EJW1270" s="18"/>
      <c r="EJX1270" s="5"/>
      <c r="EJY1270" s="18"/>
      <c r="EJZ1270" s="76"/>
      <c r="EKA1270" s="192"/>
      <c r="EKB1270" s="114"/>
      <c r="EKC1270" s="125"/>
      <c r="EKD1270" s="15"/>
      <c r="EKE1270" s="131"/>
      <c r="EKF1270" s="131"/>
      <c r="EKG1270" s="131"/>
      <c r="EKH1270" s="131"/>
      <c r="EKI1270" s="131"/>
      <c r="EKJ1270" s="131"/>
      <c r="EKK1270" s="131"/>
      <c r="EKL1270" s="131"/>
      <c r="EKM1270" s="203"/>
      <c r="EKN1270" s="203"/>
      <c r="EKO1270" s="203"/>
      <c r="EKP1270" s="357"/>
      <c r="EKQ1270" s="357"/>
      <c r="EKR1270" s="262"/>
      <c r="EKS1270" s="262"/>
      <c r="EKT1270" s="262"/>
      <c r="EKU1270" s="262"/>
      <c r="EKV1270" s="262"/>
      <c r="EKW1270" s="165"/>
      <c r="EKX1270" s="422"/>
      <c r="EKY1270" s="98"/>
      <c r="EKZ1270" s="17"/>
      <c r="ELA1270" s="18"/>
      <c r="ELB1270" s="5"/>
      <c r="ELC1270" s="18"/>
      <c r="ELD1270" s="76"/>
      <c r="ELE1270" s="192"/>
      <c r="ELF1270" s="114"/>
      <c r="ELG1270" s="125"/>
      <c r="ELH1270" s="15"/>
      <c r="ELI1270" s="131"/>
      <c r="ELJ1270" s="131"/>
      <c r="ELK1270" s="131"/>
      <c r="ELL1270" s="131"/>
      <c r="ELM1270" s="131"/>
      <c r="ELN1270" s="131"/>
      <c r="ELO1270" s="131"/>
      <c r="ELP1270" s="131"/>
      <c r="ELQ1270" s="203"/>
      <c r="ELR1270" s="203"/>
      <c r="ELS1270" s="203"/>
      <c r="ELT1270" s="357"/>
      <c r="ELU1270" s="357"/>
      <c r="ELV1270" s="262"/>
      <c r="ELW1270" s="262"/>
      <c r="ELX1270" s="262"/>
      <c r="ELY1270" s="262"/>
      <c r="ELZ1270" s="262"/>
      <c r="EMA1270" s="165"/>
      <c r="EMB1270" s="422"/>
      <c r="EMC1270" s="98"/>
      <c r="EMD1270" s="17"/>
      <c r="EME1270" s="18"/>
      <c r="EMF1270" s="5"/>
      <c r="EMG1270" s="18"/>
      <c r="EMH1270" s="76"/>
      <c r="EMI1270" s="192"/>
      <c r="EMJ1270" s="114"/>
      <c r="EMK1270" s="125"/>
      <c r="EML1270" s="15"/>
      <c r="EMM1270" s="131"/>
      <c r="EMN1270" s="131"/>
      <c r="EMO1270" s="131"/>
      <c r="EMP1270" s="131"/>
      <c r="EMQ1270" s="131"/>
      <c r="EMR1270" s="131"/>
      <c r="EMS1270" s="131"/>
      <c r="EMT1270" s="131"/>
      <c r="EMU1270" s="203"/>
      <c r="EMV1270" s="203"/>
      <c r="EMW1270" s="203"/>
      <c r="EMX1270" s="357"/>
      <c r="EMY1270" s="357"/>
      <c r="EMZ1270" s="262"/>
      <c r="ENA1270" s="262"/>
      <c r="ENB1270" s="262"/>
      <c r="ENC1270" s="262"/>
      <c r="END1270" s="262"/>
      <c r="ENE1270" s="165"/>
      <c r="ENF1270" s="422"/>
      <c r="ENG1270" s="98"/>
      <c r="ENH1270" s="17"/>
      <c r="ENI1270" s="18"/>
      <c r="ENJ1270" s="5"/>
      <c r="ENK1270" s="18"/>
      <c r="ENL1270" s="76"/>
      <c r="ENM1270" s="192"/>
      <c r="ENN1270" s="114"/>
      <c r="ENO1270" s="125"/>
      <c r="ENP1270" s="15"/>
      <c r="ENQ1270" s="131"/>
      <c r="ENR1270" s="131"/>
      <c r="ENS1270" s="131"/>
      <c r="ENT1270" s="131"/>
      <c r="ENU1270" s="131"/>
      <c r="ENV1270" s="131"/>
      <c r="ENW1270" s="131"/>
      <c r="ENX1270" s="131"/>
      <c r="ENY1270" s="203"/>
      <c r="ENZ1270" s="203"/>
      <c r="EOA1270" s="203"/>
      <c r="EOB1270" s="357"/>
      <c r="EOC1270" s="357"/>
      <c r="EOD1270" s="262"/>
      <c r="EOE1270" s="262"/>
      <c r="EOF1270" s="262"/>
      <c r="EOG1270" s="262"/>
      <c r="EOH1270" s="262"/>
      <c r="EOI1270" s="165"/>
      <c r="EOJ1270" s="422"/>
      <c r="EOK1270" s="98"/>
      <c r="EOL1270" s="17"/>
      <c r="EOM1270" s="18"/>
      <c r="EON1270" s="5"/>
      <c r="EOO1270" s="18"/>
      <c r="EOP1270" s="76"/>
      <c r="EOQ1270" s="192"/>
      <c r="EOR1270" s="114"/>
      <c r="EOS1270" s="125"/>
      <c r="EOT1270" s="15"/>
      <c r="EOU1270" s="131"/>
      <c r="EOV1270" s="131"/>
      <c r="EOW1270" s="131"/>
      <c r="EOX1270" s="131"/>
      <c r="EOY1270" s="131"/>
      <c r="EOZ1270" s="131"/>
      <c r="EPA1270" s="131"/>
      <c r="EPB1270" s="131"/>
      <c r="EPC1270" s="203"/>
      <c r="EPD1270" s="203"/>
      <c r="EPE1270" s="203"/>
      <c r="EPF1270" s="357"/>
      <c r="EPG1270" s="357"/>
      <c r="EPH1270" s="262"/>
      <c r="EPI1270" s="262"/>
      <c r="EPJ1270" s="262"/>
      <c r="EPK1270" s="262"/>
      <c r="EPL1270" s="262"/>
      <c r="EPM1270" s="165"/>
      <c r="EPN1270" s="422"/>
      <c r="EPO1270" s="98"/>
      <c r="EPP1270" s="17"/>
      <c r="EPQ1270" s="18"/>
      <c r="EPR1270" s="5"/>
      <c r="EPS1270" s="18"/>
      <c r="EPT1270" s="76"/>
      <c r="EPU1270" s="192"/>
      <c r="EPV1270" s="114"/>
      <c r="EPW1270" s="125"/>
      <c r="EPX1270" s="15"/>
      <c r="EPY1270" s="131"/>
      <c r="EPZ1270" s="131"/>
      <c r="EQA1270" s="131"/>
      <c r="EQB1270" s="131"/>
      <c r="EQC1270" s="131"/>
      <c r="EQD1270" s="131"/>
      <c r="EQE1270" s="131"/>
      <c r="EQF1270" s="131"/>
      <c r="EQG1270" s="203"/>
      <c r="EQH1270" s="203"/>
      <c r="EQI1270" s="203"/>
      <c r="EQJ1270" s="357"/>
      <c r="EQK1270" s="357"/>
      <c r="EQL1270" s="262"/>
      <c r="EQM1270" s="262"/>
      <c r="EQN1270" s="262"/>
      <c r="EQO1270" s="262"/>
      <c r="EQP1270" s="262"/>
      <c r="EQQ1270" s="165"/>
      <c r="EQR1270" s="422"/>
      <c r="EQS1270" s="98"/>
      <c r="EQT1270" s="17"/>
      <c r="EQU1270" s="18"/>
      <c r="EQV1270" s="5"/>
      <c r="EQW1270" s="18"/>
      <c r="EQX1270" s="76"/>
      <c r="EQY1270" s="192"/>
      <c r="EQZ1270" s="114"/>
      <c r="ERA1270" s="125"/>
      <c r="ERB1270" s="15"/>
      <c r="ERC1270" s="131"/>
      <c r="ERD1270" s="131"/>
      <c r="ERE1270" s="131"/>
      <c r="ERF1270" s="131"/>
      <c r="ERG1270" s="131"/>
      <c r="ERH1270" s="131"/>
      <c r="ERI1270" s="131"/>
      <c r="ERJ1270" s="131"/>
      <c r="ERK1270" s="203"/>
      <c r="ERL1270" s="203"/>
      <c r="ERM1270" s="203"/>
      <c r="ERN1270" s="357"/>
      <c r="ERO1270" s="357"/>
      <c r="ERP1270" s="262"/>
      <c r="ERQ1270" s="262"/>
      <c r="ERR1270" s="262"/>
      <c r="ERS1270" s="262"/>
      <c r="ERT1270" s="262"/>
      <c r="ERU1270" s="165"/>
      <c r="ERV1270" s="422"/>
      <c r="ERW1270" s="98"/>
      <c r="ERX1270" s="17"/>
      <c r="ERY1270" s="18"/>
      <c r="ERZ1270" s="5"/>
      <c r="ESA1270" s="18"/>
      <c r="ESB1270" s="76"/>
      <c r="ESC1270" s="192"/>
      <c r="ESD1270" s="114"/>
      <c r="ESE1270" s="125"/>
      <c r="ESF1270" s="15"/>
      <c r="ESG1270" s="131"/>
      <c r="ESH1270" s="131"/>
      <c r="ESI1270" s="131"/>
      <c r="ESJ1270" s="131"/>
      <c r="ESK1270" s="131"/>
      <c r="ESL1270" s="131"/>
      <c r="ESM1270" s="131"/>
      <c r="ESN1270" s="131"/>
      <c r="ESO1270" s="203"/>
      <c r="ESP1270" s="203"/>
      <c r="ESQ1270" s="203"/>
      <c r="ESR1270" s="357"/>
      <c r="ESS1270" s="357"/>
      <c r="EST1270" s="262"/>
      <c r="ESU1270" s="262"/>
      <c r="ESV1270" s="262"/>
      <c r="ESW1270" s="262"/>
      <c r="ESX1270" s="262"/>
      <c r="ESY1270" s="165"/>
      <c r="ESZ1270" s="422"/>
      <c r="ETA1270" s="98"/>
      <c r="ETB1270" s="17"/>
      <c r="ETC1270" s="18"/>
      <c r="ETD1270" s="5"/>
      <c r="ETE1270" s="18"/>
      <c r="ETF1270" s="76"/>
      <c r="ETG1270" s="192"/>
      <c r="ETH1270" s="114"/>
      <c r="ETI1270" s="125"/>
      <c r="ETJ1270" s="15"/>
      <c r="ETK1270" s="131"/>
      <c r="ETL1270" s="131"/>
      <c r="ETM1270" s="131"/>
      <c r="ETN1270" s="131"/>
      <c r="ETO1270" s="131"/>
      <c r="ETP1270" s="131"/>
      <c r="ETQ1270" s="131"/>
      <c r="ETR1270" s="131"/>
      <c r="ETS1270" s="203"/>
      <c r="ETT1270" s="203"/>
      <c r="ETU1270" s="203"/>
      <c r="ETV1270" s="357"/>
      <c r="ETW1270" s="357"/>
      <c r="ETX1270" s="262"/>
      <c r="ETY1270" s="262"/>
      <c r="ETZ1270" s="262"/>
      <c r="EUA1270" s="262"/>
      <c r="EUB1270" s="262"/>
      <c r="EUC1270" s="165"/>
      <c r="EUD1270" s="422"/>
      <c r="EUE1270" s="98"/>
      <c r="EUF1270" s="17"/>
      <c r="EUG1270" s="18"/>
      <c r="EUH1270" s="5"/>
      <c r="EUI1270" s="18"/>
      <c r="EUJ1270" s="76"/>
      <c r="EUK1270" s="192"/>
      <c r="EUL1270" s="114"/>
      <c r="EUM1270" s="125"/>
      <c r="EUN1270" s="15"/>
      <c r="EUO1270" s="131"/>
      <c r="EUP1270" s="131"/>
      <c r="EUQ1270" s="131"/>
      <c r="EUR1270" s="131"/>
      <c r="EUS1270" s="131"/>
      <c r="EUT1270" s="131"/>
      <c r="EUU1270" s="131"/>
      <c r="EUV1270" s="131"/>
      <c r="EUW1270" s="203"/>
      <c r="EUX1270" s="203"/>
      <c r="EUY1270" s="203"/>
      <c r="EUZ1270" s="357"/>
      <c r="EVA1270" s="357"/>
      <c r="EVB1270" s="262"/>
      <c r="EVC1270" s="262"/>
      <c r="EVD1270" s="262"/>
      <c r="EVE1270" s="262"/>
      <c r="EVF1270" s="262"/>
      <c r="EVG1270" s="165"/>
      <c r="EVH1270" s="422"/>
      <c r="EVI1270" s="98"/>
      <c r="EVJ1270" s="17"/>
      <c r="EVK1270" s="18"/>
      <c r="EVL1270" s="5"/>
      <c r="EVM1270" s="18"/>
      <c r="EVN1270" s="76"/>
      <c r="EVO1270" s="192"/>
      <c r="EVP1270" s="114"/>
      <c r="EVQ1270" s="125"/>
      <c r="EVR1270" s="15"/>
      <c r="EVS1270" s="131"/>
      <c r="EVT1270" s="131"/>
      <c r="EVU1270" s="131"/>
      <c r="EVV1270" s="131"/>
      <c r="EVW1270" s="131"/>
      <c r="EVX1270" s="131"/>
      <c r="EVY1270" s="131"/>
      <c r="EVZ1270" s="131"/>
      <c r="EWA1270" s="203"/>
      <c r="EWB1270" s="203"/>
      <c r="EWC1270" s="203"/>
      <c r="EWD1270" s="357"/>
      <c r="EWE1270" s="357"/>
      <c r="EWF1270" s="262"/>
      <c r="EWG1270" s="262"/>
      <c r="EWH1270" s="262"/>
      <c r="EWI1270" s="262"/>
      <c r="EWJ1270" s="262"/>
      <c r="EWK1270" s="165"/>
      <c r="EWL1270" s="422"/>
      <c r="EWM1270" s="98"/>
      <c r="EWN1270" s="17"/>
      <c r="EWO1270" s="18"/>
      <c r="EWP1270" s="5"/>
      <c r="EWQ1270" s="18"/>
      <c r="EWR1270" s="76"/>
      <c r="EWS1270" s="192"/>
      <c r="EWT1270" s="114"/>
      <c r="EWU1270" s="125"/>
      <c r="EWV1270" s="15"/>
      <c r="EWW1270" s="131"/>
      <c r="EWX1270" s="131"/>
      <c r="EWY1270" s="131"/>
      <c r="EWZ1270" s="131"/>
      <c r="EXA1270" s="131"/>
      <c r="EXB1270" s="131"/>
      <c r="EXC1270" s="131"/>
      <c r="EXD1270" s="131"/>
      <c r="EXE1270" s="203"/>
      <c r="EXF1270" s="203"/>
      <c r="EXG1270" s="203"/>
      <c r="EXH1270" s="357"/>
      <c r="EXI1270" s="357"/>
      <c r="EXJ1270" s="262"/>
      <c r="EXK1270" s="262"/>
      <c r="EXL1270" s="262"/>
      <c r="EXM1270" s="262"/>
      <c r="EXN1270" s="262"/>
      <c r="EXO1270" s="165"/>
      <c r="EXP1270" s="422"/>
      <c r="EXQ1270" s="98"/>
      <c r="EXR1270" s="17"/>
      <c r="EXS1270" s="18"/>
      <c r="EXT1270" s="5"/>
      <c r="EXU1270" s="18"/>
      <c r="EXV1270" s="76"/>
      <c r="EXW1270" s="192"/>
      <c r="EXX1270" s="114"/>
      <c r="EXY1270" s="125"/>
      <c r="EXZ1270" s="15"/>
      <c r="EYA1270" s="131"/>
      <c r="EYB1270" s="131"/>
      <c r="EYC1270" s="131"/>
      <c r="EYD1270" s="131"/>
      <c r="EYE1270" s="131"/>
      <c r="EYF1270" s="131"/>
      <c r="EYG1270" s="131"/>
      <c r="EYH1270" s="131"/>
      <c r="EYI1270" s="203"/>
      <c r="EYJ1270" s="203"/>
      <c r="EYK1270" s="203"/>
      <c r="EYL1270" s="357"/>
      <c r="EYM1270" s="357"/>
      <c r="EYN1270" s="262"/>
      <c r="EYO1270" s="262"/>
      <c r="EYP1270" s="262"/>
      <c r="EYQ1270" s="262"/>
      <c r="EYR1270" s="262"/>
      <c r="EYS1270" s="165"/>
      <c r="EYT1270" s="422"/>
      <c r="EYU1270" s="98"/>
      <c r="EYV1270" s="17"/>
      <c r="EYW1270" s="18"/>
      <c r="EYX1270" s="5"/>
      <c r="EYY1270" s="18"/>
      <c r="EYZ1270" s="76"/>
      <c r="EZA1270" s="192"/>
      <c r="EZB1270" s="114"/>
      <c r="EZC1270" s="125"/>
      <c r="EZD1270" s="15"/>
      <c r="EZE1270" s="131"/>
      <c r="EZF1270" s="131"/>
      <c r="EZG1270" s="131"/>
      <c r="EZH1270" s="131"/>
      <c r="EZI1270" s="131"/>
      <c r="EZJ1270" s="131"/>
      <c r="EZK1270" s="131"/>
      <c r="EZL1270" s="131"/>
      <c r="EZM1270" s="203"/>
      <c r="EZN1270" s="203"/>
      <c r="EZO1270" s="203"/>
      <c r="EZP1270" s="357"/>
      <c r="EZQ1270" s="357"/>
      <c r="EZR1270" s="262"/>
      <c r="EZS1270" s="262"/>
      <c r="EZT1270" s="262"/>
      <c r="EZU1270" s="262"/>
      <c r="EZV1270" s="262"/>
      <c r="EZW1270" s="165"/>
      <c r="EZX1270" s="422"/>
      <c r="EZY1270" s="98"/>
      <c r="EZZ1270" s="17"/>
      <c r="FAA1270" s="18"/>
      <c r="FAB1270" s="5"/>
      <c r="FAC1270" s="18"/>
      <c r="FAD1270" s="76"/>
      <c r="FAE1270" s="192"/>
      <c r="FAF1270" s="114"/>
      <c r="FAG1270" s="125"/>
      <c r="FAH1270" s="15"/>
      <c r="FAI1270" s="131"/>
      <c r="FAJ1270" s="131"/>
      <c r="FAK1270" s="131"/>
      <c r="FAL1270" s="131"/>
      <c r="FAM1270" s="131"/>
      <c r="FAN1270" s="131"/>
      <c r="FAO1270" s="131"/>
      <c r="FAP1270" s="131"/>
      <c r="FAQ1270" s="203"/>
      <c r="FAR1270" s="203"/>
      <c r="FAS1270" s="203"/>
      <c r="FAT1270" s="357"/>
      <c r="FAU1270" s="357"/>
      <c r="FAV1270" s="262"/>
      <c r="FAW1270" s="262"/>
      <c r="FAX1270" s="262"/>
      <c r="FAY1270" s="262"/>
      <c r="FAZ1270" s="262"/>
      <c r="FBA1270" s="165"/>
      <c r="FBB1270" s="422"/>
      <c r="FBC1270" s="98"/>
      <c r="FBD1270" s="17"/>
      <c r="FBE1270" s="18"/>
      <c r="FBF1270" s="5"/>
      <c r="FBG1270" s="18"/>
      <c r="FBH1270" s="76"/>
      <c r="FBI1270" s="192"/>
      <c r="FBJ1270" s="114"/>
      <c r="FBK1270" s="125"/>
      <c r="FBL1270" s="15"/>
      <c r="FBM1270" s="131"/>
      <c r="FBN1270" s="131"/>
      <c r="FBO1270" s="131"/>
      <c r="FBP1270" s="131"/>
      <c r="FBQ1270" s="131"/>
      <c r="FBR1270" s="131"/>
      <c r="FBS1270" s="131"/>
      <c r="FBT1270" s="131"/>
      <c r="FBU1270" s="203"/>
      <c r="FBV1270" s="203"/>
      <c r="FBW1270" s="203"/>
      <c r="FBX1270" s="357"/>
      <c r="FBY1270" s="357"/>
      <c r="FBZ1270" s="262"/>
      <c r="FCA1270" s="262"/>
      <c r="FCB1270" s="262"/>
      <c r="FCC1270" s="262"/>
      <c r="FCD1270" s="262"/>
      <c r="FCE1270" s="165"/>
      <c r="FCF1270" s="422"/>
      <c r="FCG1270" s="98"/>
      <c r="FCH1270" s="17"/>
      <c r="FCI1270" s="18"/>
      <c r="FCJ1270" s="5"/>
      <c r="FCK1270" s="18"/>
      <c r="FCL1270" s="76"/>
      <c r="FCM1270" s="192"/>
      <c r="FCN1270" s="114"/>
      <c r="FCO1270" s="125"/>
      <c r="FCP1270" s="15"/>
      <c r="FCQ1270" s="131"/>
      <c r="FCR1270" s="131"/>
      <c r="FCS1270" s="131"/>
      <c r="FCT1270" s="131"/>
      <c r="FCU1270" s="131"/>
      <c r="FCV1270" s="131"/>
      <c r="FCW1270" s="131"/>
      <c r="FCX1270" s="131"/>
      <c r="FCY1270" s="203"/>
      <c r="FCZ1270" s="203"/>
      <c r="FDA1270" s="203"/>
      <c r="FDB1270" s="357"/>
      <c r="FDC1270" s="357"/>
      <c r="FDD1270" s="262"/>
      <c r="FDE1270" s="262"/>
      <c r="FDF1270" s="262"/>
      <c r="FDG1270" s="262"/>
      <c r="FDH1270" s="262"/>
      <c r="FDI1270" s="165"/>
      <c r="FDJ1270" s="422"/>
      <c r="FDK1270" s="98"/>
      <c r="FDL1270" s="17"/>
      <c r="FDM1270" s="18"/>
      <c r="FDN1270" s="5"/>
      <c r="FDO1270" s="18"/>
      <c r="FDP1270" s="76"/>
      <c r="FDQ1270" s="192"/>
      <c r="FDR1270" s="114"/>
      <c r="FDS1270" s="125"/>
      <c r="FDT1270" s="15"/>
      <c r="FDU1270" s="131"/>
      <c r="FDV1270" s="131"/>
      <c r="FDW1270" s="131"/>
      <c r="FDX1270" s="131"/>
      <c r="FDY1270" s="131"/>
      <c r="FDZ1270" s="131"/>
      <c r="FEA1270" s="131"/>
      <c r="FEB1270" s="131"/>
      <c r="FEC1270" s="203"/>
      <c r="FED1270" s="203"/>
      <c r="FEE1270" s="203"/>
      <c r="FEF1270" s="357"/>
      <c r="FEG1270" s="357"/>
      <c r="FEH1270" s="262"/>
      <c r="FEI1270" s="262"/>
      <c r="FEJ1270" s="262"/>
      <c r="FEK1270" s="262"/>
      <c r="FEL1270" s="262"/>
      <c r="FEM1270" s="165"/>
      <c r="FEN1270" s="422"/>
      <c r="FEO1270" s="98"/>
      <c r="FEP1270" s="17"/>
      <c r="FEQ1270" s="18"/>
      <c r="FER1270" s="5"/>
      <c r="FES1270" s="18"/>
      <c r="FET1270" s="76"/>
      <c r="FEU1270" s="192"/>
      <c r="FEV1270" s="114"/>
      <c r="FEW1270" s="125"/>
      <c r="FEX1270" s="15"/>
      <c r="FEY1270" s="131"/>
      <c r="FEZ1270" s="131"/>
      <c r="FFA1270" s="131"/>
      <c r="FFB1270" s="131"/>
      <c r="FFC1270" s="131"/>
      <c r="FFD1270" s="131"/>
      <c r="FFE1270" s="131"/>
      <c r="FFF1270" s="131"/>
      <c r="FFG1270" s="203"/>
      <c r="FFH1270" s="203"/>
      <c r="FFI1270" s="203"/>
      <c r="FFJ1270" s="357"/>
      <c r="FFK1270" s="357"/>
      <c r="FFL1270" s="262"/>
      <c r="FFM1270" s="262"/>
      <c r="FFN1270" s="262"/>
      <c r="FFO1270" s="262"/>
      <c r="FFP1270" s="262"/>
      <c r="FFQ1270" s="165"/>
      <c r="FFR1270" s="422"/>
      <c r="FFS1270" s="98"/>
      <c r="FFT1270" s="17"/>
      <c r="FFU1270" s="18"/>
      <c r="FFV1270" s="5"/>
      <c r="FFW1270" s="18"/>
      <c r="FFX1270" s="76"/>
      <c r="FFY1270" s="192"/>
      <c r="FFZ1270" s="114"/>
      <c r="FGA1270" s="125"/>
      <c r="FGB1270" s="15"/>
      <c r="FGC1270" s="131"/>
      <c r="FGD1270" s="131"/>
      <c r="FGE1270" s="131"/>
      <c r="FGF1270" s="131"/>
      <c r="FGG1270" s="131"/>
      <c r="FGH1270" s="131"/>
      <c r="FGI1270" s="131"/>
      <c r="FGJ1270" s="131"/>
      <c r="FGK1270" s="203"/>
      <c r="FGL1270" s="203"/>
      <c r="FGM1270" s="203"/>
      <c r="FGN1270" s="357"/>
      <c r="FGO1270" s="357"/>
      <c r="FGP1270" s="262"/>
      <c r="FGQ1270" s="262"/>
      <c r="FGR1270" s="262"/>
      <c r="FGS1270" s="262"/>
      <c r="FGT1270" s="262"/>
      <c r="FGU1270" s="165"/>
      <c r="FGV1270" s="422"/>
      <c r="FGW1270" s="98"/>
      <c r="FGX1270" s="17"/>
      <c r="FGY1270" s="18"/>
      <c r="FGZ1270" s="5"/>
      <c r="FHA1270" s="18"/>
      <c r="FHB1270" s="76"/>
      <c r="FHC1270" s="192"/>
      <c r="FHD1270" s="114"/>
      <c r="FHE1270" s="125"/>
      <c r="FHF1270" s="15"/>
      <c r="FHG1270" s="131"/>
      <c r="FHH1270" s="131"/>
      <c r="FHI1270" s="131"/>
      <c r="FHJ1270" s="131"/>
      <c r="FHK1270" s="131"/>
      <c r="FHL1270" s="131"/>
      <c r="FHM1270" s="131"/>
      <c r="FHN1270" s="131"/>
      <c r="FHO1270" s="203"/>
      <c r="FHP1270" s="203"/>
      <c r="FHQ1270" s="203"/>
      <c r="FHR1270" s="357"/>
      <c r="FHS1270" s="357"/>
      <c r="FHT1270" s="262"/>
      <c r="FHU1270" s="262"/>
      <c r="FHV1270" s="262"/>
      <c r="FHW1270" s="262"/>
      <c r="FHX1270" s="262"/>
      <c r="FHY1270" s="165"/>
      <c r="FHZ1270" s="422"/>
      <c r="FIA1270" s="98"/>
      <c r="FIB1270" s="17"/>
      <c r="FIC1270" s="18"/>
      <c r="FID1270" s="5"/>
      <c r="FIE1270" s="18"/>
      <c r="FIF1270" s="76"/>
      <c r="FIG1270" s="192"/>
      <c r="FIH1270" s="114"/>
      <c r="FII1270" s="125"/>
      <c r="FIJ1270" s="15"/>
      <c r="FIK1270" s="131"/>
      <c r="FIL1270" s="131"/>
      <c r="FIM1270" s="131"/>
      <c r="FIN1270" s="131"/>
      <c r="FIO1270" s="131"/>
      <c r="FIP1270" s="131"/>
      <c r="FIQ1270" s="131"/>
      <c r="FIR1270" s="131"/>
      <c r="FIS1270" s="203"/>
      <c r="FIT1270" s="203"/>
      <c r="FIU1270" s="203"/>
      <c r="FIV1270" s="357"/>
      <c r="FIW1270" s="357"/>
      <c r="FIX1270" s="262"/>
      <c r="FIY1270" s="262"/>
      <c r="FIZ1270" s="262"/>
      <c r="FJA1270" s="262"/>
      <c r="FJB1270" s="262"/>
      <c r="FJC1270" s="165"/>
      <c r="FJD1270" s="422"/>
      <c r="FJE1270" s="98"/>
      <c r="FJF1270" s="17"/>
      <c r="FJG1270" s="18"/>
      <c r="FJH1270" s="5"/>
      <c r="FJI1270" s="18"/>
      <c r="FJJ1270" s="76"/>
      <c r="FJK1270" s="192"/>
      <c r="FJL1270" s="114"/>
      <c r="FJM1270" s="125"/>
      <c r="FJN1270" s="15"/>
      <c r="FJO1270" s="131"/>
      <c r="FJP1270" s="131"/>
      <c r="FJQ1270" s="131"/>
      <c r="FJR1270" s="131"/>
      <c r="FJS1270" s="131"/>
      <c r="FJT1270" s="131"/>
      <c r="FJU1270" s="131"/>
      <c r="FJV1270" s="131"/>
      <c r="FJW1270" s="203"/>
      <c r="FJX1270" s="203"/>
      <c r="FJY1270" s="203"/>
      <c r="FJZ1270" s="357"/>
      <c r="FKA1270" s="357"/>
      <c r="FKB1270" s="262"/>
      <c r="FKC1270" s="262"/>
      <c r="FKD1270" s="262"/>
      <c r="FKE1270" s="262"/>
      <c r="FKF1270" s="262"/>
      <c r="FKG1270" s="165"/>
      <c r="FKH1270" s="422"/>
      <c r="FKI1270" s="98"/>
      <c r="FKJ1270" s="17"/>
      <c r="FKK1270" s="18"/>
      <c r="FKL1270" s="5"/>
      <c r="FKM1270" s="18"/>
      <c r="FKN1270" s="76"/>
      <c r="FKO1270" s="192"/>
      <c r="FKP1270" s="114"/>
      <c r="FKQ1270" s="125"/>
      <c r="FKR1270" s="15"/>
      <c r="FKS1270" s="131"/>
      <c r="FKT1270" s="131"/>
      <c r="FKU1270" s="131"/>
      <c r="FKV1270" s="131"/>
      <c r="FKW1270" s="131"/>
      <c r="FKX1270" s="131"/>
      <c r="FKY1270" s="131"/>
      <c r="FKZ1270" s="131"/>
      <c r="FLA1270" s="203"/>
      <c r="FLB1270" s="203"/>
      <c r="FLC1270" s="203"/>
      <c r="FLD1270" s="357"/>
      <c r="FLE1270" s="357"/>
      <c r="FLF1270" s="262"/>
      <c r="FLG1270" s="262"/>
      <c r="FLH1270" s="262"/>
      <c r="FLI1270" s="262"/>
      <c r="FLJ1270" s="262"/>
      <c r="FLK1270" s="165"/>
      <c r="FLL1270" s="422"/>
      <c r="FLM1270" s="98"/>
      <c r="FLN1270" s="17"/>
      <c r="FLO1270" s="18"/>
      <c r="FLP1270" s="5"/>
      <c r="FLQ1270" s="18"/>
      <c r="FLR1270" s="76"/>
      <c r="FLS1270" s="192"/>
      <c r="FLT1270" s="114"/>
      <c r="FLU1270" s="125"/>
      <c r="FLV1270" s="15"/>
      <c r="FLW1270" s="131"/>
      <c r="FLX1270" s="131"/>
      <c r="FLY1270" s="131"/>
      <c r="FLZ1270" s="131"/>
      <c r="FMA1270" s="131"/>
      <c r="FMB1270" s="131"/>
      <c r="FMC1270" s="131"/>
      <c r="FMD1270" s="131"/>
      <c r="FME1270" s="203"/>
      <c r="FMF1270" s="203"/>
      <c r="FMG1270" s="203"/>
      <c r="FMH1270" s="357"/>
      <c r="FMI1270" s="357"/>
      <c r="FMJ1270" s="262"/>
      <c r="FMK1270" s="262"/>
      <c r="FML1270" s="262"/>
      <c r="FMM1270" s="262"/>
      <c r="FMN1270" s="262"/>
      <c r="FMO1270" s="165"/>
      <c r="FMP1270" s="422"/>
      <c r="FMQ1270" s="98"/>
      <c r="FMR1270" s="17"/>
      <c r="FMS1270" s="18"/>
      <c r="FMT1270" s="5"/>
      <c r="FMU1270" s="18"/>
      <c r="FMV1270" s="76"/>
      <c r="FMW1270" s="192"/>
      <c r="FMX1270" s="114"/>
      <c r="FMY1270" s="125"/>
      <c r="FMZ1270" s="15"/>
      <c r="FNA1270" s="131"/>
      <c r="FNB1270" s="131"/>
      <c r="FNC1270" s="131"/>
      <c r="FND1270" s="131"/>
      <c r="FNE1270" s="131"/>
      <c r="FNF1270" s="131"/>
      <c r="FNG1270" s="131"/>
      <c r="FNH1270" s="131"/>
      <c r="FNI1270" s="203"/>
      <c r="FNJ1270" s="203"/>
      <c r="FNK1270" s="203"/>
      <c r="FNL1270" s="357"/>
      <c r="FNM1270" s="357"/>
      <c r="FNN1270" s="262"/>
      <c r="FNO1270" s="262"/>
      <c r="FNP1270" s="262"/>
      <c r="FNQ1270" s="262"/>
      <c r="FNR1270" s="262"/>
      <c r="FNS1270" s="165"/>
      <c r="FNT1270" s="422"/>
      <c r="FNU1270" s="98"/>
      <c r="FNV1270" s="17"/>
      <c r="FNW1270" s="18"/>
      <c r="FNX1270" s="5"/>
      <c r="FNY1270" s="18"/>
      <c r="FNZ1270" s="76"/>
      <c r="FOA1270" s="192"/>
      <c r="FOB1270" s="114"/>
      <c r="FOC1270" s="125"/>
      <c r="FOD1270" s="15"/>
      <c r="FOE1270" s="131"/>
      <c r="FOF1270" s="131"/>
      <c r="FOG1270" s="131"/>
      <c r="FOH1270" s="131"/>
      <c r="FOI1270" s="131"/>
      <c r="FOJ1270" s="131"/>
      <c r="FOK1270" s="131"/>
      <c r="FOL1270" s="131"/>
      <c r="FOM1270" s="203"/>
      <c r="FON1270" s="203"/>
      <c r="FOO1270" s="203"/>
      <c r="FOP1270" s="357"/>
      <c r="FOQ1270" s="357"/>
      <c r="FOR1270" s="262"/>
      <c r="FOS1270" s="262"/>
      <c r="FOT1270" s="262"/>
      <c r="FOU1270" s="262"/>
      <c r="FOV1270" s="262"/>
      <c r="FOW1270" s="165"/>
      <c r="FOX1270" s="422"/>
      <c r="FOY1270" s="98"/>
      <c r="FOZ1270" s="17"/>
      <c r="FPA1270" s="18"/>
      <c r="FPB1270" s="5"/>
      <c r="FPC1270" s="18"/>
      <c r="FPD1270" s="76"/>
      <c r="FPE1270" s="192"/>
      <c r="FPF1270" s="114"/>
      <c r="FPG1270" s="125"/>
      <c r="FPH1270" s="15"/>
      <c r="FPI1270" s="131"/>
      <c r="FPJ1270" s="131"/>
      <c r="FPK1270" s="131"/>
      <c r="FPL1270" s="131"/>
      <c r="FPM1270" s="131"/>
      <c r="FPN1270" s="131"/>
      <c r="FPO1270" s="131"/>
      <c r="FPP1270" s="131"/>
      <c r="FPQ1270" s="203"/>
      <c r="FPR1270" s="203"/>
      <c r="FPS1270" s="203"/>
      <c r="FPT1270" s="357"/>
      <c r="FPU1270" s="357"/>
      <c r="FPV1270" s="262"/>
      <c r="FPW1270" s="262"/>
      <c r="FPX1270" s="262"/>
      <c r="FPY1270" s="262"/>
      <c r="FPZ1270" s="262"/>
      <c r="FQA1270" s="165"/>
      <c r="FQB1270" s="422"/>
      <c r="FQC1270" s="98"/>
      <c r="FQD1270" s="17"/>
      <c r="FQE1270" s="18"/>
      <c r="FQF1270" s="5"/>
      <c r="FQG1270" s="18"/>
      <c r="FQH1270" s="76"/>
      <c r="FQI1270" s="192"/>
      <c r="FQJ1270" s="114"/>
      <c r="FQK1270" s="125"/>
      <c r="FQL1270" s="15"/>
      <c r="FQM1270" s="131"/>
      <c r="FQN1270" s="131"/>
      <c r="FQO1270" s="131"/>
      <c r="FQP1270" s="131"/>
      <c r="FQQ1270" s="131"/>
      <c r="FQR1270" s="131"/>
      <c r="FQS1270" s="131"/>
      <c r="FQT1270" s="131"/>
      <c r="FQU1270" s="203"/>
      <c r="FQV1270" s="203"/>
      <c r="FQW1270" s="203"/>
      <c r="FQX1270" s="357"/>
      <c r="FQY1270" s="357"/>
      <c r="FQZ1270" s="262"/>
      <c r="FRA1270" s="262"/>
      <c r="FRB1270" s="262"/>
      <c r="FRC1270" s="262"/>
      <c r="FRD1270" s="262"/>
      <c r="FRE1270" s="165"/>
      <c r="FRF1270" s="422"/>
      <c r="FRG1270" s="98"/>
      <c r="FRH1270" s="17"/>
      <c r="FRI1270" s="18"/>
      <c r="FRJ1270" s="5"/>
      <c r="FRK1270" s="18"/>
      <c r="FRL1270" s="76"/>
      <c r="FRM1270" s="192"/>
      <c r="FRN1270" s="114"/>
      <c r="FRO1270" s="125"/>
      <c r="FRP1270" s="15"/>
      <c r="FRQ1270" s="131"/>
      <c r="FRR1270" s="131"/>
      <c r="FRS1270" s="131"/>
      <c r="FRT1270" s="131"/>
      <c r="FRU1270" s="131"/>
      <c r="FRV1270" s="131"/>
      <c r="FRW1270" s="131"/>
      <c r="FRX1270" s="131"/>
      <c r="FRY1270" s="203"/>
      <c r="FRZ1270" s="203"/>
      <c r="FSA1270" s="203"/>
      <c r="FSB1270" s="357"/>
      <c r="FSC1270" s="357"/>
      <c r="FSD1270" s="262"/>
      <c r="FSE1270" s="262"/>
      <c r="FSF1270" s="262"/>
      <c r="FSG1270" s="262"/>
      <c r="FSH1270" s="262"/>
      <c r="FSI1270" s="165"/>
      <c r="FSJ1270" s="422"/>
      <c r="FSK1270" s="98"/>
      <c r="FSL1270" s="17"/>
      <c r="FSM1270" s="18"/>
      <c r="FSN1270" s="5"/>
      <c r="FSO1270" s="18"/>
      <c r="FSP1270" s="76"/>
      <c r="FSQ1270" s="192"/>
      <c r="FSR1270" s="114"/>
      <c r="FSS1270" s="125"/>
      <c r="FST1270" s="15"/>
      <c r="FSU1270" s="131"/>
      <c r="FSV1270" s="131"/>
      <c r="FSW1270" s="131"/>
      <c r="FSX1270" s="131"/>
      <c r="FSY1270" s="131"/>
      <c r="FSZ1270" s="131"/>
      <c r="FTA1270" s="131"/>
      <c r="FTB1270" s="131"/>
      <c r="FTC1270" s="203"/>
      <c r="FTD1270" s="203"/>
      <c r="FTE1270" s="203"/>
      <c r="FTF1270" s="357"/>
      <c r="FTG1270" s="357"/>
      <c r="FTH1270" s="262"/>
      <c r="FTI1270" s="262"/>
      <c r="FTJ1270" s="262"/>
      <c r="FTK1270" s="262"/>
      <c r="FTL1270" s="262"/>
      <c r="FTM1270" s="165"/>
      <c r="FTN1270" s="422"/>
      <c r="FTO1270" s="98"/>
      <c r="FTP1270" s="17"/>
      <c r="FTQ1270" s="18"/>
      <c r="FTR1270" s="5"/>
      <c r="FTS1270" s="18"/>
      <c r="FTT1270" s="76"/>
      <c r="FTU1270" s="192"/>
      <c r="FTV1270" s="114"/>
      <c r="FTW1270" s="125"/>
      <c r="FTX1270" s="15"/>
      <c r="FTY1270" s="131"/>
      <c r="FTZ1270" s="131"/>
      <c r="FUA1270" s="131"/>
      <c r="FUB1270" s="131"/>
      <c r="FUC1270" s="131"/>
      <c r="FUD1270" s="131"/>
      <c r="FUE1270" s="131"/>
      <c r="FUF1270" s="131"/>
      <c r="FUG1270" s="203"/>
      <c r="FUH1270" s="203"/>
      <c r="FUI1270" s="203"/>
      <c r="FUJ1270" s="357"/>
      <c r="FUK1270" s="357"/>
      <c r="FUL1270" s="262"/>
      <c r="FUM1270" s="262"/>
      <c r="FUN1270" s="262"/>
      <c r="FUO1270" s="262"/>
      <c r="FUP1270" s="262"/>
      <c r="FUQ1270" s="165"/>
      <c r="FUR1270" s="422"/>
      <c r="FUS1270" s="98"/>
      <c r="FUT1270" s="17"/>
      <c r="FUU1270" s="18"/>
      <c r="FUV1270" s="5"/>
      <c r="FUW1270" s="18"/>
      <c r="FUX1270" s="76"/>
      <c r="FUY1270" s="192"/>
      <c r="FUZ1270" s="114"/>
      <c r="FVA1270" s="125"/>
      <c r="FVB1270" s="15"/>
      <c r="FVC1270" s="131"/>
      <c r="FVD1270" s="131"/>
      <c r="FVE1270" s="131"/>
      <c r="FVF1270" s="131"/>
      <c r="FVG1270" s="131"/>
      <c r="FVH1270" s="131"/>
      <c r="FVI1270" s="131"/>
      <c r="FVJ1270" s="131"/>
      <c r="FVK1270" s="203"/>
      <c r="FVL1270" s="203"/>
      <c r="FVM1270" s="203"/>
      <c r="FVN1270" s="357"/>
      <c r="FVO1270" s="357"/>
      <c r="FVP1270" s="262"/>
      <c r="FVQ1270" s="262"/>
      <c r="FVR1270" s="262"/>
      <c r="FVS1270" s="262"/>
      <c r="FVT1270" s="262"/>
      <c r="FVU1270" s="165"/>
      <c r="FVV1270" s="422"/>
      <c r="FVW1270" s="98"/>
      <c r="FVX1270" s="17"/>
      <c r="FVY1270" s="18"/>
      <c r="FVZ1270" s="5"/>
      <c r="FWA1270" s="18"/>
      <c r="FWB1270" s="76"/>
      <c r="FWC1270" s="192"/>
      <c r="FWD1270" s="114"/>
      <c r="FWE1270" s="125"/>
      <c r="FWF1270" s="15"/>
      <c r="FWG1270" s="131"/>
      <c r="FWH1270" s="131"/>
      <c r="FWI1270" s="131"/>
      <c r="FWJ1270" s="131"/>
      <c r="FWK1270" s="131"/>
      <c r="FWL1270" s="131"/>
      <c r="FWM1270" s="131"/>
      <c r="FWN1270" s="131"/>
      <c r="FWO1270" s="203"/>
      <c r="FWP1270" s="203"/>
      <c r="FWQ1270" s="203"/>
      <c r="FWR1270" s="357"/>
      <c r="FWS1270" s="357"/>
      <c r="FWT1270" s="262"/>
      <c r="FWU1270" s="262"/>
      <c r="FWV1270" s="262"/>
      <c r="FWW1270" s="262"/>
      <c r="FWX1270" s="262"/>
      <c r="FWY1270" s="165"/>
      <c r="FWZ1270" s="422"/>
      <c r="FXA1270" s="98"/>
      <c r="FXB1270" s="17"/>
      <c r="FXC1270" s="18"/>
      <c r="FXD1270" s="5"/>
      <c r="FXE1270" s="18"/>
      <c r="FXF1270" s="76"/>
      <c r="FXG1270" s="192"/>
      <c r="FXH1270" s="114"/>
      <c r="FXI1270" s="125"/>
      <c r="FXJ1270" s="15"/>
      <c r="FXK1270" s="131"/>
      <c r="FXL1270" s="131"/>
      <c r="FXM1270" s="131"/>
      <c r="FXN1270" s="131"/>
      <c r="FXO1270" s="131"/>
      <c r="FXP1270" s="131"/>
      <c r="FXQ1270" s="131"/>
      <c r="FXR1270" s="131"/>
      <c r="FXS1270" s="203"/>
      <c r="FXT1270" s="203"/>
      <c r="FXU1270" s="203"/>
      <c r="FXV1270" s="357"/>
      <c r="FXW1270" s="357"/>
      <c r="FXX1270" s="262"/>
      <c r="FXY1270" s="262"/>
      <c r="FXZ1270" s="262"/>
      <c r="FYA1270" s="262"/>
      <c r="FYB1270" s="262"/>
      <c r="FYC1270" s="165"/>
      <c r="FYD1270" s="422"/>
      <c r="FYE1270" s="98"/>
      <c r="FYF1270" s="17"/>
      <c r="FYG1270" s="18"/>
      <c r="FYH1270" s="5"/>
      <c r="FYI1270" s="18"/>
      <c r="FYJ1270" s="76"/>
      <c r="FYK1270" s="192"/>
      <c r="FYL1270" s="114"/>
      <c r="FYM1270" s="125"/>
      <c r="FYN1270" s="15"/>
      <c r="FYO1270" s="131"/>
      <c r="FYP1270" s="131"/>
      <c r="FYQ1270" s="131"/>
      <c r="FYR1270" s="131"/>
      <c r="FYS1270" s="131"/>
      <c r="FYT1270" s="131"/>
      <c r="FYU1270" s="131"/>
      <c r="FYV1270" s="131"/>
      <c r="FYW1270" s="203"/>
      <c r="FYX1270" s="203"/>
      <c r="FYY1270" s="203"/>
      <c r="FYZ1270" s="357"/>
      <c r="FZA1270" s="357"/>
      <c r="FZB1270" s="262"/>
      <c r="FZC1270" s="262"/>
      <c r="FZD1270" s="262"/>
      <c r="FZE1270" s="262"/>
      <c r="FZF1270" s="262"/>
      <c r="FZG1270" s="165"/>
      <c r="FZH1270" s="422"/>
      <c r="FZI1270" s="98"/>
      <c r="FZJ1270" s="17"/>
      <c r="FZK1270" s="18"/>
      <c r="FZL1270" s="5"/>
      <c r="FZM1270" s="18"/>
      <c r="FZN1270" s="76"/>
      <c r="FZO1270" s="192"/>
      <c r="FZP1270" s="114"/>
      <c r="FZQ1270" s="125"/>
      <c r="FZR1270" s="15"/>
      <c r="FZS1270" s="131"/>
      <c r="FZT1270" s="131"/>
      <c r="FZU1270" s="131"/>
      <c r="FZV1270" s="131"/>
      <c r="FZW1270" s="131"/>
      <c r="FZX1270" s="131"/>
      <c r="FZY1270" s="131"/>
      <c r="FZZ1270" s="131"/>
      <c r="GAA1270" s="203"/>
      <c r="GAB1270" s="203"/>
      <c r="GAC1270" s="203"/>
      <c r="GAD1270" s="357"/>
      <c r="GAE1270" s="357"/>
      <c r="GAF1270" s="262"/>
      <c r="GAG1270" s="262"/>
      <c r="GAH1270" s="262"/>
      <c r="GAI1270" s="262"/>
      <c r="GAJ1270" s="262"/>
      <c r="GAK1270" s="165"/>
      <c r="GAL1270" s="422"/>
      <c r="GAM1270" s="98"/>
      <c r="GAN1270" s="17"/>
      <c r="GAO1270" s="18"/>
      <c r="GAP1270" s="5"/>
      <c r="GAQ1270" s="18"/>
      <c r="GAR1270" s="76"/>
      <c r="GAS1270" s="192"/>
      <c r="GAT1270" s="114"/>
      <c r="GAU1270" s="125"/>
      <c r="GAV1270" s="15"/>
      <c r="GAW1270" s="131"/>
      <c r="GAX1270" s="131"/>
      <c r="GAY1270" s="131"/>
      <c r="GAZ1270" s="131"/>
      <c r="GBA1270" s="131"/>
      <c r="GBB1270" s="131"/>
      <c r="GBC1270" s="131"/>
      <c r="GBD1270" s="131"/>
      <c r="GBE1270" s="203"/>
      <c r="GBF1270" s="203"/>
      <c r="GBG1270" s="203"/>
      <c r="GBH1270" s="357"/>
      <c r="GBI1270" s="357"/>
      <c r="GBJ1270" s="262"/>
      <c r="GBK1270" s="262"/>
      <c r="GBL1270" s="262"/>
      <c r="GBM1270" s="262"/>
      <c r="GBN1270" s="262"/>
      <c r="GBO1270" s="165"/>
      <c r="GBP1270" s="422"/>
      <c r="GBQ1270" s="98"/>
      <c r="GBR1270" s="17"/>
      <c r="GBS1270" s="18"/>
      <c r="GBT1270" s="5"/>
      <c r="GBU1270" s="18"/>
      <c r="GBV1270" s="76"/>
      <c r="GBW1270" s="192"/>
      <c r="GBX1270" s="114"/>
      <c r="GBY1270" s="125"/>
      <c r="GBZ1270" s="15"/>
      <c r="GCA1270" s="131"/>
      <c r="GCB1270" s="131"/>
      <c r="GCC1270" s="131"/>
      <c r="GCD1270" s="131"/>
      <c r="GCE1270" s="131"/>
      <c r="GCF1270" s="131"/>
      <c r="GCG1270" s="131"/>
      <c r="GCH1270" s="131"/>
      <c r="GCI1270" s="203"/>
      <c r="GCJ1270" s="203"/>
      <c r="GCK1270" s="203"/>
      <c r="GCL1270" s="357"/>
      <c r="GCM1270" s="357"/>
      <c r="GCN1270" s="262"/>
      <c r="GCO1270" s="262"/>
      <c r="GCP1270" s="262"/>
      <c r="GCQ1270" s="262"/>
      <c r="GCR1270" s="262"/>
      <c r="GCS1270" s="165"/>
      <c r="GCT1270" s="422"/>
      <c r="GCU1270" s="98"/>
      <c r="GCV1270" s="17"/>
      <c r="GCW1270" s="18"/>
      <c r="GCX1270" s="5"/>
      <c r="GCY1270" s="18"/>
      <c r="GCZ1270" s="76"/>
      <c r="GDA1270" s="192"/>
      <c r="GDB1270" s="114"/>
      <c r="GDC1270" s="125"/>
      <c r="GDD1270" s="15"/>
      <c r="GDE1270" s="131"/>
      <c r="GDF1270" s="131"/>
      <c r="GDG1270" s="131"/>
      <c r="GDH1270" s="131"/>
      <c r="GDI1270" s="131"/>
      <c r="GDJ1270" s="131"/>
      <c r="GDK1270" s="131"/>
      <c r="GDL1270" s="131"/>
      <c r="GDM1270" s="203"/>
      <c r="GDN1270" s="203"/>
      <c r="GDO1270" s="203"/>
      <c r="GDP1270" s="357"/>
      <c r="GDQ1270" s="357"/>
      <c r="GDR1270" s="262"/>
      <c r="GDS1270" s="262"/>
      <c r="GDT1270" s="262"/>
      <c r="GDU1270" s="262"/>
      <c r="GDV1270" s="262"/>
      <c r="GDW1270" s="165"/>
      <c r="GDX1270" s="422"/>
      <c r="GDY1270" s="98"/>
      <c r="GDZ1270" s="17"/>
      <c r="GEA1270" s="18"/>
      <c r="GEB1270" s="5"/>
      <c r="GEC1270" s="18"/>
      <c r="GED1270" s="76"/>
      <c r="GEE1270" s="192"/>
      <c r="GEF1270" s="114"/>
      <c r="GEG1270" s="125"/>
      <c r="GEH1270" s="15"/>
      <c r="GEI1270" s="131"/>
      <c r="GEJ1270" s="131"/>
      <c r="GEK1270" s="131"/>
      <c r="GEL1270" s="131"/>
      <c r="GEM1270" s="131"/>
      <c r="GEN1270" s="131"/>
      <c r="GEO1270" s="131"/>
      <c r="GEP1270" s="131"/>
      <c r="GEQ1270" s="203"/>
      <c r="GER1270" s="203"/>
      <c r="GES1270" s="203"/>
      <c r="GET1270" s="357"/>
      <c r="GEU1270" s="357"/>
      <c r="GEV1270" s="262"/>
      <c r="GEW1270" s="262"/>
      <c r="GEX1270" s="262"/>
      <c r="GEY1270" s="262"/>
      <c r="GEZ1270" s="262"/>
      <c r="GFA1270" s="165"/>
      <c r="GFB1270" s="422"/>
      <c r="GFC1270" s="98"/>
      <c r="GFD1270" s="17"/>
      <c r="GFE1270" s="18"/>
      <c r="GFF1270" s="5"/>
      <c r="GFG1270" s="18"/>
      <c r="GFH1270" s="76"/>
      <c r="GFI1270" s="192"/>
      <c r="GFJ1270" s="114"/>
      <c r="GFK1270" s="125"/>
      <c r="GFL1270" s="15"/>
      <c r="GFM1270" s="131"/>
      <c r="GFN1270" s="131"/>
      <c r="GFO1270" s="131"/>
      <c r="GFP1270" s="131"/>
      <c r="GFQ1270" s="131"/>
      <c r="GFR1270" s="131"/>
      <c r="GFS1270" s="131"/>
      <c r="GFT1270" s="131"/>
      <c r="GFU1270" s="203"/>
      <c r="GFV1270" s="203"/>
      <c r="GFW1270" s="203"/>
      <c r="GFX1270" s="357"/>
      <c r="GFY1270" s="357"/>
      <c r="GFZ1270" s="262"/>
      <c r="GGA1270" s="262"/>
      <c r="GGB1270" s="262"/>
      <c r="GGC1270" s="262"/>
      <c r="GGD1270" s="262"/>
      <c r="GGE1270" s="165"/>
      <c r="GGF1270" s="422"/>
      <c r="GGG1270" s="98"/>
      <c r="GGH1270" s="17"/>
      <c r="GGI1270" s="18"/>
      <c r="GGJ1270" s="5"/>
      <c r="GGK1270" s="18"/>
      <c r="GGL1270" s="76"/>
      <c r="GGM1270" s="192"/>
      <c r="GGN1270" s="114"/>
      <c r="GGO1270" s="125"/>
      <c r="GGP1270" s="15"/>
      <c r="GGQ1270" s="131"/>
      <c r="GGR1270" s="131"/>
      <c r="GGS1270" s="131"/>
      <c r="GGT1270" s="131"/>
      <c r="GGU1270" s="131"/>
      <c r="GGV1270" s="131"/>
      <c r="GGW1270" s="131"/>
      <c r="GGX1270" s="131"/>
      <c r="GGY1270" s="203"/>
      <c r="GGZ1270" s="203"/>
      <c r="GHA1270" s="203"/>
      <c r="GHB1270" s="357"/>
      <c r="GHC1270" s="357"/>
      <c r="GHD1270" s="262"/>
      <c r="GHE1270" s="262"/>
      <c r="GHF1270" s="262"/>
      <c r="GHG1270" s="262"/>
      <c r="GHH1270" s="262"/>
      <c r="GHI1270" s="165"/>
      <c r="GHJ1270" s="422"/>
      <c r="GHK1270" s="98"/>
      <c r="GHL1270" s="17"/>
      <c r="GHM1270" s="18"/>
      <c r="GHN1270" s="5"/>
      <c r="GHO1270" s="18"/>
      <c r="GHP1270" s="76"/>
      <c r="GHQ1270" s="192"/>
      <c r="GHR1270" s="114"/>
      <c r="GHS1270" s="125"/>
      <c r="GHT1270" s="15"/>
      <c r="GHU1270" s="131"/>
      <c r="GHV1270" s="131"/>
      <c r="GHW1270" s="131"/>
      <c r="GHX1270" s="131"/>
      <c r="GHY1270" s="131"/>
      <c r="GHZ1270" s="131"/>
      <c r="GIA1270" s="131"/>
      <c r="GIB1270" s="131"/>
      <c r="GIC1270" s="203"/>
      <c r="GID1270" s="203"/>
      <c r="GIE1270" s="203"/>
      <c r="GIF1270" s="357"/>
      <c r="GIG1270" s="357"/>
      <c r="GIH1270" s="262"/>
      <c r="GII1270" s="262"/>
      <c r="GIJ1270" s="262"/>
      <c r="GIK1270" s="262"/>
      <c r="GIL1270" s="262"/>
      <c r="GIM1270" s="165"/>
      <c r="GIN1270" s="422"/>
      <c r="GIO1270" s="98"/>
      <c r="GIP1270" s="17"/>
      <c r="GIQ1270" s="18"/>
      <c r="GIR1270" s="5"/>
      <c r="GIS1270" s="18"/>
      <c r="GIT1270" s="76"/>
      <c r="GIU1270" s="192"/>
      <c r="GIV1270" s="114"/>
      <c r="GIW1270" s="125"/>
      <c r="GIX1270" s="15"/>
      <c r="GIY1270" s="131"/>
      <c r="GIZ1270" s="131"/>
      <c r="GJA1270" s="131"/>
      <c r="GJB1270" s="131"/>
      <c r="GJC1270" s="131"/>
      <c r="GJD1270" s="131"/>
      <c r="GJE1270" s="131"/>
      <c r="GJF1270" s="131"/>
      <c r="GJG1270" s="203"/>
      <c r="GJH1270" s="203"/>
      <c r="GJI1270" s="203"/>
      <c r="GJJ1270" s="357"/>
      <c r="GJK1270" s="357"/>
      <c r="GJL1270" s="262"/>
      <c r="GJM1270" s="262"/>
      <c r="GJN1270" s="262"/>
      <c r="GJO1270" s="262"/>
      <c r="GJP1270" s="262"/>
      <c r="GJQ1270" s="165"/>
      <c r="GJR1270" s="422"/>
      <c r="GJS1270" s="98"/>
      <c r="GJT1270" s="17"/>
      <c r="GJU1270" s="18"/>
      <c r="GJV1270" s="5"/>
      <c r="GJW1270" s="18"/>
      <c r="GJX1270" s="76"/>
      <c r="GJY1270" s="192"/>
      <c r="GJZ1270" s="114"/>
      <c r="GKA1270" s="125"/>
      <c r="GKB1270" s="15"/>
      <c r="GKC1270" s="131"/>
      <c r="GKD1270" s="131"/>
      <c r="GKE1270" s="131"/>
      <c r="GKF1270" s="131"/>
      <c r="GKG1270" s="131"/>
      <c r="GKH1270" s="131"/>
      <c r="GKI1270" s="131"/>
      <c r="GKJ1270" s="131"/>
      <c r="GKK1270" s="203"/>
      <c r="GKL1270" s="203"/>
      <c r="GKM1270" s="203"/>
      <c r="GKN1270" s="357"/>
      <c r="GKO1270" s="357"/>
      <c r="GKP1270" s="262"/>
      <c r="GKQ1270" s="262"/>
      <c r="GKR1270" s="262"/>
      <c r="GKS1270" s="262"/>
      <c r="GKT1270" s="262"/>
      <c r="GKU1270" s="165"/>
      <c r="GKV1270" s="422"/>
      <c r="GKW1270" s="98"/>
      <c r="GKX1270" s="17"/>
      <c r="GKY1270" s="18"/>
      <c r="GKZ1270" s="5"/>
      <c r="GLA1270" s="18"/>
      <c r="GLB1270" s="76"/>
      <c r="GLC1270" s="192"/>
      <c r="GLD1270" s="114"/>
      <c r="GLE1270" s="125"/>
      <c r="GLF1270" s="15"/>
      <c r="GLG1270" s="131"/>
      <c r="GLH1270" s="131"/>
      <c r="GLI1270" s="131"/>
      <c r="GLJ1270" s="131"/>
      <c r="GLK1270" s="131"/>
      <c r="GLL1270" s="131"/>
      <c r="GLM1270" s="131"/>
      <c r="GLN1270" s="131"/>
      <c r="GLO1270" s="203"/>
      <c r="GLP1270" s="203"/>
      <c r="GLQ1270" s="203"/>
      <c r="GLR1270" s="357"/>
      <c r="GLS1270" s="357"/>
      <c r="GLT1270" s="262"/>
      <c r="GLU1270" s="262"/>
      <c r="GLV1270" s="262"/>
      <c r="GLW1270" s="262"/>
      <c r="GLX1270" s="262"/>
      <c r="GLY1270" s="165"/>
      <c r="GLZ1270" s="422"/>
      <c r="GMA1270" s="98"/>
      <c r="GMB1270" s="17"/>
      <c r="GMC1270" s="18"/>
      <c r="GMD1270" s="5"/>
      <c r="GME1270" s="18"/>
      <c r="GMF1270" s="76"/>
      <c r="GMG1270" s="192"/>
      <c r="GMH1270" s="114"/>
      <c r="GMI1270" s="125"/>
      <c r="GMJ1270" s="15"/>
      <c r="GMK1270" s="131"/>
      <c r="GML1270" s="131"/>
      <c r="GMM1270" s="131"/>
      <c r="GMN1270" s="131"/>
      <c r="GMO1270" s="131"/>
      <c r="GMP1270" s="131"/>
      <c r="GMQ1270" s="131"/>
      <c r="GMR1270" s="131"/>
      <c r="GMS1270" s="203"/>
      <c r="GMT1270" s="203"/>
      <c r="GMU1270" s="203"/>
      <c r="GMV1270" s="357"/>
      <c r="GMW1270" s="357"/>
      <c r="GMX1270" s="262"/>
      <c r="GMY1270" s="262"/>
      <c r="GMZ1270" s="262"/>
      <c r="GNA1270" s="262"/>
      <c r="GNB1270" s="262"/>
      <c r="GNC1270" s="165"/>
      <c r="GND1270" s="422"/>
      <c r="GNE1270" s="98"/>
      <c r="GNF1270" s="17"/>
      <c r="GNG1270" s="18"/>
      <c r="GNH1270" s="5"/>
      <c r="GNI1270" s="18"/>
      <c r="GNJ1270" s="76"/>
      <c r="GNK1270" s="192"/>
      <c r="GNL1270" s="114"/>
      <c r="GNM1270" s="125"/>
      <c r="GNN1270" s="15"/>
      <c r="GNO1270" s="131"/>
      <c r="GNP1270" s="131"/>
      <c r="GNQ1270" s="131"/>
      <c r="GNR1270" s="131"/>
      <c r="GNS1270" s="131"/>
      <c r="GNT1270" s="131"/>
      <c r="GNU1270" s="131"/>
      <c r="GNV1270" s="131"/>
      <c r="GNW1270" s="203"/>
      <c r="GNX1270" s="203"/>
      <c r="GNY1270" s="203"/>
      <c r="GNZ1270" s="357"/>
      <c r="GOA1270" s="357"/>
      <c r="GOB1270" s="262"/>
      <c r="GOC1270" s="262"/>
      <c r="GOD1270" s="262"/>
      <c r="GOE1270" s="262"/>
      <c r="GOF1270" s="262"/>
      <c r="GOG1270" s="165"/>
      <c r="GOH1270" s="422"/>
      <c r="GOI1270" s="98"/>
      <c r="GOJ1270" s="17"/>
      <c r="GOK1270" s="18"/>
      <c r="GOL1270" s="5"/>
      <c r="GOM1270" s="18"/>
      <c r="GON1270" s="76"/>
      <c r="GOO1270" s="192"/>
      <c r="GOP1270" s="114"/>
      <c r="GOQ1270" s="125"/>
      <c r="GOR1270" s="15"/>
      <c r="GOS1270" s="131"/>
      <c r="GOT1270" s="131"/>
      <c r="GOU1270" s="131"/>
      <c r="GOV1270" s="131"/>
      <c r="GOW1270" s="131"/>
      <c r="GOX1270" s="131"/>
      <c r="GOY1270" s="131"/>
      <c r="GOZ1270" s="131"/>
      <c r="GPA1270" s="203"/>
      <c r="GPB1270" s="203"/>
      <c r="GPC1270" s="203"/>
      <c r="GPD1270" s="357"/>
      <c r="GPE1270" s="357"/>
      <c r="GPF1270" s="262"/>
      <c r="GPG1270" s="262"/>
      <c r="GPH1270" s="262"/>
      <c r="GPI1270" s="262"/>
      <c r="GPJ1270" s="262"/>
      <c r="GPK1270" s="165"/>
      <c r="GPL1270" s="422"/>
      <c r="GPM1270" s="98"/>
      <c r="GPN1270" s="17"/>
      <c r="GPO1270" s="18"/>
      <c r="GPP1270" s="5"/>
      <c r="GPQ1270" s="18"/>
      <c r="GPR1270" s="76"/>
      <c r="GPS1270" s="192"/>
      <c r="GPT1270" s="114"/>
      <c r="GPU1270" s="125"/>
      <c r="GPV1270" s="15"/>
      <c r="GPW1270" s="131"/>
      <c r="GPX1270" s="131"/>
      <c r="GPY1270" s="131"/>
      <c r="GPZ1270" s="131"/>
      <c r="GQA1270" s="131"/>
      <c r="GQB1270" s="131"/>
      <c r="GQC1270" s="131"/>
      <c r="GQD1270" s="131"/>
      <c r="GQE1270" s="203"/>
      <c r="GQF1270" s="203"/>
      <c r="GQG1270" s="203"/>
      <c r="GQH1270" s="357"/>
      <c r="GQI1270" s="357"/>
      <c r="GQJ1270" s="262"/>
      <c r="GQK1270" s="262"/>
      <c r="GQL1270" s="262"/>
      <c r="GQM1270" s="262"/>
      <c r="GQN1270" s="262"/>
      <c r="GQO1270" s="165"/>
      <c r="GQP1270" s="422"/>
      <c r="GQQ1270" s="98"/>
      <c r="GQR1270" s="17"/>
      <c r="GQS1270" s="18"/>
      <c r="GQT1270" s="5"/>
      <c r="GQU1270" s="18"/>
      <c r="GQV1270" s="76"/>
      <c r="GQW1270" s="192"/>
      <c r="GQX1270" s="114"/>
      <c r="GQY1270" s="125"/>
      <c r="GQZ1270" s="15"/>
      <c r="GRA1270" s="131"/>
      <c r="GRB1270" s="131"/>
      <c r="GRC1270" s="131"/>
      <c r="GRD1270" s="131"/>
      <c r="GRE1270" s="131"/>
      <c r="GRF1270" s="131"/>
      <c r="GRG1270" s="131"/>
      <c r="GRH1270" s="131"/>
      <c r="GRI1270" s="203"/>
      <c r="GRJ1270" s="203"/>
      <c r="GRK1270" s="203"/>
      <c r="GRL1270" s="357"/>
      <c r="GRM1270" s="357"/>
      <c r="GRN1270" s="262"/>
      <c r="GRO1270" s="262"/>
      <c r="GRP1270" s="262"/>
      <c r="GRQ1270" s="262"/>
      <c r="GRR1270" s="262"/>
      <c r="GRS1270" s="165"/>
      <c r="GRT1270" s="422"/>
      <c r="GRU1270" s="98"/>
      <c r="GRV1270" s="17"/>
      <c r="GRW1270" s="18"/>
      <c r="GRX1270" s="5"/>
      <c r="GRY1270" s="18"/>
      <c r="GRZ1270" s="76"/>
      <c r="GSA1270" s="192"/>
      <c r="GSB1270" s="114"/>
      <c r="GSC1270" s="125"/>
      <c r="GSD1270" s="15"/>
      <c r="GSE1270" s="131"/>
      <c r="GSF1270" s="131"/>
      <c r="GSG1270" s="131"/>
      <c r="GSH1270" s="131"/>
      <c r="GSI1270" s="131"/>
      <c r="GSJ1270" s="131"/>
      <c r="GSK1270" s="131"/>
      <c r="GSL1270" s="131"/>
      <c r="GSM1270" s="203"/>
      <c r="GSN1270" s="203"/>
      <c r="GSO1270" s="203"/>
      <c r="GSP1270" s="357"/>
      <c r="GSQ1270" s="357"/>
      <c r="GSR1270" s="262"/>
      <c r="GSS1270" s="262"/>
      <c r="GST1270" s="262"/>
      <c r="GSU1270" s="262"/>
      <c r="GSV1270" s="262"/>
      <c r="GSW1270" s="165"/>
      <c r="GSX1270" s="422"/>
      <c r="GSY1270" s="98"/>
      <c r="GSZ1270" s="17"/>
      <c r="GTA1270" s="18"/>
      <c r="GTB1270" s="5"/>
      <c r="GTC1270" s="18"/>
      <c r="GTD1270" s="76"/>
      <c r="GTE1270" s="192"/>
      <c r="GTF1270" s="114"/>
      <c r="GTG1270" s="125"/>
      <c r="GTH1270" s="15"/>
      <c r="GTI1270" s="131"/>
      <c r="GTJ1270" s="131"/>
      <c r="GTK1270" s="131"/>
      <c r="GTL1270" s="131"/>
      <c r="GTM1270" s="131"/>
      <c r="GTN1270" s="131"/>
      <c r="GTO1270" s="131"/>
      <c r="GTP1270" s="131"/>
      <c r="GTQ1270" s="203"/>
      <c r="GTR1270" s="203"/>
      <c r="GTS1270" s="203"/>
      <c r="GTT1270" s="357"/>
      <c r="GTU1270" s="357"/>
      <c r="GTV1270" s="262"/>
      <c r="GTW1270" s="262"/>
      <c r="GTX1270" s="262"/>
      <c r="GTY1270" s="262"/>
      <c r="GTZ1270" s="262"/>
      <c r="GUA1270" s="165"/>
      <c r="GUB1270" s="422"/>
      <c r="GUC1270" s="98"/>
      <c r="GUD1270" s="17"/>
      <c r="GUE1270" s="18"/>
      <c r="GUF1270" s="5"/>
      <c r="GUG1270" s="18"/>
      <c r="GUH1270" s="76"/>
      <c r="GUI1270" s="192"/>
      <c r="GUJ1270" s="114"/>
      <c r="GUK1270" s="125"/>
      <c r="GUL1270" s="15"/>
      <c r="GUM1270" s="131"/>
      <c r="GUN1270" s="131"/>
      <c r="GUO1270" s="131"/>
      <c r="GUP1270" s="131"/>
      <c r="GUQ1270" s="131"/>
      <c r="GUR1270" s="131"/>
      <c r="GUS1270" s="131"/>
      <c r="GUT1270" s="131"/>
      <c r="GUU1270" s="203"/>
      <c r="GUV1270" s="203"/>
      <c r="GUW1270" s="203"/>
      <c r="GUX1270" s="357"/>
      <c r="GUY1270" s="357"/>
      <c r="GUZ1270" s="262"/>
      <c r="GVA1270" s="262"/>
      <c r="GVB1270" s="262"/>
      <c r="GVC1270" s="262"/>
      <c r="GVD1270" s="262"/>
      <c r="GVE1270" s="165"/>
      <c r="GVF1270" s="422"/>
      <c r="GVG1270" s="98"/>
      <c r="GVH1270" s="17"/>
      <c r="GVI1270" s="18"/>
      <c r="GVJ1270" s="5"/>
      <c r="GVK1270" s="18"/>
      <c r="GVL1270" s="76"/>
      <c r="GVM1270" s="192"/>
      <c r="GVN1270" s="114"/>
      <c r="GVO1270" s="125"/>
      <c r="GVP1270" s="15"/>
      <c r="GVQ1270" s="131"/>
      <c r="GVR1270" s="131"/>
      <c r="GVS1270" s="131"/>
      <c r="GVT1270" s="131"/>
      <c r="GVU1270" s="131"/>
      <c r="GVV1270" s="131"/>
      <c r="GVW1270" s="131"/>
      <c r="GVX1270" s="131"/>
      <c r="GVY1270" s="203"/>
      <c r="GVZ1270" s="203"/>
      <c r="GWA1270" s="203"/>
      <c r="GWB1270" s="357"/>
      <c r="GWC1270" s="357"/>
      <c r="GWD1270" s="262"/>
      <c r="GWE1270" s="262"/>
      <c r="GWF1270" s="262"/>
      <c r="GWG1270" s="262"/>
      <c r="GWH1270" s="262"/>
      <c r="GWI1270" s="165"/>
      <c r="GWJ1270" s="422"/>
      <c r="GWK1270" s="98"/>
      <c r="GWL1270" s="17"/>
      <c r="GWM1270" s="18"/>
      <c r="GWN1270" s="5"/>
      <c r="GWO1270" s="18"/>
      <c r="GWP1270" s="76"/>
      <c r="GWQ1270" s="192"/>
      <c r="GWR1270" s="114"/>
      <c r="GWS1270" s="125"/>
      <c r="GWT1270" s="15"/>
      <c r="GWU1270" s="131"/>
      <c r="GWV1270" s="131"/>
      <c r="GWW1270" s="131"/>
      <c r="GWX1270" s="131"/>
      <c r="GWY1270" s="131"/>
      <c r="GWZ1270" s="131"/>
      <c r="GXA1270" s="131"/>
      <c r="GXB1270" s="131"/>
      <c r="GXC1270" s="203"/>
      <c r="GXD1270" s="203"/>
      <c r="GXE1270" s="203"/>
      <c r="GXF1270" s="357"/>
      <c r="GXG1270" s="357"/>
      <c r="GXH1270" s="262"/>
      <c r="GXI1270" s="262"/>
      <c r="GXJ1270" s="262"/>
      <c r="GXK1270" s="262"/>
      <c r="GXL1270" s="262"/>
      <c r="GXM1270" s="165"/>
      <c r="GXN1270" s="422"/>
      <c r="GXO1270" s="98"/>
      <c r="GXP1270" s="17"/>
      <c r="GXQ1270" s="18"/>
      <c r="GXR1270" s="5"/>
      <c r="GXS1270" s="18"/>
      <c r="GXT1270" s="76"/>
      <c r="GXU1270" s="192"/>
      <c r="GXV1270" s="114"/>
      <c r="GXW1270" s="125"/>
      <c r="GXX1270" s="15"/>
      <c r="GXY1270" s="131"/>
      <c r="GXZ1270" s="131"/>
      <c r="GYA1270" s="131"/>
      <c r="GYB1270" s="131"/>
      <c r="GYC1270" s="131"/>
      <c r="GYD1270" s="131"/>
      <c r="GYE1270" s="131"/>
      <c r="GYF1270" s="131"/>
      <c r="GYG1270" s="203"/>
      <c r="GYH1270" s="203"/>
      <c r="GYI1270" s="203"/>
      <c r="GYJ1270" s="357"/>
      <c r="GYK1270" s="357"/>
      <c r="GYL1270" s="262"/>
      <c r="GYM1270" s="262"/>
      <c r="GYN1270" s="262"/>
      <c r="GYO1270" s="262"/>
      <c r="GYP1270" s="262"/>
      <c r="GYQ1270" s="165"/>
      <c r="GYR1270" s="422"/>
      <c r="GYS1270" s="98"/>
      <c r="GYT1270" s="17"/>
      <c r="GYU1270" s="18"/>
      <c r="GYV1270" s="5"/>
      <c r="GYW1270" s="18"/>
      <c r="GYX1270" s="76"/>
      <c r="GYY1270" s="192"/>
      <c r="GYZ1270" s="114"/>
      <c r="GZA1270" s="125"/>
      <c r="GZB1270" s="15"/>
      <c r="GZC1270" s="131"/>
      <c r="GZD1270" s="131"/>
      <c r="GZE1270" s="131"/>
      <c r="GZF1270" s="131"/>
      <c r="GZG1270" s="131"/>
      <c r="GZH1270" s="131"/>
      <c r="GZI1270" s="131"/>
      <c r="GZJ1270" s="131"/>
      <c r="GZK1270" s="203"/>
      <c r="GZL1270" s="203"/>
      <c r="GZM1270" s="203"/>
      <c r="GZN1270" s="357"/>
      <c r="GZO1270" s="357"/>
      <c r="GZP1270" s="262"/>
      <c r="GZQ1270" s="262"/>
      <c r="GZR1270" s="262"/>
      <c r="GZS1270" s="262"/>
      <c r="GZT1270" s="262"/>
      <c r="GZU1270" s="165"/>
      <c r="GZV1270" s="422"/>
      <c r="GZW1270" s="98"/>
      <c r="GZX1270" s="17"/>
      <c r="GZY1270" s="18"/>
      <c r="GZZ1270" s="5"/>
      <c r="HAA1270" s="18"/>
      <c r="HAB1270" s="76"/>
      <c r="HAC1270" s="192"/>
      <c r="HAD1270" s="114"/>
      <c r="HAE1270" s="125"/>
      <c r="HAF1270" s="15"/>
      <c r="HAG1270" s="131"/>
      <c r="HAH1270" s="131"/>
      <c r="HAI1270" s="131"/>
      <c r="HAJ1270" s="131"/>
      <c r="HAK1270" s="131"/>
      <c r="HAL1270" s="131"/>
      <c r="HAM1270" s="131"/>
      <c r="HAN1270" s="131"/>
      <c r="HAO1270" s="203"/>
      <c r="HAP1270" s="203"/>
      <c r="HAQ1270" s="203"/>
      <c r="HAR1270" s="357"/>
      <c r="HAS1270" s="357"/>
      <c r="HAT1270" s="262"/>
      <c r="HAU1270" s="262"/>
      <c r="HAV1270" s="262"/>
      <c r="HAW1270" s="262"/>
      <c r="HAX1270" s="262"/>
      <c r="HAY1270" s="165"/>
      <c r="HAZ1270" s="422"/>
      <c r="HBA1270" s="98"/>
      <c r="HBB1270" s="17"/>
      <c r="HBC1270" s="18"/>
      <c r="HBD1270" s="5"/>
      <c r="HBE1270" s="18"/>
      <c r="HBF1270" s="76"/>
      <c r="HBG1270" s="192"/>
      <c r="HBH1270" s="114"/>
      <c r="HBI1270" s="125"/>
      <c r="HBJ1270" s="15"/>
      <c r="HBK1270" s="131"/>
      <c r="HBL1270" s="131"/>
      <c r="HBM1270" s="131"/>
      <c r="HBN1270" s="131"/>
      <c r="HBO1270" s="131"/>
      <c r="HBP1270" s="131"/>
      <c r="HBQ1270" s="131"/>
      <c r="HBR1270" s="131"/>
      <c r="HBS1270" s="203"/>
      <c r="HBT1270" s="203"/>
      <c r="HBU1270" s="203"/>
      <c r="HBV1270" s="357"/>
      <c r="HBW1270" s="357"/>
      <c r="HBX1270" s="262"/>
      <c r="HBY1270" s="262"/>
      <c r="HBZ1270" s="262"/>
      <c r="HCA1270" s="262"/>
      <c r="HCB1270" s="262"/>
      <c r="HCC1270" s="165"/>
      <c r="HCD1270" s="422"/>
      <c r="HCE1270" s="98"/>
      <c r="HCF1270" s="17"/>
      <c r="HCG1270" s="18"/>
      <c r="HCH1270" s="5"/>
      <c r="HCI1270" s="18"/>
      <c r="HCJ1270" s="76"/>
      <c r="HCK1270" s="192"/>
      <c r="HCL1270" s="114"/>
      <c r="HCM1270" s="125"/>
      <c r="HCN1270" s="15"/>
      <c r="HCO1270" s="131"/>
      <c r="HCP1270" s="131"/>
      <c r="HCQ1270" s="131"/>
      <c r="HCR1270" s="131"/>
      <c r="HCS1270" s="131"/>
      <c r="HCT1270" s="131"/>
      <c r="HCU1270" s="131"/>
      <c r="HCV1270" s="131"/>
      <c r="HCW1270" s="203"/>
      <c r="HCX1270" s="203"/>
      <c r="HCY1270" s="203"/>
      <c r="HCZ1270" s="357"/>
      <c r="HDA1270" s="357"/>
      <c r="HDB1270" s="262"/>
      <c r="HDC1270" s="262"/>
      <c r="HDD1270" s="262"/>
      <c r="HDE1270" s="262"/>
      <c r="HDF1270" s="262"/>
      <c r="HDG1270" s="165"/>
      <c r="HDH1270" s="422"/>
      <c r="HDI1270" s="98"/>
      <c r="HDJ1270" s="17"/>
      <c r="HDK1270" s="18"/>
      <c r="HDL1270" s="5"/>
      <c r="HDM1270" s="18"/>
      <c r="HDN1270" s="76"/>
      <c r="HDO1270" s="192"/>
      <c r="HDP1270" s="114"/>
      <c r="HDQ1270" s="125"/>
      <c r="HDR1270" s="15"/>
      <c r="HDS1270" s="131"/>
      <c r="HDT1270" s="131"/>
      <c r="HDU1270" s="131"/>
      <c r="HDV1270" s="131"/>
      <c r="HDW1270" s="131"/>
      <c r="HDX1270" s="131"/>
      <c r="HDY1270" s="131"/>
      <c r="HDZ1270" s="131"/>
      <c r="HEA1270" s="203"/>
      <c r="HEB1270" s="203"/>
      <c r="HEC1270" s="203"/>
      <c r="HED1270" s="357"/>
      <c r="HEE1270" s="357"/>
      <c r="HEF1270" s="262"/>
      <c r="HEG1270" s="262"/>
      <c r="HEH1270" s="262"/>
      <c r="HEI1270" s="262"/>
      <c r="HEJ1270" s="262"/>
      <c r="HEK1270" s="165"/>
      <c r="HEL1270" s="422"/>
      <c r="HEM1270" s="98"/>
      <c r="HEN1270" s="17"/>
      <c r="HEO1270" s="18"/>
      <c r="HEP1270" s="5"/>
      <c r="HEQ1270" s="18"/>
      <c r="HER1270" s="76"/>
      <c r="HES1270" s="192"/>
      <c r="HET1270" s="114"/>
      <c r="HEU1270" s="125"/>
      <c r="HEV1270" s="15"/>
      <c r="HEW1270" s="131"/>
      <c r="HEX1270" s="131"/>
      <c r="HEY1270" s="131"/>
      <c r="HEZ1270" s="131"/>
      <c r="HFA1270" s="131"/>
      <c r="HFB1270" s="131"/>
      <c r="HFC1270" s="131"/>
      <c r="HFD1270" s="131"/>
      <c r="HFE1270" s="203"/>
      <c r="HFF1270" s="203"/>
      <c r="HFG1270" s="203"/>
      <c r="HFH1270" s="357"/>
      <c r="HFI1270" s="357"/>
      <c r="HFJ1270" s="262"/>
      <c r="HFK1270" s="262"/>
      <c r="HFL1270" s="262"/>
      <c r="HFM1270" s="262"/>
      <c r="HFN1270" s="262"/>
      <c r="HFO1270" s="165"/>
      <c r="HFP1270" s="422"/>
      <c r="HFQ1270" s="98"/>
      <c r="HFR1270" s="17"/>
      <c r="HFS1270" s="18"/>
      <c r="HFT1270" s="5"/>
      <c r="HFU1270" s="18"/>
      <c r="HFV1270" s="76"/>
      <c r="HFW1270" s="192"/>
      <c r="HFX1270" s="114"/>
      <c r="HFY1270" s="125"/>
      <c r="HFZ1270" s="15"/>
      <c r="HGA1270" s="131"/>
      <c r="HGB1270" s="131"/>
      <c r="HGC1270" s="131"/>
      <c r="HGD1270" s="131"/>
      <c r="HGE1270" s="131"/>
      <c r="HGF1270" s="131"/>
      <c r="HGG1270" s="131"/>
      <c r="HGH1270" s="131"/>
      <c r="HGI1270" s="203"/>
      <c r="HGJ1270" s="203"/>
      <c r="HGK1270" s="203"/>
      <c r="HGL1270" s="357"/>
      <c r="HGM1270" s="357"/>
      <c r="HGN1270" s="262"/>
      <c r="HGO1270" s="262"/>
      <c r="HGP1270" s="262"/>
      <c r="HGQ1270" s="262"/>
      <c r="HGR1270" s="262"/>
      <c r="HGS1270" s="165"/>
      <c r="HGT1270" s="422"/>
      <c r="HGU1270" s="98"/>
      <c r="HGV1270" s="17"/>
      <c r="HGW1270" s="18"/>
      <c r="HGX1270" s="5"/>
      <c r="HGY1270" s="18"/>
      <c r="HGZ1270" s="76"/>
      <c r="HHA1270" s="192"/>
      <c r="HHB1270" s="114"/>
      <c r="HHC1270" s="125"/>
      <c r="HHD1270" s="15"/>
      <c r="HHE1270" s="131"/>
      <c r="HHF1270" s="131"/>
      <c r="HHG1270" s="131"/>
      <c r="HHH1270" s="131"/>
      <c r="HHI1270" s="131"/>
      <c r="HHJ1270" s="131"/>
      <c r="HHK1270" s="131"/>
      <c r="HHL1270" s="131"/>
      <c r="HHM1270" s="203"/>
      <c r="HHN1270" s="203"/>
      <c r="HHO1270" s="203"/>
      <c r="HHP1270" s="357"/>
      <c r="HHQ1270" s="357"/>
      <c r="HHR1270" s="262"/>
      <c r="HHS1270" s="262"/>
      <c r="HHT1270" s="262"/>
      <c r="HHU1270" s="262"/>
      <c r="HHV1270" s="262"/>
      <c r="HHW1270" s="165"/>
      <c r="HHX1270" s="422"/>
      <c r="HHY1270" s="98"/>
      <c r="HHZ1270" s="17"/>
      <c r="HIA1270" s="18"/>
      <c r="HIB1270" s="5"/>
      <c r="HIC1270" s="18"/>
      <c r="HID1270" s="76"/>
      <c r="HIE1270" s="192"/>
      <c r="HIF1270" s="114"/>
      <c r="HIG1270" s="125"/>
      <c r="HIH1270" s="15"/>
      <c r="HII1270" s="131"/>
      <c r="HIJ1270" s="131"/>
      <c r="HIK1270" s="131"/>
      <c r="HIL1270" s="131"/>
      <c r="HIM1270" s="131"/>
      <c r="HIN1270" s="131"/>
      <c r="HIO1270" s="131"/>
      <c r="HIP1270" s="131"/>
      <c r="HIQ1270" s="203"/>
      <c r="HIR1270" s="203"/>
      <c r="HIS1270" s="203"/>
      <c r="HIT1270" s="357"/>
      <c r="HIU1270" s="357"/>
      <c r="HIV1270" s="262"/>
      <c r="HIW1270" s="262"/>
      <c r="HIX1270" s="262"/>
      <c r="HIY1270" s="262"/>
      <c r="HIZ1270" s="262"/>
      <c r="HJA1270" s="165"/>
      <c r="HJB1270" s="422"/>
      <c r="HJC1270" s="98"/>
      <c r="HJD1270" s="17"/>
      <c r="HJE1270" s="18"/>
      <c r="HJF1270" s="5"/>
      <c r="HJG1270" s="18"/>
      <c r="HJH1270" s="76"/>
      <c r="HJI1270" s="192"/>
      <c r="HJJ1270" s="114"/>
      <c r="HJK1270" s="125"/>
      <c r="HJL1270" s="15"/>
      <c r="HJM1270" s="131"/>
      <c r="HJN1270" s="131"/>
      <c r="HJO1270" s="131"/>
      <c r="HJP1270" s="131"/>
      <c r="HJQ1270" s="131"/>
      <c r="HJR1270" s="131"/>
      <c r="HJS1270" s="131"/>
      <c r="HJT1270" s="131"/>
      <c r="HJU1270" s="203"/>
      <c r="HJV1270" s="203"/>
      <c r="HJW1270" s="203"/>
      <c r="HJX1270" s="357"/>
      <c r="HJY1270" s="357"/>
      <c r="HJZ1270" s="262"/>
      <c r="HKA1270" s="262"/>
      <c r="HKB1270" s="262"/>
      <c r="HKC1270" s="262"/>
      <c r="HKD1270" s="262"/>
      <c r="HKE1270" s="165"/>
      <c r="HKF1270" s="422"/>
      <c r="HKG1270" s="98"/>
      <c r="HKH1270" s="17"/>
      <c r="HKI1270" s="18"/>
      <c r="HKJ1270" s="5"/>
      <c r="HKK1270" s="18"/>
      <c r="HKL1270" s="76"/>
      <c r="HKM1270" s="192"/>
      <c r="HKN1270" s="114"/>
      <c r="HKO1270" s="125"/>
      <c r="HKP1270" s="15"/>
      <c r="HKQ1270" s="131"/>
      <c r="HKR1270" s="131"/>
      <c r="HKS1270" s="131"/>
      <c r="HKT1270" s="131"/>
      <c r="HKU1270" s="131"/>
      <c r="HKV1270" s="131"/>
      <c r="HKW1270" s="131"/>
      <c r="HKX1270" s="131"/>
      <c r="HKY1270" s="203"/>
      <c r="HKZ1270" s="203"/>
      <c r="HLA1270" s="203"/>
      <c r="HLB1270" s="357"/>
      <c r="HLC1270" s="357"/>
      <c r="HLD1270" s="262"/>
      <c r="HLE1270" s="262"/>
      <c r="HLF1270" s="262"/>
      <c r="HLG1270" s="262"/>
      <c r="HLH1270" s="262"/>
      <c r="HLI1270" s="165"/>
      <c r="HLJ1270" s="422"/>
      <c r="HLK1270" s="98"/>
      <c r="HLL1270" s="17"/>
      <c r="HLM1270" s="18"/>
      <c r="HLN1270" s="5"/>
      <c r="HLO1270" s="18"/>
      <c r="HLP1270" s="76"/>
      <c r="HLQ1270" s="192"/>
      <c r="HLR1270" s="114"/>
      <c r="HLS1270" s="125"/>
      <c r="HLT1270" s="15"/>
      <c r="HLU1270" s="131"/>
      <c r="HLV1270" s="131"/>
      <c r="HLW1270" s="131"/>
      <c r="HLX1270" s="131"/>
      <c r="HLY1270" s="131"/>
      <c r="HLZ1270" s="131"/>
      <c r="HMA1270" s="131"/>
      <c r="HMB1270" s="131"/>
      <c r="HMC1270" s="203"/>
      <c r="HMD1270" s="203"/>
      <c r="HME1270" s="203"/>
      <c r="HMF1270" s="357"/>
      <c r="HMG1270" s="357"/>
      <c r="HMH1270" s="262"/>
      <c r="HMI1270" s="262"/>
      <c r="HMJ1270" s="262"/>
      <c r="HMK1270" s="262"/>
      <c r="HML1270" s="262"/>
      <c r="HMM1270" s="165"/>
      <c r="HMN1270" s="422"/>
      <c r="HMO1270" s="98"/>
      <c r="HMP1270" s="17"/>
      <c r="HMQ1270" s="18"/>
      <c r="HMR1270" s="5"/>
      <c r="HMS1270" s="18"/>
      <c r="HMT1270" s="76"/>
      <c r="HMU1270" s="192"/>
      <c r="HMV1270" s="114"/>
      <c r="HMW1270" s="125"/>
      <c r="HMX1270" s="15"/>
      <c r="HMY1270" s="131"/>
      <c r="HMZ1270" s="131"/>
      <c r="HNA1270" s="131"/>
      <c r="HNB1270" s="131"/>
      <c r="HNC1270" s="131"/>
      <c r="HND1270" s="131"/>
      <c r="HNE1270" s="131"/>
      <c r="HNF1270" s="131"/>
      <c r="HNG1270" s="203"/>
      <c r="HNH1270" s="203"/>
      <c r="HNI1270" s="203"/>
      <c r="HNJ1270" s="357"/>
      <c r="HNK1270" s="357"/>
      <c r="HNL1270" s="262"/>
      <c r="HNM1270" s="262"/>
      <c r="HNN1270" s="262"/>
      <c r="HNO1270" s="262"/>
      <c r="HNP1270" s="262"/>
      <c r="HNQ1270" s="165"/>
      <c r="HNR1270" s="422"/>
      <c r="HNS1270" s="98"/>
      <c r="HNT1270" s="17"/>
      <c r="HNU1270" s="18"/>
      <c r="HNV1270" s="5"/>
      <c r="HNW1270" s="18"/>
      <c r="HNX1270" s="76"/>
      <c r="HNY1270" s="192"/>
      <c r="HNZ1270" s="114"/>
      <c r="HOA1270" s="125"/>
      <c r="HOB1270" s="15"/>
      <c r="HOC1270" s="131"/>
      <c r="HOD1270" s="131"/>
      <c r="HOE1270" s="131"/>
      <c r="HOF1270" s="131"/>
      <c r="HOG1270" s="131"/>
      <c r="HOH1270" s="131"/>
      <c r="HOI1270" s="131"/>
      <c r="HOJ1270" s="131"/>
      <c r="HOK1270" s="203"/>
      <c r="HOL1270" s="203"/>
      <c r="HOM1270" s="203"/>
      <c r="HON1270" s="357"/>
      <c r="HOO1270" s="357"/>
      <c r="HOP1270" s="262"/>
      <c r="HOQ1270" s="262"/>
      <c r="HOR1270" s="262"/>
      <c r="HOS1270" s="262"/>
      <c r="HOT1270" s="262"/>
      <c r="HOU1270" s="165"/>
      <c r="HOV1270" s="422"/>
      <c r="HOW1270" s="98"/>
      <c r="HOX1270" s="17"/>
      <c r="HOY1270" s="18"/>
      <c r="HOZ1270" s="5"/>
      <c r="HPA1270" s="18"/>
      <c r="HPB1270" s="76"/>
      <c r="HPC1270" s="192"/>
      <c r="HPD1270" s="114"/>
      <c r="HPE1270" s="125"/>
      <c r="HPF1270" s="15"/>
      <c r="HPG1270" s="131"/>
      <c r="HPH1270" s="131"/>
      <c r="HPI1270" s="131"/>
      <c r="HPJ1270" s="131"/>
      <c r="HPK1270" s="131"/>
      <c r="HPL1270" s="131"/>
      <c r="HPM1270" s="131"/>
      <c r="HPN1270" s="131"/>
      <c r="HPO1270" s="203"/>
      <c r="HPP1270" s="203"/>
      <c r="HPQ1270" s="203"/>
      <c r="HPR1270" s="357"/>
      <c r="HPS1270" s="357"/>
      <c r="HPT1270" s="262"/>
      <c r="HPU1270" s="262"/>
      <c r="HPV1270" s="262"/>
      <c r="HPW1270" s="262"/>
      <c r="HPX1270" s="262"/>
      <c r="HPY1270" s="165"/>
      <c r="HPZ1270" s="422"/>
      <c r="HQA1270" s="98"/>
      <c r="HQB1270" s="17"/>
      <c r="HQC1270" s="18"/>
      <c r="HQD1270" s="5"/>
      <c r="HQE1270" s="18"/>
      <c r="HQF1270" s="76"/>
      <c r="HQG1270" s="192"/>
      <c r="HQH1270" s="114"/>
      <c r="HQI1270" s="125"/>
      <c r="HQJ1270" s="15"/>
      <c r="HQK1270" s="131"/>
      <c r="HQL1270" s="131"/>
      <c r="HQM1270" s="131"/>
      <c r="HQN1270" s="131"/>
      <c r="HQO1270" s="131"/>
      <c r="HQP1270" s="131"/>
      <c r="HQQ1270" s="131"/>
      <c r="HQR1270" s="131"/>
      <c r="HQS1270" s="203"/>
      <c r="HQT1270" s="203"/>
      <c r="HQU1270" s="203"/>
      <c r="HQV1270" s="357"/>
      <c r="HQW1270" s="357"/>
      <c r="HQX1270" s="262"/>
      <c r="HQY1270" s="262"/>
      <c r="HQZ1270" s="262"/>
      <c r="HRA1270" s="262"/>
      <c r="HRB1270" s="262"/>
      <c r="HRC1270" s="165"/>
      <c r="HRD1270" s="422"/>
      <c r="HRE1270" s="98"/>
      <c r="HRF1270" s="17"/>
      <c r="HRG1270" s="18"/>
      <c r="HRH1270" s="5"/>
      <c r="HRI1270" s="18"/>
      <c r="HRJ1270" s="76"/>
      <c r="HRK1270" s="192"/>
      <c r="HRL1270" s="114"/>
      <c r="HRM1270" s="125"/>
      <c r="HRN1270" s="15"/>
      <c r="HRO1270" s="131"/>
      <c r="HRP1270" s="131"/>
      <c r="HRQ1270" s="131"/>
      <c r="HRR1270" s="131"/>
      <c r="HRS1270" s="131"/>
      <c r="HRT1270" s="131"/>
      <c r="HRU1270" s="131"/>
      <c r="HRV1270" s="131"/>
      <c r="HRW1270" s="203"/>
      <c r="HRX1270" s="203"/>
      <c r="HRY1270" s="203"/>
      <c r="HRZ1270" s="357"/>
      <c r="HSA1270" s="357"/>
      <c r="HSB1270" s="262"/>
      <c r="HSC1270" s="262"/>
      <c r="HSD1270" s="262"/>
      <c r="HSE1270" s="262"/>
      <c r="HSF1270" s="262"/>
      <c r="HSG1270" s="165"/>
      <c r="HSH1270" s="422"/>
      <c r="HSI1270" s="98"/>
      <c r="HSJ1270" s="17"/>
      <c r="HSK1270" s="18"/>
      <c r="HSL1270" s="5"/>
      <c r="HSM1270" s="18"/>
      <c r="HSN1270" s="76"/>
      <c r="HSO1270" s="192"/>
      <c r="HSP1270" s="114"/>
      <c r="HSQ1270" s="125"/>
      <c r="HSR1270" s="15"/>
      <c r="HSS1270" s="131"/>
      <c r="HST1270" s="131"/>
      <c r="HSU1270" s="131"/>
      <c r="HSV1270" s="131"/>
      <c r="HSW1270" s="131"/>
      <c r="HSX1270" s="131"/>
      <c r="HSY1270" s="131"/>
      <c r="HSZ1270" s="131"/>
      <c r="HTA1270" s="203"/>
      <c r="HTB1270" s="203"/>
      <c r="HTC1270" s="203"/>
      <c r="HTD1270" s="357"/>
      <c r="HTE1270" s="357"/>
      <c r="HTF1270" s="262"/>
      <c r="HTG1270" s="262"/>
      <c r="HTH1270" s="262"/>
      <c r="HTI1270" s="262"/>
      <c r="HTJ1270" s="262"/>
      <c r="HTK1270" s="165"/>
      <c r="HTL1270" s="422"/>
      <c r="HTM1270" s="98"/>
      <c r="HTN1270" s="17"/>
      <c r="HTO1270" s="18"/>
      <c r="HTP1270" s="5"/>
      <c r="HTQ1270" s="18"/>
      <c r="HTR1270" s="76"/>
      <c r="HTS1270" s="192"/>
      <c r="HTT1270" s="114"/>
      <c r="HTU1270" s="125"/>
      <c r="HTV1270" s="15"/>
      <c r="HTW1270" s="131"/>
      <c r="HTX1270" s="131"/>
      <c r="HTY1270" s="131"/>
      <c r="HTZ1270" s="131"/>
      <c r="HUA1270" s="131"/>
      <c r="HUB1270" s="131"/>
      <c r="HUC1270" s="131"/>
      <c r="HUD1270" s="131"/>
      <c r="HUE1270" s="203"/>
      <c r="HUF1270" s="203"/>
      <c r="HUG1270" s="203"/>
      <c r="HUH1270" s="357"/>
      <c r="HUI1270" s="357"/>
      <c r="HUJ1270" s="262"/>
      <c r="HUK1270" s="262"/>
      <c r="HUL1270" s="262"/>
      <c r="HUM1270" s="262"/>
      <c r="HUN1270" s="262"/>
      <c r="HUO1270" s="165"/>
      <c r="HUP1270" s="422"/>
      <c r="HUQ1270" s="98"/>
      <c r="HUR1270" s="17"/>
      <c r="HUS1270" s="18"/>
      <c r="HUT1270" s="5"/>
      <c r="HUU1270" s="18"/>
      <c r="HUV1270" s="76"/>
      <c r="HUW1270" s="192"/>
      <c r="HUX1270" s="114"/>
      <c r="HUY1270" s="125"/>
      <c r="HUZ1270" s="15"/>
      <c r="HVA1270" s="131"/>
      <c r="HVB1270" s="131"/>
      <c r="HVC1270" s="131"/>
      <c r="HVD1270" s="131"/>
      <c r="HVE1270" s="131"/>
      <c r="HVF1270" s="131"/>
      <c r="HVG1270" s="131"/>
      <c r="HVH1270" s="131"/>
      <c r="HVI1270" s="203"/>
      <c r="HVJ1270" s="203"/>
      <c r="HVK1270" s="203"/>
      <c r="HVL1270" s="357"/>
      <c r="HVM1270" s="357"/>
      <c r="HVN1270" s="262"/>
      <c r="HVO1270" s="262"/>
      <c r="HVP1270" s="262"/>
      <c r="HVQ1270" s="262"/>
      <c r="HVR1270" s="262"/>
      <c r="HVS1270" s="165"/>
      <c r="HVT1270" s="422"/>
      <c r="HVU1270" s="98"/>
      <c r="HVV1270" s="17"/>
      <c r="HVW1270" s="18"/>
      <c r="HVX1270" s="5"/>
      <c r="HVY1270" s="18"/>
      <c r="HVZ1270" s="76"/>
      <c r="HWA1270" s="192"/>
      <c r="HWB1270" s="114"/>
      <c r="HWC1270" s="125"/>
      <c r="HWD1270" s="15"/>
      <c r="HWE1270" s="131"/>
      <c r="HWF1270" s="131"/>
      <c r="HWG1270" s="131"/>
      <c r="HWH1270" s="131"/>
      <c r="HWI1270" s="131"/>
      <c r="HWJ1270" s="131"/>
      <c r="HWK1270" s="131"/>
      <c r="HWL1270" s="131"/>
      <c r="HWM1270" s="203"/>
      <c r="HWN1270" s="203"/>
      <c r="HWO1270" s="203"/>
      <c r="HWP1270" s="357"/>
      <c r="HWQ1270" s="357"/>
      <c r="HWR1270" s="262"/>
      <c r="HWS1270" s="262"/>
      <c r="HWT1270" s="262"/>
      <c r="HWU1270" s="262"/>
      <c r="HWV1270" s="262"/>
      <c r="HWW1270" s="165"/>
      <c r="HWX1270" s="422"/>
      <c r="HWY1270" s="98"/>
      <c r="HWZ1270" s="17"/>
      <c r="HXA1270" s="18"/>
      <c r="HXB1270" s="5"/>
      <c r="HXC1270" s="18"/>
      <c r="HXD1270" s="76"/>
      <c r="HXE1270" s="192"/>
      <c r="HXF1270" s="114"/>
      <c r="HXG1270" s="125"/>
      <c r="HXH1270" s="15"/>
      <c r="HXI1270" s="131"/>
      <c r="HXJ1270" s="131"/>
      <c r="HXK1270" s="131"/>
      <c r="HXL1270" s="131"/>
      <c r="HXM1270" s="131"/>
      <c r="HXN1270" s="131"/>
      <c r="HXO1270" s="131"/>
      <c r="HXP1270" s="131"/>
      <c r="HXQ1270" s="203"/>
      <c r="HXR1270" s="203"/>
      <c r="HXS1270" s="203"/>
      <c r="HXT1270" s="357"/>
      <c r="HXU1270" s="357"/>
      <c r="HXV1270" s="262"/>
      <c r="HXW1270" s="262"/>
      <c r="HXX1270" s="262"/>
      <c r="HXY1270" s="262"/>
      <c r="HXZ1270" s="262"/>
      <c r="HYA1270" s="165"/>
      <c r="HYB1270" s="422"/>
      <c r="HYC1270" s="98"/>
      <c r="HYD1270" s="17"/>
      <c r="HYE1270" s="18"/>
      <c r="HYF1270" s="5"/>
      <c r="HYG1270" s="18"/>
      <c r="HYH1270" s="76"/>
      <c r="HYI1270" s="192"/>
      <c r="HYJ1270" s="114"/>
      <c r="HYK1270" s="125"/>
      <c r="HYL1270" s="15"/>
      <c r="HYM1270" s="131"/>
      <c r="HYN1270" s="131"/>
      <c r="HYO1270" s="131"/>
      <c r="HYP1270" s="131"/>
      <c r="HYQ1270" s="131"/>
      <c r="HYR1270" s="131"/>
      <c r="HYS1270" s="131"/>
      <c r="HYT1270" s="131"/>
      <c r="HYU1270" s="203"/>
      <c r="HYV1270" s="203"/>
      <c r="HYW1270" s="203"/>
      <c r="HYX1270" s="357"/>
      <c r="HYY1270" s="357"/>
      <c r="HYZ1270" s="262"/>
      <c r="HZA1270" s="262"/>
      <c r="HZB1270" s="262"/>
      <c r="HZC1270" s="262"/>
      <c r="HZD1270" s="262"/>
      <c r="HZE1270" s="165"/>
      <c r="HZF1270" s="422"/>
      <c r="HZG1270" s="98"/>
      <c r="HZH1270" s="17"/>
      <c r="HZI1270" s="18"/>
      <c r="HZJ1270" s="5"/>
      <c r="HZK1270" s="18"/>
      <c r="HZL1270" s="76"/>
      <c r="HZM1270" s="192"/>
      <c r="HZN1270" s="114"/>
      <c r="HZO1270" s="125"/>
      <c r="HZP1270" s="15"/>
      <c r="HZQ1270" s="131"/>
      <c r="HZR1270" s="131"/>
      <c r="HZS1270" s="131"/>
      <c r="HZT1270" s="131"/>
      <c r="HZU1270" s="131"/>
      <c r="HZV1270" s="131"/>
      <c r="HZW1270" s="131"/>
      <c r="HZX1270" s="131"/>
      <c r="HZY1270" s="203"/>
      <c r="HZZ1270" s="203"/>
      <c r="IAA1270" s="203"/>
      <c r="IAB1270" s="357"/>
      <c r="IAC1270" s="357"/>
      <c r="IAD1270" s="262"/>
      <c r="IAE1270" s="262"/>
      <c r="IAF1270" s="262"/>
      <c r="IAG1270" s="262"/>
      <c r="IAH1270" s="262"/>
      <c r="IAI1270" s="165"/>
      <c r="IAJ1270" s="422"/>
      <c r="IAK1270" s="98"/>
      <c r="IAL1270" s="17"/>
      <c r="IAM1270" s="18"/>
      <c r="IAN1270" s="5"/>
      <c r="IAO1270" s="18"/>
      <c r="IAP1270" s="76"/>
      <c r="IAQ1270" s="192"/>
      <c r="IAR1270" s="114"/>
      <c r="IAS1270" s="125"/>
      <c r="IAT1270" s="15"/>
      <c r="IAU1270" s="131"/>
      <c r="IAV1270" s="131"/>
      <c r="IAW1270" s="131"/>
      <c r="IAX1270" s="131"/>
      <c r="IAY1270" s="131"/>
      <c r="IAZ1270" s="131"/>
      <c r="IBA1270" s="131"/>
      <c r="IBB1270" s="131"/>
      <c r="IBC1270" s="203"/>
      <c r="IBD1270" s="203"/>
      <c r="IBE1270" s="203"/>
      <c r="IBF1270" s="357"/>
      <c r="IBG1270" s="357"/>
      <c r="IBH1270" s="262"/>
      <c r="IBI1270" s="262"/>
      <c r="IBJ1270" s="262"/>
      <c r="IBK1270" s="262"/>
      <c r="IBL1270" s="262"/>
      <c r="IBM1270" s="165"/>
      <c r="IBN1270" s="422"/>
      <c r="IBO1270" s="98"/>
      <c r="IBP1270" s="17"/>
      <c r="IBQ1270" s="18"/>
      <c r="IBR1270" s="5"/>
      <c r="IBS1270" s="18"/>
      <c r="IBT1270" s="76"/>
      <c r="IBU1270" s="192"/>
      <c r="IBV1270" s="114"/>
      <c r="IBW1270" s="125"/>
      <c r="IBX1270" s="15"/>
      <c r="IBY1270" s="131"/>
      <c r="IBZ1270" s="131"/>
      <c r="ICA1270" s="131"/>
      <c r="ICB1270" s="131"/>
      <c r="ICC1270" s="131"/>
      <c r="ICD1270" s="131"/>
      <c r="ICE1270" s="131"/>
      <c r="ICF1270" s="131"/>
      <c r="ICG1270" s="203"/>
      <c r="ICH1270" s="203"/>
      <c r="ICI1270" s="203"/>
      <c r="ICJ1270" s="357"/>
      <c r="ICK1270" s="357"/>
      <c r="ICL1270" s="262"/>
      <c r="ICM1270" s="262"/>
      <c r="ICN1270" s="262"/>
      <c r="ICO1270" s="262"/>
      <c r="ICP1270" s="262"/>
      <c r="ICQ1270" s="165"/>
      <c r="ICR1270" s="422"/>
      <c r="ICS1270" s="98"/>
      <c r="ICT1270" s="17"/>
      <c r="ICU1270" s="18"/>
      <c r="ICV1270" s="5"/>
      <c r="ICW1270" s="18"/>
      <c r="ICX1270" s="76"/>
      <c r="ICY1270" s="192"/>
      <c r="ICZ1270" s="114"/>
      <c r="IDA1270" s="125"/>
      <c r="IDB1270" s="15"/>
      <c r="IDC1270" s="131"/>
      <c r="IDD1270" s="131"/>
      <c r="IDE1270" s="131"/>
      <c r="IDF1270" s="131"/>
      <c r="IDG1270" s="131"/>
      <c r="IDH1270" s="131"/>
      <c r="IDI1270" s="131"/>
      <c r="IDJ1270" s="131"/>
      <c r="IDK1270" s="203"/>
      <c r="IDL1270" s="203"/>
      <c r="IDM1270" s="203"/>
      <c r="IDN1270" s="357"/>
      <c r="IDO1270" s="357"/>
      <c r="IDP1270" s="262"/>
      <c r="IDQ1270" s="262"/>
      <c r="IDR1270" s="262"/>
      <c r="IDS1270" s="262"/>
      <c r="IDT1270" s="262"/>
      <c r="IDU1270" s="165"/>
      <c r="IDV1270" s="422"/>
      <c r="IDW1270" s="98"/>
      <c r="IDX1270" s="17"/>
      <c r="IDY1270" s="18"/>
      <c r="IDZ1270" s="5"/>
      <c r="IEA1270" s="18"/>
      <c r="IEB1270" s="76"/>
      <c r="IEC1270" s="192"/>
      <c r="IED1270" s="114"/>
      <c r="IEE1270" s="125"/>
      <c r="IEF1270" s="15"/>
      <c r="IEG1270" s="131"/>
      <c r="IEH1270" s="131"/>
      <c r="IEI1270" s="131"/>
      <c r="IEJ1270" s="131"/>
      <c r="IEK1270" s="131"/>
      <c r="IEL1270" s="131"/>
      <c r="IEM1270" s="131"/>
      <c r="IEN1270" s="131"/>
      <c r="IEO1270" s="203"/>
      <c r="IEP1270" s="203"/>
      <c r="IEQ1270" s="203"/>
      <c r="IER1270" s="357"/>
      <c r="IES1270" s="357"/>
      <c r="IET1270" s="262"/>
      <c r="IEU1270" s="262"/>
      <c r="IEV1270" s="262"/>
      <c r="IEW1270" s="262"/>
      <c r="IEX1270" s="262"/>
      <c r="IEY1270" s="165"/>
      <c r="IEZ1270" s="422"/>
      <c r="IFA1270" s="98"/>
      <c r="IFB1270" s="17"/>
      <c r="IFC1270" s="18"/>
      <c r="IFD1270" s="5"/>
      <c r="IFE1270" s="18"/>
      <c r="IFF1270" s="76"/>
      <c r="IFG1270" s="192"/>
      <c r="IFH1270" s="114"/>
      <c r="IFI1270" s="125"/>
      <c r="IFJ1270" s="15"/>
      <c r="IFK1270" s="131"/>
      <c r="IFL1270" s="131"/>
      <c r="IFM1270" s="131"/>
      <c r="IFN1270" s="131"/>
      <c r="IFO1270" s="131"/>
      <c r="IFP1270" s="131"/>
      <c r="IFQ1270" s="131"/>
      <c r="IFR1270" s="131"/>
      <c r="IFS1270" s="203"/>
      <c r="IFT1270" s="203"/>
      <c r="IFU1270" s="203"/>
      <c r="IFV1270" s="357"/>
      <c r="IFW1270" s="357"/>
      <c r="IFX1270" s="262"/>
      <c r="IFY1270" s="262"/>
      <c r="IFZ1270" s="262"/>
      <c r="IGA1270" s="262"/>
      <c r="IGB1270" s="262"/>
      <c r="IGC1270" s="165"/>
      <c r="IGD1270" s="422"/>
      <c r="IGE1270" s="98"/>
      <c r="IGF1270" s="17"/>
      <c r="IGG1270" s="18"/>
      <c r="IGH1270" s="5"/>
      <c r="IGI1270" s="18"/>
      <c r="IGJ1270" s="76"/>
      <c r="IGK1270" s="192"/>
      <c r="IGL1270" s="114"/>
      <c r="IGM1270" s="125"/>
      <c r="IGN1270" s="15"/>
      <c r="IGO1270" s="131"/>
      <c r="IGP1270" s="131"/>
      <c r="IGQ1270" s="131"/>
      <c r="IGR1270" s="131"/>
      <c r="IGS1270" s="131"/>
      <c r="IGT1270" s="131"/>
      <c r="IGU1270" s="131"/>
      <c r="IGV1270" s="131"/>
      <c r="IGW1270" s="203"/>
      <c r="IGX1270" s="203"/>
      <c r="IGY1270" s="203"/>
      <c r="IGZ1270" s="357"/>
      <c r="IHA1270" s="357"/>
      <c r="IHB1270" s="262"/>
      <c r="IHC1270" s="262"/>
      <c r="IHD1270" s="262"/>
      <c r="IHE1270" s="262"/>
      <c r="IHF1270" s="262"/>
      <c r="IHG1270" s="165"/>
      <c r="IHH1270" s="422"/>
      <c r="IHI1270" s="98"/>
      <c r="IHJ1270" s="17"/>
      <c r="IHK1270" s="18"/>
      <c r="IHL1270" s="5"/>
      <c r="IHM1270" s="18"/>
      <c r="IHN1270" s="76"/>
      <c r="IHO1270" s="192"/>
      <c r="IHP1270" s="114"/>
      <c r="IHQ1270" s="125"/>
      <c r="IHR1270" s="15"/>
      <c r="IHS1270" s="131"/>
      <c r="IHT1270" s="131"/>
      <c r="IHU1270" s="131"/>
      <c r="IHV1270" s="131"/>
      <c r="IHW1270" s="131"/>
      <c r="IHX1270" s="131"/>
      <c r="IHY1270" s="131"/>
      <c r="IHZ1270" s="131"/>
      <c r="IIA1270" s="203"/>
      <c r="IIB1270" s="203"/>
      <c r="IIC1270" s="203"/>
      <c r="IID1270" s="357"/>
      <c r="IIE1270" s="357"/>
      <c r="IIF1270" s="262"/>
      <c r="IIG1270" s="262"/>
      <c r="IIH1270" s="262"/>
      <c r="III1270" s="262"/>
      <c r="IIJ1270" s="262"/>
      <c r="IIK1270" s="165"/>
      <c r="IIL1270" s="422"/>
      <c r="IIM1270" s="98"/>
      <c r="IIN1270" s="17"/>
      <c r="IIO1270" s="18"/>
      <c r="IIP1270" s="5"/>
      <c r="IIQ1270" s="18"/>
      <c r="IIR1270" s="76"/>
      <c r="IIS1270" s="192"/>
      <c r="IIT1270" s="114"/>
      <c r="IIU1270" s="125"/>
      <c r="IIV1270" s="15"/>
      <c r="IIW1270" s="131"/>
      <c r="IIX1270" s="131"/>
      <c r="IIY1270" s="131"/>
      <c r="IIZ1270" s="131"/>
      <c r="IJA1270" s="131"/>
      <c r="IJB1270" s="131"/>
      <c r="IJC1270" s="131"/>
      <c r="IJD1270" s="131"/>
      <c r="IJE1270" s="203"/>
      <c r="IJF1270" s="203"/>
      <c r="IJG1270" s="203"/>
      <c r="IJH1270" s="357"/>
      <c r="IJI1270" s="357"/>
      <c r="IJJ1270" s="262"/>
      <c r="IJK1270" s="262"/>
      <c r="IJL1270" s="262"/>
      <c r="IJM1270" s="262"/>
      <c r="IJN1270" s="262"/>
      <c r="IJO1270" s="165"/>
      <c r="IJP1270" s="422"/>
      <c r="IJQ1270" s="98"/>
      <c r="IJR1270" s="17"/>
      <c r="IJS1270" s="18"/>
      <c r="IJT1270" s="5"/>
      <c r="IJU1270" s="18"/>
      <c r="IJV1270" s="76"/>
      <c r="IJW1270" s="192"/>
      <c r="IJX1270" s="114"/>
      <c r="IJY1270" s="125"/>
      <c r="IJZ1270" s="15"/>
      <c r="IKA1270" s="131"/>
      <c r="IKB1270" s="131"/>
      <c r="IKC1270" s="131"/>
      <c r="IKD1270" s="131"/>
      <c r="IKE1270" s="131"/>
      <c r="IKF1270" s="131"/>
      <c r="IKG1270" s="131"/>
      <c r="IKH1270" s="131"/>
      <c r="IKI1270" s="203"/>
      <c r="IKJ1270" s="203"/>
      <c r="IKK1270" s="203"/>
      <c r="IKL1270" s="357"/>
      <c r="IKM1270" s="357"/>
      <c r="IKN1270" s="262"/>
      <c r="IKO1270" s="262"/>
      <c r="IKP1270" s="262"/>
      <c r="IKQ1270" s="262"/>
      <c r="IKR1270" s="262"/>
      <c r="IKS1270" s="165"/>
      <c r="IKT1270" s="422"/>
      <c r="IKU1270" s="98"/>
      <c r="IKV1270" s="17"/>
      <c r="IKW1270" s="18"/>
      <c r="IKX1270" s="5"/>
      <c r="IKY1270" s="18"/>
      <c r="IKZ1270" s="76"/>
      <c r="ILA1270" s="192"/>
      <c r="ILB1270" s="114"/>
      <c r="ILC1270" s="125"/>
      <c r="ILD1270" s="15"/>
      <c r="ILE1270" s="131"/>
      <c r="ILF1270" s="131"/>
      <c r="ILG1270" s="131"/>
      <c r="ILH1270" s="131"/>
      <c r="ILI1270" s="131"/>
      <c r="ILJ1270" s="131"/>
      <c r="ILK1270" s="131"/>
      <c r="ILL1270" s="131"/>
      <c r="ILM1270" s="203"/>
      <c r="ILN1270" s="203"/>
      <c r="ILO1270" s="203"/>
      <c r="ILP1270" s="357"/>
      <c r="ILQ1270" s="357"/>
      <c r="ILR1270" s="262"/>
      <c r="ILS1270" s="262"/>
      <c r="ILT1270" s="262"/>
      <c r="ILU1270" s="262"/>
      <c r="ILV1270" s="262"/>
      <c r="ILW1270" s="165"/>
      <c r="ILX1270" s="422"/>
      <c r="ILY1270" s="98"/>
      <c r="ILZ1270" s="17"/>
      <c r="IMA1270" s="18"/>
      <c r="IMB1270" s="5"/>
      <c r="IMC1270" s="18"/>
      <c r="IMD1270" s="76"/>
      <c r="IME1270" s="192"/>
      <c r="IMF1270" s="114"/>
      <c r="IMG1270" s="125"/>
      <c r="IMH1270" s="15"/>
      <c r="IMI1270" s="131"/>
      <c r="IMJ1270" s="131"/>
      <c r="IMK1270" s="131"/>
      <c r="IML1270" s="131"/>
      <c r="IMM1270" s="131"/>
      <c r="IMN1270" s="131"/>
      <c r="IMO1270" s="131"/>
      <c r="IMP1270" s="131"/>
      <c r="IMQ1270" s="203"/>
      <c r="IMR1270" s="203"/>
      <c r="IMS1270" s="203"/>
      <c r="IMT1270" s="357"/>
      <c r="IMU1270" s="357"/>
      <c r="IMV1270" s="262"/>
      <c r="IMW1270" s="262"/>
      <c r="IMX1270" s="262"/>
      <c r="IMY1270" s="262"/>
      <c r="IMZ1270" s="262"/>
      <c r="INA1270" s="165"/>
      <c r="INB1270" s="422"/>
      <c r="INC1270" s="98"/>
      <c r="IND1270" s="17"/>
      <c r="INE1270" s="18"/>
      <c r="INF1270" s="5"/>
      <c r="ING1270" s="18"/>
      <c r="INH1270" s="76"/>
      <c r="INI1270" s="192"/>
      <c r="INJ1270" s="114"/>
      <c r="INK1270" s="125"/>
      <c r="INL1270" s="15"/>
      <c r="INM1270" s="131"/>
      <c r="INN1270" s="131"/>
      <c r="INO1270" s="131"/>
      <c r="INP1270" s="131"/>
      <c r="INQ1270" s="131"/>
      <c r="INR1270" s="131"/>
      <c r="INS1270" s="131"/>
      <c r="INT1270" s="131"/>
      <c r="INU1270" s="203"/>
      <c r="INV1270" s="203"/>
      <c r="INW1270" s="203"/>
      <c r="INX1270" s="357"/>
      <c r="INY1270" s="357"/>
      <c r="INZ1270" s="262"/>
      <c r="IOA1270" s="262"/>
      <c r="IOB1270" s="262"/>
      <c r="IOC1270" s="262"/>
      <c r="IOD1270" s="262"/>
      <c r="IOE1270" s="165"/>
      <c r="IOF1270" s="422"/>
      <c r="IOG1270" s="98"/>
      <c r="IOH1270" s="17"/>
      <c r="IOI1270" s="18"/>
      <c r="IOJ1270" s="5"/>
      <c r="IOK1270" s="18"/>
      <c r="IOL1270" s="76"/>
      <c r="IOM1270" s="192"/>
      <c r="ION1270" s="114"/>
      <c r="IOO1270" s="125"/>
      <c r="IOP1270" s="15"/>
      <c r="IOQ1270" s="131"/>
      <c r="IOR1270" s="131"/>
      <c r="IOS1270" s="131"/>
      <c r="IOT1270" s="131"/>
      <c r="IOU1270" s="131"/>
      <c r="IOV1270" s="131"/>
      <c r="IOW1270" s="131"/>
      <c r="IOX1270" s="131"/>
      <c r="IOY1270" s="203"/>
      <c r="IOZ1270" s="203"/>
      <c r="IPA1270" s="203"/>
      <c r="IPB1270" s="357"/>
      <c r="IPC1270" s="357"/>
      <c r="IPD1270" s="262"/>
      <c r="IPE1270" s="262"/>
      <c r="IPF1270" s="262"/>
      <c r="IPG1270" s="262"/>
      <c r="IPH1270" s="262"/>
      <c r="IPI1270" s="165"/>
      <c r="IPJ1270" s="422"/>
      <c r="IPK1270" s="98"/>
      <c r="IPL1270" s="17"/>
      <c r="IPM1270" s="18"/>
      <c r="IPN1270" s="5"/>
      <c r="IPO1270" s="18"/>
      <c r="IPP1270" s="76"/>
      <c r="IPQ1270" s="192"/>
      <c r="IPR1270" s="114"/>
      <c r="IPS1270" s="125"/>
      <c r="IPT1270" s="15"/>
      <c r="IPU1270" s="131"/>
      <c r="IPV1270" s="131"/>
      <c r="IPW1270" s="131"/>
      <c r="IPX1270" s="131"/>
      <c r="IPY1270" s="131"/>
      <c r="IPZ1270" s="131"/>
      <c r="IQA1270" s="131"/>
      <c r="IQB1270" s="131"/>
      <c r="IQC1270" s="203"/>
      <c r="IQD1270" s="203"/>
      <c r="IQE1270" s="203"/>
      <c r="IQF1270" s="357"/>
      <c r="IQG1270" s="357"/>
      <c r="IQH1270" s="262"/>
      <c r="IQI1270" s="262"/>
      <c r="IQJ1270" s="262"/>
      <c r="IQK1270" s="262"/>
      <c r="IQL1270" s="262"/>
      <c r="IQM1270" s="165"/>
      <c r="IQN1270" s="422"/>
      <c r="IQO1270" s="98"/>
      <c r="IQP1270" s="17"/>
      <c r="IQQ1270" s="18"/>
      <c r="IQR1270" s="5"/>
      <c r="IQS1270" s="18"/>
      <c r="IQT1270" s="76"/>
      <c r="IQU1270" s="192"/>
      <c r="IQV1270" s="114"/>
      <c r="IQW1270" s="125"/>
      <c r="IQX1270" s="15"/>
      <c r="IQY1270" s="131"/>
      <c r="IQZ1270" s="131"/>
      <c r="IRA1270" s="131"/>
      <c r="IRB1270" s="131"/>
      <c r="IRC1270" s="131"/>
      <c r="IRD1270" s="131"/>
      <c r="IRE1270" s="131"/>
      <c r="IRF1270" s="131"/>
      <c r="IRG1270" s="203"/>
      <c r="IRH1270" s="203"/>
      <c r="IRI1270" s="203"/>
      <c r="IRJ1270" s="357"/>
      <c r="IRK1270" s="357"/>
      <c r="IRL1270" s="262"/>
      <c r="IRM1270" s="262"/>
      <c r="IRN1270" s="262"/>
      <c r="IRO1270" s="262"/>
      <c r="IRP1270" s="262"/>
      <c r="IRQ1270" s="165"/>
      <c r="IRR1270" s="422"/>
      <c r="IRS1270" s="98"/>
      <c r="IRT1270" s="17"/>
      <c r="IRU1270" s="18"/>
      <c r="IRV1270" s="5"/>
      <c r="IRW1270" s="18"/>
      <c r="IRX1270" s="76"/>
      <c r="IRY1270" s="192"/>
      <c r="IRZ1270" s="114"/>
      <c r="ISA1270" s="125"/>
      <c r="ISB1270" s="15"/>
      <c r="ISC1270" s="131"/>
      <c r="ISD1270" s="131"/>
      <c r="ISE1270" s="131"/>
      <c r="ISF1270" s="131"/>
      <c r="ISG1270" s="131"/>
      <c r="ISH1270" s="131"/>
      <c r="ISI1270" s="131"/>
      <c r="ISJ1270" s="131"/>
      <c r="ISK1270" s="203"/>
      <c r="ISL1270" s="203"/>
      <c r="ISM1270" s="203"/>
      <c r="ISN1270" s="357"/>
      <c r="ISO1270" s="357"/>
      <c r="ISP1270" s="262"/>
      <c r="ISQ1270" s="262"/>
      <c r="ISR1270" s="262"/>
      <c r="ISS1270" s="262"/>
      <c r="IST1270" s="262"/>
      <c r="ISU1270" s="165"/>
      <c r="ISV1270" s="422"/>
      <c r="ISW1270" s="98"/>
      <c r="ISX1270" s="17"/>
      <c r="ISY1270" s="18"/>
      <c r="ISZ1270" s="5"/>
      <c r="ITA1270" s="18"/>
      <c r="ITB1270" s="76"/>
      <c r="ITC1270" s="192"/>
      <c r="ITD1270" s="114"/>
      <c r="ITE1270" s="125"/>
      <c r="ITF1270" s="15"/>
      <c r="ITG1270" s="131"/>
      <c r="ITH1270" s="131"/>
      <c r="ITI1270" s="131"/>
      <c r="ITJ1270" s="131"/>
      <c r="ITK1270" s="131"/>
      <c r="ITL1270" s="131"/>
      <c r="ITM1270" s="131"/>
      <c r="ITN1270" s="131"/>
      <c r="ITO1270" s="203"/>
      <c r="ITP1270" s="203"/>
      <c r="ITQ1270" s="203"/>
      <c r="ITR1270" s="357"/>
      <c r="ITS1270" s="357"/>
      <c r="ITT1270" s="262"/>
      <c r="ITU1270" s="262"/>
      <c r="ITV1270" s="262"/>
      <c r="ITW1270" s="262"/>
      <c r="ITX1270" s="262"/>
      <c r="ITY1270" s="165"/>
      <c r="ITZ1270" s="422"/>
      <c r="IUA1270" s="98"/>
      <c r="IUB1270" s="17"/>
      <c r="IUC1270" s="18"/>
      <c r="IUD1270" s="5"/>
      <c r="IUE1270" s="18"/>
      <c r="IUF1270" s="76"/>
      <c r="IUG1270" s="192"/>
      <c r="IUH1270" s="114"/>
      <c r="IUI1270" s="125"/>
      <c r="IUJ1270" s="15"/>
      <c r="IUK1270" s="131"/>
      <c r="IUL1270" s="131"/>
      <c r="IUM1270" s="131"/>
      <c r="IUN1270" s="131"/>
      <c r="IUO1270" s="131"/>
      <c r="IUP1270" s="131"/>
      <c r="IUQ1270" s="131"/>
      <c r="IUR1270" s="131"/>
      <c r="IUS1270" s="203"/>
      <c r="IUT1270" s="203"/>
      <c r="IUU1270" s="203"/>
      <c r="IUV1270" s="357"/>
      <c r="IUW1270" s="357"/>
      <c r="IUX1270" s="262"/>
      <c r="IUY1270" s="262"/>
      <c r="IUZ1270" s="262"/>
      <c r="IVA1270" s="262"/>
      <c r="IVB1270" s="262"/>
      <c r="IVC1270" s="165"/>
      <c r="IVD1270" s="422"/>
      <c r="IVE1270" s="98"/>
      <c r="IVF1270" s="17"/>
      <c r="IVG1270" s="18"/>
      <c r="IVH1270" s="5"/>
      <c r="IVI1270" s="18"/>
      <c r="IVJ1270" s="76"/>
      <c r="IVK1270" s="192"/>
      <c r="IVL1270" s="114"/>
      <c r="IVM1270" s="125"/>
      <c r="IVN1270" s="15"/>
      <c r="IVO1270" s="131"/>
      <c r="IVP1270" s="131"/>
      <c r="IVQ1270" s="131"/>
      <c r="IVR1270" s="131"/>
      <c r="IVS1270" s="131"/>
      <c r="IVT1270" s="131"/>
      <c r="IVU1270" s="131"/>
      <c r="IVV1270" s="131"/>
      <c r="IVW1270" s="203"/>
      <c r="IVX1270" s="203"/>
      <c r="IVY1270" s="203"/>
      <c r="IVZ1270" s="357"/>
      <c r="IWA1270" s="357"/>
      <c r="IWB1270" s="262"/>
      <c r="IWC1270" s="262"/>
      <c r="IWD1270" s="262"/>
      <c r="IWE1270" s="262"/>
      <c r="IWF1270" s="262"/>
      <c r="IWG1270" s="165"/>
      <c r="IWH1270" s="422"/>
      <c r="IWI1270" s="98"/>
      <c r="IWJ1270" s="17"/>
      <c r="IWK1270" s="18"/>
      <c r="IWL1270" s="5"/>
      <c r="IWM1270" s="18"/>
      <c r="IWN1270" s="76"/>
      <c r="IWO1270" s="192"/>
      <c r="IWP1270" s="114"/>
      <c r="IWQ1270" s="125"/>
      <c r="IWR1270" s="15"/>
      <c r="IWS1270" s="131"/>
      <c r="IWT1270" s="131"/>
      <c r="IWU1270" s="131"/>
      <c r="IWV1270" s="131"/>
      <c r="IWW1270" s="131"/>
      <c r="IWX1270" s="131"/>
      <c r="IWY1270" s="131"/>
      <c r="IWZ1270" s="131"/>
      <c r="IXA1270" s="203"/>
      <c r="IXB1270" s="203"/>
      <c r="IXC1270" s="203"/>
      <c r="IXD1270" s="357"/>
      <c r="IXE1270" s="357"/>
      <c r="IXF1270" s="262"/>
      <c r="IXG1270" s="262"/>
      <c r="IXH1270" s="262"/>
      <c r="IXI1270" s="262"/>
      <c r="IXJ1270" s="262"/>
      <c r="IXK1270" s="165"/>
      <c r="IXL1270" s="422"/>
      <c r="IXM1270" s="98"/>
      <c r="IXN1270" s="17"/>
      <c r="IXO1270" s="18"/>
      <c r="IXP1270" s="5"/>
      <c r="IXQ1270" s="18"/>
      <c r="IXR1270" s="76"/>
      <c r="IXS1270" s="192"/>
      <c r="IXT1270" s="114"/>
      <c r="IXU1270" s="125"/>
      <c r="IXV1270" s="15"/>
      <c r="IXW1270" s="131"/>
      <c r="IXX1270" s="131"/>
      <c r="IXY1270" s="131"/>
      <c r="IXZ1270" s="131"/>
      <c r="IYA1270" s="131"/>
      <c r="IYB1270" s="131"/>
      <c r="IYC1270" s="131"/>
      <c r="IYD1270" s="131"/>
      <c r="IYE1270" s="203"/>
      <c r="IYF1270" s="203"/>
      <c r="IYG1270" s="203"/>
      <c r="IYH1270" s="357"/>
      <c r="IYI1270" s="357"/>
      <c r="IYJ1270" s="262"/>
      <c r="IYK1270" s="262"/>
      <c r="IYL1270" s="262"/>
      <c r="IYM1270" s="262"/>
      <c r="IYN1270" s="262"/>
      <c r="IYO1270" s="165"/>
      <c r="IYP1270" s="422"/>
      <c r="IYQ1270" s="98"/>
      <c r="IYR1270" s="17"/>
      <c r="IYS1270" s="18"/>
      <c r="IYT1270" s="5"/>
      <c r="IYU1270" s="18"/>
      <c r="IYV1270" s="76"/>
      <c r="IYW1270" s="192"/>
      <c r="IYX1270" s="114"/>
      <c r="IYY1270" s="125"/>
      <c r="IYZ1270" s="15"/>
      <c r="IZA1270" s="131"/>
      <c r="IZB1270" s="131"/>
      <c r="IZC1270" s="131"/>
      <c r="IZD1270" s="131"/>
      <c r="IZE1270" s="131"/>
      <c r="IZF1270" s="131"/>
      <c r="IZG1270" s="131"/>
      <c r="IZH1270" s="131"/>
      <c r="IZI1270" s="203"/>
      <c r="IZJ1270" s="203"/>
      <c r="IZK1270" s="203"/>
      <c r="IZL1270" s="357"/>
      <c r="IZM1270" s="357"/>
      <c r="IZN1270" s="262"/>
      <c r="IZO1270" s="262"/>
      <c r="IZP1270" s="262"/>
      <c r="IZQ1270" s="262"/>
      <c r="IZR1270" s="262"/>
      <c r="IZS1270" s="165"/>
      <c r="IZT1270" s="422"/>
      <c r="IZU1270" s="98"/>
      <c r="IZV1270" s="17"/>
      <c r="IZW1270" s="18"/>
      <c r="IZX1270" s="5"/>
      <c r="IZY1270" s="18"/>
      <c r="IZZ1270" s="76"/>
      <c r="JAA1270" s="192"/>
      <c r="JAB1270" s="114"/>
      <c r="JAC1270" s="125"/>
      <c r="JAD1270" s="15"/>
      <c r="JAE1270" s="131"/>
      <c r="JAF1270" s="131"/>
      <c r="JAG1270" s="131"/>
      <c r="JAH1270" s="131"/>
      <c r="JAI1270" s="131"/>
      <c r="JAJ1270" s="131"/>
      <c r="JAK1270" s="131"/>
      <c r="JAL1270" s="131"/>
      <c r="JAM1270" s="203"/>
      <c r="JAN1270" s="203"/>
      <c r="JAO1270" s="203"/>
      <c r="JAP1270" s="357"/>
      <c r="JAQ1270" s="357"/>
      <c r="JAR1270" s="262"/>
      <c r="JAS1270" s="262"/>
      <c r="JAT1270" s="262"/>
      <c r="JAU1270" s="262"/>
      <c r="JAV1270" s="262"/>
      <c r="JAW1270" s="165"/>
      <c r="JAX1270" s="422"/>
      <c r="JAY1270" s="98"/>
      <c r="JAZ1270" s="17"/>
      <c r="JBA1270" s="18"/>
      <c r="JBB1270" s="5"/>
      <c r="JBC1270" s="18"/>
      <c r="JBD1270" s="76"/>
      <c r="JBE1270" s="192"/>
      <c r="JBF1270" s="114"/>
      <c r="JBG1270" s="125"/>
      <c r="JBH1270" s="15"/>
      <c r="JBI1270" s="131"/>
      <c r="JBJ1270" s="131"/>
      <c r="JBK1270" s="131"/>
      <c r="JBL1270" s="131"/>
      <c r="JBM1270" s="131"/>
      <c r="JBN1270" s="131"/>
      <c r="JBO1270" s="131"/>
      <c r="JBP1270" s="131"/>
      <c r="JBQ1270" s="203"/>
      <c r="JBR1270" s="203"/>
      <c r="JBS1270" s="203"/>
      <c r="JBT1270" s="357"/>
      <c r="JBU1270" s="357"/>
      <c r="JBV1270" s="262"/>
      <c r="JBW1270" s="262"/>
      <c r="JBX1270" s="262"/>
      <c r="JBY1270" s="262"/>
      <c r="JBZ1270" s="262"/>
      <c r="JCA1270" s="165"/>
      <c r="JCB1270" s="422"/>
      <c r="JCC1270" s="98"/>
      <c r="JCD1270" s="17"/>
      <c r="JCE1270" s="18"/>
      <c r="JCF1270" s="5"/>
      <c r="JCG1270" s="18"/>
      <c r="JCH1270" s="76"/>
      <c r="JCI1270" s="192"/>
      <c r="JCJ1270" s="114"/>
      <c r="JCK1270" s="125"/>
      <c r="JCL1270" s="15"/>
      <c r="JCM1270" s="131"/>
      <c r="JCN1270" s="131"/>
      <c r="JCO1270" s="131"/>
      <c r="JCP1270" s="131"/>
      <c r="JCQ1270" s="131"/>
      <c r="JCR1270" s="131"/>
      <c r="JCS1270" s="131"/>
      <c r="JCT1270" s="131"/>
      <c r="JCU1270" s="203"/>
      <c r="JCV1270" s="203"/>
      <c r="JCW1270" s="203"/>
      <c r="JCX1270" s="357"/>
      <c r="JCY1270" s="357"/>
      <c r="JCZ1270" s="262"/>
      <c r="JDA1270" s="262"/>
      <c r="JDB1270" s="262"/>
      <c r="JDC1270" s="262"/>
      <c r="JDD1270" s="262"/>
      <c r="JDE1270" s="165"/>
      <c r="JDF1270" s="422"/>
      <c r="JDG1270" s="98"/>
      <c r="JDH1270" s="17"/>
      <c r="JDI1270" s="18"/>
      <c r="JDJ1270" s="5"/>
      <c r="JDK1270" s="18"/>
      <c r="JDL1270" s="76"/>
      <c r="JDM1270" s="192"/>
      <c r="JDN1270" s="114"/>
      <c r="JDO1270" s="125"/>
      <c r="JDP1270" s="15"/>
      <c r="JDQ1270" s="131"/>
      <c r="JDR1270" s="131"/>
      <c r="JDS1270" s="131"/>
      <c r="JDT1270" s="131"/>
      <c r="JDU1270" s="131"/>
      <c r="JDV1270" s="131"/>
      <c r="JDW1270" s="131"/>
      <c r="JDX1270" s="131"/>
      <c r="JDY1270" s="203"/>
      <c r="JDZ1270" s="203"/>
      <c r="JEA1270" s="203"/>
      <c r="JEB1270" s="357"/>
      <c r="JEC1270" s="357"/>
      <c r="JED1270" s="262"/>
      <c r="JEE1270" s="262"/>
      <c r="JEF1270" s="262"/>
      <c r="JEG1270" s="262"/>
      <c r="JEH1270" s="262"/>
      <c r="JEI1270" s="165"/>
      <c r="JEJ1270" s="422"/>
      <c r="JEK1270" s="98"/>
      <c r="JEL1270" s="17"/>
      <c r="JEM1270" s="18"/>
      <c r="JEN1270" s="5"/>
      <c r="JEO1270" s="18"/>
      <c r="JEP1270" s="76"/>
      <c r="JEQ1270" s="192"/>
      <c r="JER1270" s="114"/>
      <c r="JES1270" s="125"/>
      <c r="JET1270" s="15"/>
      <c r="JEU1270" s="131"/>
      <c r="JEV1270" s="131"/>
      <c r="JEW1270" s="131"/>
      <c r="JEX1270" s="131"/>
      <c r="JEY1270" s="131"/>
      <c r="JEZ1270" s="131"/>
      <c r="JFA1270" s="131"/>
      <c r="JFB1270" s="131"/>
      <c r="JFC1270" s="203"/>
      <c r="JFD1270" s="203"/>
      <c r="JFE1270" s="203"/>
      <c r="JFF1270" s="357"/>
      <c r="JFG1270" s="357"/>
      <c r="JFH1270" s="262"/>
      <c r="JFI1270" s="262"/>
      <c r="JFJ1270" s="262"/>
      <c r="JFK1270" s="262"/>
      <c r="JFL1270" s="262"/>
      <c r="JFM1270" s="165"/>
      <c r="JFN1270" s="422"/>
      <c r="JFO1270" s="98"/>
      <c r="JFP1270" s="17"/>
      <c r="JFQ1270" s="18"/>
      <c r="JFR1270" s="5"/>
      <c r="JFS1270" s="18"/>
      <c r="JFT1270" s="76"/>
      <c r="JFU1270" s="192"/>
      <c r="JFV1270" s="114"/>
      <c r="JFW1270" s="125"/>
      <c r="JFX1270" s="15"/>
      <c r="JFY1270" s="131"/>
      <c r="JFZ1270" s="131"/>
      <c r="JGA1270" s="131"/>
      <c r="JGB1270" s="131"/>
      <c r="JGC1270" s="131"/>
      <c r="JGD1270" s="131"/>
      <c r="JGE1270" s="131"/>
      <c r="JGF1270" s="131"/>
      <c r="JGG1270" s="203"/>
      <c r="JGH1270" s="203"/>
      <c r="JGI1270" s="203"/>
      <c r="JGJ1270" s="357"/>
      <c r="JGK1270" s="357"/>
      <c r="JGL1270" s="262"/>
      <c r="JGM1270" s="262"/>
      <c r="JGN1270" s="262"/>
      <c r="JGO1270" s="262"/>
      <c r="JGP1270" s="262"/>
      <c r="JGQ1270" s="165"/>
      <c r="JGR1270" s="422"/>
      <c r="JGS1270" s="98"/>
      <c r="JGT1270" s="17"/>
      <c r="JGU1270" s="18"/>
      <c r="JGV1270" s="5"/>
      <c r="JGW1270" s="18"/>
      <c r="JGX1270" s="76"/>
      <c r="JGY1270" s="192"/>
      <c r="JGZ1270" s="114"/>
      <c r="JHA1270" s="125"/>
      <c r="JHB1270" s="15"/>
      <c r="JHC1270" s="131"/>
      <c r="JHD1270" s="131"/>
      <c r="JHE1270" s="131"/>
      <c r="JHF1270" s="131"/>
      <c r="JHG1270" s="131"/>
      <c r="JHH1270" s="131"/>
      <c r="JHI1270" s="131"/>
      <c r="JHJ1270" s="131"/>
      <c r="JHK1270" s="203"/>
      <c r="JHL1270" s="203"/>
      <c r="JHM1270" s="203"/>
      <c r="JHN1270" s="357"/>
      <c r="JHO1270" s="357"/>
      <c r="JHP1270" s="262"/>
      <c r="JHQ1270" s="262"/>
      <c r="JHR1270" s="262"/>
      <c r="JHS1270" s="262"/>
      <c r="JHT1270" s="262"/>
      <c r="JHU1270" s="165"/>
      <c r="JHV1270" s="422"/>
      <c r="JHW1270" s="98"/>
      <c r="JHX1270" s="17"/>
      <c r="JHY1270" s="18"/>
      <c r="JHZ1270" s="5"/>
      <c r="JIA1270" s="18"/>
      <c r="JIB1270" s="76"/>
      <c r="JIC1270" s="192"/>
      <c r="JID1270" s="114"/>
      <c r="JIE1270" s="125"/>
      <c r="JIF1270" s="15"/>
      <c r="JIG1270" s="131"/>
      <c r="JIH1270" s="131"/>
      <c r="JII1270" s="131"/>
      <c r="JIJ1270" s="131"/>
      <c r="JIK1270" s="131"/>
      <c r="JIL1270" s="131"/>
      <c r="JIM1270" s="131"/>
      <c r="JIN1270" s="131"/>
      <c r="JIO1270" s="203"/>
      <c r="JIP1270" s="203"/>
      <c r="JIQ1270" s="203"/>
      <c r="JIR1270" s="357"/>
      <c r="JIS1270" s="357"/>
      <c r="JIT1270" s="262"/>
      <c r="JIU1270" s="262"/>
      <c r="JIV1270" s="262"/>
      <c r="JIW1270" s="262"/>
      <c r="JIX1270" s="262"/>
      <c r="JIY1270" s="165"/>
      <c r="JIZ1270" s="422"/>
      <c r="JJA1270" s="98"/>
      <c r="JJB1270" s="17"/>
      <c r="JJC1270" s="18"/>
      <c r="JJD1270" s="5"/>
      <c r="JJE1270" s="18"/>
      <c r="JJF1270" s="76"/>
      <c r="JJG1270" s="192"/>
      <c r="JJH1270" s="114"/>
      <c r="JJI1270" s="125"/>
      <c r="JJJ1270" s="15"/>
      <c r="JJK1270" s="131"/>
      <c r="JJL1270" s="131"/>
      <c r="JJM1270" s="131"/>
      <c r="JJN1270" s="131"/>
      <c r="JJO1270" s="131"/>
      <c r="JJP1270" s="131"/>
      <c r="JJQ1270" s="131"/>
      <c r="JJR1270" s="131"/>
      <c r="JJS1270" s="203"/>
      <c r="JJT1270" s="203"/>
      <c r="JJU1270" s="203"/>
      <c r="JJV1270" s="357"/>
      <c r="JJW1270" s="357"/>
      <c r="JJX1270" s="262"/>
      <c r="JJY1270" s="262"/>
      <c r="JJZ1270" s="262"/>
      <c r="JKA1270" s="262"/>
      <c r="JKB1270" s="262"/>
      <c r="JKC1270" s="165"/>
      <c r="JKD1270" s="422"/>
      <c r="JKE1270" s="98"/>
      <c r="JKF1270" s="17"/>
      <c r="JKG1270" s="18"/>
      <c r="JKH1270" s="5"/>
      <c r="JKI1270" s="18"/>
      <c r="JKJ1270" s="76"/>
      <c r="JKK1270" s="192"/>
      <c r="JKL1270" s="114"/>
      <c r="JKM1270" s="125"/>
      <c r="JKN1270" s="15"/>
      <c r="JKO1270" s="131"/>
      <c r="JKP1270" s="131"/>
      <c r="JKQ1270" s="131"/>
      <c r="JKR1270" s="131"/>
      <c r="JKS1270" s="131"/>
      <c r="JKT1270" s="131"/>
      <c r="JKU1270" s="131"/>
      <c r="JKV1270" s="131"/>
      <c r="JKW1270" s="203"/>
      <c r="JKX1270" s="203"/>
      <c r="JKY1270" s="203"/>
      <c r="JKZ1270" s="357"/>
      <c r="JLA1270" s="357"/>
      <c r="JLB1270" s="262"/>
      <c r="JLC1270" s="262"/>
      <c r="JLD1270" s="262"/>
      <c r="JLE1270" s="262"/>
      <c r="JLF1270" s="262"/>
      <c r="JLG1270" s="165"/>
      <c r="JLH1270" s="422"/>
      <c r="JLI1270" s="98"/>
      <c r="JLJ1270" s="17"/>
      <c r="JLK1270" s="18"/>
      <c r="JLL1270" s="5"/>
      <c r="JLM1270" s="18"/>
      <c r="JLN1270" s="76"/>
      <c r="JLO1270" s="192"/>
      <c r="JLP1270" s="114"/>
      <c r="JLQ1270" s="125"/>
      <c r="JLR1270" s="15"/>
      <c r="JLS1270" s="131"/>
      <c r="JLT1270" s="131"/>
      <c r="JLU1270" s="131"/>
      <c r="JLV1270" s="131"/>
      <c r="JLW1270" s="131"/>
      <c r="JLX1270" s="131"/>
      <c r="JLY1270" s="131"/>
      <c r="JLZ1270" s="131"/>
      <c r="JMA1270" s="203"/>
      <c r="JMB1270" s="203"/>
      <c r="JMC1270" s="203"/>
      <c r="JMD1270" s="357"/>
      <c r="JME1270" s="357"/>
      <c r="JMF1270" s="262"/>
      <c r="JMG1270" s="262"/>
      <c r="JMH1270" s="262"/>
      <c r="JMI1270" s="262"/>
      <c r="JMJ1270" s="262"/>
      <c r="JMK1270" s="165"/>
      <c r="JML1270" s="422"/>
      <c r="JMM1270" s="98"/>
      <c r="JMN1270" s="17"/>
      <c r="JMO1270" s="18"/>
      <c r="JMP1270" s="5"/>
      <c r="JMQ1270" s="18"/>
      <c r="JMR1270" s="76"/>
      <c r="JMS1270" s="192"/>
      <c r="JMT1270" s="114"/>
      <c r="JMU1270" s="125"/>
      <c r="JMV1270" s="15"/>
      <c r="JMW1270" s="131"/>
      <c r="JMX1270" s="131"/>
      <c r="JMY1270" s="131"/>
      <c r="JMZ1270" s="131"/>
      <c r="JNA1270" s="131"/>
      <c r="JNB1270" s="131"/>
      <c r="JNC1270" s="131"/>
      <c r="JND1270" s="131"/>
      <c r="JNE1270" s="203"/>
      <c r="JNF1270" s="203"/>
      <c r="JNG1270" s="203"/>
      <c r="JNH1270" s="357"/>
      <c r="JNI1270" s="357"/>
      <c r="JNJ1270" s="262"/>
      <c r="JNK1270" s="262"/>
      <c r="JNL1270" s="262"/>
      <c r="JNM1270" s="262"/>
      <c r="JNN1270" s="262"/>
      <c r="JNO1270" s="165"/>
      <c r="JNP1270" s="422"/>
      <c r="JNQ1270" s="98"/>
      <c r="JNR1270" s="17"/>
      <c r="JNS1270" s="18"/>
      <c r="JNT1270" s="5"/>
      <c r="JNU1270" s="18"/>
      <c r="JNV1270" s="76"/>
      <c r="JNW1270" s="192"/>
      <c r="JNX1270" s="114"/>
      <c r="JNY1270" s="125"/>
      <c r="JNZ1270" s="15"/>
      <c r="JOA1270" s="131"/>
      <c r="JOB1270" s="131"/>
      <c r="JOC1270" s="131"/>
      <c r="JOD1270" s="131"/>
      <c r="JOE1270" s="131"/>
      <c r="JOF1270" s="131"/>
      <c r="JOG1270" s="131"/>
      <c r="JOH1270" s="131"/>
      <c r="JOI1270" s="203"/>
      <c r="JOJ1270" s="203"/>
      <c r="JOK1270" s="203"/>
      <c r="JOL1270" s="357"/>
      <c r="JOM1270" s="357"/>
      <c r="JON1270" s="262"/>
      <c r="JOO1270" s="262"/>
      <c r="JOP1270" s="262"/>
      <c r="JOQ1270" s="262"/>
      <c r="JOR1270" s="262"/>
      <c r="JOS1270" s="165"/>
      <c r="JOT1270" s="422"/>
      <c r="JOU1270" s="98"/>
      <c r="JOV1270" s="17"/>
      <c r="JOW1270" s="18"/>
      <c r="JOX1270" s="5"/>
      <c r="JOY1270" s="18"/>
      <c r="JOZ1270" s="76"/>
      <c r="JPA1270" s="192"/>
      <c r="JPB1270" s="114"/>
      <c r="JPC1270" s="125"/>
      <c r="JPD1270" s="15"/>
      <c r="JPE1270" s="131"/>
      <c r="JPF1270" s="131"/>
      <c r="JPG1270" s="131"/>
      <c r="JPH1270" s="131"/>
      <c r="JPI1270" s="131"/>
      <c r="JPJ1270" s="131"/>
      <c r="JPK1270" s="131"/>
      <c r="JPL1270" s="131"/>
      <c r="JPM1270" s="203"/>
      <c r="JPN1270" s="203"/>
      <c r="JPO1270" s="203"/>
      <c r="JPP1270" s="357"/>
      <c r="JPQ1270" s="357"/>
      <c r="JPR1270" s="262"/>
      <c r="JPS1270" s="262"/>
      <c r="JPT1270" s="262"/>
      <c r="JPU1270" s="262"/>
      <c r="JPV1270" s="262"/>
      <c r="JPW1270" s="165"/>
      <c r="JPX1270" s="422"/>
      <c r="JPY1270" s="98"/>
      <c r="JPZ1270" s="17"/>
      <c r="JQA1270" s="18"/>
      <c r="JQB1270" s="5"/>
      <c r="JQC1270" s="18"/>
      <c r="JQD1270" s="76"/>
      <c r="JQE1270" s="192"/>
      <c r="JQF1270" s="114"/>
      <c r="JQG1270" s="125"/>
      <c r="JQH1270" s="15"/>
      <c r="JQI1270" s="131"/>
      <c r="JQJ1270" s="131"/>
      <c r="JQK1270" s="131"/>
      <c r="JQL1270" s="131"/>
      <c r="JQM1270" s="131"/>
      <c r="JQN1270" s="131"/>
      <c r="JQO1270" s="131"/>
      <c r="JQP1270" s="131"/>
      <c r="JQQ1270" s="203"/>
      <c r="JQR1270" s="203"/>
      <c r="JQS1270" s="203"/>
      <c r="JQT1270" s="357"/>
      <c r="JQU1270" s="357"/>
      <c r="JQV1270" s="262"/>
      <c r="JQW1270" s="262"/>
      <c r="JQX1270" s="262"/>
      <c r="JQY1270" s="262"/>
      <c r="JQZ1270" s="262"/>
      <c r="JRA1270" s="165"/>
      <c r="JRB1270" s="422"/>
      <c r="JRC1270" s="98"/>
      <c r="JRD1270" s="17"/>
      <c r="JRE1270" s="18"/>
      <c r="JRF1270" s="5"/>
      <c r="JRG1270" s="18"/>
      <c r="JRH1270" s="76"/>
      <c r="JRI1270" s="192"/>
      <c r="JRJ1270" s="114"/>
      <c r="JRK1270" s="125"/>
      <c r="JRL1270" s="15"/>
      <c r="JRM1270" s="131"/>
      <c r="JRN1270" s="131"/>
      <c r="JRO1270" s="131"/>
      <c r="JRP1270" s="131"/>
      <c r="JRQ1270" s="131"/>
      <c r="JRR1270" s="131"/>
      <c r="JRS1270" s="131"/>
      <c r="JRT1270" s="131"/>
      <c r="JRU1270" s="203"/>
      <c r="JRV1270" s="203"/>
      <c r="JRW1270" s="203"/>
      <c r="JRX1270" s="357"/>
      <c r="JRY1270" s="357"/>
      <c r="JRZ1270" s="262"/>
      <c r="JSA1270" s="262"/>
      <c r="JSB1270" s="262"/>
      <c r="JSC1270" s="262"/>
      <c r="JSD1270" s="262"/>
      <c r="JSE1270" s="165"/>
      <c r="JSF1270" s="422"/>
      <c r="JSG1270" s="98"/>
      <c r="JSH1270" s="17"/>
      <c r="JSI1270" s="18"/>
      <c r="JSJ1270" s="5"/>
      <c r="JSK1270" s="18"/>
      <c r="JSL1270" s="76"/>
      <c r="JSM1270" s="192"/>
      <c r="JSN1270" s="114"/>
      <c r="JSO1270" s="125"/>
      <c r="JSP1270" s="15"/>
      <c r="JSQ1270" s="131"/>
      <c r="JSR1270" s="131"/>
      <c r="JSS1270" s="131"/>
      <c r="JST1270" s="131"/>
      <c r="JSU1270" s="131"/>
      <c r="JSV1270" s="131"/>
      <c r="JSW1270" s="131"/>
      <c r="JSX1270" s="131"/>
      <c r="JSY1270" s="203"/>
      <c r="JSZ1270" s="203"/>
      <c r="JTA1270" s="203"/>
      <c r="JTB1270" s="357"/>
      <c r="JTC1270" s="357"/>
      <c r="JTD1270" s="262"/>
      <c r="JTE1270" s="262"/>
      <c r="JTF1270" s="262"/>
      <c r="JTG1270" s="262"/>
      <c r="JTH1270" s="262"/>
      <c r="JTI1270" s="165"/>
      <c r="JTJ1270" s="422"/>
      <c r="JTK1270" s="98"/>
      <c r="JTL1270" s="17"/>
      <c r="JTM1270" s="18"/>
      <c r="JTN1270" s="5"/>
      <c r="JTO1270" s="18"/>
      <c r="JTP1270" s="76"/>
      <c r="JTQ1270" s="192"/>
      <c r="JTR1270" s="114"/>
      <c r="JTS1270" s="125"/>
      <c r="JTT1270" s="15"/>
      <c r="JTU1270" s="131"/>
      <c r="JTV1270" s="131"/>
      <c r="JTW1270" s="131"/>
      <c r="JTX1270" s="131"/>
      <c r="JTY1270" s="131"/>
      <c r="JTZ1270" s="131"/>
      <c r="JUA1270" s="131"/>
      <c r="JUB1270" s="131"/>
      <c r="JUC1270" s="203"/>
      <c r="JUD1270" s="203"/>
      <c r="JUE1270" s="203"/>
      <c r="JUF1270" s="357"/>
      <c r="JUG1270" s="357"/>
      <c r="JUH1270" s="262"/>
      <c r="JUI1270" s="262"/>
      <c r="JUJ1270" s="262"/>
      <c r="JUK1270" s="262"/>
      <c r="JUL1270" s="262"/>
      <c r="JUM1270" s="165"/>
      <c r="JUN1270" s="422"/>
      <c r="JUO1270" s="98"/>
      <c r="JUP1270" s="17"/>
      <c r="JUQ1270" s="18"/>
      <c r="JUR1270" s="5"/>
      <c r="JUS1270" s="18"/>
      <c r="JUT1270" s="76"/>
      <c r="JUU1270" s="192"/>
      <c r="JUV1270" s="114"/>
      <c r="JUW1270" s="125"/>
      <c r="JUX1270" s="15"/>
      <c r="JUY1270" s="131"/>
      <c r="JUZ1270" s="131"/>
      <c r="JVA1270" s="131"/>
      <c r="JVB1270" s="131"/>
      <c r="JVC1270" s="131"/>
      <c r="JVD1270" s="131"/>
      <c r="JVE1270" s="131"/>
      <c r="JVF1270" s="131"/>
      <c r="JVG1270" s="203"/>
      <c r="JVH1270" s="203"/>
      <c r="JVI1270" s="203"/>
      <c r="JVJ1270" s="357"/>
      <c r="JVK1270" s="357"/>
      <c r="JVL1270" s="262"/>
      <c r="JVM1270" s="262"/>
      <c r="JVN1270" s="262"/>
      <c r="JVO1270" s="262"/>
      <c r="JVP1270" s="262"/>
      <c r="JVQ1270" s="165"/>
      <c r="JVR1270" s="422"/>
      <c r="JVS1270" s="98"/>
      <c r="JVT1270" s="17"/>
      <c r="JVU1270" s="18"/>
      <c r="JVV1270" s="5"/>
      <c r="JVW1270" s="18"/>
      <c r="JVX1270" s="76"/>
      <c r="JVY1270" s="192"/>
      <c r="JVZ1270" s="114"/>
      <c r="JWA1270" s="125"/>
      <c r="JWB1270" s="15"/>
      <c r="JWC1270" s="131"/>
      <c r="JWD1270" s="131"/>
      <c r="JWE1270" s="131"/>
      <c r="JWF1270" s="131"/>
      <c r="JWG1270" s="131"/>
      <c r="JWH1270" s="131"/>
      <c r="JWI1270" s="131"/>
      <c r="JWJ1270" s="131"/>
      <c r="JWK1270" s="203"/>
      <c r="JWL1270" s="203"/>
      <c r="JWM1270" s="203"/>
      <c r="JWN1270" s="357"/>
      <c r="JWO1270" s="357"/>
      <c r="JWP1270" s="262"/>
      <c r="JWQ1270" s="262"/>
      <c r="JWR1270" s="262"/>
      <c r="JWS1270" s="262"/>
      <c r="JWT1270" s="262"/>
      <c r="JWU1270" s="165"/>
      <c r="JWV1270" s="422"/>
      <c r="JWW1270" s="98"/>
      <c r="JWX1270" s="17"/>
      <c r="JWY1270" s="18"/>
      <c r="JWZ1270" s="5"/>
      <c r="JXA1270" s="18"/>
      <c r="JXB1270" s="76"/>
      <c r="JXC1270" s="192"/>
      <c r="JXD1270" s="114"/>
      <c r="JXE1270" s="125"/>
      <c r="JXF1270" s="15"/>
      <c r="JXG1270" s="131"/>
      <c r="JXH1270" s="131"/>
      <c r="JXI1270" s="131"/>
      <c r="JXJ1270" s="131"/>
      <c r="JXK1270" s="131"/>
      <c r="JXL1270" s="131"/>
      <c r="JXM1270" s="131"/>
      <c r="JXN1270" s="131"/>
      <c r="JXO1270" s="203"/>
      <c r="JXP1270" s="203"/>
      <c r="JXQ1270" s="203"/>
      <c r="JXR1270" s="357"/>
      <c r="JXS1270" s="357"/>
      <c r="JXT1270" s="262"/>
      <c r="JXU1270" s="262"/>
      <c r="JXV1270" s="262"/>
      <c r="JXW1270" s="262"/>
      <c r="JXX1270" s="262"/>
      <c r="JXY1270" s="165"/>
      <c r="JXZ1270" s="422"/>
      <c r="JYA1270" s="98"/>
      <c r="JYB1270" s="17"/>
      <c r="JYC1270" s="18"/>
      <c r="JYD1270" s="5"/>
      <c r="JYE1270" s="18"/>
      <c r="JYF1270" s="76"/>
      <c r="JYG1270" s="192"/>
      <c r="JYH1270" s="114"/>
      <c r="JYI1270" s="125"/>
      <c r="JYJ1270" s="15"/>
      <c r="JYK1270" s="131"/>
      <c r="JYL1270" s="131"/>
      <c r="JYM1270" s="131"/>
      <c r="JYN1270" s="131"/>
      <c r="JYO1270" s="131"/>
      <c r="JYP1270" s="131"/>
      <c r="JYQ1270" s="131"/>
      <c r="JYR1270" s="131"/>
      <c r="JYS1270" s="203"/>
      <c r="JYT1270" s="203"/>
      <c r="JYU1270" s="203"/>
      <c r="JYV1270" s="357"/>
      <c r="JYW1270" s="357"/>
      <c r="JYX1270" s="262"/>
      <c r="JYY1270" s="262"/>
      <c r="JYZ1270" s="262"/>
      <c r="JZA1270" s="262"/>
      <c r="JZB1270" s="262"/>
      <c r="JZC1270" s="165"/>
      <c r="JZD1270" s="422"/>
      <c r="JZE1270" s="98"/>
      <c r="JZF1270" s="17"/>
      <c r="JZG1270" s="18"/>
      <c r="JZH1270" s="5"/>
      <c r="JZI1270" s="18"/>
      <c r="JZJ1270" s="76"/>
      <c r="JZK1270" s="192"/>
      <c r="JZL1270" s="114"/>
      <c r="JZM1270" s="125"/>
      <c r="JZN1270" s="15"/>
      <c r="JZO1270" s="131"/>
      <c r="JZP1270" s="131"/>
      <c r="JZQ1270" s="131"/>
      <c r="JZR1270" s="131"/>
      <c r="JZS1270" s="131"/>
      <c r="JZT1270" s="131"/>
      <c r="JZU1270" s="131"/>
      <c r="JZV1270" s="131"/>
      <c r="JZW1270" s="203"/>
      <c r="JZX1270" s="203"/>
      <c r="JZY1270" s="203"/>
      <c r="JZZ1270" s="357"/>
      <c r="KAA1270" s="357"/>
      <c r="KAB1270" s="262"/>
      <c r="KAC1270" s="262"/>
      <c r="KAD1270" s="262"/>
      <c r="KAE1270" s="262"/>
      <c r="KAF1270" s="262"/>
      <c r="KAG1270" s="165"/>
      <c r="KAH1270" s="422"/>
      <c r="KAI1270" s="98"/>
      <c r="KAJ1270" s="17"/>
      <c r="KAK1270" s="18"/>
      <c r="KAL1270" s="5"/>
      <c r="KAM1270" s="18"/>
      <c r="KAN1270" s="76"/>
      <c r="KAO1270" s="192"/>
      <c r="KAP1270" s="114"/>
      <c r="KAQ1270" s="125"/>
      <c r="KAR1270" s="15"/>
      <c r="KAS1270" s="131"/>
      <c r="KAT1270" s="131"/>
      <c r="KAU1270" s="131"/>
      <c r="KAV1270" s="131"/>
      <c r="KAW1270" s="131"/>
      <c r="KAX1270" s="131"/>
      <c r="KAY1270" s="131"/>
      <c r="KAZ1270" s="131"/>
      <c r="KBA1270" s="203"/>
      <c r="KBB1270" s="203"/>
      <c r="KBC1270" s="203"/>
      <c r="KBD1270" s="357"/>
      <c r="KBE1270" s="357"/>
      <c r="KBF1270" s="262"/>
      <c r="KBG1270" s="262"/>
      <c r="KBH1270" s="262"/>
      <c r="KBI1270" s="262"/>
      <c r="KBJ1270" s="262"/>
      <c r="KBK1270" s="165"/>
      <c r="KBL1270" s="422"/>
      <c r="KBM1270" s="98"/>
      <c r="KBN1270" s="17"/>
      <c r="KBO1270" s="18"/>
      <c r="KBP1270" s="5"/>
      <c r="KBQ1270" s="18"/>
      <c r="KBR1270" s="76"/>
      <c r="KBS1270" s="192"/>
      <c r="KBT1270" s="114"/>
      <c r="KBU1270" s="125"/>
      <c r="KBV1270" s="15"/>
      <c r="KBW1270" s="131"/>
      <c r="KBX1270" s="131"/>
      <c r="KBY1270" s="131"/>
      <c r="KBZ1270" s="131"/>
      <c r="KCA1270" s="131"/>
      <c r="KCB1270" s="131"/>
      <c r="KCC1270" s="131"/>
      <c r="KCD1270" s="131"/>
      <c r="KCE1270" s="203"/>
      <c r="KCF1270" s="203"/>
      <c r="KCG1270" s="203"/>
      <c r="KCH1270" s="357"/>
      <c r="KCI1270" s="357"/>
      <c r="KCJ1270" s="262"/>
      <c r="KCK1270" s="262"/>
      <c r="KCL1270" s="262"/>
      <c r="KCM1270" s="262"/>
      <c r="KCN1270" s="262"/>
      <c r="KCO1270" s="165"/>
      <c r="KCP1270" s="422"/>
      <c r="KCQ1270" s="98"/>
      <c r="KCR1270" s="17"/>
      <c r="KCS1270" s="18"/>
      <c r="KCT1270" s="5"/>
      <c r="KCU1270" s="18"/>
      <c r="KCV1270" s="76"/>
      <c r="KCW1270" s="192"/>
      <c r="KCX1270" s="114"/>
      <c r="KCY1270" s="125"/>
      <c r="KCZ1270" s="15"/>
      <c r="KDA1270" s="131"/>
      <c r="KDB1270" s="131"/>
      <c r="KDC1270" s="131"/>
      <c r="KDD1270" s="131"/>
      <c r="KDE1270" s="131"/>
      <c r="KDF1270" s="131"/>
      <c r="KDG1270" s="131"/>
      <c r="KDH1270" s="131"/>
      <c r="KDI1270" s="203"/>
      <c r="KDJ1270" s="203"/>
      <c r="KDK1270" s="203"/>
      <c r="KDL1270" s="357"/>
      <c r="KDM1270" s="357"/>
      <c r="KDN1270" s="262"/>
      <c r="KDO1270" s="262"/>
      <c r="KDP1270" s="262"/>
      <c r="KDQ1270" s="262"/>
      <c r="KDR1270" s="262"/>
      <c r="KDS1270" s="165"/>
      <c r="KDT1270" s="422"/>
      <c r="KDU1270" s="98"/>
      <c r="KDV1270" s="17"/>
      <c r="KDW1270" s="18"/>
      <c r="KDX1270" s="5"/>
      <c r="KDY1270" s="18"/>
      <c r="KDZ1270" s="76"/>
      <c r="KEA1270" s="192"/>
      <c r="KEB1270" s="114"/>
      <c r="KEC1270" s="125"/>
      <c r="KED1270" s="15"/>
      <c r="KEE1270" s="131"/>
      <c r="KEF1270" s="131"/>
      <c r="KEG1270" s="131"/>
      <c r="KEH1270" s="131"/>
      <c r="KEI1270" s="131"/>
      <c r="KEJ1270" s="131"/>
      <c r="KEK1270" s="131"/>
      <c r="KEL1270" s="131"/>
      <c r="KEM1270" s="203"/>
      <c r="KEN1270" s="203"/>
      <c r="KEO1270" s="203"/>
      <c r="KEP1270" s="357"/>
      <c r="KEQ1270" s="357"/>
      <c r="KER1270" s="262"/>
      <c r="KES1270" s="262"/>
      <c r="KET1270" s="262"/>
      <c r="KEU1270" s="262"/>
      <c r="KEV1270" s="262"/>
      <c r="KEW1270" s="165"/>
      <c r="KEX1270" s="422"/>
      <c r="KEY1270" s="98"/>
      <c r="KEZ1270" s="17"/>
      <c r="KFA1270" s="18"/>
      <c r="KFB1270" s="5"/>
      <c r="KFC1270" s="18"/>
      <c r="KFD1270" s="76"/>
      <c r="KFE1270" s="192"/>
      <c r="KFF1270" s="114"/>
      <c r="KFG1270" s="125"/>
      <c r="KFH1270" s="15"/>
      <c r="KFI1270" s="131"/>
      <c r="KFJ1270" s="131"/>
      <c r="KFK1270" s="131"/>
      <c r="KFL1270" s="131"/>
      <c r="KFM1270" s="131"/>
      <c r="KFN1270" s="131"/>
      <c r="KFO1270" s="131"/>
      <c r="KFP1270" s="131"/>
      <c r="KFQ1270" s="203"/>
      <c r="KFR1270" s="203"/>
      <c r="KFS1270" s="203"/>
      <c r="KFT1270" s="357"/>
      <c r="KFU1270" s="357"/>
      <c r="KFV1270" s="262"/>
      <c r="KFW1270" s="262"/>
      <c r="KFX1270" s="262"/>
      <c r="KFY1270" s="262"/>
      <c r="KFZ1270" s="262"/>
      <c r="KGA1270" s="165"/>
      <c r="KGB1270" s="422"/>
      <c r="KGC1270" s="98"/>
      <c r="KGD1270" s="17"/>
      <c r="KGE1270" s="18"/>
      <c r="KGF1270" s="5"/>
      <c r="KGG1270" s="18"/>
      <c r="KGH1270" s="76"/>
      <c r="KGI1270" s="192"/>
      <c r="KGJ1270" s="114"/>
      <c r="KGK1270" s="125"/>
      <c r="KGL1270" s="15"/>
      <c r="KGM1270" s="131"/>
      <c r="KGN1270" s="131"/>
      <c r="KGO1270" s="131"/>
      <c r="KGP1270" s="131"/>
      <c r="KGQ1270" s="131"/>
      <c r="KGR1270" s="131"/>
      <c r="KGS1270" s="131"/>
      <c r="KGT1270" s="131"/>
      <c r="KGU1270" s="203"/>
      <c r="KGV1270" s="203"/>
      <c r="KGW1270" s="203"/>
      <c r="KGX1270" s="357"/>
      <c r="KGY1270" s="357"/>
      <c r="KGZ1270" s="262"/>
      <c r="KHA1270" s="262"/>
      <c r="KHB1270" s="262"/>
      <c r="KHC1270" s="262"/>
      <c r="KHD1270" s="262"/>
      <c r="KHE1270" s="165"/>
      <c r="KHF1270" s="422"/>
      <c r="KHG1270" s="98"/>
      <c r="KHH1270" s="17"/>
      <c r="KHI1270" s="18"/>
      <c r="KHJ1270" s="5"/>
      <c r="KHK1270" s="18"/>
      <c r="KHL1270" s="76"/>
      <c r="KHM1270" s="192"/>
      <c r="KHN1270" s="114"/>
      <c r="KHO1270" s="125"/>
      <c r="KHP1270" s="15"/>
      <c r="KHQ1270" s="131"/>
      <c r="KHR1270" s="131"/>
      <c r="KHS1270" s="131"/>
      <c r="KHT1270" s="131"/>
      <c r="KHU1270" s="131"/>
      <c r="KHV1270" s="131"/>
      <c r="KHW1270" s="131"/>
      <c r="KHX1270" s="131"/>
      <c r="KHY1270" s="203"/>
      <c r="KHZ1270" s="203"/>
      <c r="KIA1270" s="203"/>
      <c r="KIB1270" s="357"/>
      <c r="KIC1270" s="357"/>
      <c r="KID1270" s="262"/>
      <c r="KIE1270" s="262"/>
      <c r="KIF1270" s="262"/>
      <c r="KIG1270" s="262"/>
      <c r="KIH1270" s="262"/>
      <c r="KII1270" s="165"/>
      <c r="KIJ1270" s="422"/>
      <c r="KIK1270" s="98"/>
      <c r="KIL1270" s="17"/>
      <c r="KIM1270" s="18"/>
      <c r="KIN1270" s="5"/>
      <c r="KIO1270" s="18"/>
      <c r="KIP1270" s="76"/>
      <c r="KIQ1270" s="192"/>
      <c r="KIR1270" s="114"/>
      <c r="KIS1270" s="125"/>
      <c r="KIT1270" s="15"/>
      <c r="KIU1270" s="131"/>
      <c r="KIV1270" s="131"/>
      <c r="KIW1270" s="131"/>
      <c r="KIX1270" s="131"/>
      <c r="KIY1270" s="131"/>
      <c r="KIZ1270" s="131"/>
      <c r="KJA1270" s="131"/>
      <c r="KJB1270" s="131"/>
      <c r="KJC1270" s="203"/>
      <c r="KJD1270" s="203"/>
      <c r="KJE1270" s="203"/>
      <c r="KJF1270" s="357"/>
      <c r="KJG1270" s="357"/>
      <c r="KJH1270" s="262"/>
      <c r="KJI1270" s="262"/>
      <c r="KJJ1270" s="262"/>
      <c r="KJK1270" s="262"/>
      <c r="KJL1270" s="262"/>
      <c r="KJM1270" s="165"/>
      <c r="KJN1270" s="422"/>
      <c r="KJO1270" s="98"/>
      <c r="KJP1270" s="17"/>
      <c r="KJQ1270" s="18"/>
      <c r="KJR1270" s="5"/>
      <c r="KJS1270" s="18"/>
      <c r="KJT1270" s="76"/>
      <c r="KJU1270" s="192"/>
      <c r="KJV1270" s="114"/>
      <c r="KJW1270" s="125"/>
      <c r="KJX1270" s="15"/>
      <c r="KJY1270" s="131"/>
      <c r="KJZ1270" s="131"/>
      <c r="KKA1270" s="131"/>
      <c r="KKB1270" s="131"/>
      <c r="KKC1270" s="131"/>
      <c r="KKD1270" s="131"/>
      <c r="KKE1270" s="131"/>
      <c r="KKF1270" s="131"/>
      <c r="KKG1270" s="203"/>
      <c r="KKH1270" s="203"/>
      <c r="KKI1270" s="203"/>
      <c r="KKJ1270" s="357"/>
      <c r="KKK1270" s="357"/>
      <c r="KKL1270" s="262"/>
      <c r="KKM1270" s="262"/>
      <c r="KKN1270" s="262"/>
      <c r="KKO1270" s="262"/>
      <c r="KKP1270" s="262"/>
      <c r="KKQ1270" s="165"/>
      <c r="KKR1270" s="422"/>
      <c r="KKS1270" s="98"/>
      <c r="KKT1270" s="17"/>
      <c r="KKU1270" s="18"/>
      <c r="KKV1270" s="5"/>
      <c r="KKW1270" s="18"/>
      <c r="KKX1270" s="76"/>
      <c r="KKY1270" s="192"/>
      <c r="KKZ1270" s="114"/>
      <c r="KLA1270" s="125"/>
      <c r="KLB1270" s="15"/>
      <c r="KLC1270" s="131"/>
      <c r="KLD1270" s="131"/>
      <c r="KLE1270" s="131"/>
      <c r="KLF1270" s="131"/>
      <c r="KLG1270" s="131"/>
      <c r="KLH1270" s="131"/>
      <c r="KLI1270" s="131"/>
      <c r="KLJ1270" s="131"/>
      <c r="KLK1270" s="203"/>
      <c r="KLL1270" s="203"/>
      <c r="KLM1270" s="203"/>
      <c r="KLN1270" s="357"/>
      <c r="KLO1270" s="357"/>
      <c r="KLP1270" s="262"/>
      <c r="KLQ1270" s="262"/>
      <c r="KLR1270" s="262"/>
      <c r="KLS1270" s="262"/>
      <c r="KLT1270" s="262"/>
      <c r="KLU1270" s="165"/>
      <c r="KLV1270" s="422"/>
      <c r="KLW1270" s="98"/>
      <c r="KLX1270" s="17"/>
      <c r="KLY1270" s="18"/>
      <c r="KLZ1270" s="5"/>
      <c r="KMA1270" s="18"/>
      <c r="KMB1270" s="76"/>
      <c r="KMC1270" s="192"/>
      <c r="KMD1270" s="114"/>
      <c r="KME1270" s="125"/>
      <c r="KMF1270" s="15"/>
      <c r="KMG1270" s="131"/>
      <c r="KMH1270" s="131"/>
      <c r="KMI1270" s="131"/>
      <c r="KMJ1270" s="131"/>
      <c r="KMK1270" s="131"/>
      <c r="KML1270" s="131"/>
      <c r="KMM1270" s="131"/>
      <c r="KMN1270" s="131"/>
      <c r="KMO1270" s="203"/>
      <c r="KMP1270" s="203"/>
      <c r="KMQ1270" s="203"/>
      <c r="KMR1270" s="357"/>
      <c r="KMS1270" s="357"/>
      <c r="KMT1270" s="262"/>
      <c r="KMU1270" s="262"/>
      <c r="KMV1270" s="262"/>
      <c r="KMW1270" s="262"/>
      <c r="KMX1270" s="262"/>
      <c r="KMY1270" s="165"/>
      <c r="KMZ1270" s="422"/>
      <c r="KNA1270" s="98"/>
      <c r="KNB1270" s="17"/>
      <c r="KNC1270" s="18"/>
      <c r="KND1270" s="5"/>
      <c r="KNE1270" s="18"/>
      <c r="KNF1270" s="76"/>
      <c r="KNG1270" s="192"/>
      <c r="KNH1270" s="114"/>
      <c r="KNI1270" s="125"/>
      <c r="KNJ1270" s="15"/>
      <c r="KNK1270" s="131"/>
      <c r="KNL1270" s="131"/>
      <c r="KNM1270" s="131"/>
      <c r="KNN1270" s="131"/>
      <c r="KNO1270" s="131"/>
      <c r="KNP1270" s="131"/>
      <c r="KNQ1270" s="131"/>
      <c r="KNR1270" s="131"/>
      <c r="KNS1270" s="203"/>
      <c r="KNT1270" s="203"/>
      <c r="KNU1270" s="203"/>
      <c r="KNV1270" s="357"/>
      <c r="KNW1270" s="357"/>
      <c r="KNX1270" s="262"/>
      <c r="KNY1270" s="262"/>
      <c r="KNZ1270" s="262"/>
      <c r="KOA1270" s="262"/>
      <c r="KOB1270" s="262"/>
      <c r="KOC1270" s="165"/>
      <c r="KOD1270" s="422"/>
      <c r="KOE1270" s="98"/>
      <c r="KOF1270" s="17"/>
      <c r="KOG1270" s="18"/>
      <c r="KOH1270" s="5"/>
      <c r="KOI1270" s="18"/>
      <c r="KOJ1270" s="76"/>
      <c r="KOK1270" s="192"/>
      <c r="KOL1270" s="114"/>
      <c r="KOM1270" s="125"/>
      <c r="KON1270" s="15"/>
      <c r="KOO1270" s="131"/>
      <c r="KOP1270" s="131"/>
      <c r="KOQ1270" s="131"/>
      <c r="KOR1270" s="131"/>
      <c r="KOS1270" s="131"/>
      <c r="KOT1270" s="131"/>
      <c r="KOU1270" s="131"/>
      <c r="KOV1270" s="131"/>
      <c r="KOW1270" s="203"/>
      <c r="KOX1270" s="203"/>
      <c r="KOY1270" s="203"/>
      <c r="KOZ1270" s="357"/>
      <c r="KPA1270" s="357"/>
      <c r="KPB1270" s="262"/>
      <c r="KPC1270" s="262"/>
      <c r="KPD1270" s="262"/>
      <c r="KPE1270" s="262"/>
      <c r="KPF1270" s="262"/>
      <c r="KPG1270" s="165"/>
      <c r="KPH1270" s="422"/>
      <c r="KPI1270" s="98"/>
      <c r="KPJ1270" s="17"/>
      <c r="KPK1270" s="18"/>
      <c r="KPL1270" s="5"/>
      <c r="KPM1270" s="18"/>
      <c r="KPN1270" s="76"/>
      <c r="KPO1270" s="192"/>
      <c r="KPP1270" s="114"/>
      <c r="KPQ1270" s="125"/>
      <c r="KPR1270" s="15"/>
      <c r="KPS1270" s="131"/>
      <c r="KPT1270" s="131"/>
      <c r="KPU1270" s="131"/>
      <c r="KPV1270" s="131"/>
      <c r="KPW1270" s="131"/>
      <c r="KPX1270" s="131"/>
      <c r="KPY1270" s="131"/>
      <c r="KPZ1270" s="131"/>
      <c r="KQA1270" s="203"/>
      <c r="KQB1270" s="203"/>
      <c r="KQC1270" s="203"/>
      <c r="KQD1270" s="357"/>
      <c r="KQE1270" s="357"/>
      <c r="KQF1270" s="262"/>
      <c r="KQG1270" s="262"/>
      <c r="KQH1270" s="262"/>
      <c r="KQI1270" s="262"/>
      <c r="KQJ1270" s="262"/>
      <c r="KQK1270" s="165"/>
      <c r="KQL1270" s="422"/>
      <c r="KQM1270" s="98"/>
      <c r="KQN1270" s="17"/>
      <c r="KQO1270" s="18"/>
      <c r="KQP1270" s="5"/>
      <c r="KQQ1270" s="18"/>
      <c r="KQR1270" s="76"/>
      <c r="KQS1270" s="192"/>
      <c r="KQT1270" s="114"/>
      <c r="KQU1270" s="125"/>
      <c r="KQV1270" s="15"/>
      <c r="KQW1270" s="131"/>
      <c r="KQX1270" s="131"/>
      <c r="KQY1270" s="131"/>
      <c r="KQZ1270" s="131"/>
      <c r="KRA1270" s="131"/>
      <c r="KRB1270" s="131"/>
      <c r="KRC1270" s="131"/>
      <c r="KRD1270" s="131"/>
      <c r="KRE1270" s="203"/>
      <c r="KRF1270" s="203"/>
      <c r="KRG1270" s="203"/>
      <c r="KRH1270" s="357"/>
      <c r="KRI1270" s="357"/>
      <c r="KRJ1270" s="262"/>
      <c r="KRK1270" s="262"/>
      <c r="KRL1270" s="262"/>
      <c r="KRM1270" s="262"/>
      <c r="KRN1270" s="262"/>
      <c r="KRO1270" s="165"/>
      <c r="KRP1270" s="422"/>
      <c r="KRQ1270" s="98"/>
      <c r="KRR1270" s="17"/>
      <c r="KRS1270" s="18"/>
      <c r="KRT1270" s="5"/>
      <c r="KRU1270" s="18"/>
      <c r="KRV1270" s="76"/>
      <c r="KRW1270" s="192"/>
      <c r="KRX1270" s="114"/>
      <c r="KRY1270" s="125"/>
      <c r="KRZ1270" s="15"/>
      <c r="KSA1270" s="131"/>
      <c r="KSB1270" s="131"/>
      <c r="KSC1270" s="131"/>
      <c r="KSD1270" s="131"/>
      <c r="KSE1270" s="131"/>
      <c r="KSF1270" s="131"/>
      <c r="KSG1270" s="131"/>
      <c r="KSH1270" s="131"/>
      <c r="KSI1270" s="203"/>
      <c r="KSJ1270" s="203"/>
      <c r="KSK1270" s="203"/>
      <c r="KSL1270" s="357"/>
      <c r="KSM1270" s="357"/>
      <c r="KSN1270" s="262"/>
      <c r="KSO1270" s="262"/>
      <c r="KSP1270" s="262"/>
      <c r="KSQ1270" s="262"/>
      <c r="KSR1270" s="262"/>
      <c r="KSS1270" s="165"/>
      <c r="KST1270" s="422"/>
      <c r="KSU1270" s="98"/>
      <c r="KSV1270" s="17"/>
      <c r="KSW1270" s="18"/>
      <c r="KSX1270" s="5"/>
      <c r="KSY1270" s="18"/>
      <c r="KSZ1270" s="76"/>
      <c r="KTA1270" s="192"/>
      <c r="KTB1270" s="114"/>
      <c r="KTC1270" s="125"/>
      <c r="KTD1270" s="15"/>
      <c r="KTE1270" s="131"/>
      <c r="KTF1270" s="131"/>
      <c r="KTG1270" s="131"/>
      <c r="KTH1270" s="131"/>
      <c r="KTI1270" s="131"/>
      <c r="KTJ1270" s="131"/>
      <c r="KTK1270" s="131"/>
      <c r="KTL1270" s="131"/>
      <c r="KTM1270" s="203"/>
      <c r="KTN1270" s="203"/>
      <c r="KTO1270" s="203"/>
      <c r="KTP1270" s="357"/>
      <c r="KTQ1270" s="357"/>
      <c r="KTR1270" s="262"/>
      <c r="KTS1270" s="262"/>
      <c r="KTT1270" s="262"/>
      <c r="KTU1270" s="262"/>
      <c r="KTV1270" s="262"/>
      <c r="KTW1270" s="165"/>
      <c r="KTX1270" s="422"/>
      <c r="KTY1270" s="98"/>
      <c r="KTZ1270" s="17"/>
      <c r="KUA1270" s="18"/>
      <c r="KUB1270" s="5"/>
      <c r="KUC1270" s="18"/>
      <c r="KUD1270" s="76"/>
      <c r="KUE1270" s="192"/>
      <c r="KUF1270" s="114"/>
      <c r="KUG1270" s="125"/>
      <c r="KUH1270" s="15"/>
      <c r="KUI1270" s="131"/>
      <c r="KUJ1270" s="131"/>
      <c r="KUK1270" s="131"/>
      <c r="KUL1270" s="131"/>
      <c r="KUM1270" s="131"/>
      <c r="KUN1270" s="131"/>
      <c r="KUO1270" s="131"/>
      <c r="KUP1270" s="131"/>
      <c r="KUQ1270" s="203"/>
      <c r="KUR1270" s="203"/>
      <c r="KUS1270" s="203"/>
      <c r="KUT1270" s="357"/>
      <c r="KUU1270" s="357"/>
      <c r="KUV1270" s="262"/>
      <c r="KUW1270" s="262"/>
      <c r="KUX1270" s="262"/>
      <c r="KUY1270" s="262"/>
      <c r="KUZ1270" s="262"/>
      <c r="KVA1270" s="165"/>
      <c r="KVB1270" s="422"/>
      <c r="KVC1270" s="98"/>
      <c r="KVD1270" s="17"/>
      <c r="KVE1270" s="18"/>
      <c r="KVF1270" s="5"/>
      <c r="KVG1270" s="18"/>
      <c r="KVH1270" s="76"/>
      <c r="KVI1270" s="192"/>
      <c r="KVJ1270" s="114"/>
      <c r="KVK1270" s="125"/>
      <c r="KVL1270" s="15"/>
      <c r="KVM1270" s="131"/>
      <c r="KVN1270" s="131"/>
      <c r="KVO1270" s="131"/>
      <c r="KVP1270" s="131"/>
      <c r="KVQ1270" s="131"/>
      <c r="KVR1270" s="131"/>
      <c r="KVS1270" s="131"/>
      <c r="KVT1270" s="131"/>
      <c r="KVU1270" s="203"/>
      <c r="KVV1270" s="203"/>
      <c r="KVW1270" s="203"/>
      <c r="KVX1270" s="357"/>
      <c r="KVY1270" s="357"/>
      <c r="KVZ1270" s="262"/>
      <c r="KWA1270" s="262"/>
      <c r="KWB1270" s="262"/>
      <c r="KWC1270" s="262"/>
      <c r="KWD1270" s="262"/>
      <c r="KWE1270" s="165"/>
      <c r="KWF1270" s="422"/>
      <c r="KWG1270" s="98"/>
      <c r="KWH1270" s="17"/>
      <c r="KWI1270" s="18"/>
      <c r="KWJ1270" s="5"/>
      <c r="KWK1270" s="18"/>
      <c r="KWL1270" s="76"/>
      <c r="KWM1270" s="192"/>
      <c r="KWN1270" s="114"/>
      <c r="KWO1270" s="125"/>
      <c r="KWP1270" s="15"/>
      <c r="KWQ1270" s="131"/>
      <c r="KWR1270" s="131"/>
      <c r="KWS1270" s="131"/>
      <c r="KWT1270" s="131"/>
      <c r="KWU1270" s="131"/>
      <c r="KWV1270" s="131"/>
      <c r="KWW1270" s="131"/>
      <c r="KWX1270" s="131"/>
      <c r="KWY1270" s="203"/>
      <c r="KWZ1270" s="203"/>
      <c r="KXA1270" s="203"/>
      <c r="KXB1270" s="357"/>
      <c r="KXC1270" s="357"/>
      <c r="KXD1270" s="262"/>
      <c r="KXE1270" s="262"/>
      <c r="KXF1270" s="262"/>
      <c r="KXG1270" s="262"/>
      <c r="KXH1270" s="262"/>
      <c r="KXI1270" s="165"/>
      <c r="KXJ1270" s="422"/>
      <c r="KXK1270" s="98"/>
      <c r="KXL1270" s="17"/>
      <c r="KXM1270" s="18"/>
      <c r="KXN1270" s="5"/>
      <c r="KXO1270" s="18"/>
      <c r="KXP1270" s="76"/>
      <c r="KXQ1270" s="192"/>
      <c r="KXR1270" s="114"/>
      <c r="KXS1270" s="125"/>
      <c r="KXT1270" s="15"/>
      <c r="KXU1270" s="131"/>
      <c r="KXV1270" s="131"/>
      <c r="KXW1270" s="131"/>
      <c r="KXX1270" s="131"/>
      <c r="KXY1270" s="131"/>
      <c r="KXZ1270" s="131"/>
      <c r="KYA1270" s="131"/>
      <c r="KYB1270" s="131"/>
      <c r="KYC1270" s="203"/>
      <c r="KYD1270" s="203"/>
      <c r="KYE1270" s="203"/>
      <c r="KYF1270" s="357"/>
      <c r="KYG1270" s="357"/>
      <c r="KYH1270" s="262"/>
      <c r="KYI1270" s="262"/>
      <c r="KYJ1270" s="262"/>
      <c r="KYK1270" s="262"/>
      <c r="KYL1270" s="262"/>
      <c r="KYM1270" s="165"/>
      <c r="KYN1270" s="422"/>
      <c r="KYO1270" s="98"/>
      <c r="KYP1270" s="17"/>
      <c r="KYQ1270" s="18"/>
      <c r="KYR1270" s="5"/>
      <c r="KYS1270" s="18"/>
      <c r="KYT1270" s="76"/>
      <c r="KYU1270" s="192"/>
      <c r="KYV1270" s="114"/>
      <c r="KYW1270" s="125"/>
      <c r="KYX1270" s="15"/>
      <c r="KYY1270" s="131"/>
      <c r="KYZ1270" s="131"/>
      <c r="KZA1270" s="131"/>
      <c r="KZB1270" s="131"/>
      <c r="KZC1270" s="131"/>
      <c r="KZD1270" s="131"/>
      <c r="KZE1270" s="131"/>
      <c r="KZF1270" s="131"/>
      <c r="KZG1270" s="203"/>
      <c r="KZH1270" s="203"/>
      <c r="KZI1270" s="203"/>
      <c r="KZJ1270" s="357"/>
      <c r="KZK1270" s="357"/>
      <c r="KZL1270" s="262"/>
      <c r="KZM1270" s="262"/>
      <c r="KZN1270" s="262"/>
      <c r="KZO1270" s="262"/>
      <c r="KZP1270" s="262"/>
      <c r="KZQ1270" s="165"/>
      <c r="KZR1270" s="422"/>
      <c r="KZS1270" s="98"/>
      <c r="KZT1270" s="17"/>
      <c r="KZU1270" s="18"/>
      <c r="KZV1270" s="5"/>
      <c r="KZW1270" s="18"/>
      <c r="KZX1270" s="76"/>
      <c r="KZY1270" s="192"/>
      <c r="KZZ1270" s="114"/>
      <c r="LAA1270" s="125"/>
      <c r="LAB1270" s="15"/>
      <c r="LAC1270" s="131"/>
      <c r="LAD1270" s="131"/>
      <c r="LAE1270" s="131"/>
      <c r="LAF1270" s="131"/>
      <c r="LAG1270" s="131"/>
      <c r="LAH1270" s="131"/>
      <c r="LAI1270" s="131"/>
      <c r="LAJ1270" s="131"/>
      <c r="LAK1270" s="203"/>
      <c r="LAL1270" s="203"/>
      <c r="LAM1270" s="203"/>
      <c r="LAN1270" s="357"/>
      <c r="LAO1270" s="357"/>
      <c r="LAP1270" s="262"/>
      <c r="LAQ1270" s="262"/>
      <c r="LAR1270" s="262"/>
      <c r="LAS1270" s="262"/>
      <c r="LAT1270" s="262"/>
      <c r="LAU1270" s="165"/>
      <c r="LAV1270" s="422"/>
      <c r="LAW1270" s="98"/>
      <c r="LAX1270" s="17"/>
      <c r="LAY1270" s="18"/>
      <c r="LAZ1270" s="5"/>
      <c r="LBA1270" s="18"/>
      <c r="LBB1270" s="76"/>
      <c r="LBC1270" s="192"/>
      <c r="LBD1270" s="114"/>
      <c r="LBE1270" s="125"/>
      <c r="LBF1270" s="15"/>
      <c r="LBG1270" s="131"/>
      <c r="LBH1270" s="131"/>
      <c r="LBI1270" s="131"/>
      <c r="LBJ1270" s="131"/>
      <c r="LBK1270" s="131"/>
      <c r="LBL1270" s="131"/>
      <c r="LBM1270" s="131"/>
      <c r="LBN1270" s="131"/>
      <c r="LBO1270" s="203"/>
      <c r="LBP1270" s="203"/>
      <c r="LBQ1270" s="203"/>
      <c r="LBR1270" s="357"/>
      <c r="LBS1270" s="357"/>
      <c r="LBT1270" s="262"/>
      <c r="LBU1270" s="262"/>
      <c r="LBV1270" s="262"/>
      <c r="LBW1270" s="262"/>
      <c r="LBX1270" s="262"/>
      <c r="LBY1270" s="165"/>
      <c r="LBZ1270" s="422"/>
      <c r="LCA1270" s="98"/>
      <c r="LCB1270" s="17"/>
      <c r="LCC1270" s="18"/>
      <c r="LCD1270" s="5"/>
      <c r="LCE1270" s="18"/>
      <c r="LCF1270" s="76"/>
      <c r="LCG1270" s="192"/>
      <c r="LCH1270" s="114"/>
      <c r="LCI1270" s="125"/>
      <c r="LCJ1270" s="15"/>
      <c r="LCK1270" s="131"/>
      <c r="LCL1270" s="131"/>
      <c r="LCM1270" s="131"/>
      <c r="LCN1270" s="131"/>
      <c r="LCO1270" s="131"/>
      <c r="LCP1270" s="131"/>
      <c r="LCQ1270" s="131"/>
      <c r="LCR1270" s="131"/>
      <c r="LCS1270" s="203"/>
      <c r="LCT1270" s="203"/>
      <c r="LCU1270" s="203"/>
      <c r="LCV1270" s="357"/>
      <c r="LCW1270" s="357"/>
      <c r="LCX1270" s="262"/>
      <c r="LCY1270" s="262"/>
      <c r="LCZ1270" s="262"/>
      <c r="LDA1270" s="262"/>
      <c r="LDB1270" s="262"/>
      <c r="LDC1270" s="165"/>
      <c r="LDD1270" s="422"/>
      <c r="LDE1270" s="98"/>
      <c r="LDF1270" s="17"/>
      <c r="LDG1270" s="18"/>
      <c r="LDH1270" s="5"/>
      <c r="LDI1270" s="18"/>
      <c r="LDJ1270" s="76"/>
      <c r="LDK1270" s="192"/>
      <c r="LDL1270" s="114"/>
      <c r="LDM1270" s="125"/>
      <c r="LDN1270" s="15"/>
      <c r="LDO1270" s="131"/>
      <c r="LDP1270" s="131"/>
      <c r="LDQ1270" s="131"/>
      <c r="LDR1270" s="131"/>
      <c r="LDS1270" s="131"/>
      <c r="LDT1270" s="131"/>
      <c r="LDU1270" s="131"/>
      <c r="LDV1270" s="131"/>
      <c r="LDW1270" s="203"/>
      <c r="LDX1270" s="203"/>
      <c r="LDY1270" s="203"/>
      <c r="LDZ1270" s="357"/>
      <c r="LEA1270" s="357"/>
      <c r="LEB1270" s="262"/>
      <c r="LEC1270" s="262"/>
      <c r="LED1270" s="262"/>
      <c r="LEE1270" s="262"/>
      <c r="LEF1270" s="262"/>
      <c r="LEG1270" s="165"/>
      <c r="LEH1270" s="422"/>
      <c r="LEI1270" s="98"/>
      <c r="LEJ1270" s="17"/>
      <c r="LEK1270" s="18"/>
      <c r="LEL1270" s="5"/>
      <c r="LEM1270" s="18"/>
      <c r="LEN1270" s="76"/>
      <c r="LEO1270" s="192"/>
      <c r="LEP1270" s="114"/>
      <c r="LEQ1270" s="125"/>
      <c r="LER1270" s="15"/>
      <c r="LES1270" s="131"/>
      <c r="LET1270" s="131"/>
      <c r="LEU1270" s="131"/>
      <c r="LEV1270" s="131"/>
      <c r="LEW1270" s="131"/>
      <c r="LEX1270" s="131"/>
      <c r="LEY1270" s="131"/>
      <c r="LEZ1270" s="131"/>
      <c r="LFA1270" s="203"/>
      <c r="LFB1270" s="203"/>
      <c r="LFC1270" s="203"/>
      <c r="LFD1270" s="357"/>
      <c r="LFE1270" s="357"/>
      <c r="LFF1270" s="262"/>
      <c r="LFG1270" s="262"/>
      <c r="LFH1270" s="262"/>
      <c r="LFI1270" s="262"/>
      <c r="LFJ1270" s="262"/>
      <c r="LFK1270" s="165"/>
      <c r="LFL1270" s="422"/>
      <c r="LFM1270" s="98"/>
      <c r="LFN1270" s="17"/>
      <c r="LFO1270" s="18"/>
      <c r="LFP1270" s="5"/>
      <c r="LFQ1270" s="18"/>
      <c r="LFR1270" s="76"/>
      <c r="LFS1270" s="192"/>
      <c r="LFT1270" s="114"/>
      <c r="LFU1270" s="125"/>
      <c r="LFV1270" s="15"/>
      <c r="LFW1270" s="131"/>
      <c r="LFX1270" s="131"/>
      <c r="LFY1270" s="131"/>
      <c r="LFZ1270" s="131"/>
      <c r="LGA1270" s="131"/>
      <c r="LGB1270" s="131"/>
      <c r="LGC1270" s="131"/>
      <c r="LGD1270" s="131"/>
      <c r="LGE1270" s="203"/>
      <c r="LGF1270" s="203"/>
      <c r="LGG1270" s="203"/>
      <c r="LGH1270" s="357"/>
      <c r="LGI1270" s="357"/>
      <c r="LGJ1270" s="262"/>
      <c r="LGK1270" s="262"/>
      <c r="LGL1270" s="262"/>
      <c r="LGM1270" s="262"/>
      <c r="LGN1270" s="262"/>
      <c r="LGO1270" s="165"/>
      <c r="LGP1270" s="422"/>
      <c r="LGQ1270" s="98"/>
      <c r="LGR1270" s="17"/>
      <c r="LGS1270" s="18"/>
      <c r="LGT1270" s="5"/>
      <c r="LGU1270" s="18"/>
      <c r="LGV1270" s="76"/>
      <c r="LGW1270" s="192"/>
      <c r="LGX1270" s="114"/>
      <c r="LGY1270" s="125"/>
      <c r="LGZ1270" s="15"/>
      <c r="LHA1270" s="131"/>
      <c r="LHB1270" s="131"/>
      <c r="LHC1270" s="131"/>
      <c r="LHD1270" s="131"/>
      <c r="LHE1270" s="131"/>
      <c r="LHF1270" s="131"/>
      <c r="LHG1270" s="131"/>
      <c r="LHH1270" s="131"/>
      <c r="LHI1270" s="203"/>
      <c r="LHJ1270" s="203"/>
      <c r="LHK1270" s="203"/>
      <c r="LHL1270" s="357"/>
      <c r="LHM1270" s="357"/>
      <c r="LHN1270" s="262"/>
      <c r="LHO1270" s="262"/>
      <c r="LHP1270" s="262"/>
      <c r="LHQ1270" s="262"/>
      <c r="LHR1270" s="262"/>
      <c r="LHS1270" s="165"/>
      <c r="LHT1270" s="422"/>
      <c r="LHU1270" s="98"/>
      <c r="LHV1270" s="17"/>
      <c r="LHW1270" s="18"/>
      <c r="LHX1270" s="5"/>
      <c r="LHY1270" s="18"/>
      <c r="LHZ1270" s="76"/>
      <c r="LIA1270" s="192"/>
      <c r="LIB1270" s="114"/>
      <c r="LIC1270" s="125"/>
      <c r="LID1270" s="15"/>
      <c r="LIE1270" s="131"/>
      <c r="LIF1270" s="131"/>
      <c r="LIG1270" s="131"/>
      <c r="LIH1270" s="131"/>
      <c r="LII1270" s="131"/>
      <c r="LIJ1270" s="131"/>
      <c r="LIK1270" s="131"/>
      <c r="LIL1270" s="131"/>
      <c r="LIM1270" s="203"/>
      <c r="LIN1270" s="203"/>
      <c r="LIO1270" s="203"/>
      <c r="LIP1270" s="357"/>
      <c r="LIQ1270" s="357"/>
      <c r="LIR1270" s="262"/>
      <c r="LIS1270" s="262"/>
      <c r="LIT1270" s="262"/>
      <c r="LIU1270" s="262"/>
      <c r="LIV1270" s="262"/>
      <c r="LIW1270" s="165"/>
      <c r="LIX1270" s="422"/>
      <c r="LIY1270" s="98"/>
      <c r="LIZ1270" s="17"/>
      <c r="LJA1270" s="18"/>
      <c r="LJB1270" s="5"/>
      <c r="LJC1270" s="18"/>
      <c r="LJD1270" s="76"/>
      <c r="LJE1270" s="192"/>
      <c r="LJF1270" s="114"/>
      <c r="LJG1270" s="125"/>
      <c r="LJH1270" s="15"/>
      <c r="LJI1270" s="131"/>
      <c r="LJJ1270" s="131"/>
      <c r="LJK1270" s="131"/>
      <c r="LJL1270" s="131"/>
      <c r="LJM1270" s="131"/>
      <c r="LJN1270" s="131"/>
      <c r="LJO1270" s="131"/>
      <c r="LJP1270" s="131"/>
      <c r="LJQ1270" s="203"/>
      <c r="LJR1270" s="203"/>
      <c r="LJS1270" s="203"/>
      <c r="LJT1270" s="357"/>
      <c r="LJU1270" s="357"/>
      <c r="LJV1270" s="262"/>
      <c r="LJW1270" s="262"/>
      <c r="LJX1270" s="262"/>
      <c r="LJY1270" s="262"/>
      <c r="LJZ1270" s="262"/>
      <c r="LKA1270" s="165"/>
      <c r="LKB1270" s="422"/>
      <c r="LKC1270" s="98"/>
      <c r="LKD1270" s="17"/>
      <c r="LKE1270" s="18"/>
      <c r="LKF1270" s="5"/>
      <c r="LKG1270" s="18"/>
      <c r="LKH1270" s="76"/>
      <c r="LKI1270" s="192"/>
      <c r="LKJ1270" s="114"/>
      <c r="LKK1270" s="125"/>
      <c r="LKL1270" s="15"/>
      <c r="LKM1270" s="131"/>
      <c r="LKN1270" s="131"/>
      <c r="LKO1270" s="131"/>
      <c r="LKP1270" s="131"/>
      <c r="LKQ1270" s="131"/>
      <c r="LKR1270" s="131"/>
      <c r="LKS1270" s="131"/>
      <c r="LKT1270" s="131"/>
      <c r="LKU1270" s="203"/>
      <c r="LKV1270" s="203"/>
      <c r="LKW1270" s="203"/>
      <c r="LKX1270" s="357"/>
      <c r="LKY1270" s="357"/>
      <c r="LKZ1270" s="262"/>
      <c r="LLA1270" s="262"/>
      <c r="LLB1270" s="262"/>
      <c r="LLC1270" s="262"/>
      <c r="LLD1270" s="262"/>
      <c r="LLE1270" s="165"/>
      <c r="LLF1270" s="422"/>
      <c r="LLG1270" s="98"/>
      <c r="LLH1270" s="17"/>
      <c r="LLI1270" s="18"/>
      <c r="LLJ1270" s="5"/>
      <c r="LLK1270" s="18"/>
      <c r="LLL1270" s="76"/>
      <c r="LLM1270" s="192"/>
      <c r="LLN1270" s="114"/>
      <c r="LLO1270" s="125"/>
      <c r="LLP1270" s="15"/>
      <c r="LLQ1270" s="131"/>
      <c r="LLR1270" s="131"/>
      <c r="LLS1270" s="131"/>
      <c r="LLT1270" s="131"/>
      <c r="LLU1270" s="131"/>
      <c r="LLV1270" s="131"/>
      <c r="LLW1270" s="131"/>
      <c r="LLX1270" s="131"/>
      <c r="LLY1270" s="203"/>
      <c r="LLZ1270" s="203"/>
      <c r="LMA1270" s="203"/>
      <c r="LMB1270" s="357"/>
      <c r="LMC1270" s="357"/>
      <c r="LMD1270" s="262"/>
      <c r="LME1270" s="262"/>
      <c r="LMF1270" s="262"/>
      <c r="LMG1270" s="262"/>
      <c r="LMH1270" s="262"/>
      <c r="LMI1270" s="165"/>
      <c r="LMJ1270" s="422"/>
      <c r="LMK1270" s="98"/>
      <c r="LML1270" s="17"/>
      <c r="LMM1270" s="18"/>
      <c r="LMN1270" s="5"/>
      <c r="LMO1270" s="18"/>
      <c r="LMP1270" s="76"/>
      <c r="LMQ1270" s="192"/>
      <c r="LMR1270" s="114"/>
      <c r="LMS1270" s="125"/>
      <c r="LMT1270" s="15"/>
      <c r="LMU1270" s="131"/>
      <c r="LMV1270" s="131"/>
      <c r="LMW1270" s="131"/>
      <c r="LMX1270" s="131"/>
      <c r="LMY1270" s="131"/>
      <c r="LMZ1270" s="131"/>
      <c r="LNA1270" s="131"/>
      <c r="LNB1270" s="131"/>
      <c r="LNC1270" s="203"/>
      <c r="LND1270" s="203"/>
      <c r="LNE1270" s="203"/>
      <c r="LNF1270" s="357"/>
      <c r="LNG1270" s="357"/>
      <c r="LNH1270" s="262"/>
      <c r="LNI1270" s="262"/>
      <c r="LNJ1270" s="262"/>
      <c r="LNK1270" s="262"/>
      <c r="LNL1270" s="262"/>
      <c r="LNM1270" s="165"/>
      <c r="LNN1270" s="422"/>
      <c r="LNO1270" s="98"/>
      <c r="LNP1270" s="17"/>
      <c r="LNQ1270" s="18"/>
      <c r="LNR1270" s="5"/>
      <c r="LNS1270" s="18"/>
      <c r="LNT1270" s="76"/>
      <c r="LNU1270" s="192"/>
      <c r="LNV1270" s="114"/>
      <c r="LNW1270" s="125"/>
      <c r="LNX1270" s="15"/>
      <c r="LNY1270" s="131"/>
      <c r="LNZ1270" s="131"/>
      <c r="LOA1270" s="131"/>
      <c r="LOB1270" s="131"/>
      <c r="LOC1270" s="131"/>
      <c r="LOD1270" s="131"/>
      <c r="LOE1270" s="131"/>
      <c r="LOF1270" s="131"/>
      <c r="LOG1270" s="203"/>
      <c r="LOH1270" s="203"/>
      <c r="LOI1270" s="203"/>
      <c r="LOJ1270" s="357"/>
      <c r="LOK1270" s="357"/>
      <c r="LOL1270" s="262"/>
      <c r="LOM1270" s="262"/>
      <c r="LON1270" s="262"/>
      <c r="LOO1270" s="262"/>
      <c r="LOP1270" s="262"/>
      <c r="LOQ1270" s="165"/>
      <c r="LOR1270" s="422"/>
      <c r="LOS1270" s="98"/>
      <c r="LOT1270" s="17"/>
      <c r="LOU1270" s="18"/>
      <c r="LOV1270" s="5"/>
      <c r="LOW1270" s="18"/>
      <c r="LOX1270" s="76"/>
      <c r="LOY1270" s="192"/>
      <c r="LOZ1270" s="114"/>
      <c r="LPA1270" s="125"/>
      <c r="LPB1270" s="15"/>
      <c r="LPC1270" s="131"/>
      <c r="LPD1270" s="131"/>
      <c r="LPE1270" s="131"/>
      <c r="LPF1270" s="131"/>
      <c r="LPG1270" s="131"/>
      <c r="LPH1270" s="131"/>
      <c r="LPI1270" s="131"/>
      <c r="LPJ1270" s="131"/>
      <c r="LPK1270" s="203"/>
      <c r="LPL1270" s="203"/>
      <c r="LPM1270" s="203"/>
      <c r="LPN1270" s="357"/>
      <c r="LPO1270" s="357"/>
      <c r="LPP1270" s="262"/>
      <c r="LPQ1270" s="262"/>
      <c r="LPR1270" s="262"/>
      <c r="LPS1270" s="262"/>
      <c r="LPT1270" s="262"/>
      <c r="LPU1270" s="165"/>
      <c r="LPV1270" s="422"/>
      <c r="LPW1270" s="98"/>
      <c r="LPX1270" s="17"/>
      <c r="LPY1270" s="18"/>
      <c r="LPZ1270" s="5"/>
      <c r="LQA1270" s="18"/>
      <c r="LQB1270" s="76"/>
      <c r="LQC1270" s="192"/>
      <c r="LQD1270" s="114"/>
      <c r="LQE1270" s="125"/>
      <c r="LQF1270" s="15"/>
      <c r="LQG1270" s="131"/>
      <c r="LQH1270" s="131"/>
      <c r="LQI1270" s="131"/>
      <c r="LQJ1270" s="131"/>
      <c r="LQK1270" s="131"/>
      <c r="LQL1270" s="131"/>
      <c r="LQM1270" s="131"/>
      <c r="LQN1270" s="131"/>
      <c r="LQO1270" s="203"/>
      <c r="LQP1270" s="203"/>
      <c r="LQQ1270" s="203"/>
      <c r="LQR1270" s="357"/>
      <c r="LQS1270" s="357"/>
      <c r="LQT1270" s="262"/>
      <c r="LQU1270" s="262"/>
      <c r="LQV1270" s="262"/>
      <c r="LQW1270" s="262"/>
      <c r="LQX1270" s="262"/>
      <c r="LQY1270" s="165"/>
      <c r="LQZ1270" s="422"/>
      <c r="LRA1270" s="98"/>
      <c r="LRB1270" s="17"/>
      <c r="LRC1270" s="18"/>
      <c r="LRD1270" s="5"/>
      <c r="LRE1270" s="18"/>
      <c r="LRF1270" s="76"/>
      <c r="LRG1270" s="192"/>
      <c r="LRH1270" s="114"/>
      <c r="LRI1270" s="125"/>
      <c r="LRJ1270" s="15"/>
      <c r="LRK1270" s="131"/>
      <c r="LRL1270" s="131"/>
      <c r="LRM1270" s="131"/>
      <c r="LRN1270" s="131"/>
      <c r="LRO1270" s="131"/>
      <c r="LRP1270" s="131"/>
      <c r="LRQ1270" s="131"/>
      <c r="LRR1270" s="131"/>
      <c r="LRS1270" s="203"/>
      <c r="LRT1270" s="203"/>
      <c r="LRU1270" s="203"/>
      <c r="LRV1270" s="357"/>
      <c r="LRW1270" s="357"/>
      <c r="LRX1270" s="262"/>
      <c r="LRY1270" s="262"/>
      <c r="LRZ1270" s="262"/>
      <c r="LSA1270" s="262"/>
      <c r="LSB1270" s="262"/>
      <c r="LSC1270" s="165"/>
      <c r="LSD1270" s="422"/>
      <c r="LSE1270" s="98"/>
      <c r="LSF1270" s="17"/>
      <c r="LSG1270" s="18"/>
      <c r="LSH1270" s="5"/>
      <c r="LSI1270" s="18"/>
      <c r="LSJ1270" s="76"/>
      <c r="LSK1270" s="192"/>
      <c r="LSL1270" s="114"/>
      <c r="LSM1270" s="125"/>
      <c r="LSN1270" s="15"/>
      <c r="LSO1270" s="131"/>
      <c r="LSP1270" s="131"/>
      <c r="LSQ1270" s="131"/>
      <c r="LSR1270" s="131"/>
      <c r="LSS1270" s="131"/>
      <c r="LST1270" s="131"/>
      <c r="LSU1270" s="131"/>
      <c r="LSV1270" s="131"/>
      <c r="LSW1270" s="203"/>
      <c r="LSX1270" s="203"/>
      <c r="LSY1270" s="203"/>
      <c r="LSZ1270" s="357"/>
      <c r="LTA1270" s="357"/>
      <c r="LTB1270" s="262"/>
      <c r="LTC1270" s="262"/>
      <c r="LTD1270" s="262"/>
      <c r="LTE1270" s="262"/>
      <c r="LTF1270" s="262"/>
      <c r="LTG1270" s="165"/>
      <c r="LTH1270" s="422"/>
      <c r="LTI1270" s="98"/>
      <c r="LTJ1270" s="17"/>
      <c r="LTK1270" s="18"/>
      <c r="LTL1270" s="5"/>
      <c r="LTM1270" s="18"/>
      <c r="LTN1270" s="76"/>
      <c r="LTO1270" s="192"/>
      <c r="LTP1270" s="114"/>
      <c r="LTQ1270" s="125"/>
      <c r="LTR1270" s="15"/>
      <c r="LTS1270" s="131"/>
      <c r="LTT1270" s="131"/>
      <c r="LTU1270" s="131"/>
      <c r="LTV1270" s="131"/>
      <c r="LTW1270" s="131"/>
      <c r="LTX1270" s="131"/>
      <c r="LTY1270" s="131"/>
      <c r="LTZ1270" s="131"/>
      <c r="LUA1270" s="203"/>
      <c r="LUB1270" s="203"/>
      <c r="LUC1270" s="203"/>
      <c r="LUD1270" s="357"/>
      <c r="LUE1270" s="357"/>
      <c r="LUF1270" s="262"/>
      <c r="LUG1270" s="262"/>
      <c r="LUH1270" s="262"/>
      <c r="LUI1270" s="262"/>
      <c r="LUJ1270" s="262"/>
      <c r="LUK1270" s="165"/>
      <c r="LUL1270" s="422"/>
      <c r="LUM1270" s="98"/>
      <c r="LUN1270" s="17"/>
      <c r="LUO1270" s="18"/>
      <c r="LUP1270" s="5"/>
      <c r="LUQ1270" s="18"/>
      <c r="LUR1270" s="76"/>
      <c r="LUS1270" s="192"/>
      <c r="LUT1270" s="114"/>
      <c r="LUU1270" s="125"/>
      <c r="LUV1270" s="15"/>
      <c r="LUW1270" s="131"/>
      <c r="LUX1270" s="131"/>
      <c r="LUY1270" s="131"/>
      <c r="LUZ1270" s="131"/>
      <c r="LVA1270" s="131"/>
      <c r="LVB1270" s="131"/>
      <c r="LVC1270" s="131"/>
      <c r="LVD1270" s="131"/>
      <c r="LVE1270" s="203"/>
      <c r="LVF1270" s="203"/>
      <c r="LVG1270" s="203"/>
      <c r="LVH1270" s="357"/>
      <c r="LVI1270" s="357"/>
      <c r="LVJ1270" s="262"/>
      <c r="LVK1270" s="262"/>
      <c r="LVL1270" s="262"/>
      <c r="LVM1270" s="262"/>
      <c r="LVN1270" s="262"/>
      <c r="LVO1270" s="165"/>
      <c r="LVP1270" s="422"/>
      <c r="LVQ1270" s="98"/>
      <c r="LVR1270" s="17"/>
      <c r="LVS1270" s="18"/>
      <c r="LVT1270" s="5"/>
      <c r="LVU1270" s="18"/>
      <c r="LVV1270" s="76"/>
      <c r="LVW1270" s="192"/>
      <c r="LVX1270" s="114"/>
      <c r="LVY1270" s="125"/>
      <c r="LVZ1270" s="15"/>
      <c r="LWA1270" s="131"/>
      <c r="LWB1270" s="131"/>
      <c r="LWC1270" s="131"/>
      <c r="LWD1270" s="131"/>
      <c r="LWE1270" s="131"/>
      <c r="LWF1270" s="131"/>
      <c r="LWG1270" s="131"/>
      <c r="LWH1270" s="131"/>
      <c r="LWI1270" s="203"/>
      <c r="LWJ1270" s="203"/>
      <c r="LWK1270" s="203"/>
      <c r="LWL1270" s="357"/>
      <c r="LWM1270" s="357"/>
      <c r="LWN1270" s="262"/>
      <c r="LWO1270" s="262"/>
      <c r="LWP1270" s="262"/>
      <c r="LWQ1270" s="262"/>
      <c r="LWR1270" s="262"/>
      <c r="LWS1270" s="165"/>
      <c r="LWT1270" s="422"/>
      <c r="LWU1270" s="98"/>
      <c r="LWV1270" s="17"/>
      <c r="LWW1270" s="18"/>
      <c r="LWX1270" s="5"/>
      <c r="LWY1270" s="18"/>
      <c r="LWZ1270" s="76"/>
      <c r="LXA1270" s="192"/>
      <c r="LXB1270" s="114"/>
      <c r="LXC1270" s="125"/>
      <c r="LXD1270" s="15"/>
      <c r="LXE1270" s="131"/>
      <c r="LXF1270" s="131"/>
      <c r="LXG1270" s="131"/>
      <c r="LXH1270" s="131"/>
      <c r="LXI1270" s="131"/>
      <c r="LXJ1270" s="131"/>
      <c r="LXK1270" s="131"/>
      <c r="LXL1270" s="131"/>
      <c r="LXM1270" s="203"/>
      <c r="LXN1270" s="203"/>
      <c r="LXO1270" s="203"/>
      <c r="LXP1270" s="357"/>
      <c r="LXQ1270" s="357"/>
      <c r="LXR1270" s="262"/>
      <c r="LXS1270" s="262"/>
      <c r="LXT1270" s="262"/>
      <c r="LXU1270" s="262"/>
      <c r="LXV1270" s="262"/>
      <c r="LXW1270" s="165"/>
      <c r="LXX1270" s="422"/>
      <c r="LXY1270" s="98"/>
      <c r="LXZ1270" s="17"/>
      <c r="LYA1270" s="18"/>
      <c r="LYB1270" s="5"/>
      <c r="LYC1270" s="18"/>
      <c r="LYD1270" s="76"/>
      <c r="LYE1270" s="192"/>
      <c r="LYF1270" s="114"/>
      <c r="LYG1270" s="125"/>
      <c r="LYH1270" s="15"/>
      <c r="LYI1270" s="131"/>
      <c r="LYJ1270" s="131"/>
      <c r="LYK1270" s="131"/>
      <c r="LYL1270" s="131"/>
      <c r="LYM1270" s="131"/>
      <c r="LYN1270" s="131"/>
      <c r="LYO1270" s="131"/>
      <c r="LYP1270" s="131"/>
      <c r="LYQ1270" s="203"/>
      <c r="LYR1270" s="203"/>
      <c r="LYS1270" s="203"/>
      <c r="LYT1270" s="357"/>
      <c r="LYU1270" s="357"/>
      <c r="LYV1270" s="262"/>
      <c r="LYW1270" s="262"/>
      <c r="LYX1270" s="262"/>
      <c r="LYY1270" s="262"/>
      <c r="LYZ1270" s="262"/>
      <c r="LZA1270" s="165"/>
      <c r="LZB1270" s="422"/>
      <c r="LZC1270" s="98"/>
      <c r="LZD1270" s="17"/>
      <c r="LZE1270" s="18"/>
      <c r="LZF1270" s="5"/>
      <c r="LZG1270" s="18"/>
      <c r="LZH1270" s="76"/>
      <c r="LZI1270" s="192"/>
      <c r="LZJ1270" s="114"/>
      <c r="LZK1270" s="125"/>
      <c r="LZL1270" s="15"/>
      <c r="LZM1270" s="131"/>
      <c r="LZN1270" s="131"/>
      <c r="LZO1270" s="131"/>
      <c r="LZP1270" s="131"/>
      <c r="LZQ1270" s="131"/>
      <c r="LZR1270" s="131"/>
      <c r="LZS1270" s="131"/>
      <c r="LZT1270" s="131"/>
      <c r="LZU1270" s="203"/>
      <c r="LZV1270" s="203"/>
      <c r="LZW1270" s="203"/>
      <c r="LZX1270" s="357"/>
      <c r="LZY1270" s="357"/>
      <c r="LZZ1270" s="262"/>
      <c r="MAA1270" s="262"/>
      <c r="MAB1270" s="262"/>
      <c r="MAC1270" s="262"/>
      <c r="MAD1270" s="262"/>
      <c r="MAE1270" s="165"/>
      <c r="MAF1270" s="422"/>
      <c r="MAG1270" s="98"/>
      <c r="MAH1270" s="17"/>
      <c r="MAI1270" s="18"/>
      <c r="MAJ1270" s="5"/>
      <c r="MAK1270" s="18"/>
      <c r="MAL1270" s="76"/>
      <c r="MAM1270" s="192"/>
      <c r="MAN1270" s="114"/>
      <c r="MAO1270" s="125"/>
      <c r="MAP1270" s="15"/>
      <c r="MAQ1270" s="131"/>
      <c r="MAR1270" s="131"/>
      <c r="MAS1270" s="131"/>
      <c r="MAT1270" s="131"/>
      <c r="MAU1270" s="131"/>
      <c r="MAV1270" s="131"/>
      <c r="MAW1270" s="131"/>
      <c r="MAX1270" s="131"/>
      <c r="MAY1270" s="203"/>
      <c r="MAZ1270" s="203"/>
      <c r="MBA1270" s="203"/>
      <c r="MBB1270" s="357"/>
      <c r="MBC1270" s="357"/>
      <c r="MBD1270" s="262"/>
      <c r="MBE1270" s="262"/>
      <c r="MBF1270" s="262"/>
      <c r="MBG1270" s="262"/>
      <c r="MBH1270" s="262"/>
      <c r="MBI1270" s="165"/>
      <c r="MBJ1270" s="422"/>
      <c r="MBK1270" s="98"/>
      <c r="MBL1270" s="17"/>
      <c r="MBM1270" s="18"/>
      <c r="MBN1270" s="5"/>
      <c r="MBO1270" s="18"/>
      <c r="MBP1270" s="76"/>
      <c r="MBQ1270" s="192"/>
      <c r="MBR1270" s="114"/>
      <c r="MBS1270" s="125"/>
      <c r="MBT1270" s="15"/>
      <c r="MBU1270" s="131"/>
      <c r="MBV1270" s="131"/>
      <c r="MBW1270" s="131"/>
      <c r="MBX1270" s="131"/>
      <c r="MBY1270" s="131"/>
      <c r="MBZ1270" s="131"/>
      <c r="MCA1270" s="131"/>
      <c r="MCB1270" s="131"/>
      <c r="MCC1270" s="203"/>
      <c r="MCD1270" s="203"/>
      <c r="MCE1270" s="203"/>
      <c r="MCF1270" s="357"/>
      <c r="MCG1270" s="357"/>
      <c r="MCH1270" s="262"/>
      <c r="MCI1270" s="262"/>
      <c r="MCJ1270" s="262"/>
      <c r="MCK1270" s="262"/>
      <c r="MCL1270" s="262"/>
      <c r="MCM1270" s="165"/>
      <c r="MCN1270" s="422"/>
      <c r="MCO1270" s="98"/>
      <c r="MCP1270" s="17"/>
      <c r="MCQ1270" s="18"/>
      <c r="MCR1270" s="5"/>
      <c r="MCS1270" s="18"/>
      <c r="MCT1270" s="76"/>
      <c r="MCU1270" s="192"/>
      <c r="MCV1270" s="114"/>
      <c r="MCW1270" s="125"/>
      <c r="MCX1270" s="15"/>
      <c r="MCY1270" s="131"/>
      <c r="MCZ1270" s="131"/>
      <c r="MDA1270" s="131"/>
      <c r="MDB1270" s="131"/>
      <c r="MDC1270" s="131"/>
      <c r="MDD1270" s="131"/>
      <c r="MDE1270" s="131"/>
      <c r="MDF1270" s="131"/>
      <c r="MDG1270" s="203"/>
      <c r="MDH1270" s="203"/>
      <c r="MDI1270" s="203"/>
      <c r="MDJ1270" s="357"/>
      <c r="MDK1270" s="357"/>
      <c r="MDL1270" s="262"/>
      <c r="MDM1270" s="262"/>
      <c r="MDN1270" s="262"/>
      <c r="MDO1270" s="262"/>
      <c r="MDP1270" s="262"/>
      <c r="MDQ1270" s="165"/>
      <c r="MDR1270" s="422"/>
      <c r="MDS1270" s="98"/>
      <c r="MDT1270" s="17"/>
      <c r="MDU1270" s="18"/>
      <c r="MDV1270" s="5"/>
      <c r="MDW1270" s="18"/>
      <c r="MDX1270" s="76"/>
      <c r="MDY1270" s="192"/>
      <c r="MDZ1270" s="114"/>
      <c r="MEA1270" s="125"/>
      <c r="MEB1270" s="15"/>
      <c r="MEC1270" s="131"/>
      <c r="MED1270" s="131"/>
      <c r="MEE1270" s="131"/>
      <c r="MEF1270" s="131"/>
      <c r="MEG1270" s="131"/>
      <c r="MEH1270" s="131"/>
      <c r="MEI1270" s="131"/>
      <c r="MEJ1270" s="131"/>
      <c r="MEK1270" s="203"/>
      <c r="MEL1270" s="203"/>
      <c r="MEM1270" s="203"/>
      <c r="MEN1270" s="357"/>
      <c r="MEO1270" s="357"/>
      <c r="MEP1270" s="262"/>
      <c r="MEQ1270" s="262"/>
      <c r="MER1270" s="262"/>
      <c r="MES1270" s="262"/>
      <c r="MET1270" s="262"/>
      <c r="MEU1270" s="165"/>
      <c r="MEV1270" s="422"/>
      <c r="MEW1270" s="98"/>
      <c r="MEX1270" s="17"/>
      <c r="MEY1270" s="18"/>
      <c r="MEZ1270" s="5"/>
      <c r="MFA1270" s="18"/>
      <c r="MFB1270" s="76"/>
      <c r="MFC1270" s="192"/>
      <c r="MFD1270" s="114"/>
      <c r="MFE1270" s="125"/>
      <c r="MFF1270" s="15"/>
      <c r="MFG1270" s="131"/>
      <c r="MFH1270" s="131"/>
      <c r="MFI1270" s="131"/>
      <c r="MFJ1270" s="131"/>
      <c r="MFK1270" s="131"/>
      <c r="MFL1270" s="131"/>
      <c r="MFM1270" s="131"/>
      <c r="MFN1270" s="131"/>
      <c r="MFO1270" s="203"/>
      <c r="MFP1270" s="203"/>
      <c r="MFQ1270" s="203"/>
      <c r="MFR1270" s="357"/>
      <c r="MFS1270" s="357"/>
      <c r="MFT1270" s="262"/>
      <c r="MFU1270" s="262"/>
      <c r="MFV1270" s="262"/>
      <c r="MFW1270" s="262"/>
      <c r="MFX1270" s="262"/>
      <c r="MFY1270" s="165"/>
      <c r="MFZ1270" s="422"/>
      <c r="MGA1270" s="98"/>
      <c r="MGB1270" s="17"/>
      <c r="MGC1270" s="18"/>
      <c r="MGD1270" s="5"/>
      <c r="MGE1270" s="18"/>
      <c r="MGF1270" s="76"/>
      <c r="MGG1270" s="192"/>
      <c r="MGH1270" s="114"/>
      <c r="MGI1270" s="125"/>
      <c r="MGJ1270" s="15"/>
      <c r="MGK1270" s="131"/>
      <c r="MGL1270" s="131"/>
      <c r="MGM1270" s="131"/>
      <c r="MGN1270" s="131"/>
      <c r="MGO1270" s="131"/>
      <c r="MGP1270" s="131"/>
      <c r="MGQ1270" s="131"/>
      <c r="MGR1270" s="131"/>
      <c r="MGS1270" s="203"/>
      <c r="MGT1270" s="203"/>
      <c r="MGU1270" s="203"/>
      <c r="MGV1270" s="357"/>
      <c r="MGW1270" s="357"/>
      <c r="MGX1270" s="262"/>
      <c r="MGY1270" s="262"/>
      <c r="MGZ1270" s="262"/>
      <c r="MHA1270" s="262"/>
      <c r="MHB1270" s="262"/>
      <c r="MHC1270" s="165"/>
      <c r="MHD1270" s="422"/>
      <c r="MHE1270" s="98"/>
      <c r="MHF1270" s="17"/>
      <c r="MHG1270" s="18"/>
      <c r="MHH1270" s="5"/>
      <c r="MHI1270" s="18"/>
      <c r="MHJ1270" s="76"/>
      <c r="MHK1270" s="192"/>
      <c r="MHL1270" s="114"/>
      <c r="MHM1270" s="125"/>
      <c r="MHN1270" s="15"/>
      <c r="MHO1270" s="131"/>
      <c r="MHP1270" s="131"/>
      <c r="MHQ1270" s="131"/>
      <c r="MHR1270" s="131"/>
      <c r="MHS1270" s="131"/>
      <c r="MHT1270" s="131"/>
      <c r="MHU1270" s="131"/>
      <c r="MHV1270" s="131"/>
      <c r="MHW1270" s="203"/>
      <c r="MHX1270" s="203"/>
      <c r="MHY1270" s="203"/>
      <c r="MHZ1270" s="357"/>
      <c r="MIA1270" s="357"/>
      <c r="MIB1270" s="262"/>
      <c r="MIC1270" s="262"/>
      <c r="MID1270" s="262"/>
      <c r="MIE1270" s="262"/>
      <c r="MIF1270" s="262"/>
      <c r="MIG1270" s="165"/>
      <c r="MIH1270" s="422"/>
      <c r="MII1270" s="98"/>
      <c r="MIJ1270" s="17"/>
      <c r="MIK1270" s="18"/>
      <c r="MIL1270" s="5"/>
      <c r="MIM1270" s="18"/>
      <c r="MIN1270" s="76"/>
      <c r="MIO1270" s="192"/>
      <c r="MIP1270" s="114"/>
      <c r="MIQ1270" s="125"/>
      <c r="MIR1270" s="15"/>
      <c r="MIS1270" s="131"/>
      <c r="MIT1270" s="131"/>
      <c r="MIU1270" s="131"/>
      <c r="MIV1270" s="131"/>
      <c r="MIW1270" s="131"/>
      <c r="MIX1270" s="131"/>
      <c r="MIY1270" s="131"/>
      <c r="MIZ1270" s="131"/>
      <c r="MJA1270" s="203"/>
      <c r="MJB1270" s="203"/>
      <c r="MJC1270" s="203"/>
      <c r="MJD1270" s="357"/>
      <c r="MJE1270" s="357"/>
      <c r="MJF1270" s="262"/>
      <c r="MJG1270" s="262"/>
      <c r="MJH1270" s="262"/>
      <c r="MJI1270" s="262"/>
      <c r="MJJ1270" s="262"/>
      <c r="MJK1270" s="165"/>
      <c r="MJL1270" s="422"/>
      <c r="MJM1270" s="98"/>
      <c r="MJN1270" s="17"/>
      <c r="MJO1270" s="18"/>
      <c r="MJP1270" s="5"/>
      <c r="MJQ1270" s="18"/>
      <c r="MJR1270" s="76"/>
      <c r="MJS1270" s="192"/>
      <c r="MJT1270" s="114"/>
      <c r="MJU1270" s="125"/>
      <c r="MJV1270" s="15"/>
      <c r="MJW1270" s="131"/>
      <c r="MJX1270" s="131"/>
      <c r="MJY1270" s="131"/>
      <c r="MJZ1270" s="131"/>
      <c r="MKA1270" s="131"/>
      <c r="MKB1270" s="131"/>
      <c r="MKC1270" s="131"/>
      <c r="MKD1270" s="131"/>
      <c r="MKE1270" s="203"/>
      <c r="MKF1270" s="203"/>
      <c r="MKG1270" s="203"/>
      <c r="MKH1270" s="357"/>
      <c r="MKI1270" s="357"/>
      <c r="MKJ1270" s="262"/>
      <c r="MKK1270" s="262"/>
      <c r="MKL1270" s="262"/>
      <c r="MKM1270" s="262"/>
      <c r="MKN1270" s="262"/>
      <c r="MKO1270" s="165"/>
      <c r="MKP1270" s="422"/>
      <c r="MKQ1270" s="98"/>
      <c r="MKR1270" s="17"/>
      <c r="MKS1270" s="18"/>
      <c r="MKT1270" s="5"/>
      <c r="MKU1270" s="18"/>
      <c r="MKV1270" s="76"/>
      <c r="MKW1270" s="192"/>
      <c r="MKX1270" s="114"/>
      <c r="MKY1270" s="125"/>
      <c r="MKZ1270" s="15"/>
      <c r="MLA1270" s="131"/>
      <c r="MLB1270" s="131"/>
      <c r="MLC1270" s="131"/>
      <c r="MLD1270" s="131"/>
      <c r="MLE1270" s="131"/>
      <c r="MLF1270" s="131"/>
      <c r="MLG1270" s="131"/>
      <c r="MLH1270" s="131"/>
      <c r="MLI1270" s="203"/>
      <c r="MLJ1270" s="203"/>
      <c r="MLK1270" s="203"/>
      <c r="MLL1270" s="357"/>
      <c r="MLM1270" s="357"/>
      <c r="MLN1270" s="262"/>
      <c r="MLO1270" s="262"/>
      <c r="MLP1270" s="262"/>
      <c r="MLQ1270" s="262"/>
      <c r="MLR1270" s="262"/>
      <c r="MLS1270" s="165"/>
      <c r="MLT1270" s="422"/>
      <c r="MLU1270" s="98"/>
      <c r="MLV1270" s="17"/>
      <c r="MLW1270" s="18"/>
      <c r="MLX1270" s="5"/>
      <c r="MLY1270" s="18"/>
      <c r="MLZ1270" s="76"/>
      <c r="MMA1270" s="192"/>
      <c r="MMB1270" s="114"/>
      <c r="MMC1270" s="125"/>
      <c r="MMD1270" s="15"/>
      <c r="MME1270" s="131"/>
      <c r="MMF1270" s="131"/>
      <c r="MMG1270" s="131"/>
      <c r="MMH1270" s="131"/>
      <c r="MMI1270" s="131"/>
      <c r="MMJ1270" s="131"/>
      <c r="MMK1270" s="131"/>
      <c r="MML1270" s="131"/>
      <c r="MMM1270" s="203"/>
      <c r="MMN1270" s="203"/>
      <c r="MMO1270" s="203"/>
      <c r="MMP1270" s="357"/>
      <c r="MMQ1270" s="357"/>
      <c r="MMR1270" s="262"/>
      <c r="MMS1270" s="262"/>
      <c r="MMT1270" s="262"/>
      <c r="MMU1270" s="262"/>
      <c r="MMV1270" s="262"/>
      <c r="MMW1270" s="165"/>
      <c r="MMX1270" s="422"/>
      <c r="MMY1270" s="98"/>
      <c r="MMZ1270" s="17"/>
      <c r="MNA1270" s="18"/>
      <c r="MNB1270" s="5"/>
      <c r="MNC1270" s="18"/>
      <c r="MND1270" s="76"/>
      <c r="MNE1270" s="192"/>
      <c r="MNF1270" s="114"/>
      <c r="MNG1270" s="125"/>
      <c r="MNH1270" s="15"/>
      <c r="MNI1270" s="131"/>
      <c r="MNJ1270" s="131"/>
      <c r="MNK1270" s="131"/>
      <c r="MNL1270" s="131"/>
      <c r="MNM1270" s="131"/>
      <c r="MNN1270" s="131"/>
      <c r="MNO1270" s="131"/>
      <c r="MNP1270" s="131"/>
      <c r="MNQ1270" s="203"/>
      <c r="MNR1270" s="203"/>
      <c r="MNS1270" s="203"/>
      <c r="MNT1270" s="357"/>
      <c r="MNU1270" s="357"/>
      <c r="MNV1270" s="262"/>
      <c r="MNW1270" s="262"/>
      <c r="MNX1270" s="262"/>
      <c r="MNY1270" s="262"/>
      <c r="MNZ1270" s="262"/>
      <c r="MOA1270" s="165"/>
      <c r="MOB1270" s="422"/>
      <c r="MOC1270" s="98"/>
      <c r="MOD1270" s="17"/>
      <c r="MOE1270" s="18"/>
      <c r="MOF1270" s="5"/>
      <c r="MOG1270" s="18"/>
      <c r="MOH1270" s="76"/>
      <c r="MOI1270" s="192"/>
      <c r="MOJ1270" s="114"/>
      <c r="MOK1270" s="125"/>
      <c r="MOL1270" s="15"/>
      <c r="MOM1270" s="131"/>
      <c r="MON1270" s="131"/>
      <c r="MOO1270" s="131"/>
      <c r="MOP1270" s="131"/>
      <c r="MOQ1270" s="131"/>
      <c r="MOR1270" s="131"/>
      <c r="MOS1270" s="131"/>
      <c r="MOT1270" s="131"/>
      <c r="MOU1270" s="203"/>
      <c r="MOV1270" s="203"/>
      <c r="MOW1270" s="203"/>
      <c r="MOX1270" s="357"/>
      <c r="MOY1270" s="357"/>
      <c r="MOZ1270" s="262"/>
      <c r="MPA1270" s="262"/>
      <c r="MPB1270" s="262"/>
      <c r="MPC1270" s="262"/>
      <c r="MPD1270" s="262"/>
      <c r="MPE1270" s="165"/>
      <c r="MPF1270" s="422"/>
      <c r="MPG1270" s="98"/>
      <c r="MPH1270" s="17"/>
      <c r="MPI1270" s="18"/>
      <c r="MPJ1270" s="5"/>
      <c r="MPK1270" s="18"/>
      <c r="MPL1270" s="76"/>
      <c r="MPM1270" s="192"/>
      <c r="MPN1270" s="114"/>
      <c r="MPO1270" s="125"/>
      <c r="MPP1270" s="15"/>
      <c r="MPQ1270" s="131"/>
      <c r="MPR1270" s="131"/>
      <c r="MPS1270" s="131"/>
      <c r="MPT1270" s="131"/>
      <c r="MPU1270" s="131"/>
      <c r="MPV1270" s="131"/>
      <c r="MPW1270" s="131"/>
      <c r="MPX1270" s="131"/>
      <c r="MPY1270" s="203"/>
      <c r="MPZ1270" s="203"/>
      <c r="MQA1270" s="203"/>
      <c r="MQB1270" s="357"/>
      <c r="MQC1270" s="357"/>
      <c r="MQD1270" s="262"/>
      <c r="MQE1270" s="262"/>
      <c r="MQF1270" s="262"/>
      <c r="MQG1270" s="262"/>
      <c r="MQH1270" s="262"/>
      <c r="MQI1270" s="165"/>
      <c r="MQJ1270" s="422"/>
      <c r="MQK1270" s="98"/>
      <c r="MQL1270" s="17"/>
      <c r="MQM1270" s="18"/>
      <c r="MQN1270" s="5"/>
      <c r="MQO1270" s="18"/>
      <c r="MQP1270" s="76"/>
      <c r="MQQ1270" s="192"/>
      <c r="MQR1270" s="114"/>
      <c r="MQS1270" s="125"/>
      <c r="MQT1270" s="15"/>
      <c r="MQU1270" s="131"/>
      <c r="MQV1270" s="131"/>
      <c r="MQW1270" s="131"/>
      <c r="MQX1270" s="131"/>
      <c r="MQY1270" s="131"/>
      <c r="MQZ1270" s="131"/>
      <c r="MRA1270" s="131"/>
      <c r="MRB1270" s="131"/>
      <c r="MRC1270" s="203"/>
      <c r="MRD1270" s="203"/>
      <c r="MRE1270" s="203"/>
      <c r="MRF1270" s="357"/>
      <c r="MRG1270" s="357"/>
      <c r="MRH1270" s="262"/>
      <c r="MRI1270" s="262"/>
      <c r="MRJ1270" s="262"/>
      <c r="MRK1270" s="262"/>
      <c r="MRL1270" s="262"/>
      <c r="MRM1270" s="165"/>
      <c r="MRN1270" s="422"/>
      <c r="MRO1270" s="98"/>
      <c r="MRP1270" s="17"/>
      <c r="MRQ1270" s="18"/>
      <c r="MRR1270" s="5"/>
      <c r="MRS1270" s="18"/>
      <c r="MRT1270" s="76"/>
      <c r="MRU1270" s="192"/>
      <c r="MRV1270" s="114"/>
      <c r="MRW1270" s="125"/>
      <c r="MRX1270" s="15"/>
      <c r="MRY1270" s="131"/>
      <c r="MRZ1270" s="131"/>
      <c r="MSA1270" s="131"/>
      <c r="MSB1270" s="131"/>
      <c r="MSC1270" s="131"/>
      <c r="MSD1270" s="131"/>
      <c r="MSE1270" s="131"/>
      <c r="MSF1270" s="131"/>
      <c r="MSG1270" s="203"/>
      <c r="MSH1270" s="203"/>
      <c r="MSI1270" s="203"/>
      <c r="MSJ1270" s="357"/>
      <c r="MSK1270" s="357"/>
      <c r="MSL1270" s="262"/>
      <c r="MSM1270" s="262"/>
      <c r="MSN1270" s="262"/>
      <c r="MSO1270" s="262"/>
      <c r="MSP1270" s="262"/>
      <c r="MSQ1270" s="165"/>
      <c r="MSR1270" s="422"/>
      <c r="MSS1270" s="98"/>
      <c r="MST1270" s="17"/>
      <c r="MSU1270" s="18"/>
      <c r="MSV1270" s="5"/>
      <c r="MSW1270" s="18"/>
      <c r="MSX1270" s="76"/>
      <c r="MSY1270" s="192"/>
      <c r="MSZ1270" s="114"/>
      <c r="MTA1270" s="125"/>
      <c r="MTB1270" s="15"/>
      <c r="MTC1270" s="131"/>
      <c r="MTD1270" s="131"/>
      <c r="MTE1270" s="131"/>
      <c r="MTF1270" s="131"/>
      <c r="MTG1270" s="131"/>
      <c r="MTH1270" s="131"/>
      <c r="MTI1270" s="131"/>
      <c r="MTJ1270" s="131"/>
      <c r="MTK1270" s="203"/>
      <c r="MTL1270" s="203"/>
      <c r="MTM1270" s="203"/>
      <c r="MTN1270" s="357"/>
      <c r="MTO1270" s="357"/>
      <c r="MTP1270" s="262"/>
      <c r="MTQ1270" s="262"/>
      <c r="MTR1270" s="262"/>
      <c r="MTS1270" s="262"/>
      <c r="MTT1270" s="262"/>
      <c r="MTU1270" s="165"/>
      <c r="MTV1270" s="422"/>
      <c r="MTW1270" s="98"/>
      <c r="MTX1270" s="17"/>
      <c r="MTY1270" s="18"/>
      <c r="MTZ1270" s="5"/>
      <c r="MUA1270" s="18"/>
      <c r="MUB1270" s="76"/>
      <c r="MUC1270" s="192"/>
      <c r="MUD1270" s="114"/>
      <c r="MUE1270" s="125"/>
      <c r="MUF1270" s="15"/>
      <c r="MUG1270" s="131"/>
      <c r="MUH1270" s="131"/>
      <c r="MUI1270" s="131"/>
      <c r="MUJ1270" s="131"/>
      <c r="MUK1270" s="131"/>
      <c r="MUL1270" s="131"/>
      <c r="MUM1270" s="131"/>
      <c r="MUN1270" s="131"/>
      <c r="MUO1270" s="203"/>
      <c r="MUP1270" s="203"/>
      <c r="MUQ1270" s="203"/>
      <c r="MUR1270" s="357"/>
      <c r="MUS1270" s="357"/>
      <c r="MUT1270" s="262"/>
      <c r="MUU1270" s="262"/>
      <c r="MUV1270" s="262"/>
      <c r="MUW1270" s="262"/>
      <c r="MUX1270" s="262"/>
      <c r="MUY1270" s="165"/>
      <c r="MUZ1270" s="422"/>
      <c r="MVA1270" s="98"/>
      <c r="MVB1270" s="17"/>
      <c r="MVC1270" s="18"/>
      <c r="MVD1270" s="5"/>
      <c r="MVE1270" s="18"/>
      <c r="MVF1270" s="76"/>
      <c r="MVG1270" s="192"/>
      <c r="MVH1270" s="114"/>
      <c r="MVI1270" s="125"/>
      <c r="MVJ1270" s="15"/>
      <c r="MVK1270" s="131"/>
      <c r="MVL1270" s="131"/>
      <c r="MVM1270" s="131"/>
      <c r="MVN1270" s="131"/>
      <c r="MVO1270" s="131"/>
      <c r="MVP1270" s="131"/>
      <c r="MVQ1270" s="131"/>
      <c r="MVR1270" s="131"/>
      <c r="MVS1270" s="203"/>
      <c r="MVT1270" s="203"/>
      <c r="MVU1270" s="203"/>
      <c r="MVV1270" s="357"/>
      <c r="MVW1270" s="357"/>
      <c r="MVX1270" s="262"/>
      <c r="MVY1270" s="262"/>
      <c r="MVZ1270" s="262"/>
      <c r="MWA1270" s="262"/>
      <c r="MWB1270" s="262"/>
      <c r="MWC1270" s="165"/>
      <c r="MWD1270" s="422"/>
      <c r="MWE1270" s="98"/>
      <c r="MWF1270" s="17"/>
      <c r="MWG1270" s="18"/>
      <c r="MWH1270" s="5"/>
      <c r="MWI1270" s="18"/>
      <c r="MWJ1270" s="76"/>
      <c r="MWK1270" s="192"/>
      <c r="MWL1270" s="114"/>
      <c r="MWM1270" s="125"/>
      <c r="MWN1270" s="15"/>
      <c r="MWO1270" s="131"/>
      <c r="MWP1270" s="131"/>
      <c r="MWQ1270" s="131"/>
      <c r="MWR1270" s="131"/>
      <c r="MWS1270" s="131"/>
      <c r="MWT1270" s="131"/>
      <c r="MWU1270" s="131"/>
      <c r="MWV1270" s="131"/>
      <c r="MWW1270" s="203"/>
      <c r="MWX1270" s="203"/>
      <c r="MWY1270" s="203"/>
      <c r="MWZ1270" s="357"/>
      <c r="MXA1270" s="357"/>
      <c r="MXB1270" s="262"/>
      <c r="MXC1270" s="262"/>
      <c r="MXD1270" s="262"/>
      <c r="MXE1270" s="262"/>
      <c r="MXF1270" s="262"/>
      <c r="MXG1270" s="165"/>
      <c r="MXH1270" s="422"/>
      <c r="MXI1270" s="98"/>
      <c r="MXJ1270" s="17"/>
      <c r="MXK1270" s="18"/>
      <c r="MXL1270" s="5"/>
      <c r="MXM1270" s="18"/>
      <c r="MXN1270" s="76"/>
      <c r="MXO1270" s="192"/>
      <c r="MXP1270" s="114"/>
      <c r="MXQ1270" s="125"/>
      <c r="MXR1270" s="15"/>
      <c r="MXS1270" s="131"/>
      <c r="MXT1270" s="131"/>
      <c r="MXU1270" s="131"/>
      <c r="MXV1270" s="131"/>
      <c r="MXW1270" s="131"/>
      <c r="MXX1270" s="131"/>
      <c r="MXY1270" s="131"/>
      <c r="MXZ1270" s="131"/>
      <c r="MYA1270" s="203"/>
      <c r="MYB1270" s="203"/>
      <c r="MYC1270" s="203"/>
      <c r="MYD1270" s="357"/>
      <c r="MYE1270" s="357"/>
      <c r="MYF1270" s="262"/>
      <c r="MYG1270" s="262"/>
      <c r="MYH1270" s="262"/>
      <c r="MYI1270" s="262"/>
      <c r="MYJ1270" s="262"/>
      <c r="MYK1270" s="165"/>
      <c r="MYL1270" s="422"/>
      <c r="MYM1270" s="98"/>
      <c r="MYN1270" s="17"/>
      <c r="MYO1270" s="18"/>
      <c r="MYP1270" s="5"/>
      <c r="MYQ1270" s="18"/>
      <c r="MYR1270" s="76"/>
      <c r="MYS1270" s="192"/>
      <c r="MYT1270" s="114"/>
      <c r="MYU1270" s="125"/>
      <c r="MYV1270" s="15"/>
      <c r="MYW1270" s="131"/>
      <c r="MYX1270" s="131"/>
      <c r="MYY1270" s="131"/>
      <c r="MYZ1270" s="131"/>
      <c r="MZA1270" s="131"/>
      <c r="MZB1270" s="131"/>
      <c r="MZC1270" s="131"/>
      <c r="MZD1270" s="131"/>
      <c r="MZE1270" s="203"/>
      <c r="MZF1270" s="203"/>
      <c r="MZG1270" s="203"/>
      <c r="MZH1270" s="357"/>
      <c r="MZI1270" s="357"/>
      <c r="MZJ1270" s="262"/>
      <c r="MZK1270" s="262"/>
      <c r="MZL1270" s="262"/>
      <c r="MZM1270" s="262"/>
      <c r="MZN1270" s="262"/>
      <c r="MZO1270" s="165"/>
      <c r="MZP1270" s="422"/>
      <c r="MZQ1270" s="98"/>
      <c r="MZR1270" s="17"/>
      <c r="MZS1270" s="18"/>
      <c r="MZT1270" s="5"/>
      <c r="MZU1270" s="18"/>
      <c r="MZV1270" s="76"/>
      <c r="MZW1270" s="192"/>
      <c r="MZX1270" s="114"/>
      <c r="MZY1270" s="125"/>
      <c r="MZZ1270" s="15"/>
      <c r="NAA1270" s="131"/>
      <c r="NAB1270" s="131"/>
      <c r="NAC1270" s="131"/>
      <c r="NAD1270" s="131"/>
      <c r="NAE1270" s="131"/>
      <c r="NAF1270" s="131"/>
      <c r="NAG1270" s="131"/>
      <c r="NAH1270" s="131"/>
      <c r="NAI1270" s="203"/>
      <c r="NAJ1270" s="203"/>
      <c r="NAK1270" s="203"/>
      <c r="NAL1270" s="357"/>
      <c r="NAM1270" s="357"/>
      <c r="NAN1270" s="262"/>
      <c r="NAO1270" s="262"/>
      <c r="NAP1270" s="262"/>
      <c r="NAQ1270" s="262"/>
      <c r="NAR1270" s="262"/>
      <c r="NAS1270" s="165"/>
      <c r="NAT1270" s="422"/>
      <c r="NAU1270" s="98"/>
      <c r="NAV1270" s="17"/>
      <c r="NAW1270" s="18"/>
      <c r="NAX1270" s="5"/>
      <c r="NAY1270" s="18"/>
      <c r="NAZ1270" s="76"/>
      <c r="NBA1270" s="192"/>
      <c r="NBB1270" s="114"/>
      <c r="NBC1270" s="125"/>
      <c r="NBD1270" s="15"/>
      <c r="NBE1270" s="131"/>
      <c r="NBF1270" s="131"/>
      <c r="NBG1270" s="131"/>
      <c r="NBH1270" s="131"/>
      <c r="NBI1270" s="131"/>
      <c r="NBJ1270" s="131"/>
      <c r="NBK1270" s="131"/>
      <c r="NBL1270" s="131"/>
      <c r="NBM1270" s="203"/>
      <c r="NBN1270" s="203"/>
      <c r="NBO1270" s="203"/>
      <c r="NBP1270" s="357"/>
      <c r="NBQ1270" s="357"/>
      <c r="NBR1270" s="262"/>
      <c r="NBS1270" s="262"/>
      <c r="NBT1270" s="262"/>
      <c r="NBU1270" s="262"/>
      <c r="NBV1270" s="262"/>
      <c r="NBW1270" s="165"/>
      <c r="NBX1270" s="422"/>
      <c r="NBY1270" s="98"/>
      <c r="NBZ1270" s="17"/>
      <c r="NCA1270" s="18"/>
      <c r="NCB1270" s="5"/>
      <c r="NCC1270" s="18"/>
      <c r="NCD1270" s="76"/>
      <c r="NCE1270" s="192"/>
      <c r="NCF1270" s="114"/>
      <c r="NCG1270" s="125"/>
      <c r="NCH1270" s="15"/>
      <c r="NCI1270" s="131"/>
      <c r="NCJ1270" s="131"/>
      <c r="NCK1270" s="131"/>
      <c r="NCL1270" s="131"/>
      <c r="NCM1270" s="131"/>
      <c r="NCN1270" s="131"/>
      <c r="NCO1270" s="131"/>
      <c r="NCP1270" s="131"/>
      <c r="NCQ1270" s="203"/>
      <c r="NCR1270" s="203"/>
      <c r="NCS1270" s="203"/>
      <c r="NCT1270" s="357"/>
      <c r="NCU1270" s="357"/>
      <c r="NCV1270" s="262"/>
      <c r="NCW1270" s="262"/>
      <c r="NCX1270" s="262"/>
      <c r="NCY1270" s="262"/>
      <c r="NCZ1270" s="262"/>
      <c r="NDA1270" s="165"/>
      <c r="NDB1270" s="422"/>
      <c r="NDC1270" s="98"/>
      <c r="NDD1270" s="17"/>
      <c r="NDE1270" s="18"/>
      <c r="NDF1270" s="5"/>
      <c r="NDG1270" s="18"/>
      <c r="NDH1270" s="76"/>
      <c r="NDI1270" s="192"/>
      <c r="NDJ1270" s="114"/>
      <c r="NDK1270" s="125"/>
      <c r="NDL1270" s="15"/>
      <c r="NDM1270" s="131"/>
      <c r="NDN1270" s="131"/>
      <c r="NDO1270" s="131"/>
      <c r="NDP1270" s="131"/>
      <c r="NDQ1270" s="131"/>
      <c r="NDR1270" s="131"/>
      <c r="NDS1270" s="131"/>
      <c r="NDT1270" s="131"/>
      <c r="NDU1270" s="203"/>
      <c r="NDV1270" s="203"/>
      <c r="NDW1270" s="203"/>
      <c r="NDX1270" s="357"/>
      <c r="NDY1270" s="357"/>
      <c r="NDZ1270" s="262"/>
      <c r="NEA1270" s="262"/>
      <c r="NEB1270" s="262"/>
      <c r="NEC1270" s="262"/>
      <c r="NED1270" s="262"/>
      <c r="NEE1270" s="165"/>
      <c r="NEF1270" s="422"/>
      <c r="NEG1270" s="98"/>
      <c r="NEH1270" s="17"/>
      <c r="NEI1270" s="18"/>
      <c r="NEJ1270" s="5"/>
      <c r="NEK1270" s="18"/>
      <c r="NEL1270" s="76"/>
      <c r="NEM1270" s="192"/>
      <c r="NEN1270" s="114"/>
      <c r="NEO1270" s="125"/>
      <c r="NEP1270" s="15"/>
      <c r="NEQ1270" s="131"/>
      <c r="NER1270" s="131"/>
      <c r="NES1270" s="131"/>
      <c r="NET1270" s="131"/>
      <c r="NEU1270" s="131"/>
      <c r="NEV1270" s="131"/>
      <c r="NEW1270" s="131"/>
      <c r="NEX1270" s="131"/>
      <c r="NEY1270" s="203"/>
      <c r="NEZ1270" s="203"/>
      <c r="NFA1270" s="203"/>
      <c r="NFB1270" s="357"/>
      <c r="NFC1270" s="357"/>
      <c r="NFD1270" s="262"/>
      <c r="NFE1270" s="262"/>
      <c r="NFF1270" s="262"/>
      <c r="NFG1270" s="262"/>
      <c r="NFH1270" s="262"/>
      <c r="NFI1270" s="165"/>
      <c r="NFJ1270" s="422"/>
      <c r="NFK1270" s="98"/>
      <c r="NFL1270" s="17"/>
      <c r="NFM1270" s="18"/>
      <c r="NFN1270" s="5"/>
      <c r="NFO1270" s="18"/>
      <c r="NFP1270" s="76"/>
      <c r="NFQ1270" s="192"/>
      <c r="NFR1270" s="114"/>
      <c r="NFS1270" s="125"/>
      <c r="NFT1270" s="15"/>
      <c r="NFU1270" s="131"/>
      <c r="NFV1270" s="131"/>
      <c r="NFW1270" s="131"/>
      <c r="NFX1270" s="131"/>
      <c r="NFY1270" s="131"/>
      <c r="NFZ1270" s="131"/>
      <c r="NGA1270" s="131"/>
      <c r="NGB1270" s="131"/>
      <c r="NGC1270" s="203"/>
      <c r="NGD1270" s="203"/>
      <c r="NGE1270" s="203"/>
      <c r="NGF1270" s="357"/>
      <c r="NGG1270" s="357"/>
      <c r="NGH1270" s="262"/>
      <c r="NGI1270" s="262"/>
      <c r="NGJ1270" s="262"/>
      <c r="NGK1270" s="262"/>
      <c r="NGL1270" s="262"/>
      <c r="NGM1270" s="165"/>
      <c r="NGN1270" s="422"/>
      <c r="NGO1270" s="98"/>
      <c r="NGP1270" s="17"/>
      <c r="NGQ1270" s="18"/>
      <c r="NGR1270" s="5"/>
      <c r="NGS1270" s="18"/>
      <c r="NGT1270" s="76"/>
      <c r="NGU1270" s="192"/>
      <c r="NGV1270" s="114"/>
      <c r="NGW1270" s="125"/>
      <c r="NGX1270" s="15"/>
      <c r="NGY1270" s="131"/>
      <c r="NGZ1270" s="131"/>
      <c r="NHA1270" s="131"/>
      <c r="NHB1270" s="131"/>
      <c r="NHC1270" s="131"/>
      <c r="NHD1270" s="131"/>
      <c r="NHE1270" s="131"/>
      <c r="NHF1270" s="131"/>
      <c r="NHG1270" s="203"/>
      <c r="NHH1270" s="203"/>
      <c r="NHI1270" s="203"/>
      <c r="NHJ1270" s="357"/>
      <c r="NHK1270" s="357"/>
      <c r="NHL1270" s="262"/>
      <c r="NHM1270" s="262"/>
      <c r="NHN1270" s="262"/>
      <c r="NHO1270" s="262"/>
      <c r="NHP1270" s="262"/>
      <c r="NHQ1270" s="165"/>
      <c r="NHR1270" s="422"/>
      <c r="NHS1270" s="98"/>
      <c r="NHT1270" s="17"/>
      <c r="NHU1270" s="18"/>
      <c r="NHV1270" s="5"/>
      <c r="NHW1270" s="18"/>
      <c r="NHX1270" s="76"/>
      <c r="NHY1270" s="192"/>
      <c r="NHZ1270" s="114"/>
      <c r="NIA1270" s="125"/>
      <c r="NIB1270" s="15"/>
      <c r="NIC1270" s="131"/>
      <c r="NID1270" s="131"/>
      <c r="NIE1270" s="131"/>
      <c r="NIF1270" s="131"/>
      <c r="NIG1270" s="131"/>
      <c r="NIH1270" s="131"/>
      <c r="NII1270" s="131"/>
      <c r="NIJ1270" s="131"/>
      <c r="NIK1270" s="203"/>
      <c r="NIL1270" s="203"/>
      <c r="NIM1270" s="203"/>
      <c r="NIN1270" s="357"/>
      <c r="NIO1270" s="357"/>
      <c r="NIP1270" s="262"/>
      <c r="NIQ1270" s="262"/>
      <c r="NIR1270" s="262"/>
      <c r="NIS1270" s="262"/>
      <c r="NIT1270" s="262"/>
      <c r="NIU1270" s="165"/>
      <c r="NIV1270" s="422"/>
      <c r="NIW1270" s="98"/>
      <c r="NIX1270" s="17"/>
      <c r="NIY1270" s="18"/>
      <c r="NIZ1270" s="5"/>
      <c r="NJA1270" s="18"/>
      <c r="NJB1270" s="76"/>
      <c r="NJC1270" s="192"/>
      <c r="NJD1270" s="114"/>
      <c r="NJE1270" s="125"/>
      <c r="NJF1270" s="15"/>
      <c r="NJG1270" s="131"/>
      <c r="NJH1270" s="131"/>
      <c r="NJI1270" s="131"/>
      <c r="NJJ1270" s="131"/>
      <c r="NJK1270" s="131"/>
      <c r="NJL1270" s="131"/>
      <c r="NJM1270" s="131"/>
      <c r="NJN1270" s="131"/>
      <c r="NJO1270" s="203"/>
      <c r="NJP1270" s="203"/>
      <c r="NJQ1270" s="203"/>
      <c r="NJR1270" s="357"/>
      <c r="NJS1270" s="357"/>
      <c r="NJT1270" s="262"/>
      <c r="NJU1270" s="262"/>
      <c r="NJV1270" s="262"/>
      <c r="NJW1270" s="262"/>
      <c r="NJX1270" s="262"/>
      <c r="NJY1270" s="165"/>
      <c r="NJZ1270" s="422"/>
      <c r="NKA1270" s="98"/>
      <c r="NKB1270" s="17"/>
      <c r="NKC1270" s="18"/>
      <c r="NKD1270" s="5"/>
      <c r="NKE1270" s="18"/>
      <c r="NKF1270" s="76"/>
      <c r="NKG1270" s="192"/>
      <c r="NKH1270" s="114"/>
      <c r="NKI1270" s="125"/>
      <c r="NKJ1270" s="15"/>
      <c r="NKK1270" s="131"/>
      <c r="NKL1270" s="131"/>
      <c r="NKM1270" s="131"/>
      <c r="NKN1270" s="131"/>
      <c r="NKO1270" s="131"/>
      <c r="NKP1270" s="131"/>
      <c r="NKQ1270" s="131"/>
      <c r="NKR1270" s="131"/>
      <c r="NKS1270" s="203"/>
      <c r="NKT1270" s="203"/>
      <c r="NKU1270" s="203"/>
      <c r="NKV1270" s="357"/>
      <c r="NKW1270" s="357"/>
      <c r="NKX1270" s="262"/>
      <c r="NKY1270" s="262"/>
      <c r="NKZ1270" s="262"/>
      <c r="NLA1270" s="262"/>
      <c r="NLB1270" s="262"/>
      <c r="NLC1270" s="165"/>
      <c r="NLD1270" s="422"/>
      <c r="NLE1270" s="98"/>
      <c r="NLF1270" s="17"/>
      <c r="NLG1270" s="18"/>
      <c r="NLH1270" s="5"/>
      <c r="NLI1270" s="18"/>
      <c r="NLJ1270" s="76"/>
      <c r="NLK1270" s="192"/>
      <c r="NLL1270" s="114"/>
      <c r="NLM1270" s="125"/>
      <c r="NLN1270" s="15"/>
      <c r="NLO1270" s="131"/>
      <c r="NLP1270" s="131"/>
      <c r="NLQ1270" s="131"/>
      <c r="NLR1270" s="131"/>
      <c r="NLS1270" s="131"/>
      <c r="NLT1270" s="131"/>
      <c r="NLU1270" s="131"/>
      <c r="NLV1270" s="131"/>
      <c r="NLW1270" s="203"/>
      <c r="NLX1270" s="203"/>
      <c r="NLY1270" s="203"/>
      <c r="NLZ1270" s="357"/>
      <c r="NMA1270" s="357"/>
      <c r="NMB1270" s="262"/>
      <c r="NMC1270" s="262"/>
      <c r="NMD1270" s="262"/>
      <c r="NME1270" s="262"/>
      <c r="NMF1270" s="262"/>
      <c r="NMG1270" s="165"/>
      <c r="NMH1270" s="422"/>
      <c r="NMI1270" s="98"/>
      <c r="NMJ1270" s="17"/>
      <c r="NMK1270" s="18"/>
      <c r="NML1270" s="5"/>
      <c r="NMM1270" s="18"/>
      <c r="NMN1270" s="76"/>
      <c r="NMO1270" s="192"/>
      <c r="NMP1270" s="114"/>
      <c r="NMQ1270" s="125"/>
      <c r="NMR1270" s="15"/>
      <c r="NMS1270" s="131"/>
      <c r="NMT1270" s="131"/>
      <c r="NMU1270" s="131"/>
      <c r="NMV1270" s="131"/>
      <c r="NMW1270" s="131"/>
      <c r="NMX1270" s="131"/>
      <c r="NMY1270" s="131"/>
      <c r="NMZ1270" s="131"/>
      <c r="NNA1270" s="203"/>
      <c r="NNB1270" s="203"/>
      <c r="NNC1270" s="203"/>
      <c r="NND1270" s="357"/>
      <c r="NNE1270" s="357"/>
      <c r="NNF1270" s="262"/>
      <c r="NNG1270" s="262"/>
      <c r="NNH1270" s="262"/>
      <c r="NNI1270" s="262"/>
      <c r="NNJ1270" s="262"/>
      <c r="NNK1270" s="165"/>
      <c r="NNL1270" s="422"/>
      <c r="NNM1270" s="98"/>
      <c r="NNN1270" s="17"/>
      <c r="NNO1270" s="18"/>
      <c r="NNP1270" s="5"/>
      <c r="NNQ1270" s="18"/>
      <c r="NNR1270" s="76"/>
      <c r="NNS1270" s="192"/>
      <c r="NNT1270" s="114"/>
      <c r="NNU1270" s="125"/>
      <c r="NNV1270" s="15"/>
      <c r="NNW1270" s="131"/>
      <c r="NNX1270" s="131"/>
      <c r="NNY1270" s="131"/>
      <c r="NNZ1270" s="131"/>
      <c r="NOA1270" s="131"/>
      <c r="NOB1270" s="131"/>
      <c r="NOC1270" s="131"/>
      <c r="NOD1270" s="131"/>
      <c r="NOE1270" s="203"/>
      <c r="NOF1270" s="203"/>
      <c r="NOG1270" s="203"/>
      <c r="NOH1270" s="357"/>
      <c r="NOI1270" s="357"/>
      <c r="NOJ1270" s="262"/>
      <c r="NOK1270" s="262"/>
      <c r="NOL1270" s="262"/>
      <c r="NOM1270" s="262"/>
      <c r="NON1270" s="262"/>
      <c r="NOO1270" s="165"/>
      <c r="NOP1270" s="422"/>
      <c r="NOQ1270" s="98"/>
      <c r="NOR1270" s="17"/>
      <c r="NOS1270" s="18"/>
      <c r="NOT1270" s="5"/>
      <c r="NOU1270" s="18"/>
      <c r="NOV1270" s="76"/>
      <c r="NOW1270" s="192"/>
      <c r="NOX1270" s="114"/>
      <c r="NOY1270" s="125"/>
      <c r="NOZ1270" s="15"/>
      <c r="NPA1270" s="131"/>
      <c r="NPB1270" s="131"/>
      <c r="NPC1270" s="131"/>
      <c r="NPD1270" s="131"/>
      <c r="NPE1270" s="131"/>
      <c r="NPF1270" s="131"/>
      <c r="NPG1270" s="131"/>
      <c r="NPH1270" s="131"/>
      <c r="NPI1270" s="203"/>
      <c r="NPJ1270" s="203"/>
      <c r="NPK1270" s="203"/>
      <c r="NPL1270" s="357"/>
      <c r="NPM1270" s="357"/>
      <c r="NPN1270" s="262"/>
      <c r="NPO1270" s="262"/>
      <c r="NPP1270" s="262"/>
      <c r="NPQ1270" s="262"/>
      <c r="NPR1270" s="262"/>
      <c r="NPS1270" s="165"/>
      <c r="NPT1270" s="422"/>
      <c r="NPU1270" s="98"/>
      <c r="NPV1270" s="17"/>
      <c r="NPW1270" s="18"/>
      <c r="NPX1270" s="5"/>
      <c r="NPY1270" s="18"/>
      <c r="NPZ1270" s="76"/>
      <c r="NQA1270" s="192"/>
      <c r="NQB1270" s="114"/>
      <c r="NQC1270" s="125"/>
      <c r="NQD1270" s="15"/>
      <c r="NQE1270" s="131"/>
      <c r="NQF1270" s="131"/>
      <c r="NQG1270" s="131"/>
      <c r="NQH1270" s="131"/>
      <c r="NQI1270" s="131"/>
      <c r="NQJ1270" s="131"/>
      <c r="NQK1270" s="131"/>
      <c r="NQL1270" s="131"/>
      <c r="NQM1270" s="203"/>
      <c r="NQN1270" s="203"/>
      <c r="NQO1270" s="203"/>
      <c r="NQP1270" s="357"/>
      <c r="NQQ1270" s="357"/>
      <c r="NQR1270" s="262"/>
      <c r="NQS1270" s="262"/>
      <c r="NQT1270" s="262"/>
      <c r="NQU1270" s="262"/>
      <c r="NQV1270" s="262"/>
      <c r="NQW1270" s="165"/>
      <c r="NQX1270" s="422"/>
      <c r="NQY1270" s="98"/>
      <c r="NQZ1270" s="17"/>
      <c r="NRA1270" s="18"/>
      <c r="NRB1270" s="5"/>
      <c r="NRC1270" s="18"/>
      <c r="NRD1270" s="76"/>
      <c r="NRE1270" s="192"/>
      <c r="NRF1270" s="114"/>
      <c r="NRG1270" s="125"/>
      <c r="NRH1270" s="15"/>
      <c r="NRI1270" s="131"/>
      <c r="NRJ1270" s="131"/>
      <c r="NRK1270" s="131"/>
      <c r="NRL1270" s="131"/>
      <c r="NRM1270" s="131"/>
      <c r="NRN1270" s="131"/>
      <c r="NRO1270" s="131"/>
      <c r="NRP1270" s="131"/>
      <c r="NRQ1270" s="203"/>
      <c r="NRR1270" s="203"/>
      <c r="NRS1270" s="203"/>
      <c r="NRT1270" s="357"/>
      <c r="NRU1270" s="357"/>
      <c r="NRV1270" s="262"/>
      <c r="NRW1270" s="262"/>
      <c r="NRX1270" s="262"/>
      <c r="NRY1270" s="262"/>
      <c r="NRZ1270" s="262"/>
      <c r="NSA1270" s="165"/>
      <c r="NSB1270" s="422"/>
      <c r="NSC1270" s="98"/>
      <c r="NSD1270" s="17"/>
      <c r="NSE1270" s="18"/>
      <c r="NSF1270" s="5"/>
      <c r="NSG1270" s="18"/>
      <c r="NSH1270" s="76"/>
      <c r="NSI1270" s="192"/>
      <c r="NSJ1270" s="114"/>
      <c r="NSK1270" s="125"/>
      <c r="NSL1270" s="15"/>
      <c r="NSM1270" s="131"/>
      <c r="NSN1270" s="131"/>
      <c r="NSO1270" s="131"/>
      <c r="NSP1270" s="131"/>
      <c r="NSQ1270" s="131"/>
      <c r="NSR1270" s="131"/>
      <c r="NSS1270" s="131"/>
      <c r="NST1270" s="131"/>
      <c r="NSU1270" s="203"/>
      <c r="NSV1270" s="203"/>
      <c r="NSW1270" s="203"/>
      <c r="NSX1270" s="357"/>
      <c r="NSY1270" s="357"/>
      <c r="NSZ1270" s="262"/>
      <c r="NTA1270" s="262"/>
      <c r="NTB1270" s="262"/>
      <c r="NTC1270" s="262"/>
      <c r="NTD1270" s="262"/>
      <c r="NTE1270" s="165"/>
      <c r="NTF1270" s="422"/>
      <c r="NTG1270" s="98"/>
      <c r="NTH1270" s="17"/>
      <c r="NTI1270" s="18"/>
      <c r="NTJ1270" s="5"/>
      <c r="NTK1270" s="18"/>
      <c r="NTL1270" s="76"/>
      <c r="NTM1270" s="192"/>
      <c r="NTN1270" s="114"/>
      <c r="NTO1270" s="125"/>
      <c r="NTP1270" s="15"/>
      <c r="NTQ1270" s="131"/>
      <c r="NTR1270" s="131"/>
      <c r="NTS1270" s="131"/>
      <c r="NTT1270" s="131"/>
      <c r="NTU1270" s="131"/>
      <c r="NTV1270" s="131"/>
      <c r="NTW1270" s="131"/>
      <c r="NTX1270" s="131"/>
      <c r="NTY1270" s="203"/>
      <c r="NTZ1270" s="203"/>
      <c r="NUA1270" s="203"/>
      <c r="NUB1270" s="357"/>
      <c r="NUC1270" s="357"/>
      <c r="NUD1270" s="262"/>
      <c r="NUE1270" s="262"/>
      <c r="NUF1270" s="262"/>
      <c r="NUG1270" s="262"/>
      <c r="NUH1270" s="262"/>
      <c r="NUI1270" s="165"/>
      <c r="NUJ1270" s="422"/>
      <c r="NUK1270" s="98"/>
      <c r="NUL1270" s="17"/>
      <c r="NUM1270" s="18"/>
      <c r="NUN1270" s="5"/>
      <c r="NUO1270" s="18"/>
      <c r="NUP1270" s="76"/>
      <c r="NUQ1270" s="192"/>
      <c r="NUR1270" s="114"/>
      <c r="NUS1270" s="125"/>
      <c r="NUT1270" s="15"/>
      <c r="NUU1270" s="131"/>
      <c r="NUV1270" s="131"/>
      <c r="NUW1270" s="131"/>
      <c r="NUX1270" s="131"/>
      <c r="NUY1270" s="131"/>
      <c r="NUZ1270" s="131"/>
      <c r="NVA1270" s="131"/>
      <c r="NVB1270" s="131"/>
      <c r="NVC1270" s="203"/>
      <c r="NVD1270" s="203"/>
      <c r="NVE1270" s="203"/>
      <c r="NVF1270" s="357"/>
      <c r="NVG1270" s="357"/>
      <c r="NVH1270" s="262"/>
      <c r="NVI1270" s="262"/>
      <c r="NVJ1270" s="262"/>
      <c r="NVK1270" s="262"/>
      <c r="NVL1270" s="262"/>
      <c r="NVM1270" s="165"/>
      <c r="NVN1270" s="422"/>
      <c r="NVO1270" s="98"/>
      <c r="NVP1270" s="17"/>
      <c r="NVQ1270" s="18"/>
      <c r="NVR1270" s="5"/>
      <c r="NVS1270" s="18"/>
      <c r="NVT1270" s="76"/>
      <c r="NVU1270" s="192"/>
      <c r="NVV1270" s="114"/>
      <c r="NVW1270" s="125"/>
      <c r="NVX1270" s="15"/>
      <c r="NVY1270" s="131"/>
      <c r="NVZ1270" s="131"/>
      <c r="NWA1270" s="131"/>
      <c r="NWB1270" s="131"/>
      <c r="NWC1270" s="131"/>
      <c r="NWD1270" s="131"/>
      <c r="NWE1270" s="131"/>
      <c r="NWF1270" s="131"/>
      <c r="NWG1270" s="203"/>
      <c r="NWH1270" s="203"/>
      <c r="NWI1270" s="203"/>
      <c r="NWJ1270" s="357"/>
      <c r="NWK1270" s="357"/>
      <c r="NWL1270" s="262"/>
      <c r="NWM1270" s="262"/>
      <c r="NWN1270" s="262"/>
      <c r="NWO1270" s="262"/>
      <c r="NWP1270" s="262"/>
      <c r="NWQ1270" s="165"/>
      <c r="NWR1270" s="422"/>
      <c r="NWS1270" s="98"/>
      <c r="NWT1270" s="17"/>
      <c r="NWU1270" s="18"/>
      <c r="NWV1270" s="5"/>
      <c r="NWW1270" s="18"/>
      <c r="NWX1270" s="76"/>
      <c r="NWY1270" s="192"/>
      <c r="NWZ1270" s="114"/>
      <c r="NXA1270" s="125"/>
      <c r="NXB1270" s="15"/>
      <c r="NXC1270" s="131"/>
      <c r="NXD1270" s="131"/>
      <c r="NXE1270" s="131"/>
      <c r="NXF1270" s="131"/>
      <c r="NXG1270" s="131"/>
      <c r="NXH1270" s="131"/>
      <c r="NXI1270" s="131"/>
      <c r="NXJ1270" s="131"/>
      <c r="NXK1270" s="203"/>
      <c r="NXL1270" s="203"/>
      <c r="NXM1270" s="203"/>
      <c r="NXN1270" s="357"/>
      <c r="NXO1270" s="357"/>
      <c r="NXP1270" s="262"/>
      <c r="NXQ1270" s="262"/>
      <c r="NXR1270" s="262"/>
      <c r="NXS1270" s="262"/>
      <c r="NXT1270" s="262"/>
      <c r="NXU1270" s="165"/>
      <c r="NXV1270" s="422"/>
      <c r="NXW1270" s="98"/>
      <c r="NXX1270" s="17"/>
      <c r="NXY1270" s="18"/>
      <c r="NXZ1270" s="5"/>
      <c r="NYA1270" s="18"/>
      <c r="NYB1270" s="76"/>
      <c r="NYC1270" s="192"/>
      <c r="NYD1270" s="114"/>
      <c r="NYE1270" s="125"/>
      <c r="NYF1270" s="15"/>
      <c r="NYG1270" s="131"/>
      <c r="NYH1270" s="131"/>
      <c r="NYI1270" s="131"/>
      <c r="NYJ1270" s="131"/>
      <c r="NYK1270" s="131"/>
      <c r="NYL1270" s="131"/>
      <c r="NYM1270" s="131"/>
      <c r="NYN1270" s="131"/>
      <c r="NYO1270" s="203"/>
      <c r="NYP1270" s="203"/>
      <c r="NYQ1270" s="203"/>
      <c r="NYR1270" s="357"/>
      <c r="NYS1270" s="357"/>
      <c r="NYT1270" s="262"/>
      <c r="NYU1270" s="262"/>
      <c r="NYV1270" s="262"/>
      <c r="NYW1270" s="262"/>
      <c r="NYX1270" s="262"/>
      <c r="NYY1270" s="165"/>
      <c r="NYZ1270" s="422"/>
      <c r="NZA1270" s="98"/>
      <c r="NZB1270" s="17"/>
      <c r="NZC1270" s="18"/>
      <c r="NZD1270" s="5"/>
      <c r="NZE1270" s="18"/>
      <c r="NZF1270" s="76"/>
      <c r="NZG1270" s="192"/>
      <c r="NZH1270" s="114"/>
      <c r="NZI1270" s="125"/>
      <c r="NZJ1270" s="15"/>
      <c r="NZK1270" s="131"/>
      <c r="NZL1270" s="131"/>
      <c r="NZM1270" s="131"/>
      <c r="NZN1270" s="131"/>
      <c r="NZO1270" s="131"/>
      <c r="NZP1270" s="131"/>
      <c r="NZQ1270" s="131"/>
      <c r="NZR1270" s="131"/>
      <c r="NZS1270" s="203"/>
      <c r="NZT1270" s="203"/>
      <c r="NZU1270" s="203"/>
      <c r="NZV1270" s="357"/>
      <c r="NZW1270" s="357"/>
      <c r="NZX1270" s="262"/>
      <c r="NZY1270" s="262"/>
      <c r="NZZ1270" s="262"/>
      <c r="OAA1270" s="262"/>
      <c r="OAB1270" s="262"/>
      <c r="OAC1270" s="165"/>
      <c r="OAD1270" s="422"/>
      <c r="OAE1270" s="98"/>
      <c r="OAF1270" s="17"/>
      <c r="OAG1270" s="18"/>
      <c r="OAH1270" s="5"/>
      <c r="OAI1270" s="18"/>
      <c r="OAJ1270" s="76"/>
      <c r="OAK1270" s="192"/>
      <c r="OAL1270" s="114"/>
      <c r="OAM1270" s="125"/>
      <c r="OAN1270" s="15"/>
      <c r="OAO1270" s="131"/>
      <c r="OAP1270" s="131"/>
      <c r="OAQ1270" s="131"/>
      <c r="OAR1270" s="131"/>
      <c r="OAS1270" s="131"/>
      <c r="OAT1270" s="131"/>
      <c r="OAU1270" s="131"/>
      <c r="OAV1270" s="131"/>
      <c r="OAW1270" s="203"/>
      <c r="OAX1270" s="203"/>
      <c r="OAY1270" s="203"/>
      <c r="OAZ1270" s="357"/>
      <c r="OBA1270" s="357"/>
      <c r="OBB1270" s="262"/>
      <c r="OBC1270" s="262"/>
      <c r="OBD1270" s="262"/>
      <c r="OBE1270" s="262"/>
      <c r="OBF1270" s="262"/>
      <c r="OBG1270" s="165"/>
      <c r="OBH1270" s="422"/>
      <c r="OBI1270" s="98"/>
      <c r="OBJ1270" s="17"/>
      <c r="OBK1270" s="18"/>
      <c r="OBL1270" s="5"/>
      <c r="OBM1270" s="18"/>
      <c r="OBN1270" s="76"/>
      <c r="OBO1270" s="192"/>
      <c r="OBP1270" s="114"/>
      <c r="OBQ1270" s="125"/>
      <c r="OBR1270" s="15"/>
      <c r="OBS1270" s="131"/>
      <c r="OBT1270" s="131"/>
      <c r="OBU1270" s="131"/>
      <c r="OBV1270" s="131"/>
      <c r="OBW1270" s="131"/>
      <c r="OBX1270" s="131"/>
      <c r="OBY1270" s="131"/>
      <c r="OBZ1270" s="131"/>
      <c r="OCA1270" s="203"/>
      <c r="OCB1270" s="203"/>
      <c r="OCC1270" s="203"/>
      <c r="OCD1270" s="357"/>
      <c r="OCE1270" s="357"/>
      <c r="OCF1270" s="262"/>
      <c r="OCG1270" s="262"/>
      <c r="OCH1270" s="262"/>
      <c r="OCI1270" s="262"/>
      <c r="OCJ1270" s="262"/>
      <c r="OCK1270" s="165"/>
      <c r="OCL1270" s="422"/>
      <c r="OCM1270" s="98"/>
      <c r="OCN1270" s="17"/>
      <c r="OCO1270" s="18"/>
      <c r="OCP1270" s="5"/>
      <c r="OCQ1270" s="18"/>
      <c r="OCR1270" s="76"/>
      <c r="OCS1270" s="192"/>
      <c r="OCT1270" s="114"/>
      <c r="OCU1270" s="125"/>
      <c r="OCV1270" s="15"/>
      <c r="OCW1270" s="131"/>
      <c r="OCX1270" s="131"/>
      <c r="OCY1270" s="131"/>
      <c r="OCZ1270" s="131"/>
      <c r="ODA1270" s="131"/>
      <c r="ODB1270" s="131"/>
      <c r="ODC1270" s="131"/>
      <c r="ODD1270" s="131"/>
      <c r="ODE1270" s="203"/>
      <c r="ODF1270" s="203"/>
      <c r="ODG1270" s="203"/>
      <c r="ODH1270" s="357"/>
      <c r="ODI1270" s="357"/>
      <c r="ODJ1270" s="262"/>
      <c r="ODK1270" s="262"/>
      <c r="ODL1270" s="262"/>
      <c r="ODM1270" s="262"/>
      <c r="ODN1270" s="262"/>
      <c r="ODO1270" s="165"/>
      <c r="ODP1270" s="422"/>
      <c r="ODQ1270" s="98"/>
      <c r="ODR1270" s="17"/>
      <c r="ODS1270" s="18"/>
      <c r="ODT1270" s="5"/>
      <c r="ODU1270" s="18"/>
      <c r="ODV1270" s="76"/>
      <c r="ODW1270" s="192"/>
      <c r="ODX1270" s="114"/>
      <c r="ODY1270" s="125"/>
      <c r="ODZ1270" s="15"/>
      <c r="OEA1270" s="131"/>
      <c r="OEB1270" s="131"/>
      <c r="OEC1270" s="131"/>
      <c r="OED1270" s="131"/>
      <c r="OEE1270" s="131"/>
      <c r="OEF1270" s="131"/>
      <c r="OEG1270" s="131"/>
      <c r="OEH1270" s="131"/>
      <c r="OEI1270" s="203"/>
      <c r="OEJ1270" s="203"/>
      <c r="OEK1270" s="203"/>
      <c r="OEL1270" s="357"/>
      <c r="OEM1270" s="357"/>
      <c r="OEN1270" s="262"/>
      <c r="OEO1270" s="262"/>
      <c r="OEP1270" s="262"/>
      <c r="OEQ1270" s="262"/>
      <c r="OER1270" s="262"/>
      <c r="OES1270" s="165"/>
      <c r="OET1270" s="422"/>
      <c r="OEU1270" s="98"/>
      <c r="OEV1270" s="17"/>
      <c r="OEW1270" s="18"/>
      <c r="OEX1270" s="5"/>
      <c r="OEY1270" s="18"/>
      <c r="OEZ1270" s="76"/>
      <c r="OFA1270" s="192"/>
      <c r="OFB1270" s="114"/>
      <c r="OFC1270" s="125"/>
      <c r="OFD1270" s="15"/>
      <c r="OFE1270" s="131"/>
      <c r="OFF1270" s="131"/>
      <c r="OFG1270" s="131"/>
      <c r="OFH1270" s="131"/>
      <c r="OFI1270" s="131"/>
      <c r="OFJ1270" s="131"/>
      <c r="OFK1270" s="131"/>
      <c r="OFL1270" s="131"/>
      <c r="OFM1270" s="203"/>
      <c r="OFN1270" s="203"/>
      <c r="OFO1270" s="203"/>
      <c r="OFP1270" s="357"/>
      <c r="OFQ1270" s="357"/>
      <c r="OFR1270" s="262"/>
      <c r="OFS1270" s="262"/>
      <c r="OFT1270" s="262"/>
      <c r="OFU1270" s="262"/>
      <c r="OFV1270" s="262"/>
      <c r="OFW1270" s="165"/>
      <c r="OFX1270" s="422"/>
      <c r="OFY1270" s="98"/>
      <c r="OFZ1270" s="17"/>
      <c r="OGA1270" s="18"/>
      <c r="OGB1270" s="5"/>
      <c r="OGC1270" s="18"/>
      <c r="OGD1270" s="76"/>
      <c r="OGE1270" s="192"/>
      <c r="OGF1270" s="114"/>
      <c r="OGG1270" s="125"/>
      <c r="OGH1270" s="15"/>
      <c r="OGI1270" s="131"/>
      <c r="OGJ1270" s="131"/>
      <c r="OGK1270" s="131"/>
      <c r="OGL1270" s="131"/>
      <c r="OGM1270" s="131"/>
      <c r="OGN1270" s="131"/>
      <c r="OGO1270" s="131"/>
      <c r="OGP1270" s="131"/>
      <c r="OGQ1270" s="203"/>
      <c r="OGR1270" s="203"/>
      <c r="OGS1270" s="203"/>
      <c r="OGT1270" s="357"/>
      <c r="OGU1270" s="357"/>
      <c r="OGV1270" s="262"/>
      <c r="OGW1270" s="262"/>
      <c r="OGX1270" s="262"/>
      <c r="OGY1270" s="262"/>
      <c r="OGZ1270" s="262"/>
      <c r="OHA1270" s="165"/>
      <c r="OHB1270" s="422"/>
      <c r="OHC1270" s="98"/>
      <c r="OHD1270" s="17"/>
      <c r="OHE1270" s="18"/>
      <c r="OHF1270" s="5"/>
      <c r="OHG1270" s="18"/>
      <c r="OHH1270" s="76"/>
      <c r="OHI1270" s="192"/>
      <c r="OHJ1270" s="114"/>
      <c r="OHK1270" s="125"/>
      <c r="OHL1270" s="15"/>
      <c r="OHM1270" s="131"/>
      <c r="OHN1270" s="131"/>
      <c r="OHO1270" s="131"/>
      <c r="OHP1270" s="131"/>
      <c r="OHQ1270" s="131"/>
      <c r="OHR1270" s="131"/>
      <c r="OHS1270" s="131"/>
      <c r="OHT1270" s="131"/>
      <c r="OHU1270" s="203"/>
      <c r="OHV1270" s="203"/>
      <c r="OHW1270" s="203"/>
      <c r="OHX1270" s="357"/>
      <c r="OHY1270" s="357"/>
      <c r="OHZ1270" s="262"/>
      <c r="OIA1270" s="262"/>
      <c r="OIB1270" s="262"/>
      <c r="OIC1270" s="262"/>
      <c r="OID1270" s="262"/>
      <c r="OIE1270" s="165"/>
      <c r="OIF1270" s="422"/>
      <c r="OIG1270" s="98"/>
      <c r="OIH1270" s="17"/>
      <c r="OII1270" s="18"/>
      <c r="OIJ1270" s="5"/>
      <c r="OIK1270" s="18"/>
      <c r="OIL1270" s="76"/>
      <c r="OIM1270" s="192"/>
      <c r="OIN1270" s="114"/>
      <c r="OIO1270" s="125"/>
      <c r="OIP1270" s="15"/>
      <c r="OIQ1270" s="131"/>
      <c r="OIR1270" s="131"/>
      <c r="OIS1270" s="131"/>
      <c r="OIT1270" s="131"/>
      <c r="OIU1270" s="131"/>
      <c r="OIV1270" s="131"/>
      <c r="OIW1270" s="131"/>
      <c r="OIX1270" s="131"/>
      <c r="OIY1270" s="203"/>
      <c r="OIZ1270" s="203"/>
      <c r="OJA1270" s="203"/>
      <c r="OJB1270" s="357"/>
      <c r="OJC1270" s="357"/>
      <c r="OJD1270" s="262"/>
      <c r="OJE1270" s="262"/>
      <c r="OJF1270" s="262"/>
      <c r="OJG1270" s="262"/>
      <c r="OJH1270" s="262"/>
      <c r="OJI1270" s="165"/>
      <c r="OJJ1270" s="422"/>
      <c r="OJK1270" s="98"/>
      <c r="OJL1270" s="17"/>
      <c r="OJM1270" s="18"/>
      <c r="OJN1270" s="5"/>
      <c r="OJO1270" s="18"/>
      <c r="OJP1270" s="76"/>
      <c r="OJQ1270" s="192"/>
      <c r="OJR1270" s="114"/>
      <c r="OJS1270" s="125"/>
      <c r="OJT1270" s="15"/>
      <c r="OJU1270" s="131"/>
      <c r="OJV1270" s="131"/>
      <c r="OJW1270" s="131"/>
      <c r="OJX1270" s="131"/>
      <c r="OJY1270" s="131"/>
      <c r="OJZ1270" s="131"/>
      <c r="OKA1270" s="131"/>
      <c r="OKB1270" s="131"/>
      <c r="OKC1270" s="203"/>
      <c r="OKD1270" s="203"/>
      <c r="OKE1270" s="203"/>
      <c r="OKF1270" s="357"/>
      <c r="OKG1270" s="357"/>
      <c r="OKH1270" s="262"/>
      <c r="OKI1270" s="262"/>
      <c r="OKJ1270" s="262"/>
      <c r="OKK1270" s="262"/>
      <c r="OKL1270" s="262"/>
      <c r="OKM1270" s="165"/>
      <c r="OKN1270" s="422"/>
      <c r="OKO1270" s="98"/>
      <c r="OKP1270" s="17"/>
      <c r="OKQ1270" s="18"/>
      <c r="OKR1270" s="5"/>
      <c r="OKS1270" s="18"/>
      <c r="OKT1270" s="76"/>
      <c r="OKU1270" s="192"/>
      <c r="OKV1270" s="114"/>
      <c r="OKW1270" s="125"/>
      <c r="OKX1270" s="15"/>
      <c r="OKY1270" s="131"/>
      <c r="OKZ1270" s="131"/>
      <c r="OLA1270" s="131"/>
      <c r="OLB1270" s="131"/>
      <c r="OLC1270" s="131"/>
      <c r="OLD1270" s="131"/>
      <c r="OLE1270" s="131"/>
      <c r="OLF1270" s="131"/>
      <c r="OLG1270" s="203"/>
      <c r="OLH1270" s="203"/>
      <c r="OLI1270" s="203"/>
      <c r="OLJ1270" s="357"/>
      <c r="OLK1270" s="357"/>
      <c r="OLL1270" s="262"/>
      <c r="OLM1270" s="262"/>
      <c r="OLN1270" s="262"/>
      <c r="OLO1270" s="262"/>
      <c r="OLP1270" s="262"/>
      <c r="OLQ1270" s="165"/>
      <c r="OLR1270" s="422"/>
      <c r="OLS1270" s="98"/>
      <c r="OLT1270" s="17"/>
      <c r="OLU1270" s="18"/>
      <c r="OLV1270" s="5"/>
      <c r="OLW1270" s="18"/>
      <c r="OLX1270" s="76"/>
      <c r="OLY1270" s="192"/>
      <c r="OLZ1270" s="114"/>
      <c r="OMA1270" s="125"/>
      <c r="OMB1270" s="15"/>
      <c r="OMC1270" s="131"/>
      <c r="OMD1270" s="131"/>
      <c r="OME1270" s="131"/>
      <c r="OMF1270" s="131"/>
      <c r="OMG1270" s="131"/>
      <c r="OMH1270" s="131"/>
      <c r="OMI1270" s="131"/>
      <c r="OMJ1270" s="131"/>
      <c r="OMK1270" s="203"/>
      <c r="OML1270" s="203"/>
      <c r="OMM1270" s="203"/>
      <c r="OMN1270" s="357"/>
      <c r="OMO1270" s="357"/>
      <c r="OMP1270" s="262"/>
      <c r="OMQ1270" s="262"/>
      <c r="OMR1270" s="262"/>
      <c r="OMS1270" s="262"/>
      <c r="OMT1270" s="262"/>
      <c r="OMU1270" s="165"/>
      <c r="OMV1270" s="422"/>
      <c r="OMW1270" s="98"/>
      <c r="OMX1270" s="17"/>
      <c r="OMY1270" s="18"/>
      <c r="OMZ1270" s="5"/>
      <c r="ONA1270" s="18"/>
      <c r="ONB1270" s="76"/>
      <c r="ONC1270" s="192"/>
      <c r="OND1270" s="114"/>
      <c r="ONE1270" s="125"/>
      <c r="ONF1270" s="15"/>
      <c r="ONG1270" s="131"/>
      <c r="ONH1270" s="131"/>
      <c r="ONI1270" s="131"/>
      <c r="ONJ1270" s="131"/>
      <c r="ONK1270" s="131"/>
      <c r="ONL1270" s="131"/>
      <c r="ONM1270" s="131"/>
      <c r="ONN1270" s="131"/>
      <c r="ONO1270" s="203"/>
      <c r="ONP1270" s="203"/>
      <c r="ONQ1270" s="203"/>
      <c r="ONR1270" s="357"/>
      <c r="ONS1270" s="357"/>
      <c r="ONT1270" s="262"/>
      <c r="ONU1270" s="262"/>
      <c r="ONV1270" s="262"/>
      <c r="ONW1270" s="262"/>
      <c r="ONX1270" s="262"/>
      <c r="ONY1270" s="165"/>
      <c r="ONZ1270" s="422"/>
      <c r="OOA1270" s="98"/>
      <c r="OOB1270" s="17"/>
      <c r="OOC1270" s="18"/>
      <c r="OOD1270" s="5"/>
      <c r="OOE1270" s="18"/>
      <c r="OOF1270" s="76"/>
      <c r="OOG1270" s="192"/>
      <c r="OOH1270" s="114"/>
      <c r="OOI1270" s="125"/>
      <c r="OOJ1270" s="15"/>
      <c r="OOK1270" s="131"/>
      <c r="OOL1270" s="131"/>
      <c r="OOM1270" s="131"/>
      <c r="OON1270" s="131"/>
      <c r="OOO1270" s="131"/>
      <c r="OOP1270" s="131"/>
      <c r="OOQ1270" s="131"/>
      <c r="OOR1270" s="131"/>
      <c r="OOS1270" s="203"/>
      <c r="OOT1270" s="203"/>
      <c r="OOU1270" s="203"/>
      <c r="OOV1270" s="357"/>
      <c r="OOW1270" s="357"/>
      <c r="OOX1270" s="262"/>
      <c r="OOY1270" s="262"/>
      <c r="OOZ1270" s="262"/>
      <c r="OPA1270" s="262"/>
      <c r="OPB1270" s="262"/>
      <c r="OPC1270" s="165"/>
      <c r="OPD1270" s="422"/>
      <c r="OPE1270" s="98"/>
      <c r="OPF1270" s="17"/>
      <c r="OPG1270" s="18"/>
      <c r="OPH1270" s="5"/>
      <c r="OPI1270" s="18"/>
      <c r="OPJ1270" s="76"/>
      <c r="OPK1270" s="192"/>
      <c r="OPL1270" s="114"/>
      <c r="OPM1270" s="125"/>
      <c r="OPN1270" s="15"/>
      <c r="OPO1270" s="131"/>
      <c r="OPP1270" s="131"/>
      <c r="OPQ1270" s="131"/>
      <c r="OPR1270" s="131"/>
      <c r="OPS1270" s="131"/>
      <c r="OPT1270" s="131"/>
      <c r="OPU1270" s="131"/>
      <c r="OPV1270" s="131"/>
      <c r="OPW1270" s="203"/>
      <c r="OPX1270" s="203"/>
      <c r="OPY1270" s="203"/>
      <c r="OPZ1270" s="357"/>
      <c r="OQA1270" s="357"/>
      <c r="OQB1270" s="262"/>
      <c r="OQC1270" s="262"/>
      <c r="OQD1270" s="262"/>
      <c r="OQE1270" s="262"/>
      <c r="OQF1270" s="262"/>
      <c r="OQG1270" s="165"/>
      <c r="OQH1270" s="422"/>
      <c r="OQI1270" s="98"/>
      <c r="OQJ1270" s="17"/>
      <c r="OQK1270" s="18"/>
      <c r="OQL1270" s="5"/>
      <c r="OQM1270" s="18"/>
      <c r="OQN1270" s="76"/>
      <c r="OQO1270" s="192"/>
      <c r="OQP1270" s="114"/>
      <c r="OQQ1270" s="125"/>
      <c r="OQR1270" s="15"/>
      <c r="OQS1270" s="131"/>
      <c r="OQT1270" s="131"/>
      <c r="OQU1270" s="131"/>
      <c r="OQV1270" s="131"/>
      <c r="OQW1270" s="131"/>
      <c r="OQX1270" s="131"/>
      <c r="OQY1270" s="131"/>
      <c r="OQZ1270" s="131"/>
      <c r="ORA1270" s="203"/>
      <c r="ORB1270" s="203"/>
      <c r="ORC1270" s="203"/>
      <c r="ORD1270" s="357"/>
      <c r="ORE1270" s="357"/>
      <c r="ORF1270" s="262"/>
      <c r="ORG1270" s="262"/>
      <c r="ORH1270" s="262"/>
      <c r="ORI1270" s="262"/>
      <c r="ORJ1270" s="262"/>
      <c r="ORK1270" s="165"/>
      <c r="ORL1270" s="422"/>
      <c r="ORM1270" s="98"/>
      <c r="ORN1270" s="17"/>
      <c r="ORO1270" s="18"/>
      <c r="ORP1270" s="5"/>
      <c r="ORQ1270" s="18"/>
      <c r="ORR1270" s="76"/>
      <c r="ORS1270" s="192"/>
      <c r="ORT1270" s="114"/>
      <c r="ORU1270" s="125"/>
      <c r="ORV1270" s="15"/>
      <c r="ORW1270" s="131"/>
      <c r="ORX1270" s="131"/>
      <c r="ORY1270" s="131"/>
      <c r="ORZ1270" s="131"/>
      <c r="OSA1270" s="131"/>
      <c r="OSB1270" s="131"/>
      <c r="OSC1270" s="131"/>
      <c r="OSD1270" s="131"/>
      <c r="OSE1270" s="203"/>
      <c r="OSF1270" s="203"/>
      <c r="OSG1270" s="203"/>
      <c r="OSH1270" s="357"/>
      <c r="OSI1270" s="357"/>
      <c r="OSJ1270" s="262"/>
      <c r="OSK1270" s="262"/>
      <c r="OSL1270" s="262"/>
      <c r="OSM1270" s="262"/>
      <c r="OSN1270" s="262"/>
      <c r="OSO1270" s="165"/>
      <c r="OSP1270" s="422"/>
      <c r="OSQ1270" s="98"/>
      <c r="OSR1270" s="17"/>
      <c r="OSS1270" s="18"/>
      <c r="OST1270" s="5"/>
      <c r="OSU1270" s="18"/>
      <c r="OSV1270" s="76"/>
      <c r="OSW1270" s="192"/>
      <c r="OSX1270" s="114"/>
      <c r="OSY1270" s="125"/>
      <c r="OSZ1270" s="15"/>
      <c r="OTA1270" s="131"/>
      <c r="OTB1270" s="131"/>
      <c r="OTC1270" s="131"/>
      <c r="OTD1270" s="131"/>
      <c r="OTE1270" s="131"/>
      <c r="OTF1270" s="131"/>
      <c r="OTG1270" s="131"/>
      <c r="OTH1270" s="131"/>
      <c r="OTI1270" s="203"/>
      <c r="OTJ1270" s="203"/>
      <c r="OTK1270" s="203"/>
      <c r="OTL1270" s="357"/>
      <c r="OTM1270" s="357"/>
      <c r="OTN1270" s="262"/>
      <c r="OTO1270" s="262"/>
      <c r="OTP1270" s="262"/>
      <c r="OTQ1270" s="262"/>
      <c r="OTR1270" s="262"/>
      <c r="OTS1270" s="165"/>
      <c r="OTT1270" s="422"/>
      <c r="OTU1270" s="98"/>
      <c r="OTV1270" s="17"/>
      <c r="OTW1270" s="18"/>
      <c r="OTX1270" s="5"/>
      <c r="OTY1270" s="18"/>
      <c r="OTZ1270" s="76"/>
      <c r="OUA1270" s="192"/>
      <c r="OUB1270" s="114"/>
      <c r="OUC1270" s="125"/>
      <c r="OUD1270" s="15"/>
      <c r="OUE1270" s="131"/>
      <c r="OUF1270" s="131"/>
      <c r="OUG1270" s="131"/>
      <c r="OUH1270" s="131"/>
      <c r="OUI1270" s="131"/>
      <c r="OUJ1270" s="131"/>
      <c r="OUK1270" s="131"/>
      <c r="OUL1270" s="131"/>
      <c r="OUM1270" s="203"/>
      <c r="OUN1270" s="203"/>
      <c r="OUO1270" s="203"/>
      <c r="OUP1270" s="357"/>
      <c r="OUQ1270" s="357"/>
      <c r="OUR1270" s="262"/>
      <c r="OUS1270" s="262"/>
      <c r="OUT1270" s="262"/>
      <c r="OUU1270" s="262"/>
      <c r="OUV1270" s="262"/>
      <c r="OUW1270" s="165"/>
      <c r="OUX1270" s="422"/>
      <c r="OUY1270" s="98"/>
      <c r="OUZ1270" s="17"/>
      <c r="OVA1270" s="18"/>
      <c r="OVB1270" s="5"/>
      <c r="OVC1270" s="18"/>
      <c r="OVD1270" s="76"/>
      <c r="OVE1270" s="192"/>
      <c r="OVF1270" s="114"/>
      <c r="OVG1270" s="125"/>
      <c r="OVH1270" s="15"/>
      <c r="OVI1270" s="131"/>
      <c r="OVJ1270" s="131"/>
      <c r="OVK1270" s="131"/>
      <c r="OVL1270" s="131"/>
      <c r="OVM1270" s="131"/>
      <c r="OVN1270" s="131"/>
      <c r="OVO1270" s="131"/>
      <c r="OVP1270" s="131"/>
      <c r="OVQ1270" s="203"/>
      <c r="OVR1270" s="203"/>
      <c r="OVS1270" s="203"/>
      <c r="OVT1270" s="357"/>
      <c r="OVU1270" s="357"/>
      <c r="OVV1270" s="262"/>
      <c r="OVW1270" s="262"/>
      <c r="OVX1270" s="262"/>
      <c r="OVY1270" s="262"/>
      <c r="OVZ1270" s="262"/>
      <c r="OWA1270" s="165"/>
      <c r="OWB1270" s="422"/>
      <c r="OWC1270" s="98"/>
      <c r="OWD1270" s="17"/>
      <c r="OWE1270" s="18"/>
      <c r="OWF1270" s="5"/>
      <c r="OWG1270" s="18"/>
      <c r="OWH1270" s="76"/>
      <c r="OWI1270" s="192"/>
      <c r="OWJ1270" s="114"/>
      <c r="OWK1270" s="125"/>
      <c r="OWL1270" s="15"/>
      <c r="OWM1270" s="131"/>
      <c r="OWN1270" s="131"/>
      <c r="OWO1270" s="131"/>
      <c r="OWP1270" s="131"/>
      <c r="OWQ1270" s="131"/>
      <c r="OWR1270" s="131"/>
      <c r="OWS1270" s="131"/>
      <c r="OWT1270" s="131"/>
      <c r="OWU1270" s="203"/>
      <c r="OWV1270" s="203"/>
      <c r="OWW1270" s="203"/>
      <c r="OWX1270" s="357"/>
      <c r="OWY1270" s="357"/>
      <c r="OWZ1270" s="262"/>
      <c r="OXA1270" s="262"/>
      <c r="OXB1270" s="262"/>
      <c r="OXC1270" s="262"/>
      <c r="OXD1270" s="262"/>
      <c r="OXE1270" s="165"/>
      <c r="OXF1270" s="422"/>
      <c r="OXG1270" s="98"/>
      <c r="OXH1270" s="17"/>
      <c r="OXI1270" s="18"/>
      <c r="OXJ1270" s="5"/>
      <c r="OXK1270" s="18"/>
      <c r="OXL1270" s="76"/>
      <c r="OXM1270" s="192"/>
      <c r="OXN1270" s="114"/>
      <c r="OXO1270" s="125"/>
      <c r="OXP1270" s="15"/>
      <c r="OXQ1270" s="131"/>
      <c r="OXR1270" s="131"/>
      <c r="OXS1270" s="131"/>
      <c r="OXT1270" s="131"/>
      <c r="OXU1270" s="131"/>
      <c r="OXV1270" s="131"/>
      <c r="OXW1270" s="131"/>
      <c r="OXX1270" s="131"/>
      <c r="OXY1270" s="203"/>
      <c r="OXZ1270" s="203"/>
      <c r="OYA1270" s="203"/>
      <c r="OYB1270" s="357"/>
      <c r="OYC1270" s="357"/>
      <c r="OYD1270" s="262"/>
      <c r="OYE1270" s="262"/>
      <c r="OYF1270" s="262"/>
      <c r="OYG1270" s="262"/>
      <c r="OYH1270" s="262"/>
      <c r="OYI1270" s="165"/>
      <c r="OYJ1270" s="422"/>
      <c r="OYK1270" s="98"/>
      <c r="OYL1270" s="17"/>
      <c r="OYM1270" s="18"/>
      <c r="OYN1270" s="5"/>
      <c r="OYO1270" s="18"/>
      <c r="OYP1270" s="76"/>
      <c r="OYQ1270" s="192"/>
      <c r="OYR1270" s="114"/>
      <c r="OYS1270" s="125"/>
      <c r="OYT1270" s="15"/>
      <c r="OYU1270" s="131"/>
      <c r="OYV1270" s="131"/>
      <c r="OYW1270" s="131"/>
      <c r="OYX1270" s="131"/>
      <c r="OYY1270" s="131"/>
      <c r="OYZ1270" s="131"/>
      <c r="OZA1270" s="131"/>
      <c r="OZB1270" s="131"/>
      <c r="OZC1270" s="203"/>
      <c r="OZD1270" s="203"/>
      <c r="OZE1270" s="203"/>
      <c r="OZF1270" s="357"/>
      <c r="OZG1270" s="357"/>
      <c r="OZH1270" s="262"/>
      <c r="OZI1270" s="262"/>
      <c r="OZJ1270" s="262"/>
      <c r="OZK1270" s="262"/>
      <c r="OZL1270" s="262"/>
      <c r="OZM1270" s="165"/>
      <c r="OZN1270" s="422"/>
      <c r="OZO1270" s="98"/>
      <c r="OZP1270" s="17"/>
      <c r="OZQ1270" s="18"/>
      <c r="OZR1270" s="5"/>
      <c r="OZS1270" s="18"/>
      <c r="OZT1270" s="76"/>
      <c r="OZU1270" s="192"/>
      <c r="OZV1270" s="114"/>
      <c r="OZW1270" s="125"/>
      <c r="OZX1270" s="15"/>
      <c r="OZY1270" s="131"/>
      <c r="OZZ1270" s="131"/>
      <c r="PAA1270" s="131"/>
      <c r="PAB1270" s="131"/>
      <c r="PAC1270" s="131"/>
      <c r="PAD1270" s="131"/>
      <c r="PAE1270" s="131"/>
      <c r="PAF1270" s="131"/>
      <c r="PAG1270" s="203"/>
      <c r="PAH1270" s="203"/>
      <c r="PAI1270" s="203"/>
      <c r="PAJ1270" s="357"/>
      <c r="PAK1270" s="357"/>
      <c r="PAL1270" s="262"/>
      <c r="PAM1270" s="262"/>
      <c r="PAN1270" s="262"/>
      <c r="PAO1270" s="262"/>
      <c r="PAP1270" s="262"/>
      <c r="PAQ1270" s="165"/>
      <c r="PAR1270" s="422"/>
      <c r="PAS1270" s="98"/>
      <c r="PAT1270" s="17"/>
      <c r="PAU1270" s="18"/>
      <c r="PAV1270" s="5"/>
      <c r="PAW1270" s="18"/>
      <c r="PAX1270" s="76"/>
      <c r="PAY1270" s="192"/>
      <c r="PAZ1270" s="114"/>
      <c r="PBA1270" s="125"/>
      <c r="PBB1270" s="15"/>
      <c r="PBC1270" s="131"/>
      <c r="PBD1270" s="131"/>
      <c r="PBE1270" s="131"/>
      <c r="PBF1270" s="131"/>
      <c r="PBG1270" s="131"/>
      <c r="PBH1270" s="131"/>
      <c r="PBI1270" s="131"/>
      <c r="PBJ1270" s="131"/>
      <c r="PBK1270" s="203"/>
      <c r="PBL1270" s="203"/>
      <c r="PBM1270" s="203"/>
      <c r="PBN1270" s="357"/>
      <c r="PBO1270" s="357"/>
      <c r="PBP1270" s="262"/>
      <c r="PBQ1270" s="262"/>
      <c r="PBR1270" s="262"/>
      <c r="PBS1270" s="262"/>
      <c r="PBT1270" s="262"/>
      <c r="PBU1270" s="165"/>
      <c r="PBV1270" s="422"/>
      <c r="PBW1270" s="98"/>
      <c r="PBX1270" s="17"/>
      <c r="PBY1270" s="18"/>
      <c r="PBZ1270" s="5"/>
      <c r="PCA1270" s="18"/>
      <c r="PCB1270" s="76"/>
      <c r="PCC1270" s="192"/>
      <c r="PCD1270" s="114"/>
      <c r="PCE1270" s="125"/>
      <c r="PCF1270" s="15"/>
      <c r="PCG1270" s="131"/>
      <c r="PCH1270" s="131"/>
      <c r="PCI1270" s="131"/>
      <c r="PCJ1270" s="131"/>
      <c r="PCK1270" s="131"/>
      <c r="PCL1270" s="131"/>
      <c r="PCM1270" s="131"/>
      <c r="PCN1270" s="131"/>
      <c r="PCO1270" s="203"/>
      <c r="PCP1270" s="203"/>
      <c r="PCQ1270" s="203"/>
      <c r="PCR1270" s="357"/>
      <c r="PCS1270" s="357"/>
      <c r="PCT1270" s="262"/>
      <c r="PCU1270" s="262"/>
      <c r="PCV1270" s="262"/>
      <c r="PCW1270" s="262"/>
      <c r="PCX1270" s="262"/>
      <c r="PCY1270" s="165"/>
      <c r="PCZ1270" s="422"/>
      <c r="PDA1270" s="98"/>
      <c r="PDB1270" s="17"/>
      <c r="PDC1270" s="18"/>
      <c r="PDD1270" s="5"/>
      <c r="PDE1270" s="18"/>
      <c r="PDF1270" s="76"/>
      <c r="PDG1270" s="192"/>
      <c r="PDH1270" s="114"/>
      <c r="PDI1270" s="125"/>
      <c r="PDJ1270" s="15"/>
      <c r="PDK1270" s="131"/>
      <c r="PDL1270" s="131"/>
      <c r="PDM1270" s="131"/>
      <c r="PDN1270" s="131"/>
      <c r="PDO1270" s="131"/>
      <c r="PDP1270" s="131"/>
      <c r="PDQ1270" s="131"/>
      <c r="PDR1270" s="131"/>
      <c r="PDS1270" s="203"/>
      <c r="PDT1270" s="203"/>
      <c r="PDU1270" s="203"/>
      <c r="PDV1270" s="357"/>
      <c r="PDW1270" s="357"/>
      <c r="PDX1270" s="262"/>
      <c r="PDY1270" s="262"/>
      <c r="PDZ1270" s="262"/>
      <c r="PEA1270" s="262"/>
      <c r="PEB1270" s="262"/>
      <c r="PEC1270" s="165"/>
      <c r="PED1270" s="422"/>
      <c r="PEE1270" s="98"/>
      <c r="PEF1270" s="17"/>
      <c r="PEG1270" s="18"/>
      <c r="PEH1270" s="5"/>
      <c r="PEI1270" s="18"/>
      <c r="PEJ1270" s="76"/>
      <c r="PEK1270" s="192"/>
      <c r="PEL1270" s="114"/>
      <c r="PEM1270" s="125"/>
      <c r="PEN1270" s="15"/>
      <c r="PEO1270" s="131"/>
      <c r="PEP1270" s="131"/>
      <c r="PEQ1270" s="131"/>
      <c r="PER1270" s="131"/>
      <c r="PES1270" s="131"/>
      <c r="PET1270" s="131"/>
      <c r="PEU1270" s="131"/>
      <c r="PEV1270" s="131"/>
      <c r="PEW1270" s="203"/>
      <c r="PEX1270" s="203"/>
      <c r="PEY1270" s="203"/>
      <c r="PEZ1270" s="357"/>
      <c r="PFA1270" s="357"/>
      <c r="PFB1270" s="262"/>
      <c r="PFC1270" s="262"/>
      <c r="PFD1270" s="262"/>
      <c r="PFE1270" s="262"/>
      <c r="PFF1270" s="262"/>
      <c r="PFG1270" s="165"/>
      <c r="PFH1270" s="422"/>
      <c r="PFI1270" s="98"/>
      <c r="PFJ1270" s="17"/>
      <c r="PFK1270" s="18"/>
      <c r="PFL1270" s="5"/>
      <c r="PFM1270" s="18"/>
      <c r="PFN1270" s="76"/>
      <c r="PFO1270" s="192"/>
      <c r="PFP1270" s="114"/>
      <c r="PFQ1270" s="125"/>
      <c r="PFR1270" s="15"/>
      <c r="PFS1270" s="131"/>
      <c r="PFT1270" s="131"/>
      <c r="PFU1270" s="131"/>
      <c r="PFV1270" s="131"/>
      <c r="PFW1270" s="131"/>
      <c r="PFX1270" s="131"/>
      <c r="PFY1270" s="131"/>
      <c r="PFZ1270" s="131"/>
      <c r="PGA1270" s="203"/>
      <c r="PGB1270" s="203"/>
      <c r="PGC1270" s="203"/>
      <c r="PGD1270" s="357"/>
      <c r="PGE1270" s="357"/>
      <c r="PGF1270" s="262"/>
      <c r="PGG1270" s="262"/>
      <c r="PGH1270" s="262"/>
      <c r="PGI1270" s="262"/>
      <c r="PGJ1270" s="262"/>
      <c r="PGK1270" s="165"/>
      <c r="PGL1270" s="422"/>
      <c r="PGM1270" s="98"/>
      <c r="PGN1270" s="17"/>
      <c r="PGO1270" s="18"/>
      <c r="PGP1270" s="5"/>
      <c r="PGQ1270" s="18"/>
      <c r="PGR1270" s="76"/>
      <c r="PGS1270" s="192"/>
      <c r="PGT1270" s="114"/>
      <c r="PGU1270" s="125"/>
      <c r="PGV1270" s="15"/>
      <c r="PGW1270" s="131"/>
      <c r="PGX1270" s="131"/>
      <c r="PGY1270" s="131"/>
      <c r="PGZ1270" s="131"/>
      <c r="PHA1270" s="131"/>
      <c r="PHB1270" s="131"/>
      <c r="PHC1270" s="131"/>
      <c r="PHD1270" s="131"/>
      <c r="PHE1270" s="203"/>
      <c r="PHF1270" s="203"/>
      <c r="PHG1270" s="203"/>
      <c r="PHH1270" s="357"/>
      <c r="PHI1270" s="357"/>
      <c r="PHJ1270" s="262"/>
      <c r="PHK1270" s="262"/>
      <c r="PHL1270" s="262"/>
      <c r="PHM1270" s="262"/>
      <c r="PHN1270" s="262"/>
      <c r="PHO1270" s="165"/>
      <c r="PHP1270" s="422"/>
      <c r="PHQ1270" s="98"/>
      <c r="PHR1270" s="17"/>
      <c r="PHS1270" s="18"/>
      <c r="PHT1270" s="5"/>
      <c r="PHU1270" s="18"/>
      <c r="PHV1270" s="76"/>
      <c r="PHW1270" s="192"/>
      <c r="PHX1270" s="114"/>
      <c r="PHY1270" s="125"/>
      <c r="PHZ1270" s="15"/>
      <c r="PIA1270" s="131"/>
      <c r="PIB1270" s="131"/>
      <c r="PIC1270" s="131"/>
      <c r="PID1270" s="131"/>
      <c r="PIE1270" s="131"/>
      <c r="PIF1270" s="131"/>
      <c r="PIG1270" s="131"/>
      <c r="PIH1270" s="131"/>
      <c r="PII1270" s="203"/>
      <c r="PIJ1270" s="203"/>
      <c r="PIK1270" s="203"/>
      <c r="PIL1270" s="357"/>
      <c r="PIM1270" s="357"/>
      <c r="PIN1270" s="262"/>
      <c r="PIO1270" s="262"/>
      <c r="PIP1270" s="262"/>
      <c r="PIQ1270" s="262"/>
      <c r="PIR1270" s="262"/>
      <c r="PIS1270" s="165"/>
      <c r="PIT1270" s="422"/>
      <c r="PIU1270" s="98"/>
      <c r="PIV1270" s="17"/>
      <c r="PIW1270" s="18"/>
      <c r="PIX1270" s="5"/>
      <c r="PIY1270" s="18"/>
      <c r="PIZ1270" s="76"/>
      <c r="PJA1270" s="192"/>
      <c r="PJB1270" s="114"/>
      <c r="PJC1270" s="125"/>
      <c r="PJD1270" s="15"/>
      <c r="PJE1270" s="131"/>
      <c r="PJF1270" s="131"/>
      <c r="PJG1270" s="131"/>
      <c r="PJH1270" s="131"/>
      <c r="PJI1270" s="131"/>
      <c r="PJJ1270" s="131"/>
      <c r="PJK1270" s="131"/>
      <c r="PJL1270" s="131"/>
      <c r="PJM1270" s="203"/>
      <c r="PJN1270" s="203"/>
      <c r="PJO1270" s="203"/>
      <c r="PJP1270" s="357"/>
      <c r="PJQ1270" s="357"/>
      <c r="PJR1270" s="262"/>
      <c r="PJS1270" s="262"/>
      <c r="PJT1270" s="262"/>
      <c r="PJU1270" s="262"/>
      <c r="PJV1270" s="262"/>
      <c r="PJW1270" s="165"/>
      <c r="PJX1270" s="422"/>
      <c r="PJY1270" s="98"/>
      <c r="PJZ1270" s="17"/>
      <c r="PKA1270" s="18"/>
      <c r="PKB1270" s="5"/>
      <c r="PKC1270" s="18"/>
      <c r="PKD1270" s="76"/>
      <c r="PKE1270" s="192"/>
      <c r="PKF1270" s="114"/>
      <c r="PKG1270" s="125"/>
      <c r="PKH1270" s="15"/>
      <c r="PKI1270" s="131"/>
      <c r="PKJ1270" s="131"/>
      <c r="PKK1270" s="131"/>
      <c r="PKL1270" s="131"/>
      <c r="PKM1270" s="131"/>
      <c r="PKN1270" s="131"/>
      <c r="PKO1270" s="131"/>
      <c r="PKP1270" s="131"/>
      <c r="PKQ1270" s="203"/>
      <c r="PKR1270" s="203"/>
      <c r="PKS1270" s="203"/>
      <c r="PKT1270" s="357"/>
      <c r="PKU1270" s="357"/>
      <c r="PKV1270" s="262"/>
      <c r="PKW1270" s="262"/>
      <c r="PKX1270" s="262"/>
      <c r="PKY1270" s="262"/>
      <c r="PKZ1270" s="262"/>
      <c r="PLA1270" s="165"/>
      <c r="PLB1270" s="422"/>
      <c r="PLC1270" s="98"/>
      <c r="PLD1270" s="17"/>
      <c r="PLE1270" s="18"/>
      <c r="PLF1270" s="5"/>
      <c r="PLG1270" s="18"/>
      <c r="PLH1270" s="76"/>
      <c r="PLI1270" s="192"/>
      <c r="PLJ1270" s="114"/>
      <c r="PLK1270" s="125"/>
      <c r="PLL1270" s="15"/>
      <c r="PLM1270" s="131"/>
      <c r="PLN1270" s="131"/>
      <c r="PLO1270" s="131"/>
      <c r="PLP1270" s="131"/>
      <c r="PLQ1270" s="131"/>
      <c r="PLR1270" s="131"/>
      <c r="PLS1270" s="131"/>
      <c r="PLT1270" s="131"/>
      <c r="PLU1270" s="203"/>
      <c r="PLV1270" s="203"/>
      <c r="PLW1270" s="203"/>
      <c r="PLX1270" s="357"/>
      <c r="PLY1270" s="357"/>
      <c r="PLZ1270" s="262"/>
      <c r="PMA1270" s="262"/>
      <c r="PMB1270" s="262"/>
      <c r="PMC1270" s="262"/>
      <c r="PMD1270" s="262"/>
      <c r="PME1270" s="165"/>
      <c r="PMF1270" s="422"/>
      <c r="PMG1270" s="98"/>
      <c r="PMH1270" s="17"/>
      <c r="PMI1270" s="18"/>
      <c r="PMJ1270" s="5"/>
      <c r="PMK1270" s="18"/>
      <c r="PML1270" s="76"/>
      <c r="PMM1270" s="192"/>
      <c r="PMN1270" s="114"/>
      <c r="PMO1270" s="125"/>
      <c r="PMP1270" s="15"/>
      <c r="PMQ1270" s="131"/>
      <c r="PMR1270" s="131"/>
      <c r="PMS1270" s="131"/>
      <c r="PMT1270" s="131"/>
      <c r="PMU1270" s="131"/>
      <c r="PMV1270" s="131"/>
      <c r="PMW1270" s="131"/>
      <c r="PMX1270" s="131"/>
      <c r="PMY1270" s="203"/>
      <c r="PMZ1270" s="203"/>
      <c r="PNA1270" s="203"/>
      <c r="PNB1270" s="357"/>
      <c r="PNC1270" s="357"/>
      <c r="PND1270" s="262"/>
      <c r="PNE1270" s="262"/>
      <c r="PNF1270" s="262"/>
      <c r="PNG1270" s="262"/>
      <c r="PNH1270" s="262"/>
      <c r="PNI1270" s="165"/>
      <c r="PNJ1270" s="422"/>
      <c r="PNK1270" s="98"/>
      <c r="PNL1270" s="17"/>
      <c r="PNM1270" s="18"/>
      <c r="PNN1270" s="5"/>
      <c r="PNO1270" s="18"/>
      <c r="PNP1270" s="76"/>
      <c r="PNQ1270" s="192"/>
      <c r="PNR1270" s="114"/>
      <c r="PNS1270" s="125"/>
      <c r="PNT1270" s="15"/>
      <c r="PNU1270" s="131"/>
      <c r="PNV1270" s="131"/>
      <c r="PNW1270" s="131"/>
      <c r="PNX1270" s="131"/>
      <c r="PNY1270" s="131"/>
      <c r="PNZ1270" s="131"/>
      <c r="POA1270" s="131"/>
      <c r="POB1270" s="131"/>
      <c r="POC1270" s="203"/>
      <c r="POD1270" s="203"/>
      <c r="POE1270" s="203"/>
      <c r="POF1270" s="357"/>
      <c r="POG1270" s="357"/>
      <c r="POH1270" s="262"/>
      <c r="POI1270" s="262"/>
      <c r="POJ1270" s="262"/>
      <c r="POK1270" s="262"/>
      <c r="POL1270" s="262"/>
      <c r="POM1270" s="165"/>
      <c r="PON1270" s="422"/>
      <c r="POO1270" s="98"/>
      <c r="POP1270" s="17"/>
      <c r="POQ1270" s="18"/>
      <c r="POR1270" s="5"/>
      <c r="POS1270" s="18"/>
      <c r="POT1270" s="76"/>
      <c r="POU1270" s="192"/>
      <c r="POV1270" s="114"/>
      <c r="POW1270" s="125"/>
      <c r="POX1270" s="15"/>
      <c r="POY1270" s="131"/>
      <c r="POZ1270" s="131"/>
      <c r="PPA1270" s="131"/>
      <c r="PPB1270" s="131"/>
      <c r="PPC1270" s="131"/>
      <c r="PPD1270" s="131"/>
      <c r="PPE1270" s="131"/>
      <c r="PPF1270" s="131"/>
      <c r="PPG1270" s="203"/>
      <c r="PPH1270" s="203"/>
      <c r="PPI1270" s="203"/>
      <c r="PPJ1270" s="357"/>
      <c r="PPK1270" s="357"/>
      <c r="PPL1270" s="262"/>
      <c r="PPM1270" s="262"/>
      <c r="PPN1270" s="262"/>
      <c r="PPO1270" s="262"/>
      <c r="PPP1270" s="262"/>
      <c r="PPQ1270" s="165"/>
      <c r="PPR1270" s="422"/>
      <c r="PPS1270" s="98"/>
      <c r="PPT1270" s="17"/>
      <c r="PPU1270" s="18"/>
      <c r="PPV1270" s="5"/>
      <c r="PPW1270" s="18"/>
      <c r="PPX1270" s="76"/>
      <c r="PPY1270" s="192"/>
      <c r="PPZ1270" s="114"/>
      <c r="PQA1270" s="125"/>
      <c r="PQB1270" s="15"/>
      <c r="PQC1270" s="131"/>
      <c r="PQD1270" s="131"/>
      <c r="PQE1270" s="131"/>
      <c r="PQF1270" s="131"/>
      <c r="PQG1270" s="131"/>
      <c r="PQH1270" s="131"/>
      <c r="PQI1270" s="131"/>
      <c r="PQJ1270" s="131"/>
      <c r="PQK1270" s="203"/>
      <c r="PQL1270" s="203"/>
      <c r="PQM1270" s="203"/>
      <c r="PQN1270" s="357"/>
      <c r="PQO1270" s="357"/>
      <c r="PQP1270" s="262"/>
      <c r="PQQ1270" s="262"/>
      <c r="PQR1270" s="262"/>
      <c r="PQS1270" s="262"/>
      <c r="PQT1270" s="262"/>
      <c r="PQU1270" s="165"/>
      <c r="PQV1270" s="422"/>
      <c r="PQW1270" s="98"/>
      <c r="PQX1270" s="17"/>
      <c r="PQY1270" s="18"/>
      <c r="PQZ1270" s="5"/>
      <c r="PRA1270" s="18"/>
      <c r="PRB1270" s="76"/>
      <c r="PRC1270" s="192"/>
      <c r="PRD1270" s="114"/>
      <c r="PRE1270" s="125"/>
      <c r="PRF1270" s="15"/>
      <c r="PRG1270" s="131"/>
      <c r="PRH1270" s="131"/>
      <c r="PRI1270" s="131"/>
      <c r="PRJ1270" s="131"/>
      <c r="PRK1270" s="131"/>
      <c r="PRL1270" s="131"/>
      <c r="PRM1270" s="131"/>
      <c r="PRN1270" s="131"/>
      <c r="PRO1270" s="203"/>
      <c r="PRP1270" s="203"/>
      <c r="PRQ1270" s="203"/>
      <c r="PRR1270" s="357"/>
      <c r="PRS1270" s="357"/>
      <c r="PRT1270" s="262"/>
      <c r="PRU1270" s="262"/>
      <c r="PRV1270" s="262"/>
      <c r="PRW1270" s="262"/>
      <c r="PRX1270" s="262"/>
      <c r="PRY1270" s="165"/>
      <c r="PRZ1270" s="422"/>
      <c r="PSA1270" s="98"/>
      <c r="PSB1270" s="17"/>
      <c r="PSC1270" s="18"/>
      <c r="PSD1270" s="5"/>
      <c r="PSE1270" s="18"/>
      <c r="PSF1270" s="76"/>
      <c r="PSG1270" s="192"/>
      <c r="PSH1270" s="114"/>
      <c r="PSI1270" s="125"/>
      <c r="PSJ1270" s="15"/>
      <c r="PSK1270" s="131"/>
      <c r="PSL1270" s="131"/>
      <c r="PSM1270" s="131"/>
      <c r="PSN1270" s="131"/>
      <c r="PSO1270" s="131"/>
      <c r="PSP1270" s="131"/>
      <c r="PSQ1270" s="131"/>
      <c r="PSR1270" s="131"/>
      <c r="PSS1270" s="203"/>
      <c r="PST1270" s="203"/>
      <c r="PSU1270" s="203"/>
      <c r="PSV1270" s="357"/>
      <c r="PSW1270" s="357"/>
      <c r="PSX1270" s="262"/>
      <c r="PSY1270" s="262"/>
      <c r="PSZ1270" s="262"/>
      <c r="PTA1270" s="262"/>
      <c r="PTB1270" s="262"/>
      <c r="PTC1270" s="165"/>
      <c r="PTD1270" s="422"/>
      <c r="PTE1270" s="98"/>
      <c r="PTF1270" s="17"/>
      <c r="PTG1270" s="18"/>
      <c r="PTH1270" s="5"/>
      <c r="PTI1270" s="18"/>
      <c r="PTJ1270" s="76"/>
      <c r="PTK1270" s="192"/>
      <c r="PTL1270" s="114"/>
      <c r="PTM1270" s="125"/>
      <c r="PTN1270" s="15"/>
      <c r="PTO1270" s="131"/>
      <c r="PTP1270" s="131"/>
      <c r="PTQ1270" s="131"/>
      <c r="PTR1270" s="131"/>
      <c r="PTS1270" s="131"/>
      <c r="PTT1270" s="131"/>
      <c r="PTU1270" s="131"/>
      <c r="PTV1270" s="131"/>
      <c r="PTW1270" s="203"/>
      <c r="PTX1270" s="203"/>
      <c r="PTY1270" s="203"/>
      <c r="PTZ1270" s="357"/>
      <c r="PUA1270" s="357"/>
      <c r="PUB1270" s="262"/>
      <c r="PUC1270" s="262"/>
      <c r="PUD1270" s="262"/>
      <c r="PUE1270" s="262"/>
      <c r="PUF1270" s="262"/>
      <c r="PUG1270" s="165"/>
      <c r="PUH1270" s="422"/>
      <c r="PUI1270" s="98"/>
      <c r="PUJ1270" s="17"/>
      <c r="PUK1270" s="18"/>
      <c r="PUL1270" s="5"/>
      <c r="PUM1270" s="18"/>
      <c r="PUN1270" s="76"/>
      <c r="PUO1270" s="192"/>
      <c r="PUP1270" s="114"/>
      <c r="PUQ1270" s="125"/>
      <c r="PUR1270" s="15"/>
      <c r="PUS1270" s="131"/>
      <c r="PUT1270" s="131"/>
      <c r="PUU1270" s="131"/>
      <c r="PUV1270" s="131"/>
      <c r="PUW1270" s="131"/>
      <c r="PUX1270" s="131"/>
      <c r="PUY1270" s="131"/>
      <c r="PUZ1270" s="131"/>
      <c r="PVA1270" s="203"/>
      <c r="PVB1270" s="203"/>
      <c r="PVC1270" s="203"/>
      <c r="PVD1270" s="357"/>
      <c r="PVE1270" s="357"/>
      <c r="PVF1270" s="262"/>
      <c r="PVG1270" s="262"/>
      <c r="PVH1270" s="262"/>
      <c r="PVI1270" s="262"/>
      <c r="PVJ1270" s="262"/>
      <c r="PVK1270" s="165"/>
      <c r="PVL1270" s="422"/>
      <c r="PVM1270" s="98"/>
      <c r="PVN1270" s="17"/>
      <c r="PVO1270" s="18"/>
      <c r="PVP1270" s="5"/>
      <c r="PVQ1270" s="18"/>
      <c r="PVR1270" s="76"/>
      <c r="PVS1270" s="192"/>
      <c r="PVT1270" s="114"/>
      <c r="PVU1270" s="125"/>
      <c r="PVV1270" s="15"/>
      <c r="PVW1270" s="131"/>
      <c r="PVX1270" s="131"/>
      <c r="PVY1270" s="131"/>
      <c r="PVZ1270" s="131"/>
      <c r="PWA1270" s="131"/>
      <c r="PWB1270" s="131"/>
      <c r="PWC1270" s="131"/>
      <c r="PWD1270" s="131"/>
      <c r="PWE1270" s="203"/>
      <c r="PWF1270" s="203"/>
      <c r="PWG1270" s="203"/>
      <c r="PWH1270" s="357"/>
      <c r="PWI1270" s="357"/>
      <c r="PWJ1270" s="262"/>
      <c r="PWK1270" s="262"/>
      <c r="PWL1270" s="262"/>
      <c r="PWM1270" s="262"/>
      <c r="PWN1270" s="262"/>
      <c r="PWO1270" s="165"/>
      <c r="PWP1270" s="422"/>
      <c r="PWQ1270" s="98"/>
      <c r="PWR1270" s="17"/>
      <c r="PWS1270" s="18"/>
      <c r="PWT1270" s="5"/>
      <c r="PWU1270" s="18"/>
      <c r="PWV1270" s="76"/>
      <c r="PWW1270" s="192"/>
      <c r="PWX1270" s="114"/>
      <c r="PWY1270" s="125"/>
      <c r="PWZ1270" s="15"/>
      <c r="PXA1270" s="131"/>
      <c r="PXB1270" s="131"/>
      <c r="PXC1270" s="131"/>
      <c r="PXD1270" s="131"/>
      <c r="PXE1270" s="131"/>
      <c r="PXF1270" s="131"/>
      <c r="PXG1270" s="131"/>
      <c r="PXH1270" s="131"/>
      <c r="PXI1270" s="203"/>
      <c r="PXJ1270" s="203"/>
      <c r="PXK1270" s="203"/>
      <c r="PXL1270" s="357"/>
      <c r="PXM1270" s="357"/>
      <c r="PXN1270" s="262"/>
      <c r="PXO1270" s="262"/>
      <c r="PXP1270" s="262"/>
      <c r="PXQ1270" s="262"/>
      <c r="PXR1270" s="262"/>
      <c r="PXS1270" s="165"/>
      <c r="PXT1270" s="422"/>
      <c r="PXU1270" s="98"/>
      <c r="PXV1270" s="17"/>
      <c r="PXW1270" s="18"/>
      <c r="PXX1270" s="5"/>
      <c r="PXY1270" s="18"/>
      <c r="PXZ1270" s="76"/>
      <c r="PYA1270" s="192"/>
      <c r="PYB1270" s="114"/>
      <c r="PYC1270" s="125"/>
      <c r="PYD1270" s="15"/>
      <c r="PYE1270" s="131"/>
      <c r="PYF1270" s="131"/>
      <c r="PYG1270" s="131"/>
      <c r="PYH1270" s="131"/>
      <c r="PYI1270" s="131"/>
      <c r="PYJ1270" s="131"/>
      <c r="PYK1270" s="131"/>
      <c r="PYL1270" s="131"/>
      <c r="PYM1270" s="203"/>
      <c r="PYN1270" s="203"/>
      <c r="PYO1270" s="203"/>
      <c r="PYP1270" s="357"/>
      <c r="PYQ1270" s="357"/>
      <c r="PYR1270" s="262"/>
      <c r="PYS1270" s="262"/>
      <c r="PYT1270" s="262"/>
      <c r="PYU1270" s="262"/>
      <c r="PYV1270" s="262"/>
      <c r="PYW1270" s="165"/>
      <c r="PYX1270" s="422"/>
      <c r="PYY1270" s="98"/>
      <c r="PYZ1270" s="17"/>
      <c r="PZA1270" s="18"/>
      <c r="PZB1270" s="5"/>
      <c r="PZC1270" s="18"/>
      <c r="PZD1270" s="76"/>
      <c r="PZE1270" s="192"/>
      <c r="PZF1270" s="114"/>
      <c r="PZG1270" s="125"/>
      <c r="PZH1270" s="15"/>
      <c r="PZI1270" s="131"/>
      <c r="PZJ1270" s="131"/>
      <c r="PZK1270" s="131"/>
      <c r="PZL1270" s="131"/>
      <c r="PZM1270" s="131"/>
      <c r="PZN1270" s="131"/>
      <c r="PZO1270" s="131"/>
      <c r="PZP1270" s="131"/>
      <c r="PZQ1270" s="203"/>
      <c r="PZR1270" s="203"/>
      <c r="PZS1270" s="203"/>
      <c r="PZT1270" s="357"/>
      <c r="PZU1270" s="357"/>
      <c r="PZV1270" s="262"/>
      <c r="PZW1270" s="262"/>
      <c r="PZX1270" s="262"/>
      <c r="PZY1270" s="262"/>
      <c r="PZZ1270" s="262"/>
      <c r="QAA1270" s="165"/>
      <c r="QAB1270" s="422"/>
      <c r="QAC1270" s="98"/>
      <c r="QAD1270" s="17"/>
      <c r="QAE1270" s="18"/>
      <c r="QAF1270" s="5"/>
      <c r="QAG1270" s="18"/>
      <c r="QAH1270" s="76"/>
      <c r="QAI1270" s="192"/>
      <c r="QAJ1270" s="114"/>
      <c r="QAK1270" s="125"/>
      <c r="QAL1270" s="15"/>
      <c r="QAM1270" s="131"/>
      <c r="QAN1270" s="131"/>
      <c r="QAO1270" s="131"/>
      <c r="QAP1270" s="131"/>
      <c r="QAQ1270" s="131"/>
      <c r="QAR1270" s="131"/>
      <c r="QAS1270" s="131"/>
      <c r="QAT1270" s="131"/>
      <c r="QAU1270" s="203"/>
      <c r="QAV1270" s="203"/>
      <c r="QAW1270" s="203"/>
      <c r="QAX1270" s="357"/>
      <c r="QAY1270" s="357"/>
      <c r="QAZ1270" s="262"/>
      <c r="QBA1270" s="262"/>
      <c r="QBB1270" s="262"/>
      <c r="QBC1270" s="262"/>
      <c r="QBD1270" s="262"/>
      <c r="QBE1270" s="165"/>
      <c r="QBF1270" s="422"/>
      <c r="QBG1270" s="98"/>
      <c r="QBH1270" s="17"/>
      <c r="QBI1270" s="18"/>
      <c r="QBJ1270" s="5"/>
      <c r="QBK1270" s="18"/>
      <c r="QBL1270" s="76"/>
      <c r="QBM1270" s="192"/>
      <c r="QBN1270" s="114"/>
      <c r="QBO1270" s="125"/>
      <c r="QBP1270" s="15"/>
      <c r="QBQ1270" s="131"/>
      <c r="QBR1270" s="131"/>
      <c r="QBS1270" s="131"/>
      <c r="QBT1270" s="131"/>
      <c r="QBU1270" s="131"/>
      <c r="QBV1270" s="131"/>
      <c r="QBW1270" s="131"/>
      <c r="QBX1270" s="131"/>
      <c r="QBY1270" s="203"/>
      <c r="QBZ1270" s="203"/>
      <c r="QCA1270" s="203"/>
      <c r="QCB1270" s="357"/>
      <c r="QCC1270" s="357"/>
      <c r="QCD1270" s="262"/>
      <c r="QCE1270" s="262"/>
      <c r="QCF1270" s="262"/>
      <c r="QCG1270" s="262"/>
      <c r="QCH1270" s="262"/>
      <c r="QCI1270" s="165"/>
      <c r="QCJ1270" s="422"/>
      <c r="QCK1270" s="98"/>
      <c r="QCL1270" s="17"/>
      <c r="QCM1270" s="18"/>
      <c r="QCN1270" s="5"/>
      <c r="QCO1270" s="18"/>
      <c r="QCP1270" s="76"/>
      <c r="QCQ1270" s="192"/>
      <c r="QCR1270" s="114"/>
      <c r="QCS1270" s="125"/>
      <c r="QCT1270" s="15"/>
      <c r="QCU1270" s="131"/>
      <c r="QCV1270" s="131"/>
      <c r="QCW1270" s="131"/>
      <c r="QCX1270" s="131"/>
      <c r="QCY1270" s="131"/>
      <c r="QCZ1270" s="131"/>
      <c r="QDA1270" s="131"/>
      <c r="QDB1270" s="131"/>
      <c r="QDC1270" s="203"/>
      <c r="QDD1270" s="203"/>
      <c r="QDE1270" s="203"/>
      <c r="QDF1270" s="357"/>
      <c r="QDG1270" s="357"/>
      <c r="QDH1270" s="262"/>
      <c r="QDI1270" s="262"/>
      <c r="QDJ1270" s="262"/>
      <c r="QDK1270" s="262"/>
      <c r="QDL1270" s="262"/>
      <c r="QDM1270" s="165"/>
      <c r="QDN1270" s="422"/>
      <c r="QDO1270" s="98"/>
      <c r="QDP1270" s="17"/>
      <c r="QDQ1270" s="18"/>
      <c r="QDR1270" s="5"/>
      <c r="QDS1270" s="18"/>
      <c r="QDT1270" s="76"/>
      <c r="QDU1270" s="192"/>
      <c r="QDV1270" s="114"/>
      <c r="QDW1270" s="125"/>
      <c r="QDX1270" s="15"/>
      <c r="QDY1270" s="131"/>
      <c r="QDZ1270" s="131"/>
      <c r="QEA1270" s="131"/>
      <c r="QEB1270" s="131"/>
      <c r="QEC1270" s="131"/>
      <c r="QED1270" s="131"/>
      <c r="QEE1270" s="131"/>
      <c r="QEF1270" s="131"/>
      <c r="QEG1270" s="203"/>
      <c r="QEH1270" s="203"/>
      <c r="QEI1270" s="203"/>
      <c r="QEJ1270" s="357"/>
      <c r="QEK1270" s="357"/>
      <c r="QEL1270" s="262"/>
      <c r="QEM1270" s="262"/>
      <c r="QEN1270" s="262"/>
      <c r="QEO1270" s="262"/>
      <c r="QEP1270" s="262"/>
      <c r="QEQ1270" s="165"/>
      <c r="QER1270" s="422"/>
      <c r="QES1270" s="98"/>
      <c r="QET1270" s="17"/>
      <c r="QEU1270" s="18"/>
      <c r="QEV1270" s="5"/>
      <c r="QEW1270" s="18"/>
      <c r="QEX1270" s="76"/>
      <c r="QEY1270" s="192"/>
      <c r="QEZ1270" s="114"/>
      <c r="QFA1270" s="125"/>
      <c r="QFB1270" s="15"/>
      <c r="QFC1270" s="131"/>
      <c r="QFD1270" s="131"/>
      <c r="QFE1270" s="131"/>
      <c r="QFF1270" s="131"/>
      <c r="QFG1270" s="131"/>
      <c r="QFH1270" s="131"/>
      <c r="QFI1270" s="131"/>
      <c r="QFJ1270" s="131"/>
      <c r="QFK1270" s="203"/>
      <c r="QFL1270" s="203"/>
      <c r="QFM1270" s="203"/>
      <c r="QFN1270" s="357"/>
      <c r="QFO1270" s="357"/>
      <c r="QFP1270" s="262"/>
      <c r="QFQ1270" s="262"/>
      <c r="QFR1270" s="262"/>
      <c r="QFS1270" s="262"/>
      <c r="QFT1270" s="262"/>
      <c r="QFU1270" s="165"/>
      <c r="QFV1270" s="422"/>
      <c r="QFW1270" s="98"/>
      <c r="QFX1270" s="17"/>
      <c r="QFY1270" s="18"/>
      <c r="QFZ1270" s="5"/>
      <c r="QGA1270" s="18"/>
      <c r="QGB1270" s="76"/>
      <c r="QGC1270" s="192"/>
      <c r="QGD1270" s="114"/>
      <c r="QGE1270" s="125"/>
      <c r="QGF1270" s="15"/>
      <c r="QGG1270" s="131"/>
      <c r="QGH1270" s="131"/>
      <c r="QGI1270" s="131"/>
      <c r="QGJ1270" s="131"/>
      <c r="QGK1270" s="131"/>
      <c r="QGL1270" s="131"/>
      <c r="QGM1270" s="131"/>
      <c r="QGN1270" s="131"/>
      <c r="QGO1270" s="203"/>
      <c r="QGP1270" s="203"/>
      <c r="QGQ1270" s="203"/>
      <c r="QGR1270" s="357"/>
      <c r="QGS1270" s="357"/>
      <c r="QGT1270" s="262"/>
      <c r="QGU1270" s="262"/>
      <c r="QGV1270" s="262"/>
      <c r="QGW1270" s="262"/>
      <c r="QGX1270" s="262"/>
      <c r="QGY1270" s="165"/>
      <c r="QGZ1270" s="422"/>
      <c r="QHA1270" s="98"/>
      <c r="QHB1270" s="17"/>
      <c r="QHC1270" s="18"/>
      <c r="QHD1270" s="5"/>
      <c r="QHE1270" s="18"/>
      <c r="QHF1270" s="76"/>
      <c r="QHG1270" s="192"/>
      <c r="QHH1270" s="114"/>
      <c r="QHI1270" s="125"/>
      <c r="QHJ1270" s="15"/>
      <c r="QHK1270" s="131"/>
      <c r="QHL1270" s="131"/>
      <c r="QHM1270" s="131"/>
      <c r="QHN1270" s="131"/>
      <c r="QHO1270" s="131"/>
      <c r="QHP1270" s="131"/>
      <c r="QHQ1270" s="131"/>
      <c r="QHR1270" s="131"/>
      <c r="QHS1270" s="203"/>
      <c r="QHT1270" s="203"/>
      <c r="QHU1270" s="203"/>
      <c r="QHV1270" s="357"/>
      <c r="QHW1270" s="357"/>
      <c r="QHX1270" s="262"/>
      <c r="QHY1270" s="262"/>
      <c r="QHZ1270" s="262"/>
      <c r="QIA1270" s="262"/>
      <c r="QIB1270" s="262"/>
      <c r="QIC1270" s="165"/>
      <c r="QID1270" s="422"/>
      <c r="QIE1270" s="98"/>
      <c r="QIF1270" s="17"/>
      <c r="QIG1270" s="18"/>
      <c r="QIH1270" s="5"/>
      <c r="QII1270" s="18"/>
      <c r="QIJ1270" s="76"/>
      <c r="QIK1270" s="192"/>
      <c r="QIL1270" s="114"/>
      <c r="QIM1270" s="125"/>
      <c r="QIN1270" s="15"/>
      <c r="QIO1270" s="131"/>
      <c r="QIP1270" s="131"/>
      <c r="QIQ1270" s="131"/>
      <c r="QIR1270" s="131"/>
      <c r="QIS1270" s="131"/>
      <c r="QIT1270" s="131"/>
      <c r="QIU1270" s="131"/>
      <c r="QIV1270" s="131"/>
      <c r="QIW1270" s="203"/>
      <c r="QIX1270" s="203"/>
      <c r="QIY1270" s="203"/>
      <c r="QIZ1270" s="357"/>
      <c r="QJA1270" s="357"/>
      <c r="QJB1270" s="262"/>
      <c r="QJC1270" s="262"/>
      <c r="QJD1270" s="262"/>
      <c r="QJE1270" s="262"/>
      <c r="QJF1270" s="262"/>
      <c r="QJG1270" s="165"/>
      <c r="QJH1270" s="422"/>
      <c r="QJI1270" s="98"/>
      <c r="QJJ1270" s="17"/>
      <c r="QJK1270" s="18"/>
      <c r="QJL1270" s="5"/>
      <c r="QJM1270" s="18"/>
      <c r="QJN1270" s="76"/>
      <c r="QJO1270" s="192"/>
      <c r="QJP1270" s="114"/>
      <c r="QJQ1270" s="125"/>
      <c r="QJR1270" s="15"/>
      <c r="QJS1270" s="131"/>
      <c r="QJT1270" s="131"/>
      <c r="QJU1270" s="131"/>
      <c r="QJV1270" s="131"/>
      <c r="QJW1270" s="131"/>
      <c r="QJX1270" s="131"/>
      <c r="QJY1270" s="131"/>
      <c r="QJZ1270" s="131"/>
      <c r="QKA1270" s="203"/>
      <c r="QKB1270" s="203"/>
      <c r="QKC1270" s="203"/>
      <c r="QKD1270" s="357"/>
      <c r="QKE1270" s="357"/>
      <c r="QKF1270" s="262"/>
      <c r="QKG1270" s="262"/>
      <c r="QKH1270" s="262"/>
      <c r="QKI1270" s="262"/>
      <c r="QKJ1270" s="262"/>
      <c r="QKK1270" s="165"/>
      <c r="QKL1270" s="422"/>
      <c r="QKM1270" s="98"/>
      <c r="QKN1270" s="17"/>
      <c r="QKO1270" s="18"/>
      <c r="QKP1270" s="5"/>
      <c r="QKQ1270" s="18"/>
      <c r="QKR1270" s="76"/>
      <c r="QKS1270" s="192"/>
      <c r="QKT1270" s="114"/>
      <c r="QKU1270" s="125"/>
      <c r="QKV1270" s="15"/>
      <c r="QKW1270" s="131"/>
      <c r="QKX1270" s="131"/>
      <c r="QKY1270" s="131"/>
      <c r="QKZ1270" s="131"/>
      <c r="QLA1270" s="131"/>
      <c r="QLB1270" s="131"/>
      <c r="QLC1270" s="131"/>
      <c r="QLD1270" s="131"/>
      <c r="QLE1270" s="203"/>
      <c r="QLF1270" s="203"/>
      <c r="QLG1270" s="203"/>
      <c r="QLH1270" s="357"/>
      <c r="QLI1270" s="357"/>
      <c r="QLJ1270" s="262"/>
      <c r="QLK1270" s="262"/>
      <c r="QLL1270" s="262"/>
      <c r="QLM1270" s="262"/>
      <c r="QLN1270" s="262"/>
      <c r="QLO1270" s="165"/>
      <c r="QLP1270" s="422"/>
      <c r="QLQ1270" s="98"/>
      <c r="QLR1270" s="17"/>
      <c r="QLS1270" s="18"/>
      <c r="QLT1270" s="5"/>
      <c r="QLU1270" s="18"/>
      <c r="QLV1270" s="76"/>
      <c r="QLW1270" s="192"/>
      <c r="QLX1270" s="114"/>
      <c r="QLY1270" s="125"/>
      <c r="QLZ1270" s="15"/>
      <c r="QMA1270" s="131"/>
      <c r="QMB1270" s="131"/>
      <c r="QMC1270" s="131"/>
      <c r="QMD1270" s="131"/>
      <c r="QME1270" s="131"/>
      <c r="QMF1270" s="131"/>
      <c r="QMG1270" s="131"/>
      <c r="QMH1270" s="131"/>
      <c r="QMI1270" s="203"/>
      <c r="QMJ1270" s="203"/>
      <c r="QMK1270" s="203"/>
      <c r="QML1270" s="357"/>
      <c r="QMM1270" s="357"/>
      <c r="QMN1270" s="262"/>
      <c r="QMO1270" s="262"/>
      <c r="QMP1270" s="262"/>
      <c r="QMQ1270" s="262"/>
      <c r="QMR1270" s="262"/>
      <c r="QMS1270" s="165"/>
      <c r="QMT1270" s="422"/>
      <c r="QMU1270" s="98"/>
      <c r="QMV1270" s="17"/>
      <c r="QMW1270" s="18"/>
      <c r="QMX1270" s="5"/>
      <c r="QMY1270" s="18"/>
      <c r="QMZ1270" s="76"/>
      <c r="QNA1270" s="192"/>
      <c r="QNB1270" s="114"/>
      <c r="QNC1270" s="125"/>
      <c r="QND1270" s="15"/>
      <c r="QNE1270" s="131"/>
      <c r="QNF1270" s="131"/>
      <c r="QNG1270" s="131"/>
      <c r="QNH1270" s="131"/>
      <c r="QNI1270" s="131"/>
      <c r="QNJ1270" s="131"/>
      <c r="QNK1270" s="131"/>
      <c r="QNL1270" s="131"/>
      <c r="QNM1270" s="203"/>
      <c r="QNN1270" s="203"/>
      <c r="QNO1270" s="203"/>
      <c r="QNP1270" s="357"/>
      <c r="QNQ1270" s="357"/>
      <c r="QNR1270" s="262"/>
      <c r="QNS1270" s="262"/>
      <c r="QNT1270" s="262"/>
      <c r="QNU1270" s="262"/>
      <c r="QNV1270" s="262"/>
      <c r="QNW1270" s="165"/>
      <c r="QNX1270" s="422"/>
      <c r="QNY1270" s="98"/>
      <c r="QNZ1270" s="17"/>
      <c r="QOA1270" s="18"/>
      <c r="QOB1270" s="5"/>
      <c r="QOC1270" s="18"/>
      <c r="QOD1270" s="76"/>
      <c r="QOE1270" s="192"/>
      <c r="QOF1270" s="114"/>
      <c r="QOG1270" s="125"/>
      <c r="QOH1270" s="15"/>
      <c r="QOI1270" s="131"/>
      <c r="QOJ1270" s="131"/>
      <c r="QOK1270" s="131"/>
      <c r="QOL1270" s="131"/>
      <c r="QOM1270" s="131"/>
      <c r="QON1270" s="131"/>
      <c r="QOO1270" s="131"/>
      <c r="QOP1270" s="131"/>
      <c r="QOQ1270" s="203"/>
      <c r="QOR1270" s="203"/>
      <c r="QOS1270" s="203"/>
      <c r="QOT1270" s="357"/>
      <c r="QOU1270" s="357"/>
      <c r="QOV1270" s="262"/>
      <c r="QOW1270" s="262"/>
      <c r="QOX1270" s="262"/>
      <c r="QOY1270" s="262"/>
      <c r="QOZ1270" s="262"/>
      <c r="QPA1270" s="165"/>
      <c r="QPB1270" s="422"/>
      <c r="QPC1270" s="98"/>
      <c r="QPD1270" s="17"/>
      <c r="QPE1270" s="18"/>
      <c r="QPF1270" s="5"/>
      <c r="QPG1270" s="18"/>
      <c r="QPH1270" s="76"/>
      <c r="QPI1270" s="192"/>
      <c r="QPJ1270" s="114"/>
      <c r="QPK1270" s="125"/>
      <c r="QPL1270" s="15"/>
      <c r="QPM1270" s="131"/>
      <c r="QPN1270" s="131"/>
      <c r="QPO1270" s="131"/>
      <c r="QPP1270" s="131"/>
      <c r="QPQ1270" s="131"/>
      <c r="QPR1270" s="131"/>
      <c r="QPS1270" s="131"/>
      <c r="QPT1270" s="131"/>
      <c r="QPU1270" s="203"/>
      <c r="QPV1270" s="203"/>
      <c r="QPW1270" s="203"/>
      <c r="QPX1270" s="357"/>
      <c r="QPY1270" s="357"/>
      <c r="QPZ1270" s="262"/>
      <c r="QQA1270" s="262"/>
      <c r="QQB1270" s="262"/>
      <c r="QQC1270" s="262"/>
      <c r="QQD1270" s="262"/>
      <c r="QQE1270" s="165"/>
      <c r="QQF1270" s="422"/>
      <c r="QQG1270" s="98"/>
      <c r="QQH1270" s="17"/>
      <c r="QQI1270" s="18"/>
      <c r="QQJ1270" s="5"/>
      <c r="QQK1270" s="18"/>
      <c r="QQL1270" s="76"/>
      <c r="QQM1270" s="192"/>
      <c r="QQN1270" s="114"/>
      <c r="QQO1270" s="125"/>
      <c r="QQP1270" s="15"/>
      <c r="QQQ1270" s="131"/>
      <c r="QQR1270" s="131"/>
      <c r="QQS1270" s="131"/>
      <c r="QQT1270" s="131"/>
      <c r="QQU1270" s="131"/>
      <c r="QQV1270" s="131"/>
      <c r="QQW1270" s="131"/>
      <c r="QQX1270" s="131"/>
      <c r="QQY1270" s="203"/>
      <c r="QQZ1270" s="203"/>
      <c r="QRA1270" s="203"/>
      <c r="QRB1270" s="357"/>
      <c r="QRC1270" s="357"/>
      <c r="QRD1270" s="262"/>
      <c r="QRE1270" s="262"/>
      <c r="QRF1270" s="262"/>
      <c r="QRG1270" s="262"/>
      <c r="QRH1270" s="262"/>
      <c r="QRI1270" s="165"/>
      <c r="QRJ1270" s="422"/>
      <c r="QRK1270" s="98"/>
      <c r="QRL1270" s="17"/>
      <c r="QRM1270" s="18"/>
      <c r="QRN1270" s="5"/>
      <c r="QRO1270" s="18"/>
      <c r="QRP1270" s="76"/>
      <c r="QRQ1270" s="192"/>
      <c r="QRR1270" s="114"/>
      <c r="QRS1270" s="125"/>
      <c r="QRT1270" s="15"/>
      <c r="QRU1270" s="131"/>
      <c r="QRV1270" s="131"/>
      <c r="QRW1270" s="131"/>
      <c r="QRX1270" s="131"/>
      <c r="QRY1270" s="131"/>
      <c r="QRZ1270" s="131"/>
      <c r="QSA1270" s="131"/>
      <c r="QSB1270" s="131"/>
      <c r="QSC1270" s="203"/>
      <c r="QSD1270" s="203"/>
      <c r="QSE1270" s="203"/>
      <c r="QSF1270" s="357"/>
      <c r="QSG1270" s="357"/>
      <c r="QSH1270" s="262"/>
      <c r="QSI1270" s="262"/>
      <c r="QSJ1270" s="262"/>
      <c r="QSK1270" s="262"/>
      <c r="QSL1270" s="262"/>
      <c r="QSM1270" s="165"/>
      <c r="QSN1270" s="422"/>
      <c r="QSO1270" s="98"/>
      <c r="QSP1270" s="17"/>
      <c r="QSQ1270" s="18"/>
      <c r="QSR1270" s="5"/>
      <c r="QSS1270" s="18"/>
      <c r="QST1270" s="76"/>
      <c r="QSU1270" s="192"/>
      <c r="QSV1270" s="114"/>
      <c r="QSW1270" s="125"/>
      <c r="QSX1270" s="15"/>
      <c r="QSY1270" s="131"/>
      <c r="QSZ1270" s="131"/>
      <c r="QTA1270" s="131"/>
      <c r="QTB1270" s="131"/>
      <c r="QTC1270" s="131"/>
      <c r="QTD1270" s="131"/>
      <c r="QTE1270" s="131"/>
      <c r="QTF1270" s="131"/>
      <c r="QTG1270" s="203"/>
      <c r="QTH1270" s="203"/>
      <c r="QTI1270" s="203"/>
      <c r="QTJ1270" s="357"/>
      <c r="QTK1270" s="357"/>
      <c r="QTL1270" s="262"/>
      <c r="QTM1270" s="262"/>
      <c r="QTN1270" s="262"/>
      <c r="QTO1270" s="262"/>
      <c r="QTP1270" s="262"/>
      <c r="QTQ1270" s="165"/>
      <c r="QTR1270" s="422"/>
      <c r="QTS1270" s="98"/>
      <c r="QTT1270" s="17"/>
      <c r="QTU1270" s="18"/>
      <c r="QTV1270" s="5"/>
      <c r="QTW1270" s="18"/>
      <c r="QTX1270" s="76"/>
      <c r="QTY1270" s="192"/>
      <c r="QTZ1270" s="114"/>
      <c r="QUA1270" s="125"/>
      <c r="QUB1270" s="15"/>
      <c r="QUC1270" s="131"/>
      <c r="QUD1270" s="131"/>
      <c r="QUE1270" s="131"/>
      <c r="QUF1270" s="131"/>
      <c r="QUG1270" s="131"/>
      <c r="QUH1270" s="131"/>
      <c r="QUI1270" s="131"/>
      <c r="QUJ1270" s="131"/>
      <c r="QUK1270" s="203"/>
      <c r="QUL1270" s="203"/>
      <c r="QUM1270" s="203"/>
      <c r="QUN1270" s="357"/>
      <c r="QUO1270" s="357"/>
      <c r="QUP1270" s="262"/>
      <c r="QUQ1270" s="262"/>
      <c r="QUR1270" s="262"/>
      <c r="QUS1270" s="262"/>
      <c r="QUT1270" s="262"/>
      <c r="QUU1270" s="165"/>
      <c r="QUV1270" s="422"/>
      <c r="QUW1270" s="98"/>
      <c r="QUX1270" s="17"/>
      <c r="QUY1270" s="18"/>
      <c r="QUZ1270" s="5"/>
      <c r="QVA1270" s="18"/>
      <c r="QVB1270" s="76"/>
      <c r="QVC1270" s="192"/>
      <c r="QVD1270" s="114"/>
      <c r="QVE1270" s="125"/>
      <c r="QVF1270" s="15"/>
      <c r="QVG1270" s="131"/>
      <c r="QVH1270" s="131"/>
      <c r="QVI1270" s="131"/>
      <c r="QVJ1270" s="131"/>
      <c r="QVK1270" s="131"/>
      <c r="QVL1270" s="131"/>
      <c r="QVM1270" s="131"/>
      <c r="QVN1270" s="131"/>
      <c r="QVO1270" s="203"/>
      <c r="QVP1270" s="203"/>
      <c r="QVQ1270" s="203"/>
      <c r="QVR1270" s="357"/>
      <c r="QVS1270" s="357"/>
      <c r="QVT1270" s="262"/>
      <c r="QVU1270" s="262"/>
      <c r="QVV1270" s="262"/>
      <c r="QVW1270" s="262"/>
      <c r="QVX1270" s="262"/>
      <c r="QVY1270" s="165"/>
      <c r="QVZ1270" s="422"/>
      <c r="QWA1270" s="98"/>
      <c r="QWB1270" s="17"/>
      <c r="QWC1270" s="18"/>
      <c r="QWD1270" s="5"/>
      <c r="QWE1270" s="18"/>
      <c r="QWF1270" s="76"/>
      <c r="QWG1270" s="192"/>
      <c r="QWH1270" s="114"/>
      <c r="QWI1270" s="125"/>
      <c r="QWJ1270" s="15"/>
      <c r="QWK1270" s="131"/>
      <c r="QWL1270" s="131"/>
      <c r="QWM1270" s="131"/>
      <c r="QWN1270" s="131"/>
      <c r="QWO1270" s="131"/>
      <c r="QWP1270" s="131"/>
      <c r="QWQ1270" s="131"/>
      <c r="QWR1270" s="131"/>
      <c r="QWS1270" s="203"/>
      <c r="QWT1270" s="203"/>
      <c r="QWU1270" s="203"/>
      <c r="QWV1270" s="357"/>
      <c r="QWW1270" s="357"/>
      <c r="QWX1270" s="262"/>
      <c r="QWY1270" s="262"/>
      <c r="QWZ1270" s="262"/>
      <c r="QXA1270" s="262"/>
      <c r="QXB1270" s="262"/>
      <c r="QXC1270" s="165"/>
      <c r="QXD1270" s="422"/>
      <c r="QXE1270" s="98"/>
      <c r="QXF1270" s="17"/>
      <c r="QXG1270" s="18"/>
      <c r="QXH1270" s="5"/>
      <c r="QXI1270" s="18"/>
      <c r="QXJ1270" s="76"/>
      <c r="QXK1270" s="192"/>
      <c r="QXL1270" s="114"/>
      <c r="QXM1270" s="125"/>
      <c r="QXN1270" s="15"/>
      <c r="QXO1270" s="131"/>
      <c r="QXP1270" s="131"/>
      <c r="QXQ1270" s="131"/>
      <c r="QXR1270" s="131"/>
      <c r="QXS1270" s="131"/>
      <c r="QXT1270" s="131"/>
      <c r="QXU1270" s="131"/>
      <c r="QXV1270" s="131"/>
      <c r="QXW1270" s="203"/>
      <c r="QXX1270" s="203"/>
      <c r="QXY1270" s="203"/>
      <c r="QXZ1270" s="357"/>
      <c r="QYA1270" s="357"/>
      <c r="QYB1270" s="262"/>
      <c r="QYC1270" s="262"/>
      <c r="QYD1270" s="262"/>
      <c r="QYE1270" s="262"/>
      <c r="QYF1270" s="262"/>
      <c r="QYG1270" s="165"/>
      <c r="QYH1270" s="422"/>
      <c r="QYI1270" s="98"/>
      <c r="QYJ1270" s="17"/>
      <c r="QYK1270" s="18"/>
      <c r="QYL1270" s="5"/>
      <c r="QYM1270" s="18"/>
      <c r="QYN1270" s="76"/>
      <c r="QYO1270" s="192"/>
      <c r="QYP1270" s="114"/>
      <c r="QYQ1270" s="125"/>
      <c r="QYR1270" s="15"/>
      <c r="QYS1270" s="131"/>
      <c r="QYT1270" s="131"/>
      <c r="QYU1270" s="131"/>
      <c r="QYV1270" s="131"/>
      <c r="QYW1270" s="131"/>
      <c r="QYX1270" s="131"/>
      <c r="QYY1270" s="131"/>
      <c r="QYZ1270" s="131"/>
      <c r="QZA1270" s="203"/>
      <c r="QZB1270" s="203"/>
      <c r="QZC1270" s="203"/>
      <c r="QZD1270" s="357"/>
      <c r="QZE1270" s="357"/>
      <c r="QZF1270" s="262"/>
      <c r="QZG1270" s="262"/>
      <c r="QZH1270" s="262"/>
      <c r="QZI1270" s="262"/>
      <c r="QZJ1270" s="262"/>
      <c r="QZK1270" s="165"/>
      <c r="QZL1270" s="422"/>
      <c r="QZM1270" s="98"/>
      <c r="QZN1270" s="17"/>
      <c r="QZO1270" s="18"/>
      <c r="QZP1270" s="5"/>
      <c r="QZQ1270" s="18"/>
      <c r="QZR1270" s="76"/>
      <c r="QZS1270" s="192"/>
      <c r="QZT1270" s="114"/>
      <c r="QZU1270" s="125"/>
      <c r="QZV1270" s="15"/>
      <c r="QZW1270" s="131"/>
      <c r="QZX1270" s="131"/>
      <c r="QZY1270" s="131"/>
      <c r="QZZ1270" s="131"/>
      <c r="RAA1270" s="131"/>
      <c r="RAB1270" s="131"/>
      <c r="RAC1270" s="131"/>
      <c r="RAD1270" s="131"/>
      <c r="RAE1270" s="203"/>
      <c r="RAF1270" s="203"/>
      <c r="RAG1270" s="203"/>
      <c r="RAH1270" s="357"/>
      <c r="RAI1270" s="357"/>
      <c r="RAJ1270" s="262"/>
      <c r="RAK1270" s="262"/>
      <c r="RAL1270" s="262"/>
      <c r="RAM1270" s="262"/>
      <c r="RAN1270" s="262"/>
      <c r="RAO1270" s="165"/>
      <c r="RAP1270" s="422"/>
      <c r="RAQ1270" s="98"/>
      <c r="RAR1270" s="17"/>
      <c r="RAS1270" s="18"/>
      <c r="RAT1270" s="5"/>
      <c r="RAU1270" s="18"/>
      <c r="RAV1270" s="76"/>
      <c r="RAW1270" s="192"/>
      <c r="RAX1270" s="114"/>
      <c r="RAY1270" s="125"/>
      <c r="RAZ1270" s="15"/>
      <c r="RBA1270" s="131"/>
      <c r="RBB1270" s="131"/>
      <c r="RBC1270" s="131"/>
      <c r="RBD1270" s="131"/>
      <c r="RBE1270" s="131"/>
      <c r="RBF1270" s="131"/>
      <c r="RBG1270" s="131"/>
      <c r="RBH1270" s="131"/>
      <c r="RBI1270" s="203"/>
      <c r="RBJ1270" s="203"/>
      <c r="RBK1270" s="203"/>
      <c r="RBL1270" s="357"/>
      <c r="RBM1270" s="357"/>
      <c r="RBN1270" s="262"/>
      <c r="RBO1270" s="262"/>
      <c r="RBP1270" s="262"/>
      <c r="RBQ1270" s="262"/>
      <c r="RBR1270" s="262"/>
      <c r="RBS1270" s="165"/>
      <c r="RBT1270" s="422"/>
      <c r="RBU1270" s="98"/>
      <c r="RBV1270" s="17"/>
      <c r="RBW1270" s="18"/>
      <c r="RBX1270" s="5"/>
      <c r="RBY1270" s="18"/>
      <c r="RBZ1270" s="76"/>
      <c r="RCA1270" s="192"/>
      <c r="RCB1270" s="114"/>
      <c r="RCC1270" s="125"/>
      <c r="RCD1270" s="15"/>
      <c r="RCE1270" s="131"/>
      <c r="RCF1270" s="131"/>
      <c r="RCG1270" s="131"/>
      <c r="RCH1270" s="131"/>
      <c r="RCI1270" s="131"/>
      <c r="RCJ1270" s="131"/>
      <c r="RCK1270" s="131"/>
      <c r="RCL1270" s="131"/>
      <c r="RCM1270" s="203"/>
      <c r="RCN1270" s="203"/>
      <c r="RCO1270" s="203"/>
      <c r="RCP1270" s="357"/>
      <c r="RCQ1270" s="357"/>
      <c r="RCR1270" s="262"/>
      <c r="RCS1270" s="262"/>
      <c r="RCT1270" s="262"/>
      <c r="RCU1270" s="262"/>
      <c r="RCV1270" s="262"/>
      <c r="RCW1270" s="165"/>
      <c r="RCX1270" s="422"/>
      <c r="RCY1270" s="98"/>
      <c r="RCZ1270" s="17"/>
      <c r="RDA1270" s="18"/>
      <c r="RDB1270" s="5"/>
      <c r="RDC1270" s="18"/>
      <c r="RDD1270" s="76"/>
      <c r="RDE1270" s="192"/>
      <c r="RDF1270" s="114"/>
      <c r="RDG1270" s="125"/>
      <c r="RDH1270" s="15"/>
      <c r="RDI1270" s="131"/>
      <c r="RDJ1270" s="131"/>
      <c r="RDK1270" s="131"/>
      <c r="RDL1270" s="131"/>
      <c r="RDM1270" s="131"/>
      <c r="RDN1270" s="131"/>
      <c r="RDO1270" s="131"/>
      <c r="RDP1270" s="131"/>
      <c r="RDQ1270" s="203"/>
      <c r="RDR1270" s="203"/>
      <c r="RDS1270" s="203"/>
      <c r="RDT1270" s="357"/>
      <c r="RDU1270" s="357"/>
      <c r="RDV1270" s="262"/>
      <c r="RDW1270" s="262"/>
      <c r="RDX1270" s="262"/>
      <c r="RDY1270" s="262"/>
      <c r="RDZ1270" s="262"/>
      <c r="REA1270" s="165"/>
      <c r="REB1270" s="422"/>
      <c r="REC1270" s="98"/>
      <c r="RED1270" s="17"/>
      <c r="REE1270" s="18"/>
      <c r="REF1270" s="5"/>
      <c r="REG1270" s="18"/>
      <c r="REH1270" s="76"/>
      <c r="REI1270" s="192"/>
      <c r="REJ1270" s="114"/>
      <c r="REK1270" s="125"/>
      <c r="REL1270" s="15"/>
      <c r="REM1270" s="131"/>
      <c r="REN1270" s="131"/>
      <c r="REO1270" s="131"/>
      <c r="REP1270" s="131"/>
      <c r="REQ1270" s="131"/>
      <c r="RER1270" s="131"/>
      <c r="RES1270" s="131"/>
      <c r="RET1270" s="131"/>
      <c r="REU1270" s="203"/>
      <c r="REV1270" s="203"/>
      <c r="REW1270" s="203"/>
      <c r="REX1270" s="357"/>
      <c r="REY1270" s="357"/>
      <c r="REZ1270" s="262"/>
      <c r="RFA1270" s="262"/>
      <c r="RFB1270" s="262"/>
      <c r="RFC1270" s="262"/>
      <c r="RFD1270" s="262"/>
      <c r="RFE1270" s="165"/>
      <c r="RFF1270" s="422"/>
      <c r="RFG1270" s="98"/>
      <c r="RFH1270" s="17"/>
      <c r="RFI1270" s="18"/>
      <c r="RFJ1270" s="5"/>
      <c r="RFK1270" s="18"/>
      <c r="RFL1270" s="76"/>
      <c r="RFM1270" s="192"/>
      <c r="RFN1270" s="114"/>
      <c r="RFO1270" s="125"/>
      <c r="RFP1270" s="15"/>
      <c r="RFQ1270" s="131"/>
      <c r="RFR1270" s="131"/>
      <c r="RFS1270" s="131"/>
      <c r="RFT1270" s="131"/>
      <c r="RFU1270" s="131"/>
      <c r="RFV1270" s="131"/>
      <c r="RFW1270" s="131"/>
      <c r="RFX1270" s="131"/>
      <c r="RFY1270" s="203"/>
      <c r="RFZ1270" s="203"/>
      <c r="RGA1270" s="203"/>
      <c r="RGB1270" s="357"/>
      <c r="RGC1270" s="357"/>
      <c r="RGD1270" s="262"/>
      <c r="RGE1270" s="262"/>
      <c r="RGF1270" s="262"/>
      <c r="RGG1270" s="262"/>
      <c r="RGH1270" s="262"/>
      <c r="RGI1270" s="165"/>
      <c r="RGJ1270" s="422"/>
      <c r="RGK1270" s="98"/>
      <c r="RGL1270" s="17"/>
      <c r="RGM1270" s="18"/>
      <c r="RGN1270" s="5"/>
      <c r="RGO1270" s="18"/>
      <c r="RGP1270" s="76"/>
      <c r="RGQ1270" s="192"/>
      <c r="RGR1270" s="114"/>
      <c r="RGS1270" s="125"/>
      <c r="RGT1270" s="15"/>
      <c r="RGU1270" s="131"/>
      <c r="RGV1270" s="131"/>
      <c r="RGW1270" s="131"/>
      <c r="RGX1270" s="131"/>
      <c r="RGY1270" s="131"/>
      <c r="RGZ1270" s="131"/>
      <c r="RHA1270" s="131"/>
      <c r="RHB1270" s="131"/>
      <c r="RHC1270" s="203"/>
      <c r="RHD1270" s="203"/>
      <c r="RHE1270" s="203"/>
      <c r="RHF1270" s="357"/>
      <c r="RHG1270" s="357"/>
      <c r="RHH1270" s="262"/>
      <c r="RHI1270" s="262"/>
      <c r="RHJ1270" s="262"/>
      <c r="RHK1270" s="262"/>
      <c r="RHL1270" s="262"/>
      <c r="RHM1270" s="165"/>
      <c r="RHN1270" s="422"/>
      <c r="RHO1270" s="98"/>
      <c r="RHP1270" s="17"/>
      <c r="RHQ1270" s="18"/>
      <c r="RHR1270" s="5"/>
      <c r="RHS1270" s="18"/>
      <c r="RHT1270" s="76"/>
      <c r="RHU1270" s="192"/>
      <c r="RHV1270" s="114"/>
      <c r="RHW1270" s="125"/>
      <c r="RHX1270" s="15"/>
      <c r="RHY1270" s="131"/>
      <c r="RHZ1270" s="131"/>
      <c r="RIA1270" s="131"/>
      <c r="RIB1270" s="131"/>
      <c r="RIC1270" s="131"/>
      <c r="RID1270" s="131"/>
      <c r="RIE1270" s="131"/>
      <c r="RIF1270" s="131"/>
      <c r="RIG1270" s="203"/>
      <c r="RIH1270" s="203"/>
      <c r="RII1270" s="203"/>
      <c r="RIJ1270" s="357"/>
      <c r="RIK1270" s="357"/>
      <c r="RIL1270" s="262"/>
      <c r="RIM1270" s="262"/>
      <c r="RIN1270" s="262"/>
      <c r="RIO1270" s="262"/>
      <c r="RIP1270" s="262"/>
      <c r="RIQ1270" s="165"/>
      <c r="RIR1270" s="422"/>
      <c r="RIS1270" s="98"/>
      <c r="RIT1270" s="17"/>
      <c r="RIU1270" s="18"/>
      <c r="RIV1270" s="5"/>
      <c r="RIW1270" s="18"/>
      <c r="RIX1270" s="76"/>
      <c r="RIY1270" s="192"/>
      <c r="RIZ1270" s="114"/>
      <c r="RJA1270" s="125"/>
      <c r="RJB1270" s="15"/>
      <c r="RJC1270" s="131"/>
      <c r="RJD1270" s="131"/>
      <c r="RJE1270" s="131"/>
      <c r="RJF1270" s="131"/>
      <c r="RJG1270" s="131"/>
      <c r="RJH1270" s="131"/>
      <c r="RJI1270" s="131"/>
      <c r="RJJ1270" s="131"/>
      <c r="RJK1270" s="203"/>
      <c r="RJL1270" s="203"/>
      <c r="RJM1270" s="203"/>
      <c r="RJN1270" s="357"/>
      <c r="RJO1270" s="357"/>
      <c r="RJP1270" s="262"/>
      <c r="RJQ1270" s="262"/>
      <c r="RJR1270" s="262"/>
      <c r="RJS1270" s="262"/>
      <c r="RJT1270" s="262"/>
      <c r="RJU1270" s="165"/>
      <c r="RJV1270" s="422"/>
      <c r="RJW1270" s="98"/>
      <c r="RJX1270" s="17"/>
      <c r="RJY1270" s="18"/>
      <c r="RJZ1270" s="5"/>
      <c r="RKA1270" s="18"/>
      <c r="RKB1270" s="76"/>
      <c r="RKC1270" s="192"/>
      <c r="RKD1270" s="114"/>
      <c r="RKE1270" s="125"/>
      <c r="RKF1270" s="15"/>
      <c r="RKG1270" s="131"/>
      <c r="RKH1270" s="131"/>
      <c r="RKI1270" s="131"/>
      <c r="RKJ1270" s="131"/>
      <c r="RKK1270" s="131"/>
      <c r="RKL1270" s="131"/>
      <c r="RKM1270" s="131"/>
      <c r="RKN1270" s="131"/>
      <c r="RKO1270" s="203"/>
      <c r="RKP1270" s="203"/>
      <c r="RKQ1270" s="203"/>
      <c r="RKR1270" s="357"/>
      <c r="RKS1270" s="357"/>
      <c r="RKT1270" s="262"/>
      <c r="RKU1270" s="262"/>
      <c r="RKV1270" s="262"/>
      <c r="RKW1270" s="262"/>
      <c r="RKX1270" s="262"/>
      <c r="RKY1270" s="165"/>
      <c r="RKZ1270" s="422"/>
      <c r="RLA1270" s="98"/>
      <c r="RLB1270" s="17"/>
      <c r="RLC1270" s="18"/>
      <c r="RLD1270" s="5"/>
      <c r="RLE1270" s="18"/>
      <c r="RLF1270" s="76"/>
      <c r="RLG1270" s="192"/>
      <c r="RLH1270" s="114"/>
      <c r="RLI1270" s="125"/>
      <c r="RLJ1270" s="15"/>
      <c r="RLK1270" s="131"/>
      <c r="RLL1270" s="131"/>
      <c r="RLM1270" s="131"/>
      <c r="RLN1270" s="131"/>
      <c r="RLO1270" s="131"/>
      <c r="RLP1270" s="131"/>
      <c r="RLQ1270" s="131"/>
      <c r="RLR1270" s="131"/>
      <c r="RLS1270" s="203"/>
      <c r="RLT1270" s="203"/>
      <c r="RLU1270" s="203"/>
      <c r="RLV1270" s="357"/>
      <c r="RLW1270" s="357"/>
      <c r="RLX1270" s="262"/>
      <c r="RLY1270" s="262"/>
      <c r="RLZ1270" s="262"/>
      <c r="RMA1270" s="262"/>
      <c r="RMB1270" s="262"/>
      <c r="RMC1270" s="165"/>
      <c r="RMD1270" s="422"/>
      <c r="RME1270" s="98"/>
      <c r="RMF1270" s="17"/>
      <c r="RMG1270" s="18"/>
      <c r="RMH1270" s="5"/>
      <c r="RMI1270" s="18"/>
      <c r="RMJ1270" s="76"/>
      <c r="RMK1270" s="192"/>
      <c r="RML1270" s="114"/>
      <c r="RMM1270" s="125"/>
      <c r="RMN1270" s="15"/>
      <c r="RMO1270" s="131"/>
      <c r="RMP1270" s="131"/>
      <c r="RMQ1270" s="131"/>
      <c r="RMR1270" s="131"/>
      <c r="RMS1270" s="131"/>
      <c r="RMT1270" s="131"/>
      <c r="RMU1270" s="131"/>
      <c r="RMV1270" s="131"/>
      <c r="RMW1270" s="203"/>
      <c r="RMX1270" s="203"/>
      <c r="RMY1270" s="203"/>
      <c r="RMZ1270" s="357"/>
      <c r="RNA1270" s="357"/>
      <c r="RNB1270" s="262"/>
      <c r="RNC1270" s="262"/>
      <c r="RND1270" s="262"/>
      <c r="RNE1270" s="262"/>
      <c r="RNF1270" s="262"/>
      <c r="RNG1270" s="165"/>
      <c r="RNH1270" s="422"/>
      <c r="RNI1270" s="98"/>
      <c r="RNJ1270" s="17"/>
      <c r="RNK1270" s="18"/>
      <c r="RNL1270" s="5"/>
      <c r="RNM1270" s="18"/>
      <c r="RNN1270" s="76"/>
      <c r="RNO1270" s="192"/>
      <c r="RNP1270" s="114"/>
      <c r="RNQ1270" s="125"/>
      <c r="RNR1270" s="15"/>
      <c r="RNS1270" s="131"/>
      <c r="RNT1270" s="131"/>
      <c r="RNU1270" s="131"/>
      <c r="RNV1270" s="131"/>
      <c r="RNW1270" s="131"/>
      <c r="RNX1270" s="131"/>
      <c r="RNY1270" s="131"/>
      <c r="RNZ1270" s="131"/>
      <c r="ROA1270" s="203"/>
      <c r="ROB1270" s="203"/>
      <c r="ROC1270" s="203"/>
      <c r="ROD1270" s="357"/>
      <c r="ROE1270" s="357"/>
      <c r="ROF1270" s="262"/>
      <c r="ROG1270" s="262"/>
      <c r="ROH1270" s="262"/>
      <c r="ROI1270" s="262"/>
      <c r="ROJ1270" s="262"/>
      <c r="ROK1270" s="165"/>
      <c r="ROL1270" s="422"/>
      <c r="ROM1270" s="98"/>
      <c r="RON1270" s="17"/>
      <c r="ROO1270" s="18"/>
      <c r="ROP1270" s="5"/>
      <c r="ROQ1270" s="18"/>
      <c r="ROR1270" s="76"/>
      <c r="ROS1270" s="192"/>
      <c r="ROT1270" s="114"/>
      <c r="ROU1270" s="125"/>
      <c r="ROV1270" s="15"/>
      <c r="ROW1270" s="131"/>
      <c r="ROX1270" s="131"/>
      <c r="ROY1270" s="131"/>
      <c r="ROZ1270" s="131"/>
      <c r="RPA1270" s="131"/>
      <c r="RPB1270" s="131"/>
      <c r="RPC1270" s="131"/>
      <c r="RPD1270" s="131"/>
      <c r="RPE1270" s="203"/>
      <c r="RPF1270" s="203"/>
      <c r="RPG1270" s="203"/>
      <c r="RPH1270" s="357"/>
      <c r="RPI1270" s="357"/>
      <c r="RPJ1270" s="262"/>
      <c r="RPK1270" s="262"/>
      <c r="RPL1270" s="262"/>
      <c r="RPM1270" s="262"/>
      <c r="RPN1270" s="262"/>
      <c r="RPO1270" s="165"/>
      <c r="RPP1270" s="422"/>
      <c r="RPQ1270" s="98"/>
      <c r="RPR1270" s="17"/>
      <c r="RPS1270" s="18"/>
      <c r="RPT1270" s="5"/>
      <c r="RPU1270" s="18"/>
      <c r="RPV1270" s="76"/>
      <c r="RPW1270" s="192"/>
      <c r="RPX1270" s="114"/>
      <c r="RPY1270" s="125"/>
      <c r="RPZ1270" s="15"/>
      <c r="RQA1270" s="131"/>
      <c r="RQB1270" s="131"/>
      <c r="RQC1270" s="131"/>
      <c r="RQD1270" s="131"/>
      <c r="RQE1270" s="131"/>
      <c r="RQF1270" s="131"/>
      <c r="RQG1270" s="131"/>
      <c r="RQH1270" s="131"/>
      <c r="RQI1270" s="203"/>
      <c r="RQJ1270" s="203"/>
      <c r="RQK1270" s="203"/>
      <c r="RQL1270" s="357"/>
      <c r="RQM1270" s="357"/>
      <c r="RQN1270" s="262"/>
      <c r="RQO1270" s="262"/>
      <c r="RQP1270" s="262"/>
      <c r="RQQ1270" s="262"/>
      <c r="RQR1270" s="262"/>
      <c r="RQS1270" s="165"/>
      <c r="RQT1270" s="422"/>
      <c r="RQU1270" s="98"/>
      <c r="RQV1270" s="17"/>
      <c r="RQW1270" s="18"/>
      <c r="RQX1270" s="5"/>
      <c r="RQY1270" s="18"/>
      <c r="RQZ1270" s="76"/>
      <c r="RRA1270" s="192"/>
      <c r="RRB1270" s="114"/>
      <c r="RRC1270" s="125"/>
      <c r="RRD1270" s="15"/>
      <c r="RRE1270" s="131"/>
      <c r="RRF1270" s="131"/>
      <c r="RRG1270" s="131"/>
      <c r="RRH1270" s="131"/>
      <c r="RRI1270" s="131"/>
      <c r="RRJ1270" s="131"/>
      <c r="RRK1270" s="131"/>
      <c r="RRL1270" s="131"/>
      <c r="RRM1270" s="203"/>
      <c r="RRN1270" s="203"/>
      <c r="RRO1270" s="203"/>
      <c r="RRP1270" s="357"/>
      <c r="RRQ1270" s="357"/>
      <c r="RRR1270" s="262"/>
      <c r="RRS1270" s="262"/>
      <c r="RRT1270" s="262"/>
      <c r="RRU1270" s="262"/>
      <c r="RRV1270" s="262"/>
      <c r="RRW1270" s="165"/>
      <c r="RRX1270" s="422"/>
      <c r="RRY1270" s="98"/>
      <c r="RRZ1270" s="17"/>
      <c r="RSA1270" s="18"/>
      <c r="RSB1270" s="5"/>
      <c r="RSC1270" s="18"/>
      <c r="RSD1270" s="76"/>
      <c r="RSE1270" s="192"/>
      <c r="RSF1270" s="114"/>
      <c r="RSG1270" s="125"/>
      <c r="RSH1270" s="15"/>
      <c r="RSI1270" s="131"/>
      <c r="RSJ1270" s="131"/>
      <c r="RSK1270" s="131"/>
      <c r="RSL1270" s="131"/>
      <c r="RSM1270" s="131"/>
      <c r="RSN1270" s="131"/>
      <c r="RSO1270" s="131"/>
      <c r="RSP1270" s="131"/>
      <c r="RSQ1270" s="203"/>
      <c r="RSR1270" s="203"/>
      <c r="RSS1270" s="203"/>
      <c r="RST1270" s="357"/>
      <c r="RSU1270" s="357"/>
      <c r="RSV1270" s="262"/>
      <c r="RSW1270" s="262"/>
      <c r="RSX1270" s="262"/>
      <c r="RSY1270" s="262"/>
      <c r="RSZ1270" s="262"/>
      <c r="RTA1270" s="165"/>
      <c r="RTB1270" s="422"/>
      <c r="RTC1270" s="98"/>
      <c r="RTD1270" s="17"/>
      <c r="RTE1270" s="18"/>
      <c r="RTF1270" s="5"/>
      <c r="RTG1270" s="18"/>
      <c r="RTH1270" s="76"/>
      <c r="RTI1270" s="192"/>
      <c r="RTJ1270" s="114"/>
      <c r="RTK1270" s="125"/>
      <c r="RTL1270" s="15"/>
      <c r="RTM1270" s="131"/>
      <c r="RTN1270" s="131"/>
      <c r="RTO1270" s="131"/>
      <c r="RTP1270" s="131"/>
      <c r="RTQ1270" s="131"/>
      <c r="RTR1270" s="131"/>
      <c r="RTS1270" s="131"/>
      <c r="RTT1270" s="131"/>
      <c r="RTU1270" s="203"/>
      <c r="RTV1270" s="203"/>
      <c r="RTW1270" s="203"/>
      <c r="RTX1270" s="357"/>
      <c r="RTY1270" s="357"/>
      <c r="RTZ1270" s="262"/>
      <c r="RUA1270" s="262"/>
      <c r="RUB1270" s="262"/>
      <c r="RUC1270" s="262"/>
      <c r="RUD1270" s="262"/>
      <c r="RUE1270" s="165"/>
      <c r="RUF1270" s="422"/>
      <c r="RUG1270" s="98"/>
      <c r="RUH1270" s="17"/>
      <c r="RUI1270" s="18"/>
      <c r="RUJ1270" s="5"/>
      <c r="RUK1270" s="18"/>
      <c r="RUL1270" s="76"/>
      <c r="RUM1270" s="192"/>
      <c r="RUN1270" s="114"/>
      <c r="RUO1270" s="125"/>
      <c r="RUP1270" s="15"/>
      <c r="RUQ1270" s="131"/>
      <c r="RUR1270" s="131"/>
      <c r="RUS1270" s="131"/>
      <c r="RUT1270" s="131"/>
      <c r="RUU1270" s="131"/>
      <c r="RUV1270" s="131"/>
      <c r="RUW1270" s="131"/>
      <c r="RUX1270" s="131"/>
      <c r="RUY1270" s="203"/>
      <c r="RUZ1270" s="203"/>
      <c r="RVA1270" s="203"/>
      <c r="RVB1270" s="357"/>
      <c r="RVC1270" s="357"/>
      <c r="RVD1270" s="262"/>
      <c r="RVE1270" s="262"/>
      <c r="RVF1270" s="262"/>
      <c r="RVG1270" s="262"/>
      <c r="RVH1270" s="262"/>
      <c r="RVI1270" s="165"/>
      <c r="RVJ1270" s="422"/>
      <c r="RVK1270" s="98"/>
      <c r="RVL1270" s="17"/>
      <c r="RVM1270" s="18"/>
      <c r="RVN1270" s="5"/>
      <c r="RVO1270" s="18"/>
      <c r="RVP1270" s="76"/>
      <c r="RVQ1270" s="192"/>
      <c r="RVR1270" s="114"/>
      <c r="RVS1270" s="125"/>
      <c r="RVT1270" s="15"/>
      <c r="RVU1270" s="131"/>
      <c r="RVV1270" s="131"/>
      <c r="RVW1270" s="131"/>
      <c r="RVX1270" s="131"/>
      <c r="RVY1270" s="131"/>
      <c r="RVZ1270" s="131"/>
      <c r="RWA1270" s="131"/>
      <c r="RWB1270" s="131"/>
      <c r="RWC1270" s="203"/>
      <c r="RWD1270" s="203"/>
      <c r="RWE1270" s="203"/>
      <c r="RWF1270" s="357"/>
      <c r="RWG1270" s="357"/>
      <c r="RWH1270" s="262"/>
      <c r="RWI1270" s="262"/>
      <c r="RWJ1270" s="262"/>
      <c r="RWK1270" s="262"/>
      <c r="RWL1270" s="262"/>
      <c r="RWM1270" s="165"/>
      <c r="RWN1270" s="422"/>
      <c r="RWO1270" s="98"/>
      <c r="RWP1270" s="17"/>
      <c r="RWQ1270" s="18"/>
      <c r="RWR1270" s="5"/>
      <c r="RWS1270" s="18"/>
      <c r="RWT1270" s="76"/>
      <c r="RWU1270" s="192"/>
      <c r="RWV1270" s="114"/>
      <c r="RWW1270" s="125"/>
      <c r="RWX1270" s="15"/>
      <c r="RWY1270" s="131"/>
      <c r="RWZ1270" s="131"/>
      <c r="RXA1270" s="131"/>
      <c r="RXB1270" s="131"/>
      <c r="RXC1270" s="131"/>
      <c r="RXD1270" s="131"/>
      <c r="RXE1270" s="131"/>
      <c r="RXF1270" s="131"/>
      <c r="RXG1270" s="203"/>
      <c r="RXH1270" s="203"/>
      <c r="RXI1270" s="203"/>
      <c r="RXJ1270" s="357"/>
      <c r="RXK1270" s="357"/>
      <c r="RXL1270" s="262"/>
      <c r="RXM1270" s="262"/>
      <c r="RXN1270" s="262"/>
      <c r="RXO1270" s="262"/>
      <c r="RXP1270" s="262"/>
      <c r="RXQ1270" s="165"/>
      <c r="RXR1270" s="422"/>
      <c r="RXS1270" s="98"/>
      <c r="RXT1270" s="17"/>
      <c r="RXU1270" s="18"/>
      <c r="RXV1270" s="5"/>
      <c r="RXW1270" s="18"/>
      <c r="RXX1270" s="76"/>
      <c r="RXY1270" s="192"/>
      <c r="RXZ1270" s="114"/>
      <c r="RYA1270" s="125"/>
      <c r="RYB1270" s="15"/>
      <c r="RYC1270" s="131"/>
      <c r="RYD1270" s="131"/>
      <c r="RYE1270" s="131"/>
      <c r="RYF1270" s="131"/>
      <c r="RYG1270" s="131"/>
      <c r="RYH1270" s="131"/>
      <c r="RYI1270" s="131"/>
      <c r="RYJ1270" s="131"/>
      <c r="RYK1270" s="203"/>
      <c r="RYL1270" s="203"/>
      <c r="RYM1270" s="203"/>
      <c r="RYN1270" s="357"/>
      <c r="RYO1270" s="357"/>
      <c r="RYP1270" s="262"/>
      <c r="RYQ1270" s="262"/>
      <c r="RYR1270" s="262"/>
      <c r="RYS1270" s="262"/>
      <c r="RYT1270" s="262"/>
      <c r="RYU1270" s="165"/>
      <c r="RYV1270" s="422"/>
      <c r="RYW1270" s="98"/>
      <c r="RYX1270" s="17"/>
      <c r="RYY1270" s="18"/>
      <c r="RYZ1270" s="5"/>
      <c r="RZA1270" s="18"/>
      <c r="RZB1270" s="76"/>
      <c r="RZC1270" s="192"/>
      <c r="RZD1270" s="114"/>
      <c r="RZE1270" s="125"/>
      <c r="RZF1270" s="15"/>
      <c r="RZG1270" s="131"/>
      <c r="RZH1270" s="131"/>
      <c r="RZI1270" s="131"/>
      <c r="RZJ1270" s="131"/>
      <c r="RZK1270" s="131"/>
      <c r="RZL1270" s="131"/>
      <c r="RZM1270" s="131"/>
      <c r="RZN1270" s="131"/>
      <c r="RZO1270" s="203"/>
      <c r="RZP1270" s="203"/>
      <c r="RZQ1270" s="203"/>
      <c r="RZR1270" s="357"/>
      <c r="RZS1270" s="357"/>
      <c r="RZT1270" s="262"/>
      <c r="RZU1270" s="262"/>
      <c r="RZV1270" s="262"/>
      <c r="RZW1270" s="262"/>
      <c r="RZX1270" s="262"/>
      <c r="RZY1270" s="165"/>
      <c r="RZZ1270" s="422"/>
      <c r="SAA1270" s="98"/>
      <c r="SAB1270" s="17"/>
      <c r="SAC1270" s="18"/>
      <c r="SAD1270" s="5"/>
      <c r="SAE1270" s="18"/>
      <c r="SAF1270" s="76"/>
      <c r="SAG1270" s="192"/>
      <c r="SAH1270" s="114"/>
      <c r="SAI1270" s="125"/>
      <c r="SAJ1270" s="15"/>
      <c r="SAK1270" s="131"/>
      <c r="SAL1270" s="131"/>
      <c r="SAM1270" s="131"/>
      <c r="SAN1270" s="131"/>
      <c r="SAO1270" s="131"/>
      <c r="SAP1270" s="131"/>
      <c r="SAQ1270" s="131"/>
      <c r="SAR1270" s="131"/>
      <c r="SAS1270" s="203"/>
      <c r="SAT1270" s="203"/>
      <c r="SAU1270" s="203"/>
      <c r="SAV1270" s="357"/>
      <c r="SAW1270" s="357"/>
      <c r="SAX1270" s="262"/>
      <c r="SAY1270" s="262"/>
      <c r="SAZ1270" s="262"/>
      <c r="SBA1270" s="262"/>
      <c r="SBB1270" s="262"/>
      <c r="SBC1270" s="165"/>
      <c r="SBD1270" s="422"/>
      <c r="SBE1270" s="98"/>
      <c r="SBF1270" s="17"/>
      <c r="SBG1270" s="18"/>
      <c r="SBH1270" s="5"/>
      <c r="SBI1270" s="18"/>
      <c r="SBJ1270" s="76"/>
      <c r="SBK1270" s="192"/>
      <c r="SBL1270" s="114"/>
      <c r="SBM1270" s="125"/>
      <c r="SBN1270" s="15"/>
      <c r="SBO1270" s="131"/>
      <c r="SBP1270" s="131"/>
      <c r="SBQ1270" s="131"/>
      <c r="SBR1270" s="131"/>
      <c r="SBS1270" s="131"/>
      <c r="SBT1270" s="131"/>
      <c r="SBU1270" s="131"/>
      <c r="SBV1270" s="131"/>
      <c r="SBW1270" s="203"/>
      <c r="SBX1270" s="203"/>
      <c r="SBY1270" s="203"/>
      <c r="SBZ1270" s="357"/>
      <c r="SCA1270" s="357"/>
      <c r="SCB1270" s="262"/>
      <c r="SCC1270" s="262"/>
      <c r="SCD1270" s="262"/>
      <c r="SCE1270" s="262"/>
      <c r="SCF1270" s="262"/>
      <c r="SCG1270" s="165"/>
      <c r="SCH1270" s="422"/>
      <c r="SCI1270" s="98"/>
      <c r="SCJ1270" s="17"/>
      <c r="SCK1270" s="18"/>
      <c r="SCL1270" s="5"/>
      <c r="SCM1270" s="18"/>
      <c r="SCN1270" s="76"/>
      <c r="SCO1270" s="192"/>
      <c r="SCP1270" s="114"/>
      <c r="SCQ1270" s="125"/>
      <c r="SCR1270" s="15"/>
      <c r="SCS1270" s="131"/>
      <c r="SCT1270" s="131"/>
      <c r="SCU1270" s="131"/>
      <c r="SCV1270" s="131"/>
      <c r="SCW1270" s="131"/>
      <c r="SCX1270" s="131"/>
      <c r="SCY1270" s="131"/>
      <c r="SCZ1270" s="131"/>
      <c r="SDA1270" s="203"/>
      <c r="SDB1270" s="203"/>
      <c r="SDC1270" s="203"/>
      <c r="SDD1270" s="357"/>
      <c r="SDE1270" s="357"/>
      <c r="SDF1270" s="262"/>
      <c r="SDG1270" s="262"/>
      <c r="SDH1270" s="262"/>
      <c r="SDI1270" s="262"/>
      <c r="SDJ1270" s="262"/>
      <c r="SDK1270" s="165"/>
      <c r="SDL1270" s="422"/>
      <c r="SDM1270" s="98"/>
      <c r="SDN1270" s="17"/>
      <c r="SDO1270" s="18"/>
      <c r="SDP1270" s="5"/>
      <c r="SDQ1270" s="18"/>
      <c r="SDR1270" s="76"/>
      <c r="SDS1270" s="192"/>
      <c r="SDT1270" s="114"/>
      <c r="SDU1270" s="125"/>
      <c r="SDV1270" s="15"/>
      <c r="SDW1270" s="131"/>
      <c r="SDX1270" s="131"/>
      <c r="SDY1270" s="131"/>
      <c r="SDZ1270" s="131"/>
      <c r="SEA1270" s="131"/>
      <c r="SEB1270" s="131"/>
      <c r="SEC1270" s="131"/>
      <c r="SED1270" s="131"/>
      <c r="SEE1270" s="203"/>
      <c r="SEF1270" s="203"/>
      <c r="SEG1270" s="203"/>
      <c r="SEH1270" s="357"/>
      <c r="SEI1270" s="357"/>
      <c r="SEJ1270" s="262"/>
      <c r="SEK1270" s="262"/>
      <c r="SEL1270" s="262"/>
      <c r="SEM1270" s="262"/>
      <c r="SEN1270" s="262"/>
      <c r="SEO1270" s="165"/>
      <c r="SEP1270" s="422"/>
      <c r="SEQ1270" s="98"/>
      <c r="SER1270" s="17"/>
      <c r="SES1270" s="18"/>
      <c r="SET1270" s="5"/>
      <c r="SEU1270" s="18"/>
      <c r="SEV1270" s="76"/>
      <c r="SEW1270" s="192"/>
      <c r="SEX1270" s="114"/>
      <c r="SEY1270" s="125"/>
      <c r="SEZ1270" s="15"/>
      <c r="SFA1270" s="131"/>
      <c r="SFB1270" s="131"/>
      <c r="SFC1270" s="131"/>
      <c r="SFD1270" s="131"/>
      <c r="SFE1270" s="131"/>
      <c r="SFF1270" s="131"/>
      <c r="SFG1270" s="131"/>
      <c r="SFH1270" s="131"/>
      <c r="SFI1270" s="203"/>
      <c r="SFJ1270" s="203"/>
      <c r="SFK1270" s="203"/>
      <c r="SFL1270" s="357"/>
      <c r="SFM1270" s="357"/>
      <c r="SFN1270" s="262"/>
      <c r="SFO1270" s="262"/>
      <c r="SFP1270" s="262"/>
      <c r="SFQ1270" s="262"/>
      <c r="SFR1270" s="262"/>
      <c r="SFS1270" s="165"/>
      <c r="SFT1270" s="422"/>
      <c r="SFU1270" s="98"/>
      <c r="SFV1270" s="17"/>
      <c r="SFW1270" s="18"/>
      <c r="SFX1270" s="5"/>
      <c r="SFY1270" s="18"/>
      <c r="SFZ1270" s="76"/>
      <c r="SGA1270" s="192"/>
      <c r="SGB1270" s="114"/>
      <c r="SGC1270" s="125"/>
      <c r="SGD1270" s="15"/>
      <c r="SGE1270" s="131"/>
      <c r="SGF1270" s="131"/>
      <c r="SGG1270" s="131"/>
      <c r="SGH1270" s="131"/>
      <c r="SGI1270" s="131"/>
      <c r="SGJ1270" s="131"/>
      <c r="SGK1270" s="131"/>
      <c r="SGL1270" s="131"/>
      <c r="SGM1270" s="203"/>
      <c r="SGN1270" s="203"/>
      <c r="SGO1270" s="203"/>
      <c r="SGP1270" s="357"/>
      <c r="SGQ1270" s="357"/>
      <c r="SGR1270" s="262"/>
      <c r="SGS1270" s="262"/>
      <c r="SGT1270" s="262"/>
      <c r="SGU1270" s="262"/>
      <c r="SGV1270" s="262"/>
      <c r="SGW1270" s="165"/>
      <c r="SGX1270" s="422"/>
      <c r="SGY1270" s="98"/>
      <c r="SGZ1270" s="17"/>
      <c r="SHA1270" s="18"/>
      <c r="SHB1270" s="5"/>
      <c r="SHC1270" s="18"/>
      <c r="SHD1270" s="76"/>
      <c r="SHE1270" s="192"/>
      <c r="SHF1270" s="114"/>
      <c r="SHG1270" s="125"/>
      <c r="SHH1270" s="15"/>
      <c r="SHI1270" s="131"/>
      <c r="SHJ1270" s="131"/>
      <c r="SHK1270" s="131"/>
      <c r="SHL1270" s="131"/>
      <c r="SHM1270" s="131"/>
      <c r="SHN1270" s="131"/>
      <c r="SHO1270" s="131"/>
      <c r="SHP1270" s="131"/>
      <c r="SHQ1270" s="203"/>
      <c r="SHR1270" s="203"/>
      <c r="SHS1270" s="203"/>
      <c r="SHT1270" s="357"/>
      <c r="SHU1270" s="357"/>
      <c r="SHV1270" s="262"/>
      <c r="SHW1270" s="262"/>
      <c r="SHX1270" s="262"/>
      <c r="SHY1270" s="262"/>
      <c r="SHZ1270" s="262"/>
      <c r="SIA1270" s="165"/>
      <c r="SIB1270" s="422"/>
      <c r="SIC1270" s="98"/>
      <c r="SID1270" s="17"/>
      <c r="SIE1270" s="18"/>
      <c r="SIF1270" s="5"/>
      <c r="SIG1270" s="18"/>
      <c r="SIH1270" s="76"/>
      <c r="SII1270" s="192"/>
      <c r="SIJ1270" s="114"/>
      <c r="SIK1270" s="125"/>
      <c r="SIL1270" s="15"/>
      <c r="SIM1270" s="131"/>
      <c r="SIN1270" s="131"/>
      <c r="SIO1270" s="131"/>
      <c r="SIP1270" s="131"/>
      <c r="SIQ1270" s="131"/>
      <c r="SIR1270" s="131"/>
      <c r="SIS1270" s="131"/>
      <c r="SIT1270" s="131"/>
      <c r="SIU1270" s="203"/>
      <c r="SIV1270" s="203"/>
      <c r="SIW1270" s="203"/>
      <c r="SIX1270" s="357"/>
      <c r="SIY1270" s="357"/>
      <c r="SIZ1270" s="262"/>
      <c r="SJA1270" s="262"/>
      <c r="SJB1270" s="262"/>
      <c r="SJC1270" s="262"/>
      <c r="SJD1270" s="262"/>
      <c r="SJE1270" s="165"/>
      <c r="SJF1270" s="422"/>
      <c r="SJG1270" s="98"/>
      <c r="SJH1270" s="17"/>
      <c r="SJI1270" s="18"/>
      <c r="SJJ1270" s="5"/>
      <c r="SJK1270" s="18"/>
      <c r="SJL1270" s="76"/>
      <c r="SJM1270" s="192"/>
      <c r="SJN1270" s="114"/>
      <c r="SJO1270" s="125"/>
      <c r="SJP1270" s="15"/>
      <c r="SJQ1270" s="131"/>
      <c r="SJR1270" s="131"/>
      <c r="SJS1270" s="131"/>
      <c r="SJT1270" s="131"/>
      <c r="SJU1270" s="131"/>
      <c r="SJV1270" s="131"/>
      <c r="SJW1270" s="131"/>
      <c r="SJX1270" s="131"/>
      <c r="SJY1270" s="203"/>
      <c r="SJZ1270" s="203"/>
      <c r="SKA1270" s="203"/>
      <c r="SKB1270" s="357"/>
      <c r="SKC1270" s="357"/>
      <c r="SKD1270" s="262"/>
      <c r="SKE1270" s="262"/>
      <c r="SKF1270" s="262"/>
      <c r="SKG1270" s="262"/>
      <c r="SKH1270" s="262"/>
      <c r="SKI1270" s="165"/>
      <c r="SKJ1270" s="422"/>
      <c r="SKK1270" s="98"/>
      <c r="SKL1270" s="17"/>
      <c r="SKM1270" s="18"/>
      <c r="SKN1270" s="5"/>
      <c r="SKO1270" s="18"/>
      <c r="SKP1270" s="76"/>
      <c r="SKQ1270" s="192"/>
      <c r="SKR1270" s="114"/>
      <c r="SKS1270" s="125"/>
      <c r="SKT1270" s="15"/>
      <c r="SKU1270" s="131"/>
      <c r="SKV1270" s="131"/>
      <c r="SKW1270" s="131"/>
      <c r="SKX1270" s="131"/>
      <c r="SKY1270" s="131"/>
      <c r="SKZ1270" s="131"/>
      <c r="SLA1270" s="131"/>
      <c r="SLB1270" s="131"/>
      <c r="SLC1270" s="203"/>
      <c r="SLD1270" s="203"/>
      <c r="SLE1270" s="203"/>
      <c r="SLF1270" s="357"/>
      <c r="SLG1270" s="357"/>
      <c r="SLH1270" s="262"/>
      <c r="SLI1270" s="262"/>
      <c r="SLJ1270" s="262"/>
      <c r="SLK1270" s="262"/>
      <c r="SLL1270" s="262"/>
      <c r="SLM1270" s="165"/>
      <c r="SLN1270" s="422"/>
      <c r="SLO1270" s="98"/>
      <c r="SLP1270" s="17"/>
      <c r="SLQ1270" s="18"/>
      <c r="SLR1270" s="5"/>
      <c r="SLS1270" s="18"/>
      <c r="SLT1270" s="76"/>
      <c r="SLU1270" s="192"/>
      <c r="SLV1270" s="114"/>
      <c r="SLW1270" s="125"/>
      <c r="SLX1270" s="15"/>
      <c r="SLY1270" s="131"/>
      <c r="SLZ1270" s="131"/>
      <c r="SMA1270" s="131"/>
      <c r="SMB1270" s="131"/>
      <c r="SMC1270" s="131"/>
      <c r="SMD1270" s="131"/>
      <c r="SME1270" s="131"/>
      <c r="SMF1270" s="131"/>
      <c r="SMG1270" s="203"/>
      <c r="SMH1270" s="203"/>
      <c r="SMI1270" s="203"/>
      <c r="SMJ1270" s="357"/>
      <c r="SMK1270" s="357"/>
      <c r="SML1270" s="262"/>
      <c r="SMM1270" s="262"/>
      <c r="SMN1270" s="262"/>
      <c r="SMO1270" s="262"/>
      <c r="SMP1270" s="262"/>
      <c r="SMQ1270" s="165"/>
      <c r="SMR1270" s="422"/>
      <c r="SMS1270" s="98"/>
      <c r="SMT1270" s="17"/>
      <c r="SMU1270" s="18"/>
      <c r="SMV1270" s="5"/>
      <c r="SMW1270" s="18"/>
      <c r="SMX1270" s="76"/>
      <c r="SMY1270" s="192"/>
      <c r="SMZ1270" s="114"/>
      <c r="SNA1270" s="125"/>
      <c r="SNB1270" s="15"/>
      <c r="SNC1270" s="131"/>
      <c r="SND1270" s="131"/>
      <c r="SNE1270" s="131"/>
      <c r="SNF1270" s="131"/>
      <c r="SNG1270" s="131"/>
      <c r="SNH1270" s="131"/>
      <c r="SNI1270" s="131"/>
      <c r="SNJ1270" s="131"/>
      <c r="SNK1270" s="203"/>
      <c r="SNL1270" s="203"/>
      <c r="SNM1270" s="203"/>
      <c r="SNN1270" s="357"/>
      <c r="SNO1270" s="357"/>
      <c r="SNP1270" s="262"/>
      <c r="SNQ1270" s="262"/>
      <c r="SNR1270" s="262"/>
      <c r="SNS1270" s="262"/>
      <c r="SNT1270" s="262"/>
      <c r="SNU1270" s="165"/>
      <c r="SNV1270" s="422"/>
      <c r="SNW1270" s="98"/>
      <c r="SNX1270" s="17"/>
      <c r="SNY1270" s="18"/>
      <c r="SNZ1270" s="5"/>
      <c r="SOA1270" s="18"/>
      <c r="SOB1270" s="76"/>
      <c r="SOC1270" s="192"/>
      <c r="SOD1270" s="114"/>
      <c r="SOE1270" s="125"/>
      <c r="SOF1270" s="15"/>
      <c r="SOG1270" s="131"/>
      <c r="SOH1270" s="131"/>
      <c r="SOI1270" s="131"/>
      <c r="SOJ1270" s="131"/>
      <c r="SOK1270" s="131"/>
      <c r="SOL1270" s="131"/>
      <c r="SOM1270" s="131"/>
      <c r="SON1270" s="131"/>
      <c r="SOO1270" s="203"/>
      <c r="SOP1270" s="203"/>
      <c r="SOQ1270" s="203"/>
      <c r="SOR1270" s="357"/>
      <c r="SOS1270" s="357"/>
      <c r="SOT1270" s="262"/>
      <c r="SOU1270" s="262"/>
      <c r="SOV1270" s="262"/>
      <c r="SOW1270" s="262"/>
      <c r="SOX1270" s="262"/>
      <c r="SOY1270" s="165"/>
      <c r="SOZ1270" s="422"/>
      <c r="SPA1270" s="98"/>
      <c r="SPB1270" s="17"/>
      <c r="SPC1270" s="18"/>
      <c r="SPD1270" s="5"/>
      <c r="SPE1270" s="18"/>
      <c r="SPF1270" s="76"/>
      <c r="SPG1270" s="192"/>
      <c r="SPH1270" s="114"/>
      <c r="SPI1270" s="125"/>
      <c r="SPJ1270" s="15"/>
      <c r="SPK1270" s="131"/>
      <c r="SPL1270" s="131"/>
      <c r="SPM1270" s="131"/>
      <c r="SPN1270" s="131"/>
      <c r="SPO1270" s="131"/>
      <c r="SPP1270" s="131"/>
      <c r="SPQ1270" s="131"/>
      <c r="SPR1270" s="131"/>
      <c r="SPS1270" s="203"/>
      <c r="SPT1270" s="203"/>
      <c r="SPU1270" s="203"/>
      <c r="SPV1270" s="357"/>
      <c r="SPW1270" s="357"/>
      <c r="SPX1270" s="262"/>
      <c r="SPY1270" s="262"/>
      <c r="SPZ1270" s="262"/>
      <c r="SQA1270" s="262"/>
      <c r="SQB1270" s="262"/>
      <c r="SQC1270" s="165"/>
      <c r="SQD1270" s="422"/>
      <c r="SQE1270" s="98"/>
      <c r="SQF1270" s="17"/>
      <c r="SQG1270" s="18"/>
      <c r="SQH1270" s="5"/>
      <c r="SQI1270" s="18"/>
      <c r="SQJ1270" s="76"/>
      <c r="SQK1270" s="192"/>
      <c r="SQL1270" s="114"/>
      <c r="SQM1270" s="125"/>
      <c r="SQN1270" s="15"/>
      <c r="SQO1270" s="131"/>
      <c r="SQP1270" s="131"/>
      <c r="SQQ1270" s="131"/>
      <c r="SQR1270" s="131"/>
      <c r="SQS1270" s="131"/>
      <c r="SQT1270" s="131"/>
      <c r="SQU1270" s="131"/>
      <c r="SQV1270" s="131"/>
      <c r="SQW1270" s="203"/>
      <c r="SQX1270" s="203"/>
      <c r="SQY1270" s="203"/>
      <c r="SQZ1270" s="357"/>
      <c r="SRA1270" s="357"/>
      <c r="SRB1270" s="262"/>
      <c r="SRC1270" s="262"/>
      <c r="SRD1270" s="262"/>
      <c r="SRE1270" s="262"/>
      <c r="SRF1270" s="262"/>
      <c r="SRG1270" s="165"/>
      <c r="SRH1270" s="422"/>
      <c r="SRI1270" s="98"/>
      <c r="SRJ1270" s="17"/>
      <c r="SRK1270" s="18"/>
      <c r="SRL1270" s="5"/>
      <c r="SRM1270" s="18"/>
      <c r="SRN1270" s="76"/>
      <c r="SRO1270" s="192"/>
      <c r="SRP1270" s="114"/>
      <c r="SRQ1270" s="125"/>
      <c r="SRR1270" s="15"/>
      <c r="SRS1270" s="131"/>
      <c r="SRT1270" s="131"/>
      <c r="SRU1270" s="131"/>
      <c r="SRV1270" s="131"/>
      <c r="SRW1270" s="131"/>
      <c r="SRX1270" s="131"/>
      <c r="SRY1270" s="131"/>
      <c r="SRZ1270" s="131"/>
      <c r="SSA1270" s="203"/>
      <c r="SSB1270" s="203"/>
      <c r="SSC1270" s="203"/>
      <c r="SSD1270" s="357"/>
      <c r="SSE1270" s="357"/>
      <c r="SSF1270" s="262"/>
      <c r="SSG1270" s="262"/>
      <c r="SSH1270" s="262"/>
      <c r="SSI1270" s="262"/>
      <c r="SSJ1270" s="262"/>
      <c r="SSK1270" s="165"/>
      <c r="SSL1270" s="422"/>
      <c r="SSM1270" s="98"/>
      <c r="SSN1270" s="17"/>
      <c r="SSO1270" s="18"/>
      <c r="SSP1270" s="5"/>
      <c r="SSQ1270" s="18"/>
      <c r="SSR1270" s="76"/>
      <c r="SSS1270" s="192"/>
      <c r="SST1270" s="114"/>
      <c r="SSU1270" s="125"/>
      <c r="SSV1270" s="15"/>
      <c r="SSW1270" s="131"/>
      <c r="SSX1270" s="131"/>
      <c r="SSY1270" s="131"/>
      <c r="SSZ1270" s="131"/>
      <c r="STA1270" s="131"/>
      <c r="STB1270" s="131"/>
      <c r="STC1270" s="131"/>
      <c r="STD1270" s="131"/>
      <c r="STE1270" s="203"/>
      <c r="STF1270" s="203"/>
      <c r="STG1270" s="203"/>
      <c r="STH1270" s="357"/>
      <c r="STI1270" s="357"/>
      <c r="STJ1270" s="262"/>
      <c r="STK1270" s="262"/>
      <c r="STL1270" s="262"/>
      <c r="STM1270" s="262"/>
      <c r="STN1270" s="262"/>
      <c r="STO1270" s="165"/>
      <c r="STP1270" s="422"/>
      <c r="STQ1270" s="98"/>
      <c r="STR1270" s="17"/>
      <c r="STS1270" s="18"/>
      <c r="STT1270" s="5"/>
      <c r="STU1270" s="18"/>
      <c r="STV1270" s="76"/>
      <c r="STW1270" s="192"/>
      <c r="STX1270" s="114"/>
      <c r="STY1270" s="125"/>
      <c r="STZ1270" s="15"/>
      <c r="SUA1270" s="131"/>
      <c r="SUB1270" s="131"/>
      <c r="SUC1270" s="131"/>
      <c r="SUD1270" s="131"/>
      <c r="SUE1270" s="131"/>
      <c r="SUF1270" s="131"/>
      <c r="SUG1270" s="131"/>
      <c r="SUH1270" s="131"/>
      <c r="SUI1270" s="203"/>
      <c r="SUJ1270" s="203"/>
      <c r="SUK1270" s="203"/>
      <c r="SUL1270" s="357"/>
      <c r="SUM1270" s="357"/>
      <c r="SUN1270" s="262"/>
      <c r="SUO1270" s="262"/>
      <c r="SUP1270" s="262"/>
      <c r="SUQ1270" s="262"/>
      <c r="SUR1270" s="262"/>
      <c r="SUS1270" s="165"/>
      <c r="SUT1270" s="422"/>
      <c r="SUU1270" s="98"/>
      <c r="SUV1270" s="17"/>
      <c r="SUW1270" s="18"/>
      <c r="SUX1270" s="5"/>
      <c r="SUY1270" s="18"/>
      <c r="SUZ1270" s="76"/>
      <c r="SVA1270" s="192"/>
      <c r="SVB1270" s="114"/>
      <c r="SVC1270" s="125"/>
      <c r="SVD1270" s="15"/>
      <c r="SVE1270" s="131"/>
      <c r="SVF1270" s="131"/>
      <c r="SVG1270" s="131"/>
      <c r="SVH1270" s="131"/>
      <c r="SVI1270" s="131"/>
      <c r="SVJ1270" s="131"/>
      <c r="SVK1270" s="131"/>
      <c r="SVL1270" s="131"/>
      <c r="SVM1270" s="203"/>
      <c r="SVN1270" s="203"/>
      <c r="SVO1270" s="203"/>
      <c r="SVP1270" s="357"/>
      <c r="SVQ1270" s="357"/>
      <c r="SVR1270" s="262"/>
      <c r="SVS1270" s="262"/>
      <c r="SVT1270" s="262"/>
      <c r="SVU1270" s="262"/>
      <c r="SVV1270" s="262"/>
      <c r="SVW1270" s="165"/>
      <c r="SVX1270" s="422"/>
      <c r="SVY1270" s="98"/>
      <c r="SVZ1270" s="17"/>
      <c r="SWA1270" s="18"/>
      <c r="SWB1270" s="5"/>
      <c r="SWC1270" s="18"/>
      <c r="SWD1270" s="76"/>
      <c r="SWE1270" s="192"/>
      <c r="SWF1270" s="114"/>
      <c r="SWG1270" s="125"/>
      <c r="SWH1270" s="15"/>
      <c r="SWI1270" s="131"/>
      <c r="SWJ1270" s="131"/>
      <c r="SWK1270" s="131"/>
      <c r="SWL1270" s="131"/>
      <c r="SWM1270" s="131"/>
      <c r="SWN1270" s="131"/>
      <c r="SWO1270" s="131"/>
      <c r="SWP1270" s="131"/>
      <c r="SWQ1270" s="203"/>
      <c r="SWR1270" s="203"/>
      <c r="SWS1270" s="203"/>
      <c r="SWT1270" s="357"/>
      <c r="SWU1270" s="357"/>
      <c r="SWV1270" s="262"/>
      <c r="SWW1270" s="262"/>
      <c r="SWX1270" s="262"/>
      <c r="SWY1270" s="262"/>
      <c r="SWZ1270" s="262"/>
      <c r="SXA1270" s="165"/>
      <c r="SXB1270" s="422"/>
      <c r="SXC1270" s="98"/>
      <c r="SXD1270" s="17"/>
      <c r="SXE1270" s="18"/>
      <c r="SXF1270" s="5"/>
      <c r="SXG1270" s="18"/>
      <c r="SXH1270" s="76"/>
      <c r="SXI1270" s="192"/>
      <c r="SXJ1270" s="114"/>
      <c r="SXK1270" s="125"/>
      <c r="SXL1270" s="15"/>
      <c r="SXM1270" s="131"/>
      <c r="SXN1270" s="131"/>
      <c r="SXO1270" s="131"/>
      <c r="SXP1270" s="131"/>
      <c r="SXQ1270" s="131"/>
      <c r="SXR1270" s="131"/>
      <c r="SXS1270" s="131"/>
      <c r="SXT1270" s="131"/>
      <c r="SXU1270" s="203"/>
      <c r="SXV1270" s="203"/>
      <c r="SXW1270" s="203"/>
      <c r="SXX1270" s="357"/>
      <c r="SXY1270" s="357"/>
      <c r="SXZ1270" s="262"/>
      <c r="SYA1270" s="262"/>
      <c r="SYB1270" s="262"/>
      <c r="SYC1270" s="262"/>
      <c r="SYD1270" s="262"/>
      <c r="SYE1270" s="165"/>
      <c r="SYF1270" s="422"/>
      <c r="SYG1270" s="98"/>
      <c r="SYH1270" s="17"/>
      <c r="SYI1270" s="18"/>
      <c r="SYJ1270" s="5"/>
      <c r="SYK1270" s="18"/>
      <c r="SYL1270" s="76"/>
      <c r="SYM1270" s="192"/>
      <c r="SYN1270" s="114"/>
      <c r="SYO1270" s="125"/>
      <c r="SYP1270" s="15"/>
      <c r="SYQ1270" s="131"/>
      <c r="SYR1270" s="131"/>
      <c r="SYS1270" s="131"/>
      <c r="SYT1270" s="131"/>
      <c r="SYU1270" s="131"/>
      <c r="SYV1270" s="131"/>
      <c r="SYW1270" s="131"/>
      <c r="SYX1270" s="131"/>
      <c r="SYY1270" s="203"/>
      <c r="SYZ1270" s="203"/>
      <c r="SZA1270" s="203"/>
      <c r="SZB1270" s="357"/>
      <c r="SZC1270" s="357"/>
      <c r="SZD1270" s="262"/>
      <c r="SZE1270" s="262"/>
      <c r="SZF1270" s="262"/>
      <c r="SZG1270" s="262"/>
      <c r="SZH1270" s="262"/>
      <c r="SZI1270" s="165"/>
      <c r="SZJ1270" s="422"/>
      <c r="SZK1270" s="98"/>
      <c r="SZL1270" s="17"/>
      <c r="SZM1270" s="18"/>
      <c r="SZN1270" s="5"/>
      <c r="SZO1270" s="18"/>
      <c r="SZP1270" s="76"/>
      <c r="SZQ1270" s="192"/>
      <c r="SZR1270" s="114"/>
      <c r="SZS1270" s="125"/>
      <c r="SZT1270" s="15"/>
      <c r="SZU1270" s="131"/>
      <c r="SZV1270" s="131"/>
      <c r="SZW1270" s="131"/>
      <c r="SZX1270" s="131"/>
      <c r="SZY1270" s="131"/>
      <c r="SZZ1270" s="131"/>
      <c r="TAA1270" s="131"/>
      <c r="TAB1270" s="131"/>
      <c r="TAC1270" s="203"/>
      <c r="TAD1270" s="203"/>
      <c r="TAE1270" s="203"/>
      <c r="TAF1270" s="357"/>
      <c r="TAG1270" s="357"/>
      <c r="TAH1270" s="262"/>
      <c r="TAI1270" s="262"/>
      <c r="TAJ1270" s="262"/>
      <c r="TAK1270" s="262"/>
      <c r="TAL1270" s="262"/>
      <c r="TAM1270" s="165"/>
      <c r="TAN1270" s="422"/>
      <c r="TAO1270" s="98"/>
      <c r="TAP1270" s="17"/>
      <c r="TAQ1270" s="18"/>
      <c r="TAR1270" s="5"/>
      <c r="TAS1270" s="18"/>
      <c r="TAT1270" s="76"/>
      <c r="TAU1270" s="192"/>
      <c r="TAV1270" s="114"/>
      <c r="TAW1270" s="125"/>
      <c r="TAX1270" s="15"/>
      <c r="TAY1270" s="131"/>
      <c r="TAZ1270" s="131"/>
      <c r="TBA1270" s="131"/>
      <c r="TBB1270" s="131"/>
      <c r="TBC1270" s="131"/>
      <c r="TBD1270" s="131"/>
      <c r="TBE1270" s="131"/>
      <c r="TBF1270" s="131"/>
      <c r="TBG1270" s="203"/>
      <c r="TBH1270" s="203"/>
      <c r="TBI1270" s="203"/>
      <c r="TBJ1270" s="357"/>
      <c r="TBK1270" s="357"/>
      <c r="TBL1270" s="262"/>
      <c r="TBM1270" s="262"/>
      <c r="TBN1270" s="262"/>
      <c r="TBO1270" s="262"/>
      <c r="TBP1270" s="262"/>
      <c r="TBQ1270" s="165"/>
      <c r="TBR1270" s="422"/>
      <c r="TBS1270" s="98"/>
      <c r="TBT1270" s="17"/>
      <c r="TBU1270" s="18"/>
      <c r="TBV1270" s="5"/>
      <c r="TBW1270" s="18"/>
      <c r="TBX1270" s="76"/>
      <c r="TBY1270" s="192"/>
      <c r="TBZ1270" s="114"/>
      <c r="TCA1270" s="125"/>
      <c r="TCB1270" s="15"/>
      <c r="TCC1270" s="131"/>
      <c r="TCD1270" s="131"/>
      <c r="TCE1270" s="131"/>
      <c r="TCF1270" s="131"/>
      <c r="TCG1270" s="131"/>
      <c r="TCH1270" s="131"/>
      <c r="TCI1270" s="131"/>
      <c r="TCJ1270" s="131"/>
      <c r="TCK1270" s="203"/>
      <c r="TCL1270" s="203"/>
      <c r="TCM1270" s="203"/>
      <c r="TCN1270" s="357"/>
      <c r="TCO1270" s="357"/>
      <c r="TCP1270" s="262"/>
      <c r="TCQ1270" s="262"/>
      <c r="TCR1270" s="262"/>
      <c r="TCS1270" s="262"/>
      <c r="TCT1270" s="262"/>
      <c r="TCU1270" s="165"/>
      <c r="TCV1270" s="422"/>
      <c r="TCW1270" s="98"/>
      <c r="TCX1270" s="17"/>
      <c r="TCY1270" s="18"/>
      <c r="TCZ1270" s="5"/>
      <c r="TDA1270" s="18"/>
      <c r="TDB1270" s="76"/>
      <c r="TDC1270" s="192"/>
      <c r="TDD1270" s="114"/>
      <c r="TDE1270" s="125"/>
      <c r="TDF1270" s="15"/>
      <c r="TDG1270" s="131"/>
      <c r="TDH1270" s="131"/>
      <c r="TDI1270" s="131"/>
      <c r="TDJ1270" s="131"/>
      <c r="TDK1270" s="131"/>
      <c r="TDL1270" s="131"/>
      <c r="TDM1270" s="131"/>
      <c r="TDN1270" s="131"/>
      <c r="TDO1270" s="203"/>
      <c r="TDP1270" s="203"/>
      <c r="TDQ1270" s="203"/>
      <c r="TDR1270" s="357"/>
      <c r="TDS1270" s="357"/>
      <c r="TDT1270" s="262"/>
      <c r="TDU1270" s="262"/>
      <c r="TDV1270" s="262"/>
      <c r="TDW1270" s="262"/>
      <c r="TDX1270" s="262"/>
      <c r="TDY1270" s="165"/>
      <c r="TDZ1270" s="422"/>
      <c r="TEA1270" s="98"/>
      <c r="TEB1270" s="17"/>
      <c r="TEC1270" s="18"/>
      <c r="TED1270" s="5"/>
      <c r="TEE1270" s="18"/>
      <c r="TEF1270" s="76"/>
      <c r="TEG1270" s="192"/>
      <c r="TEH1270" s="114"/>
      <c r="TEI1270" s="125"/>
      <c r="TEJ1270" s="15"/>
      <c r="TEK1270" s="131"/>
      <c r="TEL1270" s="131"/>
      <c r="TEM1270" s="131"/>
      <c r="TEN1270" s="131"/>
      <c r="TEO1270" s="131"/>
      <c r="TEP1270" s="131"/>
      <c r="TEQ1270" s="131"/>
      <c r="TER1270" s="131"/>
      <c r="TES1270" s="203"/>
      <c r="TET1270" s="203"/>
      <c r="TEU1270" s="203"/>
      <c r="TEV1270" s="357"/>
      <c r="TEW1270" s="357"/>
      <c r="TEX1270" s="262"/>
      <c r="TEY1270" s="262"/>
      <c r="TEZ1270" s="262"/>
      <c r="TFA1270" s="262"/>
      <c r="TFB1270" s="262"/>
      <c r="TFC1270" s="165"/>
      <c r="TFD1270" s="422"/>
      <c r="TFE1270" s="98"/>
      <c r="TFF1270" s="17"/>
      <c r="TFG1270" s="18"/>
      <c r="TFH1270" s="5"/>
      <c r="TFI1270" s="18"/>
      <c r="TFJ1270" s="76"/>
      <c r="TFK1270" s="192"/>
      <c r="TFL1270" s="114"/>
      <c r="TFM1270" s="125"/>
      <c r="TFN1270" s="15"/>
      <c r="TFO1270" s="131"/>
      <c r="TFP1270" s="131"/>
      <c r="TFQ1270" s="131"/>
      <c r="TFR1270" s="131"/>
      <c r="TFS1270" s="131"/>
      <c r="TFT1270" s="131"/>
      <c r="TFU1270" s="131"/>
      <c r="TFV1270" s="131"/>
      <c r="TFW1270" s="203"/>
      <c r="TFX1270" s="203"/>
      <c r="TFY1270" s="203"/>
      <c r="TFZ1270" s="357"/>
      <c r="TGA1270" s="357"/>
      <c r="TGB1270" s="262"/>
      <c r="TGC1270" s="262"/>
      <c r="TGD1270" s="262"/>
      <c r="TGE1270" s="262"/>
      <c r="TGF1270" s="262"/>
      <c r="TGG1270" s="165"/>
      <c r="TGH1270" s="422"/>
      <c r="TGI1270" s="98"/>
      <c r="TGJ1270" s="17"/>
      <c r="TGK1270" s="18"/>
      <c r="TGL1270" s="5"/>
      <c r="TGM1270" s="18"/>
      <c r="TGN1270" s="76"/>
      <c r="TGO1270" s="192"/>
      <c r="TGP1270" s="114"/>
      <c r="TGQ1270" s="125"/>
      <c r="TGR1270" s="15"/>
      <c r="TGS1270" s="131"/>
      <c r="TGT1270" s="131"/>
      <c r="TGU1270" s="131"/>
      <c r="TGV1270" s="131"/>
      <c r="TGW1270" s="131"/>
      <c r="TGX1270" s="131"/>
      <c r="TGY1270" s="131"/>
      <c r="TGZ1270" s="131"/>
      <c r="THA1270" s="203"/>
      <c r="THB1270" s="203"/>
      <c r="THC1270" s="203"/>
      <c r="THD1270" s="357"/>
      <c r="THE1270" s="357"/>
      <c r="THF1270" s="262"/>
      <c r="THG1270" s="262"/>
      <c r="THH1270" s="262"/>
      <c r="THI1270" s="262"/>
      <c r="THJ1270" s="262"/>
      <c r="THK1270" s="165"/>
      <c r="THL1270" s="422"/>
      <c r="THM1270" s="98"/>
      <c r="THN1270" s="17"/>
      <c r="THO1270" s="18"/>
      <c r="THP1270" s="5"/>
      <c r="THQ1270" s="18"/>
      <c r="THR1270" s="76"/>
      <c r="THS1270" s="192"/>
      <c r="THT1270" s="114"/>
      <c r="THU1270" s="125"/>
      <c r="THV1270" s="15"/>
      <c r="THW1270" s="131"/>
      <c r="THX1270" s="131"/>
      <c r="THY1270" s="131"/>
      <c r="THZ1270" s="131"/>
      <c r="TIA1270" s="131"/>
      <c r="TIB1270" s="131"/>
      <c r="TIC1270" s="131"/>
      <c r="TID1270" s="131"/>
      <c r="TIE1270" s="203"/>
      <c r="TIF1270" s="203"/>
      <c r="TIG1270" s="203"/>
      <c r="TIH1270" s="357"/>
      <c r="TII1270" s="357"/>
      <c r="TIJ1270" s="262"/>
      <c r="TIK1270" s="262"/>
      <c r="TIL1270" s="262"/>
      <c r="TIM1270" s="262"/>
      <c r="TIN1270" s="262"/>
      <c r="TIO1270" s="165"/>
      <c r="TIP1270" s="422"/>
      <c r="TIQ1270" s="98"/>
      <c r="TIR1270" s="17"/>
      <c r="TIS1270" s="18"/>
      <c r="TIT1270" s="5"/>
      <c r="TIU1270" s="18"/>
      <c r="TIV1270" s="76"/>
      <c r="TIW1270" s="192"/>
      <c r="TIX1270" s="114"/>
      <c r="TIY1270" s="125"/>
      <c r="TIZ1270" s="15"/>
      <c r="TJA1270" s="131"/>
      <c r="TJB1270" s="131"/>
      <c r="TJC1270" s="131"/>
      <c r="TJD1270" s="131"/>
      <c r="TJE1270" s="131"/>
      <c r="TJF1270" s="131"/>
      <c r="TJG1270" s="131"/>
      <c r="TJH1270" s="131"/>
      <c r="TJI1270" s="203"/>
      <c r="TJJ1270" s="203"/>
      <c r="TJK1270" s="203"/>
      <c r="TJL1270" s="357"/>
      <c r="TJM1270" s="357"/>
      <c r="TJN1270" s="262"/>
      <c r="TJO1270" s="262"/>
      <c r="TJP1270" s="262"/>
      <c r="TJQ1270" s="262"/>
      <c r="TJR1270" s="262"/>
      <c r="TJS1270" s="165"/>
      <c r="TJT1270" s="422"/>
      <c r="TJU1270" s="98"/>
      <c r="TJV1270" s="17"/>
      <c r="TJW1270" s="18"/>
      <c r="TJX1270" s="5"/>
      <c r="TJY1270" s="18"/>
      <c r="TJZ1270" s="76"/>
      <c r="TKA1270" s="192"/>
      <c r="TKB1270" s="114"/>
      <c r="TKC1270" s="125"/>
      <c r="TKD1270" s="15"/>
      <c r="TKE1270" s="131"/>
      <c r="TKF1270" s="131"/>
      <c r="TKG1270" s="131"/>
      <c r="TKH1270" s="131"/>
      <c r="TKI1270" s="131"/>
      <c r="TKJ1270" s="131"/>
      <c r="TKK1270" s="131"/>
      <c r="TKL1270" s="131"/>
      <c r="TKM1270" s="203"/>
      <c r="TKN1270" s="203"/>
      <c r="TKO1270" s="203"/>
      <c r="TKP1270" s="357"/>
      <c r="TKQ1270" s="357"/>
      <c r="TKR1270" s="262"/>
      <c r="TKS1270" s="262"/>
      <c r="TKT1270" s="262"/>
      <c r="TKU1270" s="262"/>
      <c r="TKV1270" s="262"/>
      <c r="TKW1270" s="165"/>
      <c r="TKX1270" s="422"/>
      <c r="TKY1270" s="98"/>
      <c r="TKZ1270" s="17"/>
      <c r="TLA1270" s="18"/>
      <c r="TLB1270" s="5"/>
      <c r="TLC1270" s="18"/>
      <c r="TLD1270" s="76"/>
      <c r="TLE1270" s="192"/>
      <c r="TLF1270" s="114"/>
      <c r="TLG1270" s="125"/>
      <c r="TLH1270" s="15"/>
      <c r="TLI1270" s="131"/>
      <c r="TLJ1270" s="131"/>
      <c r="TLK1270" s="131"/>
      <c r="TLL1270" s="131"/>
      <c r="TLM1270" s="131"/>
      <c r="TLN1270" s="131"/>
      <c r="TLO1270" s="131"/>
      <c r="TLP1270" s="131"/>
      <c r="TLQ1270" s="203"/>
      <c r="TLR1270" s="203"/>
      <c r="TLS1270" s="203"/>
      <c r="TLT1270" s="357"/>
      <c r="TLU1270" s="357"/>
      <c r="TLV1270" s="262"/>
      <c r="TLW1270" s="262"/>
      <c r="TLX1270" s="262"/>
      <c r="TLY1270" s="262"/>
      <c r="TLZ1270" s="262"/>
      <c r="TMA1270" s="165"/>
      <c r="TMB1270" s="422"/>
      <c r="TMC1270" s="98"/>
      <c r="TMD1270" s="17"/>
      <c r="TME1270" s="18"/>
      <c r="TMF1270" s="5"/>
      <c r="TMG1270" s="18"/>
      <c r="TMH1270" s="76"/>
      <c r="TMI1270" s="192"/>
      <c r="TMJ1270" s="114"/>
      <c r="TMK1270" s="125"/>
      <c r="TML1270" s="15"/>
      <c r="TMM1270" s="131"/>
      <c r="TMN1270" s="131"/>
      <c r="TMO1270" s="131"/>
      <c r="TMP1270" s="131"/>
      <c r="TMQ1270" s="131"/>
      <c r="TMR1270" s="131"/>
      <c r="TMS1270" s="131"/>
      <c r="TMT1270" s="131"/>
      <c r="TMU1270" s="203"/>
      <c r="TMV1270" s="203"/>
      <c r="TMW1270" s="203"/>
      <c r="TMX1270" s="357"/>
      <c r="TMY1270" s="357"/>
      <c r="TMZ1270" s="262"/>
      <c r="TNA1270" s="262"/>
      <c r="TNB1270" s="262"/>
      <c r="TNC1270" s="262"/>
      <c r="TND1270" s="262"/>
      <c r="TNE1270" s="165"/>
      <c r="TNF1270" s="422"/>
      <c r="TNG1270" s="98"/>
      <c r="TNH1270" s="17"/>
      <c r="TNI1270" s="18"/>
      <c r="TNJ1270" s="5"/>
      <c r="TNK1270" s="18"/>
      <c r="TNL1270" s="76"/>
      <c r="TNM1270" s="192"/>
      <c r="TNN1270" s="114"/>
      <c r="TNO1270" s="125"/>
      <c r="TNP1270" s="15"/>
      <c r="TNQ1270" s="131"/>
      <c r="TNR1270" s="131"/>
      <c r="TNS1270" s="131"/>
      <c r="TNT1270" s="131"/>
      <c r="TNU1270" s="131"/>
      <c r="TNV1270" s="131"/>
      <c r="TNW1270" s="131"/>
      <c r="TNX1270" s="131"/>
      <c r="TNY1270" s="203"/>
      <c r="TNZ1270" s="203"/>
      <c r="TOA1270" s="203"/>
      <c r="TOB1270" s="357"/>
      <c r="TOC1270" s="357"/>
      <c r="TOD1270" s="262"/>
      <c r="TOE1270" s="262"/>
      <c r="TOF1270" s="262"/>
      <c r="TOG1270" s="262"/>
      <c r="TOH1270" s="262"/>
      <c r="TOI1270" s="165"/>
      <c r="TOJ1270" s="422"/>
      <c r="TOK1270" s="98"/>
      <c r="TOL1270" s="17"/>
      <c r="TOM1270" s="18"/>
      <c r="TON1270" s="5"/>
      <c r="TOO1270" s="18"/>
      <c r="TOP1270" s="76"/>
      <c r="TOQ1270" s="192"/>
      <c r="TOR1270" s="114"/>
      <c r="TOS1270" s="125"/>
      <c r="TOT1270" s="15"/>
      <c r="TOU1270" s="131"/>
      <c r="TOV1270" s="131"/>
      <c r="TOW1270" s="131"/>
      <c r="TOX1270" s="131"/>
      <c r="TOY1270" s="131"/>
      <c r="TOZ1270" s="131"/>
      <c r="TPA1270" s="131"/>
      <c r="TPB1270" s="131"/>
      <c r="TPC1270" s="203"/>
      <c r="TPD1270" s="203"/>
      <c r="TPE1270" s="203"/>
      <c r="TPF1270" s="357"/>
      <c r="TPG1270" s="357"/>
      <c r="TPH1270" s="262"/>
      <c r="TPI1270" s="262"/>
      <c r="TPJ1270" s="262"/>
      <c r="TPK1270" s="262"/>
      <c r="TPL1270" s="262"/>
      <c r="TPM1270" s="165"/>
      <c r="TPN1270" s="422"/>
      <c r="TPO1270" s="98"/>
      <c r="TPP1270" s="17"/>
      <c r="TPQ1270" s="18"/>
      <c r="TPR1270" s="5"/>
      <c r="TPS1270" s="18"/>
      <c r="TPT1270" s="76"/>
      <c r="TPU1270" s="192"/>
      <c r="TPV1270" s="114"/>
      <c r="TPW1270" s="125"/>
      <c r="TPX1270" s="15"/>
      <c r="TPY1270" s="131"/>
      <c r="TPZ1270" s="131"/>
      <c r="TQA1270" s="131"/>
      <c r="TQB1270" s="131"/>
      <c r="TQC1270" s="131"/>
      <c r="TQD1270" s="131"/>
      <c r="TQE1270" s="131"/>
      <c r="TQF1270" s="131"/>
      <c r="TQG1270" s="203"/>
      <c r="TQH1270" s="203"/>
      <c r="TQI1270" s="203"/>
      <c r="TQJ1270" s="357"/>
      <c r="TQK1270" s="357"/>
      <c r="TQL1270" s="262"/>
      <c r="TQM1270" s="262"/>
      <c r="TQN1270" s="262"/>
      <c r="TQO1270" s="262"/>
      <c r="TQP1270" s="262"/>
      <c r="TQQ1270" s="165"/>
      <c r="TQR1270" s="422"/>
      <c r="TQS1270" s="98"/>
      <c r="TQT1270" s="17"/>
      <c r="TQU1270" s="18"/>
      <c r="TQV1270" s="5"/>
      <c r="TQW1270" s="18"/>
      <c r="TQX1270" s="76"/>
      <c r="TQY1270" s="192"/>
      <c r="TQZ1270" s="114"/>
      <c r="TRA1270" s="125"/>
      <c r="TRB1270" s="15"/>
      <c r="TRC1270" s="131"/>
      <c r="TRD1270" s="131"/>
      <c r="TRE1270" s="131"/>
      <c r="TRF1270" s="131"/>
      <c r="TRG1270" s="131"/>
      <c r="TRH1270" s="131"/>
      <c r="TRI1270" s="131"/>
      <c r="TRJ1270" s="131"/>
      <c r="TRK1270" s="203"/>
      <c r="TRL1270" s="203"/>
      <c r="TRM1270" s="203"/>
      <c r="TRN1270" s="357"/>
      <c r="TRO1270" s="357"/>
      <c r="TRP1270" s="262"/>
      <c r="TRQ1270" s="262"/>
      <c r="TRR1270" s="262"/>
      <c r="TRS1270" s="262"/>
      <c r="TRT1270" s="262"/>
      <c r="TRU1270" s="165"/>
      <c r="TRV1270" s="422"/>
      <c r="TRW1270" s="98"/>
      <c r="TRX1270" s="17"/>
      <c r="TRY1270" s="18"/>
      <c r="TRZ1270" s="5"/>
      <c r="TSA1270" s="18"/>
      <c r="TSB1270" s="76"/>
      <c r="TSC1270" s="192"/>
      <c r="TSD1270" s="114"/>
      <c r="TSE1270" s="125"/>
      <c r="TSF1270" s="15"/>
      <c r="TSG1270" s="131"/>
      <c r="TSH1270" s="131"/>
      <c r="TSI1270" s="131"/>
      <c r="TSJ1270" s="131"/>
      <c r="TSK1270" s="131"/>
      <c r="TSL1270" s="131"/>
      <c r="TSM1270" s="131"/>
      <c r="TSN1270" s="131"/>
      <c r="TSO1270" s="203"/>
      <c r="TSP1270" s="203"/>
      <c r="TSQ1270" s="203"/>
      <c r="TSR1270" s="357"/>
      <c r="TSS1270" s="357"/>
      <c r="TST1270" s="262"/>
      <c r="TSU1270" s="262"/>
      <c r="TSV1270" s="262"/>
      <c r="TSW1270" s="262"/>
      <c r="TSX1270" s="262"/>
      <c r="TSY1270" s="165"/>
      <c r="TSZ1270" s="422"/>
      <c r="TTA1270" s="98"/>
      <c r="TTB1270" s="17"/>
      <c r="TTC1270" s="18"/>
      <c r="TTD1270" s="5"/>
      <c r="TTE1270" s="18"/>
      <c r="TTF1270" s="76"/>
      <c r="TTG1270" s="192"/>
      <c r="TTH1270" s="114"/>
      <c r="TTI1270" s="125"/>
      <c r="TTJ1270" s="15"/>
      <c r="TTK1270" s="131"/>
      <c r="TTL1270" s="131"/>
      <c r="TTM1270" s="131"/>
      <c r="TTN1270" s="131"/>
      <c r="TTO1270" s="131"/>
      <c r="TTP1270" s="131"/>
      <c r="TTQ1270" s="131"/>
      <c r="TTR1270" s="131"/>
      <c r="TTS1270" s="203"/>
      <c r="TTT1270" s="203"/>
      <c r="TTU1270" s="203"/>
      <c r="TTV1270" s="357"/>
      <c r="TTW1270" s="357"/>
      <c r="TTX1270" s="262"/>
      <c r="TTY1270" s="262"/>
      <c r="TTZ1270" s="262"/>
      <c r="TUA1270" s="262"/>
      <c r="TUB1270" s="262"/>
      <c r="TUC1270" s="165"/>
      <c r="TUD1270" s="422"/>
      <c r="TUE1270" s="98"/>
      <c r="TUF1270" s="17"/>
      <c r="TUG1270" s="18"/>
      <c r="TUH1270" s="5"/>
      <c r="TUI1270" s="18"/>
      <c r="TUJ1270" s="76"/>
      <c r="TUK1270" s="192"/>
      <c r="TUL1270" s="114"/>
      <c r="TUM1270" s="125"/>
      <c r="TUN1270" s="15"/>
      <c r="TUO1270" s="131"/>
      <c r="TUP1270" s="131"/>
      <c r="TUQ1270" s="131"/>
      <c r="TUR1270" s="131"/>
      <c r="TUS1270" s="131"/>
      <c r="TUT1270" s="131"/>
      <c r="TUU1270" s="131"/>
      <c r="TUV1270" s="131"/>
      <c r="TUW1270" s="203"/>
      <c r="TUX1270" s="203"/>
      <c r="TUY1270" s="203"/>
      <c r="TUZ1270" s="357"/>
      <c r="TVA1270" s="357"/>
      <c r="TVB1270" s="262"/>
      <c r="TVC1270" s="262"/>
      <c r="TVD1270" s="262"/>
      <c r="TVE1270" s="262"/>
      <c r="TVF1270" s="262"/>
      <c r="TVG1270" s="165"/>
      <c r="TVH1270" s="422"/>
      <c r="TVI1270" s="98"/>
      <c r="TVJ1270" s="17"/>
      <c r="TVK1270" s="18"/>
      <c r="TVL1270" s="5"/>
      <c r="TVM1270" s="18"/>
      <c r="TVN1270" s="76"/>
      <c r="TVO1270" s="192"/>
      <c r="TVP1270" s="114"/>
      <c r="TVQ1270" s="125"/>
      <c r="TVR1270" s="15"/>
      <c r="TVS1270" s="131"/>
      <c r="TVT1270" s="131"/>
      <c r="TVU1270" s="131"/>
      <c r="TVV1270" s="131"/>
      <c r="TVW1270" s="131"/>
      <c r="TVX1270" s="131"/>
      <c r="TVY1270" s="131"/>
      <c r="TVZ1270" s="131"/>
      <c r="TWA1270" s="203"/>
      <c r="TWB1270" s="203"/>
      <c r="TWC1270" s="203"/>
      <c r="TWD1270" s="357"/>
      <c r="TWE1270" s="357"/>
      <c r="TWF1270" s="262"/>
      <c r="TWG1270" s="262"/>
      <c r="TWH1270" s="262"/>
      <c r="TWI1270" s="262"/>
      <c r="TWJ1270" s="262"/>
      <c r="TWK1270" s="165"/>
      <c r="TWL1270" s="422"/>
      <c r="TWM1270" s="98"/>
      <c r="TWN1270" s="17"/>
      <c r="TWO1270" s="18"/>
      <c r="TWP1270" s="5"/>
      <c r="TWQ1270" s="18"/>
      <c r="TWR1270" s="76"/>
      <c r="TWS1270" s="192"/>
      <c r="TWT1270" s="114"/>
      <c r="TWU1270" s="125"/>
      <c r="TWV1270" s="15"/>
      <c r="TWW1270" s="131"/>
      <c r="TWX1270" s="131"/>
      <c r="TWY1270" s="131"/>
      <c r="TWZ1270" s="131"/>
      <c r="TXA1270" s="131"/>
      <c r="TXB1270" s="131"/>
      <c r="TXC1270" s="131"/>
      <c r="TXD1270" s="131"/>
      <c r="TXE1270" s="203"/>
      <c r="TXF1270" s="203"/>
      <c r="TXG1270" s="203"/>
      <c r="TXH1270" s="357"/>
      <c r="TXI1270" s="357"/>
      <c r="TXJ1270" s="262"/>
      <c r="TXK1270" s="262"/>
      <c r="TXL1270" s="262"/>
      <c r="TXM1270" s="262"/>
      <c r="TXN1270" s="262"/>
      <c r="TXO1270" s="165"/>
      <c r="TXP1270" s="422"/>
      <c r="TXQ1270" s="98"/>
      <c r="TXR1270" s="17"/>
      <c r="TXS1270" s="18"/>
      <c r="TXT1270" s="5"/>
      <c r="TXU1270" s="18"/>
      <c r="TXV1270" s="76"/>
      <c r="TXW1270" s="192"/>
      <c r="TXX1270" s="114"/>
      <c r="TXY1270" s="125"/>
      <c r="TXZ1270" s="15"/>
      <c r="TYA1270" s="131"/>
      <c r="TYB1270" s="131"/>
      <c r="TYC1270" s="131"/>
      <c r="TYD1270" s="131"/>
      <c r="TYE1270" s="131"/>
      <c r="TYF1270" s="131"/>
      <c r="TYG1270" s="131"/>
      <c r="TYH1270" s="131"/>
      <c r="TYI1270" s="203"/>
      <c r="TYJ1270" s="203"/>
      <c r="TYK1270" s="203"/>
      <c r="TYL1270" s="357"/>
      <c r="TYM1270" s="357"/>
      <c r="TYN1270" s="262"/>
      <c r="TYO1270" s="262"/>
      <c r="TYP1270" s="262"/>
      <c r="TYQ1270" s="262"/>
      <c r="TYR1270" s="262"/>
      <c r="TYS1270" s="165"/>
      <c r="TYT1270" s="422"/>
      <c r="TYU1270" s="98"/>
      <c r="TYV1270" s="17"/>
      <c r="TYW1270" s="18"/>
      <c r="TYX1270" s="5"/>
      <c r="TYY1270" s="18"/>
      <c r="TYZ1270" s="76"/>
      <c r="TZA1270" s="192"/>
      <c r="TZB1270" s="114"/>
      <c r="TZC1270" s="125"/>
      <c r="TZD1270" s="15"/>
      <c r="TZE1270" s="131"/>
      <c r="TZF1270" s="131"/>
      <c r="TZG1270" s="131"/>
      <c r="TZH1270" s="131"/>
      <c r="TZI1270" s="131"/>
      <c r="TZJ1270" s="131"/>
      <c r="TZK1270" s="131"/>
      <c r="TZL1270" s="131"/>
      <c r="TZM1270" s="203"/>
      <c r="TZN1270" s="203"/>
      <c r="TZO1270" s="203"/>
      <c r="TZP1270" s="357"/>
      <c r="TZQ1270" s="357"/>
      <c r="TZR1270" s="262"/>
      <c r="TZS1270" s="262"/>
      <c r="TZT1270" s="262"/>
      <c r="TZU1270" s="262"/>
      <c r="TZV1270" s="262"/>
      <c r="TZW1270" s="165"/>
      <c r="TZX1270" s="422"/>
      <c r="TZY1270" s="98"/>
      <c r="TZZ1270" s="17"/>
      <c r="UAA1270" s="18"/>
      <c r="UAB1270" s="5"/>
      <c r="UAC1270" s="18"/>
      <c r="UAD1270" s="76"/>
      <c r="UAE1270" s="192"/>
      <c r="UAF1270" s="114"/>
      <c r="UAG1270" s="125"/>
      <c r="UAH1270" s="15"/>
      <c r="UAI1270" s="131"/>
      <c r="UAJ1270" s="131"/>
      <c r="UAK1270" s="131"/>
      <c r="UAL1270" s="131"/>
      <c r="UAM1270" s="131"/>
      <c r="UAN1270" s="131"/>
      <c r="UAO1270" s="131"/>
      <c r="UAP1270" s="131"/>
      <c r="UAQ1270" s="203"/>
      <c r="UAR1270" s="203"/>
      <c r="UAS1270" s="203"/>
      <c r="UAT1270" s="357"/>
      <c r="UAU1270" s="357"/>
      <c r="UAV1270" s="262"/>
      <c r="UAW1270" s="262"/>
      <c r="UAX1270" s="262"/>
      <c r="UAY1270" s="262"/>
      <c r="UAZ1270" s="262"/>
      <c r="UBA1270" s="165"/>
      <c r="UBB1270" s="422"/>
      <c r="UBC1270" s="98"/>
      <c r="UBD1270" s="17"/>
      <c r="UBE1270" s="18"/>
      <c r="UBF1270" s="5"/>
      <c r="UBG1270" s="18"/>
      <c r="UBH1270" s="76"/>
      <c r="UBI1270" s="192"/>
      <c r="UBJ1270" s="114"/>
      <c r="UBK1270" s="125"/>
      <c r="UBL1270" s="15"/>
      <c r="UBM1270" s="131"/>
      <c r="UBN1270" s="131"/>
      <c r="UBO1270" s="131"/>
      <c r="UBP1270" s="131"/>
      <c r="UBQ1270" s="131"/>
      <c r="UBR1270" s="131"/>
      <c r="UBS1270" s="131"/>
      <c r="UBT1270" s="131"/>
      <c r="UBU1270" s="203"/>
      <c r="UBV1270" s="203"/>
      <c r="UBW1270" s="203"/>
      <c r="UBX1270" s="357"/>
      <c r="UBY1270" s="357"/>
      <c r="UBZ1270" s="262"/>
      <c r="UCA1270" s="262"/>
      <c r="UCB1270" s="262"/>
      <c r="UCC1270" s="262"/>
      <c r="UCD1270" s="262"/>
      <c r="UCE1270" s="165"/>
      <c r="UCF1270" s="422"/>
      <c r="UCG1270" s="98"/>
      <c r="UCH1270" s="17"/>
      <c r="UCI1270" s="18"/>
      <c r="UCJ1270" s="5"/>
      <c r="UCK1270" s="18"/>
      <c r="UCL1270" s="76"/>
      <c r="UCM1270" s="192"/>
      <c r="UCN1270" s="114"/>
      <c r="UCO1270" s="125"/>
      <c r="UCP1270" s="15"/>
      <c r="UCQ1270" s="131"/>
      <c r="UCR1270" s="131"/>
      <c r="UCS1270" s="131"/>
      <c r="UCT1270" s="131"/>
      <c r="UCU1270" s="131"/>
      <c r="UCV1270" s="131"/>
      <c r="UCW1270" s="131"/>
      <c r="UCX1270" s="131"/>
      <c r="UCY1270" s="203"/>
      <c r="UCZ1270" s="203"/>
      <c r="UDA1270" s="203"/>
      <c r="UDB1270" s="357"/>
      <c r="UDC1270" s="357"/>
      <c r="UDD1270" s="262"/>
      <c r="UDE1270" s="262"/>
      <c r="UDF1270" s="262"/>
      <c r="UDG1270" s="262"/>
      <c r="UDH1270" s="262"/>
      <c r="UDI1270" s="165"/>
      <c r="UDJ1270" s="422"/>
      <c r="UDK1270" s="98"/>
      <c r="UDL1270" s="17"/>
      <c r="UDM1270" s="18"/>
      <c r="UDN1270" s="5"/>
      <c r="UDO1270" s="18"/>
      <c r="UDP1270" s="76"/>
      <c r="UDQ1270" s="192"/>
      <c r="UDR1270" s="114"/>
      <c r="UDS1270" s="125"/>
      <c r="UDT1270" s="15"/>
      <c r="UDU1270" s="131"/>
      <c r="UDV1270" s="131"/>
      <c r="UDW1270" s="131"/>
      <c r="UDX1270" s="131"/>
      <c r="UDY1270" s="131"/>
      <c r="UDZ1270" s="131"/>
      <c r="UEA1270" s="131"/>
      <c r="UEB1270" s="131"/>
      <c r="UEC1270" s="203"/>
      <c r="UED1270" s="203"/>
      <c r="UEE1270" s="203"/>
      <c r="UEF1270" s="357"/>
      <c r="UEG1270" s="357"/>
      <c r="UEH1270" s="262"/>
      <c r="UEI1270" s="262"/>
      <c r="UEJ1270" s="262"/>
      <c r="UEK1270" s="262"/>
      <c r="UEL1270" s="262"/>
      <c r="UEM1270" s="165"/>
      <c r="UEN1270" s="422"/>
      <c r="UEO1270" s="98"/>
      <c r="UEP1270" s="17"/>
      <c r="UEQ1270" s="18"/>
      <c r="UER1270" s="5"/>
      <c r="UES1270" s="18"/>
      <c r="UET1270" s="76"/>
      <c r="UEU1270" s="192"/>
      <c r="UEV1270" s="114"/>
      <c r="UEW1270" s="125"/>
      <c r="UEX1270" s="15"/>
      <c r="UEY1270" s="131"/>
      <c r="UEZ1270" s="131"/>
      <c r="UFA1270" s="131"/>
      <c r="UFB1270" s="131"/>
      <c r="UFC1270" s="131"/>
      <c r="UFD1270" s="131"/>
      <c r="UFE1270" s="131"/>
      <c r="UFF1270" s="131"/>
      <c r="UFG1270" s="203"/>
      <c r="UFH1270" s="203"/>
      <c r="UFI1270" s="203"/>
      <c r="UFJ1270" s="357"/>
      <c r="UFK1270" s="357"/>
      <c r="UFL1270" s="262"/>
      <c r="UFM1270" s="262"/>
      <c r="UFN1270" s="262"/>
      <c r="UFO1270" s="262"/>
      <c r="UFP1270" s="262"/>
      <c r="UFQ1270" s="165"/>
      <c r="UFR1270" s="422"/>
      <c r="UFS1270" s="98"/>
      <c r="UFT1270" s="17"/>
      <c r="UFU1270" s="18"/>
      <c r="UFV1270" s="5"/>
      <c r="UFW1270" s="18"/>
      <c r="UFX1270" s="76"/>
      <c r="UFY1270" s="192"/>
      <c r="UFZ1270" s="114"/>
      <c r="UGA1270" s="125"/>
      <c r="UGB1270" s="15"/>
      <c r="UGC1270" s="131"/>
      <c r="UGD1270" s="131"/>
      <c r="UGE1270" s="131"/>
      <c r="UGF1270" s="131"/>
      <c r="UGG1270" s="131"/>
      <c r="UGH1270" s="131"/>
      <c r="UGI1270" s="131"/>
      <c r="UGJ1270" s="131"/>
      <c r="UGK1270" s="203"/>
      <c r="UGL1270" s="203"/>
      <c r="UGM1270" s="203"/>
      <c r="UGN1270" s="357"/>
      <c r="UGO1270" s="357"/>
      <c r="UGP1270" s="262"/>
      <c r="UGQ1270" s="262"/>
      <c r="UGR1270" s="262"/>
      <c r="UGS1270" s="262"/>
      <c r="UGT1270" s="262"/>
      <c r="UGU1270" s="165"/>
      <c r="UGV1270" s="422"/>
      <c r="UGW1270" s="98"/>
      <c r="UGX1270" s="17"/>
      <c r="UGY1270" s="18"/>
      <c r="UGZ1270" s="5"/>
      <c r="UHA1270" s="18"/>
      <c r="UHB1270" s="76"/>
      <c r="UHC1270" s="192"/>
      <c r="UHD1270" s="114"/>
      <c r="UHE1270" s="125"/>
      <c r="UHF1270" s="15"/>
      <c r="UHG1270" s="131"/>
      <c r="UHH1270" s="131"/>
      <c r="UHI1270" s="131"/>
      <c r="UHJ1270" s="131"/>
      <c r="UHK1270" s="131"/>
      <c r="UHL1270" s="131"/>
      <c r="UHM1270" s="131"/>
      <c r="UHN1270" s="131"/>
      <c r="UHO1270" s="203"/>
      <c r="UHP1270" s="203"/>
      <c r="UHQ1270" s="203"/>
      <c r="UHR1270" s="357"/>
      <c r="UHS1270" s="357"/>
      <c r="UHT1270" s="262"/>
      <c r="UHU1270" s="262"/>
      <c r="UHV1270" s="262"/>
      <c r="UHW1270" s="262"/>
      <c r="UHX1270" s="262"/>
      <c r="UHY1270" s="165"/>
      <c r="UHZ1270" s="422"/>
      <c r="UIA1270" s="98"/>
      <c r="UIB1270" s="17"/>
      <c r="UIC1270" s="18"/>
      <c r="UID1270" s="5"/>
      <c r="UIE1270" s="18"/>
      <c r="UIF1270" s="76"/>
      <c r="UIG1270" s="192"/>
      <c r="UIH1270" s="114"/>
      <c r="UII1270" s="125"/>
      <c r="UIJ1270" s="15"/>
      <c r="UIK1270" s="131"/>
      <c r="UIL1270" s="131"/>
      <c r="UIM1270" s="131"/>
      <c r="UIN1270" s="131"/>
      <c r="UIO1270" s="131"/>
      <c r="UIP1270" s="131"/>
      <c r="UIQ1270" s="131"/>
      <c r="UIR1270" s="131"/>
      <c r="UIS1270" s="203"/>
      <c r="UIT1270" s="203"/>
      <c r="UIU1270" s="203"/>
      <c r="UIV1270" s="357"/>
      <c r="UIW1270" s="357"/>
      <c r="UIX1270" s="262"/>
      <c r="UIY1270" s="262"/>
      <c r="UIZ1270" s="262"/>
      <c r="UJA1270" s="262"/>
      <c r="UJB1270" s="262"/>
      <c r="UJC1270" s="165"/>
      <c r="UJD1270" s="422"/>
      <c r="UJE1270" s="98"/>
      <c r="UJF1270" s="17"/>
      <c r="UJG1270" s="18"/>
      <c r="UJH1270" s="5"/>
      <c r="UJI1270" s="18"/>
      <c r="UJJ1270" s="76"/>
      <c r="UJK1270" s="192"/>
      <c r="UJL1270" s="114"/>
      <c r="UJM1270" s="125"/>
      <c r="UJN1270" s="15"/>
      <c r="UJO1270" s="131"/>
      <c r="UJP1270" s="131"/>
      <c r="UJQ1270" s="131"/>
      <c r="UJR1270" s="131"/>
      <c r="UJS1270" s="131"/>
      <c r="UJT1270" s="131"/>
      <c r="UJU1270" s="131"/>
      <c r="UJV1270" s="131"/>
      <c r="UJW1270" s="203"/>
      <c r="UJX1270" s="203"/>
      <c r="UJY1270" s="203"/>
      <c r="UJZ1270" s="357"/>
      <c r="UKA1270" s="357"/>
      <c r="UKB1270" s="262"/>
      <c r="UKC1270" s="262"/>
      <c r="UKD1270" s="262"/>
      <c r="UKE1270" s="262"/>
      <c r="UKF1270" s="262"/>
      <c r="UKG1270" s="165"/>
      <c r="UKH1270" s="422"/>
      <c r="UKI1270" s="98"/>
      <c r="UKJ1270" s="17"/>
      <c r="UKK1270" s="18"/>
      <c r="UKL1270" s="5"/>
      <c r="UKM1270" s="18"/>
      <c r="UKN1270" s="76"/>
      <c r="UKO1270" s="192"/>
      <c r="UKP1270" s="114"/>
      <c r="UKQ1270" s="125"/>
      <c r="UKR1270" s="15"/>
      <c r="UKS1270" s="131"/>
      <c r="UKT1270" s="131"/>
      <c r="UKU1270" s="131"/>
      <c r="UKV1270" s="131"/>
      <c r="UKW1270" s="131"/>
      <c r="UKX1270" s="131"/>
      <c r="UKY1270" s="131"/>
      <c r="UKZ1270" s="131"/>
      <c r="ULA1270" s="203"/>
      <c r="ULB1270" s="203"/>
      <c r="ULC1270" s="203"/>
      <c r="ULD1270" s="357"/>
      <c r="ULE1270" s="357"/>
      <c r="ULF1270" s="262"/>
      <c r="ULG1270" s="262"/>
      <c r="ULH1270" s="262"/>
      <c r="ULI1270" s="262"/>
      <c r="ULJ1270" s="262"/>
      <c r="ULK1270" s="165"/>
      <c r="ULL1270" s="422"/>
      <c r="ULM1270" s="98"/>
      <c r="ULN1270" s="17"/>
      <c r="ULO1270" s="18"/>
      <c r="ULP1270" s="5"/>
      <c r="ULQ1270" s="18"/>
      <c r="ULR1270" s="76"/>
      <c r="ULS1270" s="192"/>
      <c r="ULT1270" s="114"/>
      <c r="ULU1270" s="125"/>
      <c r="ULV1270" s="15"/>
      <c r="ULW1270" s="131"/>
      <c r="ULX1270" s="131"/>
      <c r="ULY1270" s="131"/>
      <c r="ULZ1270" s="131"/>
      <c r="UMA1270" s="131"/>
      <c r="UMB1270" s="131"/>
      <c r="UMC1270" s="131"/>
      <c r="UMD1270" s="131"/>
      <c r="UME1270" s="203"/>
      <c r="UMF1270" s="203"/>
      <c r="UMG1270" s="203"/>
      <c r="UMH1270" s="357"/>
      <c r="UMI1270" s="357"/>
      <c r="UMJ1270" s="262"/>
      <c r="UMK1270" s="262"/>
      <c r="UML1270" s="262"/>
      <c r="UMM1270" s="262"/>
      <c r="UMN1270" s="262"/>
      <c r="UMO1270" s="165"/>
      <c r="UMP1270" s="422"/>
      <c r="UMQ1270" s="98"/>
      <c r="UMR1270" s="17"/>
      <c r="UMS1270" s="18"/>
      <c r="UMT1270" s="5"/>
      <c r="UMU1270" s="18"/>
      <c r="UMV1270" s="76"/>
      <c r="UMW1270" s="192"/>
      <c r="UMX1270" s="114"/>
      <c r="UMY1270" s="125"/>
      <c r="UMZ1270" s="15"/>
      <c r="UNA1270" s="131"/>
      <c r="UNB1270" s="131"/>
      <c r="UNC1270" s="131"/>
      <c r="UND1270" s="131"/>
      <c r="UNE1270" s="131"/>
      <c r="UNF1270" s="131"/>
      <c r="UNG1270" s="131"/>
      <c r="UNH1270" s="131"/>
      <c r="UNI1270" s="203"/>
      <c r="UNJ1270" s="203"/>
      <c r="UNK1270" s="203"/>
      <c r="UNL1270" s="357"/>
      <c r="UNM1270" s="357"/>
      <c r="UNN1270" s="262"/>
      <c r="UNO1270" s="262"/>
      <c r="UNP1270" s="262"/>
      <c r="UNQ1270" s="262"/>
      <c r="UNR1270" s="262"/>
      <c r="UNS1270" s="165"/>
      <c r="UNT1270" s="422"/>
      <c r="UNU1270" s="98"/>
      <c r="UNV1270" s="17"/>
      <c r="UNW1270" s="18"/>
      <c r="UNX1270" s="5"/>
      <c r="UNY1270" s="18"/>
      <c r="UNZ1270" s="76"/>
      <c r="UOA1270" s="192"/>
      <c r="UOB1270" s="114"/>
      <c r="UOC1270" s="125"/>
      <c r="UOD1270" s="15"/>
      <c r="UOE1270" s="131"/>
      <c r="UOF1270" s="131"/>
      <c r="UOG1270" s="131"/>
      <c r="UOH1270" s="131"/>
      <c r="UOI1270" s="131"/>
      <c r="UOJ1270" s="131"/>
      <c r="UOK1270" s="131"/>
      <c r="UOL1270" s="131"/>
      <c r="UOM1270" s="203"/>
      <c r="UON1270" s="203"/>
      <c r="UOO1270" s="203"/>
      <c r="UOP1270" s="357"/>
      <c r="UOQ1270" s="357"/>
      <c r="UOR1270" s="262"/>
      <c r="UOS1270" s="262"/>
      <c r="UOT1270" s="262"/>
      <c r="UOU1270" s="262"/>
      <c r="UOV1270" s="262"/>
      <c r="UOW1270" s="165"/>
      <c r="UOX1270" s="422"/>
      <c r="UOY1270" s="98"/>
      <c r="UOZ1270" s="17"/>
      <c r="UPA1270" s="18"/>
      <c r="UPB1270" s="5"/>
      <c r="UPC1270" s="18"/>
      <c r="UPD1270" s="76"/>
      <c r="UPE1270" s="192"/>
      <c r="UPF1270" s="114"/>
      <c r="UPG1270" s="125"/>
      <c r="UPH1270" s="15"/>
      <c r="UPI1270" s="131"/>
      <c r="UPJ1270" s="131"/>
      <c r="UPK1270" s="131"/>
      <c r="UPL1270" s="131"/>
      <c r="UPM1270" s="131"/>
      <c r="UPN1270" s="131"/>
      <c r="UPO1270" s="131"/>
      <c r="UPP1270" s="131"/>
      <c r="UPQ1270" s="203"/>
      <c r="UPR1270" s="203"/>
      <c r="UPS1270" s="203"/>
      <c r="UPT1270" s="357"/>
      <c r="UPU1270" s="357"/>
      <c r="UPV1270" s="262"/>
      <c r="UPW1270" s="262"/>
      <c r="UPX1270" s="262"/>
      <c r="UPY1270" s="262"/>
      <c r="UPZ1270" s="262"/>
      <c r="UQA1270" s="165"/>
      <c r="UQB1270" s="422"/>
      <c r="UQC1270" s="98"/>
      <c r="UQD1270" s="17"/>
      <c r="UQE1270" s="18"/>
      <c r="UQF1270" s="5"/>
      <c r="UQG1270" s="18"/>
      <c r="UQH1270" s="76"/>
      <c r="UQI1270" s="192"/>
      <c r="UQJ1270" s="114"/>
      <c r="UQK1270" s="125"/>
      <c r="UQL1270" s="15"/>
      <c r="UQM1270" s="131"/>
      <c r="UQN1270" s="131"/>
      <c r="UQO1270" s="131"/>
      <c r="UQP1270" s="131"/>
      <c r="UQQ1270" s="131"/>
      <c r="UQR1270" s="131"/>
      <c r="UQS1270" s="131"/>
      <c r="UQT1270" s="131"/>
      <c r="UQU1270" s="203"/>
      <c r="UQV1270" s="203"/>
      <c r="UQW1270" s="203"/>
      <c r="UQX1270" s="357"/>
      <c r="UQY1270" s="357"/>
      <c r="UQZ1270" s="262"/>
      <c r="URA1270" s="262"/>
      <c r="URB1270" s="262"/>
      <c r="URC1270" s="262"/>
      <c r="URD1270" s="262"/>
      <c r="URE1270" s="165"/>
      <c r="URF1270" s="422"/>
      <c r="URG1270" s="98"/>
      <c r="URH1270" s="17"/>
      <c r="URI1270" s="18"/>
      <c r="URJ1270" s="5"/>
      <c r="URK1270" s="18"/>
      <c r="URL1270" s="76"/>
      <c r="URM1270" s="192"/>
      <c r="URN1270" s="114"/>
      <c r="URO1270" s="125"/>
      <c r="URP1270" s="15"/>
      <c r="URQ1270" s="131"/>
      <c r="URR1270" s="131"/>
      <c r="URS1270" s="131"/>
      <c r="URT1270" s="131"/>
      <c r="URU1270" s="131"/>
      <c r="URV1270" s="131"/>
      <c r="URW1270" s="131"/>
      <c r="URX1270" s="131"/>
      <c r="URY1270" s="203"/>
      <c r="URZ1270" s="203"/>
      <c r="USA1270" s="203"/>
      <c r="USB1270" s="357"/>
      <c r="USC1270" s="357"/>
      <c r="USD1270" s="262"/>
      <c r="USE1270" s="262"/>
      <c r="USF1270" s="262"/>
      <c r="USG1270" s="262"/>
      <c r="USH1270" s="262"/>
      <c r="USI1270" s="165"/>
      <c r="USJ1270" s="422"/>
      <c r="USK1270" s="98"/>
      <c r="USL1270" s="17"/>
      <c r="USM1270" s="18"/>
      <c r="USN1270" s="5"/>
      <c r="USO1270" s="18"/>
      <c r="USP1270" s="76"/>
      <c r="USQ1270" s="192"/>
      <c r="USR1270" s="114"/>
      <c r="USS1270" s="125"/>
      <c r="UST1270" s="15"/>
      <c r="USU1270" s="131"/>
      <c r="USV1270" s="131"/>
      <c r="USW1270" s="131"/>
      <c r="USX1270" s="131"/>
      <c r="USY1270" s="131"/>
      <c r="USZ1270" s="131"/>
      <c r="UTA1270" s="131"/>
      <c r="UTB1270" s="131"/>
      <c r="UTC1270" s="203"/>
      <c r="UTD1270" s="203"/>
      <c r="UTE1270" s="203"/>
      <c r="UTF1270" s="357"/>
      <c r="UTG1270" s="357"/>
      <c r="UTH1270" s="262"/>
      <c r="UTI1270" s="262"/>
      <c r="UTJ1270" s="262"/>
      <c r="UTK1270" s="262"/>
      <c r="UTL1270" s="262"/>
      <c r="UTM1270" s="165"/>
      <c r="UTN1270" s="422"/>
      <c r="UTO1270" s="98"/>
      <c r="UTP1270" s="17"/>
      <c r="UTQ1270" s="18"/>
      <c r="UTR1270" s="5"/>
      <c r="UTS1270" s="18"/>
      <c r="UTT1270" s="76"/>
      <c r="UTU1270" s="192"/>
      <c r="UTV1270" s="114"/>
      <c r="UTW1270" s="125"/>
      <c r="UTX1270" s="15"/>
      <c r="UTY1270" s="131"/>
      <c r="UTZ1270" s="131"/>
      <c r="UUA1270" s="131"/>
      <c r="UUB1270" s="131"/>
      <c r="UUC1270" s="131"/>
      <c r="UUD1270" s="131"/>
      <c r="UUE1270" s="131"/>
      <c r="UUF1270" s="131"/>
      <c r="UUG1270" s="203"/>
      <c r="UUH1270" s="203"/>
      <c r="UUI1270" s="203"/>
      <c r="UUJ1270" s="357"/>
      <c r="UUK1270" s="357"/>
      <c r="UUL1270" s="262"/>
      <c r="UUM1270" s="262"/>
      <c r="UUN1270" s="262"/>
      <c r="UUO1270" s="262"/>
      <c r="UUP1270" s="262"/>
      <c r="UUQ1270" s="165"/>
      <c r="UUR1270" s="422"/>
      <c r="UUS1270" s="98"/>
      <c r="UUT1270" s="17"/>
      <c r="UUU1270" s="18"/>
      <c r="UUV1270" s="5"/>
      <c r="UUW1270" s="18"/>
      <c r="UUX1270" s="76"/>
      <c r="UUY1270" s="192"/>
      <c r="UUZ1270" s="114"/>
      <c r="UVA1270" s="125"/>
      <c r="UVB1270" s="15"/>
      <c r="UVC1270" s="131"/>
      <c r="UVD1270" s="131"/>
      <c r="UVE1270" s="131"/>
      <c r="UVF1270" s="131"/>
      <c r="UVG1270" s="131"/>
      <c r="UVH1270" s="131"/>
      <c r="UVI1270" s="131"/>
      <c r="UVJ1270" s="131"/>
      <c r="UVK1270" s="203"/>
      <c r="UVL1270" s="203"/>
      <c r="UVM1270" s="203"/>
      <c r="UVN1270" s="357"/>
      <c r="UVO1270" s="357"/>
      <c r="UVP1270" s="262"/>
      <c r="UVQ1270" s="262"/>
      <c r="UVR1270" s="262"/>
      <c r="UVS1270" s="262"/>
      <c r="UVT1270" s="262"/>
      <c r="UVU1270" s="165"/>
      <c r="UVV1270" s="422"/>
      <c r="UVW1270" s="98"/>
      <c r="UVX1270" s="17"/>
      <c r="UVY1270" s="18"/>
      <c r="UVZ1270" s="5"/>
      <c r="UWA1270" s="18"/>
      <c r="UWB1270" s="76"/>
      <c r="UWC1270" s="192"/>
      <c r="UWD1270" s="114"/>
      <c r="UWE1270" s="125"/>
      <c r="UWF1270" s="15"/>
      <c r="UWG1270" s="131"/>
      <c r="UWH1270" s="131"/>
      <c r="UWI1270" s="131"/>
      <c r="UWJ1270" s="131"/>
      <c r="UWK1270" s="131"/>
      <c r="UWL1270" s="131"/>
      <c r="UWM1270" s="131"/>
      <c r="UWN1270" s="131"/>
      <c r="UWO1270" s="203"/>
      <c r="UWP1270" s="203"/>
      <c r="UWQ1270" s="203"/>
      <c r="UWR1270" s="357"/>
      <c r="UWS1270" s="357"/>
      <c r="UWT1270" s="262"/>
      <c r="UWU1270" s="262"/>
      <c r="UWV1270" s="262"/>
      <c r="UWW1270" s="262"/>
      <c r="UWX1270" s="262"/>
      <c r="UWY1270" s="165"/>
      <c r="UWZ1270" s="422"/>
      <c r="UXA1270" s="98"/>
      <c r="UXB1270" s="17"/>
      <c r="UXC1270" s="18"/>
      <c r="UXD1270" s="5"/>
      <c r="UXE1270" s="18"/>
      <c r="UXF1270" s="76"/>
      <c r="UXG1270" s="192"/>
      <c r="UXH1270" s="114"/>
      <c r="UXI1270" s="125"/>
      <c r="UXJ1270" s="15"/>
      <c r="UXK1270" s="131"/>
      <c r="UXL1270" s="131"/>
      <c r="UXM1270" s="131"/>
      <c r="UXN1270" s="131"/>
      <c r="UXO1270" s="131"/>
      <c r="UXP1270" s="131"/>
      <c r="UXQ1270" s="131"/>
      <c r="UXR1270" s="131"/>
      <c r="UXS1270" s="203"/>
      <c r="UXT1270" s="203"/>
      <c r="UXU1270" s="203"/>
      <c r="UXV1270" s="357"/>
      <c r="UXW1270" s="357"/>
      <c r="UXX1270" s="262"/>
      <c r="UXY1270" s="262"/>
      <c r="UXZ1270" s="262"/>
      <c r="UYA1270" s="262"/>
      <c r="UYB1270" s="262"/>
      <c r="UYC1270" s="165"/>
      <c r="UYD1270" s="422"/>
      <c r="UYE1270" s="98"/>
      <c r="UYF1270" s="17"/>
      <c r="UYG1270" s="18"/>
      <c r="UYH1270" s="5"/>
      <c r="UYI1270" s="18"/>
      <c r="UYJ1270" s="76"/>
      <c r="UYK1270" s="192"/>
      <c r="UYL1270" s="114"/>
      <c r="UYM1270" s="125"/>
      <c r="UYN1270" s="15"/>
      <c r="UYO1270" s="131"/>
      <c r="UYP1270" s="131"/>
      <c r="UYQ1270" s="131"/>
      <c r="UYR1270" s="131"/>
      <c r="UYS1270" s="131"/>
      <c r="UYT1270" s="131"/>
      <c r="UYU1270" s="131"/>
      <c r="UYV1270" s="131"/>
      <c r="UYW1270" s="203"/>
      <c r="UYX1270" s="203"/>
      <c r="UYY1270" s="203"/>
      <c r="UYZ1270" s="357"/>
      <c r="UZA1270" s="357"/>
      <c r="UZB1270" s="262"/>
      <c r="UZC1270" s="262"/>
      <c r="UZD1270" s="262"/>
      <c r="UZE1270" s="262"/>
      <c r="UZF1270" s="262"/>
      <c r="UZG1270" s="165"/>
      <c r="UZH1270" s="422"/>
      <c r="UZI1270" s="98"/>
      <c r="UZJ1270" s="17"/>
      <c r="UZK1270" s="18"/>
      <c r="UZL1270" s="5"/>
      <c r="UZM1270" s="18"/>
      <c r="UZN1270" s="76"/>
      <c r="UZO1270" s="192"/>
      <c r="UZP1270" s="114"/>
      <c r="UZQ1270" s="125"/>
      <c r="UZR1270" s="15"/>
      <c r="UZS1270" s="131"/>
      <c r="UZT1270" s="131"/>
      <c r="UZU1270" s="131"/>
      <c r="UZV1270" s="131"/>
      <c r="UZW1270" s="131"/>
      <c r="UZX1270" s="131"/>
      <c r="UZY1270" s="131"/>
      <c r="UZZ1270" s="131"/>
      <c r="VAA1270" s="203"/>
      <c r="VAB1270" s="203"/>
      <c r="VAC1270" s="203"/>
      <c r="VAD1270" s="357"/>
      <c r="VAE1270" s="357"/>
      <c r="VAF1270" s="262"/>
      <c r="VAG1270" s="262"/>
      <c r="VAH1270" s="262"/>
      <c r="VAI1270" s="262"/>
      <c r="VAJ1270" s="262"/>
      <c r="VAK1270" s="165"/>
      <c r="VAL1270" s="422"/>
      <c r="VAM1270" s="98"/>
      <c r="VAN1270" s="17"/>
      <c r="VAO1270" s="18"/>
      <c r="VAP1270" s="5"/>
      <c r="VAQ1270" s="18"/>
      <c r="VAR1270" s="76"/>
      <c r="VAS1270" s="192"/>
      <c r="VAT1270" s="114"/>
      <c r="VAU1270" s="125"/>
      <c r="VAV1270" s="15"/>
      <c r="VAW1270" s="131"/>
      <c r="VAX1270" s="131"/>
      <c r="VAY1270" s="131"/>
      <c r="VAZ1270" s="131"/>
      <c r="VBA1270" s="131"/>
      <c r="VBB1270" s="131"/>
      <c r="VBC1270" s="131"/>
      <c r="VBD1270" s="131"/>
      <c r="VBE1270" s="203"/>
      <c r="VBF1270" s="203"/>
      <c r="VBG1270" s="203"/>
      <c r="VBH1270" s="357"/>
      <c r="VBI1270" s="357"/>
      <c r="VBJ1270" s="262"/>
      <c r="VBK1270" s="262"/>
      <c r="VBL1270" s="262"/>
      <c r="VBM1270" s="262"/>
      <c r="VBN1270" s="262"/>
      <c r="VBO1270" s="165"/>
      <c r="VBP1270" s="422"/>
      <c r="VBQ1270" s="98"/>
      <c r="VBR1270" s="17"/>
      <c r="VBS1270" s="18"/>
      <c r="VBT1270" s="5"/>
      <c r="VBU1270" s="18"/>
      <c r="VBV1270" s="76"/>
      <c r="VBW1270" s="192"/>
      <c r="VBX1270" s="114"/>
      <c r="VBY1270" s="125"/>
      <c r="VBZ1270" s="15"/>
      <c r="VCA1270" s="131"/>
      <c r="VCB1270" s="131"/>
      <c r="VCC1270" s="131"/>
      <c r="VCD1270" s="131"/>
      <c r="VCE1270" s="131"/>
      <c r="VCF1270" s="131"/>
      <c r="VCG1270" s="131"/>
      <c r="VCH1270" s="131"/>
      <c r="VCI1270" s="203"/>
      <c r="VCJ1270" s="203"/>
      <c r="VCK1270" s="203"/>
      <c r="VCL1270" s="357"/>
      <c r="VCM1270" s="357"/>
      <c r="VCN1270" s="262"/>
      <c r="VCO1270" s="262"/>
      <c r="VCP1270" s="262"/>
      <c r="VCQ1270" s="262"/>
      <c r="VCR1270" s="262"/>
      <c r="VCS1270" s="165"/>
      <c r="VCT1270" s="422"/>
      <c r="VCU1270" s="98"/>
      <c r="VCV1270" s="17"/>
      <c r="VCW1270" s="18"/>
      <c r="VCX1270" s="5"/>
      <c r="VCY1270" s="18"/>
      <c r="VCZ1270" s="76"/>
      <c r="VDA1270" s="192"/>
      <c r="VDB1270" s="114"/>
      <c r="VDC1270" s="125"/>
      <c r="VDD1270" s="15"/>
      <c r="VDE1270" s="131"/>
      <c r="VDF1270" s="131"/>
      <c r="VDG1270" s="131"/>
      <c r="VDH1270" s="131"/>
      <c r="VDI1270" s="131"/>
      <c r="VDJ1270" s="131"/>
      <c r="VDK1270" s="131"/>
      <c r="VDL1270" s="131"/>
      <c r="VDM1270" s="203"/>
      <c r="VDN1270" s="203"/>
      <c r="VDO1270" s="203"/>
      <c r="VDP1270" s="357"/>
      <c r="VDQ1270" s="357"/>
      <c r="VDR1270" s="262"/>
      <c r="VDS1270" s="262"/>
      <c r="VDT1270" s="262"/>
      <c r="VDU1270" s="262"/>
      <c r="VDV1270" s="262"/>
      <c r="VDW1270" s="165"/>
      <c r="VDX1270" s="422"/>
      <c r="VDY1270" s="98"/>
      <c r="VDZ1270" s="17"/>
      <c r="VEA1270" s="18"/>
      <c r="VEB1270" s="5"/>
      <c r="VEC1270" s="18"/>
      <c r="VED1270" s="76"/>
      <c r="VEE1270" s="192"/>
      <c r="VEF1270" s="114"/>
      <c r="VEG1270" s="125"/>
      <c r="VEH1270" s="15"/>
      <c r="VEI1270" s="131"/>
      <c r="VEJ1270" s="131"/>
      <c r="VEK1270" s="131"/>
      <c r="VEL1270" s="131"/>
      <c r="VEM1270" s="131"/>
      <c r="VEN1270" s="131"/>
      <c r="VEO1270" s="131"/>
      <c r="VEP1270" s="131"/>
      <c r="VEQ1270" s="203"/>
      <c r="VER1270" s="203"/>
      <c r="VES1270" s="203"/>
      <c r="VET1270" s="357"/>
      <c r="VEU1270" s="357"/>
      <c r="VEV1270" s="262"/>
      <c r="VEW1270" s="262"/>
      <c r="VEX1270" s="262"/>
      <c r="VEY1270" s="262"/>
      <c r="VEZ1270" s="262"/>
      <c r="VFA1270" s="165"/>
      <c r="VFB1270" s="422"/>
      <c r="VFC1270" s="98"/>
      <c r="VFD1270" s="17"/>
      <c r="VFE1270" s="18"/>
      <c r="VFF1270" s="5"/>
      <c r="VFG1270" s="18"/>
      <c r="VFH1270" s="76"/>
      <c r="VFI1270" s="192"/>
      <c r="VFJ1270" s="114"/>
      <c r="VFK1270" s="125"/>
      <c r="VFL1270" s="15"/>
      <c r="VFM1270" s="131"/>
      <c r="VFN1270" s="131"/>
      <c r="VFO1270" s="131"/>
      <c r="VFP1270" s="131"/>
      <c r="VFQ1270" s="131"/>
      <c r="VFR1270" s="131"/>
      <c r="VFS1270" s="131"/>
      <c r="VFT1270" s="131"/>
      <c r="VFU1270" s="203"/>
      <c r="VFV1270" s="203"/>
      <c r="VFW1270" s="203"/>
      <c r="VFX1270" s="357"/>
      <c r="VFY1270" s="357"/>
      <c r="VFZ1270" s="262"/>
      <c r="VGA1270" s="262"/>
      <c r="VGB1270" s="262"/>
      <c r="VGC1270" s="262"/>
      <c r="VGD1270" s="262"/>
      <c r="VGE1270" s="165"/>
      <c r="VGF1270" s="422"/>
      <c r="VGG1270" s="98"/>
      <c r="VGH1270" s="17"/>
      <c r="VGI1270" s="18"/>
      <c r="VGJ1270" s="5"/>
      <c r="VGK1270" s="18"/>
      <c r="VGL1270" s="76"/>
      <c r="VGM1270" s="192"/>
      <c r="VGN1270" s="114"/>
      <c r="VGO1270" s="125"/>
      <c r="VGP1270" s="15"/>
      <c r="VGQ1270" s="131"/>
      <c r="VGR1270" s="131"/>
      <c r="VGS1270" s="131"/>
      <c r="VGT1270" s="131"/>
      <c r="VGU1270" s="131"/>
      <c r="VGV1270" s="131"/>
      <c r="VGW1270" s="131"/>
      <c r="VGX1270" s="131"/>
      <c r="VGY1270" s="203"/>
      <c r="VGZ1270" s="203"/>
      <c r="VHA1270" s="203"/>
      <c r="VHB1270" s="357"/>
      <c r="VHC1270" s="357"/>
      <c r="VHD1270" s="262"/>
      <c r="VHE1270" s="262"/>
      <c r="VHF1270" s="262"/>
      <c r="VHG1270" s="262"/>
      <c r="VHH1270" s="262"/>
      <c r="VHI1270" s="165"/>
      <c r="VHJ1270" s="422"/>
      <c r="VHK1270" s="98"/>
      <c r="VHL1270" s="17"/>
      <c r="VHM1270" s="18"/>
      <c r="VHN1270" s="5"/>
      <c r="VHO1270" s="18"/>
      <c r="VHP1270" s="76"/>
      <c r="VHQ1270" s="192"/>
      <c r="VHR1270" s="114"/>
      <c r="VHS1270" s="125"/>
      <c r="VHT1270" s="15"/>
      <c r="VHU1270" s="131"/>
      <c r="VHV1270" s="131"/>
      <c r="VHW1270" s="131"/>
      <c r="VHX1270" s="131"/>
      <c r="VHY1270" s="131"/>
      <c r="VHZ1270" s="131"/>
      <c r="VIA1270" s="131"/>
      <c r="VIB1270" s="131"/>
      <c r="VIC1270" s="203"/>
      <c r="VID1270" s="203"/>
      <c r="VIE1270" s="203"/>
      <c r="VIF1270" s="357"/>
      <c r="VIG1270" s="357"/>
      <c r="VIH1270" s="262"/>
      <c r="VII1270" s="262"/>
      <c r="VIJ1270" s="262"/>
      <c r="VIK1270" s="262"/>
      <c r="VIL1270" s="262"/>
      <c r="VIM1270" s="165"/>
      <c r="VIN1270" s="422"/>
      <c r="VIO1270" s="98"/>
      <c r="VIP1270" s="17"/>
      <c r="VIQ1270" s="18"/>
      <c r="VIR1270" s="5"/>
      <c r="VIS1270" s="18"/>
      <c r="VIT1270" s="76"/>
      <c r="VIU1270" s="192"/>
      <c r="VIV1270" s="114"/>
      <c r="VIW1270" s="125"/>
      <c r="VIX1270" s="15"/>
      <c r="VIY1270" s="131"/>
      <c r="VIZ1270" s="131"/>
      <c r="VJA1270" s="131"/>
      <c r="VJB1270" s="131"/>
      <c r="VJC1270" s="131"/>
      <c r="VJD1270" s="131"/>
      <c r="VJE1270" s="131"/>
      <c r="VJF1270" s="131"/>
      <c r="VJG1270" s="203"/>
      <c r="VJH1270" s="203"/>
      <c r="VJI1270" s="203"/>
      <c r="VJJ1270" s="357"/>
      <c r="VJK1270" s="357"/>
      <c r="VJL1270" s="262"/>
      <c r="VJM1270" s="262"/>
      <c r="VJN1270" s="262"/>
      <c r="VJO1270" s="262"/>
      <c r="VJP1270" s="262"/>
      <c r="VJQ1270" s="165"/>
      <c r="VJR1270" s="422"/>
      <c r="VJS1270" s="98"/>
      <c r="VJT1270" s="17"/>
      <c r="VJU1270" s="18"/>
      <c r="VJV1270" s="5"/>
      <c r="VJW1270" s="18"/>
      <c r="VJX1270" s="76"/>
      <c r="VJY1270" s="192"/>
      <c r="VJZ1270" s="114"/>
      <c r="VKA1270" s="125"/>
      <c r="VKB1270" s="15"/>
      <c r="VKC1270" s="131"/>
      <c r="VKD1270" s="131"/>
      <c r="VKE1270" s="131"/>
      <c r="VKF1270" s="131"/>
      <c r="VKG1270" s="131"/>
      <c r="VKH1270" s="131"/>
      <c r="VKI1270" s="131"/>
      <c r="VKJ1270" s="131"/>
      <c r="VKK1270" s="203"/>
      <c r="VKL1270" s="203"/>
      <c r="VKM1270" s="203"/>
      <c r="VKN1270" s="357"/>
      <c r="VKO1270" s="357"/>
      <c r="VKP1270" s="262"/>
      <c r="VKQ1270" s="262"/>
      <c r="VKR1270" s="262"/>
      <c r="VKS1270" s="262"/>
      <c r="VKT1270" s="262"/>
      <c r="VKU1270" s="165"/>
      <c r="VKV1270" s="422"/>
      <c r="VKW1270" s="98"/>
      <c r="VKX1270" s="17"/>
      <c r="VKY1270" s="18"/>
      <c r="VKZ1270" s="5"/>
      <c r="VLA1270" s="18"/>
      <c r="VLB1270" s="76"/>
      <c r="VLC1270" s="192"/>
      <c r="VLD1270" s="114"/>
      <c r="VLE1270" s="125"/>
      <c r="VLF1270" s="15"/>
      <c r="VLG1270" s="131"/>
      <c r="VLH1270" s="131"/>
      <c r="VLI1270" s="131"/>
      <c r="VLJ1270" s="131"/>
      <c r="VLK1270" s="131"/>
      <c r="VLL1270" s="131"/>
      <c r="VLM1270" s="131"/>
      <c r="VLN1270" s="131"/>
      <c r="VLO1270" s="203"/>
      <c r="VLP1270" s="203"/>
      <c r="VLQ1270" s="203"/>
      <c r="VLR1270" s="357"/>
      <c r="VLS1270" s="357"/>
      <c r="VLT1270" s="262"/>
      <c r="VLU1270" s="262"/>
      <c r="VLV1270" s="262"/>
      <c r="VLW1270" s="262"/>
      <c r="VLX1270" s="262"/>
      <c r="VLY1270" s="165"/>
      <c r="VLZ1270" s="422"/>
      <c r="VMA1270" s="98"/>
      <c r="VMB1270" s="17"/>
      <c r="VMC1270" s="18"/>
      <c r="VMD1270" s="5"/>
      <c r="VME1270" s="18"/>
      <c r="VMF1270" s="76"/>
      <c r="VMG1270" s="192"/>
      <c r="VMH1270" s="114"/>
      <c r="VMI1270" s="125"/>
      <c r="VMJ1270" s="15"/>
      <c r="VMK1270" s="131"/>
      <c r="VML1270" s="131"/>
      <c r="VMM1270" s="131"/>
      <c r="VMN1270" s="131"/>
      <c r="VMO1270" s="131"/>
      <c r="VMP1270" s="131"/>
      <c r="VMQ1270" s="131"/>
      <c r="VMR1270" s="131"/>
      <c r="VMS1270" s="203"/>
      <c r="VMT1270" s="203"/>
      <c r="VMU1270" s="203"/>
      <c r="VMV1270" s="357"/>
      <c r="VMW1270" s="357"/>
      <c r="VMX1270" s="262"/>
      <c r="VMY1270" s="262"/>
      <c r="VMZ1270" s="262"/>
      <c r="VNA1270" s="262"/>
      <c r="VNB1270" s="262"/>
      <c r="VNC1270" s="165"/>
      <c r="VND1270" s="422"/>
      <c r="VNE1270" s="98"/>
      <c r="VNF1270" s="17"/>
      <c r="VNG1270" s="18"/>
      <c r="VNH1270" s="5"/>
      <c r="VNI1270" s="18"/>
      <c r="VNJ1270" s="76"/>
      <c r="VNK1270" s="192"/>
      <c r="VNL1270" s="114"/>
      <c r="VNM1270" s="125"/>
      <c r="VNN1270" s="15"/>
      <c r="VNO1270" s="131"/>
      <c r="VNP1270" s="131"/>
      <c r="VNQ1270" s="131"/>
      <c r="VNR1270" s="131"/>
      <c r="VNS1270" s="131"/>
      <c r="VNT1270" s="131"/>
      <c r="VNU1270" s="131"/>
      <c r="VNV1270" s="131"/>
      <c r="VNW1270" s="203"/>
      <c r="VNX1270" s="203"/>
      <c r="VNY1270" s="203"/>
      <c r="VNZ1270" s="357"/>
      <c r="VOA1270" s="357"/>
      <c r="VOB1270" s="262"/>
      <c r="VOC1270" s="262"/>
      <c r="VOD1270" s="262"/>
      <c r="VOE1270" s="262"/>
      <c r="VOF1270" s="262"/>
      <c r="VOG1270" s="165"/>
      <c r="VOH1270" s="422"/>
      <c r="VOI1270" s="98"/>
      <c r="VOJ1270" s="17"/>
      <c r="VOK1270" s="18"/>
      <c r="VOL1270" s="5"/>
      <c r="VOM1270" s="18"/>
      <c r="VON1270" s="76"/>
      <c r="VOO1270" s="192"/>
      <c r="VOP1270" s="114"/>
      <c r="VOQ1270" s="125"/>
      <c r="VOR1270" s="15"/>
      <c r="VOS1270" s="131"/>
      <c r="VOT1270" s="131"/>
      <c r="VOU1270" s="131"/>
      <c r="VOV1270" s="131"/>
      <c r="VOW1270" s="131"/>
      <c r="VOX1270" s="131"/>
      <c r="VOY1270" s="131"/>
      <c r="VOZ1270" s="131"/>
      <c r="VPA1270" s="203"/>
      <c r="VPB1270" s="203"/>
      <c r="VPC1270" s="203"/>
      <c r="VPD1270" s="357"/>
      <c r="VPE1270" s="357"/>
      <c r="VPF1270" s="262"/>
      <c r="VPG1270" s="262"/>
      <c r="VPH1270" s="262"/>
      <c r="VPI1270" s="262"/>
      <c r="VPJ1270" s="262"/>
      <c r="VPK1270" s="165"/>
      <c r="VPL1270" s="422"/>
      <c r="VPM1270" s="98"/>
      <c r="VPN1270" s="17"/>
      <c r="VPO1270" s="18"/>
      <c r="VPP1270" s="5"/>
      <c r="VPQ1270" s="18"/>
      <c r="VPR1270" s="76"/>
      <c r="VPS1270" s="192"/>
      <c r="VPT1270" s="114"/>
      <c r="VPU1270" s="125"/>
      <c r="VPV1270" s="15"/>
      <c r="VPW1270" s="131"/>
      <c r="VPX1270" s="131"/>
      <c r="VPY1270" s="131"/>
      <c r="VPZ1270" s="131"/>
      <c r="VQA1270" s="131"/>
      <c r="VQB1270" s="131"/>
      <c r="VQC1270" s="131"/>
      <c r="VQD1270" s="131"/>
      <c r="VQE1270" s="203"/>
      <c r="VQF1270" s="203"/>
      <c r="VQG1270" s="203"/>
      <c r="VQH1270" s="357"/>
      <c r="VQI1270" s="357"/>
      <c r="VQJ1270" s="262"/>
      <c r="VQK1270" s="262"/>
      <c r="VQL1270" s="262"/>
      <c r="VQM1270" s="262"/>
      <c r="VQN1270" s="262"/>
      <c r="VQO1270" s="165"/>
      <c r="VQP1270" s="422"/>
      <c r="VQQ1270" s="98"/>
      <c r="VQR1270" s="17"/>
      <c r="VQS1270" s="18"/>
      <c r="VQT1270" s="5"/>
      <c r="VQU1270" s="18"/>
      <c r="VQV1270" s="76"/>
      <c r="VQW1270" s="192"/>
      <c r="VQX1270" s="114"/>
      <c r="VQY1270" s="125"/>
      <c r="VQZ1270" s="15"/>
      <c r="VRA1270" s="131"/>
      <c r="VRB1270" s="131"/>
      <c r="VRC1270" s="131"/>
      <c r="VRD1270" s="131"/>
      <c r="VRE1270" s="131"/>
      <c r="VRF1270" s="131"/>
      <c r="VRG1270" s="131"/>
      <c r="VRH1270" s="131"/>
      <c r="VRI1270" s="203"/>
      <c r="VRJ1270" s="203"/>
      <c r="VRK1270" s="203"/>
      <c r="VRL1270" s="357"/>
      <c r="VRM1270" s="357"/>
      <c r="VRN1270" s="262"/>
      <c r="VRO1270" s="262"/>
      <c r="VRP1270" s="262"/>
      <c r="VRQ1270" s="262"/>
      <c r="VRR1270" s="262"/>
      <c r="VRS1270" s="165"/>
      <c r="VRT1270" s="422"/>
      <c r="VRU1270" s="98"/>
      <c r="VRV1270" s="17"/>
      <c r="VRW1270" s="18"/>
      <c r="VRX1270" s="5"/>
      <c r="VRY1270" s="18"/>
      <c r="VRZ1270" s="76"/>
      <c r="VSA1270" s="192"/>
      <c r="VSB1270" s="114"/>
      <c r="VSC1270" s="125"/>
      <c r="VSD1270" s="15"/>
      <c r="VSE1270" s="131"/>
      <c r="VSF1270" s="131"/>
      <c r="VSG1270" s="131"/>
      <c r="VSH1270" s="131"/>
      <c r="VSI1270" s="131"/>
      <c r="VSJ1270" s="131"/>
      <c r="VSK1270" s="131"/>
      <c r="VSL1270" s="131"/>
      <c r="VSM1270" s="203"/>
      <c r="VSN1270" s="203"/>
      <c r="VSO1270" s="203"/>
      <c r="VSP1270" s="357"/>
      <c r="VSQ1270" s="357"/>
      <c r="VSR1270" s="262"/>
      <c r="VSS1270" s="262"/>
      <c r="VST1270" s="262"/>
      <c r="VSU1270" s="262"/>
      <c r="VSV1270" s="262"/>
      <c r="VSW1270" s="165"/>
      <c r="VSX1270" s="422"/>
      <c r="VSY1270" s="98"/>
      <c r="VSZ1270" s="17"/>
      <c r="VTA1270" s="18"/>
      <c r="VTB1270" s="5"/>
      <c r="VTC1270" s="18"/>
      <c r="VTD1270" s="76"/>
      <c r="VTE1270" s="192"/>
      <c r="VTF1270" s="114"/>
      <c r="VTG1270" s="125"/>
      <c r="VTH1270" s="15"/>
      <c r="VTI1270" s="131"/>
      <c r="VTJ1270" s="131"/>
      <c r="VTK1270" s="131"/>
      <c r="VTL1270" s="131"/>
      <c r="VTM1270" s="131"/>
      <c r="VTN1270" s="131"/>
      <c r="VTO1270" s="131"/>
      <c r="VTP1270" s="131"/>
      <c r="VTQ1270" s="203"/>
      <c r="VTR1270" s="203"/>
      <c r="VTS1270" s="203"/>
      <c r="VTT1270" s="357"/>
      <c r="VTU1270" s="357"/>
      <c r="VTV1270" s="262"/>
      <c r="VTW1270" s="262"/>
      <c r="VTX1270" s="262"/>
      <c r="VTY1270" s="262"/>
      <c r="VTZ1270" s="262"/>
      <c r="VUA1270" s="165"/>
      <c r="VUB1270" s="422"/>
      <c r="VUC1270" s="98"/>
      <c r="VUD1270" s="17"/>
      <c r="VUE1270" s="18"/>
      <c r="VUF1270" s="5"/>
      <c r="VUG1270" s="18"/>
      <c r="VUH1270" s="76"/>
      <c r="VUI1270" s="192"/>
      <c r="VUJ1270" s="114"/>
      <c r="VUK1270" s="125"/>
      <c r="VUL1270" s="15"/>
      <c r="VUM1270" s="131"/>
      <c r="VUN1270" s="131"/>
      <c r="VUO1270" s="131"/>
      <c r="VUP1270" s="131"/>
      <c r="VUQ1270" s="131"/>
      <c r="VUR1270" s="131"/>
      <c r="VUS1270" s="131"/>
      <c r="VUT1270" s="131"/>
      <c r="VUU1270" s="203"/>
      <c r="VUV1270" s="203"/>
      <c r="VUW1270" s="203"/>
      <c r="VUX1270" s="357"/>
      <c r="VUY1270" s="357"/>
      <c r="VUZ1270" s="262"/>
      <c r="VVA1270" s="262"/>
      <c r="VVB1270" s="262"/>
      <c r="VVC1270" s="262"/>
      <c r="VVD1270" s="262"/>
      <c r="VVE1270" s="165"/>
      <c r="VVF1270" s="422"/>
      <c r="VVG1270" s="98"/>
      <c r="VVH1270" s="17"/>
      <c r="VVI1270" s="18"/>
      <c r="VVJ1270" s="5"/>
      <c r="VVK1270" s="18"/>
      <c r="VVL1270" s="76"/>
      <c r="VVM1270" s="192"/>
      <c r="VVN1270" s="114"/>
      <c r="VVO1270" s="125"/>
      <c r="VVP1270" s="15"/>
      <c r="VVQ1270" s="131"/>
      <c r="VVR1270" s="131"/>
      <c r="VVS1270" s="131"/>
      <c r="VVT1270" s="131"/>
      <c r="VVU1270" s="131"/>
      <c r="VVV1270" s="131"/>
      <c r="VVW1270" s="131"/>
      <c r="VVX1270" s="131"/>
      <c r="VVY1270" s="203"/>
      <c r="VVZ1270" s="203"/>
      <c r="VWA1270" s="203"/>
      <c r="VWB1270" s="357"/>
      <c r="VWC1270" s="357"/>
      <c r="VWD1270" s="262"/>
      <c r="VWE1270" s="262"/>
      <c r="VWF1270" s="262"/>
      <c r="VWG1270" s="262"/>
      <c r="VWH1270" s="262"/>
      <c r="VWI1270" s="165"/>
      <c r="VWJ1270" s="422"/>
      <c r="VWK1270" s="98"/>
      <c r="VWL1270" s="17"/>
      <c r="VWM1270" s="18"/>
      <c r="VWN1270" s="5"/>
      <c r="VWO1270" s="18"/>
      <c r="VWP1270" s="76"/>
      <c r="VWQ1270" s="192"/>
      <c r="VWR1270" s="114"/>
      <c r="VWS1270" s="125"/>
      <c r="VWT1270" s="15"/>
      <c r="VWU1270" s="131"/>
      <c r="VWV1270" s="131"/>
      <c r="VWW1270" s="131"/>
      <c r="VWX1270" s="131"/>
      <c r="VWY1270" s="131"/>
      <c r="VWZ1270" s="131"/>
      <c r="VXA1270" s="131"/>
      <c r="VXB1270" s="131"/>
      <c r="VXC1270" s="203"/>
      <c r="VXD1270" s="203"/>
      <c r="VXE1270" s="203"/>
      <c r="VXF1270" s="357"/>
      <c r="VXG1270" s="357"/>
      <c r="VXH1270" s="262"/>
      <c r="VXI1270" s="262"/>
      <c r="VXJ1270" s="262"/>
      <c r="VXK1270" s="262"/>
      <c r="VXL1270" s="262"/>
      <c r="VXM1270" s="165"/>
      <c r="VXN1270" s="422"/>
      <c r="VXO1270" s="98"/>
      <c r="VXP1270" s="17"/>
      <c r="VXQ1270" s="18"/>
      <c r="VXR1270" s="5"/>
      <c r="VXS1270" s="18"/>
      <c r="VXT1270" s="76"/>
      <c r="VXU1270" s="192"/>
      <c r="VXV1270" s="114"/>
      <c r="VXW1270" s="125"/>
      <c r="VXX1270" s="15"/>
      <c r="VXY1270" s="131"/>
      <c r="VXZ1270" s="131"/>
      <c r="VYA1270" s="131"/>
      <c r="VYB1270" s="131"/>
      <c r="VYC1270" s="131"/>
      <c r="VYD1270" s="131"/>
      <c r="VYE1270" s="131"/>
      <c r="VYF1270" s="131"/>
      <c r="VYG1270" s="203"/>
      <c r="VYH1270" s="203"/>
      <c r="VYI1270" s="203"/>
      <c r="VYJ1270" s="357"/>
      <c r="VYK1270" s="357"/>
      <c r="VYL1270" s="262"/>
      <c r="VYM1270" s="262"/>
      <c r="VYN1270" s="262"/>
      <c r="VYO1270" s="262"/>
      <c r="VYP1270" s="262"/>
      <c r="VYQ1270" s="165"/>
      <c r="VYR1270" s="422"/>
      <c r="VYS1270" s="98"/>
      <c r="VYT1270" s="17"/>
      <c r="VYU1270" s="18"/>
      <c r="VYV1270" s="5"/>
      <c r="VYW1270" s="18"/>
      <c r="VYX1270" s="76"/>
      <c r="VYY1270" s="192"/>
      <c r="VYZ1270" s="114"/>
      <c r="VZA1270" s="125"/>
      <c r="VZB1270" s="15"/>
      <c r="VZC1270" s="131"/>
      <c r="VZD1270" s="131"/>
      <c r="VZE1270" s="131"/>
      <c r="VZF1270" s="131"/>
      <c r="VZG1270" s="131"/>
      <c r="VZH1270" s="131"/>
      <c r="VZI1270" s="131"/>
      <c r="VZJ1270" s="131"/>
      <c r="VZK1270" s="203"/>
      <c r="VZL1270" s="203"/>
      <c r="VZM1270" s="203"/>
      <c r="VZN1270" s="357"/>
      <c r="VZO1270" s="357"/>
      <c r="VZP1270" s="262"/>
      <c r="VZQ1270" s="262"/>
      <c r="VZR1270" s="262"/>
      <c r="VZS1270" s="262"/>
      <c r="VZT1270" s="262"/>
      <c r="VZU1270" s="165"/>
      <c r="VZV1270" s="422"/>
      <c r="VZW1270" s="98"/>
      <c r="VZX1270" s="17"/>
      <c r="VZY1270" s="18"/>
      <c r="VZZ1270" s="5"/>
      <c r="WAA1270" s="18"/>
      <c r="WAB1270" s="76"/>
      <c r="WAC1270" s="192"/>
      <c r="WAD1270" s="114"/>
      <c r="WAE1270" s="125"/>
      <c r="WAF1270" s="15"/>
      <c r="WAG1270" s="131"/>
      <c r="WAH1270" s="131"/>
      <c r="WAI1270" s="131"/>
      <c r="WAJ1270" s="131"/>
      <c r="WAK1270" s="131"/>
      <c r="WAL1270" s="131"/>
      <c r="WAM1270" s="131"/>
      <c r="WAN1270" s="131"/>
      <c r="WAO1270" s="203"/>
      <c r="WAP1270" s="203"/>
      <c r="WAQ1270" s="203"/>
      <c r="WAR1270" s="357"/>
      <c r="WAS1270" s="357"/>
      <c r="WAT1270" s="262"/>
      <c r="WAU1270" s="262"/>
      <c r="WAV1270" s="262"/>
      <c r="WAW1270" s="262"/>
      <c r="WAX1270" s="262"/>
      <c r="WAY1270" s="165"/>
      <c r="WAZ1270" s="422"/>
      <c r="WBA1270" s="98"/>
      <c r="WBB1270" s="17"/>
      <c r="WBC1270" s="18"/>
      <c r="WBD1270" s="5"/>
      <c r="WBE1270" s="18"/>
      <c r="WBF1270" s="76"/>
      <c r="WBG1270" s="192"/>
      <c r="WBH1270" s="114"/>
      <c r="WBI1270" s="125"/>
      <c r="WBJ1270" s="15"/>
      <c r="WBK1270" s="131"/>
      <c r="WBL1270" s="131"/>
      <c r="WBM1270" s="131"/>
      <c r="WBN1270" s="131"/>
      <c r="WBO1270" s="131"/>
      <c r="WBP1270" s="131"/>
      <c r="WBQ1270" s="131"/>
      <c r="WBR1270" s="131"/>
      <c r="WBS1270" s="203"/>
      <c r="WBT1270" s="203"/>
      <c r="WBU1270" s="203"/>
      <c r="WBV1270" s="357"/>
      <c r="WBW1270" s="357"/>
      <c r="WBX1270" s="262"/>
      <c r="WBY1270" s="262"/>
      <c r="WBZ1270" s="262"/>
      <c r="WCA1270" s="262"/>
      <c r="WCB1270" s="262"/>
      <c r="WCC1270" s="165"/>
      <c r="WCD1270" s="422"/>
      <c r="WCE1270" s="98"/>
      <c r="WCF1270" s="17"/>
      <c r="WCG1270" s="18"/>
      <c r="WCH1270" s="5"/>
      <c r="WCI1270" s="18"/>
      <c r="WCJ1270" s="76"/>
      <c r="WCK1270" s="192"/>
      <c r="WCL1270" s="114"/>
      <c r="WCM1270" s="125"/>
      <c r="WCN1270" s="15"/>
      <c r="WCO1270" s="131"/>
      <c r="WCP1270" s="131"/>
      <c r="WCQ1270" s="131"/>
      <c r="WCR1270" s="131"/>
      <c r="WCS1270" s="131"/>
      <c r="WCT1270" s="131"/>
      <c r="WCU1270" s="131"/>
      <c r="WCV1270" s="131"/>
      <c r="WCW1270" s="203"/>
      <c r="WCX1270" s="203"/>
      <c r="WCY1270" s="203"/>
      <c r="WCZ1270" s="357"/>
      <c r="WDA1270" s="357"/>
      <c r="WDB1270" s="262"/>
      <c r="WDC1270" s="262"/>
      <c r="WDD1270" s="262"/>
      <c r="WDE1270" s="262"/>
      <c r="WDF1270" s="262"/>
      <c r="WDG1270" s="165"/>
      <c r="WDH1270" s="422"/>
      <c r="WDI1270" s="98"/>
      <c r="WDJ1270" s="17"/>
      <c r="WDK1270" s="18"/>
      <c r="WDL1270" s="5"/>
      <c r="WDM1270" s="18"/>
      <c r="WDN1270" s="76"/>
      <c r="WDO1270" s="192"/>
      <c r="WDP1270" s="114"/>
      <c r="WDQ1270" s="125"/>
      <c r="WDR1270" s="15"/>
      <c r="WDS1270" s="131"/>
      <c r="WDT1270" s="131"/>
      <c r="WDU1270" s="131"/>
      <c r="WDV1270" s="131"/>
      <c r="WDW1270" s="131"/>
      <c r="WDX1270" s="131"/>
      <c r="WDY1270" s="131"/>
      <c r="WDZ1270" s="131"/>
      <c r="WEA1270" s="203"/>
      <c r="WEB1270" s="203"/>
      <c r="WEC1270" s="203"/>
      <c r="WED1270" s="357"/>
      <c r="WEE1270" s="357"/>
      <c r="WEF1270" s="262"/>
      <c r="WEG1270" s="262"/>
      <c r="WEH1270" s="262"/>
      <c r="WEI1270" s="262"/>
      <c r="WEJ1270" s="262"/>
      <c r="WEK1270" s="165"/>
      <c r="WEL1270" s="422"/>
      <c r="WEM1270" s="98"/>
      <c r="WEN1270" s="17"/>
      <c r="WEO1270" s="18"/>
      <c r="WEP1270" s="5"/>
      <c r="WEQ1270" s="18"/>
      <c r="WER1270" s="76"/>
      <c r="WES1270" s="192"/>
      <c r="WET1270" s="114"/>
      <c r="WEU1270" s="125"/>
      <c r="WEV1270" s="15"/>
      <c r="WEW1270" s="131"/>
      <c r="WEX1270" s="131"/>
      <c r="WEY1270" s="131"/>
      <c r="WEZ1270" s="131"/>
      <c r="WFA1270" s="131"/>
      <c r="WFB1270" s="131"/>
      <c r="WFC1270" s="131"/>
      <c r="WFD1270" s="131"/>
      <c r="WFE1270" s="203"/>
      <c r="WFF1270" s="203"/>
      <c r="WFG1270" s="203"/>
      <c r="WFH1270" s="357"/>
      <c r="WFI1270" s="357"/>
      <c r="WFJ1270" s="262"/>
      <c r="WFK1270" s="262"/>
      <c r="WFL1270" s="262"/>
      <c r="WFM1270" s="262"/>
      <c r="WFN1270" s="262"/>
      <c r="WFO1270" s="165"/>
      <c r="WFP1270" s="422"/>
      <c r="WFQ1270" s="98"/>
      <c r="WFR1270" s="17"/>
      <c r="WFS1270" s="18"/>
      <c r="WFT1270" s="5"/>
      <c r="WFU1270" s="18"/>
      <c r="WFV1270" s="76"/>
      <c r="WFW1270" s="192"/>
      <c r="WFX1270" s="114"/>
      <c r="WFY1270" s="125"/>
      <c r="WFZ1270" s="15"/>
      <c r="WGA1270" s="131"/>
      <c r="WGB1270" s="131"/>
      <c r="WGC1270" s="131"/>
      <c r="WGD1270" s="131"/>
      <c r="WGE1270" s="131"/>
      <c r="WGF1270" s="131"/>
      <c r="WGG1270" s="131"/>
      <c r="WGH1270" s="131"/>
      <c r="WGI1270" s="203"/>
      <c r="WGJ1270" s="203"/>
      <c r="WGK1270" s="203"/>
      <c r="WGL1270" s="357"/>
      <c r="WGM1270" s="357"/>
      <c r="WGN1270" s="262"/>
      <c r="WGO1270" s="262"/>
      <c r="WGP1270" s="262"/>
      <c r="WGQ1270" s="262"/>
      <c r="WGR1270" s="262"/>
      <c r="WGS1270" s="165"/>
      <c r="WGT1270" s="422"/>
      <c r="WGU1270" s="98"/>
      <c r="WGV1270" s="17"/>
      <c r="WGW1270" s="18"/>
      <c r="WGX1270" s="5"/>
      <c r="WGY1270" s="18"/>
      <c r="WGZ1270" s="76"/>
      <c r="WHA1270" s="192"/>
      <c r="WHB1270" s="114"/>
      <c r="WHC1270" s="125"/>
      <c r="WHD1270" s="15"/>
      <c r="WHE1270" s="131"/>
      <c r="WHF1270" s="131"/>
      <c r="WHG1270" s="131"/>
      <c r="WHH1270" s="131"/>
      <c r="WHI1270" s="131"/>
      <c r="WHJ1270" s="131"/>
      <c r="WHK1270" s="131"/>
      <c r="WHL1270" s="131"/>
      <c r="WHM1270" s="203"/>
      <c r="WHN1270" s="203"/>
      <c r="WHO1270" s="203"/>
      <c r="WHP1270" s="357"/>
      <c r="WHQ1270" s="357"/>
      <c r="WHR1270" s="262"/>
      <c r="WHS1270" s="262"/>
      <c r="WHT1270" s="262"/>
      <c r="WHU1270" s="262"/>
      <c r="WHV1270" s="262"/>
      <c r="WHW1270" s="165"/>
      <c r="WHX1270" s="422"/>
      <c r="WHY1270" s="98"/>
      <c r="WHZ1270" s="17"/>
      <c r="WIA1270" s="18"/>
      <c r="WIB1270" s="5"/>
      <c r="WIC1270" s="18"/>
      <c r="WID1270" s="76"/>
      <c r="WIE1270" s="192"/>
      <c r="WIF1270" s="114"/>
      <c r="WIG1270" s="125"/>
      <c r="WIH1270" s="15"/>
      <c r="WII1270" s="131"/>
      <c r="WIJ1270" s="131"/>
      <c r="WIK1270" s="131"/>
      <c r="WIL1270" s="131"/>
      <c r="WIM1270" s="131"/>
      <c r="WIN1270" s="131"/>
      <c r="WIO1270" s="131"/>
      <c r="WIP1270" s="131"/>
      <c r="WIQ1270" s="203"/>
      <c r="WIR1270" s="203"/>
      <c r="WIS1270" s="203"/>
      <c r="WIT1270" s="357"/>
      <c r="WIU1270" s="357"/>
      <c r="WIV1270" s="262"/>
      <c r="WIW1270" s="262"/>
      <c r="WIX1270" s="262"/>
      <c r="WIY1270" s="262"/>
      <c r="WIZ1270" s="262"/>
      <c r="WJA1270" s="165"/>
      <c r="WJB1270" s="422"/>
      <c r="WJC1270" s="98"/>
      <c r="WJD1270" s="17"/>
      <c r="WJE1270" s="18"/>
      <c r="WJF1270" s="5"/>
      <c r="WJG1270" s="18"/>
      <c r="WJH1270" s="76"/>
      <c r="WJI1270" s="192"/>
      <c r="WJJ1270" s="114"/>
      <c r="WJK1270" s="125"/>
      <c r="WJL1270" s="15"/>
      <c r="WJM1270" s="131"/>
      <c r="WJN1270" s="131"/>
      <c r="WJO1270" s="131"/>
      <c r="WJP1270" s="131"/>
      <c r="WJQ1270" s="131"/>
      <c r="WJR1270" s="131"/>
      <c r="WJS1270" s="131"/>
      <c r="WJT1270" s="131"/>
      <c r="WJU1270" s="203"/>
      <c r="WJV1270" s="203"/>
      <c r="WJW1270" s="203"/>
      <c r="WJX1270" s="357"/>
      <c r="WJY1270" s="357"/>
      <c r="WJZ1270" s="262"/>
      <c r="WKA1270" s="262"/>
      <c r="WKB1270" s="262"/>
      <c r="WKC1270" s="262"/>
      <c r="WKD1270" s="262"/>
      <c r="WKE1270" s="165"/>
      <c r="WKF1270" s="422"/>
      <c r="WKG1270" s="98"/>
      <c r="WKH1270" s="17"/>
      <c r="WKI1270" s="18"/>
      <c r="WKJ1270" s="5"/>
      <c r="WKK1270" s="18"/>
      <c r="WKL1270" s="76"/>
      <c r="WKM1270" s="192"/>
      <c r="WKN1270" s="114"/>
      <c r="WKO1270" s="125"/>
      <c r="WKP1270" s="15"/>
      <c r="WKQ1270" s="131"/>
      <c r="WKR1270" s="131"/>
      <c r="WKS1270" s="131"/>
      <c r="WKT1270" s="131"/>
      <c r="WKU1270" s="131"/>
      <c r="WKV1270" s="131"/>
      <c r="WKW1270" s="131"/>
      <c r="WKX1270" s="131"/>
      <c r="WKY1270" s="203"/>
      <c r="WKZ1270" s="203"/>
      <c r="WLA1270" s="203"/>
      <c r="WLB1270" s="357"/>
      <c r="WLC1270" s="357"/>
      <c r="WLD1270" s="262"/>
      <c r="WLE1270" s="262"/>
      <c r="WLF1270" s="262"/>
      <c r="WLG1270" s="262"/>
      <c r="WLH1270" s="262"/>
      <c r="WLI1270" s="165"/>
      <c r="WLJ1270" s="422"/>
      <c r="WLK1270" s="98"/>
      <c r="WLL1270" s="17"/>
      <c r="WLM1270" s="18"/>
      <c r="WLN1270" s="5"/>
      <c r="WLO1270" s="18"/>
      <c r="WLP1270" s="76"/>
      <c r="WLQ1270" s="192"/>
      <c r="WLR1270" s="114"/>
      <c r="WLS1270" s="125"/>
      <c r="WLT1270" s="15"/>
      <c r="WLU1270" s="131"/>
      <c r="WLV1270" s="131"/>
      <c r="WLW1270" s="131"/>
      <c r="WLX1270" s="131"/>
      <c r="WLY1270" s="131"/>
      <c r="WLZ1270" s="131"/>
      <c r="WMA1270" s="131"/>
      <c r="WMB1270" s="131"/>
      <c r="WMC1270" s="203"/>
      <c r="WMD1270" s="203"/>
      <c r="WME1270" s="203"/>
      <c r="WMF1270" s="357"/>
      <c r="WMG1270" s="357"/>
      <c r="WMH1270" s="262"/>
      <c r="WMI1270" s="262"/>
      <c r="WMJ1270" s="262"/>
      <c r="WMK1270" s="262"/>
      <c r="WML1270" s="262"/>
      <c r="WMM1270" s="165"/>
      <c r="WMN1270" s="422"/>
      <c r="WMO1270" s="98"/>
      <c r="WMP1270" s="17"/>
      <c r="WMQ1270" s="18"/>
      <c r="WMR1270" s="5"/>
      <c r="WMS1270" s="18"/>
      <c r="WMT1270" s="76"/>
      <c r="WMU1270" s="192"/>
      <c r="WMV1270" s="114"/>
      <c r="WMW1270" s="125"/>
      <c r="WMX1270" s="15"/>
      <c r="WMY1270" s="131"/>
      <c r="WMZ1270" s="131"/>
      <c r="WNA1270" s="131"/>
      <c r="WNB1270" s="131"/>
      <c r="WNC1270" s="131"/>
      <c r="WND1270" s="131"/>
      <c r="WNE1270" s="131"/>
      <c r="WNF1270" s="131"/>
      <c r="WNG1270" s="203"/>
      <c r="WNH1270" s="203"/>
      <c r="WNI1270" s="203"/>
      <c r="WNJ1270" s="357"/>
      <c r="WNK1270" s="357"/>
      <c r="WNL1270" s="262"/>
      <c r="WNM1270" s="262"/>
      <c r="WNN1270" s="262"/>
      <c r="WNO1270" s="262"/>
      <c r="WNP1270" s="262"/>
      <c r="WNQ1270" s="165"/>
      <c r="WNR1270" s="422"/>
      <c r="WNS1270" s="98"/>
      <c r="WNT1270" s="17"/>
      <c r="WNU1270" s="18"/>
      <c r="WNV1270" s="5"/>
      <c r="WNW1270" s="18"/>
      <c r="WNX1270" s="76"/>
      <c r="WNY1270" s="192"/>
      <c r="WNZ1270" s="114"/>
      <c r="WOA1270" s="125"/>
      <c r="WOB1270" s="15"/>
      <c r="WOC1270" s="131"/>
      <c r="WOD1270" s="131"/>
      <c r="WOE1270" s="131"/>
      <c r="WOF1270" s="131"/>
      <c r="WOG1270" s="131"/>
      <c r="WOH1270" s="131"/>
      <c r="WOI1270" s="131"/>
      <c r="WOJ1270" s="131"/>
      <c r="WOK1270" s="203"/>
      <c r="WOL1270" s="203"/>
      <c r="WOM1270" s="203"/>
      <c r="WON1270" s="357"/>
      <c r="WOO1270" s="357"/>
      <c r="WOP1270" s="262"/>
      <c r="WOQ1270" s="262"/>
      <c r="WOR1270" s="262"/>
      <c r="WOS1270" s="262"/>
      <c r="WOT1270" s="262"/>
      <c r="WOU1270" s="165"/>
      <c r="WOV1270" s="422"/>
      <c r="WOW1270" s="98"/>
      <c r="WOX1270" s="17"/>
      <c r="WOY1270" s="18"/>
      <c r="WOZ1270" s="5"/>
      <c r="WPA1270" s="18"/>
      <c r="WPB1270" s="76"/>
      <c r="WPC1270" s="192"/>
      <c r="WPD1270" s="114"/>
      <c r="WPE1270" s="125"/>
      <c r="WPF1270" s="15"/>
      <c r="WPG1270" s="131"/>
      <c r="WPH1270" s="131"/>
      <c r="WPI1270" s="131"/>
      <c r="WPJ1270" s="131"/>
      <c r="WPK1270" s="131"/>
      <c r="WPL1270" s="131"/>
      <c r="WPM1270" s="131"/>
      <c r="WPN1270" s="131"/>
      <c r="WPO1270" s="203"/>
      <c r="WPP1270" s="203"/>
      <c r="WPQ1270" s="203"/>
      <c r="WPR1270" s="357"/>
      <c r="WPS1270" s="357"/>
      <c r="WPT1270" s="262"/>
      <c r="WPU1270" s="262"/>
      <c r="WPV1270" s="262"/>
      <c r="WPW1270" s="262"/>
      <c r="WPX1270" s="262"/>
      <c r="WPY1270" s="165"/>
      <c r="WPZ1270" s="422"/>
      <c r="WQA1270" s="98"/>
      <c r="WQB1270" s="17"/>
      <c r="WQC1270" s="18"/>
      <c r="WQD1270" s="5"/>
      <c r="WQE1270" s="18"/>
      <c r="WQF1270" s="76"/>
      <c r="WQG1270" s="192"/>
      <c r="WQH1270" s="114"/>
      <c r="WQI1270" s="125"/>
      <c r="WQJ1270" s="15"/>
      <c r="WQK1270" s="131"/>
      <c r="WQL1270" s="131"/>
      <c r="WQM1270" s="131"/>
      <c r="WQN1270" s="131"/>
      <c r="WQO1270" s="131"/>
      <c r="WQP1270" s="131"/>
      <c r="WQQ1270" s="131"/>
      <c r="WQR1270" s="131"/>
      <c r="WQS1270" s="203"/>
      <c r="WQT1270" s="203"/>
      <c r="WQU1270" s="203"/>
      <c r="WQV1270" s="357"/>
      <c r="WQW1270" s="357"/>
      <c r="WQX1270" s="262"/>
      <c r="WQY1270" s="262"/>
      <c r="WQZ1270" s="262"/>
      <c r="WRA1270" s="262"/>
      <c r="WRB1270" s="262"/>
      <c r="WRC1270" s="165"/>
      <c r="WRD1270" s="422"/>
      <c r="WRE1270" s="98"/>
      <c r="WRF1270" s="17"/>
      <c r="WRG1270" s="18"/>
      <c r="WRH1270" s="5"/>
      <c r="WRI1270" s="18"/>
      <c r="WRJ1270" s="76"/>
      <c r="WRK1270" s="192"/>
      <c r="WRL1270" s="114"/>
      <c r="WRM1270" s="125"/>
      <c r="WRN1270" s="15"/>
      <c r="WRO1270" s="131"/>
      <c r="WRP1270" s="131"/>
      <c r="WRQ1270" s="131"/>
      <c r="WRR1270" s="131"/>
      <c r="WRS1270" s="131"/>
      <c r="WRT1270" s="131"/>
      <c r="WRU1270" s="131"/>
      <c r="WRV1270" s="131"/>
      <c r="WRW1270" s="203"/>
      <c r="WRX1270" s="203"/>
      <c r="WRY1270" s="203"/>
      <c r="WRZ1270" s="357"/>
      <c r="WSA1270" s="357"/>
      <c r="WSB1270" s="262"/>
      <c r="WSC1270" s="262"/>
      <c r="WSD1270" s="262"/>
      <c r="WSE1270" s="262"/>
      <c r="WSF1270" s="262"/>
      <c r="WSG1270" s="165"/>
      <c r="WSH1270" s="422"/>
      <c r="WSI1270" s="98"/>
      <c r="WSJ1270" s="17"/>
      <c r="WSK1270" s="18"/>
      <c r="WSL1270" s="5"/>
      <c r="WSM1270" s="18"/>
      <c r="WSN1270" s="76"/>
      <c r="WSO1270" s="192"/>
      <c r="WSP1270" s="114"/>
      <c r="WSQ1270" s="125"/>
      <c r="WSR1270" s="15"/>
      <c r="WSS1270" s="131"/>
      <c r="WST1270" s="131"/>
      <c r="WSU1270" s="131"/>
      <c r="WSV1270" s="131"/>
      <c r="WSW1270" s="131"/>
      <c r="WSX1270" s="131"/>
      <c r="WSY1270" s="131"/>
      <c r="WSZ1270" s="131"/>
      <c r="WTA1270" s="203"/>
      <c r="WTB1270" s="203"/>
      <c r="WTC1270" s="203"/>
      <c r="WTD1270" s="357"/>
      <c r="WTE1270" s="357"/>
      <c r="WTF1270" s="262"/>
      <c r="WTG1270" s="262"/>
      <c r="WTH1270" s="262"/>
      <c r="WTI1270" s="262"/>
      <c r="WTJ1270" s="262"/>
      <c r="WTK1270" s="165"/>
      <c r="WTL1270" s="422"/>
      <c r="WTM1270" s="98"/>
      <c r="WTN1270" s="17"/>
      <c r="WTO1270" s="18"/>
      <c r="WTP1270" s="5"/>
      <c r="WTQ1270" s="18"/>
      <c r="WTR1270" s="76"/>
      <c r="WTS1270" s="192"/>
      <c r="WTT1270" s="114"/>
      <c r="WTU1270" s="125"/>
      <c r="WTV1270" s="15"/>
      <c r="WTW1270" s="131"/>
      <c r="WTX1270" s="131"/>
      <c r="WTY1270" s="131"/>
      <c r="WTZ1270" s="131"/>
      <c r="WUA1270" s="131"/>
      <c r="WUB1270" s="131"/>
      <c r="WUC1270" s="131"/>
      <c r="WUD1270" s="131"/>
      <c r="WUE1270" s="203"/>
      <c r="WUF1270" s="203"/>
      <c r="WUG1270" s="203"/>
      <c r="WUH1270" s="357"/>
      <c r="WUI1270" s="357"/>
      <c r="WUJ1270" s="262"/>
      <c r="WUK1270" s="262"/>
      <c r="WUL1270" s="262"/>
      <c r="WUM1270" s="262"/>
      <c r="WUN1270" s="262"/>
      <c r="WUO1270" s="165"/>
      <c r="WUP1270" s="422"/>
      <c r="WUQ1270" s="98"/>
      <c r="WUR1270" s="17"/>
      <c r="WUS1270" s="18"/>
      <c r="WUT1270" s="5"/>
      <c r="WUU1270" s="18"/>
      <c r="WUV1270" s="76"/>
      <c r="WUW1270" s="192"/>
      <c r="WUX1270" s="114"/>
      <c r="WUY1270" s="125"/>
      <c r="WUZ1270" s="15"/>
      <c r="WVA1270" s="131"/>
      <c r="WVB1270" s="131"/>
      <c r="WVC1270" s="131"/>
      <c r="WVD1270" s="131"/>
      <c r="WVE1270" s="131"/>
      <c r="WVF1270" s="131"/>
      <c r="WVG1270" s="131"/>
      <c r="WVH1270" s="131"/>
      <c r="WVI1270" s="203"/>
      <c r="WVJ1270" s="203"/>
      <c r="WVK1270" s="203"/>
      <c r="WVL1270" s="357"/>
      <c r="WVM1270" s="357"/>
      <c r="WVN1270" s="262"/>
      <c r="WVO1270" s="262"/>
      <c r="WVP1270" s="262"/>
      <c r="WVQ1270" s="262"/>
      <c r="WVR1270" s="262"/>
      <c r="WVS1270" s="165"/>
      <c r="WVT1270" s="422"/>
      <c r="WVU1270" s="98"/>
      <c r="WVV1270" s="17"/>
      <c r="WVW1270" s="18"/>
      <c r="WVX1270" s="5"/>
      <c r="WVY1270" s="18"/>
      <c r="WVZ1270" s="76"/>
      <c r="WWA1270" s="192"/>
      <c r="WWB1270" s="114"/>
      <c r="WWC1270" s="125"/>
      <c r="WWD1270" s="15"/>
      <c r="WWE1270" s="131"/>
      <c r="WWF1270" s="131"/>
      <c r="WWG1270" s="131"/>
      <c r="WWH1270" s="131"/>
      <c r="WWI1270" s="131"/>
      <c r="WWJ1270" s="131"/>
      <c r="WWK1270" s="131"/>
      <c r="WWL1270" s="131"/>
      <c r="WWM1270" s="203"/>
      <c r="WWN1270" s="203"/>
      <c r="WWO1270" s="203"/>
      <c r="WWP1270" s="357"/>
      <c r="WWQ1270" s="357"/>
      <c r="WWR1270" s="262"/>
      <c r="WWS1270" s="262"/>
      <c r="WWT1270" s="262"/>
      <c r="WWU1270" s="262"/>
      <c r="WWV1270" s="262"/>
      <c r="WWW1270" s="165"/>
      <c r="WWX1270" s="422"/>
      <c r="WWY1270" s="98"/>
      <c r="WWZ1270" s="17"/>
      <c r="WXA1270" s="18"/>
      <c r="WXB1270" s="5"/>
      <c r="WXC1270" s="18"/>
      <c r="WXD1270" s="76"/>
      <c r="WXE1270" s="192"/>
      <c r="WXF1270" s="114"/>
      <c r="WXG1270" s="125"/>
      <c r="WXH1270" s="15"/>
      <c r="WXI1270" s="131"/>
      <c r="WXJ1270" s="131"/>
      <c r="WXK1270" s="131"/>
      <c r="WXL1270" s="131"/>
      <c r="WXM1270" s="131"/>
      <c r="WXN1270" s="131"/>
      <c r="WXO1270" s="131"/>
      <c r="WXP1270" s="131"/>
      <c r="WXQ1270" s="203"/>
      <c r="WXR1270" s="203"/>
      <c r="WXS1270" s="203"/>
      <c r="WXT1270" s="357"/>
      <c r="WXU1270" s="357"/>
      <c r="WXV1270" s="262"/>
      <c r="WXW1270" s="262"/>
      <c r="WXX1270" s="262"/>
      <c r="WXY1270" s="262"/>
      <c r="WXZ1270" s="262"/>
      <c r="WYA1270" s="165"/>
      <c r="WYB1270" s="422"/>
      <c r="WYC1270" s="98"/>
      <c r="WYD1270" s="17"/>
      <c r="WYE1270" s="18"/>
      <c r="WYF1270" s="5"/>
      <c r="WYG1270" s="18"/>
      <c r="WYH1270" s="76"/>
      <c r="WYI1270" s="192"/>
      <c r="WYJ1270" s="114"/>
      <c r="WYK1270" s="125"/>
      <c r="WYL1270" s="15"/>
      <c r="WYM1270" s="131"/>
      <c r="WYN1270" s="131"/>
      <c r="WYO1270" s="131"/>
      <c r="WYP1270" s="131"/>
      <c r="WYQ1270" s="131"/>
      <c r="WYR1270" s="131"/>
      <c r="WYS1270" s="131"/>
      <c r="WYT1270" s="131"/>
      <c r="WYU1270" s="203"/>
      <c r="WYV1270" s="203"/>
      <c r="WYW1270" s="203"/>
      <c r="WYX1270" s="357"/>
      <c r="WYY1270" s="357"/>
      <c r="WYZ1270" s="262"/>
      <c r="WZA1270" s="262"/>
      <c r="WZB1270" s="262"/>
      <c r="WZC1270" s="262"/>
      <c r="WZD1270" s="262"/>
      <c r="WZE1270" s="165"/>
      <c r="WZF1270" s="422"/>
      <c r="WZG1270" s="98"/>
      <c r="WZH1270" s="17"/>
      <c r="WZI1270" s="18"/>
      <c r="WZJ1270" s="5"/>
      <c r="WZK1270" s="18"/>
      <c r="WZL1270" s="76"/>
      <c r="WZM1270" s="192"/>
      <c r="WZN1270" s="114"/>
      <c r="WZO1270" s="125"/>
      <c r="WZP1270" s="15"/>
      <c r="WZQ1270" s="131"/>
      <c r="WZR1270" s="131"/>
      <c r="WZS1270" s="131"/>
      <c r="WZT1270" s="131"/>
      <c r="WZU1270" s="131"/>
      <c r="WZV1270" s="131"/>
      <c r="WZW1270" s="131"/>
      <c r="WZX1270" s="131"/>
      <c r="WZY1270" s="203"/>
      <c r="WZZ1270" s="203"/>
      <c r="XAA1270" s="203"/>
      <c r="XAB1270" s="357"/>
      <c r="XAC1270" s="357"/>
      <c r="XAD1270" s="262"/>
      <c r="XAE1270" s="262"/>
      <c r="XAF1270" s="262"/>
      <c r="XAG1270" s="262"/>
      <c r="XAH1270" s="262"/>
      <c r="XAI1270" s="165"/>
      <c r="XAJ1270" s="422"/>
      <c r="XAK1270" s="98"/>
      <c r="XAL1270" s="17"/>
      <c r="XAM1270" s="18"/>
      <c r="XAN1270" s="5"/>
      <c r="XAO1270" s="18"/>
      <c r="XAP1270" s="76"/>
      <c r="XAQ1270" s="192"/>
      <c r="XAR1270" s="114"/>
      <c r="XAS1270" s="125"/>
      <c r="XAT1270" s="15"/>
      <c r="XAU1270" s="131"/>
      <c r="XAV1270" s="131"/>
      <c r="XAW1270" s="131"/>
      <c r="XAX1270" s="131"/>
      <c r="XAY1270" s="131"/>
      <c r="XAZ1270" s="131"/>
      <c r="XBA1270" s="131"/>
      <c r="XBB1270" s="131"/>
      <c r="XBC1270" s="203"/>
      <c r="XBD1270" s="203"/>
      <c r="XBE1270" s="203"/>
      <c r="XBF1270" s="357"/>
      <c r="XBG1270" s="357"/>
      <c r="XBH1270" s="262"/>
      <c r="XBI1270" s="262"/>
      <c r="XBJ1270" s="262"/>
      <c r="XBK1270" s="262"/>
      <c r="XBL1270" s="262"/>
      <c r="XBM1270" s="165"/>
      <c r="XBN1270" s="422"/>
      <c r="XBO1270" s="98"/>
      <c r="XBP1270" s="17"/>
      <c r="XBQ1270" s="18"/>
      <c r="XBR1270" s="5"/>
      <c r="XBS1270" s="18"/>
      <c r="XBT1270" s="76"/>
      <c r="XBU1270" s="192"/>
      <c r="XBV1270" s="114"/>
      <c r="XBW1270" s="125"/>
      <c r="XBX1270" s="15"/>
      <c r="XBY1270" s="131"/>
      <c r="XBZ1270" s="131"/>
      <c r="XCA1270" s="131"/>
      <c r="XCB1270" s="131"/>
      <c r="XCC1270" s="131"/>
      <c r="XCD1270" s="131"/>
      <c r="XCE1270" s="131"/>
      <c r="XCF1270" s="131"/>
      <c r="XCG1270" s="203"/>
      <c r="XCH1270" s="203"/>
      <c r="XCI1270" s="203"/>
      <c r="XCJ1270" s="357"/>
      <c r="XCK1270" s="357"/>
      <c r="XCL1270" s="262"/>
      <c r="XCM1270" s="262"/>
      <c r="XCN1270" s="262"/>
      <c r="XCO1270" s="262"/>
      <c r="XCP1270" s="262"/>
      <c r="XCQ1270" s="165"/>
      <c r="XCR1270" s="422"/>
      <c r="XCS1270" s="98"/>
      <c r="XCT1270" s="17"/>
      <c r="XCU1270" s="18"/>
      <c r="XCV1270" s="5"/>
      <c r="XCW1270" s="18"/>
      <c r="XCX1270" s="76"/>
      <c r="XCY1270" s="192"/>
      <c r="XCZ1270" s="114"/>
      <c r="XDA1270" s="125"/>
      <c r="XDB1270" s="15"/>
      <c r="XDC1270" s="131"/>
      <c r="XDD1270" s="131"/>
      <c r="XDE1270" s="131"/>
      <c r="XDF1270" s="131"/>
      <c r="XDG1270" s="131"/>
      <c r="XDH1270" s="131"/>
      <c r="XDI1270" s="131"/>
      <c r="XDJ1270" s="131"/>
      <c r="XDK1270" s="203"/>
      <c r="XDL1270" s="203"/>
      <c r="XDM1270" s="203"/>
      <c r="XDN1270" s="357"/>
      <c r="XDO1270" s="357"/>
      <c r="XDP1270" s="262"/>
      <c r="XDQ1270" s="262"/>
      <c r="XDR1270" s="262"/>
      <c r="XDS1270" s="262"/>
      <c r="XDT1270" s="262"/>
      <c r="XDU1270" s="165"/>
      <c r="XDV1270" s="422"/>
      <c r="XDW1270" s="98"/>
      <c r="XDX1270" s="17"/>
      <c r="XDY1270" s="18"/>
      <c r="XDZ1270" s="5"/>
      <c r="XEA1270" s="18"/>
      <c r="XEB1270" s="76"/>
      <c r="XEC1270" s="192"/>
      <c r="XED1270" s="114"/>
      <c r="XEE1270" s="125"/>
      <c r="XEF1270" s="15"/>
      <c r="XEG1270" s="131"/>
      <c r="XEH1270" s="131"/>
      <c r="XEI1270" s="131"/>
      <c r="XEJ1270" s="131"/>
      <c r="XEK1270" s="131"/>
      <c r="XEL1270" s="131"/>
      <c r="XEM1270" s="131"/>
      <c r="XEN1270" s="131"/>
      <c r="XEO1270" s="203"/>
      <c r="XEP1270" s="203"/>
      <c r="XEQ1270" s="203"/>
      <c r="XER1270" s="357"/>
      <c r="XES1270" s="357"/>
      <c r="XET1270" s="262"/>
      <c r="XEU1270" s="262"/>
      <c r="XEV1270" s="262"/>
      <c r="XEW1270" s="262"/>
      <c r="XEX1270" s="262"/>
      <c r="XEY1270" s="165"/>
      <c r="XEZ1270" s="422"/>
      <c r="XFA1270" s="98"/>
      <c r="XFB1270" s="17"/>
      <c r="XFC1270" s="18"/>
      <c r="XFD1270" s="5"/>
    </row>
    <row r="1271" spans="1:16384" ht="63" x14ac:dyDescent="0.25">
      <c r="A1271" s="98" t="s">
        <v>519</v>
      </c>
      <c r="B1271" s="17" t="s">
        <v>4726</v>
      </c>
      <c r="C1271" s="18">
        <v>2009</v>
      </c>
      <c r="D1271" s="5" t="str">
        <f t="shared" si="33"/>
        <v>NTC 5689 de 2009</v>
      </c>
      <c r="E1271" s="18" t="s">
        <v>520</v>
      </c>
      <c r="F1271" s="76">
        <v>43410</v>
      </c>
      <c r="G1271" s="192"/>
      <c r="H1271" s="114" t="s">
        <v>549</v>
      </c>
      <c r="I1271" s="138" t="s">
        <v>437</v>
      </c>
      <c r="J1271" s="162" t="s">
        <v>2100</v>
      </c>
      <c r="K1271" s="18" t="s">
        <v>801</v>
      </c>
      <c r="L1271" s="15" t="s">
        <v>4731</v>
      </c>
      <c r="M1271" s="15" t="s">
        <v>437</v>
      </c>
      <c r="N1271" s="15" t="s">
        <v>437</v>
      </c>
      <c r="O1271" s="15" t="s">
        <v>437</v>
      </c>
      <c r="P1271" s="15" t="s">
        <v>4729</v>
      </c>
      <c r="Q1271" s="15" t="s">
        <v>437</v>
      </c>
      <c r="R1271" s="15" t="s">
        <v>437</v>
      </c>
      <c r="S1271" s="15" t="s">
        <v>43</v>
      </c>
      <c r="T1271" s="203" t="s">
        <v>43</v>
      </c>
      <c r="U1271" s="15" t="s">
        <v>43</v>
      </c>
      <c r="V1271" s="357" t="s">
        <v>4727</v>
      </c>
      <c r="W1271" s="357" t="s">
        <v>4728</v>
      </c>
      <c r="X1271" s="138"/>
      <c r="Y1271" s="262"/>
      <c r="Z1271" s="262"/>
      <c r="AA1271" s="262"/>
      <c r="AB1271" s="262"/>
      <c r="AC1271" s="165" t="s">
        <v>4732</v>
      </c>
      <c r="AD1271" s="422"/>
      <c r="AE1271" s="422"/>
      <c r="AF1271" s="422"/>
      <c r="AG1271" s="18"/>
      <c r="AH1271" s="5"/>
      <c r="AI1271" s="18"/>
      <c r="AJ1271" s="76"/>
      <c r="AK1271" s="192">
        <v>43434</v>
      </c>
      <c r="AL1271" s="114"/>
      <c r="AM1271" s="125"/>
      <c r="AN1271" s="15"/>
      <c r="AO1271" s="131"/>
      <c r="AP1271" s="131"/>
      <c r="AQ1271" s="131"/>
      <c r="AR1271" s="131"/>
      <c r="AS1271" s="131"/>
      <c r="AT1271" s="131"/>
      <c r="AU1271" s="131"/>
      <c r="AV1271" s="131"/>
      <c r="AW1271" s="203"/>
      <c r="AX1271" s="203"/>
      <c r="AY1271" s="203"/>
      <c r="AZ1271" s="357"/>
      <c r="BA1271" s="357"/>
      <c r="BB1271" s="262"/>
      <c r="BC1271" s="262"/>
      <c r="BD1271" s="262"/>
      <c r="BE1271" s="262"/>
      <c r="BF1271" s="262"/>
      <c r="BG1271" s="165"/>
      <c r="BH1271" s="422"/>
      <c r="BI1271" s="98"/>
      <c r="BJ1271" s="17"/>
      <c r="BK1271" s="18"/>
      <c r="BL1271" s="5"/>
      <c r="BM1271" s="18"/>
      <c r="BN1271" s="76"/>
      <c r="BO1271" s="192"/>
      <c r="BP1271" s="114"/>
      <c r="BQ1271" s="125"/>
      <c r="BR1271" s="15"/>
      <c r="BS1271" s="131"/>
      <c r="BT1271" s="131"/>
      <c r="BU1271" s="131"/>
      <c r="BV1271" s="131"/>
      <c r="BW1271" s="131"/>
      <c r="BX1271" s="131"/>
      <c r="BY1271" s="131"/>
      <c r="BZ1271" s="131"/>
      <c r="CA1271" s="203"/>
      <c r="CB1271" s="203"/>
      <c r="CC1271" s="203"/>
      <c r="CD1271" s="357"/>
      <c r="CE1271" s="357"/>
      <c r="CF1271" s="262"/>
      <c r="CG1271" s="262"/>
      <c r="CH1271" s="262"/>
      <c r="CI1271" s="262"/>
      <c r="CJ1271" s="262"/>
      <c r="CK1271" s="165"/>
      <c r="CL1271" s="422"/>
      <c r="CM1271" s="98"/>
      <c r="CN1271" s="17"/>
      <c r="CO1271" s="18"/>
      <c r="CP1271" s="5"/>
      <c r="CQ1271" s="18"/>
      <c r="CR1271" s="76"/>
      <c r="CS1271" s="192"/>
      <c r="CT1271" s="114"/>
      <c r="CU1271" s="125"/>
      <c r="CV1271" s="15"/>
      <c r="CW1271" s="131"/>
      <c r="CX1271" s="131"/>
      <c r="CY1271" s="131"/>
      <c r="CZ1271" s="131"/>
      <c r="DA1271" s="131"/>
      <c r="DB1271" s="131"/>
      <c r="DC1271" s="131"/>
      <c r="DD1271" s="131"/>
      <c r="DE1271" s="203"/>
      <c r="DF1271" s="203"/>
      <c r="DG1271" s="203"/>
      <c r="DH1271" s="357"/>
      <c r="DI1271" s="357"/>
      <c r="DJ1271" s="262"/>
      <c r="DK1271" s="262"/>
      <c r="DL1271" s="262"/>
      <c r="DM1271" s="262"/>
      <c r="DN1271" s="262"/>
      <c r="DO1271" s="165"/>
      <c r="DP1271" s="422"/>
      <c r="DQ1271" s="98"/>
      <c r="DR1271" s="17"/>
      <c r="DS1271" s="18"/>
      <c r="DT1271" s="5"/>
      <c r="DU1271" s="18"/>
      <c r="DV1271" s="76"/>
      <c r="DW1271" s="192"/>
      <c r="DX1271" s="114"/>
      <c r="DY1271" s="125"/>
      <c r="DZ1271" s="15"/>
      <c r="EA1271" s="131"/>
      <c r="EB1271" s="131"/>
      <c r="EC1271" s="131"/>
      <c r="ED1271" s="131"/>
      <c r="EE1271" s="131"/>
      <c r="EF1271" s="131"/>
      <c r="EG1271" s="131"/>
      <c r="EH1271" s="131"/>
      <c r="EI1271" s="203"/>
      <c r="EJ1271" s="203"/>
      <c r="EK1271" s="203"/>
      <c r="EL1271" s="357"/>
      <c r="EM1271" s="357"/>
      <c r="EN1271" s="262"/>
      <c r="EO1271" s="262"/>
      <c r="EP1271" s="262"/>
      <c r="EQ1271" s="262"/>
      <c r="ER1271" s="262"/>
      <c r="ES1271" s="165"/>
      <c r="ET1271" s="422"/>
      <c r="EU1271" s="98"/>
      <c r="EV1271" s="17"/>
      <c r="EW1271" s="18"/>
      <c r="EX1271" s="5"/>
      <c r="EY1271" s="18"/>
      <c r="EZ1271" s="76"/>
      <c r="FA1271" s="192"/>
      <c r="FB1271" s="114"/>
      <c r="FC1271" s="125"/>
      <c r="FD1271" s="15"/>
      <c r="FE1271" s="131"/>
      <c r="FF1271" s="131"/>
      <c r="FG1271" s="131"/>
      <c r="FH1271" s="131"/>
      <c r="FI1271" s="131"/>
      <c r="FJ1271" s="131"/>
      <c r="FK1271" s="131"/>
      <c r="FL1271" s="131"/>
      <c r="FM1271" s="203"/>
      <c r="FN1271" s="203"/>
      <c r="FO1271" s="203"/>
      <c r="FP1271" s="357"/>
      <c r="FQ1271" s="357"/>
      <c r="FR1271" s="262"/>
      <c r="FS1271" s="262"/>
      <c r="FT1271" s="262"/>
      <c r="FU1271" s="262"/>
      <c r="FV1271" s="262"/>
      <c r="FW1271" s="165"/>
      <c r="FX1271" s="422"/>
      <c r="FY1271" s="98"/>
      <c r="FZ1271" s="17"/>
      <c r="GA1271" s="18"/>
      <c r="GB1271" s="5"/>
      <c r="GC1271" s="18"/>
      <c r="GD1271" s="76"/>
      <c r="GE1271" s="192"/>
      <c r="GF1271" s="114"/>
      <c r="GG1271" s="125"/>
      <c r="GH1271" s="15"/>
      <c r="GI1271" s="131"/>
      <c r="GJ1271" s="131"/>
      <c r="GK1271" s="131"/>
      <c r="GL1271" s="131"/>
      <c r="GM1271" s="131"/>
      <c r="GN1271" s="131"/>
      <c r="GO1271" s="131"/>
      <c r="GP1271" s="131"/>
      <c r="GQ1271" s="203"/>
      <c r="GR1271" s="203"/>
      <c r="GS1271" s="203"/>
      <c r="GT1271" s="357"/>
      <c r="GU1271" s="357"/>
      <c r="GV1271" s="262"/>
      <c r="GW1271" s="262"/>
      <c r="GX1271" s="262"/>
      <c r="GY1271" s="262"/>
      <c r="GZ1271" s="262"/>
      <c r="HA1271" s="165"/>
      <c r="HB1271" s="422"/>
      <c r="HC1271" s="98"/>
      <c r="HD1271" s="17"/>
      <c r="HE1271" s="18"/>
      <c r="HF1271" s="5"/>
      <c r="HG1271" s="18"/>
      <c r="HH1271" s="76"/>
      <c r="HI1271" s="192"/>
      <c r="HJ1271" s="114"/>
      <c r="HK1271" s="125"/>
      <c r="HL1271" s="15"/>
      <c r="HM1271" s="131"/>
      <c r="HN1271" s="131"/>
      <c r="HO1271" s="131"/>
      <c r="HP1271" s="131"/>
      <c r="HQ1271" s="131"/>
      <c r="HR1271" s="131"/>
      <c r="HS1271" s="131"/>
      <c r="HT1271" s="131"/>
      <c r="HU1271" s="203"/>
      <c r="HV1271" s="203"/>
      <c r="HW1271" s="203"/>
      <c r="HX1271" s="357"/>
      <c r="HY1271" s="357"/>
      <c r="HZ1271" s="262"/>
      <c r="IA1271" s="262"/>
      <c r="IB1271" s="262"/>
      <c r="IC1271" s="262"/>
      <c r="ID1271" s="262"/>
      <c r="IE1271" s="165"/>
      <c r="IF1271" s="422"/>
      <c r="IG1271" s="98"/>
      <c r="IH1271" s="17"/>
      <c r="II1271" s="18"/>
      <c r="IJ1271" s="5"/>
      <c r="IK1271" s="18"/>
      <c r="IL1271" s="76"/>
      <c r="IM1271" s="192"/>
      <c r="IN1271" s="114"/>
      <c r="IO1271" s="125"/>
      <c r="IP1271" s="15"/>
      <c r="IQ1271" s="131"/>
      <c r="IR1271" s="131"/>
      <c r="IS1271" s="131"/>
      <c r="IT1271" s="131"/>
      <c r="IU1271" s="131"/>
      <c r="IV1271" s="131"/>
      <c r="IW1271" s="131"/>
      <c r="IX1271" s="131"/>
      <c r="IY1271" s="203"/>
      <c r="IZ1271" s="203"/>
      <c r="JA1271" s="203"/>
      <c r="JB1271" s="357"/>
      <c r="JC1271" s="357"/>
      <c r="JD1271" s="262"/>
      <c r="JE1271" s="262"/>
      <c r="JF1271" s="262"/>
      <c r="JG1271" s="262"/>
      <c r="JH1271" s="262"/>
      <c r="JI1271" s="165"/>
      <c r="JJ1271" s="422"/>
      <c r="JK1271" s="98"/>
      <c r="JL1271" s="17"/>
      <c r="JM1271" s="18"/>
      <c r="JN1271" s="5"/>
      <c r="JO1271" s="18"/>
      <c r="JP1271" s="76"/>
      <c r="JQ1271" s="192"/>
      <c r="JR1271" s="114"/>
      <c r="JS1271" s="125"/>
      <c r="JT1271" s="15"/>
      <c r="JU1271" s="131"/>
      <c r="JV1271" s="131"/>
      <c r="JW1271" s="131"/>
      <c r="JX1271" s="131"/>
      <c r="JY1271" s="131"/>
      <c r="JZ1271" s="131"/>
      <c r="KA1271" s="131"/>
      <c r="KB1271" s="131"/>
      <c r="KC1271" s="203"/>
      <c r="KD1271" s="203"/>
      <c r="KE1271" s="203"/>
      <c r="KF1271" s="357"/>
      <c r="KG1271" s="357"/>
      <c r="KH1271" s="262"/>
      <c r="KI1271" s="262"/>
      <c r="KJ1271" s="262"/>
      <c r="KK1271" s="262"/>
      <c r="KL1271" s="262"/>
      <c r="KM1271" s="165"/>
      <c r="KN1271" s="422"/>
      <c r="KO1271" s="98"/>
      <c r="KP1271" s="17"/>
      <c r="KQ1271" s="18"/>
      <c r="KR1271" s="5"/>
      <c r="KS1271" s="18"/>
      <c r="KT1271" s="76"/>
      <c r="KU1271" s="192"/>
      <c r="KV1271" s="114"/>
      <c r="KW1271" s="125"/>
      <c r="KX1271" s="15"/>
      <c r="KY1271" s="131"/>
      <c r="KZ1271" s="131"/>
      <c r="LA1271" s="131"/>
      <c r="LB1271" s="131"/>
      <c r="LC1271" s="131"/>
      <c r="LD1271" s="131"/>
      <c r="LE1271" s="131"/>
      <c r="LF1271" s="131"/>
      <c r="LG1271" s="203"/>
      <c r="LH1271" s="203"/>
      <c r="LI1271" s="203"/>
      <c r="LJ1271" s="357"/>
      <c r="LK1271" s="357"/>
      <c r="LL1271" s="262"/>
      <c r="LM1271" s="262"/>
      <c r="LN1271" s="262"/>
      <c r="LO1271" s="262"/>
      <c r="LP1271" s="262"/>
      <c r="LQ1271" s="165"/>
      <c r="LR1271" s="422"/>
      <c r="LS1271" s="98"/>
      <c r="LT1271" s="17"/>
      <c r="LU1271" s="18"/>
      <c r="LV1271" s="5"/>
      <c r="LW1271" s="18"/>
      <c r="LX1271" s="76"/>
      <c r="LY1271" s="192"/>
      <c r="LZ1271" s="114"/>
      <c r="MA1271" s="125"/>
      <c r="MB1271" s="15"/>
      <c r="MC1271" s="131"/>
      <c r="MD1271" s="131"/>
      <c r="ME1271" s="131"/>
      <c r="MF1271" s="131"/>
      <c r="MG1271" s="131"/>
      <c r="MH1271" s="131"/>
      <c r="MI1271" s="131"/>
      <c r="MJ1271" s="131"/>
      <c r="MK1271" s="203"/>
      <c r="ML1271" s="203"/>
      <c r="MM1271" s="203"/>
      <c r="MN1271" s="357"/>
      <c r="MO1271" s="357"/>
      <c r="MP1271" s="262"/>
      <c r="MQ1271" s="262"/>
      <c r="MR1271" s="262"/>
      <c r="MS1271" s="262"/>
      <c r="MT1271" s="262"/>
      <c r="MU1271" s="165"/>
      <c r="MV1271" s="422"/>
      <c r="MW1271" s="98"/>
      <c r="MX1271" s="17"/>
      <c r="MY1271" s="18"/>
      <c r="MZ1271" s="5"/>
      <c r="NA1271" s="18"/>
      <c r="NB1271" s="76"/>
      <c r="NC1271" s="192"/>
      <c r="ND1271" s="114"/>
      <c r="NE1271" s="125"/>
      <c r="NF1271" s="15"/>
      <c r="NG1271" s="131"/>
      <c r="NH1271" s="131"/>
      <c r="NI1271" s="131"/>
      <c r="NJ1271" s="131"/>
      <c r="NK1271" s="131"/>
      <c r="NL1271" s="131"/>
      <c r="NM1271" s="131"/>
      <c r="NN1271" s="131"/>
      <c r="NO1271" s="203"/>
      <c r="NP1271" s="203"/>
      <c r="NQ1271" s="203"/>
      <c r="NR1271" s="357"/>
      <c r="NS1271" s="357"/>
      <c r="NT1271" s="262"/>
      <c r="NU1271" s="262"/>
      <c r="NV1271" s="262"/>
      <c r="NW1271" s="262"/>
      <c r="NX1271" s="262"/>
      <c r="NY1271" s="165"/>
      <c r="NZ1271" s="422"/>
      <c r="OA1271" s="98"/>
      <c r="OB1271" s="17"/>
      <c r="OC1271" s="18"/>
      <c r="OD1271" s="5"/>
      <c r="OE1271" s="18"/>
      <c r="OF1271" s="76"/>
      <c r="OG1271" s="192"/>
      <c r="OH1271" s="114"/>
      <c r="OI1271" s="125"/>
      <c r="OJ1271" s="15"/>
      <c r="OK1271" s="131"/>
      <c r="OL1271" s="131"/>
      <c r="OM1271" s="131"/>
      <c r="ON1271" s="131"/>
      <c r="OO1271" s="131"/>
      <c r="OP1271" s="131"/>
      <c r="OQ1271" s="131"/>
      <c r="OR1271" s="131"/>
      <c r="OS1271" s="203"/>
      <c r="OT1271" s="203"/>
      <c r="OU1271" s="203"/>
      <c r="OV1271" s="357"/>
      <c r="OW1271" s="357"/>
      <c r="OX1271" s="262"/>
      <c r="OY1271" s="262"/>
      <c r="OZ1271" s="262"/>
      <c r="PA1271" s="262"/>
      <c r="PB1271" s="262"/>
      <c r="PC1271" s="165"/>
      <c r="PD1271" s="422"/>
      <c r="PE1271" s="98"/>
      <c r="PF1271" s="17"/>
      <c r="PG1271" s="18"/>
      <c r="PH1271" s="5"/>
      <c r="PI1271" s="18"/>
      <c r="PJ1271" s="76"/>
      <c r="PK1271" s="192"/>
      <c r="PL1271" s="114"/>
      <c r="PM1271" s="125"/>
      <c r="PN1271" s="15"/>
      <c r="PO1271" s="131"/>
      <c r="PP1271" s="131"/>
      <c r="PQ1271" s="131"/>
      <c r="PR1271" s="131"/>
      <c r="PS1271" s="131"/>
      <c r="PT1271" s="131"/>
      <c r="PU1271" s="131"/>
      <c r="PV1271" s="131"/>
      <c r="PW1271" s="203"/>
      <c r="PX1271" s="203"/>
      <c r="PY1271" s="203"/>
      <c r="PZ1271" s="357"/>
      <c r="QA1271" s="357"/>
      <c r="QB1271" s="262"/>
      <c r="QC1271" s="262"/>
      <c r="QD1271" s="262"/>
      <c r="QE1271" s="262"/>
      <c r="QF1271" s="262"/>
      <c r="QG1271" s="165"/>
      <c r="QH1271" s="422"/>
      <c r="QI1271" s="98"/>
      <c r="QJ1271" s="17"/>
      <c r="QK1271" s="18"/>
      <c r="QL1271" s="5"/>
      <c r="QM1271" s="18"/>
      <c r="QN1271" s="76"/>
      <c r="QO1271" s="192"/>
      <c r="QP1271" s="114"/>
      <c r="QQ1271" s="125"/>
      <c r="QR1271" s="15"/>
      <c r="QS1271" s="131"/>
      <c r="QT1271" s="131"/>
      <c r="QU1271" s="131"/>
      <c r="QV1271" s="131"/>
      <c r="QW1271" s="131"/>
      <c r="QX1271" s="131"/>
      <c r="QY1271" s="131"/>
      <c r="QZ1271" s="131"/>
      <c r="RA1271" s="203"/>
      <c r="RB1271" s="203"/>
      <c r="RC1271" s="203"/>
      <c r="RD1271" s="357"/>
      <c r="RE1271" s="357"/>
      <c r="RF1271" s="262"/>
      <c r="RG1271" s="262"/>
      <c r="RH1271" s="262"/>
      <c r="RI1271" s="262"/>
      <c r="RJ1271" s="262"/>
      <c r="RK1271" s="165"/>
      <c r="RL1271" s="422"/>
      <c r="RM1271" s="98"/>
      <c r="RN1271" s="17"/>
      <c r="RO1271" s="18"/>
      <c r="RP1271" s="5"/>
      <c r="RQ1271" s="18"/>
      <c r="RR1271" s="76"/>
      <c r="RS1271" s="192"/>
      <c r="RT1271" s="114"/>
      <c r="RU1271" s="125"/>
      <c r="RV1271" s="15"/>
      <c r="RW1271" s="131"/>
      <c r="RX1271" s="131"/>
      <c r="RY1271" s="131"/>
      <c r="RZ1271" s="131"/>
      <c r="SA1271" s="131"/>
      <c r="SB1271" s="131"/>
      <c r="SC1271" s="131"/>
      <c r="SD1271" s="131"/>
      <c r="SE1271" s="203"/>
      <c r="SF1271" s="203"/>
      <c r="SG1271" s="203"/>
      <c r="SH1271" s="357"/>
      <c r="SI1271" s="357"/>
      <c r="SJ1271" s="262"/>
      <c r="SK1271" s="262"/>
      <c r="SL1271" s="262"/>
      <c r="SM1271" s="262"/>
      <c r="SN1271" s="262"/>
      <c r="SO1271" s="165"/>
      <c r="SP1271" s="422"/>
      <c r="SQ1271" s="98"/>
      <c r="SR1271" s="17"/>
      <c r="SS1271" s="18"/>
      <c r="ST1271" s="5"/>
      <c r="SU1271" s="18"/>
      <c r="SV1271" s="76"/>
      <c r="SW1271" s="192"/>
      <c r="SX1271" s="114"/>
      <c r="SY1271" s="125"/>
      <c r="SZ1271" s="15"/>
      <c r="TA1271" s="131"/>
      <c r="TB1271" s="131"/>
      <c r="TC1271" s="131"/>
      <c r="TD1271" s="131"/>
      <c r="TE1271" s="131"/>
      <c r="TF1271" s="131"/>
      <c r="TG1271" s="131"/>
      <c r="TH1271" s="131"/>
      <c r="TI1271" s="203"/>
      <c r="TJ1271" s="203"/>
      <c r="TK1271" s="203"/>
      <c r="TL1271" s="357"/>
      <c r="TM1271" s="357"/>
      <c r="TN1271" s="262"/>
      <c r="TO1271" s="262"/>
      <c r="TP1271" s="262"/>
      <c r="TQ1271" s="262"/>
      <c r="TR1271" s="262"/>
      <c r="TS1271" s="165"/>
      <c r="TT1271" s="422"/>
      <c r="TU1271" s="98"/>
      <c r="TV1271" s="17"/>
      <c r="TW1271" s="18"/>
      <c r="TX1271" s="5"/>
      <c r="TY1271" s="18"/>
      <c r="TZ1271" s="76"/>
      <c r="UA1271" s="192"/>
      <c r="UB1271" s="114"/>
      <c r="UC1271" s="125"/>
      <c r="UD1271" s="15"/>
      <c r="UE1271" s="131"/>
      <c r="UF1271" s="131"/>
      <c r="UG1271" s="131"/>
      <c r="UH1271" s="131"/>
      <c r="UI1271" s="131"/>
      <c r="UJ1271" s="131"/>
      <c r="UK1271" s="131"/>
      <c r="UL1271" s="131"/>
      <c r="UM1271" s="203"/>
      <c r="UN1271" s="203"/>
      <c r="UO1271" s="203"/>
      <c r="UP1271" s="357"/>
      <c r="UQ1271" s="357"/>
      <c r="UR1271" s="262"/>
      <c r="US1271" s="262"/>
      <c r="UT1271" s="262"/>
      <c r="UU1271" s="262"/>
      <c r="UV1271" s="262"/>
      <c r="UW1271" s="165"/>
      <c r="UX1271" s="422"/>
      <c r="UY1271" s="98"/>
      <c r="UZ1271" s="17"/>
      <c r="VA1271" s="18"/>
      <c r="VB1271" s="5"/>
      <c r="VC1271" s="18"/>
      <c r="VD1271" s="76"/>
      <c r="VE1271" s="192"/>
      <c r="VF1271" s="114"/>
      <c r="VG1271" s="125"/>
      <c r="VH1271" s="15"/>
      <c r="VI1271" s="131"/>
      <c r="VJ1271" s="131"/>
      <c r="VK1271" s="131"/>
      <c r="VL1271" s="131"/>
      <c r="VM1271" s="131"/>
      <c r="VN1271" s="131"/>
      <c r="VO1271" s="131"/>
      <c r="VP1271" s="131"/>
      <c r="VQ1271" s="203"/>
      <c r="VR1271" s="203"/>
      <c r="VS1271" s="203"/>
      <c r="VT1271" s="357"/>
      <c r="VU1271" s="357"/>
      <c r="VV1271" s="262"/>
      <c r="VW1271" s="262"/>
      <c r="VX1271" s="262"/>
      <c r="VY1271" s="262"/>
      <c r="VZ1271" s="262"/>
      <c r="WA1271" s="165"/>
      <c r="WB1271" s="422"/>
      <c r="WC1271" s="98"/>
      <c r="WD1271" s="17"/>
      <c r="WE1271" s="18"/>
      <c r="WF1271" s="5"/>
      <c r="WG1271" s="18"/>
      <c r="WH1271" s="76"/>
      <c r="WI1271" s="192"/>
      <c r="WJ1271" s="114"/>
      <c r="WK1271" s="125"/>
      <c r="WL1271" s="15"/>
      <c r="WM1271" s="131"/>
      <c r="WN1271" s="131"/>
      <c r="WO1271" s="131"/>
      <c r="WP1271" s="131"/>
      <c r="WQ1271" s="131"/>
      <c r="WR1271" s="131"/>
      <c r="WS1271" s="131"/>
      <c r="WT1271" s="131"/>
      <c r="WU1271" s="203"/>
      <c r="WV1271" s="203"/>
      <c r="WW1271" s="203"/>
      <c r="WX1271" s="357"/>
      <c r="WY1271" s="357"/>
      <c r="WZ1271" s="262"/>
      <c r="XA1271" s="262"/>
      <c r="XB1271" s="262"/>
      <c r="XC1271" s="262"/>
      <c r="XD1271" s="262"/>
      <c r="XE1271" s="165"/>
      <c r="XF1271" s="422"/>
      <c r="XG1271" s="98"/>
      <c r="XH1271" s="17"/>
      <c r="XI1271" s="18"/>
      <c r="XJ1271" s="5"/>
      <c r="XK1271" s="18"/>
      <c r="XL1271" s="76"/>
      <c r="XM1271" s="192"/>
      <c r="XN1271" s="114"/>
      <c r="XO1271" s="125"/>
      <c r="XP1271" s="15"/>
      <c r="XQ1271" s="131"/>
      <c r="XR1271" s="131"/>
      <c r="XS1271" s="131"/>
      <c r="XT1271" s="131"/>
      <c r="XU1271" s="131"/>
      <c r="XV1271" s="131"/>
      <c r="XW1271" s="131"/>
      <c r="XX1271" s="131"/>
      <c r="XY1271" s="203"/>
      <c r="XZ1271" s="203"/>
      <c r="YA1271" s="203"/>
      <c r="YB1271" s="357"/>
      <c r="YC1271" s="357"/>
      <c r="YD1271" s="262"/>
      <c r="YE1271" s="262"/>
      <c r="YF1271" s="262"/>
      <c r="YG1271" s="262"/>
      <c r="YH1271" s="262"/>
      <c r="YI1271" s="165"/>
      <c r="YJ1271" s="422"/>
      <c r="YK1271" s="98"/>
      <c r="YL1271" s="17"/>
      <c r="YM1271" s="18"/>
      <c r="YN1271" s="5"/>
      <c r="YO1271" s="18"/>
      <c r="YP1271" s="76"/>
      <c r="YQ1271" s="192"/>
      <c r="YR1271" s="114"/>
      <c r="YS1271" s="125"/>
      <c r="YT1271" s="15"/>
      <c r="YU1271" s="131"/>
      <c r="YV1271" s="131"/>
      <c r="YW1271" s="131"/>
      <c r="YX1271" s="131"/>
      <c r="YY1271" s="131"/>
      <c r="YZ1271" s="131"/>
      <c r="ZA1271" s="131"/>
      <c r="ZB1271" s="131"/>
      <c r="ZC1271" s="203"/>
      <c r="ZD1271" s="203"/>
      <c r="ZE1271" s="203"/>
      <c r="ZF1271" s="357"/>
      <c r="ZG1271" s="357"/>
      <c r="ZH1271" s="262"/>
      <c r="ZI1271" s="262"/>
      <c r="ZJ1271" s="262"/>
      <c r="ZK1271" s="262"/>
      <c r="ZL1271" s="262"/>
      <c r="ZM1271" s="165"/>
      <c r="ZN1271" s="422"/>
      <c r="ZO1271" s="98"/>
      <c r="ZP1271" s="17"/>
      <c r="ZQ1271" s="18"/>
      <c r="ZR1271" s="5"/>
      <c r="ZS1271" s="18"/>
      <c r="ZT1271" s="76"/>
      <c r="ZU1271" s="192"/>
      <c r="ZV1271" s="114"/>
      <c r="ZW1271" s="125"/>
      <c r="ZX1271" s="15"/>
      <c r="ZY1271" s="131"/>
      <c r="ZZ1271" s="131"/>
      <c r="AAA1271" s="131"/>
      <c r="AAB1271" s="131"/>
      <c r="AAC1271" s="131"/>
      <c r="AAD1271" s="131"/>
      <c r="AAE1271" s="131"/>
      <c r="AAF1271" s="131"/>
      <c r="AAG1271" s="203"/>
      <c r="AAH1271" s="203"/>
      <c r="AAI1271" s="203"/>
      <c r="AAJ1271" s="357"/>
      <c r="AAK1271" s="357"/>
      <c r="AAL1271" s="262"/>
      <c r="AAM1271" s="262"/>
      <c r="AAN1271" s="262"/>
      <c r="AAO1271" s="262"/>
      <c r="AAP1271" s="262"/>
      <c r="AAQ1271" s="165"/>
      <c r="AAR1271" s="422"/>
      <c r="AAS1271" s="98"/>
      <c r="AAT1271" s="17"/>
      <c r="AAU1271" s="18"/>
      <c r="AAV1271" s="5"/>
      <c r="AAW1271" s="18"/>
      <c r="AAX1271" s="76"/>
      <c r="AAY1271" s="192"/>
      <c r="AAZ1271" s="114"/>
      <c r="ABA1271" s="125"/>
      <c r="ABB1271" s="15"/>
      <c r="ABC1271" s="131"/>
      <c r="ABD1271" s="131"/>
      <c r="ABE1271" s="131"/>
      <c r="ABF1271" s="131"/>
      <c r="ABG1271" s="131"/>
      <c r="ABH1271" s="131"/>
      <c r="ABI1271" s="131"/>
      <c r="ABJ1271" s="131"/>
      <c r="ABK1271" s="203"/>
      <c r="ABL1271" s="203"/>
      <c r="ABM1271" s="203"/>
      <c r="ABN1271" s="357"/>
      <c r="ABO1271" s="357"/>
      <c r="ABP1271" s="262"/>
      <c r="ABQ1271" s="262"/>
      <c r="ABR1271" s="262"/>
      <c r="ABS1271" s="262"/>
      <c r="ABT1271" s="262"/>
      <c r="ABU1271" s="165"/>
      <c r="ABV1271" s="422"/>
      <c r="ABW1271" s="98"/>
      <c r="ABX1271" s="17"/>
      <c r="ABY1271" s="18"/>
      <c r="ABZ1271" s="5"/>
      <c r="ACA1271" s="18"/>
      <c r="ACB1271" s="76"/>
      <c r="ACC1271" s="192"/>
      <c r="ACD1271" s="114"/>
      <c r="ACE1271" s="125"/>
      <c r="ACF1271" s="15"/>
      <c r="ACG1271" s="131"/>
      <c r="ACH1271" s="131"/>
      <c r="ACI1271" s="131"/>
      <c r="ACJ1271" s="131"/>
      <c r="ACK1271" s="131"/>
      <c r="ACL1271" s="131"/>
      <c r="ACM1271" s="131"/>
      <c r="ACN1271" s="131"/>
      <c r="ACO1271" s="203"/>
      <c r="ACP1271" s="203"/>
      <c r="ACQ1271" s="203"/>
      <c r="ACR1271" s="357"/>
      <c r="ACS1271" s="357"/>
      <c r="ACT1271" s="262"/>
      <c r="ACU1271" s="262"/>
      <c r="ACV1271" s="262"/>
      <c r="ACW1271" s="262"/>
      <c r="ACX1271" s="262"/>
      <c r="ACY1271" s="165"/>
      <c r="ACZ1271" s="422"/>
      <c r="ADA1271" s="98"/>
      <c r="ADB1271" s="17"/>
      <c r="ADC1271" s="18"/>
      <c r="ADD1271" s="5"/>
      <c r="ADE1271" s="18"/>
      <c r="ADF1271" s="76"/>
      <c r="ADG1271" s="192"/>
      <c r="ADH1271" s="114"/>
      <c r="ADI1271" s="125"/>
      <c r="ADJ1271" s="15"/>
      <c r="ADK1271" s="131"/>
      <c r="ADL1271" s="131"/>
      <c r="ADM1271" s="131"/>
      <c r="ADN1271" s="131"/>
      <c r="ADO1271" s="131"/>
      <c r="ADP1271" s="131"/>
      <c r="ADQ1271" s="131"/>
      <c r="ADR1271" s="131"/>
      <c r="ADS1271" s="203"/>
      <c r="ADT1271" s="203"/>
      <c r="ADU1271" s="203"/>
      <c r="ADV1271" s="357"/>
      <c r="ADW1271" s="357"/>
      <c r="ADX1271" s="262"/>
      <c r="ADY1271" s="262"/>
      <c r="ADZ1271" s="262"/>
      <c r="AEA1271" s="262"/>
      <c r="AEB1271" s="262"/>
      <c r="AEC1271" s="165"/>
      <c r="AED1271" s="422"/>
      <c r="AEE1271" s="98"/>
      <c r="AEF1271" s="17"/>
      <c r="AEG1271" s="18"/>
      <c r="AEH1271" s="5"/>
      <c r="AEI1271" s="18"/>
      <c r="AEJ1271" s="76"/>
      <c r="AEK1271" s="192"/>
      <c r="AEL1271" s="114"/>
      <c r="AEM1271" s="125"/>
      <c r="AEN1271" s="15"/>
      <c r="AEO1271" s="131"/>
      <c r="AEP1271" s="131"/>
      <c r="AEQ1271" s="131"/>
      <c r="AER1271" s="131"/>
      <c r="AES1271" s="131"/>
      <c r="AET1271" s="131"/>
      <c r="AEU1271" s="131"/>
      <c r="AEV1271" s="131"/>
      <c r="AEW1271" s="203"/>
      <c r="AEX1271" s="203"/>
      <c r="AEY1271" s="203"/>
      <c r="AEZ1271" s="357"/>
      <c r="AFA1271" s="357"/>
      <c r="AFB1271" s="262"/>
      <c r="AFC1271" s="262"/>
      <c r="AFD1271" s="262"/>
      <c r="AFE1271" s="262"/>
      <c r="AFF1271" s="262"/>
      <c r="AFG1271" s="165"/>
      <c r="AFH1271" s="422"/>
      <c r="AFI1271" s="98"/>
      <c r="AFJ1271" s="17"/>
      <c r="AFK1271" s="18"/>
      <c r="AFL1271" s="5"/>
      <c r="AFM1271" s="18"/>
      <c r="AFN1271" s="76"/>
      <c r="AFO1271" s="192"/>
      <c r="AFP1271" s="114"/>
      <c r="AFQ1271" s="125"/>
      <c r="AFR1271" s="15"/>
      <c r="AFS1271" s="131"/>
      <c r="AFT1271" s="131"/>
      <c r="AFU1271" s="131"/>
      <c r="AFV1271" s="131"/>
      <c r="AFW1271" s="131"/>
      <c r="AFX1271" s="131"/>
      <c r="AFY1271" s="131"/>
      <c r="AFZ1271" s="131"/>
      <c r="AGA1271" s="203"/>
      <c r="AGB1271" s="203"/>
      <c r="AGC1271" s="203"/>
      <c r="AGD1271" s="357"/>
      <c r="AGE1271" s="357"/>
      <c r="AGF1271" s="262"/>
      <c r="AGG1271" s="262"/>
      <c r="AGH1271" s="262"/>
      <c r="AGI1271" s="262"/>
      <c r="AGJ1271" s="262"/>
      <c r="AGK1271" s="165"/>
      <c r="AGL1271" s="422"/>
      <c r="AGM1271" s="98"/>
      <c r="AGN1271" s="17"/>
      <c r="AGO1271" s="18"/>
      <c r="AGP1271" s="5"/>
      <c r="AGQ1271" s="18"/>
      <c r="AGR1271" s="76"/>
      <c r="AGS1271" s="192"/>
      <c r="AGT1271" s="114"/>
      <c r="AGU1271" s="125"/>
      <c r="AGV1271" s="15"/>
      <c r="AGW1271" s="131"/>
      <c r="AGX1271" s="131"/>
      <c r="AGY1271" s="131"/>
      <c r="AGZ1271" s="131"/>
      <c r="AHA1271" s="131"/>
      <c r="AHB1271" s="131"/>
      <c r="AHC1271" s="131"/>
      <c r="AHD1271" s="131"/>
      <c r="AHE1271" s="203"/>
      <c r="AHF1271" s="203"/>
      <c r="AHG1271" s="203"/>
      <c r="AHH1271" s="357"/>
      <c r="AHI1271" s="357"/>
      <c r="AHJ1271" s="262"/>
      <c r="AHK1271" s="262"/>
      <c r="AHL1271" s="262"/>
      <c r="AHM1271" s="262"/>
      <c r="AHN1271" s="262"/>
      <c r="AHO1271" s="165"/>
      <c r="AHP1271" s="422"/>
      <c r="AHQ1271" s="98"/>
      <c r="AHR1271" s="17"/>
      <c r="AHS1271" s="18"/>
      <c r="AHT1271" s="5"/>
      <c r="AHU1271" s="18"/>
      <c r="AHV1271" s="76"/>
      <c r="AHW1271" s="192"/>
      <c r="AHX1271" s="114"/>
      <c r="AHY1271" s="125"/>
      <c r="AHZ1271" s="15"/>
      <c r="AIA1271" s="131"/>
      <c r="AIB1271" s="131"/>
      <c r="AIC1271" s="131"/>
      <c r="AID1271" s="131"/>
      <c r="AIE1271" s="131"/>
      <c r="AIF1271" s="131"/>
      <c r="AIG1271" s="131"/>
      <c r="AIH1271" s="131"/>
      <c r="AII1271" s="203"/>
      <c r="AIJ1271" s="203"/>
      <c r="AIK1271" s="203"/>
      <c r="AIL1271" s="357"/>
      <c r="AIM1271" s="357"/>
      <c r="AIN1271" s="262"/>
      <c r="AIO1271" s="262"/>
      <c r="AIP1271" s="262"/>
      <c r="AIQ1271" s="262"/>
      <c r="AIR1271" s="262"/>
      <c r="AIS1271" s="165"/>
      <c r="AIT1271" s="422"/>
      <c r="AIU1271" s="98"/>
      <c r="AIV1271" s="17"/>
      <c r="AIW1271" s="18"/>
      <c r="AIX1271" s="5"/>
      <c r="AIY1271" s="18"/>
      <c r="AIZ1271" s="76"/>
      <c r="AJA1271" s="192"/>
      <c r="AJB1271" s="114"/>
      <c r="AJC1271" s="125"/>
      <c r="AJD1271" s="15"/>
      <c r="AJE1271" s="131"/>
      <c r="AJF1271" s="131"/>
      <c r="AJG1271" s="131"/>
      <c r="AJH1271" s="131"/>
      <c r="AJI1271" s="131"/>
      <c r="AJJ1271" s="131"/>
      <c r="AJK1271" s="131"/>
      <c r="AJL1271" s="131"/>
      <c r="AJM1271" s="203"/>
      <c r="AJN1271" s="203"/>
      <c r="AJO1271" s="203"/>
      <c r="AJP1271" s="357"/>
      <c r="AJQ1271" s="357"/>
      <c r="AJR1271" s="262"/>
      <c r="AJS1271" s="262"/>
      <c r="AJT1271" s="262"/>
      <c r="AJU1271" s="262"/>
      <c r="AJV1271" s="262"/>
      <c r="AJW1271" s="165"/>
      <c r="AJX1271" s="422"/>
      <c r="AJY1271" s="98"/>
      <c r="AJZ1271" s="17"/>
      <c r="AKA1271" s="18"/>
      <c r="AKB1271" s="5"/>
      <c r="AKC1271" s="18"/>
      <c r="AKD1271" s="76"/>
      <c r="AKE1271" s="192"/>
      <c r="AKF1271" s="114"/>
      <c r="AKG1271" s="125"/>
      <c r="AKH1271" s="15"/>
      <c r="AKI1271" s="131"/>
      <c r="AKJ1271" s="131"/>
      <c r="AKK1271" s="131"/>
      <c r="AKL1271" s="131"/>
      <c r="AKM1271" s="131"/>
      <c r="AKN1271" s="131"/>
      <c r="AKO1271" s="131"/>
      <c r="AKP1271" s="131"/>
      <c r="AKQ1271" s="203"/>
      <c r="AKR1271" s="203"/>
      <c r="AKS1271" s="203"/>
      <c r="AKT1271" s="357"/>
      <c r="AKU1271" s="357"/>
      <c r="AKV1271" s="262"/>
      <c r="AKW1271" s="262"/>
      <c r="AKX1271" s="262"/>
      <c r="AKY1271" s="262"/>
      <c r="AKZ1271" s="262"/>
      <c r="ALA1271" s="165"/>
      <c r="ALB1271" s="422"/>
      <c r="ALC1271" s="98"/>
      <c r="ALD1271" s="17"/>
      <c r="ALE1271" s="18"/>
      <c r="ALF1271" s="5"/>
      <c r="ALG1271" s="18"/>
      <c r="ALH1271" s="76"/>
      <c r="ALI1271" s="192"/>
      <c r="ALJ1271" s="114"/>
      <c r="ALK1271" s="125"/>
      <c r="ALL1271" s="15"/>
      <c r="ALM1271" s="131"/>
      <c r="ALN1271" s="131"/>
      <c r="ALO1271" s="131"/>
      <c r="ALP1271" s="131"/>
      <c r="ALQ1271" s="131"/>
      <c r="ALR1271" s="131"/>
      <c r="ALS1271" s="131"/>
      <c r="ALT1271" s="131"/>
      <c r="ALU1271" s="203"/>
      <c r="ALV1271" s="203"/>
      <c r="ALW1271" s="203"/>
      <c r="ALX1271" s="357"/>
      <c r="ALY1271" s="357"/>
      <c r="ALZ1271" s="262"/>
      <c r="AMA1271" s="262"/>
      <c r="AMB1271" s="262"/>
      <c r="AMC1271" s="262"/>
      <c r="AMD1271" s="262"/>
      <c r="AME1271" s="165"/>
      <c r="AMF1271" s="422"/>
      <c r="AMG1271" s="98"/>
      <c r="AMH1271" s="17"/>
      <c r="AMI1271" s="18"/>
      <c r="AMJ1271" s="5"/>
      <c r="AMK1271" s="18"/>
      <c r="AML1271" s="76"/>
      <c r="AMM1271" s="192"/>
      <c r="AMN1271" s="114"/>
      <c r="AMO1271" s="125"/>
      <c r="AMP1271" s="15"/>
      <c r="AMQ1271" s="131"/>
      <c r="AMR1271" s="131"/>
      <c r="AMS1271" s="131"/>
      <c r="AMT1271" s="131"/>
      <c r="AMU1271" s="131"/>
      <c r="AMV1271" s="131"/>
      <c r="AMW1271" s="131"/>
      <c r="AMX1271" s="131"/>
      <c r="AMY1271" s="203"/>
      <c r="AMZ1271" s="203"/>
      <c r="ANA1271" s="203"/>
      <c r="ANB1271" s="357"/>
      <c r="ANC1271" s="357"/>
      <c r="AND1271" s="262"/>
      <c r="ANE1271" s="262"/>
      <c r="ANF1271" s="262"/>
      <c r="ANG1271" s="262"/>
      <c r="ANH1271" s="262"/>
      <c r="ANI1271" s="165"/>
      <c r="ANJ1271" s="422"/>
      <c r="ANK1271" s="98"/>
      <c r="ANL1271" s="17"/>
      <c r="ANM1271" s="18"/>
      <c r="ANN1271" s="5"/>
      <c r="ANO1271" s="18"/>
      <c r="ANP1271" s="76"/>
      <c r="ANQ1271" s="192"/>
      <c r="ANR1271" s="114"/>
      <c r="ANS1271" s="125"/>
      <c r="ANT1271" s="15"/>
      <c r="ANU1271" s="131"/>
      <c r="ANV1271" s="131"/>
      <c r="ANW1271" s="131"/>
      <c r="ANX1271" s="131"/>
      <c r="ANY1271" s="131"/>
      <c r="ANZ1271" s="131"/>
      <c r="AOA1271" s="131"/>
      <c r="AOB1271" s="131"/>
      <c r="AOC1271" s="203"/>
      <c r="AOD1271" s="203"/>
      <c r="AOE1271" s="203"/>
      <c r="AOF1271" s="357"/>
      <c r="AOG1271" s="357"/>
      <c r="AOH1271" s="262"/>
      <c r="AOI1271" s="262"/>
      <c r="AOJ1271" s="262"/>
      <c r="AOK1271" s="262"/>
      <c r="AOL1271" s="262"/>
      <c r="AOM1271" s="165"/>
      <c r="AON1271" s="422"/>
      <c r="AOO1271" s="98"/>
      <c r="AOP1271" s="17"/>
      <c r="AOQ1271" s="18"/>
      <c r="AOR1271" s="5"/>
      <c r="AOS1271" s="18"/>
      <c r="AOT1271" s="76"/>
      <c r="AOU1271" s="192"/>
      <c r="AOV1271" s="114"/>
      <c r="AOW1271" s="125"/>
      <c r="AOX1271" s="15"/>
      <c r="AOY1271" s="131"/>
      <c r="AOZ1271" s="131"/>
      <c r="APA1271" s="131"/>
      <c r="APB1271" s="131"/>
      <c r="APC1271" s="131"/>
      <c r="APD1271" s="131"/>
      <c r="APE1271" s="131"/>
      <c r="APF1271" s="131"/>
      <c r="APG1271" s="203"/>
      <c r="APH1271" s="203"/>
      <c r="API1271" s="203"/>
      <c r="APJ1271" s="357"/>
      <c r="APK1271" s="357"/>
      <c r="APL1271" s="262"/>
      <c r="APM1271" s="262"/>
      <c r="APN1271" s="262"/>
      <c r="APO1271" s="262"/>
      <c r="APP1271" s="262"/>
      <c r="APQ1271" s="165"/>
      <c r="APR1271" s="422"/>
      <c r="APS1271" s="98"/>
      <c r="APT1271" s="17"/>
      <c r="APU1271" s="18"/>
      <c r="APV1271" s="5"/>
      <c r="APW1271" s="18"/>
      <c r="APX1271" s="76"/>
      <c r="APY1271" s="192"/>
      <c r="APZ1271" s="114"/>
      <c r="AQA1271" s="125"/>
      <c r="AQB1271" s="15"/>
      <c r="AQC1271" s="131"/>
      <c r="AQD1271" s="131"/>
      <c r="AQE1271" s="131"/>
      <c r="AQF1271" s="131"/>
      <c r="AQG1271" s="131"/>
      <c r="AQH1271" s="131"/>
      <c r="AQI1271" s="131"/>
      <c r="AQJ1271" s="131"/>
      <c r="AQK1271" s="203"/>
      <c r="AQL1271" s="203"/>
      <c r="AQM1271" s="203"/>
      <c r="AQN1271" s="357"/>
      <c r="AQO1271" s="357"/>
      <c r="AQP1271" s="262"/>
      <c r="AQQ1271" s="262"/>
      <c r="AQR1271" s="262"/>
      <c r="AQS1271" s="262"/>
      <c r="AQT1271" s="262"/>
      <c r="AQU1271" s="165"/>
      <c r="AQV1271" s="422"/>
      <c r="AQW1271" s="98"/>
      <c r="AQX1271" s="17"/>
      <c r="AQY1271" s="18"/>
      <c r="AQZ1271" s="5"/>
      <c r="ARA1271" s="18"/>
      <c r="ARB1271" s="76"/>
      <c r="ARC1271" s="192"/>
      <c r="ARD1271" s="114"/>
      <c r="ARE1271" s="125"/>
      <c r="ARF1271" s="15"/>
      <c r="ARG1271" s="131"/>
      <c r="ARH1271" s="131"/>
      <c r="ARI1271" s="131"/>
      <c r="ARJ1271" s="131"/>
      <c r="ARK1271" s="131"/>
      <c r="ARL1271" s="131"/>
      <c r="ARM1271" s="131"/>
      <c r="ARN1271" s="131"/>
      <c r="ARO1271" s="203"/>
      <c r="ARP1271" s="203"/>
      <c r="ARQ1271" s="203"/>
      <c r="ARR1271" s="357"/>
      <c r="ARS1271" s="357"/>
      <c r="ART1271" s="262"/>
      <c r="ARU1271" s="262"/>
      <c r="ARV1271" s="262"/>
      <c r="ARW1271" s="262"/>
      <c r="ARX1271" s="262"/>
      <c r="ARY1271" s="165"/>
      <c r="ARZ1271" s="422"/>
      <c r="ASA1271" s="98"/>
      <c r="ASB1271" s="17"/>
      <c r="ASC1271" s="18"/>
      <c r="ASD1271" s="5"/>
      <c r="ASE1271" s="18"/>
      <c r="ASF1271" s="76"/>
      <c r="ASG1271" s="192"/>
      <c r="ASH1271" s="114"/>
      <c r="ASI1271" s="125"/>
      <c r="ASJ1271" s="15"/>
      <c r="ASK1271" s="131"/>
      <c r="ASL1271" s="131"/>
      <c r="ASM1271" s="131"/>
      <c r="ASN1271" s="131"/>
      <c r="ASO1271" s="131"/>
      <c r="ASP1271" s="131"/>
      <c r="ASQ1271" s="131"/>
      <c r="ASR1271" s="131"/>
      <c r="ASS1271" s="203"/>
      <c r="AST1271" s="203"/>
      <c r="ASU1271" s="203"/>
      <c r="ASV1271" s="357"/>
      <c r="ASW1271" s="357"/>
      <c r="ASX1271" s="262"/>
      <c r="ASY1271" s="262"/>
      <c r="ASZ1271" s="262"/>
      <c r="ATA1271" s="262"/>
      <c r="ATB1271" s="262"/>
      <c r="ATC1271" s="165"/>
      <c r="ATD1271" s="422"/>
      <c r="ATE1271" s="98"/>
      <c r="ATF1271" s="17"/>
      <c r="ATG1271" s="18"/>
      <c r="ATH1271" s="5"/>
      <c r="ATI1271" s="18"/>
      <c r="ATJ1271" s="76"/>
      <c r="ATK1271" s="192"/>
      <c r="ATL1271" s="114"/>
      <c r="ATM1271" s="125"/>
      <c r="ATN1271" s="15"/>
      <c r="ATO1271" s="131"/>
      <c r="ATP1271" s="131"/>
      <c r="ATQ1271" s="131"/>
      <c r="ATR1271" s="131"/>
      <c r="ATS1271" s="131"/>
      <c r="ATT1271" s="131"/>
      <c r="ATU1271" s="131"/>
      <c r="ATV1271" s="131"/>
      <c r="ATW1271" s="203"/>
      <c r="ATX1271" s="203"/>
      <c r="ATY1271" s="203"/>
      <c r="ATZ1271" s="357"/>
      <c r="AUA1271" s="357"/>
      <c r="AUB1271" s="262"/>
      <c r="AUC1271" s="262"/>
      <c r="AUD1271" s="262"/>
      <c r="AUE1271" s="262"/>
      <c r="AUF1271" s="262"/>
      <c r="AUG1271" s="165"/>
      <c r="AUH1271" s="422"/>
      <c r="AUI1271" s="98"/>
      <c r="AUJ1271" s="17"/>
      <c r="AUK1271" s="18"/>
      <c r="AUL1271" s="5"/>
      <c r="AUM1271" s="18"/>
      <c r="AUN1271" s="76"/>
      <c r="AUO1271" s="192"/>
      <c r="AUP1271" s="114"/>
      <c r="AUQ1271" s="125"/>
      <c r="AUR1271" s="15"/>
      <c r="AUS1271" s="131"/>
      <c r="AUT1271" s="131"/>
      <c r="AUU1271" s="131"/>
      <c r="AUV1271" s="131"/>
      <c r="AUW1271" s="131"/>
      <c r="AUX1271" s="131"/>
      <c r="AUY1271" s="131"/>
      <c r="AUZ1271" s="131"/>
      <c r="AVA1271" s="203"/>
      <c r="AVB1271" s="203"/>
      <c r="AVC1271" s="203"/>
      <c r="AVD1271" s="357"/>
      <c r="AVE1271" s="357"/>
      <c r="AVF1271" s="262"/>
      <c r="AVG1271" s="262"/>
      <c r="AVH1271" s="262"/>
      <c r="AVI1271" s="262"/>
      <c r="AVJ1271" s="262"/>
      <c r="AVK1271" s="165"/>
      <c r="AVL1271" s="422"/>
      <c r="AVM1271" s="98"/>
      <c r="AVN1271" s="17"/>
      <c r="AVO1271" s="18"/>
      <c r="AVP1271" s="5"/>
      <c r="AVQ1271" s="18"/>
      <c r="AVR1271" s="76"/>
      <c r="AVS1271" s="192"/>
      <c r="AVT1271" s="114"/>
      <c r="AVU1271" s="125"/>
      <c r="AVV1271" s="15"/>
      <c r="AVW1271" s="131"/>
      <c r="AVX1271" s="131"/>
      <c r="AVY1271" s="131"/>
      <c r="AVZ1271" s="131"/>
      <c r="AWA1271" s="131"/>
      <c r="AWB1271" s="131"/>
      <c r="AWC1271" s="131"/>
      <c r="AWD1271" s="131"/>
      <c r="AWE1271" s="203"/>
      <c r="AWF1271" s="203"/>
      <c r="AWG1271" s="203"/>
      <c r="AWH1271" s="357"/>
      <c r="AWI1271" s="357"/>
      <c r="AWJ1271" s="262"/>
      <c r="AWK1271" s="262"/>
      <c r="AWL1271" s="262"/>
      <c r="AWM1271" s="262"/>
      <c r="AWN1271" s="262"/>
      <c r="AWO1271" s="165"/>
      <c r="AWP1271" s="422"/>
      <c r="AWQ1271" s="98"/>
      <c r="AWR1271" s="17"/>
      <c r="AWS1271" s="18"/>
      <c r="AWT1271" s="5"/>
      <c r="AWU1271" s="18"/>
      <c r="AWV1271" s="76"/>
      <c r="AWW1271" s="192"/>
      <c r="AWX1271" s="114"/>
      <c r="AWY1271" s="125"/>
      <c r="AWZ1271" s="15"/>
      <c r="AXA1271" s="131"/>
      <c r="AXB1271" s="131"/>
      <c r="AXC1271" s="131"/>
      <c r="AXD1271" s="131"/>
      <c r="AXE1271" s="131"/>
      <c r="AXF1271" s="131"/>
      <c r="AXG1271" s="131"/>
      <c r="AXH1271" s="131"/>
      <c r="AXI1271" s="203"/>
      <c r="AXJ1271" s="203"/>
      <c r="AXK1271" s="203"/>
      <c r="AXL1271" s="357"/>
      <c r="AXM1271" s="357"/>
      <c r="AXN1271" s="262"/>
      <c r="AXO1271" s="262"/>
      <c r="AXP1271" s="262"/>
      <c r="AXQ1271" s="262"/>
      <c r="AXR1271" s="262"/>
      <c r="AXS1271" s="165"/>
      <c r="AXT1271" s="422"/>
      <c r="AXU1271" s="98"/>
      <c r="AXV1271" s="17"/>
      <c r="AXW1271" s="18"/>
      <c r="AXX1271" s="5"/>
      <c r="AXY1271" s="18"/>
      <c r="AXZ1271" s="76"/>
      <c r="AYA1271" s="192"/>
      <c r="AYB1271" s="114"/>
      <c r="AYC1271" s="125"/>
      <c r="AYD1271" s="15"/>
      <c r="AYE1271" s="131"/>
      <c r="AYF1271" s="131"/>
      <c r="AYG1271" s="131"/>
      <c r="AYH1271" s="131"/>
      <c r="AYI1271" s="131"/>
      <c r="AYJ1271" s="131"/>
      <c r="AYK1271" s="131"/>
      <c r="AYL1271" s="131"/>
      <c r="AYM1271" s="203"/>
      <c r="AYN1271" s="203"/>
      <c r="AYO1271" s="203"/>
      <c r="AYP1271" s="357"/>
      <c r="AYQ1271" s="357"/>
      <c r="AYR1271" s="262"/>
      <c r="AYS1271" s="262"/>
      <c r="AYT1271" s="262"/>
      <c r="AYU1271" s="262"/>
      <c r="AYV1271" s="262"/>
      <c r="AYW1271" s="165"/>
      <c r="AYX1271" s="422"/>
      <c r="AYY1271" s="98"/>
      <c r="AYZ1271" s="17"/>
      <c r="AZA1271" s="18"/>
      <c r="AZB1271" s="5"/>
      <c r="AZC1271" s="18"/>
      <c r="AZD1271" s="76"/>
      <c r="AZE1271" s="192"/>
      <c r="AZF1271" s="114"/>
      <c r="AZG1271" s="125"/>
      <c r="AZH1271" s="15"/>
      <c r="AZI1271" s="131"/>
      <c r="AZJ1271" s="131"/>
      <c r="AZK1271" s="131"/>
      <c r="AZL1271" s="131"/>
      <c r="AZM1271" s="131"/>
      <c r="AZN1271" s="131"/>
      <c r="AZO1271" s="131"/>
      <c r="AZP1271" s="131"/>
      <c r="AZQ1271" s="203"/>
      <c r="AZR1271" s="203"/>
      <c r="AZS1271" s="203"/>
      <c r="AZT1271" s="357"/>
      <c r="AZU1271" s="357"/>
      <c r="AZV1271" s="262"/>
      <c r="AZW1271" s="262"/>
      <c r="AZX1271" s="262"/>
      <c r="AZY1271" s="262"/>
      <c r="AZZ1271" s="262"/>
      <c r="BAA1271" s="165"/>
      <c r="BAB1271" s="422"/>
      <c r="BAC1271" s="98"/>
      <c r="BAD1271" s="17"/>
      <c r="BAE1271" s="18"/>
      <c r="BAF1271" s="5"/>
      <c r="BAG1271" s="18"/>
      <c r="BAH1271" s="76"/>
      <c r="BAI1271" s="192"/>
      <c r="BAJ1271" s="114"/>
      <c r="BAK1271" s="125"/>
      <c r="BAL1271" s="15"/>
      <c r="BAM1271" s="131"/>
      <c r="BAN1271" s="131"/>
      <c r="BAO1271" s="131"/>
      <c r="BAP1271" s="131"/>
      <c r="BAQ1271" s="131"/>
      <c r="BAR1271" s="131"/>
      <c r="BAS1271" s="131"/>
      <c r="BAT1271" s="131"/>
      <c r="BAU1271" s="203"/>
      <c r="BAV1271" s="203"/>
      <c r="BAW1271" s="203"/>
      <c r="BAX1271" s="357"/>
      <c r="BAY1271" s="357"/>
      <c r="BAZ1271" s="262"/>
      <c r="BBA1271" s="262"/>
      <c r="BBB1271" s="262"/>
      <c r="BBC1271" s="262"/>
      <c r="BBD1271" s="262"/>
      <c r="BBE1271" s="165"/>
      <c r="BBF1271" s="422"/>
      <c r="BBG1271" s="98"/>
      <c r="BBH1271" s="17"/>
      <c r="BBI1271" s="18"/>
      <c r="BBJ1271" s="5"/>
      <c r="BBK1271" s="18"/>
      <c r="BBL1271" s="76"/>
      <c r="BBM1271" s="192"/>
      <c r="BBN1271" s="114"/>
      <c r="BBO1271" s="125"/>
      <c r="BBP1271" s="15"/>
      <c r="BBQ1271" s="131"/>
      <c r="BBR1271" s="131"/>
      <c r="BBS1271" s="131"/>
      <c r="BBT1271" s="131"/>
      <c r="BBU1271" s="131"/>
      <c r="BBV1271" s="131"/>
      <c r="BBW1271" s="131"/>
      <c r="BBX1271" s="131"/>
      <c r="BBY1271" s="203"/>
      <c r="BBZ1271" s="203"/>
      <c r="BCA1271" s="203"/>
      <c r="BCB1271" s="357"/>
      <c r="BCC1271" s="357"/>
      <c r="BCD1271" s="262"/>
      <c r="BCE1271" s="262"/>
      <c r="BCF1271" s="262"/>
      <c r="BCG1271" s="262"/>
      <c r="BCH1271" s="262"/>
      <c r="BCI1271" s="165"/>
      <c r="BCJ1271" s="422"/>
      <c r="BCK1271" s="98"/>
      <c r="BCL1271" s="17"/>
      <c r="BCM1271" s="18"/>
      <c r="BCN1271" s="5"/>
      <c r="BCO1271" s="18"/>
      <c r="BCP1271" s="76"/>
      <c r="BCQ1271" s="192"/>
      <c r="BCR1271" s="114"/>
      <c r="BCS1271" s="125"/>
      <c r="BCT1271" s="15"/>
      <c r="BCU1271" s="131"/>
      <c r="BCV1271" s="131"/>
      <c r="BCW1271" s="131"/>
      <c r="BCX1271" s="131"/>
      <c r="BCY1271" s="131"/>
      <c r="BCZ1271" s="131"/>
      <c r="BDA1271" s="131"/>
      <c r="BDB1271" s="131"/>
      <c r="BDC1271" s="203"/>
      <c r="BDD1271" s="203"/>
      <c r="BDE1271" s="203"/>
      <c r="BDF1271" s="357"/>
      <c r="BDG1271" s="357"/>
      <c r="BDH1271" s="262"/>
      <c r="BDI1271" s="262"/>
      <c r="BDJ1271" s="262"/>
      <c r="BDK1271" s="262"/>
      <c r="BDL1271" s="262"/>
      <c r="BDM1271" s="165"/>
      <c r="BDN1271" s="422"/>
      <c r="BDO1271" s="98"/>
      <c r="BDP1271" s="17"/>
      <c r="BDQ1271" s="18"/>
      <c r="BDR1271" s="5"/>
      <c r="BDS1271" s="18"/>
      <c r="BDT1271" s="76"/>
      <c r="BDU1271" s="192"/>
      <c r="BDV1271" s="114"/>
      <c r="BDW1271" s="125"/>
      <c r="BDX1271" s="15"/>
      <c r="BDY1271" s="131"/>
      <c r="BDZ1271" s="131"/>
      <c r="BEA1271" s="131"/>
      <c r="BEB1271" s="131"/>
      <c r="BEC1271" s="131"/>
      <c r="BED1271" s="131"/>
      <c r="BEE1271" s="131"/>
      <c r="BEF1271" s="131"/>
      <c r="BEG1271" s="203"/>
      <c r="BEH1271" s="203"/>
      <c r="BEI1271" s="203"/>
      <c r="BEJ1271" s="357"/>
      <c r="BEK1271" s="357"/>
      <c r="BEL1271" s="262"/>
      <c r="BEM1271" s="262"/>
      <c r="BEN1271" s="262"/>
      <c r="BEO1271" s="262"/>
      <c r="BEP1271" s="262"/>
      <c r="BEQ1271" s="165"/>
      <c r="BER1271" s="422"/>
      <c r="BES1271" s="98"/>
      <c r="BET1271" s="17"/>
      <c r="BEU1271" s="18"/>
      <c r="BEV1271" s="5"/>
      <c r="BEW1271" s="18"/>
      <c r="BEX1271" s="76"/>
      <c r="BEY1271" s="192"/>
      <c r="BEZ1271" s="114"/>
      <c r="BFA1271" s="125"/>
      <c r="BFB1271" s="15"/>
      <c r="BFC1271" s="131"/>
      <c r="BFD1271" s="131"/>
      <c r="BFE1271" s="131"/>
      <c r="BFF1271" s="131"/>
      <c r="BFG1271" s="131"/>
      <c r="BFH1271" s="131"/>
      <c r="BFI1271" s="131"/>
      <c r="BFJ1271" s="131"/>
      <c r="BFK1271" s="203"/>
      <c r="BFL1271" s="203"/>
      <c r="BFM1271" s="203"/>
      <c r="BFN1271" s="357"/>
      <c r="BFO1271" s="357"/>
      <c r="BFP1271" s="262"/>
      <c r="BFQ1271" s="262"/>
      <c r="BFR1271" s="262"/>
      <c r="BFS1271" s="262"/>
      <c r="BFT1271" s="262"/>
      <c r="BFU1271" s="165"/>
      <c r="BFV1271" s="422"/>
      <c r="BFW1271" s="98"/>
      <c r="BFX1271" s="17"/>
      <c r="BFY1271" s="18"/>
      <c r="BFZ1271" s="5"/>
      <c r="BGA1271" s="18"/>
      <c r="BGB1271" s="76"/>
      <c r="BGC1271" s="192"/>
      <c r="BGD1271" s="114"/>
      <c r="BGE1271" s="125"/>
      <c r="BGF1271" s="15"/>
      <c r="BGG1271" s="131"/>
      <c r="BGH1271" s="131"/>
      <c r="BGI1271" s="131"/>
      <c r="BGJ1271" s="131"/>
      <c r="BGK1271" s="131"/>
      <c r="BGL1271" s="131"/>
      <c r="BGM1271" s="131"/>
      <c r="BGN1271" s="131"/>
      <c r="BGO1271" s="203"/>
      <c r="BGP1271" s="203"/>
      <c r="BGQ1271" s="203"/>
      <c r="BGR1271" s="357"/>
      <c r="BGS1271" s="357"/>
      <c r="BGT1271" s="262"/>
      <c r="BGU1271" s="262"/>
      <c r="BGV1271" s="262"/>
      <c r="BGW1271" s="262"/>
      <c r="BGX1271" s="262"/>
      <c r="BGY1271" s="165"/>
      <c r="BGZ1271" s="422"/>
      <c r="BHA1271" s="98"/>
      <c r="BHB1271" s="17"/>
      <c r="BHC1271" s="18"/>
      <c r="BHD1271" s="5"/>
      <c r="BHE1271" s="18"/>
      <c r="BHF1271" s="76"/>
      <c r="BHG1271" s="192"/>
      <c r="BHH1271" s="114"/>
      <c r="BHI1271" s="125"/>
      <c r="BHJ1271" s="15"/>
      <c r="BHK1271" s="131"/>
      <c r="BHL1271" s="131"/>
      <c r="BHM1271" s="131"/>
      <c r="BHN1271" s="131"/>
      <c r="BHO1271" s="131"/>
      <c r="BHP1271" s="131"/>
      <c r="BHQ1271" s="131"/>
      <c r="BHR1271" s="131"/>
      <c r="BHS1271" s="203"/>
      <c r="BHT1271" s="203"/>
      <c r="BHU1271" s="203"/>
      <c r="BHV1271" s="357"/>
      <c r="BHW1271" s="357"/>
      <c r="BHX1271" s="262"/>
      <c r="BHY1271" s="262"/>
      <c r="BHZ1271" s="262"/>
      <c r="BIA1271" s="262"/>
      <c r="BIB1271" s="262"/>
      <c r="BIC1271" s="165"/>
      <c r="BID1271" s="422"/>
      <c r="BIE1271" s="98"/>
      <c r="BIF1271" s="17"/>
      <c r="BIG1271" s="18"/>
      <c r="BIH1271" s="5"/>
      <c r="BII1271" s="18"/>
      <c r="BIJ1271" s="76"/>
      <c r="BIK1271" s="192"/>
      <c r="BIL1271" s="114"/>
      <c r="BIM1271" s="125"/>
      <c r="BIN1271" s="15"/>
      <c r="BIO1271" s="131"/>
      <c r="BIP1271" s="131"/>
      <c r="BIQ1271" s="131"/>
      <c r="BIR1271" s="131"/>
      <c r="BIS1271" s="131"/>
      <c r="BIT1271" s="131"/>
      <c r="BIU1271" s="131"/>
      <c r="BIV1271" s="131"/>
      <c r="BIW1271" s="203"/>
      <c r="BIX1271" s="203"/>
      <c r="BIY1271" s="203"/>
      <c r="BIZ1271" s="357"/>
      <c r="BJA1271" s="357"/>
      <c r="BJB1271" s="262"/>
      <c r="BJC1271" s="262"/>
      <c r="BJD1271" s="262"/>
      <c r="BJE1271" s="262"/>
      <c r="BJF1271" s="262"/>
      <c r="BJG1271" s="165"/>
      <c r="BJH1271" s="422"/>
      <c r="BJI1271" s="98"/>
      <c r="BJJ1271" s="17"/>
      <c r="BJK1271" s="18"/>
      <c r="BJL1271" s="5"/>
      <c r="BJM1271" s="18"/>
      <c r="BJN1271" s="76"/>
      <c r="BJO1271" s="192"/>
      <c r="BJP1271" s="114"/>
      <c r="BJQ1271" s="125"/>
      <c r="BJR1271" s="15"/>
      <c r="BJS1271" s="131"/>
      <c r="BJT1271" s="131"/>
      <c r="BJU1271" s="131"/>
      <c r="BJV1271" s="131"/>
      <c r="BJW1271" s="131"/>
      <c r="BJX1271" s="131"/>
      <c r="BJY1271" s="131"/>
      <c r="BJZ1271" s="131"/>
      <c r="BKA1271" s="203"/>
      <c r="BKB1271" s="203"/>
      <c r="BKC1271" s="203"/>
      <c r="BKD1271" s="357"/>
      <c r="BKE1271" s="357"/>
      <c r="BKF1271" s="262"/>
      <c r="BKG1271" s="262"/>
      <c r="BKH1271" s="262"/>
      <c r="BKI1271" s="262"/>
      <c r="BKJ1271" s="262"/>
      <c r="BKK1271" s="165"/>
      <c r="BKL1271" s="422"/>
      <c r="BKM1271" s="98"/>
      <c r="BKN1271" s="17"/>
      <c r="BKO1271" s="18"/>
      <c r="BKP1271" s="5"/>
      <c r="BKQ1271" s="18"/>
      <c r="BKR1271" s="76"/>
      <c r="BKS1271" s="192"/>
      <c r="BKT1271" s="114"/>
      <c r="BKU1271" s="125"/>
      <c r="BKV1271" s="15"/>
      <c r="BKW1271" s="131"/>
      <c r="BKX1271" s="131"/>
      <c r="BKY1271" s="131"/>
      <c r="BKZ1271" s="131"/>
      <c r="BLA1271" s="131"/>
      <c r="BLB1271" s="131"/>
      <c r="BLC1271" s="131"/>
      <c r="BLD1271" s="131"/>
      <c r="BLE1271" s="203"/>
      <c r="BLF1271" s="203"/>
      <c r="BLG1271" s="203"/>
      <c r="BLH1271" s="357"/>
      <c r="BLI1271" s="357"/>
      <c r="BLJ1271" s="262"/>
      <c r="BLK1271" s="262"/>
      <c r="BLL1271" s="262"/>
      <c r="BLM1271" s="262"/>
      <c r="BLN1271" s="262"/>
      <c r="BLO1271" s="165"/>
      <c r="BLP1271" s="422"/>
      <c r="BLQ1271" s="98"/>
      <c r="BLR1271" s="17"/>
      <c r="BLS1271" s="18"/>
      <c r="BLT1271" s="5"/>
      <c r="BLU1271" s="18"/>
      <c r="BLV1271" s="76"/>
      <c r="BLW1271" s="192"/>
      <c r="BLX1271" s="114"/>
      <c r="BLY1271" s="125"/>
      <c r="BLZ1271" s="15"/>
      <c r="BMA1271" s="131"/>
      <c r="BMB1271" s="131"/>
      <c r="BMC1271" s="131"/>
      <c r="BMD1271" s="131"/>
      <c r="BME1271" s="131"/>
      <c r="BMF1271" s="131"/>
      <c r="BMG1271" s="131"/>
      <c r="BMH1271" s="131"/>
      <c r="BMI1271" s="203"/>
      <c r="BMJ1271" s="203"/>
      <c r="BMK1271" s="203"/>
      <c r="BML1271" s="357"/>
      <c r="BMM1271" s="357"/>
      <c r="BMN1271" s="262"/>
      <c r="BMO1271" s="262"/>
      <c r="BMP1271" s="262"/>
      <c r="BMQ1271" s="262"/>
      <c r="BMR1271" s="262"/>
      <c r="BMS1271" s="165"/>
      <c r="BMT1271" s="422"/>
      <c r="BMU1271" s="98"/>
      <c r="BMV1271" s="17"/>
      <c r="BMW1271" s="18"/>
      <c r="BMX1271" s="5"/>
      <c r="BMY1271" s="18"/>
      <c r="BMZ1271" s="76"/>
      <c r="BNA1271" s="192"/>
      <c r="BNB1271" s="114"/>
      <c r="BNC1271" s="125"/>
      <c r="BND1271" s="15"/>
      <c r="BNE1271" s="131"/>
      <c r="BNF1271" s="131"/>
      <c r="BNG1271" s="131"/>
      <c r="BNH1271" s="131"/>
      <c r="BNI1271" s="131"/>
      <c r="BNJ1271" s="131"/>
      <c r="BNK1271" s="131"/>
      <c r="BNL1271" s="131"/>
      <c r="BNM1271" s="203"/>
      <c r="BNN1271" s="203"/>
      <c r="BNO1271" s="203"/>
      <c r="BNP1271" s="357"/>
      <c r="BNQ1271" s="357"/>
      <c r="BNR1271" s="262"/>
      <c r="BNS1271" s="262"/>
      <c r="BNT1271" s="262"/>
      <c r="BNU1271" s="262"/>
      <c r="BNV1271" s="262"/>
      <c r="BNW1271" s="165"/>
      <c r="BNX1271" s="422"/>
      <c r="BNY1271" s="98"/>
      <c r="BNZ1271" s="17"/>
      <c r="BOA1271" s="18"/>
      <c r="BOB1271" s="5"/>
      <c r="BOC1271" s="18"/>
      <c r="BOD1271" s="76"/>
      <c r="BOE1271" s="192"/>
      <c r="BOF1271" s="114"/>
      <c r="BOG1271" s="125"/>
      <c r="BOH1271" s="15"/>
      <c r="BOI1271" s="131"/>
      <c r="BOJ1271" s="131"/>
      <c r="BOK1271" s="131"/>
      <c r="BOL1271" s="131"/>
      <c r="BOM1271" s="131"/>
      <c r="BON1271" s="131"/>
      <c r="BOO1271" s="131"/>
      <c r="BOP1271" s="131"/>
      <c r="BOQ1271" s="203"/>
      <c r="BOR1271" s="203"/>
      <c r="BOS1271" s="203"/>
      <c r="BOT1271" s="357"/>
      <c r="BOU1271" s="357"/>
      <c r="BOV1271" s="262"/>
      <c r="BOW1271" s="262"/>
      <c r="BOX1271" s="262"/>
      <c r="BOY1271" s="262"/>
      <c r="BOZ1271" s="262"/>
      <c r="BPA1271" s="165"/>
      <c r="BPB1271" s="422"/>
      <c r="BPC1271" s="98"/>
      <c r="BPD1271" s="17"/>
      <c r="BPE1271" s="18"/>
      <c r="BPF1271" s="5"/>
      <c r="BPG1271" s="18"/>
      <c r="BPH1271" s="76"/>
      <c r="BPI1271" s="192"/>
      <c r="BPJ1271" s="114"/>
      <c r="BPK1271" s="125"/>
      <c r="BPL1271" s="15"/>
      <c r="BPM1271" s="131"/>
      <c r="BPN1271" s="131"/>
      <c r="BPO1271" s="131"/>
      <c r="BPP1271" s="131"/>
      <c r="BPQ1271" s="131"/>
      <c r="BPR1271" s="131"/>
      <c r="BPS1271" s="131"/>
      <c r="BPT1271" s="131"/>
      <c r="BPU1271" s="203"/>
      <c r="BPV1271" s="203"/>
      <c r="BPW1271" s="203"/>
      <c r="BPX1271" s="357"/>
      <c r="BPY1271" s="357"/>
      <c r="BPZ1271" s="262"/>
      <c r="BQA1271" s="262"/>
      <c r="BQB1271" s="262"/>
      <c r="BQC1271" s="262"/>
      <c r="BQD1271" s="262"/>
      <c r="BQE1271" s="165"/>
      <c r="BQF1271" s="422"/>
      <c r="BQG1271" s="98"/>
      <c r="BQH1271" s="17"/>
      <c r="BQI1271" s="18"/>
      <c r="BQJ1271" s="5"/>
      <c r="BQK1271" s="18"/>
      <c r="BQL1271" s="76"/>
      <c r="BQM1271" s="192"/>
      <c r="BQN1271" s="114"/>
      <c r="BQO1271" s="125"/>
      <c r="BQP1271" s="15"/>
      <c r="BQQ1271" s="131"/>
      <c r="BQR1271" s="131"/>
      <c r="BQS1271" s="131"/>
      <c r="BQT1271" s="131"/>
      <c r="BQU1271" s="131"/>
      <c r="BQV1271" s="131"/>
      <c r="BQW1271" s="131"/>
      <c r="BQX1271" s="131"/>
      <c r="BQY1271" s="203"/>
      <c r="BQZ1271" s="203"/>
      <c r="BRA1271" s="203"/>
      <c r="BRB1271" s="357"/>
      <c r="BRC1271" s="357"/>
      <c r="BRD1271" s="262"/>
      <c r="BRE1271" s="262"/>
      <c r="BRF1271" s="262"/>
      <c r="BRG1271" s="262"/>
      <c r="BRH1271" s="262"/>
      <c r="BRI1271" s="165"/>
      <c r="BRJ1271" s="422"/>
      <c r="BRK1271" s="98"/>
      <c r="BRL1271" s="17"/>
      <c r="BRM1271" s="18"/>
      <c r="BRN1271" s="5"/>
      <c r="BRO1271" s="18"/>
      <c r="BRP1271" s="76"/>
      <c r="BRQ1271" s="192"/>
      <c r="BRR1271" s="114"/>
      <c r="BRS1271" s="125"/>
      <c r="BRT1271" s="15"/>
      <c r="BRU1271" s="131"/>
      <c r="BRV1271" s="131"/>
      <c r="BRW1271" s="131"/>
      <c r="BRX1271" s="131"/>
      <c r="BRY1271" s="131"/>
      <c r="BRZ1271" s="131"/>
      <c r="BSA1271" s="131"/>
      <c r="BSB1271" s="131"/>
      <c r="BSC1271" s="203"/>
      <c r="BSD1271" s="203"/>
      <c r="BSE1271" s="203"/>
      <c r="BSF1271" s="357"/>
      <c r="BSG1271" s="357"/>
      <c r="BSH1271" s="262"/>
      <c r="BSI1271" s="262"/>
      <c r="BSJ1271" s="262"/>
      <c r="BSK1271" s="262"/>
      <c r="BSL1271" s="262"/>
      <c r="BSM1271" s="165"/>
      <c r="BSN1271" s="422"/>
      <c r="BSO1271" s="98"/>
      <c r="BSP1271" s="17"/>
      <c r="BSQ1271" s="18"/>
      <c r="BSR1271" s="5"/>
      <c r="BSS1271" s="18"/>
      <c r="BST1271" s="76"/>
      <c r="BSU1271" s="192"/>
      <c r="BSV1271" s="114"/>
      <c r="BSW1271" s="125"/>
      <c r="BSX1271" s="15"/>
      <c r="BSY1271" s="131"/>
      <c r="BSZ1271" s="131"/>
      <c r="BTA1271" s="131"/>
      <c r="BTB1271" s="131"/>
      <c r="BTC1271" s="131"/>
      <c r="BTD1271" s="131"/>
      <c r="BTE1271" s="131"/>
      <c r="BTF1271" s="131"/>
      <c r="BTG1271" s="203"/>
      <c r="BTH1271" s="203"/>
      <c r="BTI1271" s="203"/>
      <c r="BTJ1271" s="357"/>
      <c r="BTK1271" s="357"/>
      <c r="BTL1271" s="262"/>
      <c r="BTM1271" s="262"/>
      <c r="BTN1271" s="262"/>
      <c r="BTO1271" s="262"/>
      <c r="BTP1271" s="262"/>
      <c r="BTQ1271" s="165"/>
      <c r="BTR1271" s="422"/>
      <c r="BTS1271" s="98"/>
      <c r="BTT1271" s="17"/>
      <c r="BTU1271" s="18"/>
      <c r="BTV1271" s="5"/>
      <c r="BTW1271" s="18"/>
      <c r="BTX1271" s="76"/>
      <c r="BTY1271" s="192"/>
      <c r="BTZ1271" s="114"/>
      <c r="BUA1271" s="125"/>
      <c r="BUB1271" s="15"/>
      <c r="BUC1271" s="131"/>
      <c r="BUD1271" s="131"/>
      <c r="BUE1271" s="131"/>
      <c r="BUF1271" s="131"/>
      <c r="BUG1271" s="131"/>
      <c r="BUH1271" s="131"/>
      <c r="BUI1271" s="131"/>
      <c r="BUJ1271" s="131"/>
      <c r="BUK1271" s="203"/>
      <c r="BUL1271" s="203"/>
      <c r="BUM1271" s="203"/>
      <c r="BUN1271" s="357"/>
      <c r="BUO1271" s="357"/>
      <c r="BUP1271" s="262"/>
      <c r="BUQ1271" s="262"/>
      <c r="BUR1271" s="262"/>
      <c r="BUS1271" s="262"/>
      <c r="BUT1271" s="262"/>
      <c r="BUU1271" s="165"/>
      <c r="BUV1271" s="422"/>
      <c r="BUW1271" s="98"/>
      <c r="BUX1271" s="17"/>
      <c r="BUY1271" s="18"/>
      <c r="BUZ1271" s="5"/>
      <c r="BVA1271" s="18"/>
      <c r="BVB1271" s="76"/>
      <c r="BVC1271" s="192"/>
      <c r="BVD1271" s="114"/>
      <c r="BVE1271" s="125"/>
      <c r="BVF1271" s="15"/>
      <c r="BVG1271" s="131"/>
      <c r="BVH1271" s="131"/>
      <c r="BVI1271" s="131"/>
      <c r="BVJ1271" s="131"/>
      <c r="BVK1271" s="131"/>
      <c r="BVL1271" s="131"/>
      <c r="BVM1271" s="131"/>
      <c r="BVN1271" s="131"/>
      <c r="BVO1271" s="203"/>
      <c r="BVP1271" s="203"/>
      <c r="BVQ1271" s="203"/>
      <c r="BVR1271" s="357"/>
      <c r="BVS1271" s="357"/>
      <c r="BVT1271" s="262"/>
      <c r="BVU1271" s="262"/>
      <c r="BVV1271" s="262"/>
      <c r="BVW1271" s="262"/>
      <c r="BVX1271" s="262"/>
      <c r="BVY1271" s="165"/>
      <c r="BVZ1271" s="422"/>
      <c r="BWA1271" s="98"/>
      <c r="BWB1271" s="17"/>
      <c r="BWC1271" s="18"/>
      <c r="BWD1271" s="5"/>
      <c r="BWE1271" s="18"/>
      <c r="BWF1271" s="76"/>
      <c r="BWG1271" s="192"/>
      <c r="BWH1271" s="114"/>
      <c r="BWI1271" s="125"/>
      <c r="BWJ1271" s="15"/>
      <c r="BWK1271" s="131"/>
      <c r="BWL1271" s="131"/>
      <c r="BWM1271" s="131"/>
      <c r="BWN1271" s="131"/>
      <c r="BWO1271" s="131"/>
      <c r="BWP1271" s="131"/>
      <c r="BWQ1271" s="131"/>
      <c r="BWR1271" s="131"/>
      <c r="BWS1271" s="203"/>
      <c r="BWT1271" s="203"/>
      <c r="BWU1271" s="203"/>
      <c r="BWV1271" s="357"/>
      <c r="BWW1271" s="357"/>
      <c r="BWX1271" s="262"/>
      <c r="BWY1271" s="262"/>
      <c r="BWZ1271" s="262"/>
      <c r="BXA1271" s="262"/>
      <c r="BXB1271" s="262"/>
      <c r="BXC1271" s="165"/>
      <c r="BXD1271" s="422"/>
      <c r="BXE1271" s="98"/>
      <c r="BXF1271" s="17"/>
      <c r="BXG1271" s="18"/>
      <c r="BXH1271" s="5"/>
      <c r="BXI1271" s="18"/>
      <c r="BXJ1271" s="76"/>
      <c r="BXK1271" s="192"/>
      <c r="BXL1271" s="114"/>
      <c r="BXM1271" s="125"/>
      <c r="BXN1271" s="15"/>
      <c r="BXO1271" s="131"/>
      <c r="BXP1271" s="131"/>
      <c r="BXQ1271" s="131"/>
      <c r="BXR1271" s="131"/>
      <c r="BXS1271" s="131"/>
      <c r="BXT1271" s="131"/>
      <c r="BXU1271" s="131"/>
      <c r="BXV1271" s="131"/>
      <c r="BXW1271" s="203"/>
      <c r="BXX1271" s="203"/>
      <c r="BXY1271" s="203"/>
      <c r="BXZ1271" s="357"/>
      <c r="BYA1271" s="357"/>
      <c r="BYB1271" s="262"/>
      <c r="BYC1271" s="262"/>
      <c r="BYD1271" s="262"/>
      <c r="BYE1271" s="262"/>
      <c r="BYF1271" s="262"/>
      <c r="BYG1271" s="165"/>
      <c r="BYH1271" s="422"/>
      <c r="BYI1271" s="98"/>
      <c r="BYJ1271" s="17"/>
      <c r="BYK1271" s="18"/>
      <c r="BYL1271" s="5"/>
      <c r="BYM1271" s="18"/>
      <c r="BYN1271" s="76"/>
      <c r="BYO1271" s="192"/>
      <c r="BYP1271" s="114"/>
      <c r="BYQ1271" s="125"/>
      <c r="BYR1271" s="15"/>
      <c r="BYS1271" s="131"/>
      <c r="BYT1271" s="131"/>
      <c r="BYU1271" s="131"/>
      <c r="BYV1271" s="131"/>
      <c r="BYW1271" s="131"/>
      <c r="BYX1271" s="131"/>
      <c r="BYY1271" s="131"/>
      <c r="BYZ1271" s="131"/>
      <c r="BZA1271" s="203"/>
      <c r="BZB1271" s="203"/>
      <c r="BZC1271" s="203"/>
      <c r="BZD1271" s="357"/>
      <c r="BZE1271" s="357"/>
      <c r="BZF1271" s="262"/>
      <c r="BZG1271" s="262"/>
      <c r="BZH1271" s="262"/>
      <c r="BZI1271" s="262"/>
      <c r="BZJ1271" s="262"/>
      <c r="BZK1271" s="165"/>
      <c r="BZL1271" s="422"/>
      <c r="BZM1271" s="98"/>
      <c r="BZN1271" s="17"/>
      <c r="BZO1271" s="18"/>
      <c r="BZP1271" s="5"/>
      <c r="BZQ1271" s="18"/>
      <c r="BZR1271" s="76"/>
      <c r="BZS1271" s="192"/>
      <c r="BZT1271" s="114"/>
      <c r="BZU1271" s="125"/>
      <c r="BZV1271" s="15"/>
      <c r="BZW1271" s="131"/>
      <c r="BZX1271" s="131"/>
      <c r="BZY1271" s="131"/>
      <c r="BZZ1271" s="131"/>
      <c r="CAA1271" s="131"/>
      <c r="CAB1271" s="131"/>
      <c r="CAC1271" s="131"/>
      <c r="CAD1271" s="131"/>
      <c r="CAE1271" s="203"/>
      <c r="CAF1271" s="203"/>
      <c r="CAG1271" s="203"/>
      <c r="CAH1271" s="357"/>
      <c r="CAI1271" s="357"/>
      <c r="CAJ1271" s="262"/>
      <c r="CAK1271" s="262"/>
      <c r="CAL1271" s="262"/>
      <c r="CAM1271" s="262"/>
      <c r="CAN1271" s="262"/>
      <c r="CAO1271" s="165"/>
      <c r="CAP1271" s="422"/>
      <c r="CAQ1271" s="98"/>
      <c r="CAR1271" s="17"/>
      <c r="CAS1271" s="18"/>
      <c r="CAT1271" s="5"/>
      <c r="CAU1271" s="18"/>
      <c r="CAV1271" s="76"/>
      <c r="CAW1271" s="192"/>
      <c r="CAX1271" s="114"/>
      <c r="CAY1271" s="125"/>
      <c r="CAZ1271" s="15"/>
      <c r="CBA1271" s="131"/>
      <c r="CBB1271" s="131"/>
      <c r="CBC1271" s="131"/>
      <c r="CBD1271" s="131"/>
      <c r="CBE1271" s="131"/>
      <c r="CBF1271" s="131"/>
      <c r="CBG1271" s="131"/>
      <c r="CBH1271" s="131"/>
      <c r="CBI1271" s="203"/>
      <c r="CBJ1271" s="203"/>
      <c r="CBK1271" s="203"/>
      <c r="CBL1271" s="357"/>
      <c r="CBM1271" s="357"/>
      <c r="CBN1271" s="262"/>
      <c r="CBO1271" s="262"/>
      <c r="CBP1271" s="262"/>
      <c r="CBQ1271" s="262"/>
      <c r="CBR1271" s="262"/>
      <c r="CBS1271" s="165"/>
      <c r="CBT1271" s="422"/>
      <c r="CBU1271" s="98"/>
      <c r="CBV1271" s="17"/>
      <c r="CBW1271" s="18"/>
      <c r="CBX1271" s="5"/>
      <c r="CBY1271" s="18"/>
      <c r="CBZ1271" s="76"/>
      <c r="CCA1271" s="192"/>
      <c r="CCB1271" s="114"/>
      <c r="CCC1271" s="125"/>
      <c r="CCD1271" s="15"/>
      <c r="CCE1271" s="131"/>
      <c r="CCF1271" s="131"/>
      <c r="CCG1271" s="131"/>
      <c r="CCH1271" s="131"/>
      <c r="CCI1271" s="131"/>
      <c r="CCJ1271" s="131"/>
      <c r="CCK1271" s="131"/>
      <c r="CCL1271" s="131"/>
      <c r="CCM1271" s="203"/>
      <c r="CCN1271" s="203"/>
      <c r="CCO1271" s="203"/>
      <c r="CCP1271" s="357"/>
      <c r="CCQ1271" s="357"/>
      <c r="CCR1271" s="262"/>
      <c r="CCS1271" s="262"/>
      <c r="CCT1271" s="262"/>
      <c r="CCU1271" s="262"/>
      <c r="CCV1271" s="262"/>
      <c r="CCW1271" s="165"/>
      <c r="CCX1271" s="422"/>
      <c r="CCY1271" s="98"/>
      <c r="CCZ1271" s="17"/>
      <c r="CDA1271" s="18"/>
      <c r="CDB1271" s="5"/>
      <c r="CDC1271" s="18"/>
      <c r="CDD1271" s="76"/>
      <c r="CDE1271" s="192"/>
      <c r="CDF1271" s="114"/>
      <c r="CDG1271" s="125"/>
      <c r="CDH1271" s="15"/>
      <c r="CDI1271" s="131"/>
      <c r="CDJ1271" s="131"/>
      <c r="CDK1271" s="131"/>
      <c r="CDL1271" s="131"/>
      <c r="CDM1271" s="131"/>
      <c r="CDN1271" s="131"/>
      <c r="CDO1271" s="131"/>
      <c r="CDP1271" s="131"/>
      <c r="CDQ1271" s="203"/>
      <c r="CDR1271" s="203"/>
      <c r="CDS1271" s="203"/>
      <c r="CDT1271" s="357"/>
      <c r="CDU1271" s="357"/>
      <c r="CDV1271" s="262"/>
      <c r="CDW1271" s="262"/>
      <c r="CDX1271" s="262"/>
      <c r="CDY1271" s="262"/>
      <c r="CDZ1271" s="262"/>
      <c r="CEA1271" s="165"/>
      <c r="CEB1271" s="422"/>
      <c r="CEC1271" s="98"/>
      <c r="CED1271" s="17"/>
      <c r="CEE1271" s="18"/>
      <c r="CEF1271" s="5"/>
      <c r="CEG1271" s="18"/>
      <c r="CEH1271" s="76"/>
      <c r="CEI1271" s="192"/>
      <c r="CEJ1271" s="114"/>
      <c r="CEK1271" s="125"/>
      <c r="CEL1271" s="15"/>
      <c r="CEM1271" s="131"/>
      <c r="CEN1271" s="131"/>
      <c r="CEO1271" s="131"/>
      <c r="CEP1271" s="131"/>
      <c r="CEQ1271" s="131"/>
      <c r="CER1271" s="131"/>
      <c r="CES1271" s="131"/>
      <c r="CET1271" s="131"/>
      <c r="CEU1271" s="203"/>
      <c r="CEV1271" s="203"/>
      <c r="CEW1271" s="203"/>
      <c r="CEX1271" s="357"/>
      <c r="CEY1271" s="357"/>
      <c r="CEZ1271" s="262"/>
      <c r="CFA1271" s="262"/>
      <c r="CFB1271" s="262"/>
      <c r="CFC1271" s="262"/>
      <c r="CFD1271" s="262"/>
      <c r="CFE1271" s="165"/>
      <c r="CFF1271" s="422"/>
      <c r="CFG1271" s="98"/>
      <c r="CFH1271" s="17"/>
      <c r="CFI1271" s="18"/>
      <c r="CFJ1271" s="5"/>
      <c r="CFK1271" s="18"/>
      <c r="CFL1271" s="76"/>
      <c r="CFM1271" s="192"/>
      <c r="CFN1271" s="114"/>
      <c r="CFO1271" s="125"/>
      <c r="CFP1271" s="15"/>
      <c r="CFQ1271" s="131"/>
      <c r="CFR1271" s="131"/>
      <c r="CFS1271" s="131"/>
      <c r="CFT1271" s="131"/>
      <c r="CFU1271" s="131"/>
      <c r="CFV1271" s="131"/>
      <c r="CFW1271" s="131"/>
      <c r="CFX1271" s="131"/>
      <c r="CFY1271" s="203"/>
      <c r="CFZ1271" s="203"/>
      <c r="CGA1271" s="203"/>
      <c r="CGB1271" s="357"/>
      <c r="CGC1271" s="357"/>
      <c r="CGD1271" s="262"/>
      <c r="CGE1271" s="262"/>
      <c r="CGF1271" s="262"/>
      <c r="CGG1271" s="262"/>
      <c r="CGH1271" s="262"/>
      <c r="CGI1271" s="165"/>
      <c r="CGJ1271" s="422"/>
      <c r="CGK1271" s="98"/>
      <c r="CGL1271" s="17"/>
      <c r="CGM1271" s="18"/>
      <c r="CGN1271" s="5"/>
      <c r="CGO1271" s="18"/>
      <c r="CGP1271" s="76"/>
      <c r="CGQ1271" s="192"/>
      <c r="CGR1271" s="114"/>
      <c r="CGS1271" s="125"/>
      <c r="CGT1271" s="15"/>
      <c r="CGU1271" s="131"/>
      <c r="CGV1271" s="131"/>
      <c r="CGW1271" s="131"/>
      <c r="CGX1271" s="131"/>
      <c r="CGY1271" s="131"/>
      <c r="CGZ1271" s="131"/>
      <c r="CHA1271" s="131"/>
      <c r="CHB1271" s="131"/>
      <c r="CHC1271" s="203"/>
      <c r="CHD1271" s="203"/>
      <c r="CHE1271" s="203"/>
      <c r="CHF1271" s="357"/>
      <c r="CHG1271" s="357"/>
      <c r="CHH1271" s="262"/>
      <c r="CHI1271" s="262"/>
      <c r="CHJ1271" s="262"/>
      <c r="CHK1271" s="262"/>
      <c r="CHL1271" s="262"/>
      <c r="CHM1271" s="165"/>
      <c r="CHN1271" s="422"/>
      <c r="CHO1271" s="98"/>
      <c r="CHP1271" s="17"/>
      <c r="CHQ1271" s="18"/>
      <c r="CHR1271" s="5"/>
      <c r="CHS1271" s="18"/>
      <c r="CHT1271" s="76"/>
      <c r="CHU1271" s="192"/>
      <c r="CHV1271" s="114"/>
      <c r="CHW1271" s="125"/>
      <c r="CHX1271" s="15"/>
      <c r="CHY1271" s="131"/>
      <c r="CHZ1271" s="131"/>
      <c r="CIA1271" s="131"/>
      <c r="CIB1271" s="131"/>
      <c r="CIC1271" s="131"/>
      <c r="CID1271" s="131"/>
      <c r="CIE1271" s="131"/>
      <c r="CIF1271" s="131"/>
      <c r="CIG1271" s="203"/>
      <c r="CIH1271" s="203"/>
      <c r="CII1271" s="203"/>
      <c r="CIJ1271" s="357"/>
      <c r="CIK1271" s="357"/>
      <c r="CIL1271" s="262"/>
      <c r="CIM1271" s="262"/>
      <c r="CIN1271" s="262"/>
      <c r="CIO1271" s="262"/>
      <c r="CIP1271" s="262"/>
      <c r="CIQ1271" s="165"/>
      <c r="CIR1271" s="422"/>
      <c r="CIS1271" s="98"/>
      <c r="CIT1271" s="17"/>
      <c r="CIU1271" s="18"/>
      <c r="CIV1271" s="5"/>
      <c r="CIW1271" s="18"/>
      <c r="CIX1271" s="76"/>
      <c r="CIY1271" s="192"/>
      <c r="CIZ1271" s="114"/>
      <c r="CJA1271" s="125"/>
      <c r="CJB1271" s="15"/>
      <c r="CJC1271" s="131"/>
      <c r="CJD1271" s="131"/>
      <c r="CJE1271" s="131"/>
      <c r="CJF1271" s="131"/>
      <c r="CJG1271" s="131"/>
      <c r="CJH1271" s="131"/>
      <c r="CJI1271" s="131"/>
      <c r="CJJ1271" s="131"/>
      <c r="CJK1271" s="203"/>
      <c r="CJL1271" s="203"/>
      <c r="CJM1271" s="203"/>
      <c r="CJN1271" s="357"/>
      <c r="CJO1271" s="357"/>
      <c r="CJP1271" s="262"/>
      <c r="CJQ1271" s="262"/>
      <c r="CJR1271" s="262"/>
      <c r="CJS1271" s="262"/>
      <c r="CJT1271" s="262"/>
      <c r="CJU1271" s="165"/>
      <c r="CJV1271" s="422"/>
      <c r="CJW1271" s="98"/>
      <c r="CJX1271" s="17"/>
      <c r="CJY1271" s="18"/>
      <c r="CJZ1271" s="5"/>
      <c r="CKA1271" s="18"/>
      <c r="CKB1271" s="76"/>
      <c r="CKC1271" s="192"/>
      <c r="CKD1271" s="114"/>
      <c r="CKE1271" s="125"/>
      <c r="CKF1271" s="15"/>
      <c r="CKG1271" s="131"/>
      <c r="CKH1271" s="131"/>
      <c r="CKI1271" s="131"/>
      <c r="CKJ1271" s="131"/>
      <c r="CKK1271" s="131"/>
      <c r="CKL1271" s="131"/>
      <c r="CKM1271" s="131"/>
      <c r="CKN1271" s="131"/>
      <c r="CKO1271" s="203"/>
      <c r="CKP1271" s="203"/>
      <c r="CKQ1271" s="203"/>
      <c r="CKR1271" s="357"/>
      <c r="CKS1271" s="357"/>
      <c r="CKT1271" s="262"/>
      <c r="CKU1271" s="262"/>
      <c r="CKV1271" s="262"/>
      <c r="CKW1271" s="262"/>
      <c r="CKX1271" s="262"/>
      <c r="CKY1271" s="165"/>
      <c r="CKZ1271" s="422"/>
      <c r="CLA1271" s="98"/>
      <c r="CLB1271" s="17"/>
      <c r="CLC1271" s="18"/>
      <c r="CLD1271" s="5"/>
      <c r="CLE1271" s="18"/>
      <c r="CLF1271" s="76"/>
      <c r="CLG1271" s="192"/>
      <c r="CLH1271" s="114"/>
      <c r="CLI1271" s="125"/>
      <c r="CLJ1271" s="15"/>
      <c r="CLK1271" s="131"/>
      <c r="CLL1271" s="131"/>
      <c r="CLM1271" s="131"/>
      <c r="CLN1271" s="131"/>
      <c r="CLO1271" s="131"/>
      <c r="CLP1271" s="131"/>
      <c r="CLQ1271" s="131"/>
      <c r="CLR1271" s="131"/>
      <c r="CLS1271" s="203"/>
      <c r="CLT1271" s="203"/>
      <c r="CLU1271" s="203"/>
      <c r="CLV1271" s="357"/>
      <c r="CLW1271" s="357"/>
      <c r="CLX1271" s="262"/>
      <c r="CLY1271" s="262"/>
      <c r="CLZ1271" s="262"/>
      <c r="CMA1271" s="262"/>
      <c r="CMB1271" s="262"/>
      <c r="CMC1271" s="165"/>
      <c r="CMD1271" s="422"/>
      <c r="CME1271" s="98"/>
      <c r="CMF1271" s="17"/>
      <c r="CMG1271" s="18"/>
      <c r="CMH1271" s="5"/>
      <c r="CMI1271" s="18"/>
      <c r="CMJ1271" s="76"/>
      <c r="CMK1271" s="192"/>
      <c r="CML1271" s="114"/>
      <c r="CMM1271" s="125"/>
      <c r="CMN1271" s="15"/>
      <c r="CMO1271" s="131"/>
      <c r="CMP1271" s="131"/>
      <c r="CMQ1271" s="131"/>
      <c r="CMR1271" s="131"/>
      <c r="CMS1271" s="131"/>
      <c r="CMT1271" s="131"/>
      <c r="CMU1271" s="131"/>
      <c r="CMV1271" s="131"/>
      <c r="CMW1271" s="203"/>
      <c r="CMX1271" s="203"/>
      <c r="CMY1271" s="203"/>
      <c r="CMZ1271" s="357"/>
      <c r="CNA1271" s="357"/>
      <c r="CNB1271" s="262"/>
      <c r="CNC1271" s="262"/>
      <c r="CND1271" s="262"/>
      <c r="CNE1271" s="262"/>
      <c r="CNF1271" s="262"/>
      <c r="CNG1271" s="165"/>
      <c r="CNH1271" s="422"/>
      <c r="CNI1271" s="98"/>
      <c r="CNJ1271" s="17"/>
      <c r="CNK1271" s="18"/>
      <c r="CNL1271" s="5"/>
      <c r="CNM1271" s="18"/>
      <c r="CNN1271" s="76"/>
      <c r="CNO1271" s="192"/>
      <c r="CNP1271" s="114"/>
      <c r="CNQ1271" s="125"/>
      <c r="CNR1271" s="15"/>
      <c r="CNS1271" s="131"/>
      <c r="CNT1271" s="131"/>
      <c r="CNU1271" s="131"/>
      <c r="CNV1271" s="131"/>
      <c r="CNW1271" s="131"/>
      <c r="CNX1271" s="131"/>
      <c r="CNY1271" s="131"/>
      <c r="CNZ1271" s="131"/>
      <c r="COA1271" s="203"/>
      <c r="COB1271" s="203"/>
      <c r="COC1271" s="203"/>
      <c r="COD1271" s="357"/>
      <c r="COE1271" s="357"/>
      <c r="COF1271" s="262"/>
      <c r="COG1271" s="262"/>
      <c r="COH1271" s="262"/>
      <c r="COI1271" s="262"/>
      <c r="COJ1271" s="262"/>
      <c r="COK1271" s="165"/>
      <c r="COL1271" s="422"/>
      <c r="COM1271" s="98"/>
      <c r="CON1271" s="17"/>
      <c r="COO1271" s="18"/>
      <c r="COP1271" s="5"/>
      <c r="COQ1271" s="18"/>
      <c r="COR1271" s="76"/>
      <c r="COS1271" s="192"/>
      <c r="COT1271" s="114"/>
      <c r="COU1271" s="125"/>
      <c r="COV1271" s="15"/>
      <c r="COW1271" s="131"/>
      <c r="COX1271" s="131"/>
      <c r="COY1271" s="131"/>
      <c r="COZ1271" s="131"/>
      <c r="CPA1271" s="131"/>
      <c r="CPB1271" s="131"/>
      <c r="CPC1271" s="131"/>
      <c r="CPD1271" s="131"/>
      <c r="CPE1271" s="203"/>
      <c r="CPF1271" s="203"/>
      <c r="CPG1271" s="203"/>
      <c r="CPH1271" s="357"/>
      <c r="CPI1271" s="357"/>
      <c r="CPJ1271" s="262"/>
      <c r="CPK1271" s="262"/>
      <c r="CPL1271" s="262"/>
      <c r="CPM1271" s="262"/>
      <c r="CPN1271" s="262"/>
      <c r="CPO1271" s="165"/>
      <c r="CPP1271" s="422"/>
      <c r="CPQ1271" s="98"/>
      <c r="CPR1271" s="17"/>
      <c r="CPS1271" s="18"/>
      <c r="CPT1271" s="5"/>
      <c r="CPU1271" s="18"/>
      <c r="CPV1271" s="76"/>
      <c r="CPW1271" s="192"/>
      <c r="CPX1271" s="114"/>
      <c r="CPY1271" s="125"/>
      <c r="CPZ1271" s="15"/>
      <c r="CQA1271" s="131"/>
      <c r="CQB1271" s="131"/>
      <c r="CQC1271" s="131"/>
      <c r="CQD1271" s="131"/>
      <c r="CQE1271" s="131"/>
      <c r="CQF1271" s="131"/>
      <c r="CQG1271" s="131"/>
      <c r="CQH1271" s="131"/>
      <c r="CQI1271" s="203"/>
      <c r="CQJ1271" s="203"/>
      <c r="CQK1271" s="203"/>
      <c r="CQL1271" s="357"/>
      <c r="CQM1271" s="357"/>
      <c r="CQN1271" s="262"/>
      <c r="CQO1271" s="262"/>
      <c r="CQP1271" s="262"/>
      <c r="CQQ1271" s="262"/>
      <c r="CQR1271" s="262"/>
      <c r="CQS1271" s="165"/>
      <c r="CQT1271" s="422"/>
      <c r="CQU1271" s="98"/>
      <c r="CQV1271" s="17"/>
      <c r="CQW1271" s="18"/>
      <c r="CQX1271" s="5"/>
      <c r="CQY1271" s="18"/>
      <c r="CQZ1271" s="76"/>
      <c r="CRA1271" s="192"/>
      <c r="CRB1271" s="114"/>
      <c r="CRC1271" s="125"/>
      <c r="CRD1271" s="15"/>
      <c r="CRE1271" s="131"/>
      <c r="CRF1271" s="131"/>
      <c r="CRG1271" s="131"/>
      <c r="CRH1271" s="131"/>
      <c r="CRI1271" s="131"/>
      <c r="CRJ1271" s="131"/>
      <c r="CRK1271" s="131"/>
      <c r="CRL1271" s="131"/>
      <c r="CRM1271" s="203"/>
      <c r="CRN1271" s="203"/>
      <c r="CRO1271" s="203"/>
      <c r="CRP1271" s="357"/>
      <c r="CRQ1271" s="357"/>
      <c r="CRR1271" s="262"/>
      <c r="CRS1271" s="262"/>
      <c r="CRT1271" s="262"/>
      <c r="CRU1271" s="262"/>
      <c r="CRV1271" s="262"/>
      <c r="CRW1271" s="165"/>
      <c r="CRX1271" s="422"/>
      <c r="CRY1271" s="98"/>
      <c r="CRZ1271" s="17"/>
      <c r="CSA1271" s="18"/>
      <c r="CSB1271" s="5"/>
      <c r="CSC1271" s="18"/>
      <c r="CSD1271" s="76"/>
      <c r="CSE1271" s="192"/>
      <c r="CSF1271" s="114"/>
      <c r="CSG1271" s="125"/>
      <c r="CSH1271" s="15"/>
      <c r="CSI1271" s="131"/>
      <c r="CSJ1271" s="131"/>
      <c r="CSK1271" s="131"/>
      <c r="CSL1271" s="131"/>
      <c r="CSM1271" s="131"/>
      <c r="CSN1271" s="131"/>
      <c r="CSO1271" s="131"/>
      <c r="CSP1271" s="131"/>
      <c r="CSQ1271" s="203"/>
      <c r="CSR1271" s="203"/>
      <c r="CSS1271" s="203"/>
      <c r="CST1271" s="357"/>
      <c r="CSU1271" s="357"/>
      <c r="CSV1271" s="262"/>
      <c r="CSW1271" s="262"/>
      <c r="CSX1271" s="262"/>
      <c r="CSY1271" s="262"/>
      <c r="CSZ1271" s="262"/>
      <c r="CTA1271" s="165"/>
      <c r="CTB1271" s="422"/>
      <c r="CTC1271" s="98"/>
      <c r="CTD1271" s="17"/>
      <c r="CTE1271" s="18"/>
      <c r="CTF1271" s="5"/>
      <c r="CTG1271" s="18"/>
      <c r="CTH1271" s="76"/>
      <c r="CTI1271" s="192"/>
      <c r="CTJ1271" s="114"/>
      <c r="CTK1271" s="125"/>
      <c r="CTL1271" s="15"/>
      <c r="CTM1271" s="131"/>
      <c r="CTN1271" s="131"/>
      <c r="CTO1271" s="131"/>
      <c r="CTP1271" s="131"/>
      <c r="CTQ1271" s="131"/>
      <c r="CTR1271" s="131"/>
      <c r="CTS1271" s="131"/>
      <c r="CTT1271" s="131"/>
      <c r="CTU1271" s="203"/>
      <c r="CTV1271" s="203"/>
      <c r="CTW1271" s="203"/>
      <c r="CTX1271" s="357"/>
      <c r="CTY1271" s="357"/>
      <c r="CTZ1271" s="262"/>
      <c r="CUA1271" s="262"/>
      <c r="CUB1271" s="262"/>
      <c r="CUC1271" s="262"/>
      <c r="CUD1271" s="262"/>
      <c r="CUE1271" s="165"/>
      <c r="CUF1271" s="422"/>
      <c r="CUG1271" s="98"/>
      <c r="CUH1271" s="17"/>
      <c r="CUI1271" s="18"/>
      <c r="CUJ1271" s="5"/>
      <c r="CUK1271" s="18"/>
      <c r="CUL1271" s="76"/>
      <c r="CUM1271" s="192"/>
      <c r="CUN1271" s="114"/>
      <c r="CUO1271" s="125"/>
      <c r="CUP1271" s="15"/>
      <c r="CUQ1271" s="131"/>
      <c r="CUR1271" s="131"/>
      <c r="CUS1271" s="131"/>
      <c r="CUT1271" s="131"/>
      <c r="CUU1271" s="131"/>
      <c r="CUV1271" s="131"/>
      <c r="CUW1271" s="131"/>
      <c r="CUX1271" s="131"/>
      <c r="CUY1271" s="203"/>
      <c r="CUZ1271" s="203"/>
      <c r="CVA1271" s="203"/>
      <c r="CVB1271" s="357"/>
      <c r="CVC1271" s="357"/>
      <c r="CVD1271" s="262"/>
      <c r="CVE1271" s="262"/>
      <c r="CVF1271" s="262"/>
      <c r="CVG1271" s="262"/>
      <c r="CVH1271" s="262"/>
      <c r="CVI1271" s="165"/>
      <c r="CVJ1271" s="422"/>
      <c r="CVK1271" s="98"/>
      <c r="CVL1271" s="17"/>
      <c r="CVM1271" s="18"/>
      <c r="CVN1271" s="5"/>
      <c r="CVO1271" s="18"/>
      <c r="CVP1271" s="76"/>
      <c r="CVQ1271" s="192"/>
      <c r="CVR1271" s="114"/>
      <c r="CVS1271" s="125"/>
      <c r="CVT1271" s="15"/>
      <c r="CVU1271" s="131"/>
      <c r="CVV1271" s="131"/>
      <c r="CVW1271" s="131"/>
      <c r="CVX1271" s="131"/>
      <c r="CVY1271" s="131"/>
      <c r="CVZ1271" s="131"/>
      <c r="CWA1271" s="131"/>
      <c r="CWB1271" s="131"/>
      <c r="CWC1271" s="203"/>
      <c r="CWD1271" s="203"/>
      <c r="CWE1271" s="203"/>
      <c r="CWF1271" s="357"/>
      <c r="CWG1271" s="357"/>
      <c r="CWH1271" s="262"/>
      <c r="CWI1271" s="262"/>
      <c r="CWJ1271" s="262"/>
      <c r="CWK1271" s="262"/>
      <c r="CWL1271" s="262"/>
      <c r="CWM1271" s="165"/>
      <c r="CWN1271" s="422"/>
      <c r="CWO1271" s="98"/>
      <c r="CWP1271" s="17"/>
      <c r="CWQ1271" s="18"/>
      <c r="CWR1271" s="5"/>
      <c r="CWS1271" s="18"/>
      <c r="CWT1271" s="76"/>
      <c r="CWU1271" s="192"/>
      <c r="CWV1271" s="114"/>
      <c r="CWW1271" s="125"/>
      <c r="CWX1271" s="15"/>
      <c r="CWY1271" s="131"/>
      <c r="CWZ1271" s="131"/>
      <c r="CXA1271" s="131"/>
      <c r="CXB1271" s="131"/>
      <c r="CXC1271" s="131"/>
      <c r="CXD1271" s="131"/>
      <c r="CXE1271" s="131"/>
      <c r="CXF1271" s="131"/>
      <c r="CXG1271" s="203"/>
      <c r="CXH1271" s="203"/>
      <c r="CXI1271" s="203"/>
      <c r="CXJ1271" s="357"/>
      <c r="CXK1271" s="357"/>
      <c r="CXL1271" s="262"/>
      <c r="CXM1271" s="262"/>
      <c r="CXN1271" s="262"/>
      <c r="CXO1271" s="262"/>
      <c r="CXP1271" s="262"/>
      <c r="CXQ1271" s="165"/>
      <c r="CXR1271" s="422"/>
      <c r="CXS1271" s="98"/>
      <c r="CXT1271" s="17"/>
      <c r="CXU1271" s="18"/>
      <c r="CXV1271" s="5"/>
      <c r="CXW1271" s="18"/>
      <c r="CXX1271" s="76"/>
      <c r="CXY1271" s="192"/>
      <c r="CXZ1271" s="114"/>
      <c r="CYA1271" s="125"/>
      <c r="CYB1271" s="15"/>
      <c r="CYC1271" s="131"/>
      <c r="CYD1271" s="131"/>
      <c r="CYE1271" s="131"/>
      <c r="CYF1271" s="131"/>
      <c r="CYG1271" s="131"/>
      <c r="CYH1271" s="131"/>
      <c r="CYI1271" s="131"/>
      <c r="CYJ1271" s="131"/>
      <c r="CYK1271" s="203"/>
      <c r="CYL1271" s="203"/>
      <c r="CYM1271" s="203"/>
      <c r="CYN1271" s="357"/>
      <c r="CYO1271" s="357"/>
      <c r="CYP1271" s="262"/>
      <c r="CYQ1271" s="262"/>
      <c r="CYR1271" s="262"/>
      <c r="CYS1271" s="262"/>
      <c r="CYT1271" s="262"/>
      <c r="CYU1271" s="165"/>
      <c r="CYV1271" s="422"/>
      <c r="CYW1271" s="98"/>
      <c r="CYX1271" s="17"/>
      <c r="CYY1271" s="18"/>
      <c r="CYZ1271" s="5"/>
      <c r="CZA1271" s="18"/>
      <c r="CZB1271" s="76"/>
      <c r="CZC1271" s="192"/>
      <c r="CZD1271" s="114"/>
      <c r="CZE1271" s="125"/>
      <c r="CZF1271" s="15"/>
      <c r="CZG1271" s="131"/>
      <c r="CZH1271" s="131"/>
      <c r="CZI1271" s="131"/>
      <c r="CZJ1271" s="131"/>
      <c r="CZK1271" s="131"/>
      <c r="CZL1271" s="131"/>
      <c r="CZM1271" s="131"/>
      <c r="CZN1271" s="131"/>
      <c r="CZO1271" s="203"/>
      <c r="CZP1271" s="203"/>
      <c r="CZQ1271" s="203"/>
      <c r="CZR1271" s="357"/>
      <c r="CZS1271" s="357"/>
      <c r="CZT1271" s="262"/>
      <c r="CZU1271" s="262"/>
      <c r="CZV1271" s="262"/>
      <c r="CZW1271" s="262"/>
      <c r="CZX1271" s="262"/>
      <c r="CZY1271" s="165"/>
      <c r="CZZ1271" s="422"/>
      <c r="DAA1271" s="98"/>
      <c r="DAB1271" s="17"/>
      <c r="DAC1271" s="18"/>
      <c r="DAD1271" s="5"/>
      <c r="DAE1271" s="18"/>
      <c r="DAF1271" s="76"/>
      <c r="DAG1271" s="192"/>
      <c r="DAH1271" s="114"/>
      <c r="DAI1271" s="125"/>
      <c r="DAJ1271" s="15"/>
      <c r="DAK1271" s="131"/>
      <c r="DAL1271" s="131"/>
      <c r="DAM1271" s="131"/>
      <c r="DAN1271" s="131"/>
      <c r="DAO1271" s="131"/>
      <c r="DAP1271" s="131"/>
      <c r="DAQ1271" s="131"/>
      <c r="DAR1271" s="131"/>
      <c r="DAS1271" s="203"/>
      <c r="DAT1271" s="203"/>
      <c r="DAU1271" s="203"/>
      <c r="DAV1271" s="357"/>
      <c r="DAW1271" s="357"/>
      <c r="DAX1271" s="262"/>
      <c r="DAY1271" s="262"/>
      <c r="DAZ1271" s="262"/>
      <c r="DBA1271" s="262"/>
      <c r="DBB1271" s="262"/>
      <c r="DBC1271" s="165"/>
      <c r="DBD1271" s="422"/>
      <c r="DBE1271" s="98"/>
      <c r="DBF1271" s="17"/>
      <c r="DBG1271" s="18"/>
      <c r="DBH1271" s="5"/>
      <c r="DBI1271" s="18"/>
      <c r="DBJ1271" s="76"/>
      <c r="DBK1271" s="192"/>
      <c r="DBL1271" s="114"/>
      <c r="DBM1271" s="125"/>
      <c r="DBN1271" s="15"/>
      <c r="DBO1271" s="131"/>
      <c r="DBP1271" s="131"/>
      <c r="DBQ1271" s="131"/>
      <c r="DBR1271" s="131"/>
      <c r="DBS1271" s="131"/>
      <c r="DBT1271" s="131"/>
      <c r="DBU1271" s="131"/>
      <c r="DBV1271" s="131"/>
      <c r="DBW1271" s="203"/>
      <c r="DBX1271" s="203"/>
      <c r="DBY1271" s="203"/>
      <c r="DBZ1271" s="357"/>
      <c r="DCA1271" s="357"/>
      <c r="DCB1271" s="262"/>
      <c r="DCC1271" s="262"/>
      <c r="DCD1271" s="262"/>
      <c r="DCE1271" s="262"/>
      <c r="DCF1271" s="262"/>
      <c r="DCG1271" s="165"/>
      <c r="DCH1271" s="422"/>
      <c r="DCI1271" s="98"/>
      <c r="DCJ1271" s="17"/>
      <c r="DCK1271" s="18"/>
      <c r="DCL1271" s="5"/>
      <c r="DCM1271" s="18"/>
      <c r="DCN1271" s="76"/>
      <c r="DCO1271" s="192"/>
      <c r="DCP1271" s="114"/>
      <c r="DCQ1271" s="125"/>
      <c r="DCR1271" s="15"/>
      <c r="DCS1271" s="131"/>
      <c r="DCT1271" s="131"/>
      <c r="DCU1271" s="131"/>
      <c r="DCV1271" s="131"/>
      <c r="DCW1271" s="131"/>
      <c r="DCX1271" s="131"/>
      <c r="DCY1271" s="131"/>
      <c r="DCZ1271" s="131"/>
      <c r="DDA1271" s="203"/>
      <c r="DDB1271" s="203"/>
      <c r="DDC1271" s="203"/>
      <c r="DDD1271" s="357"/>
      <c r="DDE1271" s="357"/>
      <c r="DDF1271" s="262"/>
      <c r="DDG1271" s="262"/>
      <c r="DDH1271" s="262"/>
      <c r="DDI1271" s="262"/>
      <c r="DDJ1271" s="262"/>
      <c r="DDK1271" s="165"/>
      <c r="DDL1271" s="422"/>
      <c r="DDM1271" s="98"/>
      <c r="DDN1271" s="17"/>
      <c r="DDO1271" s="18"/>
      <c r="DDP1271" s="5"/>
      <c r="DDQ1271" s="18"/>
      <c r="DDR1271" s="76"/>
      <c r="DDS1271" s="192"/>
      <c r="DDT1271" s="114"/>
      <c r="DDU1271" s="125"/>
      <c r="DDV1271" s="15"/>
      <c r="DDW1271" s="131"/>
      <c r="DDX1271" s="131"/>
      <c r="DDY1271" s="131"/>
      <c r="DDZ1271" s="131"/>
      <c r="DEA1271" s="131"/>
      <c r="DEB1271" s="131"/>
      <c r="DEC1271" s="131"/>
      <c r="DED1271" s="131"/>
      <c r="DEE1271" s="203"/>
      <c r="DEF1271" s="203"/>
      <c r="DEG1271" s="203"/>
      <c r="DEH1271" s="357"/>
      <c r="DEI1271" s="357"/>
      <c r="DEJ1271" s="262"/>
      <c r="DEK1271" s="262"/>
      <c r="DEL1271" s="262"/>
      <c r="DEM1271" s="262"/>
      <c r="DEN1271" s="262"/>
      <c r="DEO1271" s="165"/>
      <c r="DEP1271" s="422"/>
      <c r="DEQ1271" s="98"/>
      <c r="DER1271" s="17"/>
      <c r="DES1271" s="18"/>
      <c r="DET1271" s="5"/>
      <c r="DEU1271" s="18"/>
      <c r="DEV1271" s="76"/>
      <c r="DEW1271" s="192"/>
      <c r="DEX1271" s="114"/>
      <c r="DEY1271" s="125"/>
      <c r="DEZ1271" s="15"/>
      <c r="DFA1271" s="131"/>
      <c r="DFB1271" s="131"/>
      <c r="DFC1271" s="131"/>
      <c r="DFD1271" s="131"/>
      <c r="DFE1271" s="131"/>
      <c r="DFF1271" s="131"/>
      <c r="DFG1271" s="131"/>
      <c r="DFH1271" s="131"/>
      <c r="DFI1271" s="203"/>
      <c r="DFJ1271" s="203"/>
      <c r="DFK1271" s="203"/>
      <c r="DFL1271" s="357"/>
      <c r="DFM1271" s="357"/>
      <c r="DFN1271" s="262"/>
      <c r="DFO1271" s="262"/>
      <c r="DFP1271" s="262"/>
      <c r="DFQ1271" s="262"/>
      <c r="DFR1271" s="262"/>
      <c r="DFS1271" s="165"/>
      <c r="DFT1271" s="422"/>
      <c r="DFU1271" s="98"/>
      <c r="DFV1271" s="17"/>
      <c r="DFW1271" s="18"/>
      <c r="DFX1271" s="5"/>
      <c r="DFY1271" s="18"/>
      <c r="DFZ1271" s="76"/>
      <c r="DGA1271" s="192"/>
      <c r="DGB1271" s="114"/>
      <c r="DGC1271" s="125"/>
      <c r="DGD1271" s="15"/>
      <c r="DGE1271" s="131"/>
      <c r="DGF1271" s="131"/>
      <c r="DGG1271" s="131"/>
      <c r="DGH1271" s="131"/>
      <c r="DGI1271" s="131"/>
      <c r="DGJ1271" s="131"/>
      <c r="DGK1271" s="131"/>
      <c r="DGL1271" s="131"/>
      <c r="DGM1271" s="203"/>
      <c r="DGN1271" s="203"/>
      <c r="DGO1271" s="203"/>
      <c r="DGP1271" s="357"/>
      <c r="DGQ1271" s="357"/>
      <c r="DGR1271" s="262"/>
      <c r="DGS1271" s="262"/>
      <c r="DGT1271" s="262"/>
      <c r="DGU1271" s="262"/>
      <c r="DGV1271" s="262"/>
      <c r="DGW1271" s="165"/>
      <c r="DGX1271" s="422"/>
      <c r="DGY1271" s="98"/>
      <c r="DGZ1271" s="17"/>
      <c r="DHA1271" s="18"/>
      <c r="DHB1271" s="5"/>
      <c r="DHC1271" s="18"/>
      <c r="DHD1271" s="76"/>
      <c r="DHE1271" s="192"/>
      <c r="DHF1271" s="114"/>
      <c r="DHG1271" s="125"/>
      <c r="DHH1271" s="15"/>
      <c r="DHI1271" s="131"/>
      <c r="DHJ1271" s="131"/>
      <c r="DHK1271" s="131"/>
      <c r="DHL1271" s="131"/>
      <c r="DHM1271" s="131"/>
      <c r="DHN1271" s="131"/>
      <c r="DHO1271" s="131"/>
      <c r="DHP1271" s="131"/>
      <c r="DHQ1271" s="203"/>
      <c r="DHR1271" s="203"/>
      <c r="DHS1271" s="203"/>
      <c r="DHT1271" s="357"/>
      <c r="DHU1271" s="357"/>
      <c r="DHV1271" s="262"/>
      <c r="DHW1271" s="262"/>
      <c r="DHX1271" s="262"/>
      <c r="DHY1271" s="262"/>
      <c r="DHZ1271" s="262"/>
      <c r="DIA1271" s="165"/>
      <c r="DIB1271" s="422"/>
      <c r="DIC1271" s="98"/>
      <c r="DID1271" s="17"/>
      <c r="DIE1271" s="18"/>
      <c r="DIF1271" s="5"/>
      <c r="DIG1271" s="18"/>
      <c r="DIH1271" s="76"/>
      <c r="DII1271" s="192"/>
      <c r="DIJ1271" s="114"/>
      <c r="DIK1271" s="125"/>
      <c r="DIL1271" s="15"/>
      <c r="DIM1271" s="131"/>
      <c r="DIN1271" s="131"/>
      <c r="DIO1271" s="131"/>
      <c r="DIP1271" s="131"/>
      <c r="DIQ1271" s="131"/>
      <c r="DIR1271" s="131"/>
      <c r="DIS1271" s="131"/>
      <c r="DIT1271" s="131"/>
      <c r="DIU1271" s="203"/>
      <c r="DIV1271" s="203"/>
      <c r="DIW1271" s="203"/>
      <c r="DIX1271" s="357"/>
      <c r="DIY1271" s="357"/>
      <c r="DIZ1271" s="262"/>
      <c r="DJA1271" s="262"/>
      <c r="DJB1271" s="262"/>
      <c r="DJC1271" s="262"/>
      <c r="DJD1271" s="262"/>
      <c r="DJE1271" s="165"/>
      <c r="DJF1271" s="422"/>
      <c r="DJG1271" s="98"/>
      <c r="DJH1271" s="17"/>
      <c r="DJI1271" s="18"/>
      <c r="DJJ1271" s="5"/>
      <c r="DJK1271" s="18"/>
      <c r="DJL1271" s="76"/>
      <c r="DJM1271" s="192"/>
      <c r="DJN1271" s="114"/>
      <c r="DJO1271" s="125"/>
      <c r="DJP1271" s="15"/>
      <c r="DJQ1271" s="131"/>
      <c r="DJR1271" s="131"/>
      <c r="DJS1271" s="131"/>
      <c r="DJT1271" s="131"/>
      <c r="DJU1271" s="131"/>
      <c r="DJV1271" s="131"/>
      <c r="DJW1271" s="131"/>
      <c r="DJX1271" s="131"/>
      <c r="DJY1271" s="203"/>
      <c r="DJZ1271" s="203"/>
      <c r="DKA1271" s="203"/>
      <c r="DKB1271" s="357"/>
      <c r="DKC1271" s="357"/>
      <c r="DKD1271" s="262"/>
      <c r="DKE1271" s="262"/>
      <c r="DKF1271" s="262"/>
      <c r="DKG1271" s="262"/>
      <c r="DKH1271" s="262"/>
      <c r="DKI1271" s="165"/>
      <c r="DKJ1271" s="422"/>
      <c r="DKK1271" s="98"/>
      <c r="DKL1271" s="17"/>
      <c r="DKM1271" s="18"/>
      <c r="DKN1271" s="5"/>
      <c r="DKO1271" s="18"/>
      <c r="DKP1271" s="76"/>
      <c r="DKQ1271" s="192"/>
      <c r="DKR1271" s="114"/>
      <c r="DKS1271" s="125"/>
      <c r="DKT1271" s="15"/>
      <c r="DKU1271" s="131"/>
      <c r="DKV1271" s="131"/>
      <c r="DKW1271" s="131"/>
      <c r="DKX1271" s="131"/>
      <c r="DKY1271" s="131"/>
      <c r="DKZ1271" s="131"/>
      <c r="DLA1271" s="131"/>
      <c r="DLB1271" s="131"/>
      <c r="DLC1271" s="203"/>
      <c r="DLD1271" s="203"/>
      <c r="DLE1271" s="203"/>
      <c r="DLF1271" s="357"/>
      <c r="DLG1271" s="357"/>
      <c r="DLH1271" s="262"/>
      <c r="DLI1271" s="262"/>
      <c r="DLJ1271" s="262"/>
      <c r="DLK1271" s="262"/>
      <c r="DLL1271" s="262"/>
      <c r="DLM1271" s="165"/>
      <c r="DLN1271" s="422"/>
      <c r="DLO1271" s="98"/>
      <c r="DLP1271" s="17"/>
      <c r="DLQ1271" s="18"/>
      <c r="DLR1271" s="5"/>
      <c r="DLS1271" s="18"/>
      <c r="DLT1271" s="76"/>
      <c r="DLU1271" s="192"/>
      <c r="DLV1271" s="114"/>
      <c r="DLW1271" s="125"/>
      <c r="DLX1271" s="15"/>
      <c r="DLY1271" s="131"/>
      <c r="DLZ1271" s="131"/>
      <c r="DMA1271" s="131"/>
      <c r="DMB1271" s="131"/>
      <c r="DMC1271" s="131"/>
      <c r="DMD1271" s="131"/>
      <c r="DME1271" s="131"/>
      <c r="DMF1271" s="131"/>
      <c r="DMG1271" s="203"/>
      <c r="DMH1271" s="203"/>
      <c r="DMI1271" s="203"/>
      <c r="DMJ1271" s="357"/>
      <c r="DMK1271" s="357"/>
      <c r="DML1271" s="262"/>
      <c r="DMM1271" s="262"/>
      <c r="DMN1271" s="262"/>
      <c r="DMO1271" s="262"/>
      <c r="DMP1271" s="262"/>
      <c r="DMQ1271" s="165"/>
      <c r="DMR1271" s="422"/>
      <c r="DMS1271" s="98"/>
      <c r="DMT1271" s="17"/>
      <c r="DMU1271" s="18"/>
      <c r="DMV1271" s="5"/>
      <c r="DMW1271" s="18"/>
      <c r="DMX1271" s="76"/>
      <c r="DMY1271" s="192"/>
      <c r="DMZ1271" s="114"/>
      <c r="DNA1271" s="125"/>
      <c r="DNB1271" s="15"/>
      <c r="DNC1271" s="131"/>
      <c r="DND1271" s="131"/>
      <c r="DNE1271" s="131"/>
      <c r="DNF1271" s="131"/>
      <c r="DNG1271" s="131"/>
      <c r="DNH1271" s="131"/>
      <c r="DNI1271" s="131"/>
      <c r="DNJ1271" s="131"/>
      <c r="DNK1271" s="203"/>
      <c r="DNL1271" s="203"/>
      <c r="DNM1271" s="203"/>
      <c r="DNN1271" s="357"/>
      <c r="DNO1271" s="357"/>
      <c r="DNP1271" s="262"/>
      <c r="DNQ1271" s="262"/>
      <c r="DNR1271" s="262"/>
      <c r="DNS1271" s="262"/>
      <c r="DNT1271" s="262"/>
      <c r="DNU1271" s="165"/>
      <c r="DNV1271" s="422"/>
      <c r="DNW1271" s="98"/>
      <c r="DNX1271" s="17"/>
      <c r="DNY1271" s="18"/>
      <c r="DNZ1271" s="5"/>
      <c r="DOA1271" s="18"/>
      <c r="DOB1271" s="76"/>
      <c r="DOC1271" s="192"/>
      <c r="DOD1271" s="114"/>
      <c r="DOE1271" s="125"/>
      <c r="DOF1271" s="15"/>
      <c r="DOG1271" s="131"/>
      <c r="DOH1271" s="131"/>
      <c r="DOI1271" s="131"/>
      <c r="DOJ1271" s="131"/>
      <c r="DOK1271" s="131"/>
      <c r="DOL1271" s="131"/>
      <c r="DOM1271" s="131"/>
      <c r="DON1271" s="131"/>
      <c r="DOO1271" s="203"/>
      <c r="DOP1271" s="203"/>
      <c r="DOQ1271" s="203"/>
      <c r="DOR1271" s="357"/>
      <c r="DOS1271" s="357"/>
      <c r="DOT1271" s="262"/>
      <c r="DOU1271" s="262"/>
      <c r="DOV1271" s="262"/>
      <c r="DOW1271" s="262"/>
      <c r="DOX1271" s="262"/>
      <c r="DOY1271" s="165"/>
      <c r="DOZ1271" s="422"/>
      <c r="DPA1271" s="98"/>
      <c r="DPB1271" s="17"/>
      <c r="DPC1271" s="18"/>
      <c r="DPD1271" s="5"/>
      <c r="DPE1271" s="18"/>
      <c r="DPF1271" s="76"/>
      <c r="DPG1271" s="192"/>
      <c r="DPH1271" s="114"/>
      <c r="DPI1271" s="125"/>
      <c r="DPJ1271" s="15"/>
      <c r="DPK1271" s="131"/>
      <c r="DPL1271" s="131"/>
      <c r="DPM1271" s="131"/>
      <c r="DPN1271" s="131"/>
      <c r="DPO1271" s="131"/>
      <c r="DPP1271" s="131"/>
      <c r="DPQ1271" s="131"/>
      <c r="DPR1271" s="131"/>
      <c r="DPS1271" s="203"/>
      <c r="DPT1271" s="203"/>
      <c r="DPU1271" s="203"/>
      <c r="DPV1271" s="357"/>
      <c r="DPW1271" s="357"/>
      <c r="DPX1271" s="262"/>
      <c r="DPY1271" s="262"/>
      <c r="DPZ1271" s="262"/>
      <c r="DQA1271" s="262"/>
      <c r="DQB1271" s="262"/>
      <c r="DQC1271" s="165"/>
      <c r="DQD1271" s="422"/>
      <c r="DQE1271" s="98"/>
      <c r="DQF1271" s="17"/>
      <c r="DQG1271" s="18"/>
      <c r="DQH1271" s="5"/>
      <c r="DQI1271" s="18"/>
      <c r="DQJ1271" s="76"/>
      <c r="DQK1271" s="192"/>
      <c r="DQL1271" s="114"/>
      <c r="DQM1271" s="125"/>
      <c r="DQN1271" s="15"/>
      <c r="DQO1271" s="131"/>
      <c r="DQP1271" s="131"/>
      <c r="DQQ1271" s="131"/>
      <c r="DQR1271" s="131"/>
      <c r="DQS1271" s="131"/>
      <c r="DQT1271" s="131"/>
      <c r="DQU1271" s="131"/>
      <c r="DQV1271" s="131"/>
      <c r="DQW1271" s="203"/>
      <c r="DQX1271" s="203"/>
      <c r="DQY1271" s="203"/>
      <c r="DQZ1271" s="357"/>
      <c r="DRA1271" s="357"/>
      <c r="DRB1271" s="262"/>
      <c r="DRC1271" s="262"/>
      <c r="DRD1271" s="262"/>
      <c r="DRE1271" s="262"/>
      <c r="DRF1271" s="262"/>
      <c r="DRG1271" s="165"/>
      <c r="DRH1271" s="422"/>
      <c r="DRI1271" s="98"/>
      <c r="DRJ1271" s="17"/>
      <c r="DRK1271" s="18"/>
      <c r="DRL1271" s="5"/>
      <c r="DRM1271" s="18"/>
      <c r="DRN1271" s="76"/>
      <c r="DRO1271" s="192"/>
      <c r="DRP1271" s="114"/>
      <c r="DRQ1271" s="125"/>
      <c r="DRR1271" s="15"/>
      <c r="DRS1271" s="131"/>
      <c r="DRT1271" s="131"/>
      <c r="DRU1271" s="131"/>
      <c r="DRV1271" s="131"/>
      <c r="DRW1271" s="131"/>
      <c r="DRX1271" s="131"/>
      <c r="DRY1271" s="131"/>
      <c r="DRZ1271" s="131"/>
      <c r="DSA1271" s="203"/>
      <c r="DSB1271" s="203"/>
      <c r="DSC1271" s="203"/>
      <c r="DSD1271" s="357"/>
      <c r="DSE1271" s="357"/>
      <c r="DSF1271" s="262"/>
      <c r="DSG1271" s="262"/>
      <c r="DSH1271" s="262"/>
      <c r="DSI1271" s="262"/>
      <c r="DSJ1271" s="262"/>
      <c r="DSK1271" s="165"/>
      <c r="DSL1271" s="422"/>
      <c r="DSM1271" s="98"/>
      <c r="DSN1271" s="17"/>
      <c r="DSO1271" s="18"/>
      <c r="DSP1271" s="5"/>
      <c r="DSQ1271" s="18"/>
      <c r="DSR1271" s="76"/>
      <c r="DSS1271" s="192"/>
      <c r="DST1271" s="114"/>
      <c r="DSU1271" s="125"/>
      <c r="DSV1271" s="15"/>
      <c r="DSW1271" s="131"/>
      <c r="DSX1271" s="131"/>
      <c r="DSY1271" s="131"/>
      <c r="DSZ1271" s="131"/>
      <c r="DTA1271" s="131"/>
      <c r="DTB1271" s="131"/>
      <c r="DTC1271" s="131"/>
      <c r="DTD1271" s="131"/>
      <c r="DTE1271" s="203"/>
      <c r="DTF1271" s="203"/>
      <c r="DTG1271" s="203"/>
      <c r="DTH1271" s="357"/>
      <c r="DTI1271" s="357"/>
      <c r="DTJ1271" s="262"/>
      <c r="DTK1271" s="262"/>
      <c r="DTL1271" s="262"/>
      <c r="DTM1271" s="262"/>
      <c r="DTN1271" s="262"/>
      <c r="DTO1271" s="165"/>
      <c r="DTP1271" s="422"/>
      <c r="DTQ1271" s="98"/>
      <c r="DTR1271" s="17"/>
      <c r="DTS1271" s="18"/>
      <c r="DTT1271" s="5"/>
      <c r="DTU1271" s="18"/>
      <c r="DTV1271" s="76"/>
      <c r="DTW1271" s="192"/>
      <c r="DTX1271" s="114"/>
      <c r="DTY1271" s="125"/>
      <c r="DTZ1271" s="15"/>
      <c r="DUA1271" s="131"/>
      <c r="DUB1271" s="131"/>
      <c r="DUC1271" s="131"/>
      <c r="DUD1271" s="131"/>
      <c r="DUE1271" s="131"/>
      <c r="DUF1271" s="131"/>
      <c r="DUG1271" s="131"/>
      <c r="DUH1271" s="131"/>
      <c r="DUI1271" s="203"/>
      <c r="DUJ1271" s="203"/>
      <c r="DUK1271" s="203"/>
      <c r="DUL1271" s="357"/>
      <c r="DUM1271" s="357"/>
      <c r="DUN1271" s="262"/>
      <c r="DUO1271" s="262"/>
      <c r="DUP1271" s="262"/>
      <c r="DUQ1271" s="262"/>
      <c r="DUR1271" s="262"/>
      <c r="DUS1271" s="165"/>
      <c r="DUT1271" s="422"/>
      <c r="DUU1271" s="98"/>
      <c r="DUV1271" s="17"/>
      <c r="DUW1271" s="18"/>
      <c r="DUX1271" s="5"/>
      <c r="DUY1271" s="18"/>
      <c r="DUZ1271" s="76"/>
      <c r="DVA1271" s="192"/>
      <c r="DVB1271" s="114"/>
      <c r="DVC1271" s="125"/>
      <c r="DVD1271" s="15"/>
      <c r="DVE1271" s="131"/>
      <c r="DVF1271" s="131"/>
      <c r="DVG1271" s="131"/>
      <c r="DVH1271" s="131"/>
      <c r="DVI1271" s="131"/>
      <c r="DVJ1271" s="131"/>
      <c r="DVK1271" s="131"/>
      <c r="DVL1271" s="131"/>
      <c r="DVM1271" s="203"/>
      <c r="DVN1271" s="203"/>
      <c r="DVO1271" s="203"/>
      <c r="DVP1271" s="357"/>
      <c r="DVQ1271" s="357"/>
      <c r="DVR1271" s="262"/>
      <c r="DVS1271" s="262"/>
      <c r="DVT1271" s="262"/>
      <c r="DVU1271" s="262"/>
      <c r="DVV1271" s="262"/>
      <c r="DVW1271" s="165"/>
      <c r="DVX1271" s="422"/>
      <c r="DVY1271" s="98"/>
      <c r="DVZ1271" s="17"/>
      <c r="DWA1271" s="18"/>
      <c r="DWB1271" s="5"/>
      <c r="DWC1271" s="18"/>
      <c r="DWD1271" s="76"/>
      <c r="DWE1271" s="192"/>
      <c r="DWF1271" s="114"/>
      <c r="DWG1271" s="125"/>
      <c r="DWH1271" s="15"/>
      <c r="DWI1271" s="131"/>
      <c r="DWJ1271" s="131"/>
      <c r="DWK1271" s="131"/>
      <c r="DWL1271" s="131"/>
      <c r="DWM1271" s="131"/>
      <c r="DWN1271" s="131"/>
      <c r="DWO1271" s="131"/>
      <c r="DWP1271" s="131"/>
      <c r="DWQ1271" s="203"/>
      <c r="DWR1271" s="203"/>
      <c r="DWS1271" s="203"/>
      <c r="DWT1271" s="357"/>
      <c r="DWU1271" s="357"/>
      <c r="DWV1271" s="262"/>
      <c r="DWW1271" s="262"/>
      <c r="DWX1271" s="262"/>
      <c r="DWY1271" s="262"/>
      <c r="DWZ1271" s="262"/>
      <c r="DXA1271" s="165"/>
      <c r="DXB1271" s="422"/>
      <c r="DXC1271" s="98"/>
      <c r="DXD1271" s="17"/>
      <c r="DXE1271" s="18"/>
      <c r="DXF1271" s="5"/>
      <c r="DXG1271" s="18"/>
      <c r="DXH1271" s="76"/>
      <c r="DXI1271" s="192"/>
      <c r="DXJ1271" s="114"/>
      <c r="DXK1271" s="125"/>
      <c r="DXL1271" s="15"/>
      <c r="DXM1271" s="131"/>
      <c r="DXN1271" s="131"/>
      <c r="DXO1271" s="131"/>
      <c r="DXP1271" s="131"/>
      <c r="DXQ1271" s="131"/>
      <c r="DXR1271" s="131"/>
      <c r="DXS1271" s="131"/>
      <c r="DXT1271" s="131"/>
      <c r="DXU1271" s="203"/>
      <c r="DXV1271" s="203"/>
      <c r="DXW1271" s="203"/>
      <c r="DXX1271" s="357"/>
      <c r="DXY1271" s="357"/>
      <c r="DXZ1271" s="262"/>
      <c r="DYA1271" s="262"/>
      <c r="DYB1271" s="262"/>
      <c r="DYC1271" s="262"/>
      <c r="DYD1271" s="262"/>
      <c r="DYE1271" s="165"/>
      <c r="DYF1271" s="422"/>
      <c r="DYG1271" s="98"/>
      <c r="DYH1271" s="17"/>
      <c r="DYI1271" s="18"/>
      <c r="DYJ1271" s="5"/>
      <c r="DYK1271" s="18"/>
      <c r="DYL1271" s="76"/>
      <c r="DYM1271" s="192"/>
      <c r="DYN1271" s="114"/>
      <c r="DYO1271" s="125"/>
      <c r="DYP1271" s="15"/>
      <c r="DYQ1271" s="131"/>
      <c r="DYR1271" s="131"/>
      <c r="DYS1271" s="131"/>
      <c r="DYT1271" s="131"/>
      <c r="DYU1271" s="131"/>
      <c r="DYV1271" s="131"/>
      <c r="DYW1271" s="131"/>
      <c r="DYX1271" s="131"/>
      <c r="DYY1271" s="203"/>
      <c r="DYZ1271" s="203"/>
      <c r="DZA1271" s="203"/>
      <c r="DZB1271" s="357"/>
      <c r="DZC1271" s="357"/>
      <c r="DZD1271" s="262"/>
      <c r="DZE1271" s="262"/>
      <c r="DZF1271" s="262"/>
      <c r="DZG1271" s="262"/>
      <c r="DZH1271" s="262"/>
      <c r="DZI1271" s="165"/>
      <c r="DZJ1271" s="422"/>
      <c r="DZK1271" s="98"/>
      <c r="DZL1271" s="17"/>
      <c r="DZM1271" s="18"/>
      <c r="DZN1271" s="5"/>
      <c r="DZO1271" s="18"/>
      <c r="DZP1271" s="76"/>
      <c r="DZQ1271" s="192"/>
      <c r="DZR1271" s="114"/>
      <c r="DZS1271" s="125"/>
      <c r="DZT1271" s="15"/>
      <c r="DZU1271" s="131"/>
      <c r="DZV1271" s="131"/>
      <c r="DZW1271" s="131"/>
      <c r="DZX1271" s="131"/>
      <c r="DZY1271" s="131"/>
      <c r="DZZ1271" s="131"/>
      <c r="EAA1271" s="131"/>
      <c r="EAB1271" s="131"/>
      <c r="EAC1271" s="203"/>
      <c r="EAD1271" s="203"/>
      <c r="EAE1271" s="203"/>
      <c r="EAF1271" s="357"/>
      <c r="EAG1271" s="357"/>
      <c r="EAH1271" s="262"/>
      <c r="EAI1271" s="262"/>
      <c r="EAJ1271" s="262"/>
      <c r="EAK1271" s="262"/>
      <c r="EAL1271" s="262"/>
      <c r="EAM1271" s="165"/>
      <c r="EAN1271" s="422"/>
      <c r="EAO1271" s="98"/>
      <c r="EAP1271" s="17"/>
      <c r="EAQ1271" s="18"/>
      <c r="EAR1271" s="5"/>
      <c r="EAS1271" s="18"/>
      <c r="EAT1271" s="76"/>
      <c r="EAU1271" s="192"/>
      <c r="EAV1271" s="114"/>
      <c r="EAW1271" s="125"/>
      <c r="EAX1271" s="15"/>
      <c r="EAY1271" s="131"/>
      <c r="EAZ1271" s="131"/>
      <c r="EBA1271" s="131"/>
      <c r="EBB1271" s="131"/>
      <c r="EBC1271" s="131"/>
      <c r="EBD1271" s="131"/>
      <c r="EBE1271" s="131"/>
      <c r="EBF1271" s="131"/>
      <c r="EBG1271" s="203"/>
      <c r="EBH1271" s="203"/>
      <c r="EBI1271" s="203"/>
      <c r="EBJ1271" s="357"/>
      <c r="EBK1271" s="357"/>
      <c r="EBL1271" s="262"/>
      <c r="EBM1271" s="262"/>
      <c r="EBN1271" s="262"/>
      <c r="EBO1271" s="262"/>
      <c r="EBP1271" s="262"/>
      <c r="EBQ1271" s="165"/>
      <c r="EBR1271" s="422"/>
      <c r="EBS1271" s="98"/>
      <c r="EBT1271" s="17"/>
      <c r="EBU1271" s="18"/>
      <c r="EBV1271" s="5"/>
      <c r="EBW1271" s="18"/>
      <c r="EBX1271" s="76"/>
      <c r="EBY1271" s="192"/>
      <c r="EBZ1271" s="114"/>
      <c r="ECA1271" s="125"/>
      <c r="ECB1271" s="15"/>
      <c r="ECC1271" s="131"/>
      <c r="ECD1271" s="131"/>
      <c r="ECE1271" s="131"/>
      <c r="ECF1271" s="131"/>
      <c r="ECG1271" s="131"/>
      <c r="ECH1271" s="131"/>
      <c r="ECI1271" s="131"/>
      <c r="ECJ1271" s="131"/>
      <c r="ECK1271" s="203"/>
      <c r="ECL1271" s="203"/>
      <c r="ECM1271" s="203"/>
      <c r="ECN1271" s="357"/>
      <c r="ECO1271" s="357"/>
      <c r="ECP1271" s="262"/>
      <c r="ECQ1271" s="262"/>
      <c r="ECR1271" s="262"/>
      <c r="ECS1271" s="262"/>
      <c r="ECT1271" s="262"/>
      <c r="ECU1271" s="165"/>
      <c r="ECV1271" s="422"/>
      <c r="ECW1271" s="98"/>
      <c r="ECX1271" s="17"/>
      <c r="ECY1271" s="18"/>
      <c r="ECZ1271" s="5"/>
      <c r="EDA1271" s="18"/>
      <c r="EDB1271" s="76"/>
      <c r="EDC1271" s="192"/>
      <c r="EDD1271" s="114"/>
      <c r="EDE1271" s="125"/>
      <c r="EDF1271" s="15"/>
      <c r="EDG1271" s="131"/>
      <c r="EDH1271" s="131"/>
      <c r="EDI1271" s="131"/>
      <c r="EDJ1271" s="131"/>
      <c r="EDK1271" s="131"/>
      <c r="EDL1271" s="131"/>
      <c r="EDM1271" s="131"/>
      <c r="EDN1271" s="131"/>
      <c r="EDO1271" s="203"/>
      <c r="EDP1271" s="203"/>
      <c r="EDQ1271" s="203"/>
      <c r="EDR1271" s="357"/>
      <c r="EDS1271" s="357"/>
      <c r="EDT1271" s="262"/>
      <c r="EDU1271" s="262"/>
      <c r="EDV1271" s="262"/>
      <c r="EDW1271" s="262"/>
      <c r="EDX1271" s="262"/>
      <c r="EDY1271" s="165"/>
      <c r="EDZ1271" s="422"/>
      <c r="EEA1271" s="98"/>
      <c r="EEB1271" s="17"/>
      <c r="EEC1271" s="18"/>
      <c r="EED1271" s="5"/>
      <c r="EEE1271" s="18"/>
      <c r="EEF1271" s="76"/>
      <c r="EEG1271" s="192"/>
      <c r="EEH1271" s="114"/>
      <c r="EEI1271" s="125"/>
      <c r="EEJ1271" s="15"/>
      <c r="EEK1271" s="131"/>
      <c r="EEL1271" s="131"/>
      <c r="EEM1271" s="131"/>
      <c r="EEN1271" s="131"/>
      <c r="EEO1271" s="131"/>
      <c r="EEP1271" s="131"/>
      <c r="EEQ1271" s="131"/>
      <c r="EER1271" s="131"/>
      <c r="EES1271" s="203"/>
      <c r="EET1271" s="203"/>
      <c r="EEU1271" s="203"/>
      <c r="EEV1271" s="357"/>
      <c r="EEW1271" s="357"/>
      <c r="EEX1271" s="262"/>
      <c r="EEY1271" s="262"/>
      <c r="EEZ1271" s="262"/>
      <c r="EFA1271" s="262"/>
      <c r="EFB1271" s="262"/>
      <c r="EFC1271" s="165"/>
      <c r="EFD1271" s="422"/>
      <c r="EFE1271" s="98"/>
      <c r="EFF1271" s="17"/>
      <c r="EFG1271" s="18"/>
      <c r="EFH1271" s="5"/>
      <c r="EFI1271" s="18"/>
      <c r="EFJ1271" s="76"/>
      <c r="EFK1271" s="192"/>
      <c r="EFL1271" s="114"/>
      <c r="EFM1271" s="125"/>
      <c r="EFN1271" s="15"/>
      <c r="EFO1271" s="131"/>
      <c r="EFP1271" s="131"/>
      <c r="EFQ1271" s="131"/>
      <c r="EFR1271" s="131"/>
      <c r="EFS1271" s="131"/>
      <c r="EFT1271" s="131"/>
      <c r="EFU1271" s="131"/>
      <c r="EFV1271" s="131"/>
      <c r="EFW1271" s="203"/>
      <c r="EFX1271" s="203"/>
      <c r="EFY1271" s="203"/>
      <c r="EFZ1271" s="357"/>
      <c r="EGA1271" s="357"/>
      <c r="EGB1271" s="262"/>
      <c r="EGC1271" s="262"/>
      <c r="EGD1271" s="262"/>
      <c r="EGE1271" s="262"/>
      <c r="EGF1271" s="262"/>
      <c r="EGG1271" s="165"/>
      <c r="EGH1271" s="422"/>
      <c r="EGI1271" s="98"/>
      <c r="EGJ1271" s="17"/>
      <c r="EGK1271" s="18"/>
      <c r="EGL1271" s="5"/>
      <c r="EGM1271" s="18"/>
      <c r="EGN1271" s="76"/>
      <c r="EGO1271" s="192"/>
      <c r="EGP1271" s="114"/>
      <c r="EGQ1271" s="125"/>
      <c r="EGR1271" s="15"/>
      <c r="EGS1271" s="131"/>
      <c r="EGT1271" s="131"/>
      <c r="EGU1271" s="131"/>
      <c r="EGV1271" s="131"/>
      <c r="EGW1271" s="131"/>
      <c r="EGX1271" s="131"/>
      <c r="EGY1271" s="131"/>
      <c r="EGZ1271" s="131"/>
      <c r="EHA1271" s="203"/>
      <c r="EHB1271" s="203"/>
      <c r="EHC1271" s="203"/>
      <c r="EHD1271" s="357"/>
      <c r="EHE1271" s="357"/>
      <c r="EHF1271" s="262"/>
      <c r="EHG1271" s="262"/>
      <c r="EHH1271" s="262"/>
      <c r="EHI1271" s="262"/>
      <c r="EHJ1271" s="262"/>
      <c r="EHK1271" s="165"/>
      <c r="EHL1271" s="422"/>
      <c r="EHM1271" s="98"/>
      <c r="EHN1271" s="17"/>
      <c r="EHO1271" s="18"/>
      <c r="EHP1271" s="5"/>
      <c r="EHQ1271" s="18"/>
      <c r="EHR1271" s="76"/>
      <c r="EHS1271" s="192"/>
      <c r="EHT1271" s="114"/>
      <c r="EHU1271" s="125"/>
      <c r="EHV1271" s="15"/>
      <c r="EHW1271" s="131"/>
      <c r="EHX1271" s="131"/>
      <c r="EHY1271" s="131"/>
      <c r="EHZ1271" s="131"/>
      <c r="EIA1271" s="131"/>
      <c r="EIB1271" s="131"/>
      <c r="EIC1271" s="131"/>
      <c r="EID1271" s="131"/>
      <c r="EIE1271" s="203"/>
      <c r="EIF1271" s="203"/>
      <c r="EIG1271" s="203"/>
      <c r="EIH1271" s="357"/>
      <c r="EII1271" s="357"/>
      <c r="EIJ1271" s="262"/>
      <c r="EIK1271" s="262"/>
      <c r="EIL1271" s="262"/>
      <c r="EIM1271" s="262"/>
      <c r="EIN1271" s="262"/>
      <c r="EIO1271" s="165"/>
      <c r="EIP1271" s="422"/>
      <c r="EIQ1271" s="98"/>
      <c r="EIR1271" s="17"/>
      <c r="EIS1271" s="18"/>
      <c r="EIT1271" s="5"/>
      <c r="EIU1271" s="18"/>
      <c r="EIV1271" s="76"/>
      <c r="EIW1271" s="192"/>
      <c r="EIX1271" s="114"/>
      <c r="EIY1271" s="125"/>
      <c r="EIZ1271" s="15"/>
      <c r="EJA1271" s="131"/>
      <c r="EJB1271" s="131"/>
      <c r="EJC1271" s="131"/>
      <c r="EJD1271" s="131"/>
      <c r="EJE1271" s="131"/>
      <c r="EJF1271" s="131"/>
      <c r="EJG1271" s="131"/>
      <c r="EJH1271" s="131"/>
      <c r="EJI1271" s="203"/>
      <c r="EJJ1271" s="203"/>
      <c r="EJK1271" s="203"/>
      <c r="EJL1271" s="357"/>
      <c r="EJM1271" s="357"/>
      <c r="EJN1271" s="262"/>
      <c r="EJO1271" s="262"/>
      <c r="EJP1271" s="262"/>
      <c r="EJQ1271" s="262"/>
      <c r="EJR1271" s="262"/>
      <c r="EJS1271" s="165"/>
      <c r="EJT1271" s="422"/>
      <c r="EJU1271" s="98"/>
      <c r="EJV1271" s="17"/>
      <c r="EJW1271" s="18"/>
      <c r="EJX1271" s="5"/>
      <c r="EJY1271" s="18"/>
      <c r="EJZ1271" s="76"/>
      <c r="EKA1271" s="192"/>
      <c r="EKB1271" s="114"/>
      <c r="EKC1271" s="125"/>
      <c r="EKD1271" s="15"/>
      <c r="EKE1271" s="131"/>
      <c r="EKF1271" s="131"/>
      <c r="EKG1271" s="131"/>
      <c r="EKH1271" s="131"/>
      <c r="EKI1271" s="131"/>
      <c r="EKJ1271" s="131"/>
      <c r="EKK1271" s="131"/>
      <c r="EKL1271" s="131"/>
      <c r="EKM1271" s="203"/>
      <c r="EKN1271" s="203"/>
      <c r="EKO1271" s="203"/>
      <c r="EKP1271" s="357"/>
      <c r="EKQ1271" s="357"/>
      <c r="EKR1271" s="262"/>
      <c r="EKS1271" s="262"/>
      <c r="EKT1271" s="262"/>
      <c r="EKU1271" s="262"/>
      <c r="EKV1271" s="262"/>
      <c r="EKW1271" s="165"/>
      <c r="EKX1271" s="422"/>
      <c r="EKY1271" s="98"/>
      <c r="EKZ1271" s="17"/>
      <c r="ELA1271" s="18"/>
      <c r="ELB1271" s="5"/>
      <c r="ELC1271" s="18"/>
      <c r="ELD1271" s="76"/>
      <c r="ELE1271" s="192"/>
      <c r="ELF1271" s="114"/>
      <c r="ELG1271" s="125"/>
      <c r="ELH1271" s="15"/>
      <c r="ELI1271" s="131"/>
      <c r="ELJ1271" s="131"/>
      <c r="ELK1271" s="131"/>
      <c r="ELL1271" s="131"/>
      <c r="ELM1271" s="131"/>
      <c r="ELN1271" s="131"/>
      <c r="ELO1271" s="131"/>
      <c r="ELP1271" s="131"/>
      <c r="ELQ1271" s="203"/>
      <c r="ELR1271" s="203"/>
      <c r="ELS1271" s="203"/>
      <c r="ELT1271" s="357"/>
      <c r="ELU1271" s="357"/>
      <c r="ELV1271" s="262"/>
      <c r="ELW1271" s="262"/>
      <c r="ELX1271" s="262"/>
      <c r="ELY1271" s="262"/>
      <c r="ELZ1271" s="262"/>
      <c r="EMA1271" s="165"/>
      <c r="EMB1271" s="422"/>
      <c r="EMC1271" s="98"/>
      <c r="EMD1271" s="17"/>
      <c r="EME1271" s="18"/>
      <c r="EMF1271" s="5"/>
      <c r="EMG1271" s="18"/>
      <c r="EMH1271" s="76"/>
      <c r="EMI1271" s="192"/>
      <c r="EMJ1271" s="114"/>
      <c r="EMK1271" s="125"/>
      <c r="EML1271" s="15"/>
      <c r="EMM1271" s="131"/>
      <c r="EMN1271" s="131"/>
      <c r="EMO1271" s="131"/>
      <c r="EMP1271" s="131"/>
      <c r="EMQ1271" s="131"/>
      <c r="EMR1271" s="131"/>
      <c r="EMS1271" s="131"/>
      <c r="EMT1271" s="131"/>
      <c r="EMU1271" s="203"/>
      <c r="EMV1271" s="203"/>
      <c r="EMW1271" s="203"/>
      <c r="EMX1271" s="357"/>
      <c r="EMY1271" s="357"/>
      <c r="EMZ1271" s="262"/>
      <c r="ENA1271" s="262"/>
      <c r="ENB1271" s="262"/>
      <c r="ENC1271" s="262"/>
      <c r="END1271" s="262"/>
      <c r="ENE1271" s="165"/>
      <c r="ENF1271" s="422"/>
      <c r="ENG1271" s="98"/>
      <c r="ENH1271" s="17"/>
      <c r="ENI1271" s="18"/>
      <c r="ENJ1271" s="5"/>
      <c r="ENK1271" s="18"/>
      <c r="ENL1271" s="76"/>
      <c r="ENM1271" s="192"/>
      <c r="ENN1271" s="114"/>
      <c r="ENO1271" s="125"/>
      <c r="ENP1271" s="15"/>
      <c r="ENQ1271" s="131"/>
      <c r="ENR1271" s="131"/>
      <c r="ENS1271" s="131"/>
      <c r="ENT1271" s="131"/>
      <c r="ENU1271" s="131"/>
      <c r="ENV1271" s="131"/>
      <c r="ENW1271" s="131"/>
      <c r="ENX1271" s="131"/>
      <c r="ENY1271" s="203"/>
      <c r="ENZ1271" s="203"/>
      <c r="EOA1271" s="203"/>
      <c r="EOB1271" s="357"/>
      <c r="EOC1271" s="357"/>
      <c r="EOD1271" s="262"/>
      <c r="EOE1271" s="262"/>
      <c r="EOF1271" s="262"/>
      <c r="EOG1271" s="262"/>
      <c r="EOH1271" s="262"/>
      <c r="EOI1271" s="165"/>
      <c r="EOJ1271" s="422"/>
      <c r="EOK1271" s="98"/>
      <c r="EOL1271" s="17"/>
      <c r="EOM1271" s="18"/>
      <c r="EON1271" s="5"/>
      <c r="EOO1271" s="18"/>
      <c r="EOP1271" s="76"/>
      <c r="EOQ1271" s="192"/>
      <c r="EOR1271" s="114"/>
      <c r="EOS1271" s="125"/>
      <c r="EOT1271" s="15"/>
      <c r="EOU1271" s="131"/>
      <c r="EOV1271" s="131"/>
      <c r="EOW1271" s="131"/>
      <c r="EOX1271" s="131"/>
      <c r="EOY1271" s="131"/>
      <c r="EOZ1271" s="131"/>
      <c r="EPA1271" s="131"/>
      <c r="EPB1271" s="131"/>
      <c r="EPC1271" s="203"/>
      <c r="EPD1271" s="203"/>
      <c r="EPE1271" s="203"/>
      <c r="EPF1271" s="357"/>
      <c r="EPG1271" s="357"/>
      <c r="EPH1271" s="262"/>
      <c r="EPI1271" s="262"/>
      <c r="EPJ1271" s="262"/>
      <c r="EPK1271" s="262"/>
      <c r="EPL1271" s="262"/>
      <c r="EPM1271" s="165"/>
      <c r="EPN1271" s="422"/>
      <c r="EPO1271" s="98"/>
      <c r="EPP1271" s="17"/>
      <c r="EPQ1271" s="18"/>
      <c r="EPR1271" s="5"/>
      <c r="EPS1271" s="18"/>
      <c r="EPT1271" s="76"/>
      <c r="EPU1271" s="192"/>
      <c r="EPV1271" s="114"/>
      <c r="EPW1271" s="125"/>
      <c r="EPX1271" s="15"/>
      <c r="EPY1271" s="131"/>
      <c r="EPZ1271" s="131"/>
      <c r="EQA1271" s="131"/>
      <c r="EQB1271" s="131"/>
      <c r="EQC1271" s="131"/>
      <c r="EQD1271" s="131"/>
      <c r="EQE1271" s="131"/>
      <c r="EQF1271" s="131"/>
      <c r="EQG1271" s="203"/>
      <c r="EQH1271" s="203"/>
      <c r="EQI1271" s="203"/>
      <c r="EQJ1271" s="357"/>
      <c r="EQK1271" s="357"/>
      <c r="EQL1271" s="262"/>
      <c r="EQM1271" s="262"/>
      <c r="EQN1271" s="262"/>
      <c r="EQO1271" s="262"/>
      <c r="EQP1271" s="262"/>
      <c r="EQQ1271" s="165"/>
      <c r="EQR1271" s="422"/>
      <c r="EQS1271" s="98"/>
      <c r="EQT1271" s="17"/>
      <c r="EQU1271" s="18"/>
      <c r="EQV1271" s="5"/>
      <c r="EQW1271" s="18"/>
      <c r="EQX1271" s="76"/>
      <c r="EQY1271" s="192"/>
      <c r="EQZ1271" s="114"/>
      <c r="ERA1271" s="125"/>
      <c r="ERB1271" s="15"/>
      <c r="ERC1271" s="131"/>
      <c r="ERD1271" s="131"/>
      <c r="ERE1271" s="131"/>
      <c r="ERF1271" s="131"/>
      <c r="ERG1271" s="131"/>
      <c r="ERH1271" s="131"/>
      <c r="ERI1271" s="131"/>
      <c r="ERJ1271" s="131"/>
      <c r="ERK1271" s="203"/>
      <c r="ERL1271" s="203"/>
      <c r="ERM1271" s="203"/>
      <c r="ERN1271" s="357"/>
      <c r="ERO1271" s="357"/>
      <c r="ERP1271" s="262"/>
      <c r="ERQ1271" s="262"/>
      <c r="ERR1271" s="262"/>
      <c r="ERS1271" s="262"/>
      <c r="ERT1271" s="262"/>
      <c r="ERU1271" s="165"/>
      <c r="ERV1271" s="422"/>
      <c r="ERW1271" s="98"/>
      <c r="ERX1271" s="17"/>
      <c r="ERY1271" s="18"/>
      <c r="ERZ1271" s="5"/>
      <c r="ESA1271" s="18"/>
      <c r="ESB1271" s="76"/>
      <c r="ESC1271" s="192"/>
      <c r="ESD1271" s="114"/>
      <c r="ESE1271" s="125"/>
      <c r="ESF1271" s="15"/>
      <c r="ESG1271" s="131"/>
      <c r="ESH1271" s="131"/>
      <c r="ESI1271" s="131"/>
      <c r="ESJ1271" s="131"/>
      <c r="ESK1271" s="131"/>
      <c r="ESL1271" s="131"/>
      <c r="ESM1271" s="131"/>
      <c r="ESN1271" s="131"/>
      <c r="ESO1271" s="203"/>
      <c r="ESP1271" s="203"/>
      <c r="ESQ1271" s="203"/>
      <c r="ESR1271" s="357"/>
      <c r="ESS1271" s="357"/>
      <c r="EST1271" s="262"/>
      <c r="ESU1271" s="262"/>
      <c r="ESV1271" s="262"/>
      <c r="ESW1271" s="262"/>
      <c r="ESX1271" s="262"/>
      <c r="ESY1271" s="165"/>
      <c r="ESZ1271" s="422"/>
      <c r="ETA1271" s="98"/>
      <c r="ETB1271" s="17"/>
      <c r="ETC1271" s="18"/>
      <c r="ETD1271" s="5"/>
      <c r="ETE1271" s="18"/>
      <c r="ETF1271" s="76"/>
      <c r="ETG1271" s="192"/>
      <c r="ETH1271" s="114"/>
      <c r="ETI1271" s="125"/>
      <c r="ETJ1271" s="15"/>
      <c r="ETK1271" s="131"/>
      <c r="ETL1271" s="131"/>
      <c r="ETM1271" s="131"/>
      <c r="ETN1271" s="131"/>
      <c r="ETO1271" s="131"/>
      <c r="ETP1271" s="131"/>
      <c r="ETQ1271" s="131"/>
      <c r="ETR1271" s="131"/>
      <c r="ETS1271" s="203"/>
      <c r="ETT1271" s="203"/>
      <c r="ETU1271" s="203"/>
      <c r="ETV1271" s="357"/>
      <c r="ETW1271" s="357"/>
      <c r="ETX1271" s="262"/>
      <c r="ETY1271" s="262"/>
      <c r="ETZ1271" s="262"/>
      <c r="EUA1271" s="262"/>
      <c r="EUB1271" s="262"/>
      <c r="EUC1271" s="165"/>
      <c r="EUD1271" s="422"/>
      <c r="EUE1271" s="98"/>
      <c r="EUF1271" s="17"/>
      <c r="EUG1271" s="18"/>
      <c r="EUH1271" s="5"/>
      <c r="EUI1271" s="18"/>
      <c r="EUJ1271" s="76"/>
      <c r="EUK1271" s="192"/>
      <c r="EUL1271" s="114"/>
      <c r="EUM1271" s="125"/>
      <c r="EUN1271" s="15"/>
      <c r="EUO1271" s="131"/>
      <c r="EUP1271" s="131"/>
      <c r="EUQ1271" s="131"/>
      <c r="EUR1271" s="131"/>
      <c r="EUS1271" s="131"/>
      <c r="EUT1271" s="131"/>
      <c r="EUU1271" s="131"/>
      <c r="EUV1271" s="131"/>
      <c r="EUW1271" s="203"/>
      <c r="EUX1271" s="203"/>
      <c r="EUY1271" s="203"/>
      <c r="EUZ1271" s="357"/>
      <c r="EVA1271" s="357"/>
      <c r="EVB1271" s="262"/>
      <c r="EVC1271" s="262"/>
      <c r="EVD1271" s="262"/>
      <c r="EVE1271" s="262"/>
      <c r="EVF1271" s="262"/>
      <c r="EVG1271" s="165"/>
      <c r="EVH1271" s="422"/>
      <c r="EVI1271" s="98"/>
      <c r="EVJ1271" s="17"/>
      <c r="EVK1271" s="18"/>
      <c r="EVL1271" s="5"/>
      <c r="EVM1271" s="18"/>
      <c r="EVN1271" s="76"/>
      <c r="EVO1271" s="192"/>
      <c r="EVP1271" s="114"/>
      <c r="EVQ1271" s="125"/>
      <c r="EVR1271" s="15"/>
      <c r="EVS1271" s="131"/>
      <c r="EVT1271" s="131"/>
      <c r="EVU1271" s="131"/>
      <c r="EVV1271" s="131"/>
      <c r="EVW1271" s="131"/>
      <c r="EVX1271" s="131"/>
      <c r="EVY1271" s="131"/>
      <c r="EVZ1271" s="131"/>
      <c r="EWA1271" s="203"/>
      <c r="EWB1271" s="203"/>
      <c r="EWC1271" s="203"/>
      <c r="EWD1271" s="357"/>
      <c r="EWE1271" s="357"/>
      <c r="EWF1271" s="262"/>
      <c r="EWG1271" s="262"/>
      <c r="EWH1271" s="262"/>
      <c r="EWI1271" s="262"/>
      <c r="EWJ1271" s="262"/>
      <c r="EWK1271" s="165"/>
      <c r="EWL1271" s="422"/>
      <c r="EWM1271" s="98"/>
      <c r="EWN1271" s="17"/>
      <c r="EWO1271" s="18"/>
      <c r="EWP1271" s="5"/>
      <c r="EWQ1271" s="18"/>
      <c r="EWR1271" s="76"/>
      <c r="EWS1271" s="192"/>
      <c r="EWT1271" s="114"/>
      <c r="EWU1271" s="125"/>
      <c r="EWV1271" s="15"/>
      <c r="EWW1271" s="131"/>
      <c r="EWX1271" s="131"/>
      <c r="EWY1271" s="131"/>
      <c r="EWZ1271" s="131"/>
      <c r="EXA1271" s="131"/>
      <c r="EXB1271" s="131"/>
      <c r="EXC1271" s="131"/>
      <c r="EXD1271" s="131"/>
      <c r="EXE1271" s="203"/>
      <c r="EXF1271" s="203"/>
      <c r="EXG1271" s="203"/>
      <c r="EXH1271" s="357"/>
      <c r="EXI1271" s="357"/>
      <c r="EXJ1271" s="262"/>
      <c r="EXK1271" s="262"/>
      <c r="EXL1271" s="262"/>
      <c r="EXM1271" s="262"/>
      <c r="EXN1271" s="262"/>
      <c r="EXO1271" s="165"/>
      <c r="EXP1271" s="422"/>
      <c r="EXQ1271" s="98"/>
      <c r="EXR1271" s="17"/>
      <c r="EXS1271" s="18"/>
      <c r="EXT1271" s="5"/>
      <c r="EXU1271" s="18"/>
      <c r="EXV1271" s="76"/>
      <c r="EXW1271" s="192"/>
      <c r="EXX1271" s="114"/>
      <c r="EXY1271" s="125"/>
      <c r="EXZ1271" s="15"/>
      <c r="EYA1271" s="131"/>
      <c r="EYB1271" s="131"/>
      <c r="EYC1271" s="131"/>
      <c r="EYD1271" s="131"/>
      <c r="EYE1271" s="131"/>
      <c r="EYF1271" s="131"/>
      <c r="EYG1271" s="131"/>
      <c r="EYH1271" s="131"/>
      <c r="EYI1271" s="203"/>
      <c r="EYJ1271" s="203"/>
      <c r="EYK1271" s="203"/>
      <c r="EYL1271" s="357"/>
      <c r="EYM1271" s="357"/>
      <c r="EYN1271" s="262"/>
      <c r="EYO1271" s="262"/>
      <c r="EYP1271" s="262"/>
      <c r="EYQ1271" s="262"/>
      <c r="EYR1271" s="262"/>
      <c r="EYS1271" s="165"/>
      <c r="EYT1271" s="422"/>
      <c r="EYU1271" s="98"/>
      <c r="EYV1271" s="17"/>
      <c r="EYW1271" s="18"/>
      <c r="EYX1271" s="5"/>
      <c r="EYY1271" s="18"/>
      <c r="EYZ1271" s="76"/>
      <c r="EZA1271" s="192"/>
      <c r="EZB1271" s="114"/>
      <c r="EZC1271" s="125"/>
      <c r="EZD1271" s="15"/>
      <c r="EZE1271" s="131"/>
      <c r="EZF1271" s="131"/>
      <c r="EZG1271" s="131"/>
      <c r="EZH1271" s="131"/>
      <c r="EZI1271" s="131"/>
      <c r="EZJ1271" s="131"/>
      <c r="EZK1271" s="131"/>
      <c r="EZL1271" s="131"/>
      <c r="EZM1271" s="203"/>
      <c r="EZN1271" s="203"/>
      <c r="EZO1271" s="203"/>
      <c r="EZP1271" s="357"/>
      <c r="EZQ1271" s="357"/>
      <c r="EZR1271" s="262"/>
      <c r="EZS1271" s="262"/>
      <c r="EZT1271" s="262"/>
      <c r="EZU1271" s="262"/>
      <c r="EZV1271" s="262"/>
      <c r="EZW1271" s="165"/>
      <c r="EZX1271" s="422"/>
      <c r="EZY1271" s="98"/>
      <c r="EZZ1271" s="17"/>
      <c r="FAA1271" s="18"/>
      <c r="FAB1271" s="5"/>
      <c r="FAC1271" s="18"/>
      <c r="FAD1271" s="76"/>
      <c r="FAE1271" s="192"/>
      <c r="FAF1271" s="114"/>
      <c r="FAG1271" s="125"/>
      <c r="FAH1271" s="15"/>
      <c r="FAI1271" s="131"/>
      <c r="FAJ1271" s="131"/>
      <c r="FAK1271" s="131"/>
      <c r="FAL1271" s="131"/>
      <c r="FAM1271" s="131"/>
      <c r="FAN1271" s="131"/>
      <c r="FAO1271" s="131"/>
      <c r="FAP1271" s="131"/>
      <c r="FAQ1271" s="203"/>
      <c r="FAR1271" s="203"/>
      <c r="FAS1271" s="203"/>
      <c r="FAT1271" s="357"/>
      <c r="FAU1271" s="357"/>
      <c r="FAV1271" s="262"/>
      <c r="FAW1271" s="262"/>
      <c r="FAX1271" s="262"/>
      <c r="FAY1271" s="262"/>
      <c r="FAZ1271" s="262"/>
      <c r="FBA1271" s="165"/>
      <c r="FBB1271" s="422"/>
      <c r="FBC1271" s="98"/>
      <c r="FBD1271" s="17"/>
      <c r="FBE1271" s="18"/>
      <c r="FBF1271" s="5"/>
      <c r="FBG1271" s="18"/>
      <c r="FBH1271" s="76"/>
      <c r="FBI1271" s="192"/>
      <c r="FBJ1271" s="114"/>
      <c r="FBK1271" s="125"/>
      <c r="FBL1271" s="15"/>
      <c r="FBM1271" s="131"/>
      <c r="FBN1271" s="131"/>
      <c r="FBO1271" s="131"/>
      <c r="FBP1271" s="131"/>
      <c r="FBQ1271" s="131"/>
      <c r="FBR1271" s="131"/>
      <c r="FBS1271" s="131"/>
      <c r="FBT1271" s="131"/>
      <c r="FBU1271" s="203"/>
      <c r="FBV1271" s="203"/>
      <c r="FBW1271" s="203"/>
      <c r="FBX1271" s="357"/>
      <c r="FBY1271" s="357"/>
      <c r="FBZ1271" s="262"/>
      <c r="FCA1271" s="262"/>
      <c r="FCB1271" s="262"/>
      <c r="FCC1271" s="262"/>
      <c r="FCD1271" s="262"/>
      <c r="FCE1271" s="165"/>
      <c r="FCF1271" s="422"/>
      <c r="FCG1271" s="98"/>
      <c r="FCH1271" s="17"/>
      <c r="FCI1271" s="18"/>
      <c r="FCJ1271" s="5"/>
      <c r="FCK1271" s="18"/>
      <c r="FCL1271" s="76"/>
      <c r="FCM1271" s="192"/>
      <c r="FCN1271" s="114"/>
      <c r="FCO1271" s="125"/>
      <c r="FCP1271" s="15"/>
      <c r="FCQ1271" s="131"/>
      <c r="FCR1271" s="131"/>
      <c r="FCS1271" s="131"/>
      <c r="FCT1271" s="131"/>
      <c r="FCU1271" s="131"/>
      <c r="FCV1271" s="131"/>
      <c r="FCW1271" s="131"/>
      <c r="FCX1271" s="131"/>
      <c r="FCY1271" s="203"/>
      <c r="FCZ1271" s="203"/>
      <c r="FDA1271" s="203"/>
      <c r="FDB1271" s="357"/>
      <c r="FDC1271" s="357"/>
      <c r="FDD1271" s="262"/>
      <c r="FDE1271" s="262"/>
      <c r="FDF1271" s="262"/>
      <c r="FDG1271" s="262"/>
      <c r="FDH1271" s="262"/>
      <c r="FDI1271" s="165"/>
      <c r="FDJ1271" s="422"/>
      <c r="FDK1271" s="98"/>
      <c r="FDL1271" s="17"/>
      <c r="FDM1271" s="18"/>
      <c r="FDN1271" s="5"/>
      <c r="FDO1271" s="18"/>
      <c r="FDP1271" s="76"/>
      <c r="FDQ1271" s="192"/>
      <c r="FDR1271" s="114"/>
      <c r="FDS1271" s="125"/>
      <c r="FDT1271" s="15"/>
      <c r="FDU1271" s="131"/>
      <c r="FDV1271" s="131"/>
      <c r="FDW1271" s="131"/>
      <c r="FDX1271" s="131"/>
      <c r="FDY1271" s="131"/>
      <c r="FDZ1271" s="131"/>
      <c r="FEA1271" s="131"/>
      <c r="FEB1271" s="131"/>
      <c r="FEC1271" s="203"/>
      <c r="FED1271" s="203"/>
      <c r="FEE1271" s="203"/>
      <c r="FEF1271" s="357"/>
      <c r="FEG1271" s="357"/>
      <c r="FEH1271" s="262"/>
      <c r="FEI1271" s="262"/>
      <c r="FEJ1271" s="262"/>
      <c r="FEK1271" s="262"/>
      <c r="FEL1271" s="262"/>
      <c r="FEM1271" s="165"/>
      <c r="FEN1271" s="422"/>
      <c r="FEO1271" s="98"/>
      <c r="FEP1271" s="17"/>
      <c r="FEQ1271" s="18"/>
      <c r="FER1271" s="5"/>
      <c r="FES1271" s="18"/>
      <c r="FET1271" s="76"/>
      <c r="FEU1271" s="192"/>
      <c r="FEV1271" s="114"/>
      <c r="FEW1271" s="125"/>
      <c r="FEX1271" s="15"/>
      <c r="FEY1271" s="131"/>
      <c r="FEZ1271" s="131"/>
      <c r="FFA1271" s="131"/>
      <c r="FFB1271" s="131"/>
      <c r="FFC1271" s="131"/>
      <c r="FFD1271" s="131"/>
      <c r="FFE1271" s="131"/>
      <c r="FFF1271" s="131"/>
      <c r="FFG1271" s="203"/>
      <c r="FFH1271" s="203"/>
      <c r="FFI1271" s="203"/>
      <c r="FFJ1271" s="357"/>
      <c r="FFK1271" s="357"/>
      <c r="FFL1271" s="262"/>
      <c r="FFM1271" s="262"/>
      <c r="FFN1271" s="262"/>
      <c r="FFO1271" s="262"/>
      <c r="FFP1271" s="262"/>
      <c r="FFQ1271" s="165"/>
      <c r="FFR1271" s="422"/>
      <c r="FFS1271" s="98"/>
      <c r="FFT1271" s="17"/>
      <c r="FFU1271" s="18"/>
      <c r="FFV1271" s="5"/>
      <c r="FFW1271" s="18"/>
      <c r="FFX1271" s="76"/>
      <c r="FFY1271" s="192"/>
      <c r="FFZ1271" s="114"/>
      <c r="FGA1271" s="125"/>
      <c r="FGB1271" s="15"/>
      <c r="FGC1271" s="131"/>
      <c r="FGD1271" s="131"/>
      <c r="FGE1271" s="131"/>
      <c r="FGF1271" s="131"/>
      <c r="FGG1271" s="131"/>
      <c r="FGH1271" s="131"/>
      <c r="FGI1271" s="131"/>
      <c r="FGJ1271" s="131"/>
      <c r="FGK1271" s="203"/>
      <c r="FGL1271" s="203"/>
      <c r="FGM1271" s="203"/>
      <c r="FGN1271" s="357"/>
      <c r="FGO1271" s="357"/>
      <c r="FGP1271" s="262"/>
      <c r="FGQ1271" s="262"/>
      <c r="FGR1271" s="262"/>
      <c r="FGS1271" s="262"/>
      <c r="FGT1271" s="262"/>
      <c r="FGU1271" s="165"/>
      <c r="FGV1271" s="422"/>
      <c r="FGW1271" s="98"/>
      <c r="FGX1271" s="17"/>
      <c r="FGY1271" s="18"/>
      <c r="FGZ1271" s="5"/>
      <c r="FHA1271" s="18"/>
      <c r="FHB1271" s="76"/>
      <c r="FHC1271" s="192"/>
      <c r="FHD1271" s="114"/>
      <c r="FHE1271" s="125"/>
      <c r="FHF1271" s="15"/>
      <c r="FHG1271" s="131"/>
      <c r="FHH1271" s="131"/>
      <c r="FHI1271" s="131"/>
      <c r="FHJ1271" s="131"/>
      <c r="FHK1271" s="131"/>
      <c r="FHL1271" s="131"/>
      <c r="FHM1271" s="131"/>
      <c r="FHN1271" s="131"/>
      <c r="FHO1271" s="203"/>
      <c r="FHP1271" s="203"/>
      <c r="FHQ1271" s="203"/>
      <c r="FHR1271" s="357"/>
      <c r="FHS1271" s="357"/>
      <c r="FHT1271" s="262"/>
      <c r="FHU1271" s="262"/>
      <c r="FHV1271" s="262"/>
      <c r="FHW1271" s="262"/>
      <c r="FHX1271" s="262"/>
      <c r="FHY1271" s="165"/>
      <c r="FHZ1271" s="422"/>
      <c r="FIA1271" s="98"/>
      <c r="FIB1271" s="17"/>
      <c r="FIC1271" s="18"/>
      <c r="FID1271" s="5"/>
      <c r="FIE1271" s="18"/>
      <c r="FIF1271" s="76"/>
      <c r="FIG1271" s="192"/>
      <c r="FIH1271" s="114"/>
      <c r="FII1271" s="125"/>
      <c r="FIJ1271" s="15"/>
      <c r="FIK1271" s="131"/>
      <c r="FIL1271" s="131"/>
      <c r="FIM1271" s="131"/>
      <c r="FIN1271" s="131"/>
      <c r="FIO1271" s="131"/>
      <c r="FIP1271" s="131"/>
      <c r="FIQ1271" s="131"/>
      <c r="FIR1271" s="131"/>
      <c r="FIS1271" s="203"/>
      <c r="FIT1271" s="203"/>
      <c r="FIU1271" s="203"/>
      <c r="FIV1271" s="357"/>
      <c r="FIW1271" s="357"/>
      <c r="FIX1271" s="262"/>
      <c r="FIY1271" s="262"/>
      <c r="FIZ1271" s="262"/>
      <c r="FJA1271" s="262"/>
      <c r="FJB1271" s="262"/>
      <c r="FJC1271" s="165"/>
      <c r="FJD1271" s="422"/>
      <c r="FJE1271" s="98"/>
      <c r="FJF1271" s="17"/>
      <c r="FJG1271" s="18"/>
      <c r="FJH1271" s="5"/>
      <c r="FJI1271" s="18"/>
      <c r="FJJ1271" s="76"/>
      <c r="FJK1271" s="192"/>
      <c r="FJL1271" s="114"/>
      <c r="FJM1271" s="125"/>
      <c r="FJN1271" s="15"/>
      <c r="FJO1271" s="131"/>
      <c r="FJP1271" s="131"/>
      <c r="FJQ1271" s="131"/>
      <c r="FJR1271" s="131"/>
      <c r="FJS1271" s="131"/>
      <c r="FJT1271" s="131"/>
      <c r="FJU1271" s="131"/>
      <c r="FJV1271" s="131"/>
      <c r="FJW1271" s="203"/>
      <c r="FJX1271" s="203"/>
      <c r="FJY1271" s="203"/>
      <c r="FJZ1271" s="357"/>
      <c r="FKA1271" s="357"/>
      <c r="FKB1271" s="262"/>
      <c r="FKC1271" s="262"/>
      <c r="FKD1271" s="262"/>
      <c r="FKE1271" s="262"/>
      <c r="FKF1271" s="262"/>
      <c r="FKG1271" s="165"/>
      <c r="FKH1271" s="422"/>
      <c r="FKI1271" s="98"/>
      <c r="FKJ1271" s="17"/>
      <c r="FKK1271" s="18"/>
      <c r="FKL1271" s="5"/>
      <c r="FKM1271" s="18"/>
      <c r="FKN1271" s="76"/>
      <c r="FKO1271" s="192"/>
      <c r="FKP1271" s="114"/>
      <c r="FKQ1271" s="125"/>
      <c r="FKR1271" s="15"/>
      <c r="FKS1271" s="131"/>
      <c r="FKT1271" s="131"/>
      <c r="FKU1271" s="131"/>
      <c r="FKV1271" s="131"/>
      <c r="FKW1271" s="131"/>
      <c r="FKX1271" s="131"/>
      <c r="FKY1271" s="131"/>
      <c r="FKZ1271" s="131"/>
      <c r="FLA1271" s="203"/>
      <c r="FLB1271" s="203"/>
      <c r="FLC1271" s="203"/>
      <c r="FLD1271" s="357"/>
      <c r="FLE1271" s="357"/>
      <c r="FLF1271" s="262"/>
      <c r="FLG1271" s="262"/>
      <c r="FLH1271" s="262"/>
      <c r="FLI1271" s="262"/>
      <c r="FLJ1271" s="262"/>
      <c r="FLK1271" s="165"/>
      <c r="FLL1271" s="422"/>
      <c r="FLM1271" s="98"/>
      <c r="FLN1271" s="17"/>
      <c r="FLO1271" s="18"/>
      <c r="FLP1271" s="5"/>
      <c r="FLQ1271" s="18"/>
      <c r="FLR1271" s="76"/>
      <c r="FLS1271" s="192"/>
      <c r="FLT1271" s="114"/>
      <c r="FLU1271" s="125"/>
      <c r="FLV1271" s="15"/>
      <c r="FLW1271" s="131"/>
      <c r="FLX1271" s="131"/>
      <c r="FLY1271" s="131"/>
      <c r="FLZ1271" s="131"/>
      <c r="FMA1271" s="131"/>
      <c r="FMB1271" s="131"/>
      <c r="FMC1271" s="131"/>
      <c r="FMD1271" s="131"/>
      <c r="FME1271" s="203"/>
      <c r="FMF1271" s="203"/>
      <c r="FMG1271" s="203"/>
      <c r="FMH1271" s="357"/>
      <c r="FMI1271" s="357"/>
      <c r="FMJ1271" s="262"/>
      <c r="FMK1271" s="262"/>
      <c r="FML1271" s="262"/>
      <c r="FMM1271" s="262"/>
      <c r="FMN1271" s="262"/>
      <c r="FMO1271" s="165"/>
      <c r="FMP1271" s="422"/>
      <c r="FMQ1271" s="98"/>
      <c r="FMR1271" s="17"/>
      <c r="FMS1271" s="18"/>
      <c r="FMT1271" s="5"/>
      <c r="FMU1271" s="18"/>
      <c r="FMV1271" s="76"/>
      <c r="FMW1271" s="192"/>
      <c r="FMX1271" s="114"/>
      <c r="FMY1271" s="125"/>
      <c r="FMZ1271" s="15"/>
      <c r="FNA1271" s="131"/>
      <c r="FNB1271" s="131"/>
      <c r="FNC1271" s="131"/>
      <c r="FND1271" s="131"/>
      <c r="FNE1271" s="131"/>
      <c r="FNF1271" s="131"/>
      <c r="FNG1271" s="131"/>
      <c r="FNH1271" s="131"/>
      <c r="FNI1271" s="203"/>
      <c r="FNJ1271" s="203"/>
      <c r="FNK1271" s="203"/>
      <c r="FNL1271" s="357"/>
      <c r="FNM1271" s="357"/>
      <c r="FNN1271" s="262"/>
      <c r="FNO1271" s="262"/>
      <c r="FNP1271" s="262"/>
      <c r="FNQ1271" s="262"/>
      <c r="FNR1271" s="262"/>
      <c r="FNS1271" s="165"/>
      <c r="FNT1271" s="422"/>
      <c r="FNU1271" s="98"/>
      <c r="FNV1271" s="17"/>
      <c r="FNW1271" s="18"/>
      <c r="FNX1271" s="5"/>
      <c r="FNY1271" s="18"/>
      <c r="FNZ1271" s="76"/>
      <c r="FOA1271" s="192"/>
      <c r="FOB1271" s="114"/>
      <c r="FOC1271" s="125"/>
      <c r="FOD1271" s="15"/>
      <c r="FOE1271" s="131"/>
      <c r="FOF1271" s="131"/>
      <c r="FOG1271" s="131"/>
      <c r="FOH1271" s="131"/>
      <c r="FOI1271" s="131"/>
      <c r="FOJ1271" s="131"/>
      <c r="FOK1271" s="131"/>
      <c r="FOL1271" s="131"/>
      <c r="FOM1271" s="203"/>
      <c r="FON1271" s="203"/>
      <c r="FOO1271" s="203"/>
      <c r="FOP1271" s="357"/>
      <c r="FOQ1271" s="357"/>
      <c r="FOR1271" s="262"/>
      <c r="FOS1271" s="262"/>
      <c r="FOT1271" s="262"/>
      <c r="FOU1271" s="262"/>
      <c r="FOV1271" s="262"/>
      <c r="FOW1271" s="165"/>
      <c r="FOX1271" s="422"/>
      <c r="FOY1271" s="98"/>
      <c r="FOZ1271" s="17"/>
      <c r="FPA1271" s="18"/>
      <c r="FPB1271" s="5"/>
      <c r="FPC1271" s="18"/>
      <c r="FPD1271" s="76"/>
      <c r="FPE1271" s="192"/>
      <c r="FPF1271" s="114"/>
      <c r="FPG1271" s="125"/>
      <c r="FPH1271" s="15"/>
      <c r="FPI1271" s="131"/>
      <c r="FPJ1271" s="131"/>
      <c r="FPK1271" s="131"/>
      <c r="FPL1271" s="131"/>
      <c r="FPM1271" s="131"/>
      <c r="FPN1271" s="131"/>
      <c r="FPO1271" s="131"/>
      <c r="FPP1271" s="131"/>
      <c r="FPQ1271" s="203"/>
      <c r="FPR1271" s="203"/>
      <c r="FPS1271" s="203"/>
      <c r="FPT1271" s="357"/>
      <c r="FPU1271" s="357"/>
      <c r="FPV1271" s="262"/>
      <c r="FPW1271" s="262"/>
      <c r="FPX1271" s="262"/>
      <c r="FPY1271" s="262"/>
      <c r="FPZ1271" s="262"/>
      <c r="FQA1271" s="165"/>
      <c r="FQB1271" s="422"/>
      <c r="FQC1271" s="98"/>
      <c r="FQD1271" s="17"/>
      <c r="FQE1271" s="18"/>
      <c r="FQF1271" s="5"/>
      <c r="FQG1271" s="18"/>
      <c r="FQH1271" s="76"/>
      <c r="FQI1271" s="192"/>
      <c r="FQJ1271" s="114"/>
      <c r="FQK1271" s="125"/>
      <c r="FQL1271" s="15"/>
      <c r="FQM1271" s="131"/>
      <c r="FQN1271" s="131"/>
      <c r="FQO1271" s="131"/>
      <c r="FQP1271" s="131"/>
      <c r="FQQ1271" s="131"/>
      <c r="FQR1271" s="131"/>
      <c r="FQS1271" s="131"/>
      <c r="FQT1271" s="131"/>
      <c r="FQU1271" s="203"/>
      <c r="FQV1271" s="203"/>
      <c r="FQW1271" s="203"/>
      <c r="FQX1271" s="357"/>
      <c r="FQY1271" s="357"/>
      <c r="FQZ1271" s="262"/>
      <c r="FRA1271" s="262"/>
      <c r="FRB1271" s="262"/>
      <c r="FRC1271" s="262"/>
      <c r="FRD1271" s="262"/>
      <c r="FRE1271" s="165"/>
      <c r="FRF1271" s="422"/>
      <c r="FRG1271" s="98"/>
      <c r="FRH1271" s="17"/>
      <c r="FRI1271" s="18"/>
      <c r="FRJ1271" s="5"/>
      <c r="FRK1271" s="18"/>
      <c r="FRL1271" s="76"/>
      <c r="FRM1271" s="192"/>
      <c r="FRN1271" s="114"/>
      <c r="FRO1271" s="125"/>
      <c r="FRP1271" s="15"/>
      <c r="FRQ1271" s="131"/>
      <c r="FRR1271" s="131"/>
      <c r="FRS1271" s="131"/>
      <c r="FRT1271" s="131"/>
      <c r="FRU1271" s="131"/>
      <c r="FRV1271" s="131"/>
      <c r="FRW1271" s="131"/>
      <c r="FRX1271" s="131"/>
      <c r="FRY1271" s="203"/>
      <c r="FRZ1271" s="203"/>
      <c r="FSA1271" s="203"/>
      <c r="FSB1271" s="357"/>
      <c r="FSC1271" s="357"/>
      <c r="FSD1271" s="262"/>
      <c r="FSE1271" s="262"/>
      <c r="FSF1271" s="262"/>
      <c r="FSG1271" s="262"/>
      <c r="FSH1271" s="262"/>
      <c r="FSI1271" s="165"/>
      <c r="FSJ1271" s="422"/>
      <c r="FSK1271" s="98"/>
      <c r="FSL1271" s="17"/>
      <c r="FSM1271" s="18"/>
      <c r="FSN1271" s="5"/>
      <c r="FSO1271" s="18"/>
      <c r="FSP1271" s="76"/>
      <c r="FSQ1271" s="192"/>
      <c r="FSR1271" s="114"/>
      <c r="FSS1271" s="125"/>
      <c r="FST1271" s="15"/>
      <c r="FSU1271" s="131"/>
      <c r="FSV1271" s="131"/>
      <c r="FSW1271" s="131"/>
      <c r="FSX1271" s="131"/>
      <c r="FSY1271" s="131"/>
      <c r="FSZ1271" s="131"/>
      <c r="FTA1271" s="131"/>
      <c r="FTB1271" s="131"/>
      <c r="FTC1271" s="203"/>
      <c r="FTD1271" s="203"/>
      <c r="FTE1271" s="203"/>
      <c r="FTF1271" s="357"/>
      <c r="FTG1271" s="357"/>
      <c r="FTH1271" s="262"/>
      <c r="FTI1271" s="262"/>
      <c r="FTJ1271" s="262"/>
      <c r="FTK1271" s="262"/>
      <c r="FTL1271" s="262"/>
      <c r="FTM1271" s="165"/>
      <c r="FTN1271" s="422"/>
      <c r="FTO1271" s="98"/>
      <c r="FTP1271" s="17"/>
      <c r="FTQ1271" s="18"/>
      <c r="FTR1271" s="5"/>
      <c r="FTS1271" s="18"/>
      <c r="FTT1271" s="76"/>
      <c r="FTU1271" s="192"/>
      <c r="FTV1271" s="114"/>
      <c r="FTW1271" s="125"/>
      <c r="FTX1271" s="15"/>
      <c r="FTY1271" s="131"/>
      <c r="FTZ1271" s="131"/>
      <c r="FUA1271" s="131"/>
      <c r="FUB1271" s="131"/>
      <c r="FUC1271" s="131"/>
      <c r="FUD1271" s="131"/>
      <c r="FUE1271" s="131"/>
      <c r="FUF1271" s="131"/>
      <c r="FUG1271" s="203"/>
      <c r="FUH1271" s="203"/>
      <c r="FUI1271" s="203"/>
      <c r="FUJ1271" s="357"/>
      <c r="FUK1271" s="357"/>
      <c r="FUL1271" s="262"/>
      <c r="FUM1271" s="262"/>
      <c r="FUN1271" s="262"/>
      <c r="FUO1271" s="262"/>
      <c r="FUP1271" s="262"/>
      <c r="FUQ1271" s="165"/>
      <c r="FUR1271" s="422"/>
      <c r="FUS1271" s="98"/>
      <c r="FUT1271" s="17"/>
      <c r="FUU1271" s="18"/>
      <c r="FUV1271" s="5"/>
      <c r="FUW1271" s="18"/>
      <c r="FUX1271" s="76"/>
      <c r="FUY1271" s="192"/>
      <c r="FUZ1271" s="114"/>
      <c r="FVA1271" s="125"/>
      <c r="FVB1271" s="15"/>
      <c r="FVC1271" s="131"/>
      <c r="FVD1271" s="131"/>
      <c r="FVE1271" s="131"/>
      <c r="FVF1271" s="131"/>
      <c r="FVG1271" s="131"/>
      <c r="FVH1271" s="131"/>
      <c r="FVI1271" s="131"/>
      <c r="FVJ1271" s="131"/>
      <c r="FVK1271" s="203"/>
      <c r="FVL1271" s="203"/>
      <c r="FVM1271" s="203"/>
      <c r="FVN1271" s="357"/>
      <c r="FVO1271" s="357"/>
      <c r="FVP1271" s="262"/>
      <c r="FVQ1271" s="262"/>
      <c r="FVR1271" s="262"/>
      <c r="FVS1271" s="262"/>
      <c r="FVT1271" s="262"/>
      <c r="FVU1271" s="165"/>
      <c r="FVV1271" s="422"/>
      <c r="FVW1271" s="98"/>
      <c r="FVX1271" s="17"/>
      <c r="FVY1271" s="18"/>
      <c r="FVZ1271" s="5"/>
      <c r="FWA1271" s="18"/>
      <c r="FWB1271" s="76"/>
      <c r="FWC1271" s="192"/>
      <c r="FWD1271" s="114"/>
      <c r="FWE1271" s="125"/>
      <c r="FWF1271" s="15"/>
      <c r="FWG1271" s="131"/>
      <c r="FWH1271" s="131"/>
      <c r="FWI1271" s="131"/>
      <c r="FWJ1271" s="131"/>
      <c r="FWK1271" s="131"/>
      <c r="FWL1271" s="131"/>
      <c r="FWM1271" s="131"/>
      <c r="FWN1271" s="131"/>
      <c r="FWO1271" s="203"/>
      <c r="FWP1271" s="203"/>
      <c r="FWQ1271" s="203"/>
      <c r="FWR1271" s="357"/>
      <c r="FWS1271" s="357"/>
      <c r="FWT1271" s="262"/>
      <c r="FWU1271" s="262"/>
      <c r="FWV1271" s="262"/>
      <c r="FWW1271" s="262"/>
      <c r="FWX1271" s="262"/>
      <c r="FWY1271" s="165"/>
      <c r="FWZ1271" s="422"/>
      <c r="FXA1271" s="98"/>
      <c r="FXB1271" s="17"/>
      <c r="FXC1271" s="18"/>
      <c r="FXD1271" s="5"/>
      <c r="FXE1271" s="18"/>
      <c r="FXF1271" s="76"/>
      <c r="FXG1271" s="192"/>
      <c r="FXH1271" s="114"/>
      <c r="FXI1271" s="125"/>
      <c r="FXJ1271" s="15"/>
      <c r="FXK1271" s="131"/>
      <c r="FXL1271" s="131"/>
      <c r="FXM1271" s="131"/>
      <c r="FXN1271" s="131"/>
      <c r="FXO1271" s="131"/>
      <c r="FXP1271" s="131"/>
      <c r="FXQ1271" s="131"/>
      <c r="FXR1271" s="131"/>
      <c r="FXS1271" s="203"/>
      <c r="FXT1271" s="203"/>
      <c r="FXU1271" s="203"/>
      <c r="FXV1271" s="357"/>
      <c r="FXW1271" s="357"/>
      <c r="FXX1271" s="262"/>
      <c r="FXY1271" s="262"/>
      <c r="FXZ1271" s="262"/>
      <c r="FYA1271" s="262"/>
      <c r="FYB1271" s="262"/>
      <c r="FYC1271" s="165"/>
      <c r="FYD1271" s="422"/>
      <c r="FYE1271" s="98"/>
      <c r="FYF1271" s="17"/>
      <c r="FYG1271" s="18"/>
      <c r="FYH1271" s="5"/>
      <c r="FYI1271" s="18"/>
      <c r="FYJ1271" s="76"/>
      <c r="FYK1271" s="192"/>
      <c r="FYL1271" s="114"/>
      <c r="FYM1271" s="125"/>
      <c r="FYN1271" s="15"/>
      <c r="FYO1271" s="131"/>
      <c r="FYP1271" s="131"/>
      <c r="FYQ1271" s="131"/>
      <c r="FYR1271" s="131"/>
      <c r="FYS1271" s="131"/>
      <c r="FYT1271" s="131"/>
      <c r="FYU1271" s="131"/>
      <c r="FYV1271" s="131"/>
      <c r="FYW1271" s="203"/>
      <c r="FYX1271" s="203"/>
      <c r="FYY1271" s="203"/>
      <c r="FYZ1271" s="357"/>
      <c r="FZA1271" s="357"/>
      <c r="FZB1271" s="262"/>
      <c r="FZC1271" s="262"/>
      <c r="FZD1271" s="262"/>
      <c r="FZE1271" s="262"/>
      <c r="FZF1271" s="262"/>
      <c r="FZG1271" s="165"/>
      <c r="FZH1271" s="422"/>
      <c r="FZI1271" s="98"/>
      <c r="FZJ1271" s="17"/>
      <c r="FZK1271" s="18"/>
      <c r="FZL1271" s="5"/>
      <c r="FZM1271" s="18"/>
      <c r="FZN1271" s="76"/>
      <c r="FZO1271" s="192"/>
      <c r="FZP1271" s="114"/>
      <c r="FZQ1271" s="125"/>
      <c r="FZR1271" s="15"/>
      <c r="FZS1271" s="131"/>
      <c r="FZT1271" s="131"/>
      <c r="FZU1271" s="131"/>
      <c r="FZV1271" s="131"/>
      <c r="FZW1271" s="131"/>
      <c r="FZX1271" s="131"/>
      <c r="FZY1271" s="131"/>
      <c r="FZZ1271" s="131"/>
      <c r="GAA1271" s="203"/>
      <c r="GAB1271" s="203"/>
      <c r="GAC1271" s="203"/>
      <c r="GAD1271" s="357"/>
      <c r="GAE1271" s="357"/>
      <c r="GAF1271" s="262"/>
      <c r="GAG1271" s="262"/>
      <c r="GAH1271" s="262"/>
      <c r="GAI1271" s="262"/>
      <c r="GAJ1271" s="262"/>
      <c r="GAK1271" s="165"/>
      <c r="GAL1271" s="422"/>
      <c r="GAM1271" s="98"/>
      <c r="GAN1271" s="17"/>
      <c r="GAO1271" s="18"/>
      <c r="GAP1271" s="5"/>
      <c r="GAQ1271" s="18"/>
      <c r="GAR1271" s="76"/>
      <c r="GAS1271" s="192"/>
      <c r="GAT1271" s="114"/>
      <c r="GAU1271" s="125"/>
      <c r="GAV1271" s="15"/>
      <c r="GAW1271" s="131"/>
      <c r="GAX1271" s="131"/>
      <c r="GAY1271" s="131"/>
      <c r="GAZ1271" s="131"/>
      <c r="GBA1271" s="131"/>
      <c r="GBB1271" s="131"/>
      <c r="GBC1271" s="131"/>
      <c r="GBD1271" s="131"/>
      <c r="GBE1271" s="203"/>
      <c r="GBF1271" s="203"/>
      <c r="GBG1271" s="203"/>
      <c r="GBH1271" s="357"/>
      <c r="GBI1271" s="357"/>
      <c r="GBJ1271" s="262"/>
      <c r="GBK1271" s="262"/>
      <c r="GBL1271" s="262"/>
      <c r="GBM1271" s="262"/>
      <c r="GBN1271" s="262"/>
      <c r="GBO1271" s="165"/>
      <c r="GBP1271" s="422"/>
      <c r="GBQ1271" s="98"/>
      <c r="GBR1271" s="17"/>
      <c r="GBS1271" s="18"/>
      <c r="GBT1271" s="5"/>
      <c r="GBU1271" s="18"/>
      <c r="GBV1271" s="76"/>
      <c r="GBW1271" s="192"/>
      <c r="GBX1271" s="114"/>
      <c r="GBY1271" s="125"/>
      <c r="GBZ1271" s="15"/>
      <c r="GCA1271" s="131"/>
      <c r="GCB1271" s="131"/>
      <c r="GCC1271" s="131"/>
      <c r="GCD1271" s="131"/>
      <c r="GCE1271" s="131"/>
      <c r="GCF1271" s="131"/>
      <c r="GCG1271" s="131"/>
      <c r="GCH1271" s="131"/>
      <c r="GCI1271" s="203"/>
      <c r="GCJ1271" s="203"/>
      <c r="GCK1271" s="203"/>
      <c r="GCL1271" s="357"/>
      <c r="GCM1271" s="357"/>
      <c r="GCN1271" s="262"/>
      <c r="GCO1271" s="262"/>
      <c r="GCP1271" s="262"/>
      <c r="GCQ1271" s="262"/>
      <c r="GCR1271" s="262"/>
      <c r="GCS1271" s="165"/>
      <c r="GCT1271" s="422"/>
      <c r="GCU1271" s="98"/>
      <c r="GCV1271" s="17"/>
      <c r="GCW1271" s="18"/>
      <c r="GCX1271" s="5"/>
      <c r="GCY1271" s="18"/>
      <c r="GCZ1271" s="76"/>
      <c r="GDA1271" s="192"/>
      <c r="GDB1271" s="114"/>
      <c r="GDC1271" s="125"/>
      <c r="GDD1271" s="15"/>
      <c r="GDE1271" s="131"/>
      <c r="GDF1271" s="131"/>
      <c r="GDG1271" s="131"/>
      <c r="GDH1271" s="131"/>
      <c r="GDI1271" s="131"/>
      <c r="GDJ1271" s="131"/>
      <c r="GDK1271" s="131"/>
      <c r="GDL1271" s="131"/>
      <c r="GDM1271" s="203"/>
      <c r="GDN1271" s="203"/>
      <c r="GDO1271" s="203"/>
      <c r="GDP1271" s="357"/>
      <c r="GDQ1271" s="357"/>
      <c r="GDR1271" s="262"/>
      <c r="GDS1271" s="262"/>
      <c r="GDT1271" s="262"/>
      <c r="GDU1271" s="262"/>
      <c r="GDV1271" s="262"/>
      <c r="GDW1271" s="165"/>
      <c r="GDX1271" s="422"/>
      <c r="GDY1271" s="98"/>
      <c r="GDZ1271" s="17"/>
      <c r="GEA1271" s="18"/>
      <c r="GEB1271" s="5"/>
      <c r="GEC1271" s="18"/>
      <c r="GED1271" s="76"/>
      <c r="GEE1271" s="192"/>
      <c r="GEF1271" s="114"/>
      <c r="GEG1271" s="125"/>
      <c r="GEH1271" s="15"/>
      <c r="GEI1271" s="131"/>
      <c r="GEJ1271" s="131"/>
      <c r="GEK1271" s="131"/>
      <c r="GEL1271" s="131"/>
      <c r="GEM1271" s="131"/>
      <c r="GEN1271" s="131"/>
      <c r="GEO1271" s="131"/>
      <c r="GEP1271" s="131"/>
      <c r="GEQ1271" s="203"/>
      <c r="GER1271" s="203"/>
      <c r="GES1271" s="203"/>
      <c r="GET1271" s="357"/>
      <c r="GEU1271" s="357"/>
      <c r="GEV1271" s="262"/>
      <c r="GEW1271" s="262"/>
      <c r="GEX1271" s="262"/>
      <c r="GEY1271" s="262"/>
      <c r="GEZ1271" s="262"/>
      <c r="GFA1271" s="165"/>
      <c r="GFB1271" s="422"/>
      <c r="GFC1271" s="98"/>
      <c r="GFD1271" s="17"/>
      <c r="GFE1271" s="18"/>
      <c r="GFF1271" s="5"/>
      <c r="GFG1271" s="18"/>
      <c r="GFH1271" s="76"/>
      <c r="GFI1271" s="192"/>
      <c r="GFJ1271" s="114"/>
      <c r="GFK1271" s="125"/>
      <c r="GFL1271" s="15"/>
      <c r="GFM1271" s="131"/>
      <c r="GFN1271" s="131"/>
      <c r="GFO1271" s="131"/>
      <c r="GFP1271" s="131"/>
      <c r="GFQ1271" s="131"/>
      <c r="GFR1271" s="131"/>
      <c r="GFS1271" s="131"/>
      <c r="GFT1271" s="131"/>
      <c r="GFU1271" s="203"/>
      <c r="GFV1271" s="203"/>
      <c r="GFW1271" s="203"/>
      <c r="GFX1271" s="357"/>
      <c r="GFY1271" s="357"/>
      <c r="GFZ1271" s="262"/>
      <c r="GGA1271" s="262"/>
      <c r="GGB1271" s="262"/>
      <c r="GGC1271" s="262"/>
      <c r="GGD1271" s="262"/>
      <c r="GGE1271" s="165"/>
      <c r="GGF1271" s="422"/>
      <c r="GGG1271" s="98"/>
      <c r="GGH1271" s="17"/>
      <c r="GGI1271" s="18"/>
      <c r="GGJ1271" s="5"/>
      <c r="GGK1271" s="18"/>
      <c r="GGL1271" s="76"/>
      <c r="GGM1271" s="192"/>
      <c r="GGN1271" s="114"/>
      <c r="GGO1271" s="125"/>
      <c r="GGP1271" s="15"/>
      <c r="GGQ1271" s="131"/>
      <c r="GGR1271" s="131"/>
      <c r="GGS1271" s="131"/>
      <c r="GGT1271" s="131"/>
      <c r="GGU1271" s="131"/>
      <c r="GGV1271" s="131"/>
      <c r="GGW1271" s="131"/>
      <c r="GGX1271" s="131"/>
      <c r="GGY1271" s="203"/>
      <c r="GGZ1271" s="203"/>
      <c r="GHA1271" s="203"/>
      <c r="GHB1271" s="357"/>
      <c r="GHC1271" s="357"/>
      <c r="GHD1271" s="262"/>
      <c r="GHE1271" s="262"/>
      <c r="GHF1271" s="262"/>
      <c r="GHG1271" s="262"/>
      <c r="GHH1271" s="262"/>
      <c r="GHI1271" s="165"/>
      <c r="GHJ1271" s="422"/>
      <c r="GHK1271" s="98"/>
      <c r="GHL1271" s="17"/>
      <c r="GHM1271" s="18"/>
      <c r="GHN1271" s="5"/>
      <c r="GHO1271" s="18"/>
      <c r="GHP1271" s="76"/>
      <c r="GHQ1271" s="192"/>
      <c r="GHR1271" s="114"/>
      <c r="GHS1271" s="125"/>
      <c r="GHT1271" s="15"/>
      <c r="GHU1271" s="131"/>
      <c r="GHV1271" s="131"/>
      <c r="GHW1271" s="131"/>
      <c r="GHX1271" s="131"/>
      <c r="GHY1271" s="131"/>
      <c r="GHZ1271" s="131"/>
      <c r="GIA1271" s="131"/>
      <c r="GIB1271" s="131"/>
      <c r="GIC1271" s="203"/>
      <c r="GID1271" s="203"/>
      <c r="GIE1271" s="203"/>
      <c r="GIF1271" s="357"/>
      <c r="GIG1271" s="357"/>
      <c r="GIH1271" s="262"/>
      <c r="GII1271" s="262"/>
      <c r="GIJ1271" s="262"/>
      <c r="GIK1271" s="262"/>
      <c r="GIL1271" s="262"/>
      <c r="GIM1271" s="165"/>
      <c r="GIN1271" s="422"/>
      <c r="GIO1271" s="98"/>
      <c r="GIP1271" s="17"/>
      <c r="GIQ1271" s="18"/>
      <c r="GIR1271" s="5"/>
      <c r="GIS1271" s="18"/>
      <c r="GIT1271" s="76"/>
      <c r="GIU1271" s="192"/>
      <c r="GIV1271" s="114"/>
      <c r="GIW1271" s="125"/>
      <c r="GIX1271" s="15"/>
      <c r="GIY1271" s="131"/>
      <c r="GIZ1271" s="131"/>
      <c r="GJA1271" s="131"/>
      <c r="GJB1271" s="131"/>
      <c r="GJC1271" s="131"/>
      <c r="GJD1271" s="131"/>
      <c r="GJE1271" s="131"/>
      <c r="GJF1271" s="131"/>
      <c r="GJG1271" s="203"/>
      <c r="GJH1271" s="203"/>
      <c r="GJI1271" s="203"/>
      <c r="GJJ1271" s="357"/>
      <c r="GJK1271" s="357"/>
      <c r="GJL1271" s="262"/>
      <c r="GJM1271" s="262"/>
      <c r="GJN1271" s="262"/>
      <c r="GJO1271" s="262"/>
      <c r="GJP1271" s="262"/>
      <c r="GJQ1271" s="165"/>
      <c r="GJR1271" s="422"/>
      <c r="GJS1271" s="98"/>
      <c r="GJT1271" s="17"/>
      <c r="GJU1271" s="18"/>
      <c r="GJV1271" s="5"/>
      <c r="GJW1271" s="18"/>
      <c r="GJX1271" s="76"/>
      <c r="GJY1271" s="192"/>
      <c r="GJZ1271" s="114"/>
      <c r="GKA1271" s="125"/>
      <c r="GKB1271" s="15"/>
      <c r="GKC1271" s="131"/>
      <c r="GKD1271" s="131"/>
      <c r="GKE1271" s="131"/>
      <c r="GKF1271" s="131"/>
      <c r="GKG1271" s="131"/>
      <c r="GKH1271" s="131"/>
      <c r="GKI1271" s="131"/>
      <c r="GKJ1271" s="131"/>
      <c r="GKK1271" s="203"/>
      <c r="GKL1271" s="203"/>
      <c r="GKM1271" s="203"/>
      <c r="GKN1271" s="357"/>
      <c r="GKO1271" s="357"/>
      <c r="GKP1271" s="262"/>
      <c r="GKQ1271" s="262"/>
      <c r="GKR1271" s="262"/>
      <c r="GKS1271" s="262"/>
      <c r="GKT1271" s="262"/>
      <c r="GKU1271" s="165"/>
      <c r="GKV1271" s="422"/>
      <c r="GKW1271" s="98"/>
      <c r="GKX1271" s="17"/>
      <c r="GKY1271" s="18"/>
      <c r="GKZ1271" s="5"/>
      <c r="GLA1271" s="18"/>
      <c r="GLB1271" s="76"/>
      <c r="GLC1271" s="192"/>
      <c r="GLD1271" s="114"/>
      <c r="GLE1271" s="125"/>
      <c r="GLF1271" s="15"/>
      <c r="GLG1271" s="131"/>
      <c r="GLH1271" s="131"/>
      <c r="GLI1271" s="131"/>
      <c r="GLJ1271" s="131"/>
      <c r="GLK1271" s="131"/>
      <c r="GLL1271" s="131"/>
      <c r="GLM1271" s="131"/>
      <c r="GLN1271" s="131"/>
      <c r="GLO1271" s="203"/>
      <c r="GLP1271" s="203"/>
      <c r="GLQ1271" s="203"/>
      <c r="GLR1271" s="357"/>
      <c r="GLS1271" s="357"/>
      <c r="GLT1271" s="262"/>
      <c r="GLU1271" s="262"/>
      <c r="GLV1271" s="262"/>
      <c r="GLW1271" s="262"/>
      <c r="GLX1271" s="262"/>
      <c r="GLY1271" s="165"/>
      <c r="GLZ1271" s="422"/>
      <c r="GMA1271" s="98"/>
      <c r="GMB1271" s="17"/>
      <c r="GMC1271" s="18"/>
      <c r="GMD1271" s="5"/>
      <c r="GME1271" s="18"/>
      <c r="GMF1271" s="76"/>
      <c r="GMG1271" s="192"/>
      <c r="GMH1271" s="114"/>
      <c r="GMI1271" s="125"/>
      <c r="GMJ1271" s="15"/>
      <c r="GMK1271" s="131"/>
      <c r="GML1271" s="131"/>
      <c r="GMM1271" s="131"/>
      <c r="GMN1271" s="131"/>
      <c r="GMO1271" s="131"/>
      <c r="GMP1271" s="131"/>
      <c r="GMQ1271" s="131"/>
      <c r="GMR1271" s="131"/>
      <c r="GMS1271" s="203"/>
      <c r="GMT1271" s="203"/>
      <c r="GMU1271" s="203"/>
      <c r="GMV1271" s="357"/>
      <c r="GMW1271" s="357"/>
      <c r="GMX1271" s="262"/>
      <c r="GMY1271" s="262"/>
      <c r="GMZ1271" s="262"/>
      <c r="GNA1271" s="262"/>
      <c r="GNB1271" s="262"/>
      <c r="GNC1271" s="165"/>
      <c r="GND1271" s="422"/>
      <c r="GNE1271" s="98"/>
      <c r="GNF1271" s="17"/>
      <c r="GNG1271" s="18"/>
      <c r="GNH1271" s="5"/>
      <c r="GNI1271" s="18"/>
      <c r="GNJ1271" s="76"/>
      <c r="GNK1271" s="192"/>
      <c r="GNL1271" s="114"/>
      <c r="GNM1271" s="125"/>
      <c r="GNN1271" s="15"/>
      <c r="GNO1271" s="131"/>
      <c r="GNP1271" s="131"/>
      <c r="GNQ1271" s="131"/>
      <c r="GNR1271" s="131"/>
      <c r="GNS1271" s="131"/>
      <c r="GNT1271" s="131"/>
      <c r="GNU1271" s="131"/>
      <c r="GNV1271" s="131"/>
      <c r="GNW1271" s="203"/>
      <c r="GNX1271" s="203"/>
      <c r="GNY1271" s="203"/>
      <c r="GNZ1271" s="357"/>
      <c r="GOA1271" s="357"/>
      <c r="GOB1271" s="262"/>
      <c r="GOC1271" s="262"/>
      <c r="GOD1271" s="262"/>
      <c r="GOE1271" s="262"/>
      <c r="GOF1271" s="262"/>
      <c r="GOG1271" s="165"/>
      <c r="GOH1271" s="422"/>
      <c r="GOI1271" s="98"/>
      <c r="GOJ1271" s="17"/>
      <c r="GOK1271" s="18"/>
      <c r="GOL1271" s="5"/>
      <c r="GOM1271" s="18"/>
      <c r="GON1271" s="76"/>
      <c r="GOO1271" s="192"/>
      <c r="GOP1271" s="114"/>
      <c r="GOQ1271" s="125"/>
      <c r="GOR1271" s="15"/>
      <c r="GOS1271" s="131"/>
      <c r="GOT1271" s="131"/>
      <c r="GOU1271" s="131"/>
      <c r="GOV1271" s="131"/>
      <c r="GOW1271" s="131"/>
      <c r="GOX1271" s="131"/>
      <c r="GOY1271" s="131"/>
      <c r="GOZ1271" s="131"/>
      <c r="GPA1271" s="203"/>
      <c r="GPB1271" s="203"/>
      <c r="GPC1271" s="203"/>
      <c r="GPD1271" s="357"/>
      <c r="GPE1271" s="357"/>
      <c r="GPF1271" s="262"/>
      <c r="GPG1271" s="262"/>
      <c r="GPH1271" s="262"/>
      <c r="GPI1271" s="262"/>
      <c r="GPJ1271" s="262"/>
      <c r="GPK1271" s="165"/>
      <c r="GPL1271" s="422"/>
      <c r="GPM1271" s="98"/>
      <c r="GPN1271" s="17"/>
      <c r="GPO1271" s="18"/>
      <c r="GPP1271" s="5"/>
      <c r="GPQ1271" s="18"/>
      <c r="GPR1271" s="76"/>
      <c r="GPS1271" s="192"/>
      <c r="GPT1271" s="114"/>
      <c r="GPU1271" s="125"/>
      <c r="GPV1271" s="15"/>
      <c r="GPW1271" s="131"/>
      <c r="GPX1271" s="131"/>
      <c r="GPY1271" s="131"/>
      <c r="GPZ1271" s="131"/>
      <c r="GQA1271" s="131"/>
      <c r="GQB1271" s="131"/>
      <c r="GQC1271" s="131"/>
      <c r="GQD1271" s="131"/>
      <c r="GQE1271" s="203"/>
      <c r="GQF1271" s="203"/>
      <c r="GQG1271" s="203"/>
      <c r="GQH1271" s="357"/>
      <c r="GQI1271" s="357"/>
      <c r="GQJ1271" s="262"/>
      <c r="GQK1271" s="262"/>
      <c r="GQL1271" s="262"/>
      <c r="GQM1271" s="262"/>
      <c r="GQN1271" s="262"/>
      <c r="GQO1271" s="165"/>
      <c r="GQP1271" s="422"/>
      <c r="GQQ1271" s="98"/>
      <c r="GQR1271" s="17"/>
      <c r="GQS1271" s="18"/>
      <c r="GQT1271" s="5"/>
      <c r="GQU1271" s="18"/>
      <c r="GQV1271" s="76"/>
      <c r="GQW1271" s="192"/>
      <c r="GQX1271" s="114"/>
      <c r="GQY1271" s="125"/>
      <c r="GQZ1271" s="15"/>
      <c r="GRA1271" s="131"/>
      <c r="GRB1271" s="131"/>
      <c r="GRC1271" s="131"/>
      <c r="GRD1271" s="131"/>
      <c r="GRE1271" s="131"/>
      <c r="GRF1271" s="131"/>
      <c r="GRG1271" s="131"/>
      <c r="GRH1271" s="131"/>
      <c r="GRI1271" s="203"/>
      <c r="GRJ1271" s="203"/>
      <c r="GRK1271" s="203"/>
      <c r="GRL1271" s="357"/>
      <c r="GRM1271" s="357"/>
      <c r="GRN1271" s="262"/>
      <c r="GRO1271" s="262"/>
      <c r="GRP1271" s="262"/>
      <c r="GRQ1271" s="262"/>
      <c r="GRR1271" s="262"/>
      <c r="GRS1271" s="165"/>
      <c r="GRT1271" s="422"/>
      <c r="GRU1271" s="98"/>
      <c r="GRV1271" s="17"/>
      <c r="GRW1271" s="18"/>
      <c r="GRX1271" s="5"/>
      <c r="GRY1271" s="18"/>
      <c r="GRZ1271" s="76"/>
      <c r="GSA1271" s="192"/>
      <c r="GSB1271" s="114"/>
      <c r="GSC1271" s="125"/>
      <c r="GSD1271" s="15"/>
      <c r="GSE1271" s="131"/>
      <c r="GSF1271" s="131"/>
      <c r="GSG1271" s="131"/>
      <c r="GSH1271" s="131"/>
      <c r="GSI1271" s="131"/>
      <c r="GSJ1271" s="131"/>
      <c r="GSK1271" s="131"/>
      <c r="GSL1271" s="131"/>
      <c r="GSM1271" s="203"/>
      <c r="GSN1271" s="203"/>
      <c r="GSO1271" s="203"/>
      <c r="GSP1271" s="357"/>
      <c r="GSQ1271" s="357"/>
      <c r="GSR1271" s="262"/>
      <c r="GSS1271" s="262"/>
      <c r="GST1271" s="262"/>
      <c r="GSU1271" s="262"/>
      <c r="GSV1271" s="262"/>
      <c r="GSW1271" s="165"/>
      <c r="GSX1271" s="422"/>
      <c r="GSY1271" s="98"/>
      <c r="GSZ1271" s="17"/>
      <c r="GTA1271" s="18"/>
      <c r="GTB1271" s="5"/>
      <c r="GTC1271" s="18"/>
      <c r="GTD1271" s="76"/>
      <c r="GTE1271" s="192"/>
      <c r="GTF1271" s="114"/>
      <c r="GTG1271" s="125"/>
      <c r="GTH1271" s="15"/>
      <c r="GTI1271" s="131"/>
      <c r="GTJ1271" s="131"/>
      <c r="GTK1271" s="131"/>
      <c r="GTL1271" s="131"/>
      <c r="GTM1271" s="131"/>
      <c r="GTN1271" s="131"/>
      <c r="GTO1271" s="131"/>
      <c r="GTP1271" s="131"/>
      <c r="GTQ1271" s="203"/>
      <c r="GTR1271" s="203"/>
      <c r="GTS1271" s="203"/>
      <c r="GTT1271" s="357"/>
      <c r="GTU1271" s="357"/>
      <c r="GTV1271" s="262"/>
      <c r="GTW1271" s="262"/>
      <c r="GTX1271" s="262"/>
      <c r="GTY1271" s="262"/>
      <c r="GTZ1271" s="262"/>
      <c r="GUA1271" s="165"/>
      <c r="GUB1271" s="422"/>
      <c r="GUC1271" s="98"/>
      <c r="GUD1271" s="17"/>
      <c r="GUE1271" s="18"/>
      <c r="GUF1271" s="5"/>
      <c r="GUG1271" s="18"/>
      <c r="GUH1271" s="76"/>
      <c r="GUI1271" s="192"/>
      <c r="GUJ1271" s="114"/>
      <c r="GUK1271" s="125"/>
      <c r="GUL1271" s="15"/>
      <c r="GUM1271" s="131"/>
      <c r="GUN1271" s="131"/>
      <c r="GUO1271" s="131"/>
      <c r="GUP1271" s="131"/>
      <c r="GUQ1271" s="131"/>
      <c r="GUR1271" s="131"/>
      <c r="GUS1271" s="131"/>
      <c r="GUT1271" s="131"/>
      <c r="GUU1271" s="203"/>
      <c r="GUV1271" s="203"/>
      <c r="GUW1271" s="203"/>
      <c r="GUX1271" s="357"/>
      <c r="GUY1271" s="357"/>
      <c r="GUZ1271" s="262"/>
      <c r="GVA1271" s="262"/>
      <c r="GVB1271" s="262"/>
      <c r="GVC1271" s="262"/>
      <c r="GVD1271" s="262"/>
      <c r="GVE1271" s="165"/>
      <c r="GVF1271" s="422"/>
      <c r="GVG1271" s="98"/>
      <c r="GVH1271" s="17"/>
      <c r="GVI1271" s="18"/>
      <c r="GVJ1271" s="5"/>
      <c r="GVK1271" s="18"/>
      <c r="GVL1271" s="76"/>
      <c r="GVM1271" s="192"/>
      <c r="GVN1271" s="114"/>
      <c r="GVO1271" s="125"/>
      <c r="GVP1271" s="15"/>
      <c r="GVQ1271" s="131"/>
      <c r="GVR1271" s="131"/>
      <c r="GVS1271" s="131"/>
      <c r="GVT1271" s="131"/>
      <c r="GVU1271" s="131"/>
      <c r="GVV1271" s="131"/>
      <c r="GVW1271" s="131"/>
      <c r="GVX1271" s="131"/>
      <c r="GVY1271" s="203"/>
      <c r="GVZ1271" s="203"/>
      <c r="GWA1271" s="203"/>
      <c r="GWB1271" s="357"/>
      <c r="GWC1271" s="357"/>
      <c r="GWD1271" s="262"/>
      <c r="GWE1271" s="262"/>
      <c r="GWF1271" s="262"/>
      <c r="GWG1271" s="262"/>
      <c r="GWH1271" s="262"/>
      <c r="GWI1271" s="165"/>
      <c r="GWJ1271" s="422"/>
      <c r="GWK1271" s="98"/>
      <c r="GWL1271" s="17"/>
      <c r="GWM1271" s="18"/>
      <c r="GWN1271" s="5"/>
      <c r="GWO1271" s="18"/>
      <c r="GWP1271" s="76"/>
      <c r="GWQ1271" s="192"/>
      <c r="GWR1271" s="114"/>
      <c r="GWS1271" s="125"/>
      <c r="GWT1271" s="15"/>
      <c r="GWU1271" s="131"/>
      <c r="GWV1271" s="131"/>
      <c r="GWW1271" s="131"/>
      <c r="GWX1271" s="131"/>
      <c r="GWY1271" s="131"/>
      <c r="GWZ1271" s="131"/>
      <c r="GXA1271" s="131"/>
      <c r="GXB1271" s="131"/>
      <c r="GXC1271" s="203"/>
      <c r="GXD1271" s="203"/>
      <c r="GXE1271" s="203"/>
      <c r="GXF1271" s="357"/>
      <c r="GXG1271" s="357"/>
      <c r="GXH1271" s="262"/>
      <c r="GXI1271" s="262"/>
      <c r="GXJ1271" s="262"/>
      <c r="GXK1271" s="262"/>
      <c r="GXL1271" s="262"/>
      <c r="GXM1271" s="165"/>
      <c r="GXN1271" s="422"/>
      <c r="GXO1271" s="98"/>
      <c r="GXP1271" s="17"/>
      <c r="GXQ1271" s="18"/>
      <c r="GXR1271" s="5"/>
      <c r="GXS1271" s="18"/>
      <c r="GXT1271" s="76"/>
      <c r="GXU1271" s="192"/>
      <c r="GXV1271" s="114"/>
      <c r="GXW1271" s="125"/>
      <c r="GXX1271" s="15"/>
      <c r="GXY1271" s="131"/>
      <c r="GXZ1271" s="131"/>
      <c r="GYA1271" s="131"/>
      <c r="GYB1271" s="131"/>
      <c r="GYC1271" s="131"/>
      <c r="GYD1271" s="131"/>
      <c r="GYE1271" s="131"/>
      <c r="GYF1271" s="131"/>
      <c r="GYG1271" s="203"/>
      <c r="GYH1271" s="203"/>
      <c r="GYI1271" s="203"/>
      <c r="GYJ1271" s="357"/>
      <c r="GYK1271" s="357"/>
      <c r="GYL1271" s="262"/>
      <c r="GYM1271" s="262"/>
      <c r="GYN1271" s="262"/>
      <c r="GYO1271" s="262"/>
      <c r="GYP1271" s="262"/>
      <c r="GYQ1271" s="165"/>
      <c r="GYR1271" s="422"/>
      <c r="GYS1271" s="98"/>
      <c r="GYT1271" s="17"/>
      <c r="GYU1271" s="18"/>
      <c r="GYV1271" s="5"/>
      <c r="GYW1271" s="18"/>
      <c r="GYX1271" s="76"/>
      <c r="GYY1271" s="192"/>
      <c r="GYZ1271" s="114"/>
      <c r="GZA1271" s="125"/>
      <c r="GZB1271" s="15"/>
      <c r="GZC1271" s="131"/>
      <c r="GZD1271" s="131"/>
      <c r="GZE1271" s="131"/>
      <c r="GZF1271" s="131"/>
      <c r="GZG1271" s="131"/>
      <c r="GZH1271" s="131"/>
      <c r="GZI1271" s="131"/>
      <c r="GZJ1271" s="131"/>
      <c r="GZK1271" s="203"/>
      <c r="GZL1271" s="203"/>
      <c r="GZM1271" s="203"/>
      <c r="GZN1271" s="357"/>
      <c r="GZO1271" s="357"/>
      <c r="GZP1271" s="262"/>
      <c r="GZQ1271" s="262"/>
      <c r="GZR1271" s="262"/>
      <c r="GZS1271" s="262"/>
      <c r="GZT1271" s="262"/>
      <c r="GZU1271" s="165"/>
      <c r="GZV1271" s="422"/>
      <c r="GZW1271" s="98"/>
      <c r="GZX1271" s="17"/>
      <c r="GZY1271" s="18"/>
      <c r="GZZ1271" s="5"/>
      <c r="HAA1271" s="18"/>
      <c r="HAB1271" s="76"/>
      <c r="HAC1271" s="192"/>
      <c r="HAD1271" s="114"/>
      <c r="HAE1271" s="125"/>
      <c r="HAF1271" s="15"/>
      <c r="HAG1271" s="131"/>
      <c r="HAH1271" s="131"/>
      <c r="HAI1271" s="131"/>
      <c r="HAJ1271" s="131"/>
      <c r="HAK1271" s="131"/>
      <c r="HAL1271" s="131"/>
      <c r="HAM1271" s="131"/>
      <c r="HAN1271" s="131"/>
      <c r="HAO1271" s="203"/>
      <c r="HAP1271" s="203"/>
      <c r="HAQ1271" s="203"/>
      <c r="HAR1271" s="357"/>
      <c r="HAS1271" s="357"/>
      <c r="HAT1271" s="262"/>
      <c r="HAU1271" s="262"/>
      <c r="HAV1271" s="262"/>
      <c r="HAW1271" s="262"/>
      <c r="HAX1271" s="262"/>
      <c r="HAY1271" s="165"/>
      <c r="HAZ1271" s="422"/>
      <c r="HBA1271" s="98"/>
      <c r="HBB1271" s="17"/>
      <c r="HBC1271" s="18"/>
      <c r="HBD1271" s="5"/>
      <c r="HBE1271" s="18"/>
      <c r="HBF1271" s="76"/>
      <c r="HBG1271" s="192"/>
      <c r="HBH1271" s="114"/>
      <c r="HBI1271" s="125"/>
      <c r="HBJ1271" s="15"/>
      <c r="HBK1271" s="131"/>
      <c r="HBL1271" s="131"/>
      <c r="HBM1271" s="131"/>
      <c r="HBN1271" s="131"/>
      <c r="HBO1271" s="131"/>
      <c r="HBP1271" s="131"/>
      <c r="HBQ1271" s="131"/>
      <c r="HBR1271" s="131"/>
      <c r="HBS1271" s="203"/>
      <c r="HBT1271" s="203"/>
      <c r="HBU1271" s="203"/>
      <c r="HBV1271" s="357"/>
      <c r="HBW1271" s="357"/>
      <c r="HBX1271" s="262"/>
      <c r="HBY1271" s="262"/>
      <c r="HBZ1271" s="262"/>
      <c r="HCA1271" s="262"/>
      <c r="HCB1271" s="262"/>
      <c r="HCC1271" s="165"/>
      <c r="HCD1271" s="422"/>
      <c r="HCE1271" s="98"/>
      <c r="HCF1271" s="17"/>
      <c r="HCG1271" s="18"/>
      <c r="HCH1271" s="5"/>
      <c r="HCI1271" s="18"/>
      <c r="HCJ1271" s="76"/>
      <c r="HCK1271" s="192"/>
      <c r="HCL1271" s="114"/>
      <c r="HCM1271" s="125"/>
      <c r="HCN1271" s="15"/>
      <c r="HCO1271" s="131"/>
      <c r="HCP1271" s="131"/>
      <c r="HCQ1271" s="131"/>
      <c r="HCR1271" s="131"/>
      <c r="HCS1271" s="131"/>
      <c r="HCT1271" s="131"/>
      <c r="HCU1271" s="131"/>
      <c r="HCV1271" s="131"/>
      <c r="HCW1271" s="203"/>
      <c r="HCX1271" s="203"/>
      <c r="HCY1271" s="203"/>
      <c r="HCZ1271" s="357"/>
      <c r="HDA1271" s="357"/>
      <c r="HDB1271" s="262"/>
      <c r="HDC1271" s="262"/>
      <c r="HDD1271" s="262"/>
      <c r="HDE1271" s="262"/>
      <c r="HDF1271" s="262"/>
      <c r="HDG1271" s="165"/>
      <c r="HDH1271" s="422"/>
      <c r="HDI1271" s="98"/>
      <c r="HDJ1271" s="17"/>
      <c r="HDK1271" s="18"/>
      <c r="HDL1271" s="5"/>
      <c r="HDM1271" s="18"/>
      <c r="HDN1271" s="76"/>
      <c r="HDO1271" s="192"/>
      <c r="HDP1271" s="114"/>
      <c r="HDQ1271" s="125"/>
      <c r="HDR1271" s="15"/>
      <c r="HDS1271" s="131"/>
      <c r="HDT1271" s="131"/>
      <c r="HDU1271" s="131"/>
      <c r="HDV1271" s="131"/>
      <c r="HDW1271" s="131"/>
      <c r="HDX1271" s="131"/>
      <c r="HDY1271" s="131"/>
      <c r="HDZ1271" s="131"/>
      <c r="HEA1271" s="203"/>
      <c r="HEB1271" s="203"/>
      <c r="HEC1271" s="203"/>
      <c r="HED1271" s="357"/>
      <c r="HEE1271" s="357"/>
      <c r="HEF1271" s="262"/>
      <c r="HEG1271" s="262"/>
      <c r="HEH1271" s="262"/>
      <c r="HEI1271" s="262"/>
      <c r="HEJ1271" s="262"/>
      <c r="HEK1271" s="165"/>
      <c r="HEL1271" s="422"/>
      <c r="HEM1271" s="98"/>
      <c r="HEN1271" s="17"/>
      <c r="HEO1271" s="18"/>
      <c r="HEP1271" s="5"/>
      <c r="HEQ1271" s="18"/>
      <c r="HER1271" s="76"/>
      <c r="HES1271" s="192"/>
      <c r="HET1271" s="114"/>
      <c r="HEU1271" s="125"/>
      <c r="HEV1271" s="15"/>
      <c r="HEW1271" s="131"/>
      <c r="HEX1271" s="131"/>
      <c r="HEY1271" s="131"/>
      <c r="HEZ1271" s="131"/>
      <c r="HFA1271" s="131"/>
      <c r="HFB1271" s="131"/>
      <c r="HFC1271" s="131"/>
      <c r="HFD1271" s="131"/>
      <c r="HFE1271" s="203"/>
      <c r="HFF1271" s="203"/>
      <c r="HFG1271" s="203"/>
      <c r="HFH1271" s="357"/>
      <c r="HFI1271" s="357"/>
      <c r="HFJ1271" s="262"/>
      <c r="HFK1271" s="262"/>
      <c r="HFL1271" s="262"/>
      <c r="HFM1271" s="262"/>
      <c r="HFN1271" s="262"/>
      <c r="HFO1271" s="165"/>
      <c r="HFP1271" s="422"/>
      <c r="HFQ1271" s="98"/>
      <c r="HFR1271" s="17"/>
      <c r="HFS1271" s="18"/>
      <c r="HFT1271" s="5"/>
      <c r="HFU1271" s="18"/>
      <c r="HFV1271" s="76"/>
      <c r="HFW1271" s="192"/>
      <c r="HFX1271" s="114"/>
      <c r="HFY1271" s="125"/>
      <c r="HFZ1271" s="15"/>
      <c r="HGA1271" s="131"/>
      <c r="HGB1271" s="131"/>
      <c r="HGC1271" s="131"/>
      <c r="HGD1271" s="131"/>
      <c r="HGE1271" s="131"/>
      <c r="HGF1271" s="131"/>
      <c r="HGG1271" s="131"/>
      <c r="HGH1271" s="131"/>
      <c r="HGI1271" s="203"/>
      <c r="HGJ1271" s="203"/>
      <c r="HGK1271" s="203"/>
      <c r="HGL1271" s="357"/>
      <c r="HGM1271" s="357"/>
      <c r="HGN1271" s="262"/>
      <c r="HGO1271" s="262"/>
      <c r="HGP1271" s="262"/>
      <c r="HGQ1271" s="262"/>
      <c r="HGR1271" s="262"/>
      <c r="HGS1271" s="165"/>
      <c r="HGT1271" s="422"/>
      <c r="HGU1271" s="98"/>
      <c r="HGV1271" s="17"/>
      <c r="HGW1271" s="18"/>
      <c r="HGX1271" s="5"/>
      <c r="HGY1271" s="18"/>
      <c r="HGZ1271" s="76"/>
      <c r="HHA1271" s="192"/>
      <c r="HHB1271" s="114"/>
      <c r="HHC1271" s="125"/>
      <c r="HHD1271" s="15"/>
      <c r="HHE1271" s="131"/>
      <c r="HHF1271" s="131"/>
      <c r="HHG1271" s="131"/>
      <c r="HHH1271" s="131"/>
      <c r="HHI1271" s="131"/>
      <c r="HHJ1271" s="131"/>
      <c r="HHK1271" s="131"/>
      <c r="HHL1271" s="131"/>
      <c r="HHM1271" s="203"/>
      <c r="HHN1271" s="203"/>
      <c r="HHO1271" s="203"/>
      <c r="HHP1271" s="357"/>
      <c r="HHQ1271" s="357"/>
      <c r="HHR1271" s="262"/>
      <c r="HHS1271" s="262"/>
      <c r="HHT1271" s="262"/>
      <c r="HHU1271" s="262"/>
      <c r="HHV1271" s="262"/>
      <c r="HHW1271" s="165"/>
      <c r="HHX1271" s="422"/>
      <c r="HHY1271" s="98"/>
      <c r="HHZ1271" s="17"/>
      <c r="HIA1271" s="18"/>
      <c r="HIB1271" s="5"/>
      <c r="HIC1271" s="18"/>
      <c r="HID1271" s="76"/>
      <c r="HIE1271" s="192"/>
      <c r="HIF1271" s="114"/>
      <c r="HIG1271" s="125"/>
      <c r="HIH1271" s="15"/>
      <c r="HII1271" s="131"/>
      <c r="HIJ1271" s="131"/>
      <c r="HIK1271" s="131"/>
      <c r="HIL1271" s="131"/>
      <c r="HIM1271" s="131"/>
      <c r="HIN1271" s="131"/>
      <c r="HIO1271" s="131"/>
      <c r="HIP1271" s="131"/>
      <c r="HIQ1271" s="203"/>
      <c r="HIR1271" s="203"/>
      <c r="HIS1271" s="203"/>
      <c r="HIT1271" s="357"/>
      <c r="HIU1271" s="357"/>
      <c r="HIV1271" s="262"/>
      <c r="HIW1271" s="262"/>
      <c r="HIX1271" s="262"/>
      <c r="HIY1271" s="262"/>
      <c r="HIZ1271" s="262"/>
      <c r="HJA1271" s="165"/>
      <c r="HJB1271" s="422"/>
      <c r="HJC1271" s="98"/>
      <c r="HJD1271" s="17"/>
      <c r="HJE1271" s="18"/>
      <c r="HJF1271" s="5"/>
      <c r="HJG1271" s="18"/>
      <c r="HJH1271" s="76"/>
      <c r="HJI1271" s="192"/>
      <c r="HJJ1271" s="114"/>
      <c r="HJK1271" s="125"/>
      <c r="HJL1271" s="15"/>
      <c r="HJM1271" s="131"/>
      <c r="HJN1271" s="131"/>
      <c r="HJO1271" s="131"/>
      <c r="HJP1271" s="131"/>
      <c r="HJQ1271" s="131"/>
      <c r="HJR1271" s="131"/>
      <c r="HJS1271" s="131"/>
      <c r="HJT1271" s="131"/>
      <c r="HJU1271" s="203"/>
      <c r="HJV1271" s="203"/>
      <c r="HJW1271" s="203"/>
      <c r="HJX1271" s="357"/>
      <c r="HJY1271" s="357"/>
      <c r="HJZ1271" s="262"/>
      <c r="HKA1271" s="262"/>
      <c r="HKB1271" s="262"/>
      <c r="HKC1271" s="262"/>
      <c r="HKD1271" s="262"/>
      <c r="HKE1271" s="165"/>
      <c r="HKF1271" s="422"/>
      <c r="HKG1271" s="98"/>
      <c r="HKH1271" s="17"/>
      <c r="HKI1271" s="18"/>
      <c r="HKJ1271" s="5"/>
      <c r="HKK1271" s="18"/>
      <c r="HKL1271" s="76"/>
      <c r="HKM1271" s="192"/>
      <c r="HKN1271" s="114"/>
      <c r="HKO1271" s="125"/>
      <c r="HKP1271" s="15"/>
      <c r="HKQ1271" s="131"/>
      <c r="HKR1271" s="131"/>
      <c r="HKS1271" s="131"/>
      <c r="HKT1271" s="131"/>
      <c r="HKU1271" s="131"/>
      <c r="HKV1271" s="131"/>
      <c r="HKW1271" s="131"/>
      <c r="HKX1271" s="131"/>
      <c r="HKY1271" s="203"/>
      <c r="HKZ1271" s="203"/>
      <c r="HLA1271" s="203"/>
      <c r="HLB1271" s="357"/>
      <c r="HLC1271" s="357"/>
      <c r="HLD1271" s="262"/>
      <c r="HLE1271" s="262"/>
      <c r="HLF1271" s="262"/>
      <c r="HLG1271" s="262"/>
      <c r="HLH1271" s="262"/>
      <c r="HLI1271" s="165"/>
      <c r="HLJ1271" s="422"/>
      <c r="HLK1271" s="98"/>
      <c r="HLL1271" s="17"/>
      <c r="HLM1271" s="18"/>
      <c r="HLN1271" s="5"/>
      <c r="HLO1271" s="18"/>
      <c r="HLP1271" s="76"/>
      <c r="HLQ1271" s="192"/>
      <c r="HLR1271" s="114"/>
      <c r="HLS1271" s="125"/>
      <c r="HLT1271" s="15"/>
      <c r="HLU1271" s="131"/>
      <c r="HLV1271" s="131"/>
      <c r="HLW1271" s="131"/>
      <c r="HLX1271" s="131"/>
      <c r="HLY1271" s="131"/>
      <c r="HLZ1271" s="131"/>
      <c r="HMA1271" s="131"/>
      <c r="HMB1271" s="131"/>
      <c r="HMC1271" s="203"/>
      <c r="HMD1271" s="203"/>
      <c r="HME1271" s="203"/>
      <c r="HMF1271" s="357"/>
      <c r="HMG1271" s="357"/>
      <c r="HMH1271" s="262"/>
      <c r="HMI1271" s="262"/>
      <c r="HMJ1271" s="262"/>
      <c r="HMK1271" s="262"/>
      <c r="HML1271" s="262"/>
      <c r="HMM1271" s="165"/>
      <c r="HMN1271" s="422"/>
      <c r="HMO1271" s="98"/>
      <c r="HMP1271" s="17"/>
      <c r="HMQ1271" s="18"/>
      <c r="HMR1271" s="5"/>
      <c r="HMS1271" s="18"/>
      <c r="HMT1271" s="76"/>
      <c r="HMU1271" s="192"/>
      <c r="HMV1271" s="114"/>
      <c r="HMW1271" s="125"/>
      <c r="HMX1271" s="15"/>
      <c r="HMY1271" s="131"/>
      <c r="HMZ1271" s="131"/>
      <c r="HNA1271" s="131"/>
      <c r="HNB1271" s="131"/>
      <c r="HNC1271" s="131"/>
      <c r="HND1271" s="131"/>
      <c r="HNE1271" s="131"/>
      <c r="HNF1271" s="131"/>
      <c r="HNG1271" s="203"/>
      <c r="HNH1271" s="203"/>
      <c r="HNI1271" s="203"/>
      <c r="HNJ1271" s="357"/>
      <c r="HNK1271" s="357"/>
      <c r="HNL1271" s="262"/>
      <c r="HNM1271" s="262"/>
      <c r="HNN1271" s="262"/>
      <c r="HNO1271" s="262"/>
      <c r="HNP1271" s="262"/>
      <c r="HNQ1271" s="165"/>
      <c r="HNR1271" s="422"/>
      <c r="HNS1271" s="98"/>
      <c r="HNT1271" s="17"/>
      <c r="HNU1271" s="18"/>
      <c r="HNV1271" s="5"/>
      <c r="HNW1271" s="18"/>
      <c r="HNX1271" s="76"/>
      <c r="HNY1271" s="192"/>
      <c r="HNZ1271" s="114"/>
      <c r="HOA1271" s="125"/>
      <c r="HOB1271" s="15"/>
      <c r="HOC1271" s="131"/>
      <c r="HOD1271" s="131"/>
      <c r="HOE1271" s="131"/>
      <c r="HOF1271" s="131"/>
      <c r="HOG1271" s="131"/>
      <c r="HOH1271" s="131"/>
      <c r="HOI1271" s="131"/>
      <c r="HOJ1271" s="131"/>
      <c r="HOK1271" s="203"/>
      <c r="HOL1271" s="203"/>
      <c r="HOM1271" s="203"/>
      <c r="HON1271" s="357"/>
      <c r="HOO1271" s="357"/>
      <c r="HOP1271" s="262"/>
      <c r="HOQ1271" s="262"/>
      <c r="HOR1271" s="262"/>
      <c r="HOS1271" s="262"/>
      <c r="HOT1271" s="262"/>
      <c r="HOU1271" s="165"/>
      <c r="HOV1271" s="422"/>
      <c r="HOW1271" s="98"/>
      <c r="HOX1271" s="17"/>
      <c r="HOY1271" s="18"/>
      <c r="HOZ1271" s="5"/>
      <c r="HPA1271" s="18"/>
      <c r="HPB1271" s="76"/>
      <c r="HPC1271" s="192"/>
      <c r="HPD1271" s="114"/>
      <c r="HPE1271" s="125"/>
      <c r="HPF1271" s="15"/>
      <c r="HPG1271" s="131"/>
      <c r="HPH1271" s="131"/>
      <c r="HPI1271" s="131"/>
      <c r="HPJ1271" s="131"/>
      <c r="HPK1271" s="131"/>
      <c r="HPL1271" s="131"/>
      <c r="HPM1271" s="131"/>
      <c r="HPN1271" s="131"/>
      <c r="HPO1271" s="203"/>
      <c r="HPP1271" s="203"/>
      <c r="HPQ1271" s="203"/>
      <c r="HPR1271" s="357"/>
      <c r="HPS1271" s="357"/>
      <c r="HPT1271" s="262"/>
      <c r="HPU1271" s="262"/>
      <c r="HPV1271" s="262"/>
      <c r="HPW1271" s="262"/>
      <c r="HPX1271" s="262"/>
      <c r="HPY1271" s="165"/>
      <c r="HPZ1271" s="422"/>
      <c r="HQA1271" s="98"/>
      <c r="HQB1271" s="17"/>
      <c r="HQC1271" s="18"/>
      <c r="HQD1271" s="5"/>
      <c r="HQE1271" s="18"/>
      <c r="HQF1271" s="76"/>
      <c r="HQG1271" s="192"/>
      <c r="HQH1271" s="114"/>
      <c r="HQI1271" s="125"/>
      <c r="HQJ1271" s="15"/>
      <c r="HQK1271" s="131"/>
      <c r="HQL1271" s="131"/>
      <c r="HQM1271" s="131"/>
      <c r="HQN1271" s="131"/>
      <c r="HQO1271" s="131"/>
      <c r="HQP1271" s="131"/>
      <c r="HQQ1271" s="131"/>
      <c r="HQR1271" s="131"/>
      <c r="HQS1271" s="203"/>
      <c r="HQT1271" s="203"/>
      <c r="HQU1271" s="203"/>
      <c r="HQV1271" s="357"/>
      <c r="HQW1271" s="357"/>
      <c r="HQX1271" s="262"/>
      <c r="HQY1271" s="262"/>
      <c r="HQZ1271" s="262"/>
      <c r="HRA1271" s="262"/>
      <c r="HRB1271" s="262"/>
      <c r="HRC1271" s="165"/>
      <c r="HRD1271" s="422"/>
      <c r="HRE1271" s="98"/>
      <c r="HRF1271" s="17"/>
      <c r="HRG1271" s="18"/>
      <c r="HRH1271" s="5"/>
      <c r="HRI1271" s="18"/>
      <c r="HRJ1271" s="76"/>
      <c r="HRK1271" s="192"/>
      <c r="HRL1271" s="114"/>
      <c r="HRM1271" s="125"/>
      <c r="HRN1271" s="15"/>
      <c r="HRO1271" s="131"/>
      <c r="HRP1271" s="131"/>
      <c r="HRQ1271" s="131"/>
      <c r="HRR1271" s="131"/>
      <c r="HRS1271" s="131"/>
      <c r="HRT1271" s="131"/>
      <c r="HRU1271" s="131"/>
      <c r="HRV1271" s="131"/>
      <c r="HRW1271" s="203"/>
      <c r="HRX1271" s="203"/>
      <c r="HRY1271" s="203"/>
      <c r="HRZ1271" s="357"/>
      <c r="HSA1271" s="357"/>
      <c r="HSB1271" s="262"/>
      <c r="HSC1271" s="262"/>
      <c r="HSD1271" s="262"/>
      <c r="HSE1271" s="262"/>
      <c r="HSF1271" s="262"/>
      <c r="HSG1271" s="165"/>
      <c r="HSH1271" s="422"/>
      <c r="HSI1271" s="98"/>
      <c r="HSJ1271" s="17"/>
      <c r="HSK1271" s="18"/>
      <c r="HSL1271" s="5"/>
      <c r="HSM1271" s="18"/>
      <c r="HSN1271" s="76"/>
      <c r="HSO1271" s="192"/>
      <c r="HSP1271" s="114"/>
      <c r="HSQ1271" s="125"/>
      <c r="HSR1271" s="15"/>
      <c r="HSS1271" s="131"/>
      <c r="HST1271" s="131"/>
      <c r="HSU1271" s="131"/>
      <c r="HSV1271" s="131"/>
      <c r="HSW1271" s="131"/>
      <c r="HSX1271" s="131"/>
      <c r="HSY1271" s="131"/>
      <c r="HSZ1271" s="131"/>
      <c r="HTA1271" s="203"/>
      <c r="HTB1271" s="203"/>
      <c r="HTC1271" s="203"/>
      <c r="HTD1271" s="357"/>
      <c r="HTE1271" s="357"/>
      <c r="HTF1271" s="262"/>
      <c r="HTG1271" s="262"/>
      <c r="HTH1271" s="262"/>
      <c r="HTI1271" s="262"/>
      <c r="HTJ1271" s="262"/>
      <c r="HTK1271" s="165"/>
      <c r="HTL1271" s="422"/>
      <c r="HTM1271" s="98"/>
      <c r="HTN1271" s="17"/>
      <c r="HTO1271" s="18"/>
      <c r="HTP1271" s="5"/>
      <c r="HTQ1271" s="18"/>
      <c r="HTR1271" s="76"/>
      <c r="HTS1271" s="192"/>
      <c r="HTT1271" s="114"/>
      <c r="HTU1271" s="125"/>
      <c r="HTV1271" s="15"/>
      <c r="HTW1271" s="131"/>
      <c r="HTX1271" s="131"/>
      <c r="HTY1271" s="131"/>
      <c r="HTZ1271" s="131"/>
      <c r="HUA1271" s="131"/>
      <c r="HUB1271" s="131"/>
      <c r="HUC1271" s="131"/>
      <c r="HUD1271" s="131"/>
      <c r="HUE1271" s="203"/>
      <c r="HUF1271" s="203"/>
      <c r="HUG1271" s="203"/>
      <c r="HUH1271" s="357"/>
      <c r="HUI1271" s="357"/>
      <c r="HUJ1271" s="262"/>
      <c r="HUK1271" s="262"/>
      <c r="HUL1271" s="262"/>
      <c r="HUM1271" s="262"/>
      <c r="HUN1271" s="262"/>
      <c r="HUO1271" s="165"/>
      <c r="HUP1271" s="422"/>
      <c r="HUQ1271" s="98"/>
      <c r="HUR1271" s="17"/>
      <c r="HUS1271" s="18"/>
      <c r="HUT1271" s="5"/>
      <c r="HUU1271" s="18"/>
      <c r="HUV1271" s="76"/>
      <c r="HUW1271" s="192"/>
      <c r="HUX1271" s="114"/>
      <c r="HUY1271" s="125"/>
      <c r="HUZ1271" s="15"/>
      <c r="HVA1271" s="131"/>
      <c r="HVB1271" s="131"/>
      <c r="HVC1271" s="131"/>
      <c r="HVD1271" s="131"/>
      <c r="HVE1271" s="131"/>
      <c r="HVF1271" s="131"/>
      <c r="HVG1271" s="131"/>
      <c r="HVH1271" s="131"/>
      <c r="HVI1271" s="203"/>
      <c r="HVJ1271" s="203"/>
      <c r="HVK1271" s="203"/>
      <c r="HVL1271" s="357"/>
      <c r="HVM1271" s="357"/>
      <c r="HVN1271" s="262"/>
      <c r="HVO1271" s="262"/>
      <c r="HVP1271" s="262"/>
      <c r="HVQ1271" s="262"/>
      <c r="HVR1271" s="262"/>
      <c r="HVS1271" s="165"/>
      <c r="HVT1271" s="422"/>
      <c r="HVU1271" s="98"/>
      <c r="HVV1271" s="17"/>
      <c r="HVW1271" s="18"/>
      <c r="HVX1271" s="5"/>
      <c r="HVY1271" s="18"/>
      <c r="HVZ1271" s="76"/>
      <c r="HWA1271" s="192"/>
      <c r="HWB1271" s="114"/>
      <c r="HWC1271" s="125"/>
      <c r="HWD1271" s="15"/>
      <c r="HWE1271" s="131"/>
      <c r="HWF1271" s="131"/>
      <c r="HWG1271" s="131"/>
      <c r="HWH1271" s="131"/>
      <c r="HWI1271" s="131"/>
      <c r="HWJ1271" s="131"/>
      <c r="HWK1271" s="131"/>
      <c r="HWL1271" s="131"/>
      <c r="HWM1271" s="203"/>
      <c r="HWN1271" s="203"/>
      <c r="HWO1271" s="203"/>
      <c r="HWP1271" s="357"/>
      <c r="HWQ1271" s="357"/>
      <c r="HWR1271" s="262"/>
      <c r="HWS1271" s="262"/>
      <c r="HWT1271" s="262"/>
      <c r="HWU1271" s="262"/>
      <c r="HWV1271" s="262"/>
      <c r="HWW1271" s="165"/>
      <c r="HWX1271" s="422"/>
      <c r="HWY1271" s="98"/>
      <c r="HWZ1271" s="17"/>
      <c r="HXA1271" s="18"/>
      <c r="HXB1271" s="5"/>
      <c r="HXC1271" s="18"/>
      <c r="HXD1271" s="76"/>
      <c r="HXE1271" s="192"/>
      <c r="HXF1271" s="114"/>
      <c r="HXG1271" s="125"/>
      <c r="HXH1271" s="15"/>
      <c r="HXI1271" s="131"/>
      <c r="HXJ1271" s="131"/>
      <c r="HXK1271" s="131"/>
      <c r="HXL1271" s="131"/>
      <c r="HXM1271" s="131"/>
      <c r="HXN1271" s="131"/>
      <c r="HXO1271" s="131"/>
      <c r="HXP1271" s="131"/>
      <c r="HXQ1271" s="203"/>
      <c r="HXR1271" s="203"/>
      <c r="HXS1271" s="203"/>
      <c r="HXT1271" s="357"/>
      <c r="HXU1271" s="357"/>
      <c r="HXV1271" s="262"/>
      <c r="HXW1271" s="262"/>
      <c r="HXX1271" s="262"/>
      <c r="HXY1271" s="262"/>
      <c r="HXZ1271" s="262"/>
      <c r="HYA1271" s="165"/>
      <c r="HYB1271" s="422"/>
      <c r="HYC1271" s="98"/>
      <c r="HYD1271" s="17"/>
      <c r="HYE1271" s="18"/>
      <c r="HYF1271" s="5"/>
      <c r="HYG1271" s="18"/>
      <c r="HYH1271" s="76"/>
      <c r="HYI1271" s="192"/>
      <c r="HYJ1271" s="114"/>
      <c r="HYK1271" s="125"/>
      <c r="HYL1271" s="15"/>
      <c r="HYM1271" s="131"/>
      <c r="HYN1271" s="131"/>
      <c r="HYO1271" s="131"/>
      <c r="HYP1271" s="131"/>
      <c r="HYQ1271" s="131"/>
      <c r="HYR1271" s="131"/>
      <c r="HYS1271" s="131"/>
      <c r="HYT1271" s="131"/>
      <c r="HYU1271" s="203"/>
      <c r="HYV1271" s="203"/>
      <c r="HYW1271" s="203"/>
      <c r="HYX1271" s="357"/>
      <c r="HYY1271" s="357"/>
      <c r="HYZ1271" s="262"/>
      <c r="HZA1271" s="262"/>
      <c r="HZB1271" s="262"/>
      <c r="HZC1271" s="262"/>
      <c r="HZD1271" s="262"/>
      <c r="HZE1271" s="165"/>
      <c r="HZF1271" s="422"/>
      <c r="HZG1271" s="98"/>
      <c r="HZH1271" s="17"/>
      <c r="HZI1271" s="18"/>
      <c r="HZJ1271" s="5"/>
      <c r="HZK1271" s="18"/>
      <c r="HZL1271" s="76"/>
      <c r="HZM1271" s="192"/>
      <c r="HZN1271" s="114"/>
      <c r="HZO1271" s="125"/>
      <c r="HZP1271" s="15"/>
      <c r="HZQ1271" s="131"/>
      <c r="HZR1271" s="131"/>
      <c r="HZS1271" s="131"/>
      <c r="HZT1271" s="131"/>
      <c r="HZU1271" s="131"/>
      <c r="HZV1271" s="131"/>
      <c r="HZW1271" s="131"/>
      <c r="HZX1271" s="131"/>
      <c r="HZY1271" s="203"/>
      <c r="HZZ1271" s="203"/>
      <c r="IAA1271" s="203"/>
      <c r="IAB1271" s="357"/>
      <c r="IAC1271" s="357"/>
      <c r="IAD1271" s="262"/>
      <c r="IAE1271" s="262"/>
      <c r="IAF1271" s="262"/>
      <c r="IAG1271" s="262"/>
      <c r="IAH1271" s="262"/>
      <c r="IAI1271" s="165"/>
      <c r="IAJ1271" s="422"/>
      <c r="IAK1271" s="98"/>
      <c r="IAL1271" s="17"/>
      <c r="IAM1271" s="18"/>
      <c r="IAN1271" s="5"/>
      <c r="IAO1271" s="18"/>
      <c r="IAP1271" s="76"/>
      <c r="IAQ1271" s="192"/>
      <c r="IAR1271" s="114"/>
      <c r="IAS1271" s="125"/>
      <c r="IAT1271" s="15"/>
      <c r="IAU1271" s="131"/>
      <c r="IAV1271" s="131"/>
      <c r="IAW1271" s="131"/>
      <c r="IAX1271" s="131"/>
      <c r="IAY1271" s="131"/>
      <c r="IAZ1271" s="131"/>
      <c r="IBA1271" s="131"/>
      <c r="IBB1271" s="131"/>
      <c r="IBC1271" s="203"/>
      <c r="IBD1271" s="203"/>
      <c r="IBE1271" s="203"/>
      <c r="IBF1271" s="357"/>
      <c r="IBG1271" s="357"/>
      <c r="IBH1271" s="262"/>
      <c r="IBI1271" s="262"/>
      <c r="IBJ1271" s="262"/>
      <c r="IBK1271" s="262"/>
      <c r="IBL1271" s="262"/>
      <c r="IBM1271" s="165"/>
      <c r="IBN1271" s="422"/>
      <c r="IBO1271" s="98"/>
      <c r="IBP1271" s="17"/>
      <c r="IBQ1271" s="18"/>
      <c r="IBR1271" s="5"/>
      <c r="IBS1271" s="18"/>
      <c r="IBT1271" s="76"/>
      <c r="IBU1271" s="192"/>
      <c r="IBV1271" s="114"/>
      <c r="IBW1271" s="125"/>
      <c r="IBX1271" s="15"/>
      <c r="IBY1271" s="131"/>
      <c r="IBZ1271" s="131"/>
      <c r="ICA1271" s="131"/>
      <c r="ICB1271" s="131"/>
      <c r="ICC1271" s="131"/>
      <c r="ICD1271" s="131"/>
      <c r="ICE1271" s="131"/>
      <c r="ICF1271" s="131"/>
      <c r="ICG1271" s="203"/>
      <c r="ICH1271" s="203"/>
      <c r="ICI1271" s="203"/>
      <c r="ICJ1271" s="357"/>
      <c r="ICK1271" s="357"/>
      <c r="ICL1271" s="262"/>
      <c r="ICM1271" s="262"/>
      <c r="ICN1271" s="262"/>
      <c r="ICO1271" s="262"/>
      <c r="ICP1271" s="262"/>
      <c r="ICQ1271" s="165"/>
      <c r="ICR1271" s="422"/>
      <c r="ICS1271" s="98"/>
      <c r="ICT1271" s="17"/>
      <c r="ICU1271" s="18"/>
      <c r="ICV1271" s="5"/>
      <c r="ICW1271" s="18"/>
      <c r="ICX1271" s="76"/>
      <c r="ICY1271" s="192"/>
      <c r="ICZ1271" s="114"/>
      <c r="IDA1271" s="125"/>
      <c r="IDB1271" s="15"/>
      <c r="IDC1271" s="131"/>
      <c r="IDD1271" s="131"/>
      <c r="IDE1271" s="131"/>
      <c r="IDF1271" s="131"/>
      <c r="IDG1271" s="131"/>
      <c r="IDH1271" s="131"/>
      <c r="IDI1271" s="131"/>
      <c r="IDJ1271" s="131"/>
      <c r="IDK1271" s="203"/>
      <c r="IDL1271" s="203"/>
      <c r="IDM1271" s="203"/>
      <c r="IDN1271" s="357"/>
      <c r="IDO1271" s="357"/>
      <c r="IDP1271" s="262"/>
      <c r="IDQ1271" s="262"/>
      <c r="IDR1271" s="262"/>
      <c r="IDS1271" s="262"/>
      <c r="IDT1271" s="262"/>
      <c r="IDU1271" s="165"/>
      <c r="IDV1271" s="422"/>
      <c r="IDW1271" s="98"/>
      <c r="IDX1271" s="17"/>
      <c r="IDY1271" s="18"/>
      <c r="IDZ1271" s="5"/>
      <c r="IEA1271" s="18"/>
      <c r="IEB1271" s="76"/>
      <c r="IEC1271" s="192"/>
      <c r="IED1271" s="114"/>
      <c r="IEE1271" s="125"/>
      <c r="IEF1271" s="15"/>
      <c r="IEG1271" s="131"/>
      <c r="IEH1271" s="131"/>
      <c r="IEI1271" s="131"/>
      <c r="IEJ1271" s="131"/>
      <c r="IEK1271" s="131"/>
      <c r="IEL1271" s="131"/>
      <c r="IEM1271" s="131"/>
      <c r="IEN1271" s="131"/>
      <c r="IEO1271" s="203"/>
      <c r="IEP1271" s="203"/>
      <c r="IEQ1271" s="203"/>
      <c r="IER1271" s="357"/>
      <c r="IES1271" s="357"/>
      <c r="IET1271" s="262"/>
      <c r="IEU1271" s="262"/>
      <c r="IEV1271" s="262"/>
      <c r="IEW1271" s="262"/>
      <c r="IEX1271" s="262"/>
      <c r="IEY1271" s="165"/>
      <c r="IEZ1271" s="422"/>
      <c r="IFA1271" s="98"/>
      <c r="IFB1271" s="17"/>
      <c r="IFC1271" s="18"/>
      <c r="IFD1271" s="5"/>
      <c r="IFE1271" s="18"/>
      <c r="IFF1271" s="76"/>
      <c r="IFG1271" s="192"/>
      <c r="IFH1271" s="114"/>
      <c r="IFI1271" s="125"/>
      <c r="IFJ1271" s="15"/>
      <c r="IFK1271" s="131"/>
      <c r="IFL1271" s="131"/>
      <c r="IFM1271" s="131"/>
      <c r="IFN1271" s="131"/>
      <c r="IFO1271" s="131"/>
      <c r="IFP1271" s="131"/>
      <c r="IFQ1271" s="131"/>
      <c r="IFR1271" s="131"/>
      <c r="IFS1271" s="203"/>
      <c r="IFT1271" s="203"/>
      <c r="IFU1271" s="203"/>
      <c r="IFV1271" s="357"/>
      <c r="IFW1271" s="357"/>
      <c r="IFX1271" s="262"/>
      <c r="IFY1271" s="262"/>
      <c r="IFZ1271" s="262"/>
      <c r="IGA1271" s="262"/>
      <c r="IGB1271" s="262"/>
      <c r="IGC1271" s="165"/>
      <c r="IGD1271" s="422"/>
      <c r="IGE1271" s="98"/>
      <c r="IGF1271" s="17"/>
      <c r="IGG1271" s="18"/>
      <c r="IGH1271" s="5"/>
      <c r="IGI1271" s="18"/>
      <c r="IGJ1271" s="76"/>
      <c r="IGK1271" s="192"/>
      <c r="IGL1271" s="114"/>
      <c r="IGM1271" s="125"/>
      <c r="IGN1271" s="15"/>
      <c r="IGO1271" s="131"/>
      <c r="IGP1271" s="131"/>
      <c r="IGQ1271" s="131"/>
      <c r="IGR1271" s="131"/>
      <c r="IGS1271" s="131"/>
      <c r="IGT1271" s="131"/>
      <c r="IGU1271" s="131"/>
      <c r="IGV1271" s="131"/>
      <c r="IGW1271" s="203"/>
      <c r="IGX1271" s="203"/>
      <c r="IGY1271" s="203"/>
      <c r="IGZ1271" s="357"/>
      <c r="IHA1271" s="357"/>
      <c r="IHB1271" s="262"/>
      <c r="IHC1271" s="262"/>
      <c r="IHD1271" s="262"/>
      <c r="IHE1271" s="262"/>
      <c r="IHF1271" s="262"/>
      <c r="IHG1271" s="165"/>
      <c r="IHH1271" s="422"/>
      <c r="IHI1271" s="98"/>
      <c r="IHJ1271" s="17"/>
      <c r="IHK1271" s="18"/>
      <c r="IHL1271" s="5"/>
      <c r="IHM1271" s="18"/>
      <c r="IHN1271" s="76"/>
      <c r="IHO1271" s="192"/>
      <c r="IHP1271" s="114"/>
      <c r="IHQ1271" s="125"/>
      <c r="IHR1271" s="15"/>
      <c r="IHS1271" s="131"/>
      <c r="IHT1271" s="131"/>
      <c r="IHU1271" s="131"/>
      <c r="IHV1271" s="131"/>
      <c r="IHW1271" s="131"/>
      <c r="IHX1271" s="131"/>
      <c r="IHY1271" s="131"/>
      <c r="IHZ1271" s="131"/>
      <c r="IIA1271" s="203"/>
      <c r="IIB1271" s="203"/>
      <c r="IIC1271" s="203"/>
      <c r="IID1271" s="357"/>
      <c r="IIE1271" s="357"/>
      <c r="IIF1271" s="262"/>
      <c r="IIG1271" s="262"/>
      <c r="IIH1271" s="262"/>
      <c r="III1271" s="262"/>
      <c r="IIJ1271" s="262"/>
      <c r="IIK1271" s="165"/>
      <c r="IIL1271" s="422"/>
      <c r="IIM1271" s="98"/>
      <c r="IIN1271" s="17"/>
      <c r="IIO1271" s="18"/>
      <c r="IIP1271" s="5"/>
      <c r="IIQ1271" s="18"/>
      <c r="IIR1271" s="76"/>
      <c r="IIS1271" s="192"/>
      <c r="IIT1271" s="114"/>
      <c r="IIU1271" s="125"/>
      <c r="IIV1271" s="15"/>
      <c r="IIW1271" s="131"/>
      <c r="IIX1271" s="131"/>
      <c r="IIY1271" s="131"/>
      <c r="IIZ1271" s="131"/>
      <c r="IJA1271" s="131"/>
      <c r="IJB1271" s="131"/>
      <c r="IJC1271" s="131"/>
      <c r="IJD1271" s="131"/>
      <c r="IJE1271" s="203"/>
      <c r="IJF1271" s="203"/>
      <c r="IJG1271" s="203"/>
      <c r="IJH1271" s="357"/>
      <c r="IJI1271" s="357"/>
      <c r="IJJ1271" s="262"/>
      <c r="IJK1271" s="262"/>
      <c r="IJL1271" s="262"/>
      <c r="IJM1271" s="262"/>
      <c r="IJN1271" s="262"/>
      <c r="IJO1271" s="165"/>
      <c r="IJP1271" s="422"/>
      <c r="IJQ1271" s="98"/>
      <c r="IJR1271" s="17"/>
      <c r="IJS1271" s="18"/>
      <c r="IJT1271" s="5"/>
      <c r="IJU1271" s="18"/>
      <c r="IJV1271" s="76"/>
      <c r="IJW1271" s="192"/>
      <c r="IJX1271" s="114"/>
      <c r="IJY1271" s="125"/>
      <c r="IJZ1271" s="15"/>
      <c r="IKA1271" s="131"/>
      <c r="IKB1271" s="131"/>
      <c r="IKC1271" s="131"/>
      <c r="IKD1271" s="131"/>
      <c r="IKE1271" s="131"/>
      <c r="IKF1271" s="131"/>
      <c r="IKG1271" s="131"/>
      <c r="IKH1271" s="131"/>
      <c r="IKI1271" s="203"/>
      <c r="IKJ1271" s="203"/>
      <c r="IKK1271" s="203"/>
      <c r="IKL1271" s="357"/>
      <c r="IKM1271" s="357"/>
      <c r="IKN1271" s="262"/>
      <c r="IKO1271" s="262"/>
      <c r="IKP1271" s="262"/>
      <c r="IKQ1271" s="262"/>
      <c r="IKR1271" s="262"/>
      <c r="IKS1271" s="165"/>
      <c r="IKT1271" s="422"/>
      <c r="IKU1271" s="98"/>
      <c r="IKV1271" s="17"/>
      <c r="IKW1271" s="18"/>
      <c r="IKX1271" s="5"/>
      <c r="IKY1271" s="18"/>
      <c r="IKZ1271" s="76"/>
      <c r="ILA1271" s="192"/>
      <c r="ILB1271" s="114"/>
      <c r="ILC1271" s="125"/>
      <c r="ILD1271" s="15"/>
      <c r="ILE1271" s="131"/>
      <c r="ILF1271" s="131"/>
      <c r="ILG1271" s="131"/>
      <c r="ILH1271" s="131"/>
      <c r="ILI1271" s="131"/>
      <c r="ILJ1271" s="131"/>
      <c r="ILK1271" s="131"/>
      <c r="ILL1271" s="131"/>
      <c r="ILM1271" s="203"/>
      <c r="ILN1271" s="203"/>
      <c r="ILO1271" s="203"/>
      <c r="ILP1271" s="357"/>
      <c r="ILQ1271" s="357"/>
      <c r="ILR1271" s="262"/>
      <c r="ILS1271" s="262"/>
      <c r="ILT1271" s="262"/>
      <c r="ILU1271" s="262"/>
      <c r="ILV1271" s="262"/>
      <c r="ILW1271" s="165"/>
      <c r="ILX1271" s="422"/>
      <c r="ILY1271" s="98"/>
      <c r="ILZ1271" s="17"/>
      <c r="IMA1271" s="18"/>
      <c r="IMB1271" s="5"/>
      <c r="IMC1271" s="18"/>
      <c r="IMD1271" s="76"/>
      <c r="IME1271" s="192"/>
      <c r="IMF1271" s="114"/>
      <c r="IMG1271" s="125"/>
      <c r="IMH1271" s="15"/>
      <c r="IMI1271" s="131"/>
      <c r="IMJ1271" s="131"/>
      <c r="IMK1271" s="131"/>
      <c r="IML1271" s="131"/>
      <c r="IMM1271" s="131"/>
      <c r="IMN1271" s="131"/>
      <c r="IMO1271" s="131"/>
      <c r="IMP1271" s="131"/>
      <c r="IMQ1271" s="203"/>
      <c r="IMR1271" s="203"/>
      <c r="IMS1271" s="203"/>
      <c r="IMT1271" s="357"/>
      <c r="IMU1271" s="357"/>
      <c r="IMV1271" s="262"/>
      <c r="IMW1271" s="262"/>
      <c r="IMX1271" s="262"/>
      <c r="IMY1271" s="262"/>
      <c r="IMZ1271" s="262"/>
      <c r="INA1271" s="165"/>
      <c r="INB1271" s="422"/>
      <c r="INC1271" s="98"/>
      <c r="IND1271" s="17"/>
      <c r="INE1271" s="18"/>
      <c r="INF1271" s="5"/>
      <c r="ING1271" s="18"/>
      <c r="INH1271" s="76"/>
      <c r="INI1271" s="192"/>
      <c r="INJ1271" s="114"/>
      <c r="INK1271" s="125"/>
      <c r="INL1271" s="15"/>
      <c r="INM1271" s="131"/>
      <c r="INN1271" s="131"/>
      <c r="INO1271" s="131"/>
      <c r="INP1271" s="131"/>
      <c r="INQ1271" s="131"/>
      <c r="INR1271" s="131"/>
      <c r="INS1271" s="131"/>
      <c r="INT1271" s="131"/>
      <c r="INU1271" s="203"/>
      <c r="INV1271" s="203"/>
      <c r="INW1271" s="203"/>
      <c r="INX1271" s="357"/>
      <c r="INY1271" s="357"/>
      <c r="INZ1271" s="262"/>
      <c r="IOA1271" s="262"/>
      <c r="IOB1271" s="262"/>
      <c r="IOC1271" s="262"/>
      <c r="IOD1271" s="262"/>
      <c r="IOE1271" s="165"/>
      <c r="IOF1271" s="422"/>
      <c r="IOG1271" s="98"/>
      <c r="IOH1271" s="17"/>
      <c r="IOI1271" s="18"/>
      <c r="IOJ1271" s="5"/>
      <c r="IOK1271" s="18"/>
      <c r="IOL1271" s="76"/>
      <c r="IOM1271" s="192"/>
      <c r="ION1271" s="114"/>
      <c r="IOO1271" s="125"/>
      <c r="IOP1271" s="15"/>
      <c r="IOQ1271" s="131"/>
      <c r="IOR1271" s="131"/>
      <c r="IOS1271" s="131"/>
      <c r="IOT1271" s="131"/>
      <c r="IOU1271" s="131"/>
      <c r="IOV1271" s="131"/>
      <c r="IOW1271" s="131"/>
      <c r="IOX1271" s="131"/>
      <c r="IOY1271" s="203"/>
      <c r="IOZ1271" s="203"/>
      <c r="IPA1271" s="203"/>
      <c r="IPB1271" s="357"/>
      <c r="IPC1271" s="357"/>
      <c r="IPD1271" s="262"/>
      <c r="IPE1271" s="262"/>
      <c r="IPF1271" s="262"/>
      <c r="IPG1271" s="262"/>
      <c r="IPH1271" s="262"/>
      <c r="IPI1271" s="165"/>
      <c r="IPJ1271" s="422"/>
      <c r="IPK1271" s="98"/>
      <c r="IPL1271" s="17"/>
      <c r="IPM1271" s="18"/>
      <c r="IPN1271" s="5"/>
      <c r="IPO1271" s="18"/>
      <c r="IPP1271" s="76"/>
      <c r="IPQ1271" s="192"/>
      <c r="IPR1271" s="114"/>
      <c r="IPS1271" s="125"/>
      <c r="IPT1271" s="15"/>
      <c r="IPU1271" s="131"/>
      <c r="IPV1271" s="131"/>
      <c r="IPW1271" s="131"/>
      <c r="IPX1271" s="131"/>
      <c r="IPY1271" s="131"/>
      <c r="IPZ1271" s="131"/>
      <c r="IQA1271" s="131"/>
      <c r="IQB1271" s="131"/>
      <c r="IQC1271" s="203"/>
      <c r="IQD1271" s="203"/>
      <c r="IQE1271" s="203"/>
      <c r="IQF1271" s="357"/>
      <c r="IQG1271" s="357"/>
      <c r="IQH1271" s="262"/>
      <c r="IQI1271" s="262"/>
      <c r="IQJ1271" s="262"/>
      <c r="IQK1271" s="262"/>
      <c r="IQL1271" s="262"/>
      <c r="IQM1271" s="165"/>
      <c r="IQN1271" s="422"/>
      <c r="IQO1271" s="98"/>
      <c r="IQP1271" s="17"/>
      <c r="IQQ1271" s="18"/>
      <c r="IQR1271" s="5"/>
      <c r="IQS1271" s="18"/>
      <c r="IQT1271" s="76"/>
      <c r="IQU1271" s="192"/>
      <c r="IQV1271" s="114"/>
      <c r="IQW1271" s="125"/>
      <c r="IQX1271" s="15"/>
      <c r="IQY1271" s="131"/>
      <c r="IQZ1271" s="131"/>
      <c r="IRA1271" s="131"/>
      <c r="IRB1271" s="131"/>
      <c r="IRC1271" s="131"/>
      <c r="IRD1271" s="131"/>
      <c r="IRE1271" s="131"/>
      <c r="IRF1271" s="131"/>
      <c r="IRG1271" s="203"/>
      <c r="IRH1271" s="203"/>
      <c r="IRI1271" s="203"/>
      <c r="IRJ1271" s="357"/>
      <c r="IRK1271" s="357"/>
      <c r="IRL1271" s="262"/>
      <c r="IRM1271" s="262"/>
      <c r="IRN1271" s="262"/>
      <c r="IRO1271" s="262"/>
      <c r="IRP1271" s="262"/>
      <c r="IRQ1271" s="165"/>
      <c r="IRR1271" s="422"/>
      <c r="IRS1271" s="98"/>
      <c r="IRT1271" s="17"/>
      <c r="IRU1271" s="18"/>
      <c r="IRV1271" s="5"/>
      <c r="IRW1271" s="18"/>
      <c r="IRX1271" s="76"/>
      <c r="IRY1271" s="192"/>
      <c r="IRZ1271" s="114"/>
      <c r="ISA1271" s="125"/>
      <c r="ISB1271" s="15"/>
      <c r="ISC1271" s="131"/>
      <c r="ISD1271" s="131"/>
      <c r="ISE1271" s="131"/>
      <c r="ISF1271" s="131"/>
      <c r="ISG1271" s="131"/>
      <c r="ISH1271" s="131"/>
      <c r="ISI1271" s="131"/>
      <c r="ISJ1271" s="131"/>
      <c r="ISK1271" s="203"/>
      <c r="ISL1271" s="203"/>
      <c r="ISM1271" s="203"/>
      <c r="ISN1271" s="357"/>
      <c r="ISO1271" s="357"/>
      <c r="ISP1271" s="262"/>
      <c r="ISQ1271" s="262"/>
      <c r="ISR1271" s="262"/>
      <c r="ISS1271" s="262"/>
      <c r="IST1271" s="262"/>
      <c r="ISU1271" s="165"/>
      <c r="ISV1271" s="422"/>
      <c r="ISW1271" s="98"/>
      <c r="ISX1271" s="17"/>
      <c r="ISY1271" s="18"/>
      <c r="ISZ1271" s="5"/>
      <c r="ITA1271" s="18"/>
      <c r="ITB1271" s="76"/>
      <c r="ITC1271" s="192"/>
      <c r="ITD1271" s="114"/>
      <c r="ITE1271" s="125"/>
      <c r="ITF1271" s="15"/>
      <c r="ITG1271" s="131"/>
      <c r="ITH1271" s="131"/>
      <c r="ITI1271" s="131"/>
      <c r="ITJ1271" s="131"/>
      <c r="ITK1271" s="131"/>
      <c r="ITL1271" s="131"/>
      <c r="ITM1271" s="131"/>
      <c r="ITN1271" s="131"/>
      <c r="ITO1271" s="203"/>
      <c r="ITP1271" s="203"/>
      <c r="ITQ1271" s="203"/>
      <c r="ITR1271" s="357"/>
      <c r="ITS1271" s="357"/>
      <c r="ITT1271" s="262"/>
      <c r="ITU1271" s="262"/>
      <c r="ITV1271" s="262"/>
      <c r="ITW1271" s="262"/>
      <c r="ITX1271" s="262"/>
      <c r="ITY1271" s="165"/>
      <c r="ITZ1271" s="422"/>
      <c r="IUA1271" s="98"/>
      <c r="IUB1271" s="17"/>
      <c r="IUC1271" s="18"/>
      <c r="IUD1271" s="5"/>
      <c r="IUE1271" s="18"/>
      <c r="IUF1271" s="76"/>
      <c r="IUG1271" s="192"/>
      <c r="IUH1271" s="114"/>
      <c r="IUI1271" s="125"/>
      <c r="IUJ1271" s="15"/>
      <c r="IUK1271" s="131"/>
      <c r="IUL1271" s="131"/>
      <c r="IUM1271" s="131"/>
      <c r="IUN1271" s="131"/>
      <c r="IUO1271" s="131"/>
      <c r="IUP1271" s="131"/>
      <c r="IUQ1271" s="131"/>
      <c r="IUR1271" s="131"/>
      <c r="IUS1271" s="203"/>
      <c r="IUT1271" s="203"/>
      <c r="IUU1271" s="203"/>
      <c r="IUV1271" s="357"/>
      <c r="IUW1271" s="357"/>
      <c r="IUX1271" s="262"/>
      <c r="IUY1271" s="262"/>
      <c r="IUZ1271" s="262"/>
      <c r="IVA1271" s="262"/>
      <c r="IVB1271" s="262"/>
      <c r="IVC1271" s="165"/>
      <c r="IVD1271" s="422"/>
      <c r="IVE1271" s="98"/>
      <c r="IVF1271" s="17"/>
      <c r="IVG1271" s="18"/>
      <c r="IVH1271" s="5"/>
      <c r="IVI1271" s="18"/>
      <c r="IVJ1271" s="76"/>
      <c r="IVK1271" s="192"/>
      <c r="IVL1271" s="114"/>
      <c r="IVM1271" s="125"/>
      <c r="IVN1271" s="15"/>
      <c r="IVO1271" s="131"/>
      <c r="IVP1271" s="131"/>
      <c r="IVQ1271" s="131"/>
      <c r="IVR1271" s="131"/>
      <c r="IVS1271" s="131"/>
      <c r="IVT1271" s="131"/>
      <c r="IVU1271" s="131"/>
      <c r="IVV1271" s="131"/>
      <c r="IVW1271" s="203"/>
      <c r="IVX1271" s="203"/>
      <c r="IVY1271" s="203"/>
      <c r="IVZ1271" s="357"/>
      <c r="IWA1271" s="357"/>
      <c r="IWB1271" s="262"/>
      <c r="IWC1271" s="262"/>
      <c r="IWD1271" s="262"/>
      <c r="IWE1271" s="262"/>
      <c r="IWF1271" s="262"/>
      <c r="IWG1271" s="165"/>
      <c r="IWH1271" s="422"/>
      <c r="IWI1271" s="98"/>
      <c r="IWJ1271" s="17"/>
      <c r="IWK1271" s="18"/>
      <c r="IWL1271" s="5"/>
      <c r="IWM1271" s="18"/>
      <c r="IWN1271" s="76"/>
      <c r="IWO1271" s="192"/>
      <c r="IWP1271" s="114"/>
      <c r="IWQ1271" s="125"/>
      <c r="IWR1271" s="15"/>
      <c r="IWS1271" s="131"/>
      <c r="IWT1271" s="131"/>
      <c r="IWU1271" s="131"/>
      <c r="IWV1271" s="131"/>
      <c r="IWW1271" s="131"/>
      <c r="IWX1271" s="131"/>
      <c r="IWY1271" s="131"/>
      <c r="IWZ1271" s="131"/>
      <c r="IXA1271" s="203"/>
      <c r="IXB1271" s="203"/>
      <c r="IXC1271" s="203"/>
      <c r="IXD1271" s="357"/>
      <c r="IXE1271" s="357"/>
      <c r="IXF1271" s="262"/>
      <c r="IXG1271" s="262"/>
      <c r="IXH1271" s="262"/>
      <c r="IXI1271" s="262"/>
      <c r="IXJ1271" s="262"/>
      <c r="IXK1271" s="165"/>
      <c r="IXL1271" s="422"/>
      <c r="IXM1271" s="98"/>
      <c r="IXN1271" s="17"/>
      <c r="IXO1271" s="18"/>
      <c r="IXP1271" s="5"/>
      <c r="IXQ1271" s="18"/>
      <c r="IXR1271" s="76"/>
      <c r="IXS1271" s="192"/>
      <c r="IXT1271" s="114"/>
      <c r="IXU1271" s="125"/>
      <c r="IXV1271" s="15"/>
      <c r="IXW1271" s="131"/>
      <c r="IXX1271" s="131"/>
      <c r="IXY1271" s="131"/>
      <c r="IXZ1271" s="131"/>
      <c r="IYA1271" s="131"/>
      <c r="IYB1271" s="131"/>
      <c r="IYC1271" s="131"/>
      <c r="IYD1271" s="131"/>
      <c r="IYE1271" s="203"/>
      <c r="IYF1271" s="203"/>
      <c r="IYG1271" s="203"/>
      <c r="IYH1271" s="357"/>
      <c r="IYI1271" s="357"/>
      <c r="IYJ1271" s="262"/>
      <c r="IYK1271" s="262"/>
      <c r="IYL1271" s="262"/>
      <c r="IYM1271" s="262"/>
      <c r="IYN1271" s="262"/>
      <c r="IYO1271" s="165"/>
      <c r="IYP1271" s="422"/>
      <c r="IYQ1271" s="98"/>
      <c r="IYR1271" s="17"/>
      <c r="IYS1271" s="18"/>
      <c r="IYT1271" s="5"/>
      <c r="IYU1271" s="18"/>
      <c r="IYV1271" s="76"/>
      <c r="IYW1271" s="192"/>
      <c r="IYX1271" s="114"/>
      <c r="IYY1271" s="125"/>
      <c r="IYZ1271" s="15"/>
      <c r="IZA1271" s="131"/>
      <c r="IZB1271" s="131"/>
      <c r="IZC1271" s="131"/>
      <c r="IZD1271" s="131"/>
      <c r="IZE1271" s="131"/>
      <c r="IZF1271" s="131"/>
      <c r="IZG1271" s="131"/>
      <c r="IZH1271" s="131"/>
      <c r="IZI1271" s="203"/>
      <c r="IZJ1271" s="203"/>
      <c r="IZK1271" s="203"/>
      <c r="IZL1271" s="357"/>
      <c r="IZM1271" s="357"/>
      <c r="IZN1271" s="262"/>
      <c r="IZO1271" s="262"/>
      <c r="IZP1271" s="262"/>
      <c r="IZQ1271" s="262"/>
      <c r="IZR1271" s="262"/>
      <c r="IZS1271" s="165"/>
      <c r="IZT1271" s="422"/>
      <c r="IZU1271" s="98"/>
      <c r="IZV1271" s="17"/>
      <c r="IZW1271" s="18"/>
      <c r="IZX1271" s="5"/>
      <c r="IZY1271" s="18"/>
      <c r="IZZ1271" s="76"/>
      <c r="JAA1271" s="192"/>
      <c r="JAB1271" s="114"/>
      <c r="JAC1271" s="125"/>
      <c r="JAD1271" s="15"/>
      <c r="JAE1271" s="131"/>
      <c r="JAF1271" s="131"/>
      <c r="JAG1271" s="131"/>
      <c r="JAH1271" s="131"/>
      <c r="JAI1271" s="131"/>
      <c r="JAJ1271" s="131"/>
      <c r="JAK1271" s="131"/>
      <c r="JAL1271" s="131"/>
      <c r="JAM1271" s="203"/>
      <c r="JAN1271" s="203"/>
      <c r="JAO1271" s="203"/>
      <c r="JAP1271" s="357"/>
      <c r="JAQ1271" s="357"/>
      <c r="JAR1271" s="262"/>
      <c r="JAS1271" s="262"/>
      <c r="JAT1271" s="262"/>
      <c r="JAU1271" s="262"/>
      <c r="JAV1271" s="262"/>
      <c r="JAW1271" s="165"/>
      <c r="JAX1271" s="422"/>
      <c r="JAY1271" s="98"/>
      <c r="JAZ1271" s="17"/>
      <c r="JBA1271" s="18"/>
      <c r="JBB1271" s="5"/>
      <c r="JBC1271" s="18"/>
      <c r="JBD1271" s="76"/>
      <c r="JBE1271" s="192"/>
      <c r="JBF1271" s="114"/>
      <c r="JBG1271" s="125"/>
      <c r="JBH1271" s="15"/>
      <c r="JBI1271" s="131"/>
      <c r="JBJ1271" s="131"/>
      <c r="JBK1271" s="131"/>
      <c r="JBL1271" s="131"/>
      <c r="JBM1271" s="131"/>
      <c r="JBN1271" s="131"/>
      <c r="JBO1271" s="131"/>
      <c r="JBP1271" s="131"/>
      <c r="JBQ1271" s="203"/>
      <c r="JBR1271" s="203"/>
      <c r="JBS1271" s="203"/>
      <c r="JBT1271" s="357"/>
      <c r="JBU1271" s="357"/>
      <c r="JBV1271" s="262"/>
      <c r="JBW1271" s="262"/>
      <c r="JBX1271" s="262"/>
      <c r="JBY1271" s="262"/>
      <c r="JBZ1271" s="262"/>
      <c r="JCA1271" s="165"/>
      <c r="JCB1271" s="422"/>
      <c r="JCC1271" s="98"/>
      <c r="JCD1271" s="17"/>
      <c r="JCE1271" s="18"/>
      <c r="JCF1271" s="5"/>
      <c r="JCG1271" s="18"/>
      <c r="JCH1271" s="76"/>
      <c r="JCI1271" s="192"/>
      <c r="JCJ1271" s="114"/>
      <c r="JCK1271" s="125"/>
      <c r="JCL1271" s="15"/>
      <c r="JCM1271" s="131"/>
      <c r="JCN1271" s="131"/>
      <c r="JCO1271" s="131"/>
      <c r="JCP1271" s="131"/>
      <c r="JCQ1271" s="131"/>
      <c r="JCR1271" s="131"/>
      <c r="JCS1271" s="131"/>
      <c r="JCT1271" s="131"/>
      <c r="JCU1271" s="203"/>
      <c r="JCV1271" s="203"/>
      <c r="JCW1271" s="203"/>
      <c r="JCX1271" s="357"/>
      <c r="JCY1271" s="357"/>
      <c r="JCZ1271" s="262"/>
      <c r="JDA1271" s="262"/>
      <c r="JDB1271" s="262"/>
      <c r="JDC1271" s="262"/>
      <c r="JDD1271" s="262"/>
      <c r="JDE1271" s="165"/>
      <c r="JDF1271" s="422"/>
      <c r="JDG1271" s="98"/>
      <c r="JDH1271" s="17"/>
      <c r="JDI1271" s="18"/>
      <c r="JDJ1271" s="5"/>
      <c r="JDK1271" s="18"/>
      <c r="JDL1271" s="76"/>
      <c r="JDM1271" s="192"/>
      <c r="JDN1271" s="114"/>
      <c r="JDO1271" s="125"/>
      <c r="JDP1271" s="15"/>
      <c r="JDQ1271" s="131"/>
      <c r="JDR1271" s="131"/>
      <c r="JDS1271" s="131"/>
      <c r="JDT1271" s="131"/>
      <c r="JDU1271" s="131"/>
      <c r="JDV1271" s="131"/>
      <c r="JDW1271" s="131"/>
      <c r="JDX1271" s="131"/>
      <c r="JDY1271" s="203"/>
      <c r="JDZ1271" s="203"/>
      <c r="JEA1271" s="203"/>
      <c r="JEB1271" s="357"/>
      <c r="JEC1271" s="357"/>
      <c r="JED1271" s="262"/>
      <c r="JEE1271" s="262"/>
      <c r="JEF1271" s="262"/>
      <c r="JEG1271" s="262"/>
      <c r="JEH1271" s="262"/>
      <c r="JEI1271" s="165"/>
      <c r="JEJ1271" s="422"/>
      <c r="JEK1271" s="98"/>
      <c r="JEL1271" s="17"/>
      <c r="JEM1271" s="18"/>
      <c r="JEN1271" s="5"/>
      <c r="JEO1271" s="18"/>
      <c r="JEP1271" s="76"/>
      <c r="JEQ1271" s="192"/>
      <c r="JER1271" s="114"/>
      <c r="JES1271" s="125"/>
      <c r="JET1271" s="15"/>
      <c r="JEU1271" s="131"/>
      <c r="JEV1271" s="131"/>
      <c r="JEW1271" s="131"/>
      <c r="JEX1271" s="131"/>
      <c r="JEY1271" s="131"/>
      <c r="JEZ1271" s="131"/>
      <c r="JFA1271" s="131"/>
      <c r="JFB1271" s="131"/>
      <c r="JFC1271" s="203"/>
      <c r="JFD1271" s="203"/>
      <c r="JFE1271" s="203"/>
      <c r="JFF1271" s="357"/>
      <c r="JFG1271" s="357"/>
      <c r="JFH1271" s="262"/>
      <c r="JFI1271" s="262"/>
      <c r="JFJ1271" s="262"/>
      <c r="JFK1271" s="262"/>
      <c r="JFL1271" s="262"/>
      <c r="JFM1271" s="165"/>
      <c r="JFN1271" s="422"/>
      <c r="JFO1271" s="98"/>
      <c r="JFP1271" s="17"/>
      <c r="JFQ1271" s="18"/>
      <c r="JFR1271" s="5"/>
      <c r="JFS1271" s="18"/>
      <c r="JFT1271" s="76"/>
      <c r="JFU1271" s="192"/>
      <c r="JFV1271" s="114"/>
      <c r="JFW1271" s="125"/>
      <c r="JFX1271" s="15"/>
      <c r="JFY1271" s="131"/>
      <c r="JFZ1271" s="131"/>
      <c r="JGA1271" s="131"/>
      <c r="JGB1271" s="131"/>
      <c r="JGC1271" s="131"/>
      <c r="JGD1271" s="131"/>
      <c r="JGE1271" s="131"/>
      <c r="JGF1271" s="131"/>
      <c r="JGG1271" s="203"/>
      <c r="JGH1271" s="203"/>
      <c r="JGI1271" s="203"/>
      <c r="JGJ1271" s="357"/>
      <c r="JGK1271" s="357"/>
      <c r="JGL1271" s="262"/>
      <c r="JGM1271" s="262"/>
      <c r="JGN1271" s="262"/>
      <c r="JGO1271" s="262"/>
      <c r="JGP1271" s="262"/>
      <c r="JGQ1271" s="165"/>
      <c r="JGR1271" s="422"/>
      <c r="JGS1271" s="98"/>
      <c r="JGT1271" s="17"/>
      <c r="JGU1271" s="18"/>
      <c r="JGV1271" s="5"/>
      <c r="JGW1271" s="18"/>
      <c r="JGX1271" s="76"/>
      <c r="JGY1271" s="192"/>
      <c r="JGZ1271" s="114"/>
      <c r="JHA1271" s="125"/>
      <c r="JHB1271" s="15"/>
      <c r="JHC1271" s="131"/>
      <c r="JHD1271" s="131"/>
      <c r="JHE1271" s="131"/>
      <c r="JHF1271" s="131"/>
      <c r="JHG1271" s="131"/>
      <c r="JHH1271" s="131"/>
      <c r="JHI1271" s="131"/>
      <c r="JHJ1271" s="131"/>
      <c r="JHK1271" s="203"/>
      <c r="JHL1271" s="203"/>
      <c r="JHM1271" s="203"/>
      <c r="JHN1271" s="357"/>
      <c r="JHO1271" s="357"/>
      <c r="JHP1271" s="262"/>
      <c r="JHQ1271" s="262"/>
      <c r="JHR1271" s="262"/>
      <c r="JHS1271" s="262"/>
      <c r="JHT1271" s="262"/>
      <c r="JHU1271" s="165"/>
      <c r="JHV1271" s="422"/>
      <c r="JHW1271" s="98"/>
      <c r="JHX1271" s="17"/>
      <c r="JHY1271" s="18"/>
      <c r="JHZ1271" s="5"/>
      <c r="JIA1271" s="18"/>
      <c r="JIB1271" s="76"/>
      <c r="JIC1271" s="192"/>
      <c r="JID1271" s="114"/>
      <c r="JIE1271" s="125"/>
      <c r="JIF1271" s="15"/>
      <c r="JIG1271" s="131"/>
      <c r="JIH1271" s="131"/>
      <c r="JII1271" s="131"/>
      <c r="JIJ1271" s="131"/>
      <c r="JIK1271" s="131"/>
      <c r="JIL1271" s="131"/>
      <c r="JIM1271" s="131"/>
      <c r="JIN1271" s="131"/>
      <c r="JIO1271" s="203"/>
      <c r="JIP1271" s="203"/>
      <c r="JIQ1271" s="203"/>
      <c r="JIR1271" s="357"/>
      <c r="JIS1271" s="357"/>
      <c r="JIT1271" s="262"/>
      <c r="JIU1271" s="262"/>
      <c r="JIV1271" s="262"/>
      <c r="JIW1271" s="262"/>
      <c r="JIX1271" s="262"/>
      <c r="JIY1271" s="165"/>
      <c r="JIZ1271" s="422"/>
      <c r="JJA1271" s="98"/>
      <c r="JJB1271" s="17"/>
      <c r="JJC1271" s="18"/>
      <c r="JJD1271" s="5"/>
      <c r="JJE1271" s="18"/>
      <c r="JJF1271" s="76"/>
      <c r="JJG1271" s="192"/>
      <c r="JJH1271" s="114"/>
      <c r="JJI1271" s="125"/>
      <c r="JJJ1271" s="15"/>
      <c r="JJK1271" s="131"/>
      <c r="JJL1271" s="131"/>
      <c r="JJM1271" s="131"/>
      <c r="JJN1271" s="131"/>
      <c r="JJO1271" s="131"/>
      <c r="JJP1271" s="131"/>
      <c r="JJQ1271" s="131"/>
      <c r="JJR1271" s="131"/>
      <c r="JJS1271" s="203"/>
      <c r="JJT1271" s="203"/>
      <c r="JJU1271" s="203"/>
      <c r="JJV1271" s="357"/>
      <c r="JJW1271" s="357"/>
      <c r="JJX1271" s="262"/>
      <c r="JJY1271" s="262"/>
      <c r="JJZ1271" s="262"/>
      <c r="JKA1271" s="262"/>
      <c r="JKB1271" s="262"/>
      <c r="JKC1271" s="165"/>
      <c r="JKD1271" s="422"/>
      <c r="JKE1271" s="98"/>
      <c r="JKF1271" s="17"/>
      <c r="JKG1271" s="18"/>
      <c r="JKH1271" s="5"/>
      <c r="JKI1271" s="18"/>
      <c r="JKJ1271" s="76"/>
      <c r="JKK1271" s="192"/>
      <c r="JKL1271" s="114"/>
      <c r="JKM1271" s="125"/>
      <c r="JKN1271" s="15"/>
      <c r="JKO1271" s="131"/>
      <c r="JKP1271" s="131"/>
      <c r="JKQ1271" s="131"/>
      <c r="JKR1271" s="131"/>
      <c r="JKS1271" s="131"/>
      <c r="JKT1271" s="131"/>
      <c r="JKU1271" s="131"/>
      <c r="JKV1271" s="131"/>
      <c r="JKW1271" s="203"/>
      <c r="JKX1271" s="203"/>
      <c r="JKY1271" s="203"/>
      <c r="JKZ1271" s="357"/>
      <c r="JLA1271" s="357"/>
      <c r="JLB1271" s="262"/>
      <c r="JLC1271" s="262"/>
      <c r="JLD1271" s="262"/>
      <c r="JLE1271" s="262"/>
      <c r="JLF1271" s="262"/>
      <c r="JLG1271" s="165"/>
      <c r="JLH1271" s="422"/>
      <c r="JLI1271" s="98"/>
      <c r="JLJ1271" s="17"/>
      <c r="JLK1271" s="18"/>
      <c r="JLL1271" s="5"/>
      <c r="JLM1271" s="18"/>
      <c r="JLN1271" s="76"/>
      <c r="JLO1271" s="192"/>
      <c r="JLP1271" s="114"/>
      <c r="JLQ1271" s="125"/>
      <c r="JLR1271" s="15"/>
      <c r="JLS1271" s="131"/>
      <c r="JLT1271" s="131"/>
      <c r="JLU1271" s="131"/>
      <c r="JLV1271" s="131"/>
      <c r="JLW1271" s="131"/>
      <c r="JLX1271" s="131"/>
      <c r="JLY1271" s="131"/>
      <c r="JLZ1271" s="131"/>
      <c r="JMA1271" s="203"/>
      <c r="JMB1271" s="203"/>
      <c r="JMC1271" s="203"/>
      <c r="JMD1271" s="357"/>
      <c r="JME1271" s="357"/>
      <c r="JMF1271" s="262"/>
      <c r="JMG1271" s="262"/>
      <c r="JMH1271" s="262"/>
      <c r="JMI1271" s="262"/>
      <c r="JMJ1271" s="262"/>
      <c r="JMK1271" s="165"/>
      <c r="JML1271" s="422"/>
      <c r="JMM1271" s="98"/>
      <c r="JMN1271" s="17"/>
      <c r="JMO1271" s="18"/>
      <c r="JMP1271" s="5"/>
      <c r="JMQ1271" s="18"/>
      <c r="JMR1271" s="76"/>
      <c r="JMS1271" s="192"/>
      <c r="JMT1271" s="114"/>
      <c r="JMU1271" s="125"/>
      <c r="JMV1271" s="15"/>
      <c r="JMW1271" s="131"/>
      <c r="JMX1271" s="131"/>
      <c r="JMY1271" s="131"/>
      <c r="JMZ1271" s="131"/>
      <c r="JNA1271" s="131"/>
      <c r="JNB1271" s="131"/>
      <c r="JNC1271" s="131"/>
      <c r="JND1271" s="131"/>
      <c r="JNE1271" s="203"/>
      <c r="JNF1271" s="203"/>
      <c r="JNG1271" s="203"/>
      <c r="JNH1271" s="357"/>
      <c r="JNI1271" s="357"/>
      <c r="JNJ1271" s="262"/>
      <c r="JNK1271" s="262"/>
      <c r="JNL1271" s="262"/>
      <c r="JNM1271" s="262"/>
      <c r="JNN1271" s="262"/>
      <c r="JNO1271" s="165"/>
      <c r="JNP1271" s="422"/>
      <c r="JNQ1271" s="98"/>
      <c r="JNR1271" s="17"/>
      <c r="JNS1271" s="18"/>
      <c r="JNT1271" s="5"/>
      <c r="JNU1271" s="18"/>
      <c r="JNV1271" s="76"/>
      <c r="JNW1271" s="192"/>
      <c r="JNX1271" s="114"/>
      <c r="JNY1271" s="125"/>
      <c r="JNZ1271" s="15"/>
      <c r="JOA1271" s="131"/>
      <c r="JOB1271" s="131"/>
      <c r="JOC1271" s="131"/>
      <c r="JOD1271" s="131"/>
      <c r="JOE1271" s="131"/>
      <c r="JOF1271" s="131"/>
      <c r="JOG1271" s="131"/>
      <c r="JOH1271" s="131"/>
      <c r="JOI1271" s="203"/>
      <c r="JOJ1271" s="203"/>
      <c r="JOK1271" s="203"/>
      <c r="JOL1271" s="357"/>
      <c r="JOM1271" s="357"/>
      <c r="JON1271" s="262"/>
      <c r="JOO1271" s="262"/>
      <c r="JOP1271" s="262"/>
      <c r="JOQ1271" s="262"/>
      <c r="JOR1271" s="262"/>
      <c r="JOS1271" s="165"/>
      <c r="JOT1271" s="422"/>
      <c r="JOU1271" s="98"/>
      <c r="JOV1271" s="17"/>
      <c r="JOW1271" s="18"/>
      <c r="JOX1271" s="5"/>
      <c r="JOY1271" s="18"/>
      <c r="JOZ1271" s="76"/>
      <c r="JPA1271" s="192"/>
      <c r="JPB1271" s="114"/>
      <c r="JPC1271" s="125"/>
      <c r="JPD1271" s="15"/>
      <c r="JPE1271" s="131"/>
      <c r="JPF1271" s="131"/>
      <c r="JPG1271" s="131"/>
      <c r="JPH1271" s="131"/>
      <c r="JPI1271" s="131"/>
      <c r="JPJ1271" s="131"/>
      <c r="JPK1271" s="131"/>
      <c r="JPL1271" s="131"/>
      <c r="JPM1271" s="203"/>
      <c r="JPN1271" s="203"/>
      <c r="JPO1271" s="203"/>
      <c r="JPP1271" s="357"/>
      <c r="JPQ1271" s="357"/>
      <c r="JPR1271" s="262"/>
      <c r="JPS1271" s="262"/>
      <c r="JPT1271" s="262"/>
      <c r="JPU1271" s="262"/>
      <c r="JPV1271" s="262"/>
      <c r="JPW1271" s="165"/>
      <c r="JPX1271" s="422"/>
      <c r="JPY1271" s="98"/>
      <c r="JPZ1271" s="17"/>
      <c r="JQA1271" s="18"/>
      <c r="JQB1271" s="5"/>
      <c r="JQC1271" s="18"/>
      <c r="JQD1271" s="76"/>
      <c r="JQE1271" s="192"/>
      <c r="JQF1271" s="114"/>
      <c r="JQG1271" s="125"/>
      <c r="JQH1271" s="15"/>
      <c r="JQI1271" s="131"/>
      <c r="JQJ1271" s="131"/>
      <c r="JQK1271" s="131"/>
      <c r="JQL1271" s="131"/>
      <c r="JQM1271" s="131"/>
      <c r="JQN1271" s="131"/>
      <c r="JQO1271" s="131"/>
      <c r="JQP1271" s="131"/>
      <c r="JQQ1271" s="203"/>
      <c r="JQR1271" s="203"/>
      <c r="JQS1271" s="203"/>
      <c r="JQT1271" s="357"/>
      <c r="JQU1271" s="357"/>
      <c r="JQV1271" s="262"/>
      <c r="JQW1271" s="262"/>
      <c r="JQX1271" s="262"/>
      <c r="JQY1271" s="262"/>
      <c r="JQZ1271" s="262"/>
      <c r="JRA1271" s="165"/>
      <c r="JRB1271" s="422"/>
      <c r="JRC1271" s="98"/>
      <c r="JRD1271" s="17"/>
      <c r="JRE1271" s="18"/>
      <c r="JRF1271" s="5"/>
      <c r="JRG1271" s="18"/>
      <c r="JRH1271" s="76"/>
      <c r="JRI1271" s="192"/>
      <c r="JRJ1271" s="114"/>
      <c r="JRK1271" s="125"/>
      <c r="JRL1271" s="15"/>
      <c r="JRM1271" s="131"/>
      <c r="JRN1271" s="131"/>
      <c r="JRO1271" s="131"/>
      <c r="JRP1271" s="131"/>
      <c r="JRQ1271" s="131"/>
      <c r="JRR1271" s="131"/>
      <c r="JRS1271" s="131"/>
      <c r="JRT1271" s="131"/>
      <c r="JRU1271" s="203"/>
      <c r="JRV1271" s="203"/>
      <c r="JRW1271" s="203"/>
      <c r="JRX1271" s="357"/>
      <c r="JRY1271" s="357"/>
      <c r="JRZ1271" s="262"/>
      <c r="JSA1271" s="262"/>
      <c r="JSB1271" s="262"/>
      <c r="JSC1271" s="262"/>
      <c r="JSD1271" s="262"/>
      <c r="JSE1271" s="165"/>
      <c r="JSF1271" s="422"/>
      <c r="JSG1271" s="98"/>
      <c r="JSH1271" s="17"/>
      <c r="JSI1271" s="18"/>
      <c r="JSJ1271" s="5"/>
      <c r="JSK1271" s="18"/>
      <c r="JSL1271" s="76"/>
      <c r="JSM1271" s="192"/>
      <c r="JSN1271" s="114"/>
      <c r="JSO1271" s="125"/>
      <c r="JSP1271" s="15"/>
      <c r="JSQ1271" s="131"/>
      <c r="JSR1271" s="131"/>
      <c r="JSS1271" s="131"/>
      <c r="JST1271" s="131"/>
      <c r="JSU1271" s="131"/>
      <c r="JSV1271" s="131"/>
      <c r="JSW1271" s="131"/>
      <c r="JSX1271" s="131"/>
      <c r="JSY1271" s="203"/>
      <c r="JSZ1271" s="203"/>
      <c r="JTA1271" s="203"/>
      <c r="JTB1271" s="357"/>
      <c r="JTC1271" s="357"/>
      <c r="JTD1271" s="262"/>
      <c r="JTE1271" s="262"/>
      <c r="JTF1271" s="262"/>
      <c r="JTG1271" s="262"/>
      <c r="JTH1271" s="262"/>
      <c r="JTI1271" s="165"/>
      <c r="JTJ1271" s="422"/>
      <c r="JTK1271" s="98"/>
      <c r="JTL1271" s="17"/>
      <c r="JTM1271" s="18"/>
      <c r="JTN1271" s="5"/>
      <c r="JTO1271" s="18"/>
      <c r="JTP1271" s="76"/>
      <c r="JTQ1271" s="192"/>
      <c r="JTR1271" s="114"/>
      <c r="JTS1271" s="125"/>
      <c r="JTT1271" s="15"/>
      <c r="JTU1271" s="131"/>
      <c r="JTV1271" s="131"/>
      <c r="JTW1271" s="131"/>
      <c r="JTX1271" s="131"/>
      <c r="JTY1271" s="131"/>
      <c r="JTZ1271" s="131"/>
      <c r="JUA1271" s="131"/>
      <c r="JUB1271" s="131"/>
      <c r="JUC1271" s="203"/>
      <c r="JUD1271" s="203"/>
      <c r="JUE1271" s="203"/>
      <c r="JUF1271" s="357"/>
      <c r="JUG1271" s="357"/>
      <c r="JUH1271" s="262"/>
      <c r="JUI1271" s="262"/>
      <c r="JUJ1271" s="262"/>
      <c r="JUK1271" s="262"/>
      <c r="JUL1271" s="262"/>
      <c r="JUM1271" s="165"/>
      <c r="JUN1271" s="422"/>
      <c r="JUO1271" s="98"/>
      <c r="JUP1271" s="17"/>
      <c r="JUQ1271" s="18"/>
      <c r="JUR1271" s="5"/>
      <c r="JUS1271" s="18"/>
      <c r="JUT1271" s="76"/>
      <c r="JUU1271" s="192"/>
      <c r="JUV1271" s="114"/>
      <c r="JUW1271" s="125"/>
      <c r="JUX1271" s="15"/>
      <c r="JUY1271" s="131"/>
      <c r="JUZ1271" s="131"/>
      <c r="JVA1271" s="131"/>
      <c r="JVB1271" s="131"/>
      <c r="JVC1271" s="131"/>
      <c r="JVD1271" s="131"/>
      <c r="JVE1271" s="131"/>
      <c r="JVF1271" s="131"/>
      <c r="JVG1271" s="203"/>
      <c r="JVH1271" s="203"/>
      <c r="JVI1271" s="203"/>
      <c r="JVJ1271" s="357"/>
      <c r="JVK1271" s="357"/>
      <c r="JVL1271" s="262"/>
      <c r="JVM1271" s="262"/>
      <c r="JVN1271" s="262"/>
      <c r="JVO1271" s="262"/>
      <c r="JVP1271" s="262"/>
      <c r="JVQ1271" s="165"/>
      <c r="JVR1271" s="422"/>
      <c r="JVS1271" s="98"/>
      <c r="JVT1271" s="17"/>
      <c r="JVU1271" s="18"/>
      <c r="JVV1271" s="5"/>
      <c r="JVW1271" s="18"/>
      <c r="JVX1271" s="76"/>
      <c r="JVY1271" s="192"/>
      <c r="JVZ1271" s="114"/>
      <c r="JWA1271" s="125"/>
      <c r="JWB1271" s="15"/>
      <c r="JWC1271" s="131"/>
      <c r="JWD1271" s="131"/>
      <c r="JWE1271" s="131"/>
      <c r="JWF1271" s="131"/>
      <c r="JWG1271" s="131"/>
      <c r="JWH1271" s="131"/>
      <c r="JWI1271" s="131"/>
      <c r="JWJ1271" s="131"/>
      <c r="JWK1271" s="203"/>
      <c r="JWL1271" s="203"/>
      <c r="JWM1271" s="203"/>
      <c r="JWN1271" s="357"/>
      <c r="JWO1271" s="357"/>
      <c r="JWP1271" s="262"/>
      <c r="JWQ1271" s="262"/>
      <c r="JWR1271" s="262"/>
      <c r="JWS1271" s="262"/>
      <c r="JWT1271" s="262"/>
      <c r="JWU1271" s="165"/>
      <c r="JWV1271" s="422"/>
      <c r="JWW1271" s="98"/>
      <c r="JWX1271" s="17"/>
      <c r="JWY1271" s="18"/>
      <c r="JWZ1271" s="5"/>
      <c r="JXA1271" s="18"/>
      <c r="JXB1271" s="76"/>
      <c r="JXC1271" s="192"/>
      <c r="JXD1271" s="114"/>
      <c r="JXE1271" s="125"/>
      <c r="JXF1271" s="15"/>
      <c r="JXG1271" s="131"/>
      <c r="JXH1271" s="131"/>
      <c r="JXI1271" s="131"/>
      <c r="JXJ1271" s="131"/>
      <c r="JXK1271" s="131"/>
      <c r="JXL1271" s="131"/>
      <c r="JXM1271" s="131"/>
      <c r="JXN1271" s="131"/>
      <c r="JXO1271" s="203"/>
      <c r="JXP1271" s="203"/>
      <c r="JXQ1271" s="203"/>
      <c r="JXR1271" s="357"/>
      <c r="JXS1271" s="357"/>
      <c r="JXT1271" s="262"/>
      <c r="JXU1271" s="262"/>
      <c r="JXV1271" s="262"/>
      <c r="JXW1271" s="262"/>
      <c r="JXX1271" s="262"/>
      <c r="JXY1271" s="165"/>
      <c r="JXZ1271" s="422"/>
      <c r="JYA1271" s="98"/>
      <c r="JYB1271" s="17"/>
      <c r="JYC1271" s="18"/>
      <c r="JYD1271" s="5"/>
      <c r="JYE1271" s="18"/>
      <c r="JYF1271" s="76"/>
      <c r="JYG1271" s="192"/>
      <c r="JYH1271" s="114"/>
      <c r="JYI1271" s="125"/>
      <c r="JYJ1271" s="15"/>
      <c r="JYK1271" s="131"/>
      <c r="JYL1271" s="131"/>
      <c r="JYM1271" s="131"/>
      <c r="JYN1271" s="131"/>
      <c r="JYO1271" s="131"/>
      <c r="JYP1271" s="131"/>
      <c r="JYQ1271" s="131"/>
      <c r="JYR1271" s="131"/>
      <c r="JYS1271" s="203"/>
      <c r="JYT1271" s="203"/>
      <c r="JYU1271" s="203"/>
      <c r="JYV1271" s="357"/>
      <c r="JYW1271" s="357"/>
      <c r="JYX1271" s="262"/>
      <c r="JYY1271" s="262"/>
      <c r="JYZ1271" s="262"/>
      <c r="JZA1271" s="262"/>
      <c r="JZB1271" s="262"/>
      <c r="JZC1271" s="165"/>
      <c r="JZD1271" s="422"/>
      <c r="JZE1271" s="98"/>
      <c r="JZF1271" s="17"/>
      <c r="JZG1271" s="18"/>
      <c r="JZH1271" s="5"/>
      <c r="JZI1271" s="18"/>
      <c r="JZJ1271" s="76"/>
      <c r="JZK1271" s="192"/>
      <c r="JZL1271" s="114"/>
      <c r="JZM1271" s="125"/>
      <c r="JZN1271" s="15"/>
      <c r="JZO1271" s="131"/>
      <c r="JZP1271" s="131"/>
      <c r="JZQ1271" s="131"/>
      <c r="JZR1271" s="131"/>
      <c r="JZS1271" s="131"/>
      <c r="JZT1271" s="131"/>
      <c r="JZU1271" s="131"/>
      <c r="JZV1271" s="131"/>
      <c r="JZW1271" s="203"/>
      <c r="JZX1271" s="203"/>
      <c r="JZY1271" s="203"/>
      <c r="JZZ1271" s="357"/>
      <c r="KAA1271" s="357"/>
      <c r="KAB1271" s="262"/>
      <c r="KAC1271" s="262"/>
      <c r="KAD1271" s="262"/>
      <c r="KAE1271" s="262"/>
      <c r="KAF1271" s="262"/>
      <c r="KAG1271" s="165"/>
      <c r="KAH1271" s="422"/>
      <c r="KAI1271" s="98"/>
      <c r="KAJ1271" s="17"/>
      <c r="KAK1271" s="18"/>
      <c r="KAL1271" s="5"/>
      <c r="KAM1271" s="18"/>
      <c r="KAN1271" s="76"/>
      <c r="KAO1271" s="192"/>
      <c r="KAP1271" s="114"/>
      <c r="KAQ1271" s="125"/>
      <c r="KAR1271" s="15"/>
      <c r="KAS1271" s="131"/>
      <c r="KAT1271" s="131"/>
      <c r="KAU1271" s="131"/>
      <c r="KAV1271" s="131"/>
      <c r="KAW1271" s="131"/>
      <c r="KAX1271" s="131"/>
      <c r="KAY1271" s="131"/>
      <c r="KAZ1271" s="131"/>
      <c r="KBA1271" s="203"/>
      <c r="KBB1271" s="203"/>
      <c r="KBC1271" s="203"/>
      <c r="KBD1271" s="357"/>
      <c r="KBE1271" s="357"/>
      <c r="KBF1271" s="262"/>
      <c r="KBG1271" s="262"/>
      <c r="KBH1271" s="262"/>
      <c r="KBI1271" s="262"/>
      <c r="KBJ1271" s="262"/>
      <c r="KBK1271" s="165"/>
      <c r="KBL1271" s="422"/>
      <c r="KBM1271" s="98"/>
      <c r="KBN1271" s="17"/>
      <c r="KBO1271" s="18"/>
      <c r="KBP1271" s="5"/>
      <c r="KBQ1271" s="18"/>
      <c r="KBR1271" s="76"/>
      <c r="KBS1271" s="192"/>
      <c r="KBT1271" s="114"/>
      <c r="KBU1271" s="125"/>
      <c r="KBV1271" s="15"/>
      <c r="KBW1271" s="131"/>
      <c r="KBX1271" s="131"/>
      <c r="KBY1271" s="131"/>
      <c r="KBZ1271" s="131"/>
      <c r="KCA1271" s="131"/>
      <c r="KCB1271" s="131"/>
      <c r="KCC1271" s="131"/>
      <c r="KCD1271" s="131"/>
      <c r="KCE1271" s="203"/>
      <c r="KCF1271" s="203"/>
      <c r="KCG1271" s="203"/>
      <c r="KCH1271" s="357"/>
      <c r="KCI1271" s="357"/>
      <c r="KCJ1271" s="262"/>
      <c r="KCK1271" s="262"/>
      <c r="KCL1271" s="262"/>
      <c r="KCM1271" s="262"/>
      <c r="KCN1271" s="262"/>
      <c r="KCO1271" s="165"/>
      <c r="KCP1271" s="422"/>
      <c r="KCQ1271" s="98"/>
      <c r="KCR1271" s="17"/>
      <c r="KCS1271" s="18"/>
      <c r="KCT1271" s="5"/>
      <c r="KCU1271" s="18"/>
      <c r="KCV1271" s="76"/>
      <c r="KCW1271" s="192"/>
      <c r="KCX1271" s="114"/>
      <c r="KCY1271" s="125"/>
      <c r="KCZ1271" s="15"/>
      <c r="KDA1271" s="131"/>
      <c r="KDB1271" s="131"/>
      <c r="KDC1271" s="131"/>
      <c r="KDD1271" s="131"/>
      <c r="KDE1271" s="131"/>
      <c r="KDF1271" s="131"/>
      <c r="KDG1271" s="131"/>
      <c r="KDH1271" s="131"/>
      <c r="KDI1271" s="203"/>
      <c r="KDJ1271" s="203"/>
      <c r="KDK1271" s="203"/>
      <c r="KDL1271" s="357"/>
      <c r="KDM1271" s="357"/>
      <c r="KDN1271" s="262"/>
      <c r="KDO1271" s="262"/>
      <c r="KDP1271" s="262"/>
      <c r="KDQ1271" s="262"/>
      <c r="KDR1271" s="262"/>
      <c r="KDS1271" s="165"/>
      <c r="KDT1271" s="422"/>
      <c r="KDU1271" s="98"/>
      <c r="KDV1271" s="17"/>
      <c r="KDW1271" s="18"/>
      <c r="KDX1271" s="5"/>
      <c r="KDY1271" s="18"/>
      <c r="KDZ1271" s="76"/>
      <c r="KEA1271" s="192"/>
      <c r="KEB1271" s="114"/>
      <c r="KEC1271" s="125"/>
      <c r="KED1271" s="15"/>
      <c r="KEE1271" s="131"/>
      <c r="KEF1271" s="131"/>
      <c r="KEG1271" s="131"/>
      <c r="KEH1271" s="131"/>
      <c r="KEI1271" s="131"/>
      <c r="KEJ1271" s="131"/>
      <c r="KEK1271" s="131"/>
      <c r="KEL1271" s="131"/>
      <c r="KEM1271" s="203"/>
      <c r="KEN1271" s="203"/>
      <c r="KEO1271" s="203"/>
      <c r="KEP1271" s="357"/>
      <c r="KEQ1271" s="357"/>
      <c r="KER1271" s="262"/>
      <c r="KES1271" s="262"/>
      <c r="KET1271" s="262"/>
      <c r="KEU1271" s="262"/>
      <c r="KEV1271" s="262"/>
      <c r="KEW1271" s="165"/>
      <c r="KEX1271" s="422"/>
      <c r="KEY1271" s="98"/>
      <c r="KEZ1271" s="17"/>
      <c r="KFA1271" s="18"/>
      <c r="KFB1271" s="5"/>
      <c r="KFC1271" s="18"/>
      <c r="KFD1271" s="76"/>
      <c r="KFE1271" s="192"/>
      <c r="KFF1271" s="114"/>
      <c r="KFG1271" s="125"/>
      <c r="KFH1271" s="15"/>
      <c r="KFI1271" s="131"/>
      <c r="KFJ1271" s="131"/>
      <c r="KFK1271" s="131"/>
      <c r="KFL1271" s="131"/>
      <c r="KFM1271" s="131"/>
      <c r="KFN1271" s="131"/>
      <c r="KFO1271" s="131"/>
      <c r="KFP1271" s="131"/>
      <c r="KFQ1271" s="203"/>
      <c r="KFR1271" s="203"/>
      <c r="KFS1271" s="203"/>
      <c r="KFT1271" s="357"/>
      <c r="KFU1271" s="357"/>
      <c r="KFV1271" s="262"/>
      <c r="KFW1271" s="262"/>
      <c r="KFX1271" s="262"/>
      <c r="KFY1271" s="262"/>
      <c r="KFZ1271" s="262"/>
      <c r="KGA1271" s="165"/>
      <c r="KGB1271" s="422"/>
      <c r="KGC1271" s="98"/>
      <c r="KGD1271" s="17"/>
      <c r="KGE1271" s="18"/>
      <c r="KGF1271" s="5"/>
      <c r="KGG1271" s="18"/>
      <c r="KGH1271" s="76"/>
      <c r="KGI1271" s="192"/>
      <c r="KGJ1271" s="114"/>
      <c r="KGK1271" s="125"/>
      <c r="KGL1271" s="15"/>
      <c r="KGM1271" s="131"/>
      <c r="KGN1271" s="131"/>
      <c r="KGO1271" s="131"/>
      <c r="KGP1271" s="131"/>
      <c r="KGQ1271" s="131"/>
      <c r="KGR1271" s="131"/>
      <c r="KGS1271" s="131"/>
      <c r="KGT1271" s="131"/>
      <c r="KGU1271" s="203"/>
      <c r="KGV1271" s="203"/>
      <c r="KGW1271" s="203"/>
      <c r="KGX1271" s="357"/>
      <c r="KGY1271" s="357"/>
      <c r="KGZ1271" s="262"/>
      <c r="KHA1271" s="262"/>
      <c r="KHB1271" s="262"/>
      <c r="KHC1271" s="262"/>
      <c r="KHD1271" s="262"/>
      <c r="KHE1271" s="165"/>
      <c r="KHF1271" s="422"/>
      <c r="KHG1271" s="98"/>
      <c r="KHH1271" s="17"/>
      <c r="KHI1271" s="18"/>
      <c r="KHJ1271" s="5"/>
      <c r="KHK1271" s="18"/>
      <c r="KHL1271" s="76"/>
      <c r="KHM1271" s="192"/>
      <c r="KHN1271" s="114"/>
      <c r="KHO1271" s="125"/>
      <c r="KHP1271" s="15"/>
      <c r="KHQ1271" s="131"/>
      <c r="KHR1271" s="131"/>
      <c r="KHS1271" s="131"/>
      <c r="KHT1271" s="131"/>
      <c r="KHU1271" s="131"/>
      <c r="KHV1271" s="131"/>
      <c r="KHW1271" s="131"/>
      <c r="KHX1271" s="131"/>
      <c r="KHY1271" s="203"/>
      <c r="KHZ1271" s="203"/>
      <c r="KIA1271" s="203"/>
      <c r="KIB1271" s="357"/>
      <c r="KIC1271" s="357"/>
      <c r="KID1271" s="262"/>
      <c r="KIE1271" s="262"/>
      <c r="KIF1271" s="262"/>
      <c r="KIG1271" s="262"/>
      <c r="KIH1271" s="262"/>
      <c r="KII1271" s="165"/>
      <c r="KIJ1271" s="422"/>
      <c r="KIK1271" s="98"/>
      <c r="KIL1271" s="17"/>
      <c r="KIM1271" s="18"/>
      <c r="KIN1271" s="5"/>
      <c r="KIO1271" s="18"/>
      <c r="KIP1271" s="76"/>
      <c r="KIQ1271" s="192"/>
      <c r="KIR1271" s="114"/>
      <c r="KIS1271" s="125"/>
      <c r="KIT1271" s="15"/>
      <c r="KIU1271" s="131"/>
      <c r="KIV1271" s="131"/>
      <c r="KIW1271" s="131"/>
      <c r="KIX1271" s="131"/>
      <c r="KIY1271" s="131"/>
      <c r="KIZ1271" s="131"/>
      <c r="KJA1271" s="131"/>
      <c r="KJB1271" s="131"/>
      <c r="KJC1271" s="203"/>
      <c r="KJD1271" s="203"/>
      <c r="KJE1271" s="203"/>
      <c r="KJF1271" s="357"/>
      <c r="KJG1271" s="357"/>
      <c r="KJH1271" s="262"/>
      <c r="KJI1271" s="262"/>
      <c r="KJJ1271" s="262"/>
      <c r="KJK1271" s="262"/>
      <c r="KJL1271" s="262"/>
      <c r="KJM1271" s="165"/>
      <c r="KJN1271" s="422"/>
      <c r="KJO1271" s="98"/>
      <c r="KJP1271" s="17"/>
      <c r="KJQ1271" s="18"/>
      <c r="KJR1271" s="5"/>
      <c r="KJS1271" s="18"/>
      <c r="KJT1271" s="76"/>
      <c r="KJU1271" s="192"/>
      <c r="KJV1271" s="114"/>
      <c r="KJW1271" s="125"/>
      <c r="KJX1271" s="15"/>
      <c r="KJY1271" s="131"/>
      <c r="KJZ1271" s="131"/>
      <c r="KKA1271" s="131"/>
      <c r="KKB1271" s="131"/>
      <c r="KKC1271" s="131"/>
      <c r="KKD1271" s="131"/>
      <c r="KKE1271" s="131"/>
      <c r="KKF1271" s="131"/>
      <c r="KKG1271" s="203"/>
      <c r="KKH1271" s="203"/>
      <c r="KKI1271" s="203"/>
      <c r="KKJ1271" s="357"/>
      <c r="KKK1271" s="357"/>
      <c r="KKL1271" s="262"/>
      <c r="KKM1271" s="262"/>
      <c r="KKN1271" s="262"/>
      <c r="KKO1271" s="262"/>
      <c r="KKP1271" s="262"/>
      <c r="KKQ1271" s="165"/>
      <c r="KKR1271" s="422"/>
      <c r="KKS1271" s="98"/>
      <c r="KKT1271" s="17"/>
      <c r="KKU1271" s="18"/>
      <c r="KKV1271" s="5"/>
      <c r="KKW1271" s="18"/>
      <c r="KKX1271" s="76"/>
      <c r="KKY1271" s="192"/>
      <c r="KKZ1271" s="114"/>
      <c r="KLA1271" s="125"/>
      <c r="KLB1271" s="15"/>
      <c r="KLC1271" s="131"/>
      <c r="KLD1271" s="131"/>
      <c r="KLE1271" s="131"/>
      <c r="KLF1271" s="131"/>
      <c r="KLG1271" s="131"/>
      <c r="KLH1271" s="131"/>
      <c r="KLI1271" s="131"/>
      <c r="KLJ1271" s="131"/>
      <c r="KLK1271" s="203"/>
      <c r="KLL1271" s="203"/>
      <c r="KLM1271" s="203"/>
      <c r="KLN1271" s="357"/>
      <c r="KLO1271" s="357"/>
      <c r="KLP1271" s="262"/>
      <c r="KLQ1271" s="262"/>
      <c r="KLR1271" s="262"/>
      <c r="KLS1271" s="262"/>
      <c r="KLT1271" s="262"/>
      <c r="KLU1271" s="165"/>
      <c r="KLV1271" s="422"/>
      <c r="KLW1271" s="98"/>
      <c r="KLX1271" s="17"/>
      <c r="KLY1271" s="18"/>
      <c r="KLZ1271" s="5"/>
      <c r="KMA1271" s="18"/>
      <c r="KMB1271" s="76"/>
      <c r="KMC1271" s="192"/>
      <c r="KMD1271" s="114"/>
      <c r="KME1271" s="125"/>
      <c r="KMF1271" s="15"/>
      <c r="KMG1271" s="131"/>
      <c r="KMH1271" s="131"/>
      <c r="KMI1271" s="131"/>
      <c r="KMJ1271" s="131"/>
      <c r="KMK1271" s="131"/>
      <c r="KML1271" s="131"/>
      <c r="KMM1271" s="131"/>
      <c r="KMN1271" s="131"/>
      <c r="KMO1271" s="203"/>
      <c r="KMP1271" s="203"/>
      <c r="KMQ1271" s="203"/>
      <c r="KMR1271" s="357"/>
      <c r="KMS1271" s="357"/>
      <c r="KMT1271" s="262"/>
      <c r="KMU1271" s="262"/>
      <c r="KMV1271" s="262"/>
      <c r="KMW1271" s="262"/>
      <c r="KMX1271" s="262"/>
      <c r="KMY1271" s="165"/>
      <c r="KMZ1271" s="422"/>
      <c r="KNA1271" s="98"/>
      <c r="KNB1271" s="17"/>
      <c r="KNC1271" s="18"/>
      <c r="KND1271" s="5"/>
      <c r="KNE1271" s="18"/>
      <c r="KNF1271" s="76"/>
      <c r="KNG1271" s="192"/>
      <c r="KNH1271" s="114"/>
      <c r="KNI1271" s="125"/>
      <c r="KNJ1271" s="15"/>
      <c r="KNK1271" s="131"/>
      <c r="KNL1271" s="131"/>
      <c r="KNM1271" s="131"/>
      <c r="KNN1271" s="131"/>
      <c r="KNO1271" s="131"/>
      <c r="KNP1271" s="131"/>
      <c r="KNQ1271" s="131"/>
      <c r="KNR1271" s="131"/>
      <c r="KNS1271" s="203"/>
      <c r="KNT1271" s="203"/>
      <c r="KNU1271" s="203"/>
      <c r="KNV1271" s="357"/>
      <c r="KNW1271" s="357"/>
      <c r="KNX1271" s="262"/>
      <c r="KNY1271" s="262"/>
      <c r="KNZ1271" s="262"/>
      <c r="KOA1271" s="262"/>
      <c r="KOB1271" s="262"/>
      <c r="KOC1271" s="165"/>
      <c r="KOD1271" s="422"/>
      <c r="KOE1271" s="98"/>
      <c r="KOF1271" s="17"/>
      <c r="KOG1271" s="18"/>
      <c r="KOH1271" s="5"/>
      <c r="KOI1271" s="18"/>
      <c r="KOJ1271" s="76"/>
      <c r="KOK1271" s="192"/>
      <c r="KOL1271" s="114"/>
      <c r="KOM1271" s="125"/>
      <c r="KON1271" s="15"/>
      <c r="KOO1271" s="131"/>
      <c r="KOP1271" s="131"/>
      <c r="KOQ1271" s="131"/>
      <c r="KOR1271" s="131"/>
      <c r="KOS1271" s="131"/>
      <c r="KOT1271" s="131"/>
      <c r="KOU1271" s="131"/>
      <c r="KOV1271" s="131"/>
      <c r="KOW1271" s="203"/>
      <c r="KOX1271" s="203"/>
      <c r="KOY1271" s="203"/>
      <c r="KOZ1271" s="357"/>
      <c r="KPA1271" s="357"/>
      <c r="KPB1271" s="262"/>
      <c r="KPC1271" s="262"/>
      <c r="KPD1271" s="262"/>
      <c r="KPE1271" s="262"/>
      <c r="KPF1271" s="262"/>
      <c r="KPG1271" s="165"/>
      <c r="KPH1271" s="422"/>
      <c r="KPI1271" s="98"/>
      <c r="KPJ1271" s="17"/>
      <c r="KPK1271" s="18"/>
      <c r="KPL1271" s="5"/>
      <c r="KPM1271" s="18"/>
      <c r="KPN1271" s="76"/>
      <c r="KPO1271" s="192"/>
      <c r="KPP1271" s="114"/>
      <c r="KPQ1271" s="125"/>
      <c r="KPR1271" s="15"/>
      <c r="KPS1271" s="131"/>
      <c r="KPT1271" s="131"/>
      <c r="KPU1271" s="131"/>
      <c r="KPV1271" s="131"/>
      <c r="KPW1271" s="131"/>
      <c r="KPX1271" s="131"/>
      <c r="KPY1271" s="131"/>
      <c r="KPZ1271" s="131"/>
      <c r="KQA1271" s="203"/>
      <c r="KQB1271" s="203"/>
      <c r="KQC1271" s="203"/>
      <c r="KQD1271" s="357"/>
      <c r="KQE1271" s="357"/>
      <c r="KQF1271" s="262"/>
      <c r="KQG1271" s="262"/>
      <c r="KQH1271" s="262"/>
      <c r="KQI1271" s="262"/>
      <c r="KQJ1271" s="262"/>
      <c r="KQK1271" s="165"/>
      <c r="KQL1271" s="422"/>
      <c r="KQM1271" s="98"/>
      <c r="KQN1271" s="17"/>
      <c r="KQO1271" s="18"/>
      <c r="KQP1271" s="5"/>
      <c r="KQQ1271" s="18"/>
      <c r="KQR1271" s="76"/>
      <c r="KQS1271" s="192"/>
      <c r="KQT1271" s="114"/>
      <c r="KQU1271" s="125"/>
      <c r="KQV1271" s="15"/>
      <c r="KQW1271" s="131"/>
      <c r="KQX1271" s="131"/>
      <c r="KQY1271" s="131"/>
      <c r="KQZ1271" s="131"/>
      <c r="KRA1271" s="131"/>
      <c r="KRB1271" s="131"/>
      <c r="KRC1271" s="131"/>
      <c r="KRD1271" s="131"/>
      <c r="KRE1271" s="203"/>
      <c r="KRF1271" s="203"/>
      <c r="KRG1271" s="203"/>
      <c r="KRH1271" s="357"/>
      <c r="KRI1271" s="357"/>
      <c r="KRJ1271" s="262"/>
      <c r="KRK1271" s="262"/>
      <c r="KRL1271" s="262"/>
      <c r="KRM1271" s="262"/>
      <c r="KRN1271" s="262"/>
      <c r="KRO1271" s="165"/>
      <c r="KRP1271" s="422"/>
      <c r="KRQ1271" s="98"/>
      <c r="KRR1271" s="17"/>
      <c r="KRS1271" s="18"/>
      <c r="KRT1271" s="5"/>
      <c r="KRU1271" s="18"/>
      <c r="KRV1271" s="76"/>
      <c r="KRW1271" s="192"/>
      <c r="KRX1271" s="114"/>
      <c r="KRY1271" s="125"/>
      <c r="KRZ1271" s="15"/>
      <c r="KSA1271" s="131"/>
      <c r="KSB1271" s="131"/>
      <c r="KSC1271" s="131"/>
      <c r="KSD1271" s="131"/>
      <c r="KSE1271" s="131"/>
      <c r="KSF1271" s="131"/>
      <c r="KSG1271" s="131"/>
      <c r="KSH1271" s="131"/>
      <c r="KSI1271" s="203"/>
      <c r="KSJ1271" s="203"/>
      <c r="KSK1271" s="203"/>
      <c r="KSL1271" s="357"/>
      <c r="KSM1271" s="357"/>
      <c r="KSN1271" s="262"/>
      <c r="KSO1271" s="262"/>
      <c r="KSP1271" s="262"/>
      <c r="KSQ1271" s="262"/>
      <c r="KSR1271" s="262"/>
      <c r="KSS1271" s="165"/>
      <c r="KST1271" s="422"/>
      <c r="KSU1271" s="98"/>
      <c r="KSV1271" s="17"/>
      <c r="KSW1271" s="18"/>
      <c r="KSX1271" s="5"/>
      <c r="KSY1271" s="18"/>
      <c r="KSZ1271" s="76"/>
      <c r="KTA1271" s="192"/>
      <c r="KTB1271" s="114"/>
      <c r="KTC1271" s="125"/>
      <c r="KTD1271" s="15"/>
      <c r="KTE1271" s="131"/>
      <c r="KTF1271" s="131"/>
      <c r="KTG1271" s="131"/>
      <c r="KTH1271" s="131"/>
      <c r="KTI1271" s="131"/>
      <c r="KTJ1271" s="131"/>
      <c r="KTK1271" s="131"/>
      <c r="KTL1271" s="131"/>
      <c r="KTM1271" s="203"/>
      <c r="KTN1271" s="203"/>
      <c r="KTO1271" s="203"/>
      <c r="KTP1271" s="357"/>
      <c r="KTQ1271" s="357"/>
      <c r="KTR1271" s="262"/>
      <c r="KTS1271" s="262"/>
      <c r="KTT1271" s="262"/>
      <c r="KTU1271" s="262"/>
      <c r="KTV1271" s="262"/>
      <c r="KTW1271" s="165"/>
      <c r="KTX1271" s="422"/>
      <c r="KTY1271" s="98"/>
      <c r="KTZ1271" s="17"/>
      <c r="KUA1271" s="18"/>
      <c r="KUB1271" s="5"/>
      <c r="KUC1271" s="18"/>
      <c r="KUD1271" s="76"/>
      <c r="KUE1271" s="192"/>
      <c r="KUF1271" s="114"/>
      <c r="KUG1271" s="125"/>
      <c r="KUH1271" s="15"/>
      <c r="KUI1271" s="131"/>
      <c r="KUJ1271" s="131"/>
      <c r="KUK1271" s="131"/>
      <c r="KUL1271" s="131"/>
      <c r="KUM1271" s="131"/>
      <c r="KUN1271" s="131"/>
      <c r="KUO1271" s="131"/>
      <c r="KUP1271" s="131"/>
      <c r="KUQ1271" s="203"/>
      <c r="KUR1271" s="203"/>
      <c r="KUS1271" s="203"/>
      <c r="KUT1271" s="357"/>
      <c r="KUU1271" s="357"/>
      <c r="KUV1271" s="262"/>
      <c r="KUW1271" s="262"/>
      <c r="KUX1271" s="262"/>
      <c r="KUY1271" s="262"/>
      <c r="KUZ1271" s="262"/>
      <c r="KVA1271" s="165"/>
      <c r="KVB1271" s="422"/>
      <c r="KVC1271" s="98"/>
      <c r="KVD1271" s="17"/>
      <c r="KVE1271" s="18"/>
      <c r="KVF1271" s="5"/>
      <c r="KVG1271" s="18"/>
      <c r="KVH1271" s="76"/>
      <c r="KVI1271" s="192"/>
      <c r="KVJ1271" s="114"/>
      <c r="KVK1271" s="125"/>
      <c r="KVL1271" s="15"/>
      <c r="KVM1271" s="131"/>
      <c r="KVN1271" s="131"/>
      <c r="KVO1271" s="131"/>
      <c r="KVP1271" s="131"/>
      <c r="KVQ1271" s="131"/>
      <c r="KVR1271" s="131"/>
      <c r="KVS1271" s="131"/>
      <c r="KVT1271" s="131"/>
      <c r="KVU1271" s="203"/>
      <c r="KVV1271" s="203"/>
      <c r="KVW1271" s="203"/>
      <c r="KVX1271" s="357"/>
      <c r="KVY1271" s="357"/>
      <c r="KVZ1271" s="262"/>
      <c r="KWA1271" s="262"/>
      <c r="KWB1271" s="262"/>
      <c r="KWC1271" s="262"/>
      <c r="KWD1271" s="262"/>
      <c r="KWE1271" s="165"/>
      <c r="KWF1271" s="422"/>
      <c r="KWG1271" s="98"/>
      <c r="KWH1271" s="17"/>
      <c r="KWI1271" s="18"/>
      <c r="KWJ1271" s="5"/>
      <c r="KWK1271" s="18"/>
      <c r="KWL1271" s="76"/>
      <c r="KWM1271" s="192"/>
      <c r="KWN1271" s="114"/>
      <c r="KWO1271" s="125"/>
      <c r="KWP1271" s="15"/>
      <c r="KWQ1271" s="131"/>
      <c r="KWR1271" s="131"/>
      <c r="KWS1271" s="131"/>
      <c r="KWT1271" s="131"/>
      <c r="KWU1271" s="131"/>
      <c r="KWV1271" s="131"/>
      <c r="KWW1271" s="131"/>
      <c r="KWX1271" s="131"/>
      <c r="KWY1271" s="203"/>
      <c r="KWZ1271" s="203"/>
      <c r="KXA1271" s="203"/>
      <c r="KXB1271" s="357"/>
      <c r="KXC1271" s="357"/>
      <c r="KXD1271" s="262"/>
      <c r="KXE1271" s="262"/>
      <c r="KXF1271" s="262"/>
      <c r="KXG1271" s="262"/>
      <c r="KXH1271" s="262"/>
      <c r="KXI1271" s="165"/>
      <c r="KXJ1271" s="422"/>
      <c r="KXK1271" s="98"/>
      <c r="KXL1271" s="17"/>
      <c r="KXM1271" s="18"/>
      <c r="KXN1271" s="5"/>
      <c r="KXO1271" s="18"/>
      <c r="KXP1271" s="76"/>
      <c r="KXQ1271" s="192"/>
      <c r="KXR1271" s="114"/>
      <c r="KXS1271" s="125"/>
      <c r="KXT1271" s="15"/>
      <c r="KXU1271" s="131"/>
      <c r="KXV1271" s="131"/>
      <c r="KXW1271" s="131"/>
      <c r="KXX1271" s="131"/>
      <c r="KXY1271" s="131"/>
      <c r="KXZ1271" s="131"/>
      <c r="KYA1271" s="131"/>
      <c r="KYB1271" s="131"/>
      <c r="KYC1271" s="203"/>
      <c r="KYD1271" s="203"/>
      <c r="KYE1271" s="203"/>
      <c r="KYF1271" s="357"/>
      <c r="KYG1271" s="357"/>
      <c r="KYH1271" s="262"/>
      <c r="KYI1271" s="262"/>
      <c r="KYJ1271" s="262"/>
      <c r="KYK1271" s="262"/>
      <c r="KYL1271" s="262"/>
      <c r="KYM1271" s="165"/>
      <c r="KYN1271" s="422"/>
      <c r="KYO1271" s="98"/>
      <c r="KYP1271" s="17"/>
      <c r="KYQ1271" s="18"/>
      <c r="KYR1271" s="5"/>
      <c r="KYS1271" s="18"/>
      <c r="KYT1271" s="76"/>
      <c r="KYU1271" s="192"/>
      <c r="KYV1271" s="114"/>
      <c r="KYW1271" s="125"/>
      <c r="KYX1271" s="15"/>
      <c r="KYY1271" s="131"/>
      <c r="KYZ1271" s="131"/>
      <c r="KZA1271" s="131"/>
      <c r="KZB1271" s="131"/>
      <c r="KZC1271" s="131"/>
      <c r="KZD1271" s="131"/>
      <c r="KZE1271" s="131"/>
      <c r="KZF1271" s="131"/>
      <c r="KZG1271" s="203"/>
      <c r="KZH1271" s="203"/>
      <c r="KZI1271" s="203"/>
      <c r="KZJ1271" s="357"/>
      <c r="KZK1271" s="357"/>
      <c r="KZL1271" s="262"/>
      <c r="KZM1271" s="262"/>
      <c r="KZN1271" s="262"/>
      <c r="KZO1271" s="262"/>
      <c r="KZP1271" s="262"/>
      <c r="KZQ1271" s="165"/>
      <c r="KZR1271" s="422"/>
      <c r="KZS1271" s="98"/>
      <c r="KZT1271" s="17"/>
      <c r="KZU1271" s="18"/>
      <c r="KZV1271" s="5"/>
      <c r="KZW1271" s="18"/>
      <c r="KZX1271" s="76"/>
      <c r="KZY1271" s="192"/>
      <c r="KZZ1271" s="114"/>
      <c r="LAA1271" s="125"/>
      <c r="LAB1271" s="15"/>
      <c r="LAC1271" s="131"/>
      <c r="LAD1271" s="131"/>
      <c r="LAE1271" s="131"/>
      <c r="LAF1271" s="131"/>
      <c r="LAG1271" s="131"/>
      <c r="LAH1271" s="131"/>
      <c r="LAI1271" s="131"/>
      <c r="LAJ1271" s="131"/>
      <c r="LAK1271" s="203"/>
      <c r="LAL1271" s="203"/>
      <c r="LAM1271" s="203"/>
      <c r="LAN1271" s="357"/>
      <c r="LAO1271" s="357"/>
      <c r="LAP1271" s="262"/>
      <c r="LAQ1271" s="262"/>
      <c r="LAR1271" s="262"/>
      <c r="LAS1271" s="262"/>
      <c r="LAT1271" s="262"/>
      <c r="LAU1271" s="165"/>
      <c r="LAV1271" s="422"/>
      <c r="LAW1271" s="98"/>
      <c r="LAX1271" s="17"/>
      <c r="LAY1271" s="18"/>
      <c r="LAZ1271" s="5"/>
      <c r="LBA1271" s="18"/>
      <c r="LBB1271" s="76"/>
      <c r="LBC1271" s="192"/>
      <c r="LBD1271" s="114"/>
      <c r="LBE1271" s="125"/>
      <c r="LBF1271" s="15"/>
      <c r="LBG1271" s="131"/>
      <c r="LBH1271" s="131"/>
      <c r="LBI1271" s="131"/>
      <c r="LBJ1271" s="131"/>
      <c r="LBK1271" s="131"/>
      <c r="LBL1271" s="131"/>
      <c r="LBM1271" s="131"/>
      <c r="LBN1271" s="131"/>
      <c r="LBO1271" s="203"/>
      <c r="LBP1271" s="203"/>
      <c r="LBQ1271" s="203"/>
      <c r="LBR1271" s="357"/>
      <c r="LBS1271" s="357"/>
      <c r="LBT1271" s="262"/>
      <c r="LBU1271" s="262"/>
      <c r="LBV1271" s="262"/>
      <c r="LBW1271" s="262"/>
      <c r="LBX1271" s="262"/>
      <c r="LBY1271" s="165"/>
      <c r="LBZ1271" s="422"/>
      <c r="LCA1271" s="98"/>
      <c r="LCB1271" s="17"/>
      <c r="LCC1271" s="18"/>
      <c r="LCD1271" s="5"/>
      <c r="LCE1271" s="18"/>
      <c r="LCF1271" s="76"/>
      <c r="LCG1271" s="192"/>
      <c r="LCH1271" s="114"/>
      <c r="LCI1271" s="125"/>
      <c r="LCJ1271" s="15"/>
      <c r="LCK1271" s="131"/>
      <c r="LCL1271" s="131"/>
      <c r="LCM1271" s="131"/>
      <c r="LCN1271" s="131"/>
      <c r="LCO1271" s="131"/>
      <c r="LCP1271" s="131"/>
      <c r="LCQ1271" s="131"/>
      <c r="LCR1271" s="131"/>
      <c r="LCS1271" s="203"/>
      <c r="LCT1271" s="203"/>
      <c r="LCU1271" s="203"/>
      <c r="LCV1271" s="357"/>
      <c r="LCW1271" s="357"/>
      <c r="LCX1271" s="262"/>
      <c r="LCY1271" s="262"/>
      <c r="LCZ1271" s="262"/>
      <c r="LDA1271" s="262"/>
      <c r="LDB1271" s="262"/>
      <c r="LDC1271" s="165"/>
      <c r="LDD1271" s="422"/>
      <c r="LDE1271" s="98"/>
      <c r="LDF1271" s="17"/>
      <c r="LDG1271" s="18"/>
      <c r="LDH1271" s="5"/>
      <c r="LDI1271" s="18"/>
      <c r="LDJ1271" s="76"/>
      <c r="LDK1271" s="192"/>
      <c r="LDL1271" s="114"/>
      <c r="LDM1271" s="125"/>
      <c r="LDN1271" s="15"/>
      <c r="LDO1271" s="131"/>
      <c r="LDP1271" s="131"/>
      <c r="LDQ1271" s="131"/>
      <c r="LDR1271" s="131"/>
      <c r="LDS1271" s="131"/>
      <c r="LDT1271" s="131"/>
      <c r="LDU1271" s="131"/>
      <c r="LDV1271" s="131"/>
      <c r="LDW1271" s="203"/>
      <c r="LDX1271" s="203"/>
      <c r="LDY1271" s="203"/>
      <c r="LDZ1271" s="357"/>
      <c r="LEA1271" s="357"/>
      <c r="LEB1271" s="262"/>
      <c r="LEC1271" s="262"/>
      <c r="LED1271" s="262"/>
      <c r="LEE1271" s="262"/>
      <c r="LEF1271" s="262"/>
      <c r="LEG1271" s="165"/>
      <c r="LEH1271" s="422"/>
      <c r="LEI1271" s="98"/>
      <c r="LEJ1271" s="17"/>
      <c r="LEK1271" s="18"/>
      <c r="LEL1271" s="5"/>
      <c r="LEM1271" s="18"/>
      <c r="LEN1271" s="76"/>
      <c r="LEO1271" s="192"/>
      <c r="LEP1271" s="114"/>
      <c r="LEQ1271" s="125"/>
      <c r="LER1271" s="15"/>
      <c r="LES1271" s="131"/>
      <c r="LET1271" s="131"/>
      <c r="LEU1271" s="131"/>
      <c r="LEV1271" s="131"/>
      <c r="LEW1271" s="131"/>
      <c r="LEX1271" s="131"/>
      <c r="LEY1271" s="131"/>
      <c r="LEZ1271" s="131"/>
      <c r="LFA1271" s="203"/>
      <c r="LFB1271" s="203"/>
      <c r="LFC1271" s="203"/>
      <c r="LFD1271" s="357"/>
      <c r="LFE1271" s="357"/>
      <c r="LFF1271" s="262"/>
      <c r="LFG1271" s="262"/>
      <c r="LFH1271" s="262"/>
      <c r="LFI1271" s="262"/>
      <c r="LFJ1271" s="262"/>
      <c r="LFK1271" s="165"/>
      <c r="LFL1271" s="422"/>
      <c r="LFM1271" s="98"/>
      <c r="LFN1271" s="17"/>
      <c r="LFO1271" s="18"/>
      <c r="LFP1271" s="5"/>
      <c r="LFQ1271" s="18"/>
      <c r="LFR1271" s="76"/>
      <c r="LFS1271" s="192"/>
      <c r="LFT1271" s="114"/>
      <c r="LFU1271" s="125"/>
      <c r="LFV1271" s="15"/>
      <c r="LFW1271" s="131"/>
      <c r="LFX1271" s="131"/>
      <c r="LFY1271" s="131"/>
      <c r="LFZ1271" s="131"/>
      <c r="LGA1271" s="131"/>
      <c r="LGB1271" s="131"/>
      <c r="LGC1271" s="131"/>
      <c r="LGD1271" s="131"/>
      <c r="LGE1271" s="203"/>
      <c r="LGF1271" s="203"/>
      <c r="LGG1271" s="203"/>
      <c r="LGH1271" s="357"/>
      <c r="LGI1271" s="357"/>
      <c r="LGJ1271" s="262"/>
      <c r="LGK1271" s="262"/>
      <c r="LGL1271" s="262"/>
      <c r="LGM1271" s="262"/>
      <c r="LGN1271" s="262"/>
      <c r="LGO1271" s="165"/>
      <c r="LGP1271" s="422"/>
      <c r="LGQ1271" s="98"/>
      <c r="LGR1271" s="17"/>
      <c r="LGS1271" s="18"/>
      <c r="LGT1271" s="5"/>
      <c r="LGU1271" s="18"/>
      <c r="LGV1271" s="76"/>
      <c r="LGW1271" s="192"/>
      <c r="LGX1271" s="114"/>
      <c r="LGY1271" s="125"/>
      <c r="LGZ1271" s="15"/>
      <c r="LHA1271" s="131"/>
      <c r="LHB1271" s="131"/>
      <c r="LHC1271" s="131"/>
      <c r="LHD1271" s="131"/>
      <c r="LHE1271" s="131"/>
      <c r="LHF1271" s="131"/>
      <c r="LHG1271" s="131"/>
      <c r="LHH1271" s="131"/>
      <c r="LHI1271" s="203"/>
      <c r="LHJ1271" s="203"/>
      <c r="LHK1271" s="203"/>
      <c r="LHL1271" s="357"/>
      <c r="LHM1271" s="357"/>
      <c r="LHN1271" s="262"/>
      <c r="LHO1271" s="262"/>
      <c r="LHP1271" s="262"/>
      <c r="LHQ1271" s="262"/>
      <c r="LHR1271" s="262"/>
      <c r="LHS1271" s="165"/>
      <c r="LHT1271" s="422"/>
      <c r="LHU1271" s="98"/>
      <c r="LHV1271" s="17"/>
      <c r="LHW1271" s="18"/>
      <c r="LHX1271" s="5"/>
      <c r="LHY1271" s="18"/>
      <c r="LHZ1271" s="76"/>
      <c r="LIA1271" s="192"/>
      <c r="LIB1271" s="114"/>
      <c r="LIC1271" s="125"/>
      <c r="LID1271" s="15"/>
      <c r="LIE1271" s="131"/>
      <c r="LIF1271" s="131"/>
      <c r="LIG1271" s="131"/>
      <c r="LIH1271" s="131"/>
      <c r="LII1271" s="131"/>
      <c r="LIJ1271" s="131"/>
      <c r="LIK1271" s="131"/>
      <c r="LIL1271" s="131"/>
      <c r="LIM1271" s="203"/>
      <c r="LIN1271" s="203"/>
      <c r="LIO1271" s="203"/>
      <c r="LIP1271" s="357"/>
      <c r="LIQ1271" s="357"/>
      <c r="LIR1271" s="262"/>
      <c r="LIS1271" s="262"/>
      <c r="LIT1271" s="262"/>
      <c r="LIU1271" s="262"/>
      <c r="LIV1271" s="262"/>
      <c r="LIW1271" s="165"/>
      <c r="LIX1271" s="422"/>
      <c r="LIY1271" s="98"/>
      <c r="LIZ1271" s="17"/>
      <c r="LJA1271" s="18"/>
      <c r="LJB1271" s="5"/>
      <c r="LJC1271" s="18"/>
      <c r="LJD1271" s="76"/>
      <c r="LJE1271" s="192"/>
      <c r="LJF1271" s="114"/>
      <c r="LJG1271" s="125"/>
      <c r="LJH1271" s="15"/>
      <c r="LJI1271" s="131"/>
      <c r="LJJ1271" s="131"/>
      <c r="LJK1271" s="131"/>
      <c r="LJL1271" s="131"/>
      <c r="LJM1271" s="131"/>
      <c r="LJN1271" s="131"/>
      <c r="LJO1271" s="131"/>
      <c r="LJP1271" s="131"/>
      <c r="LJQ1271" s="203"/>
      <c r="LJR1271" s="203"/>
      <c r="LJS1271" s="203"/>
      <c r="LJT1271" s="357"/>
      <c r="LJU1271" s="357"/>
      <c r="LJV1271" s="262"/>
      <c r="LJW1271" s="262"/>
      <c r="LJX1271" s="262"/>
      <c r="LJY1271" s="262"/>
      <c r="LJZ1271" s="262"/>
      <c r="LKA1271" s="165"/>
      <c r="LKB1271" s="422"/>
      <c r="LKC1271" s="98"/>
      <c r="LKD1271" s="17"/>
      <c r="LKE1271" s="18"/>
      <c r="LKF1271" s="5"/>
      <c r="LKG1271" s="18"/>
      <c r="LKH1271" s="76"/>
      <c r="LKI1271" s="192"/>
      <c r="LKJ1271" s="114"/>
      <c r="LKK1271" s="125"/>
      <c r="LKL1271" s="15"/>
      <c r="LKM1271" s="131"/>
      <c r="LKN1271" s="131"/>
      <c r="LKO1271" s="131"/>
      <c r="LKP1271" s="131"/>
      <c r="LKQ1271" s="131"/>
      <c r="LKR1271" s="131"/>
      <c r="LKS1271" s="131"/>
      <c r="LKT1271" s="131"/>
      <c r="LKU1271" s="203"/>
      <c r="LKV1271" s="203"/>
      <c r="LKW1271" s="203"/>
      <c r="LKX1271" s="357"/>
      <c r="LKY1271" s="357"/>
      <c r="LKZ1271" s="262"/>
      <c r="LLA1271" s="262"/>
      <c r="LLB1271" s="262"/>
      <c r="LLC1271" s="262"/>
      <c r="LLD1271" s="262"/>
      <c r="LLE1271" s="165"/>
      <c r="LLF1271" s="422"/>
      <c r="LLG1271" s="98"/>
      <c r="LLH1271" s="17"/>
      <c r="LLI1271" s="18"/>
      <c r="LLJ1271" s="5"/>
      <c r="LLK1271" s="18"/>
      <c r="LLL1271" s="76"/>
      <c r="LLM1271" s="192"/>
      <c r="LLN1271" s="114"/>
      <c r="LLO1271" s="125"/>
      <c r="LLP1271" s="15"/>
      <c r="LLQ1271" s="131"/>
      <c r="LLR1271" s="131"/>
      <c r="LLS1271" s="131"/>
      <c r="LLT1271" s="131"/>
      <c r="LLU1271" s="131"/>
      <c r="LLV1271" s="131"/>
      <c r="LLW1271" s="131"/>
      <c r="LLX1271" s="131"/>
      <c r="LLY1271" s="203"/>
      <c r="LLZ1271" s="203"/>
      <c r="LMA1271" s="203"/>
      <c r="LMB1271" s="357"/>
      <c r="LMC1271" s="357"/>
      <c r="LMD1271" s="262"/>
      <c r="LME1271" s="262"/>
      <c r="LMF1271" s="262"/>
      <c r="LMG1271" s="262"/>
      <c r="LMH1271" s="262"/>
      <c r="LMI1271" s="165"/>
      <c r="LMJ1271" s="422"/>
      <c r="LMK1271" s="98"/>
      <c r="LML1271" s="17"/>
      <c r="LMM1271" s="18"/>
      <c r="LMN1271" s="5"/>
      <c r="LMO1271" s="18"/>
      <c r="LMP1271" s="76"/>
      <c r="LMQ1271" s="192"/>
      <c r="LMR1271" s="114"/>
      <c r="LMS1271" s="125"/>
      <c r="LMT1271" s="15"/>
      <c r="LMU1271" s="131"/>
      <c r="LMV1271" s="131"/>
      <c r="LMW1271" s="131"/>
      <c r="LMX1271" s="131"/>
      <c r="LMY1271" s="131"/>
      <c r="LMZ1271" s="131"/>
      <c r="LNA1271" s="131"/>
      <c r="LNB1271" s="131"/>
      <c r="LNC1271" s="203"/>
      <c r="LND1271" s="203"/>
      <c r="LNE1271" s="203"/>
      <c r="LNF1271" s="357"/>
      <c r="LNG1271" s="357"/>
      <c r="LNH1271" s="262"/>
      <c r="LNI1271" s="262"/>
      <c r="LNJ1271" s="262"/>
      <c r="LNK1271" s="262"/>
      <c r="LNL1271" s="262"/>
      <c r="LNM1271" s="165"/>
      <c r="LNN1271" s="422"/>
      <c r="LNO1271" s="98"/>
      <c r="LNP1271" s="17"/>
      <c r="LNQ1271" s="18"/>
      <c r="LNR1271" s="5"/>
      <c r="LNS1271" s="18"/>
      <c r="LNT1271" s="76"/>
      <c r="LNU1271" s="192"/>
      <c r="LNV1271" s="114"/>
      <c r="LNW1271" s="125"/>
      <c r="LNX1271" s="15"/>
      <c r="LNY1271" s="131"/>
      <c r="LNZ1271" s="131"/>
      <c r="LOA1271" s="131"/>
      <c r="LOB1271" s="131"/>
      <c r="LOC1271" s="131"/>
      <c r="LOD1271" s="131"/>
      <c r="LOE1271" s="131"/>
      <c r="LOF1271" s="131"/>
      <c r="LOG1271" s="203"/>
      <c r="LOH1271" s="203"/>
      <c r="LOI1271" s="203"/>
      <c r="LOJ1271" s="357"/>
      <c r="LOK1271" s="357"/>
      <c r="LOL1271" s="262"/>
      <c r="LOM1271" s="262"/>
      <c r="LON1271" s="262"/>
      <c r="LOO1271" s="262"/>
      <c r="LOP1271" s="262"/>
      <c r="LOQ1271" s="165"/>
      <c r="LOR1271" s="422"/>
      <c r="LOS1271" s="98"/>
      <c r="LOT1271" s="17"/>
      <c r="LOU1271" s="18"/>
      <c r="LOV1271" s="5"/>
      <c r="LOW1271" s="18"/>
      <c r="LOX1271" s="76"/>
      <c r="LOY1271" s="192"/>
      <c r="LOZ1271" s="114"/>
      <c r="LPA1271" s="125"/>
      <c r="LPB1271" s="15"/>
      <c r="LPC1271" s="131"/>
      <c r="LPD1271" s="131"/>
      <c r="LPE1271" s="131"/>
      <c r="LPF1271" s="131"/>
      <c r="LPG1271" s="131"/>
      <c r="LPH1271" s="131"/>
      <c r="LPI1271" s="131"/>
      <c r="LPJ1271" s="131"/>
      <c r="LPK1271" s="203"/>
      <c r="LPL1271" s="203"/>
      <c r="LPM1271" s="203"/>
      <c r="LPN1271" s="357"/>
      <c r="LPO1271" s="357"/>
      <c r="LPP1271" s="262"/>
      <c r="LPQ1271" s="262"/>
      <c r="LPR1271" s="262"/>
      <c r="LPS1271" s="262"/>
      <c r="LPT1271" s="262"/>
      <c r="LPU1271" s="165"/>
      <c r="LPV1271" s="422"/>
      <c r="LPW1271" s="98"/>
      <c r="LPX1271" s="17"/>
      <c r="LPY1271" s="18"/>
      <c r="LPZ1271" s="5"/>
      <c r="LQA1271" s="18"/>
      <c r="LQB1271" s="76"/>
      <c r="LQC1271" s="192"/>
      <c r="LQD1271" s="114"/>
      <c r="LQE1271" s="125"/>
      <c r="LQF1271" s="15"/>
      <c r="LQG1271" s="131"/>
      <c r="LQH1271" s="131"/>
      <c r="LQI1271" s="131"/>
      <c r="LQJ1271" s="131"/>
      <c r="LQK1271" s="131"/>
      <c r="LQL1271" s="131"/>
      <c r="LQM1271" s="131"/>
      <c r="LQN1271" s="131"/>
      <c r="LQO1271" s="203"/>
      <c r="LQP1271" s="203"/>
      <c r="LQQ1271" s="203"/>
      <c r="LQR1271" s="357"/>
      <c r="LQS1271" s="357"/>
      <c r="LQT1271" s="262"/>
      <c r="LQU1271" s="262"/>
      <c r="LQV1271" s="262"/>
      <c r="LQW1271" s="262"/>
      <c r="LQX1271" s="262"/>
      <c r="LQY1271" s="165"/>
      <c r="LQZ1271" s="422"/>
      <c r="LRA1271" s="98"/>
      <c r="LRB1271" s="17"/>
      <c r="LRC1271" s="18"/>
      <c r="LRD1271" s="5"/>
      <c r="LRE1271" s="18"/>
      <c r="LRF1271" s="76"/>
      <c r="LRG1271" s="192"/>
      <c r="LRH1271" s="114"/>
      <c r="LRI1271" s="125"/>
      <c r="LRJ1271" s="15"/>
      <c r="LRK1271" s="131"/>
      <c r="LRL1271" s="131"/>
      <c r="LRM1271" s="131"/>
      <c r="LRN1271" s="131"/>
      <c r="LRO1271" s="131"/>
      <c r="LRP1271" s="131"/>
      <c r="LRQ1271" s="131"/>
      <c r="LRR1271" s="131"/>
      <c r="LRS1271" s="203"/>
      <c r="LRT1271" s="203"/>
      <c r="LRU1271" s="203"/>
      <c r="LRV1271" s="357"/>
      <c r="LRW1271" s="357"/>
      <c r="LRX1271" s="262"/>
      <c r="LRY1271" s="262"/>
      <c r="LRZ1271" s="262"/>
      <c r="LSA1271" s="262"/>
      <c r="LSB1271" s="262"/>
      <c r="LSC1271" s="165"/>
      <c r="LSD1271" s="422"/>
      <c r="LSE1271" s="98"/>
      <c r="LSF1271" s="17"/>
      <c r="LSG1271" s="18"/>
      <c r="LSH1271" s="5"/>
      <c r="LSI1271" s="18"/>
      <c r="LSJ1271" s="76"/>
      <c r="LSK1271" s="192"/>
      <c r="LSL1271" s="114"/>
      <c r="LSM1271" s="125"/>
      <c r="LSN1271" s="15"/>
      <c r="LSO1271" s="131"/>
      <c r="LSP1271" s="131"/>
      <c r="LSQ1271" s="131"/>
      <c r="LSR1271" s="131"/>
      <c r="LSS1271" s="131"/>
      <c r="LST1271" s="131"/>
      <c r="LSU1271" s="131"/>
      <c r="LSV1271" s="131"/>
      <c r="LSW1271" s="203"/>
      <c r="LSX1271" s="203"/>
      <c r="LSY1271" s="203"/>
      <c r="LSZ1271" s="357"/>
      <c r="LTA1271" s="357"/>
      <c r="LTB1271" s="262"/>
      <c r="LTC1271" s="262"/>
      <c r="LTD1271" s="262"/>
      <c r="LTE1271" s="262"/>
      <c r="LTF1271" s="262"/>
      <c r="LTG1271" s="165"/>
      <c r="LTH1271" s="422"/>
      <c r="LTI1271" s="98"/>
      <c r="LTJ1271" s="17"/>
      <c r="LTK1271" s="18"/>
      <c r="LTL1271" s="5"/>
      <c r="LTM1271" s="18"/>
      <c r="LTN1271" s="76"/>
      <c r="LTO1271" s="192"/>
      <c r="LTP1271" s="114"/>
      <c r="LTQ1271" s="125"/>
      <c r="LTR1271" s="15"/>
      <c r="LTS1271" s="131"/>
      <c r="LTT1271" s="131"/>
      <c r="LTU1271" s="131"/>
      <c r="LTV1271" s="131"/>
      <c r="LTW1271" s="131"/>
      <c r="LTX1271" s="131"/>
      <c r="LTY1271" s="131"/>
      <c r="LTZ1271" s="131"/>
      <c r="LUA1271" s="203"/>
      <c r="LUB1271" s="203"/>
      <c r="LUC1271" s="203"/>
      <c r="LUD1271" s="357"/>
      <c r="LUE1271" s="357"/>
      <c r="LUF1271" s="262"/>
      <c r="LUG1271" s="262"/>
      <c r="LUH1271" s="262"/>
      <c r="LUI1271" s="262"/>
      <c r="LUJ1271" s="262"/>
      <c r="LUK1271" s="165"/>
      <c r="LUL1271" s="422"/>
      <c r="LUM1271" s="98"/>
      <c r="LUN1271" s="17"/>
      <c r="LUO1271" s="18"/>
      <c r="LUP1271" s="5"/>
      <c r="LUQ1271" s="18"/>
      <c r="LUR1271" s="76"/>
      <c r="LUS1271" s="192"/>
      <c r="LUT1271" s="114"/>
      <c r="LUU1271" s="125"/>
      <c r="LUV1271" s="15"/>
      <c r="LUW1271" s="131"/>
      <c r="LUX1271" s="131"/>
      <c r="LUY1271" s="131"/>
      <c r="LUZ1271" s="131"/>
      <c r="LVA1271" s="131"/>
      <c r="LVB1271" s="131"/>
      <c r="LVC1271" s="131"/>
      <c r="LVD1271" s="131"/>
      <c r="LVE1271" s="203"/>
      <c r="LVF1271" s="203"/>
      <c r="LVG1271" s="203"/>
      <c r="LVH1271" s="357"/>
      <c r="LVI1271" s="357"/>
      <c r="LVJ1271" s="262"/>
      <c r="LVK1271" s="262"/>
      <c r="LVL1271" s="262"/>
      <c r="LVM1271" s="262"/>
      <c r="LVN1271" s="262"/>
      <c r="LVO1271" s="165"/>
      <c r="LVP1271" s="422"/>
      <c r="LVQ1271" s="98"/>
      <c r="LVR1271" s="17"/>
      <c r="LVS1271" s="18"/>
      <c r="LVT1271" s="5"/>
      <c r="LVU1271" s="18"/>
      <c r="LVV1271" s="76"/>
      <c r="LVW1271" s="192"/>
      <c r="LVX1271" s="114"/>
      <c r="LVY1271" s="125"/>
      <c r="LVZ1271" s="15"/>
      <c r="LWA1271" s="131"/>
      <c r="LWB1271" s="131"/>
      <c r="LWC1271" s="131"/>
      <c r="LWD1271" s="131"/>
      <c r="LWE1271" s="131"/>
      <c r="LWF1271" s="131"/>
      <c r="LWG1271" s="131"/>
      <c r="LWH1271" s="131"/>
      <c r="LWI1271" s="203"/>
      <c r="LWJ1271" s="203"/>
      <c r="LWK1271" s="203"/>
      <c r="LWL1271" s="357"/>
      <c r="LWM1271" s="357"/>
      <c r="LWN1271" s="262"/>
      <c r="LWO1271" s="262"/>
      <c r="LWP1271" s="262"/>
      <c r="LWQ1271" s="262"/>
      <c r="LWR1271" s="262"/>
      <c r="LWS1271" s="165"/>
      <c r="LWT1271" s="422"/>
      <c r="LWU1271" s="98"/>
      <c r="LWV1271" s="17"/>
      <c r="LWW1271" s="18"/>
      <c r="LWX1271" s="5"/>
      <c r="LWY1271" s="18"/>
      <c r="LWZ1271" s="76"/>
      <c r="LXA1271" s="192"/>
      <c r="LXB1271" s="114"/>
      <c r="LXC1271" s="125"/>
      <c r="LXD1271" s="15"/>
      <c r="LXE1271" s="131"/>
      <c r="LXF1271" s="131"/>
      <c r="LXG1271" s="131"/>
      <c r="LXH1271" s="131"/>
      <c r="LXI1271" s="131"/>
      <c r="LXJ1271" s="131"/>
      <c r="LXK1271" s="131"/>
      <c r="LXL1271" s="131"/>
      <c r="LXM1271" s="203"/>
      <c r="LXN1271" s="203"/>
      <c r="LXO1271" s="203"/>
      <c r="LXP1271" s="357"/>
      <c r="LXQ1271" s="357"/>
      <c r="LXR1271" s="262"/>
      <c r="LXS1271" s="262"/>
      <c r="LXT1271" s="262"/>
      <c r="LXU1271" s="262"/>
      <c r="LXV1271" s="262"/>
      <c r="LXW1271" s="165"/>
      <c r="LXX1271" s="422"/>
      <c r="LXY1271" s="98"/>
      <c r="LXZ1271" s="17"/>
      <c r="LYA1271" s="18"/>
      <c r="LYB1271" s="5"/>
      <c r="LYC1271" s="18"/>
      <c r="LYD1271" s="76"/>
      <c r="LYE1271" s="192"/>
      <c r="LYF1271" s="114"/>
      <c r="LYG1271" s="125"/>
      <c r="LYH1271" s="15"/>
      <c r="LYI1271" s="131"/>
      <c r="LYJ1271" s="131"/>
      <c r="LYK1271" s="131"/>
      <c r="LYL1271" s="131"/>
      <c r="LYM1271" s="131"/>
      <c r="LYN1271" s="131"/>
      <c r="LYO1271" s="131"/>
      <c r="LYP1271" s="131"/>
      <c r="LYQ1271" s="203"/>
      <c r="LYR1271" s="203"/>
      <c r="LYS1271" s="203"/>
      <c r="LYT1271" s="357"/>
      <c r="LYU1271" s="357"/>
      <c r="LYV1271" s="262"/>
      <c r="LYW1271" s="262"/>
      <c r="LYX1271" s="262"/>
      <c r="LYY1271" s="262"/>
      <c r="LYZ1271" s="262"/>
      <c r="LZA1271" s="165"/>
      <c r="LZB1271" s="422"/>
      <c r="LZC1271" s="98"/>
      <c r="LZD1271" s="17"/>
      <c r="LZE1271" s="18"/>
      <c r="LZF1271" s="5"/>
      <c r="LZG1271" s="18"/>
      <c r="LZH1271" s="76"/>
      <c r="LZI1271" s="192"/>
      <c r="LZJ1271" s="114"/>
      <c r="LZK1271" s="125"/>
      <c r="LZL1271" s="15"/>
      <c r="LZM1271" s="131"/>
      <c r="LZN1271" s="131"/>
      <c r="LZO1271" s="131"/>
      <c r="LZP1271" s="131"/>
      <c r="LZQ1271" s="131"/>
      <c r="LZR1271" s="131"/>
      <c r="LZS1271" s="131"/>
      <c r="LZT1271" s="131"/>
      <c r="LZU1271" s="203"/>
      <c r="LZV1271" s="203"/>
      <c r="LZW1271" s="203"/>
      <c r="LZX1271" s="357"/>
      <c r="LZY1271" s="357"/>
      <c r="LZZ1271" s="262"/>
      <c r="MAA1271" s="262"/>
      <c r="MAB1271" s="262"/>
      <c r="MAC1271" s="262"/>
      <c r="MAD1271" s="262"/>
      <c r="MAE1271" s="165"/>
      <c r="MAF1271" s="422"/>
      <c r="MAG1271" s="98"/>
      <c r="MAH1271" s="17"/>
      <c r="MAI1271" s="18"/>
      <c r="MAJ1271" s="5"/>
      <c r="MAK1271" s="18"/>
      <c r="MAL1271" s="76"/>
      <c r="MAM1271" s="192"/>
      <c r="MAN1271" s="114"/>
      <c r="MAO1271" s="125"/>
      <c r="MAP1271" s="15"/>
      <c r="MAQ1271" s="131"/>
      <c r="MAR1271" s="131"/>
      <c r="MAS1271" s="131"/>
      <c r="MAT1271" s="131"/>
      <c r="MAU1271" s="131"/>
      <c r="MAV1271" s="131"/>
      <c r="MAW1271" s="131"/>
      <c r="MAX1271" s="131"/>
      <c r="MAY1271" s="203"/>
      <c r="MAZ1271" s="203"/>
      <c r="MBA1271" s="203"/>
      <c r="MBB1271" s="357"/>
      <c r="MBC1271" s="357"/>
      <c r="MBD1271" s="262"/>
      <c r="MBE1271" s="262"/>
      <c r="MBF1271" s="262"/>
      <c r="MBG1271" s="262"/>
      <c r="MBH1271" s="262"/>
      <c r="MBI1271" s="165"/>
      <c r="MBJ1271" s="422"/>
      <c r="MBK1271" s="98"/>
      <c r="MBL1271" s="17"/>
      <c r="MBM1271" s="18"/>
      <c r="MBN1271" s="5"/>
      <c r="MBO1271" s="18"/>
      <c r="MBP1271" s="76"/>
      <c r="MBQ1271" s="192"/>
      <c r="MBR1271" s="114"/>
      <c r="MBS1271" s="125"/>
      <c r="MBT1271" s="15"/>
      <c r="MBU1271" s="131"/>
      <c r="MBV1271" s="131"/>
      <c r="MBW1271" s="131"/>
      <c r="MBX1271" s="131"/>
      <c r="MBY1271" s="131"/>
      <c r="MBZ1271" s="131"/>
      <c r="MCA1271" s="131"/>
      <c r="MCB1271" s="131"/>
      <c r="MCC1271" s="203"/>
      <c r="MCD1271" s="203"/>
      <c r="MCE1271" s="203"/>
      <c r="MCF1271" s="357"/>
      <c r="MCG1271" s="357"/>
      <c r="MCH1271" s="262"/>
      <c r="MCI1271" s="262"/>
      <c r="MCJ1271" s="262"/>
      <c r="MCK1271" s="262"/>
      <c r="MCL1271" s="262"/>
      <c r="MCM1271" s="165"/>
      <c r="MCN1271" s="422"/>
      <c r="MCO1271" s="98"/>
      <c r="MCP1271" s="17"/>
      <c r="MCQ1271" s="18"/>
      <c r="MCR1271" s="5"/>
      <c r="MCS1271" s="18"/>
      <c r="MCT1271" s="76"/>
      <c r="MCU1271" s="192"/>
      <c r="MCV1271" s="114"/>
      <c r="MCW1271" s="125"/>
      <c r="MCX1271" s="15"/>
      <c r="MCY1271" s="131"/>
      <c r="MCZ1271" s="131"/>
      <c r="MDA1271" s="131"/>
      <c r="MDB1271" s="131"/>
      <c r="MDC1271" s="131"/>
      <c r="MDD1271" s="131"/>
      <c r="MDE1271" s="131"/>
      <c r="MDF1271" s="131"/>
      <c r="MDG1271" s="203"/>
      <c r="MDH1271" s="203"/>
      <c r="MDI1271" s="203"/>
      <c r="MDJ1271" s="357"/>
      <c r="MDK1271" s="357"/>
      <c r="MDL1271" s="262"/>
      <c r="MDM1271" s="262"/>
      <c r="MDN1271" s="262"/>
      <c r="MDO1271" s="262"/>
      <c r="MDP1271" s="262"/>
      <c r="MDQ1271" s="165"/>
      <c r="MDR1271" s="422"/>
      <c r="MDS1271" s="98"/>
      <c r="MDT1271" s="17"/>
      <c r="MDU1271" s="18"/>
      <c r="MDV1271" s="5"/>
      <c r="MDW1271" s="18"/>
      <c r="MDX1271" s="76"/>
      <c r="MDY1271" s="192"/>
      <c r="MDZ1271" s="114"/>
      <c r="MEA1271" s="125"/>
      <c r="MEB1271" s="15"/>
      <c r="MEC1271" s="131"/>
      <c r="MED1271" s="131"/>
      <c r="MEE1271" s="131"/>
      <c r="MEF1271" s="131"/>
      <c r="MEG1271" s="131"/>
      <c r="MEH1271" s="131"/>
      <c r="MEI1271" s="131"/>
      <c r="MEJ1271" s="131"/>
      <c r="MEK1271" s="203"/>
      <c r="MEL1271" s="203"/>
      <c r="MEM1271" s="203"/>
      <c r="MEN1271" s="357"/>
      <c r="MEO1271" s="357"/>
      <c r="MEP1271" s="262"/>
      <c r="MEQ1271" s="262"/>
      <c r="MER1271" s="262"/>
      <c r="MES1271" s="262"/>
      <c r="MET1271" s="262"/>
      <c r="MEU1271" s="165"/>
      <c r="MEV1271" s="422"/>
      <c r="MEW1271" s="98"/>
      <c r="MEX1271" s="17"/>
      <c r="MEY1271" s="18"/>
      <c r="MEZ1271" s="5"/>
      <c r="MFA1271" s="18"/>
      <c r="MFB1271" s="76"/>
      <c r="MFC1271" s="192"/>
      <c r="MFD1271" s="114"/>
      <c r="MFE1271" s="125"/>
      <c r="MFF1271" s="15"/>
      <c r="MFG1271" s="131"/>
      <c r="MFH1271" s="131"/>
      <c r="MFI1271" s="131"/>
      <c r="MFJ1271" s="131"/>
      <c r="MFK1271" s="131"/>
      <c r="MFL1271" s="131"/>
      <c r="MFM1271" s="131"/>
      <c r="MFN1271" s="131"/>
      <c r="MFO1271" s="203"/>
      <c r="MFP1271" s="203"/>
      <c r="MFQ1271" s="203"/>
      <c r="MFR1271" s="357"/>
      <c r="MFS1271" s="357"/>
      <c r="MFT1271" s="262"/>
      <c r="MFU1271" s="262"/>
      <c r="MFV1271" s="262"/>
      <c r="MFW1271" s="262"/>
      <c r="MFX1271" s="262"/>
      <c r="MFY1271" s="165"/>
      <c r="MFZ1271" s="422"/>
      <c r="MGA1271" s="98"/>
      <c r="MGB1271" s="17"/>
      <c r="MGC1271" s="18"/>
      <c r="MGD1271" s="5"/>
      <c r="MGE1271" s="18"/>
      <c r="MGF1271" s="76"/>
      <c r="MGG1271" s="192"/>
      <c r="MGH1271" s="114"/>
      <c r="MGI1271" s="125"/>
      <c r="MGJ1271" s="15"/>
      <c r="MGK1271" s="131"/>
      <c r="MGL1271" s="131"/>
      <c r="MGM1271" s="131"/>
      <c r="MGN1271" s="131"/>
      <c r="MGO1271" s="131"/>
      <c r="MGP1271" s="131"/>
      <c r="MGQ1271" s="131"/>
      <c r="MGR1271" s="131"/>
      <c r="MGS1271" s="203"/>
      <c r="MGT1271" s="203"/>
      <c r="MGU1271" s="203"/>
      <c r="MGV1271" s="357"/>
      <c r="MGW1271" s="357"/>
      <c r="MGX1271" s="262"/>
      <c r="MGY1271" s="262"/>
      <c r="MGZ1271" s="262"/>
      <c r="MHA1271" s="262"/>
      <c r="MHB1271" s="262"/>
      <c r="MHC1271" s="165"/>
      <c r="MHD1271" s="422"/>
      <c r="MHE1271" s="98"/>
      <c r="MHF1271" s="17"/>
      <c r="MHG1271" s="18"/>
      <c r="MHH1271" s="5"/>
      <c r="MHI1271" s="18"/>
      <c r="MHJ1271" s="76"/>
      <c r="MHK1271" s="192"/>
      <c r="MHL1271" s="114"/>
      <c r="MHM1271" s="125"/>
      <c r="MHN1271" s="15"/>
      <c r="MHO1271" s="131"/>
      <c r="MHP1271" s="131"/>
      <c r="MHQ1271" s="131"/>
      <c r="MHR1271" s="131"/>
      <c r="MHS1271" s="131"/>
      <c r="MHT1271" s="131"/>
      <c r="MHU1271" s="131"/>
      <c r="MHV1271" s="131"/>
      <c r="MHW1271" s="203"/>
      <c r="MHX1271" s="203"/>
      <c r="MHY1271" s="203"/>
      <c r="MHZ1271" s="357"/>
      <c r="MIA1271" s="357"/>
      <c r="MIB1271" s="262"/>
      <c r="MIC1271" s="262"/>
      <c r="MID1271" s="262"/>
      <c r="MIE1271" s="262"/>
      <c r="MIF1271" s="262"/>
      <c r="MIG1271" s="165"/>
      <c r="MIH1271" s="422"/>
      <c r="MII1271" s="98"/>
      <c r="MIJ1271" s="17"/>
      <c r="MIK1271" s="18"/>
      <c r="MIL1271" s="5"/>
      <c r="MIM1271" s="18"/>
      <c r="MIN1271" s="76"/>
      <c r="MIO1271" s="192"/>
      <c r="MIP1271" s="114"/>
      <c r="MIQ1271" s="125"/>
      <c r="MIR1271" s="15"/>
      <c r="MIS1271" s="131"/>
      <c r="MIT1271" s="131"/>
      <c r="MIU1271" s="131"/>
      <c r="MIV1271" s="131"/>
      <c r="MIW1271" s="131"/>
      <c r="MIX1271" s="131"/>
      <c r="MIY1271" s="131"/>
      <c r="MIZ1271" s="131"/>
      <c r="MJA1271" s="203"/>
      <c r="MJB1271" s="203"/>
      <c r="MJC1271" s="203"/>
      <c r="MJD1271" s="357"/>
      <c r="MJE1271" s="357"/>
      <c r="MJF1271" s="262"/>
      <c r="MJG1271" s="262"/>
      <c r="MJH1271" s="262"/>
      <c r="MJI1271" s="262"/>
      <c r="MJJ1271" s="262"/>
      <c r="MJK1271" s="165"/>
      <c r="MJL1271" s="422"/>
      <c r="MJM1271" s="98"/>
      <c r="MJN1271" s="17"/>
      <c r="MJO1271" s="18"/>
      <c r="MJP1271" s="5"/>
      <c r="MJQ1271" s="18"/>
      <c r="MJR1271" s="76"/>
      <c r="MJS1271" s="192"/>
      <c r="MJT1271" s="114"/>
      <c r="MJU1271" s="125"/>
      <c r="MJV1271" s="15"/>
      <c r="MJW1271" s="131"/>
      <c r="MJX1271" s="131"/>
      <c r="MJY1271" s="131"/>
      <c r="MJZ1271" s="131"/>
      <c r="MKA1271" s="131"/>
      <c r="MKB1271" s="131"/>
      <c r="MKC1271" s="131"/>
      <c r="MKD1271" s="131"/>
      <c r="MKE1271" s="203"/>
      <c r="MKF1271" s="203"/>
      <c r="MKG1271" s="203"/>
      <c r="MKH1271" s="357"/>
      <c r="MKI1271" s="357"/>
      <c r="MKJ1271" s="262"/>
      <c r="MKK1271" s="262"/>
      <c r="MKL1271" s="262"/>
      <c r="MKM1271" s="262"/>
      <c r="MKN1271" s="262"/>
      <c r="MKO1271" s="165"/>
      <c r="MKP1271" s="422"/>
      <c r="MKQ1271" s="98"/>
      <c r="MKR1271" s="17"/>
      <c r="MKS1271" s="18"/>
      <c r="MKT1271" s="5"/>
      <c r="MKU1271" s="18"/>
      <c r="MKV1271" s="76"/>
      <c r="MKW1271" s="192"/>
      <c r="MKX1271" s="114"/>
      <c r="MKY1271" s="125"/>
      <c r="MKZ1271" s="15"/>
      <c r="MLA1271" s="131"/>
      <c r="MLB1271" s="131"/>
      <c r="MLC1271" s="131"/>
      <c r="MLD1271" s="131"/>
      <c r="MLE1271" s="131"/>
      <c r="MLF1271" s="131"/>
      <c r="MLG1271" s="131"/>
      <c r="MLH1271" s="131"/>
      <c r="MLI1271" s="203"/>
      <c r="MLJ1271" s="203"/>
      <c r="MLK1271" s="203"/>
      <c r="MLL1271" s="357"/>
      <c r="MLM1271" s="357"/>
      <c r="MLN1271" s="262"/>
      <c r="MLO1271" s="262"/>
      <c r="MLP1271" s="262"/>
      <c r="MLQ1271" s="262"/>
      <c r="MLR1271" s="262"/>
      <c r="MLS1271" s="165"/>
      <c r="MLT1271" s="422"/>
      <c r="MLU1271" s="98"/>
      <c r="MLV1271" s="17"/>
      <c r="MLW1271" s="18"/>
      <c r="MLX1271" s="5"/>
      <c r="MLY1271" s="18"/>
      <c r="MLZ1271" s="76"/>
      <c r="MMA1271" s="192"/>
      <c r="MMB1271" s="114"/>
      <c r="MMC1271" s="125"/>
      <c r="MMD1271" s="15"/>
      <c r="MME1271" s="131"/>
      <c r="MMF1271" s="131"/>
      <c r="MMG1271" s="131"/>
      <c r="MMH1271" s="131"/>
      <c r="MMI1271" s="131"/>
      <c r="MMJ1271" s="131"/>
      <c r="MMK1271" s="131"/>
      <c r="MML1271" s="131"/>
      <c r="MMM1271" s="203"/>
      <c r="MMN1271" s="203"/>
      <c r="MMO1271" s="203"/>
      <c r="MMP1271" s="357"/>
      <c r="MMQ1271" s="357"/>
      <c r="MMR1271" s="262"/>
      <c r="MMS1271" s="262"/>
      <c r="MMT1271" s="262"/>
      <c r="MMU1271" s="262"/>
      <c r="MMV1271" s="262"/>
      <c r="MMW1271" s="165"/>
      <c r="MMX1271" s="422"/>
      <c r="MMY1271" s="98"/>
      <c r="MMZ1271" s="17"/>
      <c r="MNA1271" s="18"/>
      <c r="MNB1271" s="5"/>
      <c r="MNC1271" s="18"/>
      <c r="MND1271" s="76"/>
      <c r="MNE1271" s="192"/>
      <c r="MNF1271" s="114"/>
      <c r="MNG1271" s="125"/>
      <c r="MNH1271" s="15"/>
      <c r="MNI1271" s="131"/>
      <c r="MNJ1271" s="131"/>
      <c r="MNK1271" s="131"/>
      <c r="MNL1271" s="131"/>
      <c r="MNM1271" s="131"/>
      <c r="MNN1271" s="131"/>
      <c r="MNO1271" s="131"/>
      <c r="MNP1271" s="131"/>
      <c r="MNQ1271" s="203"/>
      <c r="MNR1271" s="203"/>
      <c r="MNS1271" s="203"/>
      <c r="MNT1271" s="357"/>
      <c r="MNU1271" s="357"/>
      <c r="MNV1271" s="262"/>
      <c r="MNW1271" s="262"/>
      <c r="MNX1271" s="262"/>
      <c r="MNY1271" s="262"/>
      <c r="MNZ1271" s="262"/>
      <c r="MOA1271" s="165"/>
      <c r="MOB1271" s="422"/>
      <c r="MOC1271" s="98"/>
      <c r="MOD1271" s="17"/>
      <c r="MOE1271" s="18"/>
      <c r="MOF1271" s="5"/>
      <c r="MOG1271" s="18"/>
      <c r="MOH1271" s="76"/>
      <c r="MOI1271" s="192"/>
      <c r="MOJ1271" s="114"/>
      <c r="MOK1271" s="125"/>
      <c r="MOL1271" s="15"/>
      <c r="MOM1271" s="131"/>
      <c r="MON1271" s="131"/>
      <c r="MOO1271" s="131"/>
      <c r="MOP1271" s="131"/>
      <c r="MOQ1271" s="131"/>
      <c r="MOR1271" s="131"/>
      <c r="MOS1271" s="131"/>
      <c r="MOT1271" s="131"/>
      <c r="MOU1271" s="203"/>
      <c r="MOV1271" s="203"/>
      <c r="MOW1271" s="203"/>
      <c r="MOX1271" s="357"/>
      <c r="MOY1271" s="357"/>
      <c r="MOZ1271" s="262"/>
      <c r="MPA1271" s="262"/>
      <c r="MPB1271" s="262"/>
      <c r="MPC1271" s="262"/>
      <c r="MPD1271" s="262"/>
      <c r="MPE1271" s="165"/>
      <c r="MPF1271" s="422"/>
      <c r="MPG1271" s="98"/>
      <c r="MPH1271" s="17"/>
      <c r="MPI1271" s="18"/>
      <c r="MPJ1271" s="5"/>
      <c r="MPK1271" s="18"/>
      <c r="MPL1271" s="76"/>
      <c r="MPM1271" s="192"/>
      <c r="MPN1271" s="114"/>
      <c r="MPO1271" s="125"/>
      <c r="MPP1271" s="15"/>
      <c r="MPQ1271" s="131"/>
      <c r="MPR1271" s="131"/>
      <c r="MPS1271" s="131"/>
      <c r="MPT1271" s="131"/>
      <c r="MPU1271" s="131"/>
      <c r="MPV1271" s="131"/>
      <c r="MPW1271" s="131"/>
      <c r="MPX1271" s="131"/>
      <c r="MPY1271" s="203"/>
      <c r="MPZ1271" s="203"/>
      <c r="MQA1271" s="203"/>
      <c r="MQB1271" s="357"/>
      <c r="MQC1271" s="357"/>
      <c r="MQD1271" s="262"/>
      <c r="MQE1271" s="262"/>
      <c r="MQF1271" s="262"/>
      <c r="MQG1271" s="262"/>
      <c r="MQH1271" s="262"/>
      <c r="MQI1271" s="165"/>
      <c r="MQJ1271" s="422"/>
      <c r="MQK1271" s="98"/>
      <c r="MQL1271" s="17"/>
      <c r="MQM1271" s="18"/>
      <c r="MQN1271" s="5"/>
      <c r="MQO1271" s="18"/>
      <c r="MQP1271" s="76"/>
      <c r="MQQ1271" s="192"/>
      <c r="MQR1271" s="114"/>
      <c r="MQS1271" s="125"/>
      <c r="MQT1271" s="15"/>
      <c r="MQU1271" s="131"/>
      <c r="MQV1271" s="131"/>
      <c r="MQW1271" s="131"/>
      <c r="MQX1271" s="131"/>
      <c r="MQY1271" s="131"/>
      <c r="MQZ1271" s="131"/>
      <c r="MRA1271" s="131"/>
      <c r="MRB1271" s="131"/>
      <c r="MRC1271" s="203"/>
      <c r="MRD1271" s="203"/>
      <c r="MRE1271" s="203"/>
      <c r="MRF1271" s="357"/>
      <c r="MRG1271" s="357"/>
      <c r="MRH1271" s="262"/>
      <c r="MRI1271" s="262"/>
      <c r="MRJ1271" s="262"/>
      <c r="MRK1271" s="262"/>
      <c r="MRL1271" s="262"/>
      <c r="MRM1271" s="165"/>
      <c r="MRN1271" s="422"/>
      <c r="MRO1271" s="98"/>
      <c r="MRP1271" s="17"/>
      <c r="MRQ1271" s="18"/>
      <c r="MRR1271" s="5"/>
      <c r="MRS1271" s="18"/>
      <c r="MRT1271" s="76"/>
      <c r="MRU1271" s="192"/>
      <c r="MRV1271" s="114"/>
      <c r="MRW1271" s="125"/>
      <c r="MRX1271" s="15"/>
      <c r="MRY1271" s="131"/>
      <c r="MRZ1271" s="131"/>
      <c r="MSA1271" s="131"/>
      <c r="MSB1271" s="131"/>
      <c r="MSC1271" s="131"/>
      <c r="MSD1271" s="131"/>
      <c r="MSE1271" s="131"/>
      <c r="MSF1271" s="131"/>
      <c r="MSG1271" s="203"/>
      <c r="MSH1271" s="203"/>
      <c r="MSI1271" s="203"/>
      <c r="MSJ1271" s="357"/>
      <c r="MSK1271" s="357"/>
      <c r="MSL1271" s="262"/>
      <c r="MSM1271" s="262"/>
      <c r="MSN1271" s="262"/>
      <c r="MSO1271" s="262"/>
      <c r="MSP1271" s="262"/>
      <c r="MSQ1271" s="165"/>
      <c r="MSR1271" s="422"/>
      <c r="MSS1271" s="98"/>
      <c r="MST1271" s="17"/>
      <c r="MSU1271" s="18"/>
      <c r="MSV1271" s="5"/>
      <c r="MSW1271" s="18"/>
      <c r="MSX1271" s="76"/>
      <c r="MSY1271" s="192"/>
      <c r="MSZ1271" s="114"/>
      <c r="MTA1271" s="125"/>
      <c r="MTB1271" s="15"/>
      <c r="MTC1271" s="131"/>
      <c r="MTD1271" s="131"/>
      <c r="MTE1271" s="131"/>
      <c r="MTF1271" s="131"/>
      <c r="MTG1271" s="131"/>
      <c r="MTH1271" s="131"/>
      <c r="MTI1271" s="131"/>
      <c r="MTJ1271" s="131"/>
      <c r="MTK1271" s="203"/>
      <c r="MTL1271" s="203"/>
      <c r="MTM1271" s="203"/>
      <c r="MTN1271" s="357"/>
      <c r="MTO1271" s="357"/>
      <c r="MTP1271" s="262"/>
      <c r="MTQ1271" s="262"/>
      <c r="MTR1271" s="262"/>
      <c r="MTS1271" s="262"/>
      <c r="MTT1271" s="262"/>
      <c r="MTU1271" s="165"/>
      <c r="MTV1271" s="422"/>
      <c r="MTW1271" s="98"/>
      <c r="MTX1271" s="17"/>
      <c r="MTY1271" s="18"/>
      <c r="MTZ1271" s="5"/>
      <c r="MUA1271" s="18"/>
      <c r="MUB1271" s="76"/>
      <c r="MUC1271" s="192"/>
      <c r="MUD1271" s="114"/>
      <c r="MUE1271" s="125"/>
      <c r="MUF1271" s="15"/>
      <c r="MUG1271" s="131"/>
      <c r="MUH1271" s="131"/>
      <c r="MUI1271" s="131"/>
      <c r="MUJ1271" s="131"/>
      <c r="MUK1271" s="131"/>
      <c r="MUL1271" s="131"/>
      <c r="MUM1271" s="131"/>
      <c r="MUN1271" s="131"/>
      <c r="MUO1271" s="203"/>
      <c r="MUP1271" s="203"/>
      <c r="MUQ1271" s="203"/>
      <c r="MUR1271" s="357"/>
      <c r="MUS1271" s="357"/>
      <c r="MUT1271" s="262"/>
      <c r="MUU1271" s="262"/>
      <c r="MUV1271" s="262"/>
      <c r="MUW1271" s="262"/>
      <c r="MUX1271" s="262"/>
      <c r="MUY1271" s="165"/>
      <c r="MUZ1271" s="422"/>
      <c r="MVA1271" s="98"/>
      <c r="MVB1271" s="17"/>
      <c r="MVC1271" s="18"/>
      <c r="MVD1271" s="5"/>
      <c r="MVE1271" s="18"/>
      <c r="MVF1271" s="76"/>
      <c r="MVG1271" s="192"/>
      <c r="MVH1271" s="114"/>
      <c r="MVI1271" s="125"/>
      <c r="MVJ1271" s="15"/>
      <c r="MVK1271" s="131"/>
      <c r="MVL1271" s="131"/>
      <c r="MVM1271" s="131"/>
      <c r="MVN1271" s="131"/>
      <c r="MVO1271" s="131"/>
      <c r="MVP1271" s="131"/>
      <c r="MVQ1271" s="131"/>
      <c r="MVR1271" s="131"/>
      <c r="MVS1271" s="203"/>
      <c r="MVT1271" s="203"/>
      <c r="MVU1271" s="203"/>
      <c r="MVV1271" s="357"/>
      <c r="MVW1271" s="357"/>
      <c r="MVX1271" s="262"/>
      <c r="MVY1271" s="262"/>
      <c r="MVZ1271" s="262"/>
      <c r="MWA1271" s="262"/>
      <c r="MWB1271" s="262"/>
      <c r="MWC1271" s="165"/>
      <c r="MWD1271" s="422"/>
      <c r="MWE1271" s="98"/>
      <c r="MWF1271" s="17"/>
      <c r="MWG1271" s="18"/>
      <c r="MWH1271" s="5"/>
      <c r="MWI1271" s="18"/>
      <c r="MWJ1271" s="76"/>
      <c r="MWK1271" s="192"/>
      <c r="MWL1271" s="114"/>
      <c r="MWM1271" s="125"/>
      <c r="MWN1271" s="15"/>
      <c r="MWO1271" s="131"/>
      <c r="MWP1271" s="131"/>
      <c r="MWQ1271" s="131"/>
      <c r="MWR1271" s="131"/>
      <c r="MWS1271" s="131"/>
      <c r="MWT1271" s="131"/>
      <c r="MWU1271" s="131"/>
      <c r="MWV1271" s="131"/>
      <c r="MWW1271" s="203"/>
      <c r="MWX1271" s="203"/>
      <c r="MWY1271" s="203"/>
      <c r="MWZ1271" s="357"/>
      <c r="MXA1271" s="357"/>
      <c r="MXB1271" s="262"/>
      <c r="MXC1271" s="262"/>
      <c r="MXD1271" s="262"/>
      <c r="MXE1271" s="262"/>
      <c r="MXF1271" s="262"/>
      <c r="MXG1271" s="165"/>
      <c r="MXH1271" s="422"/>
      <c r="MXI1271" s="98"/>
      <c r="MXJ1271" s="17"/>
      <c r="MXK1271" s="18"/>
      <c r="MXL1271" s="5"/>
      <c r="MXM1271" s="18"/>
      <c r="MXN1271" s="76"/>
      <c r="MXO1271" s="192"/>
      <c r="MXP1271" s="114"/>
      <c r="MXQ1271" s="125"/>
      <c r="MXR1271" s="15"/>
      <c r="MXS1271" s="131"/>
      <c r="MXT1271" s="131"/>
      <c r="MXU1271" s="131"/>
      <c r="MXV1271" s="131"/>
      <c r="MXW1271" s="131"/>
      <c r="MXX1271" s="131"/>
      <c r="MXY1271" s="131"/>
      <c r="MXZ1271" s="131"/>
      <c r="MYA1271" s="203"/>
      <c r="MYB1271" s="203"/>
      <c r="MYC1271" s="203"/>
      <c r="MYD1271" s="357"/>
      <c r="MYE1271" s="357"/>
      <c r="MYF1271" s="262"/>
      <c r="MYG1271" s="262"/>
      <c r="MYH1271" s="262"/>
      <c r="MYI1271" s="262"/>
      <c r="MYJ1271" s="262"/>
      <c r="MYK1271" s="165"/>
      <c r="MYL1271" s="422"/>
      <c r="MYM1271" s="98"/>
      <c r="MYN1271" s="17"/>
      <c r="MYO1271" s="18"/>
      <c r="MYP1271" s="5"/>
      <c r="MYQ1271" s="18"/>
      <c r="MYR1271" s="76"/>
      <c r="MYS1271" s="192"/>
      <c r="MYT1271" s="114"/>
      <c r="MYU1271" s="125"/>
      <c r="MYV1271" s="15"/>
      <c r="MYW1271" s="131"/>
      <c r="MYX1271" s="131"/>
      <c r="MYY1271" s="131"/>
      <c r="MYZ1271" s="131"/>
      <c r="MZA1271" s="131"/>
      <c r="MZB1271" s="131"/>
      <c r="MZC1271" s="131"/>
      <c r="MZD1271" s="131"/>
      <c r="MZE1271" s="203"/>
      <c r="MZF1271" s="203"/>
      <c r="MZG1271" s="203"/>
      <c r="MZH1271" s="357"/>
      <c r="MZI1271" s="357"/>
      <c r="MZJ1271" s="262"/>
      <c r="MZK1271" s="262"/>
      <c r="MZL1271" s="262"/>
      <c r="MZM1271" s="262"/>
      <c r="MZN1271" s="262"/>
      <c r="MZO1271" s="165"/>
      <c r="MZP1271" s="422"/>
      <c r="MZQ1271" s="98"/>
      <c r="MZR1271" s="17"/>
      <c r="MZS1271" s="18"/>
      <c r="MZT1271" s="5"/>
      <c r="MZU1271" s="18"/>
      <c r="MZV1271" s="76"/>
      <c r="MZW1271" s="192"/>
      <c r="MZX1271" s="114"/>
      <c r="MZY1271" s="125"/>
      <c r="MZZ1271" s="15"/>
      <c r="NAA1271" s="131"/>
      <c r="NAB1271" s="131"/>
      <c r="NAC1271" s="131"/>
      <c r="NAD1271" s="131"/>
      <c r="NAE1271" s="131"/>
      <c r="NAF1271" s="131"/>
      <c r="NAG1271" s="131"/>
      <c r="NAH1271" s="131"/>
      <c r="NAI1271" s="203"/>
      <c r="NAJ1271" s="203"/>
      <c r="NAK1271" s="203"/>
      <c r="NAL1271" s="357"/>
      <c r="NAM1271" s="357"/>
      <c r="NAN1271" s="262"/>
      <c r="NAO1271" s="262"/>
      <c r="NAP1271" s="262"/>
      <c r="NAQ1271" s="262"/>
      <c r="NAR1271" s="262"/>
      <c r="NAS1271" s="165"/>
      <c r="NAT1271" s="422"/>
      <c r="NAU1271" s="98"/>
      <c r="NAV1271" s="17"/>
      <c r="NAW1271" s="18"/>
      <c r="NAX1271" s="5"/>
      <c r="NAY1271" s="18"/>
      <c r="NAZ1271" s="76"/>
      <c r="NBA1271" s="192"/>
      <c r="NBB1271" s="114"/>
      <c r="NBC1271" s="125"/>
      <c r="NBD1271" s="15"/>
      <c r="NBE1271" s="131"/>
      <c r="NBF1271" s="131"/>
      <c r="NBG1271" s="131"/>
      <c r="NBH1271" s="131"/>
      <c r="NBI1271" s="131"/>
      <c r="NBJ1271" s="131"/>
      <c r="NBK1271" s="131"/>
      <c r="NBL1271" s="131"/>
      <c r="NBM1271" s="203"/>
      <c r="NBN1271" s="203"/>
      <c r="NBO1271" s="203"/>
      <c r="NBP1271" s="357"/>
      <c r="NBQ1271" s="357"/>
      <c r="NBR1271" s="262"/>
      <c r="NBS1271" s="262"/>
      <c r="NBT1271" s="262"/>
      <c r="NBU1271" s="262"/>
      <c r="NBV1271" s="262"/>
      <c r="NBW1271" s="165"/>
      <c r="NBX1271" s="422"/>
      <c r="NBY1271" s="98"/>
      <c r="NBZ1271" s="17"/>
      <c r="NCA1271" s="18"/>
      <c r="NCB1271" s="5"/>
      <c r="NCC1271" s="18"/>
      <c r="NCD1271" s="76"/>
      <c r="NCE1271" s="192"/>
      <c r="NCF1271" s="114"/>
      <c r="NCG1271" s="125"/>
      <c r="NCH1271" s="15"/>
      <c r="NCI1271" s="131"/>
      <c r="NCJ1271" s="131"/>
      <c r="NCK1271" s="131"/>
      <c r="NCL1271" s="131"/>
      <c r="NCM1271" s="131"/>
      <c r="NCN1271" s="131"/>
      <c r="NCO1271" s="131"/>
      <c r="NCP1271" s="131"/>
      <c r="NCQ1271" s="203"/>
      <c r="NCR1271" s="203"/>
      <c r="NCS1271" s="203"/>
      <c r="NCT1271" s="357"/>
      <c r="NCU1271" s="357"/>
      <c r="NCV1271" s="262"/>
      <c r="NCW1271" s="262"/>
      <c r="NCX1271" s="262"/>
      <c r="NCY1271" s="262"/>
      <c r="NCZ1271" s="262"/>
      <c r="NDA1271" s="165"/>
      <c r="NDB1271" s="422"/>
      <c r="NDC1271" s="98"/>
      <c r="NDD1271" s="17"/>
      <c r="NDE1271" s="18"/>
      <c r="NDF1271" s="5"/>
      <c r="NDG1271" s="18"/>
      <c r="NDH1271" s="76"/>
      <c r="NDI1271" s="192"/>
      <c r="NDJ1271" s="114"/>
      <c r="NDK1271" s="125"/>
      <c r="NDL1271" s="15"/>
      <c r="NDM1271" s="131"/>
      <c r="NDN1271" s="131"/>
      <c r="NDO1271" s="131"/>
      <c r="NDP1271" s="131"/>
      <c r="NDQ1271" s="131"/>
      <c r="NDR1271" s="131"/>
      <c r="NDS1271" s="131"/>
      <c r="NDT1271" s="131"/>
      <c r="NDU1271" s="203"/>
      <c r="NDV1271" s="203"/>
      <c r="NDW1271" s="203"/>
      <c r="NDX1271" s="357"/>
      <c r="NDY1271" s="357"/>
      <c r="NDZ1271" s="262"/>
      <c r="NEA1271" s="262"/>
      <c r="NEB1271" s="262"/>
      <c r="NEC1271" s="262"/>
      <c r="NED1271" s="262"/>
      <c r="NEE1271" s="165"/>
      <c r="NEF1271" s="422"/>
      <c r="NEG1271" s="98"/>
      <c r="NEH1271" s="17"/>
      <c r="NEI1271" s="18"/>
      <c r="NEJ1271" s="5"/>
      <c r="NEK1271" s="18"/>
      <c r="NEL1271" s="76"/>
      <c r="NEM1271" s="192"/>
      <c r="NEN1271" s="114"/>
      <c r="NEO1271" s="125"/>
      <c r="NEP1271" s="15"/>
      <c r="NEQ1271" s="131"/>
      <c r="NER1271" s="131"/>
      <c r="NES1271" s="131"/>
      <c r="NET1271" s="131"/>
      <c r="NEU1271" s="131"/>
      <c r="NEV1271" s="131"/>
      <c r="NEW1271" s="131"/>
      <c r="NEX1271" s="131"/>
      <c r="NEY1271" s="203"/>
      <c r="NEZ1271" s="203"/>
      <c r="NFA1271" s="203"/>
      <c r="NFB1271" s="357"/>
      <c r="NFC1271" s="357"/>
      <c r="NFD1271" s="262"/>
      <c r="NFE1271" s="262"/>
      <c r="NFF1271" s="262"/>
      <c r="NFG1271" s="262"/>
      <c r="NFH1271" s="262"/>
      <c r="NFI1271" s="165"/>
      <c r="NFJ1271" s="422"/>
      <c r="NFK1271" s="98"/>
      <c r="NFL1271" s="17"/>
      <c r="NFM1271" s="18"/>
      <c r="NFN1271" s="5"/>
      <c r="NFO1271" s="18"/>
      <c r="NFP1271" s="76"/>
      <c r="NFQ1271" s="192"/>
      <c r="NFR1271" s="114"/>
      <c r="NFS1271" s="125"/>
      <c r="NFT1271" s="15"/>
      <c r="NFU1271" s="131"/>
      <c r="NFV1271" s="131"/>
      <c r="NFW1271" s="131"/>
      <c r="NFX1271" s="131"/>
      <c r="NFY1271" s="131"/>
      <c r="NFZ1271" s="131"/>
      <c r="NGA1271" s="131"/>
      <c r="NGB1271" s="131"/>
      <c r="NGC1271" s="203"/>
      <c r="NGD1271" s="203"/>
      <c r="NGE1271" s="203"/>
      <c r="NGF1271" s="357"/>
      <c r="NGG1271" s="357"/>
      <c r="NGH1271" s="262"/>
      <c r="NGI1271" s="262"/>
      <c r="NGJ1271" s="262"/>
      <c r="NGK1271" s="262"/>
      <c r="NGL1271" s="262"/>
      <c r="NGM1271" s="165"/>
      <c r="NGN1271" s="422"/>
      <c r="NGO1271" s="98"/>
      <c r="NGP1271" s="17"/>
      <c r="NGQ1271" s="18"/>
      <c r="NGR1271" s="5"/>
      <c r="NGS1271" s="18"/>
      <c r="NGT1271" s="76"/>
      <c r="NGU1271" s="192"/>
      <c r="NGV1271" s="114"/>
      <c r="NGW1271" s="125"/>
      <c r="NGX1271" s="15"/>
      <c r="NGY1271" s="131"/>
      <c r="NGZ1271" s="131"/>
      <c r="NHA1271" s="131"/>
      <c r="NHB1271" s="131"/>
      <c r="NHC1271" s="131"/>
      <c r="NHD1271" s="131"/>
      <c r="NHE1271" s="131"/>
      <c r="NHF1271" s="131"/>
      <c r="NHG1271" s="203"/>
      <c r="NHH1271" s="203"/>
      <c r="NHI1271" s="203"/>
      <c r="NHJ1271" s="357"/>
      <c r="NHK1271" s="357"/>
      <c r="NHL1271" s="262"/>
      <c r="NHM1271" s="262"/>
      <c r="NHN1271" s="262"/>
      <c r="NHO1271" s="262"/>
      <c r="NHP1271" s="262"/>
      <c r="NHQ1271" s="165"/>
      <c r="NHR1271" s="422"/>
      <c r="NHS1271" s="98"/>
      <c r="NHT1271" s="17"/>
      <c r="NHU1271" s="18"/>
      <c r="NHV1271" s="5"/>
      <c r="NHW1271" s="18"/>
      <c r="NHX1271" s="76"/>
      <c r="NHY1271" s="192"/>
      <c r="NHZ1271" s="114"/>
      <c r="NIA1271" s="125"/>
      <c r="NIB1271" s="15"/>
      <c r="NIC1271" s="131"/>
      <c r="NID1271" s="131"/>
      <c r="NIE1271" s="131"/>
      <c r="NIF1271" s="131"/>
      <c r="NIG1271" s="131"/>
      <c r="NIH1271" s="131"/>
      <c r="NII1271" s="131"/>
      <c r="NIJ1271" s="131"/>
      <c r="NIK1271" s="203"/>
      <c r="NIL1271" s="203"/>
      <c r="NIM1271" s="203"/>
      <c r="NIN1271" s="357"/>
      <c r="NIO1271" s="357"/>
      <c r="NIP1271" s="262"/>
      <c r="NIQ1271" s="262"/>
      <c r="NIR1271" s="262"/>
      <c r="NIS1271" s="262"/>
      <c r="NIT1271" s="262"/>
      <c r="NIU1271" s="165"/>
      <c r="NIV1271" s="422"/>
      <c r="NIW1271" s="98"/>
      <c r="NIX1271" s="17"/>
      <c r="NIY1271" s="18"/>
      <c r="NIZ1271" s="5"/>
      <c r="NJA1271" s="18"/>
      <c r="NJB1271" s="76"/>
      <c r="NJC1271" s="192"/>
      <c r="NJD1271" s="114"/>
      <c r="NJE1271" s="125"/>
      <c r="NJF1271" s="15"/>
      <c r="NJG1271" s="131"/>
      <c r="NJH1271" s="131"/>
      <c r="NJI1271" s="131"/>
      <c r="NJJ1271" s="131"/>
      <c r="NJK1271" s="131"/>
      <c r="NJL1271" s="131"/>
      <c r="NJM1271" s="131"/>
      <c r="NJN1271" s="131"/>
      <c r="NJO1271" s="203"/>
      <c r="NJP1271" s="203"/>
      <c r="NJQ1271" s="203"/>
      <c r="NJR1271" s="357"/>
      <c r="NJS1271" s="357"/>
      <c r="NJT1271" s="262"/>
      <c r="NJU1271" s="262"/>
      <c r="NJV1271" s="262"/>
      <c r="NJW1271" s="262"/>
      <c r="NJX1271" s="262"/>
      <c r="NJY1271" s="165"/>
      <c r="NJZ1271" s="422"/>
      <c r="NKA1271" s="98"/>
      <c r="NKB1271" s="17"/>
      <c r="NKC1271" s="18"/>
      <c r="NKD1271" s="5"/>
      <c r="NKE1271" s="18"/>
      <c r="NKF1271" s="76"/>
      <c r="NKG1271" s="192"/>
      <c r="NKH1271" s="114"/>
      <c r="NKI1271" s="125"/>
      <c r="NKJ1271" s="15"/>
      <c r="NKK1271" s="131"/>
      <c r="NKL1271" s="131"/>
      <c r="NKM1271" s="131"/>
      <c r="NKN1271" s="131"/>
      <c r="NKO1271" s="131"/>
      <c r="NKP1271" s="131"/>
      <c r="NKQ1271" s="131"/>
      <c r="NKR1271" s="131"/>
      <c r="NKS1271" s="203"/>
      <c r="NKT1271" s="203"/>
      <c r="NKU1271" s="203"/>
      <c r="NKV1271" s="357"/>
      <c r="NKW1271" s="357"/>
      <c r="NKX1271" s="262"/>
      <c r="NKY1271" s="262"/>
      <c r="NKZ1271" s="262"/>
      <c r="NLA1271" s="262"/>
      <c r="NLB1271" s="262"/>
      <c r="NLC1271" s="165"/>
      <c r="NLD1271" s="422"/>
      <c r="NLE1271" s="98"/>
      <c r="NLF1271" s="17"/>
      <c r="NLG1271" s="18"/>
      <c r="NLH1271" s="5"/>
      <c r="NLI1271" s="18"/>
      <c r="NLJ1271" s="76"/>
      <c r="NLK1271" s="192"/>
      <c r="NLL1271" s="114"/>
      <c r="NLM1271" s="125"/>
      <c r="NLN1271" s="15"/>
      <c r="NLO1271" s="131"/>
      <c r="NLP1271" s="131"/>
      <c r="NLQ1271" s="131"/>
      <c r="NLR1271" s="131"/>
      <c r="NLS1271" s="131"/>
      <c r="NLT1271" s="131"/>
      <c r="NLU1271" s="131"/>
      <c r="NLV1271" s="131"/>
      <c r="NLW1271" s="203"/>
      <c r="NLX1271" s="203"/>
      <c r="NLY1271" s="203"/>
      <c r="NLZ1271" s="357"/>
      <c r="NMA1271" s="357"/>
      <c r="NMB1271" s="262"/>
      <c r="NMC1271" s="262"/>
      <c r="NMD1271" s="262"/>
      <c r="NME1271" s="262"/>
      <c r="NMF1271" s="262"/>
      <c r="NMG1271" s="165"/>
      <c r="NMH1271" s="422"/>
      <c r="NMI1271" s="98"/>
      <c r="NMJ1271" s="17"/>
      <c r="NMK1271" s="18"/>
      <c r="NML1271" s="5"/>
      <c r="NMM1271" s="18"/>
      <c r="NMN1271" s="76"/>
      <c r="NMO1271" s="192"/>
      <c r="NMP1271" s="114"/>
      <c r="NMQ1271" s="125"/>
      <c r="NMR1271" s="15"/>
      <c r="NMS1271" s="131"/>
      <c r="NMT1271" s="131"/>
      <c r="NMU1271" s="131"/>
      <c r="NMV1271" s="131"/>
      <c r="NMW1271" s="131"/>
      <c r="NMX1271" s="131"/>
      <c r="NMY1271" s="131"/>
      <c r="NMZ1271" s="131"/>
      <c r="NNA1271" s="203"/>
      <c r="NNB1271" s="203"/>
      <c r="NNC1271" s="203"/>
      <c r="NND1271" s="357"/>
      <c r="NNE1271" s="357"/>
      <c r="NNF1271" s="262"/>
      <c r="NNG1271" s="262"/>
      <c r="NNH1271" s="262"/>
      <c r="NNI1271" s="262"/>
      <c r="NNJ1271" s="262"/>
      <c r="NNK1271" s="165"/>
      <c r="NNL1271" s="422"/>
      <c r="NNM1271" s="98"/>
      <c r="NNN1271" s="17"/>
      <c r="NNO1271" s="18"/>
      <c r="NNP1271" s="5"/>
      <c r="NNQ1271" s="18"/>
      <c r="NNR1271" s="76"/>
      <c r="NNS1271" s="192"/>
      <c r="NNT1271" s="114"/>
      <c r="NNU1271" s="125"/>
      <c r="NNV1271" s="15"/>
      <c r="NNW1271" s="131"/>
      <c r="NNX1271" s="131"/>
      <c r="NNY1271" s="131"/>
      <c r="NNZ1271" s="131"/>
      <c r="NOA1271" s="131"/>
      <c r="NOB1271" s="131"/>
      <c r="NOC1271" s="131"/>
      <c r="NOD1271" s="131"/>
      <c r="NOE1271" s="203"/>
      <c r="NOF1271" s="203"/>
      <c r="NOG1271" s="203"/>
      <c r="NOH1271" s="357"/>
      <c r="NOI1271" s="357"/>
      <c r="NOJ1271" s="262"/>
      <c r="NOK1271" s="262"/>
      <c r="NOL1271" s="262"/>
      <c r="NOM1271" s="262"/>
      <c r="NON1271" s="262"/>
      <c r="NOO1271" s="165"/>
      <c r="NOP1271" s="422"/>
      <c r="NOQ1271" s="98"/>
      <c r="NOR1271" s="17"/>
      <c r="NOS1271" s="18"/>
      <c r="NOT1271" s="5"/>
      <c r="NOU1271" s="18"/>
      <c r="NOV1271" s="76"/>
      <c r="NOW1271" s="192"/>
      <c r="NOX1271" s="114"/>
      <c r="NOY1271" s="125"/>
      <c r="NOZ1271" s="15"/>
      <c r="NPA1271" s="131"/>
      <c r="NPB1271" s="131"/>
      <c r="NPC1271" s="131"/>
      <c r="NPD1271" s="131"/>
      <c r="NPE1271" s="131"/>
      <c r="NPF1271" s="131"/>
      <c r="NPG1271" s="131"/>
      <c r="NPH1271" s="131"/>
      <c r="NPI1271" s="203"/>
      <c r="NPJ1271" s="203"/>
      <c r="NPK1271" s="203"/>
      <c r="NPL1271" s="357"/>
      <c r="NPM1271" s="357"/>
      <c r="NPN1271" s="262"/>
      <c r="NPO1271" s="262"/>
      <c r="NPP1271" s="262"/>
      <c r="NPQ1271" s="262"/>
      <c r="NPR1271" s="262"/>
      <c r="NPS1271" s="165"/>
      <c r="NPT1271" s="422"/>
      <c r="NPU1271" s="98"/>
      <c r="NPV1271" s="17"/>
      <c r="NPW1271" s="18"/>
      <c r="NPX1271" s="5"/>
      <c r="NPY1271" s="18"/>
      <c r="NPZ1271" s="76"/>
      <c r="NQA1271" s="192"/>
      <c r="NQB1271" s="114"/>
      <c r="NQC1271" s="125"/>
      <c r="NQD1271" s="15"/>
      <c r="NQE1271" s="131"/>
      <c r="NQF1271" s="131"/>
      <c r="NQG1271" s="131"/>
      <c r="NQH1271" s="131"/>
      <c r="NQI1271" s="131"/>
      <c r="NQJ1271" s="131"/>
      <c r="NQK1271" s="131"/>
      <c r="NQL1271" s="131"/>
      <c r="NQM1271" s="203"/>
      <c r="NQN1271" s="203"/>
      <c r="NQO1271" s="203"/>
      <c r="NQP1271" s="357"/>
      <c r="NQQ1271" s="357"/>
      <c r="NQR1271" s="262"/>
      <c r="NQS1271" s="262"/>
      <c r="NQT1271" s="262"/>
      <c r="NQU1271" s="262"/>
      <c r="NQV1271" s="262"/>
      <c r="NQW1271" s="165"/>
      <c r="NQX1271" s="422"/>
      <c r="NQY1271" s="98"/>
      <c r="NQZ1271" s="17"/>
      <c r="NRA1271" s="18"/>
      <c r="NRB1271" s="5"/>
      <c r="NRC1271" s="18"/>
      <c r="NRD1271" s="76"/>
      <c r="NRE1271" s="192"/>
      <c r="NRF1271" s="114"/>
      <c r="NRG1271" s="125"/>
      <c r="NRH1271" s="15"/>
      <c r="NRI1271" s="131"/>
      <c r="NRJ1271" s="131"/>
      <c r="NRK1271" s="131"/>
      <c r="NRL1271" s="131"/>
      <c r="NRM1271" s="131"/>
      <c r="NRN1271" s="131"/>
      <c r="NRO1271" s="131"/>
      <c r="NRP1271" s="131"/>
      <c r="NRQ1271" s="203"/>
      <c r="NRR1271" s="203"/>
      <c r="NRS1271" s="203"/>
      <c r="NRT1271" s="357"/>
      <c r="NRU1271" s="357"/>
      <c r="NRV1271" s="262"/>
      <c r="NRW1271" s="262"/>
      <c r="NRX1271" s="262"/>
      <c r="NRY1271" s="262"/>
      <c r="NRZ1271" s="262"/>
      <c r="NSA1271" s="165"/>
      <c r="NSB1271" s="422"/>
      <c r="NSC1271" s="98"/>
      <c r="NSD1271" s="17"/>
      <c r="NSE1271" s="18"/>
      <c r="NSF1271" s="5"/>
      <c r="NSG1271" s="18"/>
      <c r="NSH1271" s="76"/>
      <c r="NSI1271" s="192"/>
      <c r="NSJ1271" s="114"/>
      <c r="NSK1271" s="125"/>
      <c r="NSL1271" s="15"/>
      <c r="NSM1271" s="131"/>
      <c r="NSN1271" s="131"/>
      <c r="NSO1271" s="131"/>
      <c r="NSP1271" s="131"/>
      <c r="NSQ1271" s="131"/>
      <c r="NSR1271" s="131"/>
      <c r="NSS1271" s="131"/>
      <c r="NST1271" s="131"/>
      <c r="NSU1271" s="203"/>
      <c r="NSV1271" s="203"/>
      <c r="NSW1271" s="203"/>
      <c r="NSX1271" s="357"/>
      <c r="NSY1271" s="357"/>
      <c r="NSZ1271" s="262"/>
      <c r="NTA1271" s="262"/>
      <c r="NTB1271" s="262"/>
      <c r="NTC1271" s="262"/>
      <c r="NTD1271" s="262"/>
      <c r="NTE1271" s="165"/>
      <c r="NTF1271" s="422"/>
      <c r="NTG1271" s="98"/>
      <c r="NTH1271" s="17"/>
      <c r="NTI1271" s="18"/>
      <c r="NTJ1271" s="5"/>
      <c r="NTK1271" s="18"/>
      <c r="NTL1271" s="76"/>
      <c r="NTM1271" s="192"/>
      <c r="NTN1271" s="114"/>
      <c r="NTO1271" s="125"/>
      <c r="NTP1271" s="15"/>
      <c r="NTQ1271" s="131"/>
      <c r="NTR1271" s="131"/>
      <c r="NTS1271" s="131"/>
      <c r="NTT1271" s="131"/>
      <c r="NTU1271" s="131"/>
      <c r="NTV1271" s="131"/>
      <c r="NTW1271" s="131"/>
      <c r="NTX1271" s="131"/>
      <c r="NTY1271" s="203"/>
      <c r="NTZ1271" s="203"/>
      <c r="NUA1271" s="203"/>
      <c r="NUB1271" s="357"/>
      <c r="NUC1271" s="357"/>
      <c r="NUD1271" s="262"/>
      <c r="NUE1271" s="262"/>
      <c r="NUF1271" s="262"/>
      <c r="NUG1271" s="262"/>
      <c r="NUH1271" s="262"/>
      <c r="NUI1271" s="165"/>
      <c r="NUJ1271" s="422"/>
      <c r="NUK1271" s="98"/>
      <c r="NUL1271" s="17"/>
      <c r="NUM1271" s="18"/>
      <c r="NUN1271" s="5"/>
      <c r="NUO1271" s="18"/>
      <c r="NUP1271" s="76"/>
      <c r="NUQ1271" s="192"/>
      <c r="NUR1271" s="114"/>
      <c r="NUS1271" s="125"/>
      <c r="NUT1271" s="15"/>
      <c r="NUU1271" s="131"/>
      <c r="NUV1271" s="131"/>
      <c r="NUW1271" s="131"/>
      <c r="NUX1271" s="131"/>
      <c r="NUY1271" s="131"/>
      <c r="NUZ1271" s="131"/>
      <c r="NVA1271" s="131"/>
      <c r="NVB1271" s="131"/>
      <c r="NVC1271" s="203"/>
      <c r="NVD1271" s="203"/>
      <c r="NVE1271" s="203"/>
      <c r="NVF1271" s="357"/>
      <c r="NVG1271" s="357"/>
      <c r="NVH1271" s="262"/>
      <c r="NVI1271" s="262"/>
      <c r="NVJ1271" s="262"/>
      <c r="NVK1271" s="262"/>
      <c r="NVL1271" s="262"/>
      <c r="NVM1271" s="165"/>
      <c r="NVN1271" s="422"/>
      <c r="NVO1271" s="98"/>
      <c r="NVP1271" s="17"/>
      <c r="NVQ1271" s="18"/>
      <c r="NVR1271" s="5"/>
      <c r="NVS1271" s="18"/>
      <c r="NVT1271" s="76"/>
      <c r="NVU1271" s="192"/>
      <c r="NVV1271" s="114"/>
      <c r="NVW1271" s="125"/>
      <c r="NVX1271" s="15"/>
      <c r="NVY1271" s="131"/>
      <c r="NVZ1271" s="131"/>
      <c r="NWA1271" s="131"/>
      <c r="NWB1271" s="131"/>
      <c r="NWC1271" s="131"/>
      <c r="NWD1271" s="131"/>
      <c r="NWE1271" s="131"/>
      <c r="NWF1271" s="131"/>
      <c r="NWG1271" s="203"/>
      <c r="NWH1271" s="203"/>
      <c r="NWI1271" s="203"/>
      <c r="NWJ1271" s="357"/>
      <c r="NWK1271" s="357"/>
      <c r="NWL1271" s="262"/>
      <c r="NWM1271" s="262"/>
      <c r="NWN1271" s="262"/>
      <c r="NWO1271" s="262"/>
      <c r="NWP1271" s="262"/>
      <c r="NWQ1271" s="165"/>
      <c r="NWR1271" s="422"/>
      <c r="NWS1271" s="98"/>
      <c r="NWT1271" s="17"/>
      <c r="NWU1271" s="18"/>
      <c r="NWV1271" s="5"/>
      <c r="NWW1271" s="18"/>
      <c r="NWX1271" s="76"/>
      <c r="NWY1271" s="192"/>
      <c r="NWZ1271" s="114"/>
      <c r="NXA1271" s="125"/>
      <c r="NXB1271" s="15"/>
      <c r="NXC1271" s="131"/>
      <c r="NXD1271" s="131"/>
      <c r="NXE1271" s="131"/>
      <c r="NXF1271" s="131"/>
      <c r="NXG1271" s="131"/>
      <c r="NXH1271" s="131"/>
      <c r="NXI1271" s="131"/>
      <c r="NXJ1271" s="131"/>
      <c r="NXK1271" s="203"/>
      <c r="NXL1271" s="203"/>
      <c r="NXM1271" s="203"/>
      <c r="NXN1271" s="357"/>
      <c r="NXO1271" s="357"/>
      <c r="NXP1271" s="262"/>
      <c r="NXQ1271" s="262"/>
      <c r="NXR1271" s="262"/>
      <c r="NXS1271" s="262"/>
      <c r="NXT1271" s="262"/>
      <c r="NXU1271" s="165"/>
      <c r="NXV1271" s="422"/>
      <c r="NXW1271" s="98"/>
      <c r="NXX1271" s="17"/>
      <c r="NXY1271" s="18"/>
      <c r="NXZ1271" s="5"/>
      <c r="NYA1271" s="18"/>
      <c r="NYB1271" s="76"/>
      <c r="NYC1271" s="192"/>
      <c r="NYD1271" s="114"/>
      <c r="NYE1271" s="125"/>
      <c r="NYF1271" s="15"/>
      <c r="NYG1271" s="131"/>
      <c r="NYH1271" s="131"/>
      <c r="NYI1271" s="131"/>
      <c r="NYJ1271" s="131"/>
      <c r="NYK1271" s="131"/>
      <c r="NYL1271" s="131"/>
      <c r="NYM1271" s="131"/>
      <c r="NYN1271" s="131"/>
      <c r="NYO1271" s="203"/>
      <c r="NYP1271" s="203"/>
      <c r="NYQ1271" s="203"/>
      <c r="NYR1271" s="357"/>
      <c r="NYS1271" s="357"/>
      <c r="NYT1271" s="262"/>
      <c r="NYU1271" s="262"/>
      <c r="NYV1271" s="262"/>
      <c r="NYW1271" s="262"/>
      <c r="NYX1271" s="262"/>
      <c r="NYY1271" s="165"/>
      <c r="NYZ1271" s="422"/>
      <c r="NZA1271" s="98"/>
      <c r="NZB1271" s="17"/>
      <c r="NZC1271" s="18"/>
      <c r="NZD1271" s="5"/>
      <c r="NZE1271" s="18"/>
      <c r="NZF1271" s="76"/>
      <c r="NZG1271" s="192"/>
      <c r="NZH1271" s="114"/>
      <c r="NZI1271" s="125"/>
      <c r="NZJ1271" s="15"/>
      <c r="NZK1271" s="131"/>
      <c r="NZL1271" s="131"/>
      <c r="NZM1271" s="131"/>
      <c r="NZN1271" s="131"/>
      <c r="NZO1271" s="131"/>
      <c r="NZP1271" s="131"/>
      <c r="NZQ1271" s="131"/>
      <c r="NZR1271" s="131"/>
      <c r="NZS1271" s="203"/>
      <c r="NZT1271" s="203"/>
      <c r="NZU1271" s="203"/>
      <c r="NZV1271" s="357"/>
      <c r="NZW1271" s="357"/>
      <c r="NZX1271" s="262"/>
      <c r="NZY1271" s="262"/>
      <c r="NZZ1271" s="262"/>
      <c r="OAA1271" s="262"/>
      <c r="OAB1271" s="262"/>
      <c r="OAC1271" s="165"/>
      <c r="OAD1271" s="422"/>
      <c r="OAE1271" s="98"/>
      <c r="OAF1271" s="17"/>
      <c r="OAG1271" s="18"/>
      <c r="OAH1271" s="5"/>
      <c r="OAI1271" s="18"/>
      <c r="OAJ1271" s="76"/>
      <c r="OAK1271" s="192"/>
      <c r="OAL1271" s="114"/>
      <c r="OAM1271" s="125"/>
      <c r="OAN1271" s="15"/>
      <c r="OAO1271" s="131"/>
      <c r="OAP1271" s="131"/>
      <c r="OAQ1271" s="131"/>
      <c r="OAR1271" s="131"/>
      <c r="OAS1271" s="131"/>
      <c r="OAT1271" s="131"/>
      <c r="OAU1271" s="131"/>
      <c r="OAV1271" s="131"/>
      <c r="OAW1271" s="203"/>
      <c r="OAX1271" s="203"/>
      <c r="OAY1271" s="203"/>
      <c r="OAZ1271" s="357"/>
      <c r="OBA1271" s="357"/>
      <c r="OBB1271" s="262"/>
      <c r="OBC1271" s="262"/>
      <c r="OBD1271" s="262"/>
      <c r="OBE1271" s="262"/>
      <c r="OBF1271" s="262"/>
      <c r="OBG1271" s="165"/>
      <c r="OBH1271" s="422"/>
      <c r="OBI1271" s="98"/>
      <c r="OBJ1271" s="17"/>
      <c r="OBK1271" s="18"/>
      <c r="OBL1271" s="5"/>
      <c r="OBM1271" s="18"/>
      <c r="OBN1271" s="76"/>
      <c r="OBO1271" s="192"/>
      <c r="OBP1271" s="114"/>
      <c r="OBQ1271" s="125"/>
      <c r="OBR1271" s="15"/>
      <c r="OBS1271" s="131"/>
      <c r="OBT1271" s="131"/>
      <c r="OBU1271" s="131"/>
      <c r="OBV1271" s="131"/>
      <c r="OBW1271" s="131"/>
      <c r="OBX1271" s="131"/>
      <c r="OBY1271" s="131"/>
      <c r="OBZ1271" s="131"/>
      <c r="OCA1271" s="203"/>
      <c r="OCB1271" s="203"/>
      <c r="OCC1271" s="203"/>
      <c r="OCD1271" s="357"/>
      <c r="OCE1271" s="357"/>
      <c r="OCF1271" s="262"/>
      <c r="OCG1271" s="262"/>
      <c r="OCH1271" s="262"/>
      <c r="OCI1271" s="262"/>
      <c r="OCJ1271" s="262"/>
      <c r="OCK1271" s="165"/>
      <c r="OCL1271" s="422"/>
      <c r="OCM1271" s="98"/>
      <c r="OCN1271" s="17"/>
      <c r="OCO1271" s="18"/>
      <c r="OCP1271" s="5"/>
      <c r="OCQ1271" s="18"/>
      <c r="OCR1271" s="76"/>
      <c r="OCS1271" s="192"/>
      <c r="OCT1271" s="114"/>
      <c r="OCU1271" s="125"/>
      <c r="OCV1271" s="15"/>
      <c r="OCW1271" s="131"/>
      <c r="OCX1271" s="131"/>
      <c r="OCY1271" s="131"/>
      <c r="OCZ1271" s="131"/>
      <c r="ODA1271" s="131"/>
      <c r="ODB1271" s="131"/>
      <c r="ODC1271" s="131"/>
      <c r="ODD1271" s="131"/>
      <c r="ODE1271" s="203"/>
      <c r="ODF1271" s="203"/>
      <c r="ODG1271" s="203"/>
      <c r="ODH1271" s="357"/>
      <c r="ODI1271" s="357"/>
      <c r="ODJ1271" s="262"/>
      <c r="ODK1271" s="262"/>
      <c r="ODL1271" s="262"/>
      <c r="ODM1271" s="262"/>
      <c r="ODN1271" s="262"/>
      <c r="ODO1271" s="165"/>
      <c r="ODP1271" s="422"/>
      <c r="ODQ1271" s="98"/>
      <c r="ODR1271" s="17"/>
      <c r="ODS1271" s="18"/>
      <c r="ODT1271" s="5"/>
      <c r="ODU1271" s="18"/>
      <c r="ODV1271" s="76"/>
      <c r="ODW1271" s="192"/>
      <c r="ODX1271" s="114"/>
      <c r="ODY1271" s="125"/>
      <c r="ODZ1271" s="15"/>
      <c r="OEA1271" s="131"/>
      <c r="OEB1271" s="131"/>
      <c r="OEC1271" s="131"/>
      <c r="OED1271" s="131"/>
      <c r="OEE1271" s="131"/>
      <c r="OEF1271" s="131"/>
      <c r="OEG1271" s="131"/>
      <c r="OEH1271" s="131"/>
      <c r="OEI1271" s="203"/>
      <c r="OEJ1271" s="203"/>
      <c r="OEK1271" s="203"/>
      <c r="OEL1271" s="357"/>
      <c r="OEM1271" s="357"/>
      <c r="OEN1271" s="262"/>
      <c r="OEO1271" s="262"/>
      <c r="OEP1271" s="262"/>
      <c r="OEQ1271" s="262"/>
      <c r="OER1271" s="262"/>
      <c r="OES1271" s="165"/>
      <c r="OET1271" s="422"/>
      <c r="OEU1271" s="98"/>
      <c r="OEV1271" s="17"/>
      <c r="OEW1271" s="18"/>
      <c r="OEX1271" s="5"/>
      <c r="OEY1271" s="18"/>
      <c r="OEZ1271" s="76"/>
      <c r="OFA1271" s="192"/>
      <c r="OFB1271" s="114"/>
      <c r="OFC1271" s="125"/>
      <c r="OFD1271" s="15"/>
      <c r="OFE1271" s="131"/>
      <c r="OFF1271" s="131"/>
      <c r="OFG1271" s="131"/>
      <c r="OFH1271" s="131"/>
      <c r="OFI1271" s="131"/>
      <c r="OFJ1271" s="131"/>
      <c r="OFK1271" s="131"/>
      <c r="OFL1271" s="131"/>
      <c r="OFM1271" s="203"/>
      <c r="OFN1271" s="203"/>
      <c r="OFO1271" s="203"/>
      <c r="OFP1271" s="357"/>
      <c r="OFQ1271" s="357"/>
      <c r="OFR1271" s="262"/>
      <c r="OFS1271" s="262"/>
      <c r="OFT1271" s="262"/>
      <c r="OFU1271" s="262"/>
      <c r="OFV1271" s="262"/>
      <c r="OFW1271" s="165"/>
      <c r="OFX1271" s="422"/>
      <c r="OFY1271" s="98"/>
      <c r="OFZ1271" s="17"/>
      <c r="OGA1271" s="18"/>
      <c r="OGB1271" s="5"/>
      <c r="OGC1271" s="18"/>
      <c r="OGD1271" s="76"/>
      <c r="OGE1271" s="192"/>
      <c r="OGF1271" s="114"/>
      <c r="OGG1271" s="125"/>
      <c r="OGH1271" s="15"/>
      <c r="OGI1271" s="131"/>
      <c r="OGJ1271" s="131"/>
      <c r="OGK1271" s="131"/>
      <c r="OGL1271" s="131"/>
      <c r="OGM1271" s="131"/>
      <c r="OGN1271" s="131"/>
      <c r="OGO1271" s="131"/>
      <c r="OGP1271" s="131"/>
      <c r="OGQ1271" s="203"/>
      <c r="OGR1271" s="203"/>
      <c r="OGS1271" s="203"/>
      <c r="OGT1271" s="357"/>
      <c r="OGU1271" s="357"/>
      <c r="OGV1271" s="262"/>
      <c r="OGW1271" s="262"/>
      <c r="OGX1271" s="262"/>
      <c r="OGY1271" s="262"/>
      <c r="OGZ1271" s="262"/>
      <c r="OHA1271" s="165"/>
      <c r="OHB1271" s="422"/>
      <c r="OHC1271" s="98"/>
      <c r="OHD1271" s="17"/>
      <c r="OHE1271" s="18"/>
      <c r="OHF1271" s="5"/>
      <c r="OHG1271" s="18"/>
      <c r="OHH1271" s="76"/>
      <c r="OHI1271" s="192"/>
      <c r="OHJ1271" s="114"/>
      <c r="OHK1271" s="125"/>
      <c r="OHL1271" s="15"/>
      <c r="OHM1271" s="131"/>
      <c r="OHN1271" s="131"/>
      <c r="OHO1271" s="131"/>
      <c r="OHP1271" s="131"/>
      <c r="OHQ1271" s="131"/>
      <c r="OHR1271" s="131"/>
      <c r="OHS1271" s="131"/>
      <c r="OHT1271" s="131"/>
      <c r="OHU1271" s="203"/>
      <c r="OHV1271" s="203"/>
      <c r="OHW1271" s="203"/>
      <c r="OHX1271" s="357"/>
      <c r="OHY1271" s="357"/>
      <c r="OHZ1271" s="262"/>
      <c r="OIA1271" s="262"/>
      <c r="OIB1271" s="262"/>
      <c r="OIC1271" s="262"/>
      <c r="OID1271" s="262"/>
      <c r="OIE1271" s="165"/>
      <c r="OIF1271" s="422"/>
      <c r="OIG1271" s="98"/>
      <c r="OIH1271" s="17"/>
      <c r="OII1271" s="18"/>
      <c r="OIJ1271" s="5"/>
      <c r="OIK1271" s="18"/>
      <c r="OIL1271" s="76"/>
      <c r="OIM1271" s="192"/>
      <c r="OIN1271" s="114"/>
      <c r="OIO1271" s="125"/>
      <c r="OIP1271" s="15"/>
      <c r="OIQ1271" s="131"/>
      <c r="OIR1271" s="131"/>
      <c r="OIS1271" s="131"/>
      <c r="OIT1271" s="131"/>
      <c r="OIU1271" s="131"/>
      <c r="OIV1271" s="131"/>
      <c r="OIW1271" s="131"/>
      <c r="OIX1271" s="131"/>
      <c r="OIY1271" s="203"/>
      <c r="OIZ1271" s="203"/>
      <c r="OJA1271" s="203"/>
      <c r="OJB1271" s="357"/>
      <c r="OJC1271" s="357"/>
      <c r="OJD1271" s="262"/>
      <c r="OJE1271" s="262"/>
      <c r="OJF1271" s="262"/>
      <c r="OJG1271" s="262"/>
      <c r="OJH1271" s="262"/>
      <c r="OJI1271" s="165"/>
      <c r="OJJ1271" s="422"/>
      <c r="OJK1271" s="98"/>
      <c r="OJL1271" s="17"/>
      <c r="OJM1271" s="18"/>
      <c r="OJN1271" s="5"/>
      <c r="OJO1271" s="18"/>
      <c r="OJP1271" s="76"/>
      <c r="OJQ1271" s="192"/>
      <c r="OJR1271" s="114"/>
      <c r="OJS1271" s="125"/>
      <c r="OJT1271" s="15"/>
      <c r="OJU1271" s="131"/>
      <c r="OJV1271" s="131"/>
      <c r="OJW1271" s="131"/>
      <c r="OJX1271" s="131"/>
      <c r="OJY1271" s="131"/>
      <c r="OJZ1271" s="131"/>
      <c r="OKA1271" s="131"/>
      <c r="OKB1271" s="131"/>
      <c r="OKC1271" s="203"/>
      <c r="OKD1271" s="203"/>
      <c r="OKE1271" s="203"/>
      <c r="OKF1271" s="357"/>
      <c r="OKG1271" s="357"/>
      <c r="OKH1271" s="262"/>
      <c r="OKI1271" s="262"/>
      <c r="OKJ1271" s="262"/>
      <c r="OKK1271" s="262"/>
      <c r="OKL1271" s="262"/>
      <c r="OKM1271" s="165"/>
      <c r="OKN1271" s="422"/>
      <c r="OKO1271" s="98"/>
      <c r="OKP1271" s="17"/>
      <c r="OKQ1271" s="18"/>
      <c r="OKR1271" s="5"/>
      <c r="OKS1271" s="18"/>
      <c r="OKT1271" s="76"/>
      <c r="OKU1271" s="192"/>
      <c r="OKV1271" s="114"/>
      <c r="OKW1271" s="125"/>
      <c r="OKX1271" s="15"/>
      <c r="OKY1271" s="131"/>
      <c r="OKZ1271" s="131"/>
      <c r="OLA1271" s="131"/>
      <c r="OLB1271" s="131"/>
      <c r="OLC1271" s="131"/>
      <c r="OLD1271" s="131"/>
      <c r="OLE1271" s="131"/>
      <c r="OLF1271" s="131"/>
      <c r="OLG1271" s="203"/>
      <c r="OLH1271" s="203"/>
      <c r="OLI1271" s="203"/>
      <c r="OLJ1271" s="357"/>
      <c r="OLK1271" s="357"/>
      <c r="OLL1271" s="262"/>
      <c r="OLM1271" s="262"/>
      <c r="OLN1271" s="262"/>
      <c r="OLO1271" s="262"/>
      <c r="OLP1271" s="262"/>
      <c r="OLQ1271" s="165"/>
      <c r="OLR1271" s="422"/>
      <c r="OLS1271" s="98"/>
      <c r="OLT1271" s="17"/>
      <c r="OLU1271" s="18"/>
      <c r="OLV1271" s="5"/>
      <c r="OLW1271" s="18"/>
      <c r="OLX1271" s="76"/>
      <c r="OLY1271" s="192"/>
      <c r="OLZ1271" s="114"/>
      <c r="OMA1271" s="125"/>
      <c r="OMB1271" s="15"/>
      <c r="OMC1271" s="131"/>
      <c r="OMD1271" s="131"/>
      <c r="OME1271" s="131"/>
      <c r="OMF1271" s="131"/>
      <c r="OMG1271" s="131"/>
      <c r="OMH1271" s="131"/>
      <c r="OMI1271" s="131"/>
      <c r="OMJ1271" s="131"/>
      <c r="OMK1271" s="203"/>
      <c r="OML1271" s="203"/>
      <c r="OMM1271" s="203"/>
      <c r="OMN1271" s="357"/>
      <c r="OMO1271" s="357"/>
      <c r="OMP1271" s="262"/>
      <c r="OMQ1271" s="262"/>
      <c r="OMR1271" s="262"/>
      <c r="OMS1271" s="262"/>
      <c r="OMT1271" s="262"/>
      <c r="OMU1271" s="165"/>
      <c r="OMV1271" s="422"/>
      <c r="OMW1271" s="98"/>
      <c r="OMX1271" s="17"/>
      <c r="OMY1271" s="18"/>
      <c r="OMZ1271" s="5"/>
      <c r="ONA1271" s="18"/>
      <c r="ONB1271" s="76"/>
      <c r="ONC1271" s="192"/>
      <c r="OND1271" s="114"/>
      <c r="ONE1271" s="125"/>
      <c r="ONF1271" s="15"/>
      <c r="ONG1271" s="131"/>
      <c r="ONH1271" s="131"/>
      <c r="ONI1271" s="131"/>
      <c r="ONJ1271" s="131"/>
      <c r="ONK1271" s="131"/>
      <c r="ONL1271" s="131"/>
      <c r="ONM1271" s="131"/>
      <c r="ONN1271" s="131"/>
      <c r="ONO1271" s="203"/>
      <c r="ONP1271" s="203"/>
      <c r="ONQ1271" s="203"/>
      <c r="ONR1271" s="357"/>
      <c r="ONS1271" s="357"/>
      <c r="ONT1271" s="262"/>
      <c r="ONU1271" s="262"/>
      <c r="ONV1271" s="262"/>
      <c r="ONW1271" s="262"/>
      <c r="ONX1271" s="262"/>
      <c r="ONY1271" s="165"/>
      <c r="ONZ1271" s="422"/>
      <c r="OOA1271" s="98"/>
      <c r="OOB1271" s="17"/>
      <c r="OOC1271" s="18"/>
      <c r="OOD1271" s="5"/>
      <c r="OOE1271" s="18"/>
      <c r="OOF1271" s="76"/>
      <c r="OOG1271" s="192"/>
      <c r="OOH1271" s="114"/>
      <c r="OOI1271" s="125"/>
      <c r="OOJ1271" s="15"/>
      <c r="OOK1271" s="131"/>
      <c r="OOL1271" s="131"/>
      <c r="OOM1271" s="131"/>
      <c r="OON1271" s="131"/>
      <c r="OOO1271" s="131"/>
      <c r="OOP1271" s="131"/>
      <c r="OOQ1271" s="131"/>
      <c r="OOR1271" s="131"/>
      <c r="OOS1271" s="203"/>
      <c r="OOT1271" s="203"/>
      <c r="OOU1271" s="203"/>
      <c r="OOV1271" s="357"/>
      <c r="OOW1271" s="357"/>
      <c r="OOX1271" s="262"/>
      <c r="OOY1271" s="262"/>
      <c r="OOZ1271" s="262"/>
      <c r="OPA1271" s="262"/>
      <c r="OPB1271" s="262"/>
      <c r="OPC1271" s="165"/>
      <c r="OPD1271" s="422"/>
      <c r="OPE1271" s="98"/>
      <c r="OPF1271" s="17"/>
      <c r="OPG1271" s="18"/>
      <c r="OPH1271" s="5"/>
      <c r="OPI1271" s="18"/>
      <c r="OPJ1271" s="76"/>
      <c r="OPK1271" s="192"/>
      <c r="OPL1271" s="114"/>
      <c r="OPM1271" s="125"/>
      <c r="OPN1271" s="15"/>
      <c r="OPO1271" s="131"/>
      <c r="OPP1271" s="131"/>
      <c r="OPQ1271" s="131"/>
      <c r="OPR1271" s="131"/>
      <c r="OPS1271" s="131"/>
      <c r="OPT1271" s="131"/>
      <c r="OPU1271" s="131"/>
      <c r="OPV1271" s="131"/>
      <c r="OPW1271" s="203"/>
      <c r="OPX1271" s="203"/>
      <c r="OPY1271" s="203"/>
      <c r="OPZ1271" s="357"/>
      <c r="OQA1271" s="357"/>
      <c r="OQB1271" s="262"/>
      <c r="OQC1271" s="262"/>
      <c r="OQD1271" s="262"/>
      <c r="OQE1271" s="262"/>
      <c r="OQF1271" s="262"/>
      <c r="OQG1271" s="165"/>
      <c r="OQH1271" s="422"/>
      <c r="OQI1271" s="98"/>
      <c r="OQJ1271" s="17"/>
      <c r="OQK1271" s="18"/>
      <c r="OQL1271" s="5"/>
      <c r="OQM1271" s="18"/>
      <c r="OQN1271" s="76"/>
      <c r="OQO1271" s="192"/>
      <c r="OQP1271" s="114"/>
      <c r="OQQ1271" s="125"/>
      <c r="OQR1271" s="15"/>
      <c r="OQS1271" s="131"/>
      <c r="OQT1271" s="131"/>
      <c r="OQU1271" s="131"/>
      <c r="OQV1271" s="131"/>
      <c r="OQW1271" s="131"/>
      <c r="OQX1271" s="131"/>
      <c r="OQY1271" s="131"/>
      <c r="OQZ1271" s="131"/>
      <c r="ORA1271" s="203"/>
      <c r="ORB1271" s="203"/>
      <c r="ORC1271" s="203"/>
      <c r="ORD1271" s="357"/>
      <c r="ORE1271" s="357"/>
      <c r="ORF1271" s="262"/>
      <c r="ORG1271" s="262"/>
      <c r="ORH1271" s="262"/>
      <c r="ORI1271" s="262"/>
      <c r="ORJ1271" s="262"/>
      <c r="ORK1271" s="165"/>
      <c r="ORL1271" s="422"/>
      <c r="ORM1271" s="98"/>
      <c r="ORN1271" s="17"/>
      <c r="ORO1271" s="18"/>
      <c r="ORP1271" s="5"/>
      <c r="ORQ1271" s="18"/>
      <c r="ORR1271" s="76"/>
      <c r="ORS1271" s="192"/>
      <c r="ORT1271" s="114"/>
      <c r="ORU1271" s="125"/>
      <c r="ORV1271" s="15"/>
      <c r="ORW1271" s="131"/>
      <c r="ORX1271" s="131"/>
      <c r="ORY1271" s="131"/>
      <c r="ORZ1271" s="131"/>
      <c r="OSA1271" s="131"/>
      <c r="OSB1271" s="131"/>
      <c r="OSC1271" s="131"/>
      <c r="OSD1271" s="131"/>
      <c r="OSE1271" s="203"/>
      <c r="OSF1271" s="203"/>
      <c r="OSG1271" s="203"/>
      <c r="OSH1271" s="357"/>
      <c r="OSI1271" s="357"/>
      <c r="OSJ1271" s="262"/>
      <c r="OSK1271" s="262"/>
      <c r="OSL1271" s="262"/>
      <c r="OSM1271" s="262"/>
      <c r="OSN1271" s="262"/>
      <c r="OSO1271" s="165"/>
      <c r="OSP1271" s="422"/>
      <c r="OSQ1271" s="98"/>
      <c r="OSR1271" s="17"/>
      <c r="OSS1271" s="18"/>
      <c r="OST1271" s="5"/>
      <c r="OSU1271" s="18"/>
      <c r="OSV1271" s="76"/>
      <c r="OSW1271" s="192"/>
      <c r="OSX1271" s="114"/>
      <c r="OSY1271" s="125"/>
      <c r="OSZ1271" s="15"/>
      <c r="OTA1271" s="131"/>
      <c r="OTB1271" s="131"/>
      <c r="OTC1271" s="131"/>
      <c r="OTD1271" s="131"/>
      <c r="OTE1271" s="131"/>
      <c r="OTF1271" s="131"/>
      <c r="OTG1271" s="131"/>
      <c r="OTH1271" s="131"/>
      <c r="OTI1271" s="203"/>
      <c r="OTJ1271" s="203"/>
      <c r="OTK1271" s="203"/>
      <c r="OTL1271" s="357"/>
      <c r="OTM1271" s="357"/>
      <c r="OTN1271" s="262"/>
      <c r="OTO1271" s="262"/>
      <c r="OTP1271" s="262"/>
      <c r="OTQ1271" s="262"/>
      <c r="OTR1271" s="262"/>
      <c r="OTS1271" s="165"/>
      <c r="OTT1271" s="422"/>
      <c r="OTU1271" s="98"/>
      <c r="OTV1271" s="17"/>
      <c r="OTW1271" s="18"/>
      <c r="OTX1271" s="5"/>
      <c r="OTY1271" s="18"/>
      <c r="OTZ1271" s="76"/>
      <c r="OUA1271" s="192"/>
      <c r="OUB1271" s="114"/>
      <c r="OUC1271" s="125"/>
      <c r="OUD1271" s="15"/>
      <c r="OUE1271" s="131"/>
      <c r="OUF1271" s="131"/>
      <c r="OUG1271" s="131"/>
      <c r="OUH1271" s="131"/>
      <c r="OUI1271" s="131"/>
      <c r="OUJ1271" s="131"/>
      <c r="OUK1271" s="131"/>
      <c r="OUL1271" s="131"/>
      <c r="OUM1271" s="203"/>
      <c r="OUN1271" s="203"/>
      <c r="OUO1271" s="203"/>
      <c r="OUP1271" s="357"/>
      <c r="OUQ1271" s="357"/>
      <c r="OUR1271" s="262"/>
      <c r="OUS1271" s="262"/>
      <c r="OUT1271" s="262"/>
      <c r="OUU1271" s="262"/>
      <c r="OUV1271" s="262"/>
      <c r="OUW1271" s="165"/>
      <c r="OUX1271" s="422"/>
      <c r="OUY1271" s="98"/>
      <c r="OUZ1271" s="17"/>
      <c r="OVA1271" s="18"/>
      <c r="OVB1271" s="5"/>
      <c r="OVC1271" s="18"/>
      <c r="OVD1271" s="76"/>
      <c r="OVE1271" s="192"/>
      <c r="OVF1271" s="114"/>
      <c r="OVG1271" s="125"/>
      <c r="OVH1271" s="15"/>
      <c r="OVI1271" s="131"/>
      <c r="OVJ1271" s="131"/>
      <c r="OVK1271" s="131"/>
      <c r="OVL1271" s="131"/>
      <c r="OVM1271" s="131"/>
      <c r="OVN1271" s="131"/>
      <c r="OVO1271" s="131"/>
      <c r="OVP1271" s="131"/>
      <c r="OVQ1271" s="203"/>
      <c r="OVR1271" s="203"/>
      <c r="OVS1271" s="203"/>
      <c r="OVT1271" s="357"/>
      <c r="OVU1271" s="357"/>
      <c r="OVV1271" s="262"/>
      <c r="OVW1271" s="262"/>
      <c r="OVX1271" s="262"/>
      <c r="OVY1271" s="262"/>
      <c r="OVZ1271" s="262"/>
      <c r="OWA1271" s="165"/>
      <c r="OWB1271" s="422"/>
      <c r="OWC1271" s="98"/>
      <c r="OWD1271" s="17"/>
      <c r="OWE1271" s="18"/>
      <c r="OWF1271" s="5"/>
      <c r="OWG1271" s="18"/>
      <c r="OWH1271" s="76"/>
      <c r="OWI1271" s="192"/>
      <c r="OWJ1271" s="114"/>
      <c r="OWK1271" s="125"/>
      <c r="OWL1271" s="15"/>
      <c r="OWM1271" s="131"/>
      <c r="OWN1271" s="131"/>
      <c r="OWO1271" s="131"/>
      <c r="OWP1271" s="131"/>
      <c r="OWQ1271" s="131"/>
      <c r="OWR1271" s="131"/>
      <c r="OWS1271" s="131"/>
      <c r="OWT1271" s="131"/>
      <c r="OWU1271" s="203"/>
      <c r="OWV1271" s="203"/>
      <c r="OWW1271" s="203"/>
      <c r="OWX1271" s="357"/>
      <c r="OWY1271" s="357"/>
      <c r="OWZ1271" s="262"/>
      <c r="OXA1271" s="262"/>
      <c r="OXB1271" s="262"/>
      <c r="OXC1271" s="262"/>
      <c r="OXD1271" s="262"/>
      <c r="OXE1271" s="165"/>
      <c r="OXF1271" s="422"/>
      <c r="OXG1271" s="98"/>
      <c r="OXH1271" s="17"/>
      <c r="OXI1271" s="18"/>
      <c r="OXJ1271" s="5"/>
      <c r="OXK1271" s="18"/>
      <c r="OXL1271" s="76"/>
      <c r="OXM1271" s="192"/>
      <c r="OXN1271" s="114"/>
      <c r="OXO1271" s="125"/>
      <c r="OXP1271" s="15"/>
      <c r="OXQ1271" s="131"/>
      <c r="OXR1271" s="131"/>
      <c r="OXS1271" s="131"/>
      <c r="OXT1271" s="131"/>
      <c r="OXU1271" s="131"/>
      <c r="OXV1271" s="131"/>
      <c r="OXW1271" s="131"/>
      <c r="OXX1271" s="131"/>
      <c r="OXY1271" s="203"/>
      <c r="OXZ1271" s="203"/>
      <c r="OYA1271" s="203"/>
      <c r="OYB1271" s="357"/>
      <c r="OYC1271" s="357"/>
      <c r="OYD1271" s="262"/>
      <c r="OYE1271" s="262"/>
      <c r="OYF1271" s="262"/>
      <c r="OYG1271" s="262"/>
      <c r="OYH1271" s="262"/>
      <c r="OYI1271" s="165"/>
      <c r="OYJ1271" s="422"/>
      <c r="OYK1271" s="98"/>
      <c r="OYL1271" s="17"/>
      <c r="OYM1271" s="18"/>
      <c r="OYN1271" s="5"/>
      <c r="OYO1271" s="18"/>
      <c r="OYP1271" s="76"/>
      <c r="OYQ1271" s="192"/>
      <c r="OYR1271" s="114"/>
      <c r="OYS1271" s="125"/>
      <c r="OYT1271" s="15"/>
      <c r="OYU1271" s="131"/>
      <c r="OYV1271" s="131"/>
      <c r="OYW1271" s="131"/>
      <c r="OYX1271" s="131"/>
      <c r="OYY1271" s="131"/>
      <c r="OYZ1271" s="131"/>
      <c r="OZA1271" s="131"/>
      <c r="OZB1271" s="131"/>
      <c r="OZC1271" s="203"/>
      <c r="OZD1271" s="203"/>
      <c r="OZE1271" s="203"/>
      <c r="OZF1271" s="357"/>
      <c r="OZG1271" s="357"/>
      <c r="OZH1271" s="262"/>
      <c r="OZI1271" s="262"/>
      <c r="OZJ1271" s="262"/>
      <c r="OZK1271" s="262"/>
      <c r="OZL1271" s="262"/>
      <c r="OZM1271" s="165"/>
      <c r="OZN1271" s="422"/>
      <c r="OZO1271" s="98"/>
      <c r="OZP1271" s="17"/>
      <c r="OZQ1271" s="18"/>
      <c r="OZR1271" s="5"/>
      <c r="OZS1271" s="18"/>
      <c r="OZT1271" s="76"/>
      <c r="OZU1271" s="192"/>
      <c r="OZV1271" s="114"/>
      <c r="OZW1271" s="125"/>
      <c r="OZX1271" s="15"/>
      <c r="OZY1271" s="131"/>
      <c r="OZZ1271" s="131"/>
      <c r="PAA1271" s="131"/>
      <c r="PAB1271" s="131"/>
      <c r="PAC1271" s="131"/>
      <c r="PAD1271" s="131"/>
      <c r="PAE1271" s="131"/>
      <c r="PAF1271" s="131"/>
      <c r="PAG1271" s="203"/>
      <c r="PAH1271" s="203"/>
      <c r="PAI1271" s="203"/>
      <c r="PAJ1271" s="357"/>
      <c r="PAK1271" s="357"/>
      <c r="PAL1271" s="262"/>
      <c r="PAM1271" s="262"/>
      <c r="PAN1271" s="262"/>
      <c r="PAO1271" s="262"/>
      <c r="PAP1271" s="262"/>
      <c r="PAQ1271" s="165"/>
      <c r="PAR1271" s="422"/>
      <c r="PAS1271" s="98"/>
      <c r="PAT1271" s="17"/>
      <c r="PAU1271" s="18"/>
      <c r="PAV1271" s="5"/>
      <c r="PAW1271" s="18"/>
      <c r="PAX1271" s="76"/>
      <c r="PAY1271" s="192"/>
      <c r="PAZ1271" s="114"/>
      <c r="PBA1271" s="125"/>
      <c r="PBB1271" s="15"/>
      <c r="PBC1271" s="131"/>
      <c r="PBD1271" s="131"/>
      <c r="PBE1271" s="131"/>
      <c r="PBF1271" s="131"/>
      <c r="PBG1271" s="131"/>
      <c r="PBH1271" s="131"/>
      <c r="PBI1271" s="131"/>
      <c r="PBJ1271" s="131"/>
      <c r="PBK1271" s="203"/>
      <c r="PBL1271" s="203"/>
      <c r="PBM1271" s="203"/>
      <c r="PBN1271" s="357"/>
      <c r="PBO1271" s="357"/>
      <c r="PBP1271" s="262"/>
      <c r="PBQ1271" s="262"/>
      <c r="PBR1271" s="262"/>
      <c r="PBS1271" s="262"/>
      <c r="PBT1271" s="262"/>
      <c r="PBU1271" s="165"/>
      <c r="PBV1271" s="422"/>
      <c r="PBW1271" s="98"/>
      <c r="PBX1271" s="17"/>
      <c r="PBY1271" s="18"/>
      <c r="PBZ1271" s="5"/>
      <c r="PCA1271" s="18"/>
      <c r="PCB1271" s="76"/>
      <c r="PCC1271" s="192"/>
      <c r="PCD1271" s="114"/>
      <c r="PCE1271" s="125"/>
      <c r="PCF1271" s="15"/>
      <c r="PCG1271" s="131"/>
      <c r="PCH1271" s="131"/>
      <c r="PCI1271" s="131"/>
      <c r="PCJ1271" s="131"/>
      <c r="PCK1271" s="131"/>
      <c r="PCL1271" s="131"/>
      <c r="PCM1271" s="131"/>
      <c r="PCN1271" s="131"/>
      <c r="PCO1271" s="203"/>
      <c r="PCP1271" s="203"/>
      <c r="PCQ1271" s="203"/>
      <c r="PCR1271" s="357"/>
      <c r="PCS1271" s="357"/>
      <c r="PCT1271" s="262"/>
      <c r="PCU1271" s="262"/>
      <c r="PCV1271" s="262"/>
      <c r="PCW1271" s="262"/>
      <c r="PCX1271" s="262"/>
      <c r="PCY1271" s="165"/>
      <c r="PCZ1271" s="422"/>
      <c r="PDA1271" s="98"/>
      <c r="PDB1271" s="17"/>
      <c r="PDC1271" s="18"/>
      <c r="PDD1271" s="5"/>
      <c r="PDE1271" s="18"/>
      <c r="PDF1271" s="76"/>
      <c r="PDG1271" s="192"/>
      <c r="PDH1271" s="114"/>
      <c r="PDI1271" s="125"/>
      <c r="PDJ1271" s="15"/>
      <c r="PDK1271" s="131"/>
      <c r="PDL1271" s="131"/>
      <c r="PDM1271" s="131"/>
      <c r="PDN1271" s="131"/>
      <c r="PDO1271" s="131"/>
      <c r="PDP1271" s="131"/>
      <c r="PDQ1271" s="131"/>
      <c r="PDR1271" s="131"/>
      <c r="PDS1271" s="203"/>
      <c r="PDT1271" s="203"/>
      <c r="PDU1271" s="203"/>
      <c r="PDV1271" s="357"/>
      <c r="PDW1271" s="357"/>
      <c r="PDX1271" s="262"/>
      <c r="PDY1271" s="262"/>
      <c r="PDZ1271" s="262"/>
      <c r="PEA1271" s="262"/>
      <c r="PEB1271" s="262"/>
      <c r="PEC1271" s="165"/>
      <c r="PED1271" s="422"/>
      <c r="PEE1271" s="98"/>
      <c r="PEF1271" s="17"/>
      <c r="PEG1271" s="18"/>
      <c r="PEH1271" s="5"/>
      <c r="PEI1271" s="18"/>
      <c r="PEJ1271" s="76"/>
      <c r="PEK1271" s="192"/>
      <c r="PEL1271" s="114"/>
      <c r="PEM1271" s="125"/>
      <c r="PEN1271" s="15"/>
      <c r="PEO1271" s="131"/>
      <c r="PEP1271" s="131"/>
      <c r="PEQ1271" s="131"/>
      <c r="PER1271" s="131"/>
      <c r="PES1271" s="131"/>
      <c r="PET1271" s="131"/>
      <c r="PEU1271" s="131"/>
      <c r="PEV1271" s="131"/>
      <c r="PEW1271" s="203"/>
      <c r="PEX1271" s="203"/>
      <c r="PEY1271" s="203"/>
      <c r="PEZ1271" s="357"/>
      <c r="PFA1271" s="357"/>
      <c r="PFB1271" s="262"/>
      <c r="PFC1271" s="262"/>
      <c r="PFD1271" s="262"/>
      <c r="PFE1271" s="262"/>
      <c r="PFF1271" s="262"/>
      <c r="PFG1271" s="165"/>
      <c r="PFH1271" s="422"/>
      <c r="PFI1271" s="98"/>
      <c r="PFJ1271" s="17"/>
      <c r="PFK1271" s="18"/>
      <c r="PFL1271" s="5"/>
      <c r="PFM1271" s="18"/>
      <c r="PFN1271" s="76"/>
      <c r="PFO1271" s="192"/>
      <c r="PFP1271" s="114"/>
      <c r="PFQ1271" s="125"/>
      <c r="PFR1271" s="15"/>
      <c r="PFS1271" s="131"/>
      <c r="PFT1271" s="131"/>
      <c r="PFU1271" s="131"/>
      <c r="PFV1271" s="131"/>
      <c r="PFW1271" s="131"/>
      <c r="PFX1271" s="131"/>
      <c r="PFY1271" s="131"/>
      <c r="PFZ1271" s="131"/>
      <c r="PGA1271" s="203"/>
      <c r="PGB1271" s="203"/>
      <c r="PGC1271" s="203"/>
      <c r="PGD1271" s="357"/>
      <c r="PGE1271" s="357"/>
      <c r="PGF1271" s="262"/>
      <c r="PGG1271" s="262"/>
      <c r="PGH1271" s="262"/>
      <c r="PGI1271" s="262"/>
      <c r="PGJ1271" s="262"/>
      <c r="PGK1271" s="165"/>
      <c r="PGL1271" s="422"/>
      <c r="PGM1271" s="98"/>
      <c r="PGN1271" s="17"/>
      <c r="PGO1271" s="18"/>
      <c r="PGP1271" s="5"/>
      <c r="PGQ1271" s="18"/>
      <c r="PGR1271" s="76"/>
      <c r="PGS1271" s="192"/>
      <c r="PGT1271" s="114"/>
      <c r="PGU1271" s="125"/>
      <c r="PGV1271" s="15"/>
      <c r="PGW1271" s="131"/>
      <c r="PGX1271" s="131"/>
      <c r="PGY1271" s="131"/>
      <c r="PGZ1271" s="131"/>
      <c r="PHA1271" s="131"/>
      <c r="PHB1271" s="131"/>
      <c r="PHC1271" s="131"/>
      <c r="PHD1271" s="131"/>
      <c r="PHE1271" s="203"/>
      <c r="PHF1271" s="203"/>
      <c r="PHG1271" s="203"/>
      <c r="PHH1271" s="357"/>
      <c r="PHI1271" s="357"/>
      <c r="PHJ1271" s="262"/>
      <c r="PHK1271" s="262"/>
      <c r="PHL1271" s="262"/>
      <c r="PHM1271" s="262"/>
      <c r="PHN1271" s="262"/>
      <c r="PHO1271" s="165"/>
      <c r="PHP1271" s="422"/>
      <c r="PHQ1271" s="98"/>
      <c r="PHR1271" s="17"/>
      <c r="PHS1271" s="18"/>
      <c r="PHT1271" s="5"/>
      <c r="PHU1271" s="18"/>
      <c r="PHV1271" s="76"/>
      <c r="PHW1271" s="192"/>
      <c r="PHX1271" s="114"/>
      <c r="PHY1271" s="125"/>
      <c r="PHZ1271" s="15"/>
      <c r="PIA1271" s="131"/>
      <c r="PIB1271" s="131"/>
      <c r="PIC1271" s="131"/>
      <c r="PID1271" s="131"/>
      <c r="PIE1271" s="131"/>
      <c r="PIF1271" s="131"/>
      <c r="PIG1271" s="131"/>
      <c r="PIH1271" s="131"/>
      <c r="PII1271" s="203"/>
      <c r="PIJ1271" s="203"/>
      <c r="PIK1271" s="203"/>
      <c r="PIL1271" s="357"/>
      <c r="PIM1271" s="357"/>
      <c r="PIN1271" s="262"/>
      <c r="PIO1271" s="262"/>
      <c r="PIP1271" s="262"/>
      <c r="PIQ1271" s="262"/>
      <c r="PIR1271" s="262"/>
      <c r="PIS1271" s="165"/>
      <c r="PIT1271" s="422"/>
      <c r="PIU1271" s="98"/>
      <c r="PIV1271" s="17"/>
      <c r="PIW1271" s="18"/>
      <c r="PIX1271" s="5"/>
      <c r="PIY1271" s="18"/>
      <c r="PIZ1271" s="76"/>
      <c r="PJA1271" s="192"/>
      <c r="PJB1271" s="114"/>
      <c r="PJC1271" s="125"/>
      <c r="PJD1271" s="15"/>
      <c r="PJE1271" s="131"/>
      <c r="PJF1271" s="131"/>
      <c r="PJG1271" s="131"/>
      <c r="PJH1271" s="131"/>
      <c r="PJI1271" s="131"/>
      <c r="PJJ1271" s="131"/>
      <c r="PJK1271" s="131"/>
      <c r="PJL1271" s="131"/>
      <c r="PJM1271" s="203"/>
      <c r="PJN1271" s="203"/>
      <c r="PJO1271" s="203"/>
      <c r="PJP1271" s="357"/>
      <c r="PJQ1271" s="357"/>
      <c r="PJR1271" s="262"/>
      <c r="PJS1271" s="262"/>
      <c r="PJT1271" s="262"/>
      <c r="PJU1271" s="262"/>
      <c r="PJV1271" s="262"/>
      <c r="PJW1271" s="165"/>
      <c r="PJX1271" s="422"/>
      <c r="PJY1271" s="98"/>
      <c r="PJZ1271" s="17"/>
      <c r="PKA1271" s="18"/>
      <c r="PKB1271" s="5"/>
      <c r="PKC1271" s="18"/>
      <c r="PKD1271" s="76"/>
      <c r="PKE1271" s="192"/>
      <c r="PKF1271" s="114"/>
      <c r="PKG1271" s="125"/>
      <c r="PKH1271" s="15"/>
      <c r="PKI1271" s="131"/>
      <c r="PKJ1271" s="131"/>
      <c r="PKK1271" s="131"/>
      <c r="PKL1271" s="131"/>
      <c r="PKM1271" s="131"/>
      <c r="PKN1271" s="131"/>
      <c r="PKO1271" s="131"/>
      <c r="PKP1271" s="131"/>
      <c r="PKQ1271" s="203"/>
      <c r="PKR1271" s="203"/>
      <c r="PKS1271" s="203"/>
      <c r="PKT1271" s="357"/>
      <c r="PKU1271" s="357"/>
      <c r="PKV1271" s="262"/>
      <c r="PKW1271" s="262"/>
      <c r="PKX1271" s="262"/>
      <c r="PKY1271" s="262"/>
      <c r="PKZ1271" s="262"/>
      <c r="PLA1271" s="165"/>
      <c r="PLB1271" s="422"/>
      <c r="PLC1271" s="98"/>
      <c r="PLD1271" s="17"/>
      <c r="PLE1271" s="18"/>
      <c r="PLF1271" s="5"/>
      <c r="PLG1271" s="18"/>
      <c r="PLH1271" s="76"/>
      <c r="PLI1271" s="192"/>
      <c r="PLJ1271" s="114"/>
      <c r="PLK1271" s="125"/>
      <c r="PLL1271" s="15"/>
      <c r="PLM1271" s="131"/>
      <c r="PLN1271" s="131"/>
      <c r="PLO1271" s="131"/>
      <c r="PLP1271" s="131"/>
      <c r="PLQ1271" s="131"/>
      <c r="PLR1271" s="131"/>
      <c r="PLS1271" s="131"/>
      <c r="PLT1271" s="131"/>
      <c r="PLU1271" s="203"/>
      <c r="PLV1271" s="203"/>
      <c r="PLW1271" s="203"/>
      <c r="PLX1271" s="357"/>
      <c r="PLY1271" s="357"/>
      <c r="PLZ1271" s="262"/>
      <c r="PMA1271" s="262"/>
      <c r="PMB1271" s="262"/>
      <c r="PMC1271" s="262"/>
      <c r="PMD1271" s="262"/>
      <c r="PME1271" s="165"/>
      <c r="PMF1271" s="422"/>
      <c r="PMG1271" s="98"/>
      <c r="PMH1271" s="17"/>
      <c r="PMI1271" s="18"/>
      <c r="PMJ1271" s="5"/>
      <c r="PMK1271" s="18"/>
      <c r="PML1271" s="76"/>
      <c r="PMM1271" s="192"/>
      <c r="PMN1271" s="114"/>
      <c r="PMO1271" s="125"/>
      <c r="PMP1271" s="15"/>
      <c r="PMQ1271" s="131"/>
      <c r="PMR1271" s="131"/>
      <c r="PMS1271" s="131"/>
      <c r="PMT1271" s="131"/>
      <c r="PMU1271" s="131"/>
      <c r="PMV1271" s="131"/>
      <c r="PMW1271" s="131"/>
      <c r="PMX1271" s="131"/>
      <c r="PMY1271" s="203"/>
      <c r="PMZ1271" s="203"/>
      <c r="PNA1271" s="203"/>
      <c r="PNB1271" s="357"/>
      <c r="PNC1271" s="357"/>
      <c r="PND1271" s="262"/>
      <c r="PNE1271" s="262"/>
      <c r="PNF1271" s="262"/>
      <c r="PNG1271" s="262"/>
      <c r="PNH1271" s="262"/>
      <c r="PNI1271" s="165"/>
      <c r="PNJ1271" s="422"/>
      <c r="PNK1271" s="98"/>
      <c r="PNL1271" s="17"/>
      <c r="PNM1271" s="18"/>
      <c r="PNN1271" s="5"/>
      <c r="PNO1271" s="18"/>
      <c r="PNP1271" s="76"/>
      <c r="PNQ1271" s="192"/>
      <c r="PNR1271" s="114"/>
      <c r="PNS1271" s="125"/>
      <c r="PNT1271" s="15"/>
      <c r="PNU1271" s="131"/>
      <c r="PNV1271" s="131"/>
      <c r="PNW1271" s="131"/>
      <c r="PNX1271" s="131"/>
      <c r="PNY1271" s="131"/>
      <c r="PNZ1271" s="131"/>
      <c r="POA1271" s="131"/>
      <c r="POB1271" s="131"/>
      <c r="POC1271" s="203"/>
      <c r="POD1271" s="203"/>
      <c r="POE1271" s="203"/>
      <c r="POF1271" s="357"/>
      <c r="POG1271" s="357"/>
      <c r="POH1271" s="262"/>
      <c r="POI1271" s="262"/>
      <c r="POJ1271" s="262"/>
      <c r="POK1271" s="262"/>
      <c r="POL1271" s="262"/>
      <c r="POM1271" s="165"/>
      <c r="PON1271" s="422"/>
      <c r="POO1271" s="98"/>
      <c r="POP1271" s="17"/>
      <c r="POQ1271" s="18"/>
      <c r="POR1271" s="5"/>
      <c r="POS1271" s="18"/>
      <c r="POT1271" s="76"/>
      <c r="POU1271" s="192"/>
      <c r="POV1271" s="114"/>
      <c r="POW1271" s="125"/>
      <c r="POX1271" s="15"/>
      <c r="POY1271" s="131"/>
      <c r="POZ1271" s="131"/>
      <c r="PPA1271" s="131"/>
      <c r="PPB1271" s="131"/>
      <c r="PPC1271" s="131"/>
      <c r="PPD1271" s="131"/>
      <c r="PPE1271" s="131"/>
      <c r="PPF1271" s="131"/>
      <c r="PPG1271" s="203"/>
      <c r="PPH1271" s="203"/>
      <c r="PPI1271" s="203"/>
      <c r="PPJ1271" s="357"/>
      <c r="PPK1271" s="357"/>
      <c r="PPL1271" s="262"/>
      <c r="PPM1271" s="262"/>
      <c r="PPN1271" s="262"/>
      <c r="PPO1271" s="262"/>
      <c r="PPP1271" s="262"/>
      <c r="PPQ1271" s="165"/>
      <c r="PPR1271" s="422"/>
      <c r="PPS1271" s="98"/>
      <c r="PPT1271" s="17"/>
      <c r="PPU1271" s="18"/>
      <c r="PPV1271" s="5"/>
      <c r="PPW1271" s="18"/>
      <c r="PPX1271" s="76"/>
      <c r="PPY1271" s="192"/>
      <c r="PPZ1271" s="114"/>
      <c r="PQA1271" s="125"/>
      <c r="PQB1271" s="15"/>
      <c r="PQC1271" s="131"/>
      <c r="PQD1271" s="131"/>
      <c r="PQE1271" s="131"/>
      <c r="PQF1271" s="131"/>
      <c r="PQG1271" s="131"/>
      <c r="PQH1271" s="131"/>
      <c r="PQI1271" s="131"/>
      <c r="PQJ1271" s="131"/>
      <c r="PQK1271" s="203"/>
      <c r="PQL1271" s="203"/>
      <c r="PQM1271" s="203"/>
      <c r="PQN1271" s="357"/>
      <c r="PQO1271" s="357"/>
      <c r="PQP1271" s="262"/>
      <c r="PQQ1271" s="262"/>
      <c r="PQR1271" s="262"/>
      <c r="PQS1271" s="262"/>
      <c r="PQT1271" s="262"/>
      <c r="PQU1271" s="165"/>
      <c r="PQV1271" s="422"/>
      <c r="PQW1271" s="98"/>
      <c r="PQX1271" s="17"/>
      <c r="PQY1271" s="18"/>
      <c r="PQZ1271" s="5"/>
      <c r="PRA1271" s="18"/>
      <c r="PRB1271" s="76"/>
      <c r="PRC1271" s="192"/>
      <c r="PRD1271" s="114"/>
      <c r="PRE1271" s="125"/>
      <c r="PRF1271" s="15"/>
      <c r="PRG1271" s="131"/>
      <c r="PRH1271" s="131"/>
      <c r="PRI1271" s="131"/>
      <c r="PRJ1271" s="131"/>
      <c r="PRK1271" s="131"/>
      <c r="PRL1271" s="131"/>
      <c r="PRM1271" s="131"/>
      <c r="PRN1271" s="131"/>
      <c r="PRO1271" s="203"/>
      <c r="PRP1271" s="203"/>
      <c r="PRQ1271" s="203"/>
      <c r="PRR1271" s="357"/>
      <c r="PRS1271" s="357"/>
      <c r="PRT1271" s="262"/>
      <c r="PRU1271" s="262"/>
      <c r="PRV1271" s="262"/>
      <c r="PRW1271" s="262"/>
      <c r="PRX1271" s="262"/>
      <c r="PRY1271" s="165"/>
      <c r="PRZ1271" s="422"/>
      <c r="PSA1271" s="98"/>
      <c r="PSB1271" s="17"/>
      <c r="PSC1271" s="18"/>
      <c r="PSD1271" s="5"/>
      <c r="PSE1271" s="18"/>
      <c r="PSF1271" s="76"/>
      <c r="PSG1271" s="192"/>
      <c r="PSH1271" s="114"/>
      <c r="PSI1271" s="125"/>
      <c r="PSJ1271" s="15"/>
      <c r="PSK1271" s="131"/>
      <c r="PSL1271" s="131"/>
      <c r="PSM1271" s="131"/>
      <c r="PSN1271" s="131"/>
      <c r="PSO1271" s="131"/>
      <c r="PSP1271" s="131"/>
      <c r="PSQ1271" s="131"/>
      <c r="PSR1271" s="131"/>
      <c r="PSS1271" s="203"/>
      <c r="PST1271" s="203"/>
      <c r="PSU1271" s="203"/>
      <c r="PSV1271" s="357"/>
      <c r="PSW1271" s="357"/>
      <c r="PSX1271" s="262"/>
      <c r="PSY1271" s="262"/>
      <c r="PSZ1271" s="262"/>
      <c r="PTA1271" s="262"/>
      <c r="PTB1271" s="262"/>
      <c r="PTC1271" s="165"/>
      <c r="PTD1271" s="422"/>
      <c r="PTE1271" s="98"/>
      <c r="PTF1271" s="17"/>
      <c r="PTG1271" s="18"/>
      <c r="PTH1271" s="5"/>
      <c r="PTI1271" s="18"/>
      <c r="PTJ1271" s="76"/>
      <c r="PTK1271" s="192"/>
      <c r="PTL1271" s="114"/>
      <c r="PTM1271" s="125"/>
      <c r="PTN1271" s="15"/>
      <c r="PTO1271" s="131"/>
      <c r="PTP1271" s="131"/>
      <c r="PTQ1271" s="131"/>
      <c r="PTR1271" s="131"/>
      <c r="PTS1271" s="131"/>
      <c r="PTT1271" s="131"/>
      <c r="PTU1271" s="131"/>
      <c r="PTV1271" s="131"/>
      <c r="PTW1271" s="203"/>
      <c r="PTX1271" s="203"/>
      <c r="PTY1271" s="203"/>
      <c r="PTZ1271" s="357"/>
      <c r="PUA1271" s="357"/>
      <c r="PUB1271" s="262"/>
      <c r="PUC1271" s="262"/>
      <c r="PUD1271" s="262"/>
      <c r="PUE1271" s="262"/>
      <c r="PUF1271" s="262"/>
      <c r="PUG1271" s="165"/>
      <c r="PUH1271" s="422"/>
      <c r="PUI1271" s="98"/>
      <c r="PUJ1271" s="17"/>
      <c r="PUK1271" s="18"/>
      <c r="PUL1271" s="5"/>
      <c r="PUM1271" s="18"/>
      <c r="PUN1271" s="76"/>
      <c r="PUO1271" s="192"/>
      <c r="PUP1271" s="114"/>
      <c r="PUQ1271" s="125"/>
      <c r="PUR1271" s="15"/>
      <c r="PUS1271" s="131"/>
      <c r="PUT1271" s="131"/>
      <c r="PUU1271" s="131"/>
      <c r="PUV1271" s="131"/>
      <c r="PUW1271" s="131"/>
      <c r="PUX1271" s="131"/>
      <c r="PUY1271" s="131"/>
      <c r="PUZ1271" s="131"/>
      <c r="PVA1271" s="203"/>
      <c r="PVB1271" s="203"/>
      <c r="PVC1271" s="203"/>
      <c r="PVD1271" s="357"/>
      <c r="PVE1271" s="357"/>
      <c r="PVF1271" s="262"/>
      <c r="PVG1271" s="262"/>
      <c r="PVH1271" s="262"/>
      <c r="PVI1271" s="262"/>
      <c r="PVJ1271" s="262"/>
      <c r="PVK1271" s="165"/>
      <c r="PVL1271" s="422"/>
      <c r="PVM1271" s="98"/>
      <c r="PVN1271" s="17"/>
      <c r="PVO1271" s="18"/>
      <c r="PVP1271" s="5"/>
      <c r="PVQ1271" s="18"/>
      <c r="PVR1271" s="76"/>
      <c r="PVS1271" s="192"/>
      <c r="PVT1271" s="114"/>
      <c r="PVU1271" s="125"/>
      <c r="PVV1271" s="15"/>
      <c r="PVW1271" s="131"/>
      <c r="PVX1271" s="131"/>
      <c r="PVY1271" s="131"/>
      <c r="PVZ1271" s="131"/>
      <c r="PWA1271" s="131"/>
      <c r="PWB1271" s="131"/>
      <c r="PWC1271" s="131"/>
      <c r="PWD1271" s="131"/>
      <c r="PWE1271" s="203"/>
      <c r="PWF1271" s="203"/>
      <c r="PWG1271" s="203"/>
      <c r="PWH1271" s="357"/>
      <c r="PWI1271" s="357"/>
      <c r="PWJ1271" s="262"/>
      <c r="PWK1271" s="262"/>
      <c r="PWL1271" s="262"/>
      <c r="PWM1271" s="262"/>
      <c r="PWN1271" s="262"/>
      <c r="PWO1271" s="165"/>
      <c r="PWP1271" s="422"/>
      <c r="PWQ1271" s="98"/>
      <c r="PWR1271" s="17"/>
      <c r="PWS1271" s="18"/>
      <c r="PWT1271" s="5"/>
      <c r="PWU1271" s="18"/>
      <c r="PWV1271" s="76"/>
      <c r="PWW1271" s="192"/>
      <c r="PWX1271" s="114"/>
      <c r="PWY1271" s="125"/>
      <c r="PWZ1271" s="15"/>
      <c r="PXA1271" s="131"/>
      <c r="PXB1271" s="131"/>
      <c r="PXC1271" s="131"/>
      <c r="PXD1271" s="131"/>
      <c r="PXE1271" s="131"/>
      <c r="PXF1271" s="131"/>
      <c r="PXG1271" s="131"/>
      <c r="PXH1271" s="131"/>
      <c r="PXI1271" s="203"/>
      <c r="PXJ1271" s="203"/>
      <c r="PXK1271" s="203"/>
      <c r="PXL1271" s="357"/>
      <c r="PXM1271" s="357"/>
      <c r="PXN1271" s="262"/>
      <c r="PXO1271" s="262"/>
      <c r="PXP1271" s="262"/>
      <c r="PXQ1271" s="262"/>
      <c r="PXR1271" s="262"/>
      <c r="PXS1271" s="165"/>
      <c r="PXT1271" s="422"/>
      <c r="PXU1271" s="98"/>
      <c r="PXV1271" s="17"/>
      <c r="PXW1271" s="18"/>
      <c r="PXX1271" s="5"/>
      <c r="PXY1271" s="18"/>
      <c r="PXZ1271" s="76"/>
      <c r="PYA1271" s="192"/>
      <c r="PYB1271" s="114"/>
      <c r="PYC1271" s="125"/>
      <c r="PYD1271" s="15"/>
      <c r="PYE1271" s="131"/>
      <c r="PYF1271" s="131"/>
      <c r="PYG1271" s="131"/>
      <c r="PYH1271" s="131"/>
      <c r="PYI1271" s="131"/>
      <c r="PYJ1271" s="131"/>
      <c r="PYK1271" s="131"/>
      <c r="PYL1271" s="131"/>
      <c r="PYM1271" s="203"/>
      <c r="PYN1271" s="203"/>
      <c r="PYO1271" s="203"/>
      <c r="PYP1271" s="357"/>
      <c r="PYQ1271" s="357"/>
      <c r="PYR1271" s="262"/>
      <c r="PYS1271" s="262"/>
      <c r="PYT1271" s="262"/>
      <c r="PYU1271" s="262"/>
      <c r="PYV1271" s="262"/>
      <c r="PYW1271" s="165"/>
      <c r="PYX1271" s="422"/>
      <c r="PYY1271" s="98"/>
      <c r="PYZ1271" s="17"/>
      <c r="PZA1271" s="18"/>
      <c r="PZB1271" s="5"/>
      <c r="PZC1271" s="18"/>
      <c r="PZD1271" s="76"/>
      <c r="PZE1271" s="192"/>
      <c r="PZF1271" s="114"/>
      <c r="PZG1271" s="125"/>
      <c r="PZH1271" s="15"/>
      <c r="PZI1271" s="131"/>
      <c r="PZJ1271" s="131"/>
      <c r="PZK1271" s="131"/>
      <c r="PZL1271" s="131"/>
      <c r="PZM1271" s="131"/>
      <c r="PZN1271" s="131"/>
      <c r="PZO1271" s="131"/>
      <c r="PZP1271" s="131"/>
      <c r="PZQ1271" s="203"/>
      <c r="PZR1271" s="203"/>
      <c r="PZS1271" s="203"/>
      <c r="PZT1271" s="357"/>
      <c r="PZU1271" s="357"/>
      <c r="PZV1271" s="262"/>
      <c r="PZW1271" s="262"/>
      <c r="PZX1271" s="262"/>
      <c r="PZY1271" s="262"/>
      <c r="PZZ1271" s="262"/>
      <c r="QAA1271" s="165"/>
      <c r="QAB1271" s="422"/>
      <c r="QAC1271" s="98"/>
      <c r="QAD1271" s="17"/>
      <c r="QAE1271" s="18"/>
      <c r="QAF1271" s="5"/>
      <c r="QAG1271" s="18"/>
      <c r="QAH1271" s="76"/>
      <c r="QAI1271" s="192"/>
      <c r="QAJ1271" s="114"/>
      <c r="QAK1271" s="125"/>
      <c r="QAL1271" s="15"/>
      <c r="QAM1271" s="131"/>
      <c r="QAN1271" s="131"/>
      <c r="QAO1271" s="131"/>
      <c r="QAP1271" s="131"/>
      <c r="QAQ1271" s="131"/>
      <c r="QAR1271" s="131"/>
      <c r="QAS1271" s="131"/>
      <c r="QAT1271" s="131"/>
      <c r="QAU1271" s="203"/>
      <c r="QAV1271" s="203"/>
      <c r="QAW1271" s="203"/>
      <c r="QAX1271" s="357"/>
      <c r="QAY1271" s="357"/>
      <c r="QAZ1271" s="262"/>
      <c r="QBA1271" s="262"/>
      <c r="QBB1271" s="262"/>
      <c r="QBC1271" s="262"/>
      <c r="QBD1271" s="262"/>
      <c r="QBE1271" s="165"/>
      <c r="QBF1271" s="422"/>
      <c r="QBG1271" s="98"/>
      <c r="QBH1271" s="17"/>
      <c r="QBI1271" s="18"/>
      <c r="QBJ1271" s="5"/>
      <c r="QBK1271" s="18"/>
      <c r="QBL1271" s="76"/>
      <c r="QBM1271" s="192"/>
      <c r="QBN1271" s="114"/>
      <c r="QBO1271" s="125"/>
      <c r="QBP1271" s="15"/>
      <c r="QBQ1271" s="131"/>
      <c r="QBR1271" s="131"/>
      <c r="QBS1271" s="131"/>
      <c r="QBT1271" s="131"/>
      <c r="QBU1271" s="131"/>
      <c r="QBV1271" s="131"/>
      <c r="QBW1271" s="131"/>
      <c r="QBX1271" s="131"/>
      <c r="QBY1271" s="203"/>
      <c r="QBZ1271" s="203"/>
      <c r="QCA1271" s="203"/>
      <c r="QCB1271" s="357"/>
      <c r="QCC1271" s="357"/>
      <c r="QCD1271" s="262"/>
      <c r="QCE1271" s="262"/>
      <c r="QCF1271" s="262"/>
      <c r="QCG1271" s="262"/>
      <c r="QCH1271" s="262"/>
      <c r="QCI1271" s="165"/>
      <c r="QCJ1271" s="422"/>
      <c r="QCK1271" s="98"/>
      <c r="QCL1271" s="17"/>
      <c r="QCM1271" s="18"/>
      <c r="QCN1271" s="5"/>
      <c r="QCO1271" s="18"/>
      <c r="QCP1271" s="76"/>
      <c r="QCQ1271" s="192"/>
      <c r="QCR1271" s="114"/>
      <c r="QCS1271" s="125"/>
      <c r="QCT1271" s="15"/>
      <c r="QCU1271" s="131"/>
      <c r="QCV1271" s="131"/>
      <c r="QCW1271" s="131"/>
      <c r="QCX1271" s="131"/>
      <c r="QCY1271" s="131"/>
      <c r="QCZ1271" s="131"/>
      <c r="QDA1271" s="131"/>
      <c r="QDB1271" s="131"/>
      <c r="QDC1271" s="203"/>
      <c r="QDD1271" s="203"/>
      <c r="QDE1271" s="203"/>
      <c r="QDF1271" s="357"/>
      <c r="QDG1271" s="357"/>
      <c r="QDH1271" s="262"/>
      <c r="QDI1271" s="262"/>
      <c r="QDJ1271" s="262"/>
      <c r="QDK1271" s="262"/>
      <c r="QDL1271" s="262"/>
      <c r="QDM1271" s="165"/>
      <c r="QDN1271" s="422"/>
      <c r="QDO1271" s="98"/>
      <c r="QDP1271" s="17"/>
      <c r="QDQ1271" s="18"/>
      <c r="QDR1271" s="5"/>
      <c r="QDS1271" s="18"/>
      <c r="QDT1271" s="76"/>
      <c r="QDU1271" s="192"/>
      <c r="QDV1271" s="114"/>
      <c r="QDW1271" s="125"/>
      <c r="QDX1271" s="15"/>
      <c r="QDY1271" s="131"/>
      <c r="QDZ1271" s="131"/>
      <c r="QEA1271" s="131"/>
      <c r="QEB1271" s="131"/>
      <c r="QEC1271" s="131"/>
      <c r="QED1271" s="131"/>
      <c r="QEE1271" s="131"/>
      <c r="QEF1271" s="131"/>
      <c r="QEG1271" s="203"/>
      <c r="QEH1271" s="203"/>
      <c r="QEI1271" s="203"/>
      <c r="QEJ1271" s="357"/>
      <c r="QEK1271" s="357"/>
      <c r="QEL1271" s="262"/>
      <c r="QEM1271" s="262"/>
      <c r="QEN1271" s="262"/>
      <c r="QEO1271" s="262"/>
      <c r="QEP1271" s="262"/>
      <c r="QEQ1271" s="165"/>
      <c r="QER1271" s="422"/>
      <c r="QES1271" s="98"/>
      <c r="QET1271" s="17"/>
      <c r="QEU1271" s="18"/>
      <c r="QEV1271" s="5"/>
      <c r="QEW1271" s="18"/>
      <c r="QEX1271" s="76"/>
      <c r="QEY1271" s="192"/>
      <c r="QEZ1271" s="114"/>
      <c r="QFA1271" s="125"/>
      <c r="QFB1271" s="15"/>
      <c r="QFC1271" s="131"/>
      <c r="QFD1271" s="131"/>
      <c r="QFE1271" s="131"/>
      <c r="QFF1271" s="131"/>
      <c r="QFG1271" s="131"/>
      <c r="QFH1271" s="131"/>
      <c r="QFI1271" s="131"/>
      <c r="QFJ1271" s="131"/>
      <c r="QFK1271" s="203"/>
      <c r="QFL1271" s="203"/>
      <c r="QFM1271" s="203"/>
      <c r="QFN1271" s="357"/>
      <c r="QFO1271" s="357"/>
      <c r="QFP1271" s="262"/>
      <c r="QFQ1271" s="262"/>
      <c r="QFR1271" s="262"/>
      <c r="QFS1271" s="262"/>
      <c r="QFT1271" s="262"/>
      <c r="QFU1271" s="165"/>
      <c r="QFV1271" s="422"/>
      <c r="QFW1271" s="98"/>
      <c r="QFX1271" s="17"/>
      <c r="QFY1271" s="18"/>
      <c r="QFZ1271" s="5"/>
      <c r="QGA1271" s="18"/>
      <c r="QGB1271" s="76"/>
      <c r="QGC1271" s="192"/>
      <c r="QGD1271" s="114"/>
      <c r="QGE1271" s="125"/>
      <c r="QGF1271" s="15"/>
      <c r="QGG1271" s="131"/>
      <c r="QGH1271" s="131"/>
      <c r="QGI1271" s="131"/>
      <c r="QGJ1271" s="131"/>
      <c r="QGK1271" s="131"/>
      <c r="QGL1271" s="131"/>
      <c r="QGM1271" s="131"/>
      <c r="QGN1271" s="131"/>
      <c r="QGO1271" s="203"/>
      <c r="QGP1271" s="203"/>
      <c r="QGQ1271" s="203"/>
      <c r="QGR1271" s="357"/>
      <c r="QGS1271" s="357"/>
      <c r="QGT1271" s="262"/>
      <c r="QGU1271" s="262"/>
      <c r="QGV1271" s="262"/>
      <c r="QGW1271" s="262"/>
      <c r="QGX1271" s="262"/>
      <c r="QGY1271" s="165"/>
      <c r="QGZ1271" s="422"/>
      <c r="QHA1271" s="98"/>
      <c r="QHB1271" s="17"/>
      <c r="QHC1271" s="18"/>
      <c r="QHD1271" s="5"/>
      <c r="QHE1271" s="18"/>
      <c r="QHF1271" s="76"/>
      <c r="QHG1271" s="192"/>
      <c r="QHH1271" s="114"/>
      <c r="QHI1271" s="125"/>
      <c r="QHJ1271" s="15"/>
      <c r="QHK1271" s="131"/>
      <c r="QHL1271" s="131"/>
      <c r="QHM1271" s="131"/>
      <c r="QHN1271" s="131"/>
      <c r="QHO1271" s="131"/>
      <c r="QHP1271" s="131"/>
      <c r="QHQ1271" s="131"/>
      <c r="QHR1271" s="131"/>
      <c r="QHS1271" s="203"/>
      <c r="QHT1271" s="203"/>
      <c r="QHU1271" s="203"/>
      <c r="QHV1271" s="357"/>
      <c r="QHW1271" s="357"/>
      <c r="QHX1271" s="262"/>
      <c r="QHY1271" s="262"/>
      <c r="QHZ1271" s="262"/>
      <c r="QIA1271" s="262"/>
      <c r="QIB1271" s="262"/>
      <c r="QIC1271" s="165"/>
      <c r="QID1271" s="422"/>
      <c r="QIE1271" s="98"/>
      <c r="QIF1271" s="17"/>
      <c r="QIG1271" s="18"/>
      <c r="QIH1271" s="5"/>
      <c r="QII1271" s="18"/>
      <c r="QIJ1271" s="76"/>
      <c r="QIK1271" s="192"/>
      <c r="QIL1271" s="114"/>
      <c r="QIM1271" s="125"/>
      <c r="QIN1271" s="15"/>
      <c r="QIO1271" s="131"/>
      <c r="QIP1271" s="131"/>
      <c r="QIQ1271" s="131"/>
      <c r="QIR1271" s="131"/>
      <c r="QIS1271" s="131"/>
      <c r="QIT1271" s="131"/>
      <c r="QIU1271" s="131"/>
      <c r="QIV1271" s="131"/>
      <c r="QIW1271" s="203"/>
      <c r="QIX1271" s="203"/>
      <c r="QIY1271" s="203"/>
      <c r="QIZ1271" s="357"/>
      <c r="QJA1271" s="357"/>
      <c r="QJB1271" s="262"/>
      <c r="QJC1271" s="262"/>
      <c r="QJD1271" s="262"/>
      <c r="QJE1271" s="262"/>
      <c r="QJF1271" s="262"/>
      <c r="QJG1271" s="165"/>
      <c r="QJH1271" s="422"/>
      <c r="QJI1271" s="98"/>
      <c r="QJJ1271" s="17"/>
      <c r="QJK1271" s="18"/>
      <c r="QJL1271" s="5"/>
      <c r="QJM1271" s="18"/>
      <c r="QJN1271" s="76"/>
      <c r="QJO1271" s="192"/>
      <c r="QJP1271" s="114"/>
      <c r="QJQ1271" s="125"/>
      <c r="QJR1271" s="15"/>
      <c r="QJS1271" s="131"/>
      <c r="QJT1271" s="131"/>
      <c r="QJU1271" s="131"/>
      <c r="QJV1271" s="131"/>
      <c r="QJW1271" s="131"/>
      <c r="QJX1271" s="131"/>
      <c r="QJY1271" s="131"/>
      <c r="QJZ1271" s="131"/>
      <c r="QKA1271" s="203"/>
      <c r="QKB1271" s="203"/>
      <c r="QKC1271" s="203"/>
      <c r="QKD1271" s="357"/>
      <c r="QKE1271" s="357"/>
      <c r="QKF1271" s="262"/>
      <c r="QKG1271" s="262"/>
      <c r="QKH1271" s="262"/>
      <c r="QKI1271" s="262"/>
      <c r="QKJ1271" s="262"/>
      <c r="QKK1271" s="165"/>
      <c r="QKL1271" s="422"/>
      <c r="QKM1271" s="98"/>
      <c r="QKN1271" s="17"/>
      <c r="QKO1271" s="18"/>
      <c r="QKP1271" s="5"/>
      <c r="QKQ1271" s="18"/>
      <c r="QKR1271" s="76"/>
      <c r="QKS1271" s="192"/>
      <c r="QKT1271" s="114"/>
      <c r="QKU1271" s="125"/>
      <c r="QKV1271" s="15"/>
      <c r="QKW1271" s="131"/>
      <c r="QKX1271" s="131"/>
      <c r="QKY1271" s="131"/>
      <c r="QKZ1271" s="131"/>
      <c r="QLA1271" s="131"/>
      <c r="QLB1271" s="131"/>
      <c r="QLC1271" s="131"/>
      <c r="QLD1271" s="131"/>
      <c r="QLE1271" s="203"/>
      <c r="QLF1271" s="203"/>
      <c r="QLG1271" s="203"/>
      <c r="QLH1271" s="357"/>
      <c r="QLI1271" s="357"/>
      <c r="QLJ1271" s="262"/>
      <c r="QLK1271" s="262"/>
      <c r="QLL1271" s="262"/>
      <c r="QLM1271" s="262"/>
      <c r="QLN1271" s="262"/>
      <c r="QLO1271" s="165"/>
      <c r="QLP1271" s="422"/>
      <c r="QLQ1271" s="98"/>
      <c r="QLR1271" s="17"/>
      <c r="QLS1271" s="18"/>
      <c r="QLT1271" s="5"/>
      <c r="QLU1271" s="18"/>
      <c r="QLV1271" s="76"/>
      <c r="QLW1271" s="192"/>
      <c r="QLX1271" s="114"/>
      <c r="QLY1271" s="125"/>
      <c r="QLZ1271" s="15"/>
      <c r="QMA1271" s="131"/>
      <c r="QMB1271" s="131"/>
      <c r="QMC1271" s="131"/>
      <c r="QMD1271" s="131"/>
      <c r="QME1271" s="131"/>
      <c r="QMF1271" s="131"/>
      <c r="QMG1271" s="131"/>
      <c r="QMH1271" s="131"/>
      <c r="QMI1271" s="203"/>
      <c r="QMJ1271" s="203"/>
      <c r="QMK1271" s="203"/>
      <c r="QML1271" s="357"/>
      <c r="QMM1271" s="357"/>
      <c r="QMN1271" s="262"/>
      <c r="QMO1271" s="262"/>
      <c r="QMP1271" s="262"/>
      <c r="QMQ1271" s="262"/>
      <c r="QMR1271" s="262"/>
      <c r="QMS1271" s="165"/>
      <c r="QMT1271" s="422"/>
      <c r="QMU1271" s="98"/>
      <c r="QMV1271" s="17"/>
      <c r="QMW1271" s="18"/>
      <c r="QMX1271" s="5"/>
      <c r="QMY1271" s="18"/>
      <c r="QMZ1271" s="76"/>
      <c r="QNA1271" s="192"/>
      <c r="QNB1271" s="114"/>
      <c r="QNC1271" s="125"/>
      <c r="QND1271" s="15"/>
      <c r="QNE1271" s="131"/>
      <c r="QNF1271" s="131"/>
      <c r="QNG1271" s="131"/>
      <c r="QNH1271" s="131"/>
      <c r="QNI1271" s="131"/>
      <c r="QNJ1271" s="131"/>
      <c r="QNK1271" s="131"/>
      <c r="QNL1271" s="131"/>
      <c r="QNM1271" s="203"/>
      <c r="QNN1271" s="203"/>
      <c r="QNO1271" s="203"/>
      <c r="QNP1271" s="357"/>
      <c r="QNQ1271" s="357"/>
      <c r="QNR1271" s="262"/>
      <c r="QNS1271" s="262"/>
      <c r="QNT1271" s="262"/>
      <c r="QNU1271" s="262"/>
      <c r="QNV1271" s="262"/>
      <c r="QNW1271" s="165"/>
      <c r="QNX1271" s="422"/>
      <c r="QNY1271" s="98"/>
      <c r="QNZ1271" s="17"/>
      <c r="QOA1271" s="18"/>
      <c r="QOB1271" s="5"/>
      <c r="QOC1271" s="18"/>
      <c r="QOD1271" s="76"/>
      <c r="QOE1271" s="192"/>
      <c r="QOF1271" s="114"/>
      <c r="QOG1271" s="125"/>
      <c r="QOH1271" s="15"/>
      <c r="QOI1271" s="131"/>
      <c r="QOJ1271" s="131"/>
      <c r="QOK1271" s="131"/>
      <c r="QOL1271" s="131"/>
      <c r="QOM1271" s="131"/>
      <c r="QON1271" s="131"/>
      <c r="QOO1271" s="131"/>
      <c r="QOP1271" s="131"/>
      <c r="QOQ1271" s="203"/>
      <c r="QOR1271" s="203"/>
      <c r="QOS1271" s="203"/>
      <c r="QOT1271" s="357"/>
      <c r="QOU1271" s="357"/>
      <c r="QOV1271" s="262"/>
      <c r="QOW1271" s="262"/>
      <c r="QOX1271" s="262"/>
      <c r="QOY1271" s="262"/>
      <c r="QOZ1271" s="262"/>
      <c r="QPA1271" s="165"/>
      <c r="QPB1271" s="422"/>
      <c r="QPC1271" s="98"/>
      <c r="QPD1271" s="17"/>
      <c r="QPE1271" s="18"/>
      <c r="QPF1271" s="5"/>
      <c r="QPG1271" s="18"/>
      <c r="QPH1271" s="76"/>
      <c r="QPI1271" s="192"/>
      <c r="QPJ1271" s="114"/>
      <c r="QPK1271" s="125"/>
      <c r="QPL1271" s="15"/>
      <c r="QPM1271" s="131"/>
      <c r="QPN1271" s="131"/>
      <c r="QPO1271" s="131"/>
      <c r="QPP1271" s="131"/>
      <c r="QPQ1271" s="131"/>
      <c r="QPR1271" s="131"/>
      <c r="QPS1271" s="131"/>
      <c r="QPT1271" s="131"/>
      <c r="QPU1271" s="203"/>
      <c r="QPV1271" s="203"/>
      <c r="QPW1271" s="203"/>
      <c r="QPX1271" s="357"/>
      <c r="QPY1271" s="357"/>
      <c r="QPZ1271" s="262"/>
      <c r="QQA1271" s="262"/>
      <c r="QQB1271" s="262"/>
      <c r="QQC1271" s="262"/>
      <c r="QQD1271" s="262"/>
      <c r="QQE1271" s="165"/>
      <c r="QQF1271" s="422"/>
      <c r="QQG1271" s="98"/>
      <c r="QQH1271" s="17"/>
      <c r="QQI1271" s="18"/>
      <c r="QQJ1271" s="5"/>
      <c r="QQK1271" s="18"/>
      <c r="QQL1271" s="76"/>
      <c r="QQM1271" s="192"/>
      <c r="QQN1271" s="114"/>
      <c r="QQO1271" s="125"/>
      <c r="QQP1271" s="15"/>
      <c r="QQQ1271" s="131"/>
      <c r="QQR1271" s="131"/>
      <c r="QQS1271" s="131"/>
      <c r="QQT1271" s="131"/>
      <c r="QQU1271" s="131"/>
      <c r="QQV1271" s="131"/>
      <c r="QQW1271" s="131"/>
      <c r="QQX1271" s="131"/>
      <c r="QQY1271" s="203"/>
      <c r="QQZ1271" s="203"/>
      <c r="QRA1271" s="203"/>
      <c r="QRB1271" s="357"/>
      <c r="QRC1271" s="357"/>
      <c r="QRD1271" s="262"/>
      <c r="QRE1271" s="262"/>
      <c r="QRF1271" s="262"/>
      <c r="QRG1271" s="262"/>
      <c r="QRH1271" s="262"/>
      <c r="QRI1271" s="165"/>
      <c r="QRJ1271" s="422"/>
      <c r="QRK1271" s="98"/>
      <c r="QRL1271" s="17"/>
      <c r="QRM1271" s="18"/>
      <c r="QRN1271" s="5"/>
      <c r="QRO1271" s="18"/>
      <c r="QRP1271" s="76"/>
      <c r="QRQ1271" s="192"/>
      <c r="QRR1271" s="114"/>
      <c r="QRS1271" s="125"/>
      <c r="QRT1271" s="15"/>
      <c r="QRU1271" s="131"/>
      <c r="QRV1271" s="131"/>
      <c r="QRW1271" s="131"/>
      <c r="QRX1271" s="131"/>
      <c r="QRY1271" s="131"/>
      <c r="QRZ1271" s="131"/>
      <c r="QSA1271" s="131"/>
      <c r="QSB1271" s="131"/>
      <c r="QSC1271" s="203"/>
      <c r="QSD1271" s="203"/>
      <c r="QSE1271" s="203"/>
      <c r="QSF1271" s="357"/>
      <c r="QSG1271" s="357"/>
      <c r="QSH1271" s="262"/>
      <c r="QSI1271" s="262"/>
      <c r="QSJ1271" s="262"/>
      <c r="QSK1271" s="262"/>
      <c r="QSL1271" s="262"/>
      <c r="QSM1271" s="165"/>
      <c r="QSN1271" s="422"/>
      <c r="QSO1271" s="98"/>
      <c r="QSP1271" s="17"/>
      <c r="QSQ1271" s="18"/>
      <c r="QSR1271" s="5"/>
      <c r="QSS1271" s="18"/>
      <c r="QST1271" s="76"/>
      <c r="QSU1271" s="192"/>
      <c r="QSV1271" s="114"/>
      <c r="QSW1271" s="125"/>
      <c r="QSX1271" s="15"/>
      <c r="QSY1271" s="131"/>
      <c r="QSZ1271" s="131"/>
      <c r="QTA1271" s="131"/>
      <c r="QTB1271" s="131"/>
      <c r="QTC1271" s="131"/>
      <c r="QTD1271" s="131"/>
      <c r="QTE1271" s="131"/>
      <c r="QTF1271" s="131"/>
      <c r="QTG1271" s="203"/>
      <c r="QTH1271" s="203"/>
      <c r="QTI1271" s="203"/>
      <c r="QTJ1271" s="357"/>
      <c r="QTK1271" s="357"/>
      <c r="QTL1271" s="262"/>
      <c r="QTM1271" s="262"/>
      <c r="QTN1271" s="262"/>
      <c r="QTO1271" s="262"/>
      <c r="QTP1271" s="262"/>
      <c r="QTQ1271" s="165"/>
      <c r="QTR1271" s="422"/>
      <c r="QTS1271" s="98"/>
      <c r="QTT1271" s="17"/>
      <c r="QTU1271" s="18"/>
      <c r="QTV1271" s="5"/>
      <c r="QTW1271" s="18"/>
      <c r="QTX1271" s="76"/>
      <c r="QTY1271" s="192"/>
      <c r="QTZ1271" s="114"/>
      <c r="QUA1271" s="125"/>
      <c r="QUB1271" s="15"/>
      <c r="QUC1271" s="131"/>
      <c r="QUD1271" s="131"/>
      <c r="QUE1271" s="131"/>
      <c r="QUF1271" s="131"/>
      <c r="QUG1271" s="131"/>
      <c r="QUH1271" s="131"/>
      <c r="QUI1271" s="131"/>
      <c r="QUJ1271" s="131"/>
      <c r="QUK1271" s="203"/>
      <c r="QUL1271" s="203"/>
      <c r="QUM1271" s="203"/>
      <c r="QUN1271" s="357"/>
      <c r="QUO1271" s="357"/>
      <c r="QUP1271" s="262"/>
      <c r="QUQ1271" s="262"/>
      <c r="QUR1271" s="262"/>
      <c r="QUS1271" s="262"/>
      <c r="QUT1271" s="262"/>
      <c r="QUU1271" s="165"/>
      <c r="QUV1271" s="422"/>
      <c r="QUW1271" s="98"/>
      <c r="QUX1271" s="17"/>
      <c r="QUY1271" s="18"/>
      <c r="QUZ1271" s="5"/>
      <c r="QVA1271" s="18"/>
      <c r="QVB1271" s="76"/>
      <c r="QVC1271" s="192"/>
      <c r="QVD1271" s="114"/>
      <c r="QVE1271" s="125"/>
      <c r="QVF1271" s="15"/>
      <c r="QVG1271" s="131"/>
      <c r="QVH1271" s="131"/>
      <c r="QVI1271" s="131"/>
      <c r="QVJ1271" s="131"/>
      <c r="QVK1271" s="131"/>
      <c r="QVL1271" s="131"/>
      <c r="QVM1271" s="131"/>
      <c r="QVN1271" s="131"/>
      <c r="QVO1271" s="203"/>
      <c r="QVP1271" s="203"/>
      <c r="QVQ1271" s="203"/>
      <c r="QVR1271" s="357"/>
      <c r="QVS1271" s="357"/>
      <c r="QVT1271" s="262"/>
      <c r="QVU1271" s="262"/>
      <c r="QVV1271" s="262"/>
      <c r="QVW1271" s="262"/>
      <c r="QVX1271" s="262"/>
      <c r="QVY1271" s="165"/>
      <c r="QVZ1271" s="422"/>
      <c r="QWA1271" s="98"/>
      <c r="QWB1271" s="17"/>
      <c r="QWC1271" s="18"/>
      <c r="QWD1271" s="5"/>
      <c r="QWE1271" s="18"/>
      <c r="QWF1271" s="76"/>
      <c r="QWG1271" s="192"/>
      <c r="QWH1271" s="114"/>
      <c r="QWI1271" s="125"/>
      <c r="QWJ1271" s="15"/>
      <c r="QWK1271" s="131"/>
      <c r="QWL1271" s="131"/>
      <c r="QWM1271" s="131"/>
      <c r="QWN1271" s="131"/>
      <c r="QWO1271" s="131"/>
      <c r="QWP1271" s="131"/>
      <c r="QWQ1271" s="131"/>
      <c r="QWR1271" s="131"/>
      <c r="QWS1271" s="203"/>
      <c r="QWT1271" s="203"/>
      <c r="QWU1271" s="203"/>
      <c r="QWV1271" s="357"/>
      <c r="QWW1271" s="357"/>
      <c r="QWX1271" s="262"/>
      <c r="QWY1271" s="262"/>
      <c r="QWZ1271" s="262"/>
      <c r="QXA1271" s="262"/>
      <c r="QXB1271" s="262"/>
      <c r="QXC1271" s="165"/>
      <c r="QXD1271" s="422"/>
      <c r="QXE1271" s="98"/>
      <c r="QXF1271" s="17"/>
      <c r="QXG1271" s="18"/>
      <c r="QXH1271" s="5"/>
      <c r="QXI1271" s="18"/>
      <c r="QXJ1271" s="76"/>
      <c r="QXK1271" s="192"/>
      <c r="QXL1271" s="114"/>
      <c r="QXM1271" s="125"/>
      <c r="QXN1271" s="15"/>
      <c r="QXO1271" s="131"/>
      <c r="QXP1271" s="131"/>
      <c r="QXQ1271" s="131"/>
      <c r="QXR1271" s="131"/>
      <c r="QXS1271" s="131"/>
      <c r="QXT1271" s="131"/>
      <c r="QXU1271" s="131"/>
      <c r="QXV1271" s="131"/>
      <c r="QXW1271" s="203"/>
      <c r="QXX1271" s="203"/>
      <c r="QXY1271" s="203"/>
      <c r="QXZ1271" s="357"/>
      <c r="QYA1271" s="357"/>
      <c r="QYB1271" s="262"/>
      <c r="QYC1271" s="262"/>
      <c r="QYD1271" s="262"/>
      <c r="QYE1271" s="262"/>
      <c r="QYF1271" s="262"/>
      <c r="QYG1271" s="165"/>
      <c r="QYH1271" s="422"/>
      <c r="QYI1271" s="98"/>
      <c r="QYJ1271" s="17"/>
      <c r="QYK1271" s="18"/>
      <c r="QYL1271" s="5"/>
      <c r="QYM1271" s="18"/>
      <c r="QYN1271" s="76"/>
      <c r="QYO1271" s="192"/>
      <c r="QYP1271" s="114"/>
      <c r="QYQ1271" s="125"/>
      <c r="QYR1271" s="15"/>
      <c r="QYS1271" s="131"/>
      <c r="QYT1271" s="131"/>
      <c r="QYU1271" s="131"/>
      <c r="QYV1271" s="131"/>
      <c r="QYW1271" s="131"/>
      <c r="QYX1271" s="131"/>
      <c r="QYY1271" s="131"/>
      <c r="QYZ1271" s="131"/>
      <c r="QZA1271" s="203"/>
      <c r="QZB1271" s="203"/>
      <c r="QZC1271" s="203"/>
      <c r="QZD1271" s="357"/>
      <c r="QZE1271" s="357"/>
      <c r="QZF1271" s="262"/>
      <c r="QZG1271" s="262"/>
      <c r="QZH1271" s="262"/>
      <c r="QZI1271" s="262"/>
      <c r="QZJ1271" s="262"/>
      <c r="QZK1271" s="165"/>
      <c r="QZL1271" s="422"/>
      <c r="QZM1271" s="98"/>
      <c r="QZN1271" s="17"/>
      <c r="QZO1271" s="18"/>
      <c r="QZP1271" s="5"/>
      <c r="QZQ1271" s="18"/>
      <c r="QZR1271" s="76"/>
      <c r="QZS1271" s="192"/>
      <c r="QZT1271" s="114"/>
      <c r="QZU1271" s="125"/>
      <c r="QZV1271" s="15"/>
      <c r="QZW1271" s="131"/>
      <c r="QZX1271" s="131"/>
      <c r="QZY1271" s="131"/>
      <c r="QZZ1271" s="131"/>
      <c r="RAA1271" s="131"/>
      <c r="RAB1271" s="131"/>
      <c r="RAC1271" s="131"/>
      <c r="RAD1271" s="131"/>
      <c r="RAE1271" s="203"/>
      <c r="RAF1271" s="203"/>
      <c r="RAG1271" s="203"/>
      <c r="RAH1271" s="357"/>
      <c r="RAI1271" s="357"/>
      <c r="RAJ1271" s="262"/>
      <c r="RAK1271" s="262"/>
      <c r="RAL1271" s="262"/>
      <c r="RAM1271" s="262"/>
      <c r="RAN1271" s="262"/>
      <c r="RAO1271" s="165"/>
      <c r="RAP1271" s="422"/>
      <c r="RAQ1271" s="98"/>
      <c r="RAR1271" s="17"/>
      <c r="RAS1271" s="18"/>
      <c r="RAT1271" s="5"/>
      <c r="RAU1271" s="18"/>
      <c r="RAV1271" s="76"/>
      <c r="RAW1271" s="192"/>
      <c r="RAX1271" s="114"/>
      <c r="RAY1271" s="125"/>
      <c r="RAZ1271" s="15"/>
      <c r="RBA1271" s="131"/>
      <c r="RBB1271" s="131"/>
      <c r="RBC1271" s="131"/>
      <c r="RBD1271" s="131"/>
      <c r="RBE1271" s="131"/>
      <c r="RBF1271" s="131"/>
      <c r="RBG1271" s="131"/>
      <c r="RBH1271" s="131"/>
      <c r="RBI1271" s="203"/>
      <c r="RBJ1271" s="203"/>
      <c r="RBK1271" s="203"/>
      <c r="RBL1271" s="357"/>
      <c r="RBM1271" s="357"/>
      <c r="RBN1271" s="262"/>
      <c r="RBO1271" s="262"/>
      <c r="RBP1271" s="262"/>
      <c r="RBQ1271" s="262"/>
      <c r="RBR1271" s="262"/>
      <c r="RBS1271" s="165"/>
      <c r="RBT1271" s="422"/>
      <c r="RBU1271" s="98"/>
      <c r="RBV1271" s="17"/>
      <c r="RBW1271" s="18"/>
      <c r="RBX1271" s="5"/>
      <c r="RBY1271" s="18"/>
      <c r="RBZ1271" s="76"/>
      <c r="RCA1271" s="192"/>
      <c r="RCB1271" s="114"/>
      <c r="RCC1271" s="125"/>
      <c r="RCD1271" s="15"/>
      <c r="RCE1271" s="131"/>
      <c r="RCF1271" s="131"/>
      <c r="RCG1271" s="131"/>
      <c r="RCH1271" s="131"/>
      <c r="RCI1271" s="131"/>
      <c r="RCJ1271" s="131"/>
      <c r="RCK1271" s="131"/>
      <c r="RCL1271" s="131"/>
      <c r="RCM1271" s="203"/>
      <c r="RCN1271" s="203"/>
      <c r="RCO1271" s="203"/>
      <c r="RCP1271" s="357"/>
      <c r="RCQ1271" s="357"/>
      <c r="RCR1271" s="262"/>
      <c r="RCS1271" s="262"/>
      <c r="RCT1271" s="262"/>
      <c r="RCU1271" s="262"/>
      <c r="RCV1271" s="262"/>
      <c r="RCW1271" s="165"/>
      <c r="RCX1271" s="422"/>
      <c r="RCY1271" s="98"/>
      <c r="RCZ1271" s="17"/>
      <c r="RDA1271" s="18"/>
      <c r="RDB1271" s="5"/>
      <c r="RDC1271" s="18"/>
      <c r="RDD1271" s="76"/>
      <c r="RDE1271" s="192"/>
      <c r="RDF1271" s="114"/>
      <c r="RDG1271" s="125"/>
      <c r="RDH1271" s="15"/>
      <c r="RDI1271" s="131"/>
      <c r="RDJ1271" s="131"/>
      <c r="RDK1271" s="131"/>
      <c r="RDL1271" s="131"/>
      <c r="RDM1271" s="131"/>
      <c r="RDN1271" s="131"/>
      <c r="RDO1271" s="131"/>
      <c r="RDP1271" s="131"/>
      <c r="RDQ1271" s="203"/>
      <c r="RDR1271" s="203"/>
      <c r="RDS1271" s="203"/>
      <c r="RDT1271" s="357"/>
      <c r="RDU1271" s="357"/>
      <c r="RDV1271" s="262"/>
      <c r="RDW1271" s="262"/>
      <c r="RDX1271" s="262"/>
      <c r="RDY1271" s="262"/>
      <c r="RDZ1271" s="262"/>
      <c r="REA1271" s="165"/>
      <c r="REB1271" s="422"/>
      <c r="REC1271" s="98"/>
      <c r="RED1271" s="17"/>
      <c r="REE1271" s="18"/>
      <c r="REF1271" s="5"/>
      <c r="REG1271" s="18"/>
      <c r="REH1271" s="76"/>
      <c r="REI1271" s="192"/>
      <c r="REJ1271" s="114"/>
      <c r="REK1271" s="125"/>
      <c r="REL1271" s="15"/>
      <c r="REM1271" s="131"/>
      <c r="REN1271" s="131"/>
      <c r="REO1271" s="131"/>
      <c r="REP1271" s="131"/>
      <c r="REQ1271" s="131"/>
      <c r="RER1271" s="131"/>
      <c r="RES1271" s="131"/>
      <c r="RET1271" s="131"/>
      <c r="REU1271" s="203"/>
      <c r="REV1271" s="203"/>
      <c r="REW1271" s="203"/>
      <c r="REX1271" s="357"/>
      <c r="REY1271" s="357"/>
      <c r="REZ1271" s="262"/>
      <c r="RFA1271" s="262"/>
      <c r="RFB1271" s="262"/>
      <c r="RFC1271" s="262"/>
      <c r="RFD1271" s="262"/>
      <c r="RFE1271" s="165"/>
      <c r="RFF1271" s="422"/>
      <c r="RFG1271" s="98"/>
      <c r="RFH1271" s="17"/>
      <c r="RFI1271" s="18"/>
      <c r="RFJ1271" s="5"/>
      <c r="RFK1271" s="18"/>
      <c r="RFL1271" s="76"/>
      <c r="RFM1271" s="192"/>
      <c r="RFN1271" s="114"/>
      <c r="RFO1271" s="125"/>
      <c r="RFP1271" s="15"/>
      <c r="RFQ1271" s="131"/>
      <c r="RFR1271" s="131"/>
      <c r="RFS1271" s="131"/>
      <c r="RFT1271" s="131"/>
      <c r="RFU1271" s="131"/>
      <c r="RFV1271" s="131"/>
      <c r="RFW1271" s="131"/>
      <c r="RFX1271" s="131"/>
      <c r="RFY1271" s="203"/>
      <c r="RFZ1271" s="203"/>
      <c r="RGA1271" s="203"/>
      <c r="RGB1271" s="357"/>
      <c r="RGC1271" s="357"/>
      <c r="RGD1271" s="262"/>
      <c r="RGE1271" s="262"/>
      <c r="RGF1271" s="262"/>
      <c r="RGG1271" s="262"/>
      <c r="RGH1271" s="262"/>
      <c r="RGI1271" s="165"/>
      <c r="RGJ1271" s="422"/>
      <c r="RGK1271" s="98"/>
      <c r="RGL1271" s="17"/>
      <c r="RGM1271" s="18"/>
      <c r="RGN1271" s="5"/>
      <c r="RGO1271" s="18"/>
      <c r="RGP1271" s="76"/>
      <c r="RGQ1271" s="192"/>
      <c r="RGR1271" s="114"/>
      <c r="RGS1271" s="125"/>
      <c r="RGT1271" s="15"/>
      <c r="RGU1271" s="131"/>
      <c r="RGV1271" s="131"/>
      <c r="RGW1271" s="131"/>
      <c r="RGX1271" s="131"/>
      <c r="RGY1271" s="131"/>
      <c r="RGZ1271" s="131"/>
      <c r="RHA1271" s="131"/>
      <c r="RHB1271" s="131"/>
      <c r="RHC1271" s="203"/>
      <c r="RHD1271" s="203"/>
      <c r="RHE1271" s="203"/>
      <c r="RHF1271" s="357"/>
      <c r="RHG1271" s="357"/>
      <c r="RHH1271" s="262"/>
      <c r="RHI1271" s="262"/>
      <c r="RHJ1271" s="262"/>
      <c r="RHK1271" s="262"/>
      <c r="RHL1271" s="262"/>
      <c r="RHM1271" s="165"/>
      <c r="RHN1271" s="422"/>
      <c r="RHO1271" s="98"/>
      <c r="RHP1271" s="17"/>
      <c r="RHQ1271" s="18"/>
      <c r="RHR1271" s="5"/>
      <c r="RHS1271" s="18"/>
      <c r="RHT1271" s="76"/>
      <c r="RHU1271" s="192"/>
      <c r="RHV1271" s="114"/>
      <c r="RHW1271" s="125"/>
      <c r="RHX1271" s="15"/>
      <c r="RHY1271" s="131"/>
      <c r="RHZ1271" s="131"/>
      <c r="RIA1271" s="131"/>
      <c r="RIB1271" s="131"/>
      <c r="RIC1271" s="131"/>
      <c r="RID1271" s="131"/>
      <c r="RIE1271" s="131"/>
      <c r="RIF1271" s="131"/>
      <c r="RIG1271" s="203"/>
      <c r="RIH1271" s="203"/>
      <c r="RII1271" s="203"/>
      <c r="RIJ1271" s="357"/>
      <c r="RIK1271" s="357"/>
      <c r="RIL1271" s="262"/>
      <c r="RIM1271" s="262"/>
      <c r="RIN1271" s="262"/>
      <c r="RIO1271" s="262"/>
      <c r="RIP1271" s="262"/>
      <c r="RIQ1271" s="165"/>
      <c r="RIR1271" s="422"/>
      <c r="RIS1271" s="98"/>
      <c r="RIT1271" s="17"/>
      <c r="RIU1271" s="18"/>
      <c r="RIV1271" s="5"/>
      <c r="RIW1271" s="18"/>
      <c r="RIX1271" s="76"/>
      <c r="RIY1271" s="192"/>
      <c r="RIZ1271" s="114"/>
      <c r="RJA1271" s="125"/>
      <c r="RJB1271" s="15"/>
      <c r="RJC1271" s="131"/>
      <c r="RJD1271" s="131"/>
      <c r="RJE1271" s="131"/>
      <c r="RJF1271" s="131"/>
      <c r="RJG1271" s="131"/>
      <c r="RJH1271" s="131"/>
      <c r="RJI1271" s="131"/>
      <c r="RJJ1271" s="131"/>
      <c r="RJK1271" s="203"/>
      <c r="RJL1271" s="203"/>
      <c r="RJM1271" s="203"/>
      <c r="RJN1271" s="357"/>
      <c r="RJO1271" s="357"/>
      <c r="RJP1271" s="262"/>
      <c r="RJQ1271" s="262"/>
      <c r="RJR1271" s="262"/>
      <c r="RJS1271" s="262"/>
      <c r="RJT1271" s="262"/>
      <c r="RJU1271" s="165"/>
      <c r="RJV1271" s="422"/>
      <c r="RJW1271" s="98"/>
      <c r="RJX1271" s="17"/>
      <c r="RJY1271" s="18"/>
      <c r="RJZ1271" s="5"/>
      <c r="RKA1271" s="18"/>
      <c r="RKB1271" s="76"/>
      <c r="RKC1271" s="192"/>
      <c r="RKD1271" s="114"/>
      <c r="RKE1271" s="125"/>
      <c r="RKF1271" s="15"/>
      <c r="RKG1271" s="131"/>
      <c r="RKH1271" s="131"/>
      <c r="RKI1271" s="131"/>
      <c r="RKJ1271" s="131"/>
      <c r="RKK1271" s="131"/>
      <c r="RKL1271" s="131"/>
      <c r="RKM1271" s="131"/>
      <c r="RKN1271" s="131"/>
      <c r="RKO1271" s="203"/>
      <c r="RKP1271" s="203"/>
      <c r="RKQ1271" s="203"/>
      <c r="RKR1271" s="357"/>
      <c r="RKS1271" s="357"/>
      <c r="RKT1271" s="262"/>
      <c r="RKU1271" s="262"/>
      <c r="RKV1271" s="262"/>
      <c r="RKW1271" s="262"/>
      <c r="RKX1271" s="262"/>
      <c r="RKY1271" s="165"/>
      <c r="RKZ1271" s="422"/>
      <c r="RLA1271" s="98"/>
      <c r="RLB1271" s="17"/>
      <c r="RLC1271" s="18"/>
      <c r="RLD1271" s="5"/>
      <c r="RLE1271" s="18"/>
      <c r="RLF1271" s="76"/>
      <c r="RLG1271" s="192"/>
      <c r="RLH1271" s="114"/>
      <c r="RLI1271" s="125"/>
      <c r="RLJ1271" s="15"/>
      <c r="RLK1271" s="131"/>
      <c r="RLL1271" s="131"/>
      <c r="RLM1271" s="131"/>
      <c r="RLN1271" s="131"/>
      <c r="RLO1271" s="131"/>
      <c r="RLP1271" s="131"/>
      <c r="RLQ1271" s="131"/>
      <c r="RLR1271" s="131"/>
      <c r="RLS1271" s="203"/>
      <c r="RLT1271" s="203"/>
      <c r="RLU1271" s="203"/>
      <c r="RLV1271" s="357"/>
      <c r="RLW1271" s="357"/>
      <c r="RLX1271" s="262"/>
      <c r="RLY1271" s="262"/>
      <c r="RLZ1271" s="262"/>
      <c r="RMA1271" s="262"/>
      <c r="RMB1271" s="262"/>
      <c r="RMC1271" s="165"/>
      <c r="RMD1271" s="422"/>
      <c r="RME1271" s="98"/>
      <c r="RMF1271" s="17"/>
      <c r="RMG1271" s="18"/>
      <c r="RMH1271" s="5"/>
      <c r="RMI1271" s="18"/>
      <c r="RMJ1271" s="76"/>
      <c r="RMK1271" s="192"/>
      <c r="RML1271" s="114"/>
      <c r="RMM1271" s="125"/>
      <c r="RMN1271" s="15"/>
      <c r="RMO1271" s="131"/>
      <c r="RMP1271" s="131"/>
      <c r="RMQ1271" s="131"/>
      <c r="RMR1271" s="131"/>
      <c r="RMS1271" s="131"/>
      <c r="RMT1271" s="131"/>
      <c r="RMU1271" s="131"/>
      <c r="RMV1271" s="131"/>
      <c r="RMW1271" s="203"/>
      <c r="RMX1271" s="203"/>
      <c r="RMY1271" s="203"/>
      <c r="RMZ1271" s="357"/>
      <c r="RNA1271" s="357"/>
      <c r="RNB1271" s="262"/>
      <c r="RNC1271" s="262"/>
      <c r="RND1271" s="262"/>
      <c r="RNE1271" s="262"/>
      <c r="RNF1271" s="262"/>
      <c r="RNG1271" s="165"/>
      <c r="RNH1271" s="422"/>
      <c r="RNI1271" s="98"/>
      <c r="RNJ1271" s="17"/>
      <c r="RNK1271" s="18"/>
      <c r="RNL1271" s="5"/>
      <c r="RNM1271" s="18"/>
      <c r="RNN1271" s="76"/>
      <c r="RNO1271" s="192"/>
      <c r="RNP1271" s="114"/>
      <c r="RNQ1271" s="125"/>
      <c r="RNR1271" s="15"/>
      <c r="RNS1271" s="131"/>
      <c r="RNT1271" s="131"/>
      <c r="RNU1271" s="131"/>
      <c r="RNV1271" s="131"/>
      <c r="RNW1271" s="131"/>
      <c r="RNX1271" s="131"/>
      <c r="RNY1271" s="131"/>
      <c r="RNZ1271" s="131"/>
      <c r="ROA1271" s="203"/>
      <c r="ROB1271" s="203"/>
      <c r="ROC1271" s="203"/>
      <c r="ROD1271" s="357"/>
      <c r="ROE1271" s="357"/>
      <c r="ROF1271" s="262"/>
      <c r="ROG1271" s="262"/>
      <c r="ROH1271" s="262"/>
      <c r="ROI1271" s="262"/>
      <c r="ROJ1271" s="262"/>
      <c r="ROK1271" s="165"/>
      <c r="ROL1271" s="422"/>
      <c r="ROM1271" s="98"/>
      <c r="RON1271" s="17"/>
      <c r="ROO1271" s="18"/>
      <c r="ROP1271" s="5"/>
      <c r="ROQ1271" s="18"/>
      <c r="ROR1271" s="76"/>
      <c r="ROS1271" s="192"/>
      <c r="ROT1271" s="114"/>
      <c r="ROU1271" s="125"/>
      <c r="ROV1271" s="15"/>
      <c r="ROW1271" s="131"/>
      <c r="ROX1271" s="131"/>
      <c r="ROY1271" s="131"/>
      <c r="ROZ1271" s="131"/>
      <c r="RPA1271" s="131"/>
      <c r="RPB1271" s="131"/>
      <c r="RPC1271" s="131"/>
      <c r="RPD1271" s="131"/>
      <c r="RPE1271" s="203"/>
      <c r="RPF1271" s="203"/>
      <c r="RPG1271" s="203"/>
      <c r="RPH1271" s="357"/>
      <c r="RPI1271" s="357"/>
      <c r="RPJ1271" s="262"/>
      <c r="RPK1271" s="262"/>
      <c r="RPL1271" s="262"/>
      <c r="RPM1271" s="262"/>
      <c r="RPN1271" s="262"/>
      <c r="RPO1271" s="165"/>
      <c r="RPP1271" s="422"/>
      <c r="RPQ1271" s="98"/>
      <c r="RPR1271" s="17"/>
      <c r="RPS1271" s="18"/>
      <c r="RPT1271" s="5"/>
      <c r="RPU1271" s="18"/>
      <c r="RPV1271" s="76"/>
      <c r="RPW1271" s="192"/>
      <c r="RPX1271" s="114"/>
      <c r="RPY1271" s="125"/>
      <c r="RPZ1271" s="15"/>
      <c r="RQA1271" s="131"/>
      <c r="RQB1271" s="131"/>
      <c r="RQC1271" s="131"/>
      <c r="RQD1271" s="131"/>
      <c r="RQE1271" s="131"/>
      <c r="RQF1271" s="131"/>
      <c r="RQG1271" s="131"/>
      <c r="RQH1271" s="131"/>
      <c r="RQI1271" s="203"/>
      <c r="RQJ1271" s="203"/>
      <c r="RQK1271" s="203"/>
      <c r="RQL1271" s="357"/>
      <c r="RQM1271" s="357"/>
      <c r="RQN1271" s="262"/>
      <c r="RQO1271" s="262"/>
      <c r="RQP1271" s="262"/>
      <c r="RQQ1271" s="262"/>
      <c r="RQR1271" s="262"/>
      <c r="RQS1271" s="165"/>
      <c r="RQT1271" s="422"/>
      <c r="RQU1271" s="98"/>
      <c r="RQV1271" s="17"/>
      <c r="RQW1271" s="18"/>
      <c r="RQX1271" s="5"/>
      <c r="RQY1271" s="18"/>
      <c r="RQZ1271" s="76"/>
      <c r="RRA1271" s="192"/>
      <c r="RRB1271" s="114"/>
      <c r="RRC1271" s="125"/>
      <c r="RRD1271" s="15"/>
      <c r="RRE1271" s="131"/>
      <c r="RRF1271" s="131"/>
      <c r="RRG1271" s="131"/>
      <c r="RRH1271" s="131"/>
      <c r="RRI1271" s="131"/>
      <c r="RRJ1271" s="131"/>
      <c r="RRK1271" s="131"/>
      <c r="RRL1271" s="131"/>
      <c r="RRM1271" s="203"/>
      <c r="RRN1271" s="203"/>
      <c r="RRO1271" s="203"/>
      <c r="RRP1271" s="357"/>
      <c r="RRQ1271" s="357"/>
      <c r="RRR1271" s="262"/>
      <c r="RRS1271" s="262"/>
      <c r="RRT1271" s="262"/>
      <c r="RRU1271" s="262"/>
      <c r="RRV1271" s="262"/>
      <c r="RRW1271" s="165"/>
      <c r="RRX1271" s="422"/>
      <c r="RRY1271" s="98"/>
      <c r="RRZ1271" s="17"/>
      <c r="RSA1271" s="18"/>
      <c r="RSB1271" s="5"/>
      <c r="RSC1271" s="18"/>
      <c r="RSD1271" s="76"/>
      <c r="RSE1271" s="192"/>
      <c r="RSF1271" s="114"/>
      <c r="RSG1271" s="125"/>
      <c r="RSH1271" s="15"/>
      <c r="RSI1271" s="131"/>
      <c r="RSJ1271" s="131"/>
      <c r="RSK1271" s="131"/>
      <c r="RSL1271" s="131"/>
      <c r="RSM1271" s="131"/>
      <c r="RSN1271" s="131"/>
      <c r="RSO1271" s="131"/>
      <c r="RSP1271" s="131"/>
      <c r="RSQ1271" s="203"/>
      <c r="RSR1271" s="203"/>
      <c r="RSS1271" s="203"/>
      <c r="RST1271" s="357"/>
      <c r="RSU1271" s="357"/>
      <c r="RSV1271" s="262"/>
      <c r="RSW1271" s="262"/>
      <c r="RSX1271" s="262"/>
      <c r="RSY1271" s="262"/>
      <c r="RSZ1271" s="262"/>
      <c r="RTA1271" s="165"/>
      <c r="RTB1271" s="422"/>
      <c r="RTC1271" s="98"/>
      <c r="RTD1271" s="17"/>
      <c r="RTE1271" s="18"/>
      <c r="RTF1271" s="5"/>
      <c r="RTG1271" s="18"/>
      <c r="RTH1271" s="76"/>
      <c r="RTI1271" s="192"/>
      <c r="RTJ1271" s="114"/>
      <c r="RTK1271" s="125"/>
      <c r="RTL1271" s="15"/>
      <c r="RTM1271" s="131"/>
      <c r="RTN1271" s="131"/>
      <c r="RTO1271" s="131"/>
      <c r="RTP1271" s="131"/>
      <c r="RTQ1271" s="131"/>
      <c r="RTR1271" s="131"/>
      <c r="RTS1271" s="131"/>
      <c r="RTT1271" s="131"/>
      <c r="RTU1271" s="203"/>
      <c r="RTV1271" s="203"/>
      <c r="RTW1271" s="203"/>
      <c r="RTX1271" s="357"/>
      <c r="RTY1271" s="357"/>
      <c r="RTZ1271" s="262"/>
      <c r="RUA1271" s="262"/>
      <c r="RUB1271" s="262"/>
      <c r="RUC1271" s="262"/>
      <c r="RUD1271" s="262"/>
      <c r="RUE1271" s="165"/>
      <c r="RUF1271" s="422"/>
      <c r="RUG1271" s="98"/>
      <c r="RUH1271" s="17"/>
      <c r="RUI1271" s="18"/>
      <c r="RUJ1271" s="5"/>
      <c r="RUK1271" s="18"/>
      <c r="RUL1271" s="76"/>
      <c r="RUM1271" s="192"/>
      <c r="RUN1271" s="114"/>
      <c r="RUO1271" s="125"/>
      <c r="RUP1271" s="15"/>
      <c r="RUQ1271" s="131"/>
      <c r="RUR1271" s="131"/>
      <c r="RUS1271" s="131"/>
      <c r="RUT1271" s="131"/>
      <c r="RUU1271" s="131"/>
      <c r="RUV1271" s="131"/>
      <c r="RUW1271" s="131"/>
      <c r="RUX1271" s="131"/>
      <c r="RUY1271" s="203"/>
      <c r="RUZ1271" s="203"/>
      <c r="RVA1271" s="203"/>
      <c r="RVB1271" s="357"/>
      <c r="RVC1271" s="357"/>
      <c r="RVD1271" s="262"/>
      <c r="RVE1271" s="262"/>
      <c r="RVF1271" s="262"/>
      <c r="RVG1271" s="262"/>
      <c r="RVH1271" s="262"/>
      <c r="RVI1271" s="165"/>
      <c r="RVJ1271" s="422"/>
      <c r="RVK1271" s="98"/>
      <c r="RVL1271" s="17"/>
      <c r="RVM1271" s="18"/>
      <c r="RVN1271" s="5"/>
      <c r="RVO1271" s="18"/>
      <c r="RVP1271" s="76"/>
      <c r="RVQ1271" s="192"/>
      <c r="RVR1271" s="114"/>
      <c r="RVS1271" s="125"/>
      <c r="RVT1271" s="15"/>
      <c r="RVU1271" s="131"/>
      <c r="RVV1271" s="131"/>
      <c r="RVW1271" s="131"/>
      <c r="RVX1271" s="131"/>
      <c r="RVY1271" s="131"/>
      <c r="RVZ1271" s="131"/>
      <c r="RWA1271" s="131"/>
      <c r="RWB1271" s="131"/>
      <c r="RWC1271" s="203"/>
      <c r="RWD1271" s="203"/>
      <c r="RWE1271" s="203"/>
      <c r="RWF1271" s="357"/>
      <c r="RWG1271" s="357"/>
      <c r="RWH1271" s="262"/>
      <c r="RWI1271" s="262"/>
      <c r="RWJ1271" s="262"/>
      <c r="RWK1271" s="262"/>
      <c r="RWL1271" s="262"/>
      <c r="RWM1271" s="165"/>
      <c r="RWN1271" s="422"/>
      <c r="RWO1271" s="98"/>
      <c r="RWP1271" s="17"/>
      <c r="RWQ1271" s="18"/>
      <c r="RWR1271" s="5"/>
      <c r="RWS1271" s="18"/>
      <c r="RWT1271" s="76"/>
      <c r="RWU1271" s="192"/>
      <c r="RWV1271" s="114"/>
      <c r="RWW1271" s="125"/>
      <c r="RWX1271" s="15"/>
      <c r="RWY1271" s="131"/>
      <c r="RWZ1271" s="131"/>
      <c r="RXA1271" s="131"/>
      <c r="RXB1271" s="131"/>
      <c r="RXC1271" s="131"/>
      <c r="RXD1271" s="131"/>
      <c r="RXE1271" s="131"/>
      <c r="RXF1271" s="131"/>
      <c r="RXG1271" s="203"/>
      <c r="RXH1271" s="203"/>
      <c r="RXI1271" s="203"/>
      <c r="RXJ1271" s="357"/>
      <c r="RXK1271" s="357"/>
      <c r="RXL1271" s="262"/>
      <c r="RXM1271" s="262"/>
      <c r="RXN1271" s="262"/>
      <c r="RXO1271" s="262"/>
      <c r="RXP1271" s="262"/>
      <c r="RXQ1271" s="165"/>
      <c r="RXR1271" s="422"/>
      <c r="RXS1271" s="98"/>
      <c r="RXT1271" s="17"/>
      <c r="RXU1271" s="18"/>
      <c r="RXV1271" s="5"/>
      <c r="RXW1271" s="18"/>
      <c r="RXX1271" s="76"/>
      <c r="RXY1271" s="192"/>
      <c r="RXZ1271" s="114"/>
      <c r="RYA1271" s="125"/>
      <c r="RYB1271" s="15"/>
      <c r="RYC1271" s="131"/>
      <c r="RYD1271" s="131"/>
      <c r="RYE1271" s="131"/>
      <c r="RYF1271" s="131"/>
      <c r="RYG1271" s="131"/>
      <c r="RYH1271" s="131"/>
      <c r="RYI1271" s="131"/>
      <c r="RYJ1271" s="131"/>
      <c r="RYK1271" s="203"/>
      <c r="RYL1271" s="203"/>
      <c r="RYM1271" s="203"/>
      <c r="RYN1271" s="357"/>
      <c r="RYO1271" s="357"/>
      <c r="RYP1271" s="262"/>
      <c r="RYQ1271" s="262"/>
      <c r="RYR1271" s="262"/>
      <c r="RYS1271" s="262"/>
      <c r="RYT1271" s="262"/>
      <c r="RYU1271" s="165"/>
      <c r="RYV1271" s="422"/>
      <c r="RYW1271" s="98"/>
      <c r="RYX1271" s="17"/>
      <c r="RYY1271" s="18"/>
      <c r="RYZ1271" s="5"/>
      <c r="RZA1271" s="18"/>
      <c r="RZB1271" s="76"/>
      <c r="RZC1271" s="192"/>
      <c r="RZD1271" s="114"/>
      <c r="RZE1271" s="125"/>
      <c r="RZF1271" s="15"/>
      <c r="RZG1271" s="131"/>
      <c r="RZH1271" s="131"/>
      <c r="RZI1271" s="131"/>
      <c r="RZJ1271" s="131"/>
      <c r="RZK1271" s="131"/>
      <c r="RZL1271" s="131"/>
      <c r="RZM1271" s="131"/>
      <c r="RZN1271" s="131"/>
      <c r="RZO1271" s="203"/>
      <c r="RZP1271" s="203"/>
      <c r="RZQ1271" s="203"/>
      <c r="RZR1271" s="357"/>
      <c r="RZS1271" s="357"/>
      <c r="RZT1271" s="262"/>
      <c r="RZU1271" s="262"/>
      <c r="RZV1271" s="262"/>
      <c r="RZW1271" s="262"/>
      <c r="RZX1271" s="262"/>
      <c r="RZY1271" s="165"/>
      <c r="RZZ1271" s="422"/>
      <c r="SAA1271" s="98"/>
      <c r="SAB1271" s="17"/>
      <c r="SAC1271" s="18"/>
      <c r="SAD1271" s="5"/>
      <c r="SAE1271" s="18"/>
      <c r="SAF1271" s="76"/>
      <c r="SAG1271" s="192"/>
      <c r="SAH1271" s="114"/>
      <c r="SAI1271" s="125"/>
      <c r="SAJ1271" s="15"/>
      <c r="SAK1271" s="131"/>
      <c r="SAL1271" s="131"/>
      <c r="SAM1271" s="131"/>
      <c r="SAN1271" s="131"/>
      <c r="SAO1271" s="131"/>
      <c r="SAP1271" s="131"/>
      <c r="SAQ1271" s="131"/>
      <c r="SAR1271" s="131"/>
      <c r="SAS1271" s="203"/>
      <c r="SAT1271" s="203"/>
      <c r="SAU1271" s="203"/>
      <c r="SAV1271" s="357"/>
      <c r="SAW1271" s="357"/>
      <c r="SAX1271" s="262"/>
      <c r="SAY1271" s="262"/>
      <c r="SAZ1271" s="262"/>
      <c r="SBA1271" s="262"/>
      <c r="SBB1271" s="262"/>
      <c r="SBC1271" s="165"/>
      <c r="SBD1271" s="422"/>
      <c r="SBE1271" s="98"/>
      <c r="SBF1271" s="17"/>
      <c r="SBG1271" s="18"/>
      <c r="SBH1271" s="5"/>
      <c r="SBI1271" s="18"/>
      <c r="SBJ1271" s="76"/>
      <c r="SBK1271" s="192"/>
      <c r="SBL1271" s="114"/>
      <c r="SBM1271" s="125"/>
      <c r="SBN1271" s="15"/>
      <c r="SBO1271" s="131"/>
      <c r="SBP1271" s="131"/>
      <c r="SBQ1271" s="131"/>
      <c r="SBR1271" s="131"/>
      <c r="SBS1271" s="131"/>
      <c r="SBT1271" s="131"/>
      <c r="SBU1271" s="131"/>
      <c r="SBV1271" s="131"/>
      <c r="SBW1271" s="203"/>
      <c r="SBX1271" s="203"/>
      <c r="SBY1271" s="203"/>
      <c r="SBZ1271" s="357"/>
      <c r="SCA1271" s="357"/>
      <c r="SCB1271" s="262"/>
      <c r="SCC1271" s="262"/>
      <c r="SCD1271" s="262"/>
      <c r="SCE1271" s="262"/>
      <c r="SCF1271" s="262"/>
      <c r="SCG1271" s="165"/>
      <c r="SCH1271" s="422"/>
      <c r="SCI1271" s="98"/>
      <c r="SCJ1271" s="17"/>
      <c r="SCK1271" s="18"/>
      <c r="SCL1271" s="5"/>
      <c r="SCM1271" s="18"/>
      <c r="SCN1271" s="76"/>
      <c r="SCO1271" s="192"/>
      <c r="SCP1271" s="114"/>
      <c r="SCQ1271" s="125"/>
      <c r="SCR1271" s="15"/>
      <c r="SCS1271" s="131"/>
      <c r="SCT1271" s="131"/>
      <c r="SCU1271" s="131"/>
      <c r="SCV1271" s="131"/>
      <c r="SCW1271" s="131"/>
      <c r="SCX1271" s="131"/>
      <c r="SCY1271" s="131"/>
      <c r="SCZ1271" s="131"/>
      <c r="SDA1271" s="203"/>
      <c r="SDB1271" s="203"/>
      <c r="SDC1271" s="203"/>
      <c r="SDD1271" s="357"/>
      <c r="SDE1271" s="357"/>
      <c r="SDF1271" s="262"/>
      <c r="SDG1271" s="262"/>
      <c r="SDH1271" s="262"/>
      <c r="SDI1271" s="262"/>
      <c r="SDJ1271" s="262"/>
      <c r="SDK1271" s="165"/>
      <c r="SDL1271" s="422"/>
      <c r="SDM1271" s="98"/>
      <c r="SDN1271" s="17"/>
      <c r="SDO1271" s="18"/>
      <c r="SDP1271" s="5"/>
      <c r="SDQ1271" s="18"/>
      <c r="SDR1271" s="76"/>
      <c r="SDS1271" s="192"/>
      <c r="SDT1271" s="114"/>
      <c r="SDU1271" s="125"/>
      <c r="SDV1271" s="15"/>
      <c r="SDW1271" s="131"/>
      <c r="SDX1271" s="131"/>
      <c r="SDY1271" s="131"/>
      <c r="SDZ1271" s="131"/>
      <c r="SEA1271" s="131"/>
      <c r="SEB1271" s="131"/>
      <c r="SEC1271" s="131"/>
      <c r="SED1271" s="131"/>
      <c r="SEE1271" s="203"/>
      <c r="SEF1271" s="203"/>
      <c r="SEG1271" s="203"/>
      <c r="SEH1271" s="357"/>
      <c r="SEI1271" s="357"/>
      <c r="SEJ1271" s="262"/>
      <c r="SEK1271" s="262"/>
      <c r="SEL1271" s="262"/>
      <c r="SEM1271" s="262"/>
      <c r="SEN1271" s="262"/>
      <c r="SEO1271" s="165"/>
      <c r="SEP1271" s="422"/>
      <c r="SEQ1271" s="98"/>
      <c r="SER1271" s="17"/>
      <c r="SES1271" s="18"/>
      <c r="SET1271" s="5"/>
      <c r="SEU1271" s="18"/>
      <c r="SEV1271" s="76"/>
      <c r="SEW1271" s="192"/>
      <c r="SEX1271" s="114"/>
      <c r="SEY1271" s="125"/>
      <c r="SEZ1271" s="15"/>
      <c r="SFA1271" s="131"/>
      <c r="SFB1271" s="131"/>
      <c r="SFC1271" s="131"/>
      <c r="SFD1271" s="131"/>
      <c r="SFE1271" s="131"/>
      <c r="SFF1271" s="131"/>
      <c r="SFG1271" s="131"/>
      <c r="SFH1271" s="131"/>
      <c r="SFI1271" s="203"/>
      <c r="SFJ1271" s="203"/>
      <c r="SFK1271" s="203"/>
      <c r="SFL1271" s="357"/>
      <c r="SFM1271" s="357"/>
      <c r="SFN1271" s="262"/>
      <c r="SFO1271" s="262"/>
      <c r="SFP1271" s="262"/>
      <c r="SFQ1271" s="262"/>
      <c r="SFR1271" s="262"/>
      <c r="SFS1271" s="165"/>
      <c r="SFT1271" s="422"/>
      <c r="SFU1271" s="98"/>
      <c r="SFV1271" s="17"/>
      <c r="SFW1271" s="18"/>
      <c r="SFX1271" s="5"/>
      <c r="SFY1271" s="18"/>
      <c r="SFZ1271" s="76"/>
      <c r="SGA1271" s="192"/>
      <c r="SGB1271" s="114"/>
      <c r="SGC1271" s="125"/>
      <c r="SGD1271" s="15"/>
      <c r="SGE1271" s="131"/>
      <c r="SGF1271" s="131"/>
      <c r="SGG1271" s="131"/>
      <c r="SGH1271" s="131"/>
      <c r="SGI1271" s="131"/>
      <c r="SGJ1271" s="131"/>
      <c r="SGK1271" s="131"/>
      <c r="SGL1271" s="131"/>
      <c r="SGM1271" s="203"/>
      <c r="SGN1271" s="203"/>
      <c r="SGO1271" s="203"/>
      <c r="SGP1271" s="357"/>
      <c r="SGQ1271" s="357"/>
      <c r="SGR1271" s="262"/>
      <c r="SGS1271" s="262"/>
      <c r="SGT1271" s="262"/>
      <c r="SGU1271" s="262"/>
      <c r="SGV1271" s="262"/>
      <c r="SGW1271" s="165"/>
      <c r="SGX1271" s="422"/>
      <c r="SGY1271" s="98"/>
      <c r="SGZ1271" s="17"/>
      <c r="SHA1271" s="18"/>
      <c r="SHB1271" s="5"/>
      <c r="SHC1271" s="18"/>
      <c r="SHD1271" s="76"/>
      <c r="SHE1271" s="192"/>
      <c r="SHF1271" s="114"/>
      <c r="SHG1271" s="125"/>
      <c r="SHH1271" s="15"/>
      <c r="SHI1271" s="131"/>
      <c r="SHJ1271" s="131"/>
      <c r="SHK1271" s="131"/>
      <c r="SHL1271" s="131"/>
      <c r="SHM1271" s="131"/>
      <c r="SHN1271" s="131"/>
      <c r="SHO1271" s="131"/>
      <c r="SHP1271" s="131"/>
      <c r="SHQ1271" s="203"/>
      <c r="SHR1271" s="203"/>
      <c r="SHS1271" s="203"/>
      <c r="SHT1271" s="357"/>
      <c r="SHU1271" s="357"/>
      <c r="SHV1271" s="262"/>
      <c r="SHW1271" s="262"/>
      <c r="SHX1271" s="262"/>
      <c r="SHY1271" s="262"/>
      <c r="SHZ1271" s="262"/>
      <c r="SIA1271" s="165"/>
      <c r="SIB1271" s="422"/>
      <c r="SIC1271" s="98"/>
      <c r="SID1271" s="17"/>
      <c r="SIE1271" s="18"/>
      <c r="SIF1271" s="5"/>
      <c r="SIG1271" s="18"/>
      <c r="SIH1271" s="76"/>
      <c r="SII1271" s="192"/>
      <c r="SIJ1271" s="114"/>
      <c r="SIK1271" s="125"/>
      <c r="SIL1271" s="15"/>
      <c r="SIM1271" s="131"/>
      <c r="SIN1271" s="131"/>
      <c r="SIO1271" s="131"/>
      <c r="SIP1271" s="131"/>
      <c r="SIQ1271" s="131"/>
      <c r="SIR1271" s="131"/>
      <c r="SIS1271" s="131"/>
      <c r="SIT1271" s="131"/>
      <c r="SIU1271" s="203"/>
      <c r="SIV1271" s="203"/>
      <c r="SIW1271" s="203"/>
      <c r="SIX1271" s="357"/>
      <c r="SIY1271" s="357"/>
      <c r="SIZ1271" s="262"/>
      <c r="SJA1271" s="262"/>
      <c r="SJB1271" s="262"/>
      <c r="SJC1271" s="262"/>
      <c r="SJD1271" s="262"/>
      <c r="SJE1271" s="165"/>
      <c r="SJF1271" s="422"/>
      <c r="SJG1271" s="98"/>
      <c r="SJH1271" s="17"/>
      <c r="SJI1271" s="18"/>
      <c r="SJJ1271" s="5"/>
      <c r="SJK1271" s="18"/>
      <c r="SJL1271" s="76"/>
      <c r="SJM1271" s="192"/>
      <c r="SJN1271" s="114"/>
      <c r="SJO1271" s="125"/>
      <c r="SJP1271" s="15"/>
      <c r="SJQ1271" s="131"/>
      <c r="SJR1271" s="131"/>
      <c r="SJS1271" s="131"/>
      <c r="SJT1271" s="131"/>
      <c r="SJU1271" s="131"/>
      <c r="SJV1271" s="131"/>
      <c r="SJW1271" s="131"/>
      <c r="SJX1271" s="131"/>
      <c r="SJY1271" s="203"/>
      <c r="SJZ1271" s="203"/>
      <c r="SKA1271" s="203"/>
      <c r="SKB1271" s="357"/>
      <c r="SKC1271" s="357"/>
      <c r="SKD1271" s="262"/>
      <c r="SKE1271" s="262"/>
      <c r="SKF1271" s="262"/>
      <c r="SKG1271" s="262"/>
      <c r="SKH1271" s="262"/>
      <c r="SKI1271" s="165"/>
      <c r="SKJ1271" s="422"/>
      <c r="SKK1271" s="98"/>
      <c r="SKL1271" s="17"/>
      <c r="SKM1271" s="18"/>
      <c r="SKN1271" s="5"/>
      <c r="SKO1271" s="18"/>
      <c r="SKP1271" s="76"/>
      <c r="SKQ1271" s="192"/>
      <c r="SKR1271" s="114"/>
      <c r="SKS1271" s="125"/>
      <c r="SKT1271" s="15"/>
      <c r="SKU1271" s="131"/>
      <c r="SKV1271" s="131"/>
      <c r="SKW1271" s="131"/>
      <c r="SKX1271" s="131"/>
      <c r="SKY1271" s="131"/>
      <c r="SKZ1271" s="131"/>
      <c r="SLA1271" s="131"/>
      <c r="SLB1271" s="131"/>
      <c r="SLC1271" s="203"/>
      <c r="SLD1271" s="203"/>
      <c r="SLE1271" s="203"/>
      <c r="SLF1271" s="357"/>
      <c r="SLG1271" s="357"/>
      <c r="SLH1271" s="262"/>
      <c r="SLI1271" s="262"/>
      <c r="SLJ1271" s="262"/>
      <c r="SLK1271" s="262"/>
      <c r="SLL1271" s="262"/>
      <c r="SLM1271" s="165"/>
      <c r="SLN1271" s="422"/>
      <c r="SLO1271" s="98"/>
      <c r="SLP1271" s="17"/>
      <c r="SLQ1271" s="18"/>
      <c r="SLR1271" s="5"/>
      <c r="SLS1271" s="18"/>
      <c r="SLT1271" s="76"/>
      <c r="SLU1271" s="192"/>
      <c r="SLV1271" s="114"/>
      <c r="SLW1271" s="125"/>
      <c r="SLX1271" s="15"/>
      <c r="SLY1271" s="131"/>
      <c r="SLZ1271" s="131"/>
      <c r="SMA1271" s="131"/>
      <c r="SMB1271" s="131"/>
      <c r="SMC1271" s="131"/>
      <c r="SMD1271" s="131"/>
      <c r="SME1271" s="131"/>
      <c r="SMF1271" s="131"/>
      <c r="SMG1271" s="203"/>
      <c r="SMH1271" s="203"/>
      <c r="SMI1271" s="203"/>
      <c r="SMJ1271" s="357"/>
      <c r="SMK1271" s="357"/>
      <c r="SML1271" s="262"/>
      <c r="SMM1271" s="262"/>
      <c r="SMN1271" s="262"/>
      <c r="SMO1271" s="262"/>
      <c r="SMP1271" s="262"/>
      <c r="SMQ1271" s="165"/>
      <c r="SMR1271" s="422"/>
      <c r="SMS1271" s="98"/>
      <c r="SMT1271" s="17"/>
      <c r="SMU1271" s="18"/>
      <c r="SMV1271" s="5"/>
      <c r="SMW1271" s="18"/>
      <c r="SMX1271" s="76"/>
      <c r="SMY1271" s="192"/>
      <c r="SMZ1271" s="114"/>
      <c r="SNA1271" s="125"/>
      <c r="SNB1271" s="15"/>
      <c r="SNC1271" s="131"/>
      <c r="SND1271" s="131"/>
      <c r="SNE1271" s="131"/>
      <c r="SNF1271" s="131"/>
      <c r="SNG1271" s="131"/>
      <c r="SNH1271" s="131"/>
      <c r="SNI1271" s="131"/>
      <c r="SNJ1271" s="131"/>
      <c r="SNK1271" s="203"/>
      <c r="SNL1271" s="203"/>
      <c r="SNM1271" s="203"/>
      <c r="SNN1271" s="357"/>
      <c r="SNO1271" s="357"/>
      <c r="SNP1271" s="262"/>
      <c r="SNQ1271" s="262"/>
      <c r="SNR1271" s="262"/>
      <c r="SNS1271" s="262"/>
      <c r="SNT1271" s="262"/>
      <c r="SNU1271" s="165"/>
      <c r="SNV1271" s="422"/>
      <c r="SNW1271" s="98"/>
      <c r="SNX1271" s="17"/>
      <c r="SNY1271" s="18"/>
      <c r="SNZ1271" s="5"/>
      <c r="SOA1271" s="18"/>
      <c r="SOB1271" s="76"/>
      <c r="SOC1271" s="192"/>
      <c r="SOD1271" s="114"/>
      <c r="SOE1271" s="125"/>
      <c r="SOF1271" s="15"/>
      <c r="SOG1271" s="131"/>
      <c r="SOH1271" s="131"/>
      <c r="SOI1271" s="131"/>
      <c r="SOJ1271" s="131"/>
      <c r="SOK1271" s="131"/>
      <c r="SOL1271" s="131"/>
      <c r="SOM1271" s="131"/>
      <c r="SON1271" s="131"/>
      <c r="SOO1271" s="203"/>
      <c r="SOP1271" s="203"/>
      <c r="SOQ1271" s="203"/>
      <c r="SOR1271" s="357"/>
      <c r="SOS1271" s="357"/>
      <c r="SOT1271" s="262"/>
      <c r="SOU1271" s="262"/>
      <c r="SOV1271" s="262"/>
      <c r="SOW1271" s="262"/>
      <c r="SOX1271" s="262"/>
      <c r="SOY1271" s="165"/>
      <c r="SOZ1271" s="422"/>
      <c r="SPA1271" s="98"/>
      <c r="SPB1271" s="17"/>
      <c r="SPC1271" s="18"/>
      <c r="SPD1271" s="5"/>
      <c r="SPE1271" s="18"/>
      <c r="SPF1271" s="76"/>
      <c r="SPG1271" s="192"/>
      <c r="SPH1271" s="114"/>
      <c r="SPI1271" s="125"/>
      <c r="SPJ1271" s="15"/>
      <c r="SPK1271" s="131"/>
      <c r="SPL1271" s="131"/>
      <c r="SPM1271" s="131"/>
      <c r="SPN1271" s="131"/>
      <c r="SPO1271" s="131"/>
      <c r="SPP1271" s="131"/>
      <c r="SPQ1271" s="131"/>
      <c r="SPR1271" s="131"/>
      <c r="SPS1271" s="203"/>
      <c r="SPT1271" s="203"/>
      <c r="SPU1271" s="203"/>
      <c r="SPV1271" s="357"/>
      <c r="SPW1271" s="357"/>
      <c r="SPX1271" s="262"/>
      <c r="SPY1271" s="262"/>
      <c r="SPZ1271" s="262"/>
      <c r="SQA1271" s="262"/>
      <c r="SQB1271" s="262"/>
      <c r="SQC1271" s="165"/>
      <c r="SQD1271" s="422"/>
      <c r="SQE1271" s="98"/>
      <c r="SQF1271" s="17"/>
      <c r="SQG1271" s="18"/>
      <c r="SQH1271" s="5"/>
      <c r="SQI1271" s="18"/>
      <c r="SQJ1271" s="76"/>
      <c r="SQK1271" s="192"/>
      <c r="SQL1271" s="114"/>
      <c r="SQM1271" s="125"/>
      <c r="SQN1271" s="15"/>
      <c r="SQO1271" s="131"/>
      <c r="SQP1271" s="131"/>
      <c r="SQQ1271" s="131"/>
      <c r="SQR1271" s="131"/>
      <c r="SQS1271" s="131"/>
      <c r="SQT1271" s="131"/>
      <c r="SQU1271" s="131"/>
      <c r="SQV1271" s="131"/>
      <c r="SQW1271" s="203"/>
      <c r="SQX1271" s="203"/>
      <c r="SQY1271" s="203"/>
      <c r="SQZ1271" s="357"/>
      <c r="SRA1271" s="357"/>
      <c r="SRB1271" s="262"/>
      <c r="SRC1271" s="262"/>
      <c r="SRD1271" s="262"/>
      <c r="SRE1271" s="262"/>
      <c r="SRF1271" s="262"/>
      <c r="SRG1271" s="165"/>
      <c r="SRH1271" s="422"/>
      <c r="SRI1271" s="98"/>
      <c r="SRJ1271" s="17"/>
      <c r="SRK1271" s="18"/>
      <c r="SRL1271" s="5"/>
      <c r="SRM1271" s="18"/>
      <c r="SRN1271" s="76"/>
      <c r="SRO1271" s="192"/>
      <c r="SRP1271" s="114"/>
      <c r="SRQ1271" s="125"/>
      <c r="SRR1271" s="15"/>
      <c r="SRS1271" s="131"/>
      <c r="SRT1271" s="131"/>
      <c r="SRU1271" s="131"/>
      <c r="SRV1271" s="131"/>
      <c r="SRW1271" s="131"/>
      <c r="SRX1271" s="131"/>
      <c r="SRY1271" s="131"/>
      <c r="SRZ1271" s="131"/>
      <c r="SSA1271" s="203"/>
      <c r="SSB1271" s="203"/>
      <c r="SSC1271" s="203"/>
      <c r="SSD1271" s="357"/>
      <c r="SSE1271" s="357"/>
      <c r="SSF1271" s="262"/>
      <c r="SSG1271" s="262"/>
      <c r="SSH1271" s="262"/>
      <c r="SSI1271" s="262"/>
      <c r="SSJ1271" s="262"/>
      <c r="SSK1271" s="165"/>
      <c r="SSL1271" s="422"/>
      <c r="SSM1271" s="98"/>
      <c r="SSN1271" s="17"/>
      <c r="SSO1271" s="18"/>
      <c r="SSP1271" s="5"/>
      <c r="SSQ1271" s="18"/>
      <c r="SSR1271" s="76"/>
      <c r="SSS1271" s="192"/>
      <c r="SST1271" s="114"/>
      <c r="SSU1271" s="125"/>
      <c r="SSV1271" s="15"/>
      <c r="SSW1271" s="131"/>
      <c r="SSX1271" s="131"/>
      <c r="SSY1271" s="131"/>
      <c r="SSZ1271" s="131"/>
      <c r="STA1271" s="131"/>
      <c r="STB1271" s="131"/>
      <c r="STC1271" s="131"/>
      <c r="STD1271" s="131"/>
      <c r="STE1271" s="203"/>
      <c r="STF1271" s="203"/>
      <c r="STG1271" s="203"/>
      <c r="STH1271" s="357"/>
      <c r="STI1271" s="357"/>
      <c r="STJ1271" s="262"/>
      <c r="STK1271" s="262"/>
      <c r="STL1271" s="262"/>
      <c r="STM1271" s="262"/>
      <c r="STN1271" s="262"/>
      <c r="STO1271" s="165"/>
      <c r="STP1271" s="422"/>
      <c r="STQ1271" s="98"/>
      <c r="STR1271" s="17"/>
      <c r="STS1271" s="18"/>
      <c r="STT1271" s="5"/>
      <c r="STU1271" s="18"/>
      <c r="STV1271" s="76"/>
      <c r="STW1271" s="192"/>
      <c r="STX1271" s="114"/>
      <c r="STY1271" s="125"/>
      <c r="STZ1271" s="15"/>
      <c r="SUA1271" s="131"/>
      <c r="SUB1271" s="131"/>
      <c r="SUC1271" s="131"/>
      <c r="SUD1271" s="131"/>
      <c r="SUE1271" s="131"/>
      <c r="SUF1271" s="131"/>
      <c r="SUG1271" s="131"/>
      <c r="SUH1271" s="131"/>
      <c r="SUI1271" s="203"/>
      <c r="SUJ1271" s="203"/>
      <c r="SUK1271" s="203"/>
      <c r="SUL1271" s="357"/>
      <c r="SUM1271" s="357"/>
      <c r="SUN1271" s="262"/>
      <c r="SUO1271" s="262"/>
      <c r="SUP1271" s="262"/>
      <c r="SUQ1271" s="262"/>
      <c r="SUR1271" s="262"/>
      <c r="SUS1271" s="165"/>
      <c r="SUT1271" s="422"/>
      <c r="SUU1271" s="98"/>
      <c r="SUV1271" s="17"/>
      <c r="SUW1271" s="18"/>
      <c r="SUX1271" s="5"/>
      <c r="SUY1271" s="18"/>
      <c r="SUZ1271" s="76"/>
      <c r="SVA1271" s="192"/>
      <c r="SVB1271" s="114"/>
      <c r="SVC1271" s="125"/>
      <c r="SVD1271" s="15"/>
      <c r="SVE1271" s="131"/>
      <c r="SVF1271" s="131"/>
      <c r="SVG1271" s="131"/>
      <c r="SVH1271" s="131"/>
      <c r="SVI1271" s="131"/>
      <c r="SVJ1271" s="131"/>
      <c r="SVK1271" s="131"/>
      <c r="SVL1271" s="131"/>
      <c r="SVM1271" s="203"/>
      <c r="SVN1271" s="203"/>
      <c r="SVO1271" s="203"/>
      <c r="SVP1271" s="357"/>
      <c r="SVQ1271" s="357"/>
      <c r="SVR1271" s="262"/>
      <c r="SVS1271" s="262"/>
      <c r="SVT1271" s="262"/>
      <c r="SVU1271" s="262"/>
      <c r="SVV1271" s="262"/>
      <c r="SVW1271" s="165"/>
      <c r="SVX1271" s="422"/>
      <c r="SVY1271" s="98"/>
      <c r="SVZ1271" s="17"/>
      <c r="SWA1271" s="18"/>
      <c r="SWB1271" s="5"/>
      <c r="SWC1271" s="18"/>
      <c r="SWD1271" s="76"/>
      <c r="SWE1271" s="192"/>
      <c r="SWF1271" s="114"/>
      <c r="SWG1271" s="125"/>
      <c r="SWH1271" s="15"/>
      <c r="SWI1271" s="131"/>
      <c r="SWJ1271" s="131"/>
      <c r="SWK1271" s="131"/>
      <c r="SWL1271" s="131"/>
      <c r="SWM1271" s="131"/>
      <c r="SWN1271" s="131"/>
      <c r="SWO1271" s="131"/>
      <c r="SWP1271" s="131"/>
      <c r="SWQ1271" s="203"/>
      <c r="SWR1271" s="203"/>
      <c r="SWS1271" s="203"/>
      <c r="SWT1271" s="357"/>
      <c r="SWU1271" s="357"/>
      <c r="SWV1271" s="262"/>
      <c r="SWW1271" s="262"/>
      <c r="SWX1271" s="262"/>
      <c r="SWY1271" s="262"/>
      <c r="SWZ1271" s="262"/>
      <c r="SXA1271" s="165"/>
      <c r="SXB1271" s="422"/>
      <c r="SXC1271" s="98"/>
      <c r="SXD1271" s="17"/>
      <c r="SXE1271" s="18"/>
      <c r="SXF1271" s="5"/>
      <c r="SXG1271" s="18"/>
      <c r="SXH1271" s="76"/>
      <c r="SXI1271" s="192"/>
      <c r="SXJ1271" s="114"/>
      <c r="SXK1271" s="125"/>
      <c r="SXL1271" s="15"/>
      <c r="SXM1271" s="131"/>
      <c r="SXN1271" s="131"/>
      <c r="SXO1271" s="131"/>
      <c r="SXP1271" s="131"/>
      <c r="SXQ1271" s="131"/>
      <c r="SXR1271" s="131"/>
      <c r="SXS1271" s="131"/>
      <c r="SXT1271" s="131"/>
      <c r="SXU1271" s="203"/>
      <c r="SXV1271" s="203"/>
      <c r="SXW1271" s="203"/>
      <c r="SXX1271" s="357"/>
      <c r="SXY1271" s="357"/>
      <c r="SXZ1271" s="262"/>
      <c r="SYA1271" s="262"/>
      <c r="SYB1271" s="262"/>
      <c r="SYC1271" s="262"/>
      <c r="SYD1271" s="262"/>
      <c r="SYE1271" s="165"/>
      <c r="SYF1271" s="422"/>
      <c r="SYG1271" s="98"/>
      <c r="SYH1271" s="17"/>
      <c r="SYI1271" s="18"/>
      <c r="SYJ1271" s="5"/>
      <c r="SYK1271" s="18"/>
      <c r="SYL1271" s="76"/>
      <c r="SYM1271" s="192"/>
      <c r="SYN1271" s="114"/>
      <c r="SYO1271" s="125"/>
      <c r="SYP1271" s="15"/>
      <c r="SYQ1271" s="131"/>
      <c r="SYR1271" s="131"/>
      <c r="SYS1271" s="131"/>
      <c r="SYT1271" s="131"/>
      <c r="SYU1271" s="131"/>
      <c r="SYV1271" s="131"/>
      <c r="SYW1271" s="131"/>
      <c r="SYX1271" s="131"/>
      <c r="SYY1271" s="203"/>
      <c r="SYZ1271" s="203"/>
      <c r="SZA1271" s="203"/>
      <c r="SZB1271" s="357"/>
      <c r="SZC1271" s="357"/>
      <c r="SZD1271" s="262"/>
      <c r="SZE1271" s="262"/>
      <c r="SZF1271" s="262"/>
      <c r="SZG1271" s="262"/>
      <c r="SZH1271" s="262"/>
      <c r="SZI1271" s="165"/>
      <c r="SZJ1271" s="422"/>
      <c r="SZK1271" s="98"/>
      <c r="SZL1271" s="17"/>
      <c r="SZM1271" s="18"/>
      <c r="SZN1271" s="5"/>
      <c r="SZO1271" s="18"/>
      <c r="SZP1271" s="76"/>
      <c r="SZQ1271" s="192"/>
      <c r="SZR1271" s="114"/>
      <c r="SZS1271" s="125"/>
      <c r="SZT1271" s="15"/>
      <c r="SZU1271" s="131"/>
      <c r="SZV1271" s="131"/>
      <c r="SZW1271" s="131"/>
      <c r="SZX1271" s="131"/>
      <c r="SZY1271" s="131"/>
      <c r="SZZ1271" s="131"/>
      <c r="TAA1271" s="131"/>
      <c r="TAB1271" s="131"/>
      <c r="TAC1271" s="203"/>
      <c r="TAD1271" s="203"/>
      <c r="TAE1271" s="203"/>
      <c r="TAF1271" s="357"/>
      <c r="TAG1271" s="357"/>
      <c r="TAH1271" s="262"/>
      <c r="TAI1271" s="262"/>
      <c r="TAJ1271" s="262"/>
      <c r="TAK1271" s="262"/>
      <c r="TAL1271" s="262"/>
      <c r="TAM1271" s="165"/>
      <c r="TAN1271" s="422"/>
      <c r="TAO1271" s="98"/>
      <c r="TAP1271" s="17"/>
      <c r="TAQ1271" s="18"/>
      <c r="TAR1271" s="5"/>
      <c r="TAS1271" s="18"/>
      <c r="TAT1271" s="76"/>
      <c r="TAU1271" s="192"/>
      <c r="TAV1271" s="114"/>
      <c r="TAW1271" s="125"/>
      <c r="TAX1271" s="15"/>
      <c r="TAY1271" s="131"/>
      <c r="TAZ1271" s="131"/>
      <c r="TBA1271" s="131"/>
      <c r="TBB1271" s="131"/>
      <c r="TBC1271" s="131"/>
      <c r="TBD1271" s="131"/>
      <c r="TBE1271" s="131"/>
      <c r="TBF1271" s="131"/>
      <c r="TBG1271" s="203"/>
      <c r="TBH1271" s="203"/>
      <c r="TBI1271" s="203"/>
      <c r="TBJ1271" s="357"/>
      <c r="TBK1271" s="357"/>
      <c r="TBL1271" s="262"/>
      <c r="TBM1271" s="262"/>
      <c r="TBN1271" s="262"/>
      <c r="TBO1271" s="262"/>
      <c r="TBP1271" s="262"/>
      <c r="TBQ1271" s="165"/>
      <c r="TBR1271" s="422"/>
      <c r="TBS1271" s="98"/>
      <c r="TBT1271" s="17"/>
      <c r="TBU1271" s="18"/>
      <c r="TBV1271" s="5"/>
      <c r="TBW1271" s="18"/>
      <c r="TBX1271" s="76"/>
      <c r="TBY1271" s="192"/>
      <c r="TBZ1271" s="114"/>
      <c r="TCA1271" s="125"/>
      <c r="TCB1271" s="15"/>
      <c r="TCC1271" s="131"/>
      <c r="TCD1271" s="131"/>
      <c r="TCE1271" s="131"/>
      <c r="TCF1271" s="131"/>
      <c r="TCG1271" s="131"/>
      <c r="TCH1271" s="131"/>
      <c r="TCI1271" s="131"/>
      <c r="TCJ1271" s="131"/>
      <c r="TCK1271" s="203"/>
      <c r="TCL1271" s="203"/>
      <c r="TCM1271" s="203"/>
      <c r="TCN1271" s="357"/>
      <c r="TCO1271" s="357"/>
      <c r="TCP1271" s="262"/>
      <c r="TCQ1271" s="262"/>
      <c r="TCR1271" s="262"/>
      <c r="TCS1271" s="262"/>
      <c r="TCT1271" s="262"/>
      <c r="TCU1271" s="165"/>
      <c r="TCV1271" s="422"/>
      <c r="TCW1271" s="98"/>
      <c r="TCX1271" s="17"/>
      <c r="TCY1271" s="18"/>
      <c r="TCZ1271" s="5"/>
      <c r="TDA1271" s="18"/>
      <c r="TDB1271" s="76"/>
      <c r="TDC1271" s="192"/>
      <c r="TDD1271" s="114"/>
      <c r="TDE1271" s="125"/>
      <c r="TDF1271" s="15"/>
      <c r="TDG1271" s="131"/>
      <c r="TDH1271" s="131"/>
      <c r="TDI1271" s="131"/>
      <c r="TDJ1271" s="131"/>
      <c r="TDK1271" s="131"/>
      <c r="TDL1271" s="131"/>
      <c r="TDM1271" s="131"/>
      <c r="TDN1271" s="131"/>
      <c r="TDO1271" s="203"/>
      <c r="TDP1271" s="203"/>
      <c r="TDQ1271" s="203"/>
      <c r="TDR1271" s="357"/>
      <c r="TDS1271" s="357"/>
      <c r="TDT1271" s="262"/>
      <c r="TDU1271" s="262"/>
      <c r="TDV1271" s="262"/>
      <c r="TDW1271" s="262"/>
      <c r="TDX1271" s="262"/>
      <c r="TDY1271" s="165"/>
      <c r="TDZ1271" s="422"/>
      <c r="TEA1271" s="98"/>
      <c r="TEB1271" s="17"/>
      <c r="TEC1271" s="18"/>
      <c r="TED1271" s="5"/>
      <c r="TEE1271" s="18"/>
      <c r="TEF1271" s="76"/>
      <c r="TEG1271" s="192"/>
      <c r="TEH1271" s="114"/>
      <c r="TEI1271" s="125"/>
      <c r="TEJ1271" s="15"/>
      <c r="TEK1271" s="131"/>
      <c r="TEL1271" s="131"/>
      <c r="TEM1271" s="131"/>
      <c r="TEN1271" s="131"/>
      <c r="TEO1271" s="131"/>
      <c r="TEP1271" s="131"/>
      <c r="TEQ1271" s="131"/>
      <c r="TER1271" s="131"/>
      <c r="TES1271" s="203"/>
      <c r="TET1271" s="203"/>
      <c r="TEU1271" s="203"/>
      <c r="TEV1271" s="357"/>
      <c r="TEW1271" s="357"/>
      <c r="TEX1271" s="262"/>
      <c r="TEY1271" s="262"/>
      <c r="TEZ1271" s="262"/>
      <c r="TFA1271" s="262"/>
      <c r="TFB1271" s="262"/>
      <c r="TFC1271" s="165"/>
      <c r="TFD1271" s="422"/>
      <c r="TFE1271" s="98"/>
      <c r="TFF1271" s="17"/>
      <c r="TFG1271" s="18"/>
      <c r="TFH1271" s="5"/>
      <c r="TFI1271" s="18"/>
      <c r="TFJ1271" s="76"/>
      <c r="TFK1271" s="192"/>
      <c r="TFL1271" s="114"/>
      <c r="TFM1271" s="125"/>
      <c r="TFN1271" s="15"/>
      <c r="TFO1271" s="131"/>
      <c r="TFP1271" s="131"/>
      <c r="TFQ1271" s="131"/>
      <c r="TFR1271" s="131"/>
      <c r="TFS1271" s="131"/>
      <c r="TFT1271" s="131"/>
      <c r="TFU1271" s="131"/>
      <c r="TFV1271" s="131"/>
      <c r="TFW1271" s="203"/>
      <c r="TFX1271" s="203"/>
      <c r="TFY1271" s="203"/>
      <c r="TFZ1271" s="357"/>
      <c r="TGA1271" s="357"/>
      <c r="TGB1271" s="262"/>
      <c r="TGC1271" s="262"/>
      <c r="TGD1271" s="262"/>
      <c r="TGE1271" s="262"/>
      <c r="TGF1271" s="262"/>
      <c r="TGG1271" s="165"/>
      <c r="TGH1271" s="422"/>
      <c r="TGI1271" s="98"/>
      <c r="TGJ1271" s="17"/>
      <c r="TGK1271" s="18"/>
      <c r="TGL1271" s="5"/>
      <c r="TGM1271" s="18"/>
      <c r="TGN1271" s="76"/>
      <c r="TGO1271" s="192"/>
      <c r="TGP1271" s="114"/>
      <c r="TGQ1271" s="125"/>
      <c r="TGR1271" s="15"/>
      <c r="TGS1271" s="131"/>
      <c r="TGT1271" s="131"/>
      <c r="TGU1271" s="131"/>
      <c r="TGV1271" s="131"/>
      <c r="TGW1271" s="131"/>
      <c r="TGX1271" s="131"/>
      <c r="TGY1271" s="131"/>
      <c r="TGZ1271" s="131"/>
      <c r="THA1271" s="203"/>
      <c r="THB1271" s="203"/>
      <c r="THC1271" s="203"/>
      <c r="THD1271" s="357"/>
      <c r="THE1271" s="357"/>
      <c r="THF1271" s="262"/>
      <c r="THG1271" s="262"/>
      <c r="THH1271" s="262"/>
      <c r="THI1271" s="262"/>
      <c r="THJ1271" s="262"/>
      <c r="THK1271" s="165"/>
      <c r="THL1271" s="422"/>
      <c r="THM1271" s="98"/>
      <c r="THN1271" s="17"/>
      <c r="THO1271" s="18"/>
      <c r="THP1271" s="5"/>
      <c r="THQ1271" s="18"/>
      <c r="THR1271" s="76"/>
      <c r="THS1271" s="192"/>
      <c r="THT1271" s="114"/>
      <c r="THU1271" s="125"/>
      <c r="THV1271" s="15"/>
      <c r="THW1271" s="131"/>
      <c r="THX1271" s="131"/>
      <c r="THY1271" s="131"/>
      <c r="THZ1271" s="131"/>
      <c r="TIA1271" s="131"/>
      <c r="TIB1271" s="131"/>
      <c r="TIC1271" s="131"/>
      <c r="TID1271" s="131"/>
      <c r="TIE1271" s="203"/>
      <c r="TIF1271" s="203"/>
      <c r="TIG1271" s="203"/>
      <c r="TIH1271" s="357"/>
      <c r="TII1271" s="357"/>
      <c r="TIJ1271" s="262"/>
      <c r="TIK1271" s="262"/>
      <c r="TIL1271" s="262"/>
      <c r="TIM1271" s="262"/>
      <c r="TIN1271" s="262"/>
      <c r="TIO1271" s="165"/>
      <c r="TIP1271" s="422"/>
      <c r="TIQ1271" s="98"/>
      <c r="TIR1271" s="17"/>
      <c r="TIS1271" s="18"/>
      <c r="TIT1271" s="5"/>
      <c r="TIU1271" s="18"/>
      <c r="TIV1271" s="76"/>
      <c r="TIW1271" s="192"/>
      <c r="TIX1271" s="114"/>
      <c r="TIY1271" s="125"/>
      <c r="TIZ1271" s="15"/>
      <c r="TJA1271" s="131"/>
      <c r="TJB1271" s="131"/>
      <c r="TJC1271" s="131"/>
      <c r="TJD1271" s="131"/>
      <c r="TJE1271" s="131"/>
      <c r="TJF1271" s="131"/>
      <c r="TJG1271" s="131"/>
      <c r="TJH1271" s="131"/>
      <c r="TJI1271" s="203"/>
      <c r="TJJ1271" s="203"/>
      <c r="TJK1271" s="203"/>
      <c r="TJL1271" s="357"/>
      <c r="TJM1271" s="357"/>
      <c r="TJN1271" s="262"/>
      <c r="TJO1271" s="262"/>
      <c r="TJP1271" s="262"/>
      <c r="TJQ1271" s="262"/>
      <c r="TJR1271" s="262"/>
      <c r="TJS1271" s="165"/>
      <c r="TJT1271" s="422"/>
      <c r="TJU1271" s="98"/>
      <c r="TJV1271" s="17"/>
      <c r="TJW1271" s="18"/>
      <c r="TJX1271" s="5"/>
      <c r="TJY1271" s="18"/>
      <c r="TJZ1271" s="76"/>
      <c r="TKA1271" s="192"/>
      <c r="TKB1271" s="114"/>
      <c r="TKC1271" s="125"/>
      <c r="TKD1271" s="15"/>
      <c r="TKE1271" s="131"/>
      <c r="TKF1271" s="131"/>
      <c r="TKG1271" s="131"/>
      <c r="TKH1271" s="131"/>
      <c r="TKI1271" s="131"/>
      <c r="TKJ1271" s="131"/>
      <c r="TKK1271" s="131"/>
      <c r="TKL1271" s="131"/>
      <c r="TKM1271" s="203"/>
      <c r="TKN1271" s="203"/>
      <c r="TKO1271" s="203"/>
      <c r="TKP1271" s="357"/>
      <c r="TKQ1271" s="357"/>
      <c r="TKR1271" s="262"/>
      <c r="TKS1271" s="262"/>
      <c r="TKT1271" s="262"/>
      <c r="TKU1271" s="262"/>
      <c r="TKV1271" s="262"/>
      <c r="TKW1271" s="165"/>
      <c r="TKX1271" s="422"/>
      <c r="TKY1271" s="98"/>
      <c r="TKZ1271" s="17"/>
      <c r="TLA1271" s="18"/>
      <c r="TLB1271" s="5"/>
      <c r="TLC1271" s="18"/>
      <c r="TLD1271" s="76"/>
      <c r="TLE1271" s="192"/>
      <c r="TLF1271" s="114"/>
      <c r="TLG1271" s="125"/>
      <c r="TLH1271" s="15"/>
      <c r="TLI1271" s="131"/>
      <c r="TLJ1271" s="131"/>
      <c r="TLK1271" s="131"/>
      <c r="TLL1271" s="131"/>
      <c r="TLM1271" s="131"/>
      <c r="TLN1271" s="131"/>
      <c r="TLO1271" s="131"/>
      <c r="TLP1271" s="131"/>
      <c r="TLQ1271" s="203"/>
      <c r="TLR1271" s="203"/>
      <c r="TLS1271" s="203"/>
      <c r="TLT1271" s="357"/>
      <c r="TLU1271" s="357"/>
      <c r="TLV1271" s="262"/>
      <c r="TLW1271" s="262"/>
      <c r="TLX1271" s="262"/>
      <c r="TLY1271" s="262"/>
      <c r="TLZ1271" s="262"/>
      <c r="TMA1271" s="165"/>
      <c r="TMB1271" s="422"/>
      <c r="TMC1271" s="98"/>
      <c r="TMD1271" s="17"/>
      <c r="TME1271" s="18"/>
      <c r="TMF1271" s="5"/>
      <c r="TMG1271" s="18"/>
      <c r="TMH1271" s="76"/>
      <c r="TMI1271" s="192"/>
      <c r="TMJ1271" s="114"/>
      <c r="TMK1271" s="125"/>
      <c r="TML1271" s="15"/>
      <c r="TMM1271" s="131"/>
      <c r="TMN1271" s="131"/>
      <c r="TMO1271" s="131"/>
      <c r="TMP1271" s="131"/>
      <c r="TMQ1271" s="131"/>
      <c r="TMR1271" s="131"/>
      <c r="TMS1271" s="131"/>
      <c r="TMT1271" s="131"/>
      <c r="TMU1271" s="203"/>
      <c r="TMV1271" s="203"/>
      <c r="TMW1271" s="203"/>
      <c r="TMX1271" s="357"/>
      <c r="TMY1271" s="357"/>
      <c r="TMZ1271" s="262"/>
      <c r="TNA1271" s="262"/>
      <c r="TNB1271" s="262"/>
      <c r="TNC1271" s="262"/>
      <c r="TND1271" s="262"/>
      <c r="TNE1271" s="165"/>
      <c r="TNF1271" s="422"/>
      <c r="TNG1271" s="98"/>
      <c r="TNH1271" s="17"/>
      <c r="TNI1271" s="18"/>
      <c r="TNJ1271" s="5"/>
      <c r="TNK1271" s="18"/>
      <c r="TNL1271" s="76"/>
      <c r="TNM1271" s="192"/>
      <c r="TNN1271" s="114"/>
      <c r="TNO1271" s="125"/>
      <c r="TNP1271" s="15"/>
      <c r="TNQ1271" s="131"/>
      <c r="TNR1271" s="131"/>
      <c r="TNS1271" s="131"/>
      <c r="TNT1271" s="131"/>
      <c r="TNU1271" s="131"/>
      <c r="TNV1271" s="131"/>
      <c r="TNW1271" s="131"/>
      <c r="TNX1271" s="131"/>
      <c r="TNY1271" s="203"/>
      <c r="TNZ1271" s="203"/>
      <c r="TOA1271" s="203"/>
      <c r="TOB1271" s="357"/>
      <c r="TOC1271" s="357"/>
      <c r="TOD1271" s="262"/>
      <c r="TOE1271" s="262"/>
      <c r="TOF1271" s="262"/>
      <c r="TOG1271" s="262"/>
      <c r="TOH1271" s="262"/>
      <c r="TOI1271" s="165"/>
      <c r="TOJ1271" s="422"/>
      <c r="TOK1271" s="98"/>
      <c r="TOL1271" s="17"/>
      <c r="TOM1271" s="18"/>
      <c r="TON1271" s="5"/>
      <c r="TOO1271" s="18"/>
      <c r="TOP1271" s="76"/>
      <c r="TOQ1271" s="192"/>
      <c r="TOR1271" s="114"/>
      <c r="TOS1271" s="125"/>
      <c r="TOT1271" s="15"/>
      <c r="TOU1271" s="131"/>
      <c r="TOV1271" s="131"/>
      <c r="TOW1271" s="131"/>
      <c r="TOX1271" s="131"/>
      <c r="TOY1271" s="131"/>
      <c r="TOZ1271" s="131"/>
      <c r="TPA1271" s="131"/>
      <c r="TPB1271" s="131"/>
      <c r="TPC1271" s="203"/>
      <c r="TPD1271" s="203"/>
      <c r="TPE1271" s="203"/>
      <c r="TPF1271" s="357"/>
      <c r="TPG1271" s="357"/>
      <c r="TPH1271" s="262"/>
      <c r="TPI1271" s="262"/>
      <c r="TPJ1271" s="262"/>
      <c r="TPK1271" s="262"/>
      <c r="TPL1271" s="262"/>
      <c r="TPM1271" s="165"/>
      <c r="TPN1271" s="422"/>
      <c r="TPO1271" s="98"/>
      <c r="TPP1271" s="17"/>
      <c r="TPQ1271" s="18"/>
      <c r="TPR1271" s="5"/>
      <c r="TPS1271" s="18"/>
      <c r="TPT1271" s="76"/>
      <c r="TPU1271" s="192"/>
      <c r="TPV1271" s="114"/>
      <c r="TPW1271" s="125"/>
      <c r="TPX1271" s="15"/>
      <c r="TPY1271" s="131"/>
      <c r="TPZ1271" s="131"/>
      <c r="TQA1271" s="131"/>
      <c r="TQB1271" s="131"/>
      <c r="TQC1271" s="131"/>
      <c r="TQD1271" s="131"/>
      <c r="TQE1271" s="131"/>
      <c r="TQF1271" s="131"/>
      <c r="TQG1271" s="203"/>
      <c r="TQH1271" s="203"/>
      <c r="TQI1271" s="203"/>
      <c r="TQJ1271" s="357"/>
      <c r="TQK1271" s="357"/>
      <c r="TQL1271" s="262"/>
      <c r="TQM1271" s="262"/>
      <c r="TQN1271" s="262"/>
      <c r="TQO1271" s="262"/>
      <c r="TQP1271" s="262"/>
      <c r="TQQ1271" s="165"/>
      <c r="TQR1271" s="422"/>
      <c r="TQS1271" s="98"/>
      <c r="TQT1271" s="17"/>
      <c r="TQU1271" s="18"/>
      <c r="TQV1271" s="5"/>
      <c r="TQW1271" s="18"/>
      <c r="TQX1271" s="76"/>
      <c r="TQY1271" s="192"/>
      <c r="TQZ1271" s="114"/>
      <c r="TRA1271" s="125"/>
      <c r="TRB1271" s="15"/>
      <c r="TRC1271" s="131"/>
      <c r="TRD1271" s="131"/>
      <c r="TRE1271" s="131"/>
      <c r="TRF1271" s="131"/>
      <c r="TRG1271" s="131"/>
      <c r="TRH1271" s="131"/>
      <c r="TRI1271" s="131"/>
      <c r="TRJ1271" s="131"/>
      <c r="TRK1271" s="203"/>
      <c r="TRL1271" s="203"/>
      <c r="TRM1271" s="203"/>
      <c r="TRN1271" s="357"/>
      <c r="TRO1271" s="357"/>
      <c r="TRP1271" s="262"/>
      <c r="TRQ1271" s="262"/>
      <c r="TRR1271" s="262"/>
      <c r="TRS1271" s="262"/>
      <c r="TRT1271" s="262"/>
      <c r="TRU1271" s="165"/>
      <c r="TRV1271" s="422"/>
      <c r="TRW1271" s="98"/>
      <c r="TRX1271" s="17"/>
      <c r="TRY1271" s="18"/>
      <c r="TRZ1271" s="5"/>
      <c r="TSA1271" s="18"/>
      <c r="TSB1271" s="76"/>
      <c r="TSC1271" s="192"/>
      <c r="TSD1271" s="114"/>
      <c r="TSE1271" s="125"/>
      <c r="TSF1271" s="15"/>
      <c r="TSG1271" s="131"/>
      <c r="TSH1271" s="131"/>
      <c r="TSI1271" s="131"/>
      <c r="TSJ1271" s="131"/>
      <c r="TSK1271" s="131"/>
      <c r="TSL1271" s="131"/>
      <c r="TSM1271" s="131"/>
      <c r="TSN1271" s="131"/>
      <c r="TSO1271" s="203"/>
      <c r="TSP1271" s="203"/>
      <c r="TSQ1271" s="203"/>
      <c r="TSR1271" s="357"/>
      <c r="TSS1271" s="357"/>
      <c r="TST1271" s="262"/>
      <c r="TSU1271" s="262"/>
      <c r="TSV1271" s="262"/>
      <c r="TSW1271" s="262"/>
      <c r="TSX1271" s="262"/>
      <c r="TSY1271" s="165"/>
      <c r="TSZ1271" s="422"/>
      <c r="TTA1271" s="98"/>
      <c r="TTB1271" s="17"/>
      <c r="TTC1271" s="18"/>
      <c r="TTD1271" s="5"/>
      <c r="TTE1271" s="18"/>
      <c r="TTF1271" s="76"/>
      <c r="TTG1271" s="192"/>
      <c r="TTH1271" s="114"/>
      <c r="TTI1271" s="125"/>
      <c r="TTJ1271" s="15"/>
      <c r="TTK1271" s="131"/>
      <c r="TTL1271" s="131"/>
      <c r="TTM1271" s="131"/>
      <c r="TTN1271" s="131"/>
      <c r="TTO1271" s="131"/>
      <c r="TTP1271" s="131"/>
      <c r="TTQ1271" s="131"/>
      <c r="TTR1271" s="131"/>
      <c r="TTS1271" s="203"/>
      <c r="TTT1271" s="203"/>
      <c r="TTU1271" s="203"/>
      <c r="TTV1271" s="357"/>
      <c r="TTW1271" s="357"/>
      <c r="TTX1271" s="262"/>
      <c r="TTY1271" s="262"/>
      <c r="TTZ1271" s="262"/>
      <c r="TUA1271" s="262"/>
      <c r="TUB1271" s="262"/>
      <c r="TUC1271" s="165"/>
      <c r="TUD1271" s="422"/>
      <c r="TUE1271" s="98"/>
      <c r="TUF1271" s="17"/>
      <c r="TUG1271" s="18"/>
      <c r="TUH1271" s="5"/>
      <c r="TUI1271" s="18"/>
      <c r="TUJ1271" s="76"/>
      <c r="TUK1271" s="192"/>
      <c r="TUL1271" s="114"/>
      <c r="TUM1271" s="125"/>
      <c r="TUN1271" s="15"/>
      <c r="TUO1271" s="131"/>
      <c r="TUP1271" s="131"/>
      <c r="TUQ1271" s="131"/>
      <c r="TUR1271" s="131"/>
      <c r="TUS1271" s="131"/>
      <c r="TUT1271" s="131"/>
      <c r="TUU1271" s="131"/>
      <c r="TUV1271" s="131"/>
      <c r="TUW1271" s="203"/>
      <c r="TUX1271" s="203"/>
      <c r="TUY1271" s="203"/>
      <c r="TUZ1271" s="357"/>
      <c r="TVA1271" s="357"/>
      <c r="TVB1271" s="262"/>
      <c r="TVC1271" s="262"/>
      <c r="TVD1271" s="262"/>
      <c r="TVE1271" s="262"/>
      <c r="TVF1271" s="262"/>
      <c r="TVG1271" s="165"/>
      <c r="TVH1271" s="422"/>
      <c r="TVI1271" s="98"/>
      <c r="TVJ1271" s="17"/>
      <c r="TVK1271" s="18"/>
      <c r="TVL1271" s="5"/>
      <c r="TVM1271" s="18"/>
      <c r="TVN1271" s="76"/>
      <c r="TVO1271" s="192"/>
      <c r="TVP1271" s="114"/>
      <c r="TVQ1271" s="125"/>
      <c r="TVR1271" s="15"/>
      <c r="TVS1271" s="131"/>
      <c r="TVT1271" s="131"/>
      <c r="TVU1271" s="131"/>
      <c r="TVV1271" s="131"/>
      <c r="TVW1271" s="131"/>
      <c r="TVX1271" s="131"/>
      <c r="TVY1271" s="131"/>
      <c r="TVZ1271" s="131"/>
      <c r="TWA1271" s="203"/>
      <c r="TWB1271" s="203"/>
      <c r="TWC1271" s="203"/>
      <c r="TWD1271" s="357"/>
      <c r="TWE1271" s="357"/>
      <c r="TWF1271" s="262"/>
      <c r="TWG1271" s="262"/>
      <c r="TWH1271" s="262"/>
      <c r="TWI1271" s="262"/>
      <c r="TWJ1271" s="262"/>
      <c r="TWK1271" s="165"/>
      <c r="TWL1271" s="422"/>
      <c r="TWM1271" s="98"/>
      <c r="TWN1271" s="17"/>
      <c r="TWO1271" s="18"/>
      <c r="TWP1271" s="5"/>
      <c r="TWQ1271" s="18"/>
      <c r="TWR1271" s="76"/>
      <c r="TWS1271" s="192"/>
      <c r="TWT1271" s="114"/>
      <c r="TWU1271" s="125"/>
      <c r="TWV1271" s="15"/>
      <c r="TWW1271" s="131"/>
      <c r="TWX1271" s="131"/>
      <c r="TWY1271" s="131"/>
      <c r="TWZ1271" s="131"/>
      <c r="TXA1271" s="131"/>
      <c r="TXB1271" s="131"/>
      <c r="TXC1271" s="131"/>
      <c r="TXD1271" s="131"/>
      <c r="TXE1271" s="203"/>
      <c r="TXF1271" s="203"/>
      <c r="TXG1271" s="203"/>
      <c r="TXH1271" s="357"/>
      <c r="TXI1271" s="357"/>
      <c r="TXJ1271" s="262"/>
      <c r="TXK1271" s="262"/>
      <c r="TXL1271" s="262"/>
      <c r="TXM1271" s="262"/>
      <c r="TXN1271" s="262"/>
      <c r="TXO1271" s="165"/>
      <c r="TXP1271" s="422"/>
      <c r="TXQ1271" s="98"/>
      <c r="TXR1271" s="17"/>
      <c r="TXS1271" s="18"/>
      <c r="TXT1271" s="5"/>
      <c r="TXU1271" s="18"/>
      <c r="TXV1271" s="76"/>
      <c r="TXW1271" s="192"/>
      <c r="TXX1271" s="114"/>
      <c r="TXY1271" s="125"/>
      <c r="TXZ1271" s="15"/>
      <c r="TYA1271" s="131"/>
      <c r="TYB1271" s="131"/>
      <c r="TYC1271" s="131"/>
      <c r="TYD1271" s="131"/>
      <c r="TYE1271" s="131"/>
      <c r="TYF1271" s="131"/>
      <c r="TYG1271" s="131"/>
      <c r="TYH1271" s="131"/>
      <c r="TYI1271" s="203"/>
      <c r="TYJ1271" s="203"/>
      <c r="TYK1271" s="203"/>
      <c r="TYL1271" s="357"/>
      <c r="TYM1271" s="357"/>
      <c r="TYN1271" s="262"/>
      <c r="TYO1271" s="262"/>
      <c r="TYP1271" s="262"/>
      <c r="TYQ1271" s="262"/>
      <c r="TYR1271" s="262"/>
      <c r="TYS1271" s="165"/>
      <c r="TYT1271" s="422"/>
      <c r="TYU1271" s="98"/>
      <c r="TYV1271" s="17"/>
      <c r="TYW1271" s="18"/>
      <c r="TYX1271" s="5"/>
      <c r="TYY1271" s="18"/>
      <c r="TYZ1271" s="76"/>
      <c r="TZA1271" s="192"/>
      <c r="TZB1271" s="114"/>
      <c r="TZC1271" s="125"/>
      <c r="TZD1271" s="15"/>
      <c r="TZE1271" s="131"/>
      <c r="TZF1271" s="131"/>
      <c r="TZG1271" s="131"/>
      <c r="TZH1271" s="131"/>
      <c r="TZI1271" s="131"/>
      <c r="TZJ1271" s="131"/>
      <c r="TZK1271" s="131"/>
      <c r="TZL1271" s="131"/>
      <c r="TZM1271" s="203"/>
      <c r="TZN1271" s="203"/>
      <c r="TZO1271" s="203"/>
      <c r="TZP1271" s="357"/>
      <c r="TZQ1271" s="357"/>
      <c r="TZR1271" s="262"/>
      <c r="TZS1271" s="262"/>
      <c r="TZT1271" s="262"/>
      <c r="TZU1271" s="262"/>
      <c r="TZV1271" s="262"/>
      <c r="TZW1271" s="165"/>
      <c r="TZX1271" s="422"/>
      <c r="TZY1271" s="98"/>
      <c r="TZZ1271" s="17"/>
      <c r="UAA1271" s="18"/>
      <c r="UAB1271" s="5"/>
      <c r="UAC1271" s="18"/>
      <c r="UAD1271" s="76"/>
      <c r="UAE1271" s="192"/>
      <c r="UAF1271" s="114"/>
      <c r="UAG1271" s="125"/>
      <c r="UAH1271" s="15"/>
      <c r="UAI1271" s="131"/>
      <c r="UAJ1271" s="131"/>
      <c r="UAK1271" s="131"/>
      <c r="UAL1271" s="131"/>
      <c r="UAM1271" s="131"/>
      <c r="UAN1271" s="131"/>
      <c r="UAO1271" s="131"/>
      <c r="UAP1271" s="131"/>
      <c r="UAQ1271" s="203"/>
      <c r="UAR1271" s="203"/>
      <c r="UAS1271" s="203"/>
      <c r="UAT1271" s="357"/>
      <c r="UAU1271" s="357"/>
      <c r="UAV1271" s="262"/>
      <c r="UAW1271" s="262"/>
      <c r="UAX1271" s="262"/>
      <c r="UAY1271" s="262"/>
      <c r="UAZ1271" s="262"/>
      <c r="UBA1271" s="165"/>
      <c r="UBB1271" s="422"/>
      <c r="UBC1271" s="98"/>
      <c r="UBD1271" s="17"/>
      <c r="UBE1271" s="18"/>
      <c r="UBF1271" s="5"/>
      <c r="UBG1271" s="18"/>
      <c r="UBH1271" s="76"/>
      <c r="UBI1271" s="192"/>
      <c r="UBJ1271" s="114"/>
      <c r="UBK1271" s="125"/>
      <c r="UBL1271" s="15"/>
      <c r="UBM1271" s="131"/>
      <c r="UBN1271" s="131"/>
      <c r="UBO1271" s="131"/>
      <c r="UBP1271" s="131"/>
      <c r="UBQ1271" s="131"/>
      <c r="UBR1271" s="131"/>
      <c r="UBS1271" s="131"/>
      <c r="UBT1271" s="131"/>
      <c r="UBU1271" s="203"/>
      <c r="UBV1271" s="203"/>
      <c r="UBW1271" s="203"/>
      <c r="UBX1271" s="357"/>
      <c r="UBY1271" s="357"/>
      <c r="UBZ1271" s="262"/>
      <c r="UCA1271" s="262"/>
      <c r="UCB1271" s="262"/>
      <c r="UCC1271" s="262"/>
      <c r="UCD1271" s="262"/>
      <c r="UCE1271" s="165"/>
      <c r="UCF1271" s="422"/>
      <c r="UCG1271" s="98"/>
      <c r="UCH1271" s="17"/>
      <c r="UCI1271" s="18"/>
      <c r="UCJ1271" s="5"/>
      <c r="UCK1271" s="18"/>
      <c r="UCL1271" s="76"/>
      <c r="UCM1271" s="192"/>
      <c r="UCN1271" s="114"/>
      <c r="UCO1271" s="125"/>
      <c r="UCP1271" s="15"/>
      <c r="UCQ1271" s="131"/>
      <c r="UCR1271" s="131"/>
      <c r="UCS1271" s="131"/>
      <c r="UCT1271" s="131"/>
      <c r="UCU1271" s="131"/>
      <c r="UCV1271" s="131"/>
      <c r="UCW1271" s="131"/>
      <c r="UCX1271" s="131"/>
      <c r="UCY1271" s="203"/>
      <c r="UCZ1271" s="203"/>
      <c r="UDA1271" s="203"/>
      <c r="UDB1271" s="357"/>
      <c r="UDC1271" s="357"/>
      <c r="UDD1271" s="262"/>
      <c r="UDE1271" s="262"/>
      <c r="UDF1271" s="262"/>
      <c r="UDG1271" s="262"/>
      <c r="UDH1271" s="262"/>
      <c r="UDI1271" s="165"/>
      <c r="UDJ1271" s="422"/>
      <c r="UDK1271" s="98"/>
      <c r="UDL1271" s="17"/>
      <c r="UDM1271" s="18"/>
      <c r="UDN1271" s="5"/>
      <c r="UDO1271" s="18"/>
      <c r="UDP1271" s="76"/>
      <c r="UDQ1271" s="192"/>
      <c r="UDR1271" s="114"/>
      <c r="UDS1271" s="125"/>
      <c r="UDT1271" s="15"/>
      <c r="UDU1271" s="131"/>
      <c r="UDV1271" s="131"/>
      <c r="UDW1271" s="131"/>
      <c r="UDX1271" s="131"/>
      <c r="UDY1271" s="131"/>
      <c r="UDZ1271" s="131"/>
      <c r="UEA1271" s="131"/>
      <c r="UEB1271" s="131"/>
      <c r="UEC1271" s="203"/>
      <c r="UED1271" s="203"/>
      <c r="UEE1271" s="203"/>
      <c r="UEF1271" s="357"/>
      <c r="UEG1271" s="357"/>
      <c r="UEH1271" s="262"/>
      <c r="UEI1271" s="262"/>
      <c r="UEJ1271" s="262"/>
      <c r="UEK1271" s="262"/>
      <c r="UEL1271" s="262"/>
      <c r="UEM1271" s="165"/>
      <c r="UEN1271" s="422"/>
      <c r="UEO1271" s="98"/>
      <c r="UEP1271" s="17"/>
      <c r="UEQ1271" s="18"/>
      <c r="UER1271" s="5"/>
      <c r="UES1271" s="18"/>
      <c r="UET1271" s="76"/>
      <c r="UEU1271" s="192"/>
      <c r="UEV1271" s="114"/>
      <c r="UEW1271" s="125"/>
      <c r="UEX1271" s="15"/>
      <c r="UEY1271" s="131"/>
      <c r="UEZ1271" s="131"/>
      <c r="UFA1271" s="131"/>
      <c r="UFB1271" s="131"/>
      <c r="UFC1271" s="131"/>
      <c r="UFD1271" s="131"/>
      <c r="UFE1271" s="131"/>
      <c r="UFF1271" s="131"/>
      <c r="UFG1271" s="203"/>
      <c r="UFH1271" s="203"/>
      <c r="UFI1271" s="203"/>
      <c r="UFJ1271" s="357"/>
      <c r="UFK1271" s="357"/>
      <c r="UFL1271" s="262"/>
      <c r="UFM1271" s="262"/>
      <c r="UFN1271" s="262"/>
      <c r="UFO1271" s="262"/>
      <c r="UFP1271" s="262"/>
      <c r="UFQ1271" s="165"/>
      <c r="UFR1271" s="422"/>
      <c r="UFS1271" s="98"/>
      <c r="UFT1271" s="17"/>
      <c r="UFU1271" s="18"/>
      <c r="UFV1271" s="5"/>
      <c r="UFW1271" s="18"/>
      <c r="UFX1271" s="76"/>
      <c r="UFY1271" s="192"/>
      <c r="UFZ1271" s="114"/>
      <c r="UGA1271" s="125"/>
      <c r="UGB1271" s="15"/>
      <c r="UGC1271" s="131"/>
      <c r="UGD1271" s="131"/>
      <c r="UGE1271" s="131"/>
      <c r="UGF1271" s="131"/>
      <c r="UGG1271" s="131"/>
      <c r="UGH1271" s="131"/>
      <c r="UGI1271" s="131"/>
      <c r="UGJ1271" s="131"/>
      <c r="UGK1271" s="203"/>
      <c r="UGL1271" s="203"/>
      <c r="UGM1271" s="203"/>
      <c r="UGN1271" s="357"/>
      <c r="UGO1271" s="357"/>
      <c r="UGP1271" s="262"/>
      <c r="UGQ1271" s="262"/>
      <c r="UGR1271" s="262"/>
      <c r="UGS1271" s="262"/>
      <c r="UGT1271" s="262"/>
      <c r="UGU1271" s="165"/>
      <c r="UGV1271" s="422"/>
      <c r="UGW1271" s="98"/>
      <c r="UGX1271" s="17"/>
      <c r="UGY1271" s="18"/>
      <c r="UGZ1271" s="5"/>
      <c r="UHA1271" s="18"/>
      <c r="UHB1271" s="76"/>
      <c r="UHC1271" s="192"/>
      <c r="UHD1271" s="114"/>
      <c r="UHE1271" s="125"/>
      <c r="UHF1271" s="15"/>
      <c r="UHG1271" s="131"/>
      <c r="UHH1271" s="131"/>
      <c r="UHI1271" s="131"/>
      <c r="UHJ1271" s="131"/>
      <c r="UHK1271" s="131"/>
      <c r="UHL1271" s="131"/>
      <c r="UHM1271" s="131"/>
      <c r="UHN1271" s="131"/>
      <c r="UHO1271" s="203"/>
      <c r="UHP1271" s="203"/>
      <c r="UHQ1271" s="203"/>
      <c r="UHR1271" s="357"/>
      <c r="UHS1271" s="357"/>
      <c r="UHT1271" s="262"/>
      <c r="UHU1271" s="262"/>
      <c r="UHV1271" s="262"/>
      <c r="UHW1271" s="262"/>
      <c r="UHX1271" s="262"/>
      <c r="UHY1271" s="165"/>
      <c r="UHZ1271" s="422"/>
      <c r="UIA1271" s="98"/>
      <c r="UIB1271" s="17"/>
      <c r="UIC1271" s="18"/>
      <c r="UID1271" s="5"/>
      <c r="UIE1271" s="18"/>
      <c r="UIF1271" s="76"/>
      <c r="UIG1271" s="192"/>
      <c r="UIH1271" s="114"/>
      <c r="UII1271" s="125"/>
      <c r="UIJ1271" s="15"/>
      <c r="UIK1271" s="131"/>
      <c r="UIL1271" s="131"/>
      <c r="UIM1271" s="131"/>
      <c r="UIN1271" s="131"/>
      <c r="UIO1271" s="131"/>
      <c r="UIP1271" s="131"/>
      <c r="UIQ1271" s="131"/>
      <c r="UIR1271" s="131"/>
      <c r="UIS1271" s="203"/>
      <c r="UIT1271" s="203"/>
      <c r="UIU1271" s="203"/>
      <c r="UIV1271" s="357"/>
      <c r="UIW1271" s="357"/>
      <c r="UIX1271" s="262"/>
      <c r="UIY1271" s="262"/>
      <c r="UIZ1271" s="262"/>
      <c r="UJA1271" s="262"/>
      <c r="UJB1271" s="262"/>
      <c r="UJC1271" s="165"/>
      <c r="UJD1271" s="422"/>
      <c r="UJE1271" s="98"/>
      <c r="UJF1271" s="17"/>
      <c r="UJG1271" s="18"/>
      <c r="UJH1271" s="5"/>
      <c r="UJI1271" s="18"/>
      <c r="UJJ1271" s="76"/>
      <c r="UJK1271" s="192"/>
      <c r="UJL1271" s="114"/>
      <c r="UJM1271" s="125"/>
      <c r="UJN1271" s="15"/>
      <c r="UJO1271" s="131"/>
      <c r="UJP1271" s="131"/>
      <c r="UJQ1271" s="131"/>
      <c r="UJR1271" s="131"/>
      <c r="UJS1271" s="131"/>
      <c r="UJT1271" s="131"/>
      <c r="UJU1271" s="131"/>
      <c r="UJV1271" s="131"/>
      <c r="UJW1271" s="203"/>
      <c r="UJX1271" s="203"/>
      <c r="UJY1271" s="203"/>
      <c r="UJZ1271" s="357"/>
      <c r="UKA1271" s="357"/>
      <c r="UKB1271" s="262"/>
      <c r="UKC1271" s="262"/>
      <c r="UKD1271" s="262"/>
      <c r="UKE1271" s="262"/>
      <c r="UKF1271" s="262"/>
      <c r="UKG1271" s="165"/>
      <c r="UKH1271" s="422"/>
      <c r="UKI1271" s="98"/>
      <c r="UKJ1271" s="17"/>
      <c r="UKK1271" s="18"/>
      <c r="UKL1271" s="5"/>
      <c r="UKM1271" s="18"/>
      <c r="UKN1271" s="76"/>
      <c r="UKO1271" s="192"/>
      <c r="UKP1271" s="114"/>
      <c r="UKQ1271" s="125"/>
      <c r="UKR1271" s="15"/>
      <c r="UKS1271" s="131"/>
      <c r="UKT1271" s="131"/>
      <c r="UKU1271" s="131"/>
      <c r="UKV1271" s="131"/>
      <c r="UKW1271" s="131"/>
      <c r="UKX1271" s="131"/>
      <c r="UKY1271" s="131"/>
      <c r="UKZ1271" s="131"/>
      <c r="ULA1271" s="203"/>
      <c r="ULB1271" s="203"/>
      <c r="ULC1271" s="203"/>
      <c r="ULD1271" s="357"/>
      <c r="ULE1271" s="357"/>
      <c r="ULF1271" s="262"/>
      <c r="ULG1271" s="262"/>
      <c r="ULH1271" s="262"/>
      <c r="ULI1271" s="262"/>
      <c r="ULJ1271" s="262"/>
      <c r="ULK1271" s="165"/>
      <c r="ULL1271" s="422"/>
      <c r="ULM1271" s="98"/>
      <c r="ULN1271" s="17"/>
      <c r="ULO1271" s="18"/>
      <c r="ULP1271" s="5"/>
      <c r="ULQ1271" s="18"/>
      <c r="ULR1271" s="76"/>
      <c r="ULS1271" s="192"/>
      <c r="ULT1271" s="114"/>
      <c r="ULU1271" s="125"/>
      <c r="ULV1271" s="15"/>
      <c r="ULW1271" s="131"/>
      <c r="ULX1271" s="131"/>
      <c r="ULY1271" s="131"/>
      <c r="ULZ1271" s="131"/>
      <c r="UMA1271" s="131"/>
      <c r="UMB1271" s="131"/>
      <c r="UMC1271" s="131"/>
      <c r="UMD1271" s="131"/>
      <c r="UME1271" s="203"/>
      <c r="UMF1271" s="203"/>
      <c r="UMG1271" s="203"/>
      <c r="UMH1271" s="357"/>
      <c r="UMI1271" s="357"/>
      <c r="UMJ1271" s="262"/>
      <c r="UMK1271" s="262"/>
      <c r="UML1271" s="262"/>
      <c r="UMM1271" s="262"/>
      <c r="UMN1271" s="262"/>
      <c r="UMO1271" s="165"/>
      <c r="UMP1271" s="422"/>
      <c r="UMQ1271" s="98"/>
      <c r="UMR1271" s="17"/>
      <c r="UMS1271" s="18"/>
      <c r="UMT1271" s="5"/>
      <c r="UMU1271" s="18"/>
      <c r="UMV1271" s="76"/>
      <c r="UMW1271" s="192"/>
      <c r="UMX1271" s="114"/>
      <c r="UMY1271" s="125"/>
      <c r="UMZ1271" s="15"/>
      <c r="UNA1271" s="131"/>
      <c r="UNB1271" s="131"/>
      <c r="UNC1271" s="131"/>
      <c r="UND1271" s="131"/>
      <c r="UNE1271" s="131"/>
      <c r="UNF1271" s="131"/>
      <c r="UNG1271" s="131"/>
      <c r="UNH1271" s="131"/>
      <c r="UNI1271" s="203"/>
      <c r="UNJ1271" s="203"/>
      <c r="UNK1271" s="203"/>
      <c r="UNL1271" s="357"/>
      <c r="UNM1271" s="357"/>
      <c r="UNN1271" s="262"/>
      <c r="UNO1271" s="262"/>
      <c r="UNP1271" s="262"/>
      <c r="UNQ1271" s="262"/>
      <c r="UNR1271" s="262"/>
      <c r="UNS1271" s="165"/>
      <c r="UNT1271" s="422"/>
      <c r="UNU1271" s="98"/>
      <c r="UNV1271" s="17"/>
      <c r="UNW1271" s="18"/>
      <c r="UNX1271" s="5"/>
      <c r="UNY1271" s="18"/>
      <c r="UNZ1271" s="76"/>
      <c r="UOA1271" s="192"/>
      <c r="UOB1271" s="114"/>
      <c r="UOC1271" s="125"/>
      <c r="UOD1271" s="15"/>
      <c r="UOE1271" s="131"/>
      <c r="UOF1271" s="131"/>
      <c r="UOG1271" s="131"/>
      <c r="UOH1271" s="131"/>
      <c r="UOI1271" s="131"/>
      <c r="UOJ1271" s="131"/>
      <c r="UOK1271" s="131"/>
      <c r="UOL1271" s="131"/>
      <c r="UOM1271" s="203"/>
      <c r="UON1271" s="203"/>
      <c r="UOO1271" s="203"/>
      <c r="UOP1271" s="357"/>
      <c r="UOQ1271" s="357"/>
      <c r="UOR1271" s="262"/>
      <c r="UOS1271" s="262"/>
      <c r="UOT1271" s="262"/>
      <c r="UOU1271" s="262"/>
      <c r="UOV1271" s="262"/>
      <c r="UOW1271" s="165"/>
      <c r="UOX1271" s="422"/>
      <c r="UOY1271" s="98"/>
      <c r="UOZ1271" s="17"/>
      <c r="UPA1271" s="18"/>
      <c r="UPB1271" s="5"/>
      <c r="UPC1271" s="18"/>
      <c r="UPD1271" s="76"/>
      <c r="UPE1271" s="192"/>
      <c r="UPF1271" s="114"/>
      <c r="UPG1271" s="125"/>
      <c r="UPH1271" s="15"/>
      <c r="UPI1271" s="131"/>
      <c r="UPJ1271" s="131"/>
      <c r="UPK1271" s="131"/>
      <c r="UPL1271" s="131"/>
      <c r="UPM1271" s="131"/>
      <c r="UPN1271" s="131"/>
      <c r="UPO1271" s="131"/>
      <c r="UPP1271" s="131"/>
      <c r="UPQ1271" s="203"/>
      <c r="UPR1271" s="203"/>
      <c r="UPS1271" s="203"/>
      <c r="UPT1271" s="357"/>
      <c r="UPU1271" s="357"/>
      <c r="UPV1271" s="262"/>
      <c r="UPW1271" s="262"/>
      <c r="UPX1271" s="262"/>
      <c r="UPY1271" s="262"/>
      <c r="UPZ1271" s="262"/>
      <c r="UQA1271" s="165"/>
      <c r="UQB1271" s="422"/>
      <c r="UQC1271" s="98"/>
      <c r="UQD1271" s="17"/>
      <c r="UQE1271" s="18"/>
      <c r="UQF1271" s="5"/>
      <c r="UQG1271" s="18"/>
      <c r="UQH1271" s="76"/>
      <c r="UQI1271" s="192"/>
      <c r="UQJ1271" s="114"/>
      <c r="UQK1271" s="125"/>
      <c r="UQL1271" s="15"/>
      <c r="UQM1271" s="131"/>
      <c r="UQN1271" s="131"/>
      <c r="UQO1271" s="131"/>
      <c r="UQP1271" s="131"/>
      <c r="UQQ1271" s="131"/>
      <c r="UQR1271" s="131"/>
      <c r="UQS1271" s="131"/>
      <c r="UQT1271" s="131"/>
      <c r="UQU1271" s="203"/>
      <c r="UQV1271" s="203"/>
      <c r="UQW1271" s="203"/>
      <c r="UQX1271" s="357"/>
      <c r="UQY1271" s="357"/>
      <c r="UQZ1271" s="262"/>
      <c r="URA1271" s="262"/>
      <c r="URB1271" s="262"/>
      <c r="URC1271" s="262"/>
      <c r="URD1271" s="262"/>
      <c r="URE1271" s="165"/>
      <c r="URF1271" s="422"/>
      <c r="URG1271" s="98"/>
      <c r="URH1271" s="17"/>
      <c r="URI1271" s="18"/>
      <c r="URJ1271" s="5"/>
      <c r="URK1271" s="18"/>
      <c r="URL1271" s="76"/>
      <c r="URM1271" s="192"/>
      <c r="URN1271" s="114"/>
      <c r="URO1271" s="125"/>
      <c r="URP1271" s="15"/>
      <c r="URQ1271" s="131"/>
      <c r="URR1271" s="131"/>
      <c r="URS1271" s="131"/>
      <c r="URT1271" s="131"/>
      <c r="URU1271" s="131"/>
      <c r="URV1271" s="131"/>
      <c r="URW1271" s="131"/>
      <c r="URX1271" s="131"/>
      <c r="URY1271" s="203"/>
      <c r="URZ1271" s="203"/>
      <c r="USA1271" s="203"/>
      <c r="USB1271" s="357"/>
      <c r="USC1271" s="357"/>
      <c r="USD1271" s="262"/>
      <c r="USE1271" s="262"/>
      <c r="USF1271" s="262"/>
      <c r="USG1271" s="262"/>
      <c r="USH1271" s="262"/>
      <c r="USI1271" s="165"/>
      <c r="USJ1271" s="422"/>
      <c r="USK1271" s="98"/>
      <c r="USL1271" s="17"/>
      <c r="USM1271" s="18"/>
      <c r="USN1271" s="5"/>
      <c r="USO1271" s="18"/>
      <c r="USP1271" s="76"/>
      <c r="USQ1271" s="192"/>
      <c r="USR1271" s="114"/>
      <c r="USS1271" s="125"/>
      <c r="UST1271" s="15"/>
      <c r="USU1271" s="131"/>
      <c r="USV1271" s="131"/>
      <c r="USW1271" s="131"/>
      <c r="USX1271" s="131"/>
      <c r="USY1271" s="131"/>
      <c r="USZ1271" s="131"/>
      <c r="UTA1271" s="131"/>
      <c r="UTB1271" s="131"/>
      <c r="UTC1271" s="203"/>
      <c r="UTD1271" s="203"/>
      <c r="UTE1271" s="203"/>
      <c r="UTF1271" s="357"/>
      <c r="UTG1271" s="357"/>
      <c r="UTH1271" s="262"/>
      <c r="UTI1271" s="262"/>
      <c r="UTJ1271" s="262"/>
      <c r="UTK1271" s="262"/>
      <c r="UTL1271" s="262"/>
      <c r="UTM1271" s="165"/>
      <c r="UTN1271" s="422"/>
      <c r="UTO1271" s="98"/>
      <c r="UTP1271" s="17"/>
      <c r="UTQ1271" s="18"/>
      <c r="UTR1271" s="5"/>
      <c r="UTS1271" s="18"/>
      <c r="UTT1271" s="76"/>
      <c r="UTU1271" s="192"/>
      <c r="UTV1271" s="114"/>
      <c r="UTW1271" s="125"/>
      <c r="UTX1271" s="15"/>
      <c r="UTY1271" s="131"/>
      <c r="UTZ1271" s="131"/>
      <c r="UUA1271" s="131"/>
      <c r="UUB1271" s="131"/>
      <c r="UUC1271" s="131"/>
      <c r="UUD1271" s="131"/>
      <c r="UUE1271" s="131"/>
      <c r="UUF1271" s="131"/>
      <c r="UUG1271" s="203"/>
      <c r="UUH1271" s="203"/>
      <c r="UUI1271" s="203"/>
      <c r="UUJ1271" s="357"/>
      <c r="UUK1271" s="357"/>
      <c r="UUL1271" s="262"/>
      <c r="UUM1271" s="262"/>
      <c r="UUN1271" s="262"/>
      <c r="UUO1271" s="262"/>
      <c r="UUP1271" s="262"/>
      <c r="UUQ1271" s="165"/>
      <c r="UUR1271" s="422"/>
      <c r="UUS1271" s="98"/>
      <c r="UUT1271" s="17"/>
      <c r="UUU1271" s="18"/>
      <c r="UUV1271" s="5"/>
      <c r="UUW1271" s="18"/>
      <c r="UUX1271" s="76"/>
      <c r="UUY1271" s="192"/>
      <c r="UUZ1271" s="114"/>
      <c r="UVA1271" s="125"/>
      <c r="UVB1271" s="15"/>
      <c r="UVC1271" s="131"/>
      <c r="UVD1271" s="131"/>
      <c r="UVE1271" s="131"/>
      <c r="UVF1271" s="131"/>
      <c r="UVG1271" s="131"/>
      <c r="UVH1271" s="131"/>
      <c r="UVI1271" s="131"/>
      <c r="UVJ1271" s="131"/>
      <c r="UVK1271" s="203"/>
      <c r="UVL1271" s="203"/>
      <c r="UVM1271" s="203"/>
      <c r="UVN1271" s="357"/>
      <c r="UVO1271" s="357"/>
      <c r="UVP1271" s="262"/>
      <c r="UVQ1271" s="262"/>
      <c r="UVR1271" s="262"/>
      <c r="UVS1271" s="262"/>
      <c r="UVT1271" s="262"/>
      <c r="UVU1271" s="165"/>
      <c r="UVV1271" s="422"/>
      <c r="UVW1271" s="98"/>
      <c r="UVX1271" s="17"/>
      <c r="UVY1271" s="18"/>
      <c r="UVZ1271" s="5"/>
      <c r="UWA1271" s="18"/>
      <c r="UWB1271" s="76"/>
      <c r="UWC1271" s="192"/>
      <c r="UWD1271" s="114"/>
      <c r="UWE1271" s="125"/>
      <c r="UWF1271" s="15"/>
      <c r="UWG1271" s="131"/>
      <c r="UWH1271" s="131"/>
      <c r="UWI1271" s="131"/>
      <c r="UWJ1271" s="131"/>
      <c r="UWK1271" s="131"/>
      <c r="UWL1271" s="131"/>
      <c r="UWM1271" s="131"/>
      <c r="UWN1271" s="131"/>
      <c r="UWO1271" s="203"/>
      <c r="UWP1271" s="203"/>
      <c r="UWQ1271" s="203"/>
      <c r="UWR1271" s="357"/>
      <c r="UWS1271" s="357"/>
      <c r="UWT1271" s="262"/>
      <c r="UWU1271" s="262"/>
      <c r="UWV1271" s="262"/>
      <c r="UWW1271" s="262"/>
      <c r="UWX1271" s="262"/>
      <c r="UWY1271" s="165"/>
      <c r="UWZ1271" s="422"/>
      <c r="UXA1271" s="98"/>
      <c r="UXB1271" s="17"/>
      <c r="UXC1271" s="18"/>
      <c r="UXD1271" s="5"/>
      <c r="UXE1271" s="18"/>
      <c r="UXF1271" s="76"/>
      <c r="UXG1271" s="192"/>
      <c r="UXH1271" s="114"/>
      <c r="UXI1271" s="125"/>
      <c r="UXJ1271" s="15"/>
      <c r="UXK1271" s="131"/>
      <c r="UXL1271" s="131"/>
      <c r="UXM1271" s="131"/>
      <c r="UXN1271" s="131"/>
      <c r="UXO1271" s="131"/>
      <c r="UXP1271" s="131"/>
      <c r="UXQ1271" s="131"/>
      <c r="UXR1271" s="131"/>
      <c r="UXS1271" s="203"/>
      <c r="UXT1271" s="203"/>
      <c r="UXU1271" s="203"/>
      <c r="UXV1271" s="357"/>
      <c r="UXW1271" s="357"/>
      <c r="UXX1271" s="262"/>
      <c r="UXY1271" s="262"/>
      <c r="UXZ1271" s="262"/>
      <c r="UYA1271" s="262"/>
      <c r="UYB1271" s="262"/>
      <c r="UYC1271" s="165"/>
      <c r="UYD1271" s="422"/>
      <c r="UYE1271" s="98"/>
      <c r="UYF1271" s="17"/>
      <c r="UYG1271" s="18"/>
      <c r="UYH1271" s="5"/>
      <c r="UYI1271" s="18"/>
      <c r="UYJ1271" s="76"/>
      <c r="UYK1271" s="192"/>
      <c r="UYL1271" s="114"/>
      <c r="UYM1271" s="125"/>
      <c r="UYN1271" s="15"/>
      <c r="UYO1271" s="131"/>
      <c r="UYP1271" s="131"/>
      <c r="UYQ1271" s="131"/>
      <c r="UYR1271" s="131"/>
      <c r="UYS1271" s="131"/>
      <c r="UYT1271" s="131"/>
      <c r="UYU1271" s="131"/>
      <c r="UYV1271" s="131"/>
      <c r="UYW1271" s="203"/>
      <c r="UYX1271" s="203"/>
      <c r="UYY1271" s="203"/>
      <c r="UYZ1271" s="357"/>
      <c r="UZA1271" s="357"/>
      <c r="UZB1271" s="262"/>
      <c r="UZC1271" s="262"/>
      <c r="UZD1271" s="262"/>
      <c r="UZE1271" s="262"/>
      <c r="UZF1271" s="262"/>
      <c r="UZG1271" s="165"/>
      <c r="UZH1271" s="422"/>
      <c r="UZI1271" s="98"/>
      <c r="UZJ1271" s="17"/>
      <c r="UZK1271" s="18"/>
      <c r="UZL1271" s="5"/>
      <c r="UZM1271" s="18"/>
      <c r="UZN1271" s="76"/>
      <c r="UZO1271" s="192"/>
      <c r="UZP1271" s="114"/>
      <c r="UZQ1271" s="125"/>
      <c r="UZR1271" s="15"/>
      <c r="UZS1271" s="131"/>
      <c r="UZT1271" s="131"/>
      <c r="UZU1271" s="131"/>
      <c r="UZV1271" s="131"/>
      <c r="UZW1271" s="131"/>
      <c r="UZX1271" s="131"/>
      <c r="UZY1271" s="131"/>
      <c r="UZZ1271" s="131"/>
      <c r="VAA1271" s="203"/>
      <c r="VAB1271" s="203"/>
      <c r="VAC1271" s="203"/>
      <c r="VAD1271" s="357"/>
      <c r="VAE1271" s="357"/>
      <c r="VAF1271" s="262"/>
      <c r="VAG1271" s="262"/>
      <c r="VAH1271" s="262"/>
      <c r="VAI1271" s="262"/>
      <c r="VAJ1271" s="262"/>
      <c r="VAK1271" s="165"/>
      <c r="VAL1271" s="422"/>
      <c r="VAM1271" s="98"/>
      <c r="VAN1271" s="17"/>
      <c r="VAO1271" s="18"/>
      <c r="VAP1271" s="5"/>
      <c r="VAQ1271" s="18"/>
      <c r="VAR1271" s="76"/>
      <c r="VAS1271" s="192"/>
      <c r="VAT1271" s="114"/>
      <c r="VAU1271" s="125"/>
      <c r="VAV1271" s="15"/>
      <c r="VAW1271" s="131"/>
      <c r="VAX1271" s="131"/>
      <c r="VAY1271" s="131"/>
      <c r="VAZ1271" s="131"/>
      <c r="VBA1271" s="131"/>
      <c r="VBB1271" s="131"/>
      <c r="VBC1271" s="131"/>
      <c r="VBD1271" s="131"/>
      <c r="VBE1271" s="203"/>
      <c r="VBF1271" s="203"/>
      <c r="VBG1271" s="203"/>
      <c r="VBH1271" s="357"/>
      <c r="VBI1271" s="357"/>
      <c r="VBJ1271" s="262"/>
      <c r="VBK1271" s="262"/>
      <c r="VBL1271" s="262"/>
      <c r="VBM1271" s="262"/>
      <c r="VBN1271" s="262"/>
      <c r="VBO1271" s="165"/>
      <c r="VBP1271" s="422"/>
      <c r="VBQ1271" s="98"/>
      <c r="VBR1271" s="17"/>
      <c r="VBS1271" s="18"/>
      <c r="VBT1271" s="5"/>
      <c r="VBU1271" s="18"/>
      <c r="VBV1271" s="76"/>
      <c r="VBW1271" s="192"/>
      <c r="VBX1271" s="114"/>
      <c r="VBY1271" s="125"/>
      <c r="VBZ1271" s="15"/>
      <c r="VCA1271" s="131"/>
      <c r="VCB1271" s="131"/>
      <c r="VCC1271" s="131"/>
      <c r="VCD1271" s="131"/>
      <c r="VCE1271" s="131"/>
      <c r="VCF1271" s="131"/>
      <c r="VCG1271" s="131"/>
      <c r="VCH1271" s="131"/>
      <c r="VCI1271" s="203"/>
      <c r="VCJ1271" s="203"/>
      <c r="VCK1271" s="203"/>
      <c r="VCL1271" s="357"/>
      <c r="VCM1271" s="357"/>
      <c r="VCN1271" s="262"/>
      <c r="VCO1271" s="262"/>
      <c r="VCP1271" s="262"/>
      <c r="VCQ1271" s="262"/>
      <c r="VCR1271" s="262"/>
      <c r="VCS1271" s="165"/>
      <c r="VCT1271" s="422"/>
      <c r="VCU1271" s="98"/>
      <c r="VCV1271" s="17"/>
      <c r="VCW1271" s="18"/>
      <c r="VCX1271" s="5"/>
      <c r="VCY1271" s="18"/>
      <c r="VCZ1271" s="76"/>
      <c r="VDA1271" s="192"/>
      <c r="VDB1271" s="114"/>
      <c r="VDC1271" s="125"/>
      <c r="VDD1271" s="15"/>
      <c r="VDE1271" s="131"/>
      <c r="VDF1271" s="131"/>
      <c r="VDG1271" s="131"/>
      <c r="VDH1271" s="131"/>
      <c r="VDI1271" s="131"/>
      <c r="VDJ1271" s="131"/>
      <c r="VDK1271" s="131"/>
      <c r="VDL1271" s="131"/>
      <c r="VDM1271" s="203"/>
      <c r="VDN1271" s="203"/>
      <c r="VDO1271" s="203"/>
      <c r="VDP1271" s="357"/>
      <c r="VDQ1271" s="357"/>
      <c r="VDR1271" s="262"/>
      <c r="VDS1271" s="262"/>
      <c r="VDT1271" s="262"/>
      <c r="VDU1271" s="262"/>
      <c r="VDV1271" s="262"/>
      <c r="VDW1271" s="165"/>
      <c r="VDX1271" s="422"/>
      <c r="VDY1271" s="98"/>
      <c r="VDZ1271" s="17"/>
      <c r="VEA1271" s="18"/>
      <c r="VEB1271" s="5"/>
      <c r="VEC1271" s="18"/>
      <c r="VED1271" s="76"/>
      <c r="VEE1271" s="192"/>
      <c r="VEF1271" s="114"/>
      <c r="VEG1271" s="125"/>
      <c r="VEH1271" s="15"/>
      <c r="VEI1271" s="131"/>
      <c r="VEJ1271" s="131"/>
      <c r="VEK1271" s="131"/>
      <c r="VEL1271" s="131"/>
      <c r="VEM1271" s="131"/>
      <c r="VEN1271" s="131"/>
      <c r="VEO1271" s="131"/>
      <c r="VEP1271" s="131"/>
      <c r="VEQ1271" s="203"/>
      <c r="VER1271" s="203"/>
      <c r="VES1271" s="203"/>
      <c r="VET1271" s="357"/>
      <c r="VEU1271" s="357"/>
      <c r="VEV1271" s="262"/>
      <c r="VEW1271" s="262"/>
      <c r="VEX1271" s="262"/>
      <c r="VEY1271" s="262"/>
      <c r="VEZ1271" s="262"/>
      <c r="VFA1271" s="165"/>
      <c r="VFB1271" s="422"/>
      <c r="VFC1271" s="98"/>
      <c r="VFD1271" s="17"/>
      <c r="VFE1271" s="18"/>
      <c r="VFF1271" s="5"/>
      <c r="VFG1271" s="18"/>
      <c r="VFH1271" s="76"/>
      <c r="VFI1271" s="192"/>
      <c r="VFJ1271" s="114"/>
      <c r="VFK1271" s="125"/>
      <c r="VFL1271" s="15"/>
      <c r="VFM1271" s="131"/>
      <c r="VFN1271" s="131"/>
      <c r="VFO1271" s="131"/>
      <c r="VFP1271" s="131"/>
      <c r="VFQ1271" s="131"/>
      <c r="VFR1271" s="131"/>
      <c r="VFS1271" s="131"/>
      <c r="VFT1271" s="131"/>
      <c r="VFU1271" s="203"/>
      <c r="VFV1271" s="203"/>
      <c r="VFW1271" s="203"/>
      <c r="VFX1271" s="357"/>
      <c r="VFY1271" s="357"/>
      <c r="VFZ1271" s="262"/>
      <c r="VGA1271" s="262"/>
      <c r="VGB1271" s="262"/>
      <c r="VGC1271" s="262"/>
      <c r="VGD1271" s="262"/>
      <c r="VGE1271" s="165"/>
      <c r="VGF1271" s="422"/>
      <c r="VGG1271" s="98"/>
      <c r="VGH1271" s="17"/>
      <c r="VGI1271" s="18"/>
      <c r="VGJ1271" s="5"/>
      <c r="VGK1271" s="18"/>
      <c r="VGL1271" s="76"/>
      <c r="VGM1271" s="192"/>
      <c r="VGN1271" s="114"/>
      <c r="VGO1271" s="125"/>
      <c r="VGP1271" s="15"/>
      <c r="VGQ1271" s="131"/>
      <c r="VGR1271" s="131"/>
      <c r="VGS1271" s="131"/>
      <c r="VGT1271" s="131"/>
      <c r="VGU1271" s="131"/>
      <c r="VGV1271" s="131"/>
      <c r="VGW1271" s="131"/>
      <c r="VGX1271" s="131"/>
      <c r="VGY1271" s="203"/>
      <c r="VGZ1271" s="203"/>
      <c r="VHA1271" s="203"/>
      <c r="VHB1271" s="357"/>
      <c r="VHC1271" s="357"/>
      <c r="VHD1271" s="262"/>
      <c r="VHE1271" s="262"/>
      <c r="VHF1271" s="262"/>
      <c r="VHG1271" s="262"/>
      <c r="VHH1271" s="262"/>
      <c r="VHI1271" s="165"/>
      <c r="VHJ1271" s="422"/>
      <c r="VHK1271" s="98"/>
      <c r="VHL1271" s="17"/>
      <c r="VHM1271" s="18"/>
      <c r="VHN1271" s="5"/>
      <c r="VHO1271" s="18"/>
      <c r="VHP1271" s="76"/>
      <c r="VHQ1271" s="192"/>
      <c r="VHR1271" s="114"/>
      <c r="VHS1271" s="125"/>
      <c r="VHT1271" s="15"/>
      <c r="VHU1271" s="131"/>
      <c r="VHV1271" s="131"/>
      <c r="VHW1271" s="131"/>
      <c r="VHX1271" s="131"/>
      <c r="VHY1271" s="131"/>
      <c r="VHZ1271" s="131"/>
      <c r="VIA1271" s="131"/>
      <c r="VIB1271" s="131"/>
      <c r="VIC1271" s="203"/>
      <c r="VID1271" s="203"/>
      <c r="VIE1271" s="203"/>
      <c r="VIF1271" s="357"/>
      <c r="VIG1271" s="357"/>
      <c r="VIH1271" s="262"/>
      <c r="VII1271" s="262"/>
      <c r="VIJ1271" s="262"/>
      <c r="VIK1271" s="262"/>
      <c r="VIL1271" s="262"/>
      <c r="VIM1271" s="165"/>
      <c r="VIN1271" s="422"/>
      <c r="VIO1271" s="98"/>
      <c r="VIP1271" s="17"/>
      <c r="VIQ1271" s="18"/>
      <c r="VIR1271" s="5"/>
      <c r="VIS1271" s="18"/>
      <c r="VIT1271" s="76"/>
      <c r="VIU1271" s="192"/>
      <c r="VIV1271" s="114"/>
      <c r="VIW1271" s="125"/>
      <c r="VIX1271" s="15"/>
      <c r="VIY1271" s="131"/>
      <c r="VIZ1271" s="131"/>
      <c r="VJA1271" s="131"/>
      <c r="VJB1271" s="131"/>
      <c r="VJC1271" s="131"/>
      <c r="VJD1271" s="131"/>
      <c r="VJE1271" s="131"/>
      <c r="VJF1271" s="131"/>
      <c r="VJG1271" s="203"/>
      <c r="VJH1271" s="203"/>
      <c r="VJI1271" s="203"/>
      <c r="VJJ1271" s="357"/>
      <c r="VJK1271" s="357"/>
      <c r="VJL1271" s="262"/>
      <c r="VJM1271" s="262"/>
      <c r="VJN1271" s="262"/>
      <c r="VJO1271" s="262"/>
      <c r="VJP1271" s="262"/>
      <c r="VJQ1271" s="165"/>
      <c r="VJR1271" s="422"/>
      <c r="VJS1271" s="98"/>
      <c r="VJT1271" s="17"/>
      <c r="VJU1271" s="18"/>
      <c r="VJV1271" s="5"/>
      <c r="VJW1271" s="18"/>
      <c r="VJX1271" s="76"/>
      <c r="VJY1271" s="192"/>
      <c r="VJZ1271" s="114"/>
      <c r="VKA1271" s="125"/>
      <c r="VKB1271" s="15"/>
      <c r="VKC1271" s="131"/>
      <c r="VKD1271" s="131"/>
      <c r="VKE1271" s="131"/>
      <c r="VKF1271" s="131"/>
      <c r="VKG1271" s="131"/>
      <c r="VKH1271" s="131"/>
      <c r="VKI1271" s="131"/>
      <c r="VKJ1271" s="131"/>
      <c r="VKK1271" s="203"/>
      <c r="VKL1271" s="203"/>
      <c r="VKM1271" s="203"/>
      <c r="VKN1271" s="357"/>
      <c r="VKO1271" s="357"/>
      <c r="VKP1271" s="262"/>
      <c r="VKQ1271" s="262"/>
      <c r="VKR1271" s="262"/>
      <c r="VKS1271" s="262"/>
      <c r="VKT1271" s="262"/>
      <c r="VKU1271" s="165"/>
      <c r="VKV1271" s="422"/>
      <c r="VKW1271" s="98"/>
      <c r="VKX1271" s="17"/>
      <c r="VKY1271" s="18"/>
      <c r="VKZ1271" s="5"/>
      <c r="VLA1271" s="18"/>
      <c r="VLB1271" s="76"/>
      <c r="VLC1271" s="192"/>
      <c r="VLD1271" s="114"/>
      <c r="VLE1271" s="125"/>
      <c r="VLF1271" s="15"/>
      <c r="VLG1271" s="131"/>
      <c r="VLH1271" s="131"/>
      <c r="VLI1271" s="131"/>
      <c r="VLJ1271" s="131"/>
      <c r="VLK1271" s="131"/>
      <c r="VLL1271" s="131"/>
      <c r="VLM1271" s="131"/>
      <c r="VLN1271" s="131"/>
      <c r="VLO1271" s="203"/>
      <c r="VLP1271" s="203"/>
      <c r="VLQ1271" s="203"/>
      <c r="VLR1271" s="357"/>
      <c r="VLS1271" s="357"/>
      <c r="VLT1271" s="262"/>
      <c r="VLU1271" s="262"/>
      <c r="VLV1271" s="262"/>
      <c r="VLW1271" s="262"/>
      <c r="VLX1271" s="262"/>
      <c r="VLY1271" s="165"/>
      <c r="VLZ1271" s="422"/>
      <c r="VMA1271" s="98"/>
      <c r="VMB1271" s="17"/>
      <c r="VMC1271" s="18"/>
      <c r="VMD1271" s="5"/>
      <c r="VME1271" s="18"/>
      <c r="VMF1271" s="76"/>
      <c r="VMG1271" s="192"/>
      <c r="VMH1271" s="114"/>
      <c r="VMI1271" s="125"/>
      <c r="VMJ1271" s="15"/>
      <c r="VMK1271" s="131"/>
      <c r="VML1271" s="131"/>
      <c r="VMM1271" s="131"/>
      <c r="VMN1271" s="131"/>
      <c r="VMO1271" s="131"/>
      <c r="VMP1271" s="131"/>
      <c r="VMQ1271" s="131"/>
      <c r="VMR1271" s="131"/>
      <c r="VMS1271" s="203"/>
      <c r="VMT1271" s="203"/>
      <c r="VMU1271" s="203"/>
      <c r="VMV1271" s="357"/>
      <c r="VMW1271" s="357"/>
      <c r="VMX1271" s="262"/>
      <c r="VMY1271" s="262"/>
      <c r="VMZ1271" s="262"/>
      <c r="VNA1271" s="262"/>
      <c r="VNB1271" s="262"/>
      <c r="VNC1271" s="165"/>
      <c r="VND1271" s="422"/>
      <c r="VNE1271" s="98"/>
      <c r="VNF1271" s="17"/>
      <c r="VNG1271" s="18"/>
      <c r="VNH1271" s="5"/>
      <c r="VNI1271" s="18"/>
      <c r="VNJ1271" s="76"/>
      <c r="VNK1271" s="192"/>
      <c r="VNL1271" s="114"/>
      <c r="VNM1271" s="125"/>
      <c r="VNN1271" s="15"/>
      <c r="VNO1271" s="131"/>
      <c r="VNP1271" s="131"/>
      <c r="VNQ1271" s="131"/>
      <c r="VNR1271" s="131"/>
      <c r="VNS1271" s="131"/>
      <c r="VNT1271" s="131"/>
      <c r="VNU1271" s="131"/>
      <c r="VNV1271" s="131"/>
      <c r="VNW1271" s="203"/>
      <c r="VNX1271" s="203"/>
      <c r="VNY1271" s="203"/>
      <c r="VNZ1271" s="357"/>
      <c r="VOA1271" s="357"/>
      <c r="VOB1271" s="262"/>
      <c r="VOC1271" s="262"/>
      <c r="VOD1271" s="262"/>
      <c r="VOE1271" s="262"/>
      <c r="VOF1271" s="262"/>
      <c r="VOG1271" s="165"/>
      <c r="VOH1271" s="422"/>
      <c r="VOI1271" s="98"/>
      <c r="VOJ1271" s="17"/>
      <c r="VOK1271" s="18"/>
      <c r="VOL1271" s="5"/>
      <c r="VOM1271" s="18"/>
      <c r="VON1271" s="76"/>
      <c r="VOO1271" s="192"/>
      <c r="VOP1271" s="114"/>
      <c r="VOQ1271" s="125"/>
      <c r="VOR1271" s="15"/>
      <c r="VOS1271" s="131"/>
      <c r="VOT1271" s="131"/>
      <c r="VOU1271" s="131"/>
      <c r="VOV1271" s="131"/>
      <c r="VOW1271" s="131"/>
      <c r="VOX1271" s="131"/>
      <c r="VOY1271" s="131"/>
      <c r="VOZ1271" s="131"/>
      <c r="VPA1271" s="203"/>
      <c r="VPB1271" s="203"/>
      <c r="VPC1271" s="203"/>
      <c r="VPD1271" s="357"/>
      <c r="VPE1271" s="357"/>
      <c r="VPF1271" s="262"/>
      <c r="VPG1271" s="262"/>
      <c r="VPH1271" s="262"/>
      <c r="VPI1271" s="262"/>
      <c r="VPJ1271" s="262"/>
      <c r="VPK1271" s="165"/>
      <c r="VPL1271" s="422"/>
      <c r="VPM1271" s="98"/>
      <c r="VPN1271" s="17"/>
      <c r="VPO1271" s="18"/>
      <c r="VPP1271" s="5"/>
      <c r="VPQ1271" s="18"/>
      <c r="VPR1271" s="76"/>
      <c r="VPS1271" s="192"/>
      <c r="VPT1271" s="114"/>
      <c r="VPU1271" s="125"/>
      <c r="VPV1271" s="15"/>
      <c r="VPW1271" s="131"/>
      <c r="VPX1271" s="131"/>
      <c r="VPY1271" s="131"/>
      <c r="VPZ1271" s="131"/>
      <c r="VQA1271" s="131"/>
      <c r="VQB1271" s="131"/>
      <c r="VQC1271" s="131"/>
      <c r="VQD1271" s="131"/>
      <c r="VQE1271" s="203"/>
      <c r="VQF1271" s="203"/>
      <c r="VQG1271" s="203"/>
      <c r="VQH1271" s="357"/>
      <c r="VQI1271" s="357"/>
      <c r="VQJ1271" s="262"/>
      <c r="VQK1271" s="262"/>
      <c r="VQL1271" s="262"/>
      <c r="VQM1271" s="262"/>
      <c r="VQN1271" s="262"/>
      <c r="VQO1271" s="165"/>
      <c r="VQP1271" s="422"/>
      <c r="VQQ1271" s="98"/>
      <c r="VQR1271" s="17"/>
      <c r="VQS1271" s="18"/>
      <c r="VQT1271" s="5"/>
      <c r="VQU1271" s="18"/>
      <c r="VQV1271" s="76"/>
      <c r="VQW1271" s="192"/>
      <c r="VQX1271" s="114"/>
      <c r="VQY1271" s="125"/>
      <c r="VQZ1271" s="15"/>
      <c r="VRA1271" s="131"/>
      <c r="VRB1271" s="131"/>
      <c r="VRC1271" s="131"/>
      <c r="VRD1271" s="131"/>
      <c r="VRE1271" s="131"/>
      <c r="VRF1271" s="131"/>
      <c r="VRG1271" s="131"/>
      <c r="VRH1271" s="131"/>
      <c r="VRI1271" s="203"/>
      <c r="VRJ1271" s="203"/>
      <c r="VRK1271" s="203"/>
      <c r="VRL1271" s="357"/>
      <c r="VRM1271" s="357"/>
      <c r="VRN1271" s="262"/>
      <c r="VRO1271" s="262"/>
      <c r="VRP1271" s="262"/>
      <c r="VRQ1271" s="262"/>
      <c r="VRR1271" s="262"/>
      <c r="VRS1271" s="165"/>
      <c r="VRT1271" s="422"/>
      <c r="VRU1271" s="98"/>
      <c r="VRV1271" s="17"/>
      <c r="VRW1271" s="18"/>
      <c r="VRX1271" s="5"/>
      <c r="VRY1271" s="18"/>
      <c r="VRZ1271" s="76"/>
      <c r="VSA1271" s="192"/>
      <c r="VSB1271" s="114"/>
      <c r="VSC1271" s="125"/>
      <c r="VSD1271" s="15"/>
      <c r="VSE1271" s="131"/>
      <c r="VSF1271" s="131"/>
      <c r="VSG1271" s="131"/>
      <c r="VSH1271" s="131"/>
      <c r="VSI1271" s="131"/>
      <c r="VSJ1271" s="131"/>
      <c r="VSK1271" s="131"/>
      <c r="VSL1271" s="131"/>
      <c r="VSM1271" s="203"/>
      <c r="VSN1271" s="203"/>
      <c r="VSO1271" s="203"/>
      <c r="VSP1271" s="357"/>
      <c r="VSQ1271" s="357"/>
      <c r="VSR1271" s="262"/>
      <c r="VSS1271" s="262"/>
      <c r="VST1271" s="262"/>
      <c r="VSU1271" s="262"/>
      <c r="VSV1271" s="262"/>
      <c r="VSW1271" s="165"/>
      <c r="VSX1271" s="422"/>
      <c r="VSY1271" s="98"/>
      <c r="VSZ1271" s="17"/>
      <c r="VTA1271" s="18"/>
      <c r="VTB1271" s="5"/>
      <c r="VTC1271" s="18"/>
      <c r="VTD1271" s="76"/>
      <c r="VTE1271" s="192"/>
      <c r="VTF1271" s="114"/>
      <c r="VTG1271" s="125"/>
      <c r="VTH1271" s="15"/>
      <c r="VTI1271" s="131"/>
      <c r="VTJ1271" s="131"/>
      <c r="VTK1271" s="131"/>
      <c r="VTL1271" s="131"/>
      <c r="VTM1271" s="131"/>
      <c r="VTN1271" s="131"/>
      <c r="VTO1271" s="131"/>
      <c r="VTP1271" s="131"/>
      <c r="VTQ1271" s="203"/>
      <c r="VTR1271" s="203"/>
      <c r="VTS1271" s="203"/>
      <c r="VTT1271" s="357"/>
      <c r="VTU1271" s="357"/>
      <c r="VTV1271" s="262"/>
      <c r="VTW1271" s="262"/>
      <c r="VTX1271" s="262"/>
      <c r="VTY1271" s="262"/>
      <c r="VTZ1271" s="262"/>
      <c r="VUA1271" s="165"/>
      <c r="VUB1271" s="422"/>
      <c r="VUC1271" s="98"/>
      <c r="VUD1271" s="17"/>
      <c r="VUE1271" s="18"/>
      <c r="VUF1271" s="5"/>
      <c r="VUG1271" s="18"/>
      <c r="VUH1271" s="76"/>
      <c r="VUI1271" s="192"/>
      <c r="VUJ1271" s="114"/>
      <c r="VUK1271" s="125"/>
      <c r="VUL1271" s="15"/>
      <c r="VUM1271" s="131"/>
      <c r="VUN1271" s="131"/>
      <c r="VUO1271" s="131"/>
      <c r="VUP1271" s="131"/>
      <c r="VUQ1271" s="131"/>
      <c r="VUR1271" s="131"/>
      <c r="VUS1271" s="131"/>
      <c r="VUT1271" s="131"/>
      <c r="VUU1271" s="203"/>
      <c r="VUV1271" s="203"/>
      <c r="VUW1271" s="203"/>
      <c r="VUX1271" s="357"/>
      <c r="VUY1271" s="357"/>
      <c r="VUZ1271" s="262"/>
      <c r="VVA1271" s="262"/>
      <c r="VVB1271" s="262"/>
      <c r="VVC1271" s="262"/>
      <c r="VVD1271" s="262"/>
      <c r="VVE1271" s="165"/>
      <c r="VVF1271" s="422"/>
      <c r="VVG1271" s="98"/>
      <c r="VVH1271" s="17"/>
      <c r="VVI1271" s="18"/>
      <c r="VVJ1271" s="5"/>
      <c r="VVK1271" s="18"/>
      <c r="VVL1271" s="76"/>
      <c r="VVM1271" s="192"/>
      <c r="VVN1271" s="114"/>
      <c r="VVO1271" s="125"/>
      <c r="VVP1271" s="15"/>
      <c r="VVQ1271" s="131"/>
      <c r="VVR1271" s="131"/>
      <c r="VVS1271" s="131"/>
      <c r="VVT1271" s="131"/>
      <c r="VVU1271" s="131"/>
      <c r="VVV1271" s="131"/>
      <c r="VVW1271" s="131"/>
      <c r="VVX1271" s="131"/>
      <c r="VVY1271" s="203"/>
      <c r="VVZ1271" s="203"/>
      <c r="VWA1271" s="203"/>
      <c r="VWB1271" s="357"/>
      <c r="VWC1271" s="357"/>
      <c r="VWD1271" s="262"/>
      <c r="VWE1271" s="262"/>
      <c r="VWF1271" s="262"/>
      <c r="VWG1271" s="262"/>
      <c r="VWH1271" s="262"/>
      <c r="VWI1271" s="165"/>
      <c r="VWJ1271" s="422"/>
      <c r="VWK1271" s="98"/>
      <c r="VWL1271" s="17"/>
      <c r="VWM1271" s="18"/>
      <c r="VWN1271" s="5"/>
      <c r="VWO1271" s="18"/>
      <c r="VWP1271" s="76"/>
      <c r="VWQ1271" s="192"/>
      <c r="VWR1271" s="114"/>
      <c r="VWS1271" s="125"/>
      <c r="VWT1271" s="15"/>
      <c r="VWU1271" s="131"/>
      <c r="VWV1271" s="131"/>
      <c r="VWW1271" s="131"/>
      <c r="VWX1271" s="131"/>
      <c r="VWY1271" s="131"/>
      <c r="VWZ1271" s="131"/>
      <c r="VXA1271" s="131"/>
      <c r="VXB1271" s="131"/>
      <c r="VXC1271" s="203"/>
      <c r="VXD1271" s="203"/>
      <c r="VXE1271" s="203"/>
      <c r="VXF1271" s="357"/>
      <c r="VXG1271" s="357"/>
      <c r="VXH1271" s="262"/>
      <c r="VXI1271" s="262"/>
      <c r="VXJ1271" s="262"/>
      <c r="VXK1271" s="262"/>
      <c r="VXL1271" s="262"/>
      <c r="VXM1271" s="165"/>
      <c r="VXN1271" s="422"/>
      <c r="VXO1271" s="98"/>
      <c r="VXP1271" s="17"/>
      <c r="VXQ1271" s="18"/>
      <c r="VXR1271" s="5"/>
      <c r="VXS1271" s="18"/>
      <c r="VXT1271" s="76"/>
      <c r="VXU1271" s="192"/>
      <c r="VXV1271" s="114"/>
      <c r="VXW1271" s="125"/>
      <c r="VXX1271" s="15"/>
      <c r="VXY1271" s="131"/>
      <c r="VXZ1271" s="131"/>
      <c r="VYA1271" s="131"/>
      <c r="VYB1271" s="131"/>
      <c r="VYC1271" s="131"/>
      <c r="VYD1271" s="131"/>
      <c r="VYE1271" s="131"/>
      <c r="VYF1271" s="131"/>
      <c r="VYG1271" s="203"/>
      <c r="VYH1271" s="203"/>
      <c r="VYI1271" s="203"/>
      <c r="VYJ1271" s="357"/>
      <c r="VYK1271" s="357"/>
      <c r="VYL1271" s="262"/>
      <c r="VYM1271" s="262"/>
      <c r="VYN1271" s="262"/>
      <c r="VYO1271" s="262"/>
      <c r="VYP1271" s="262"/>
      <c r="VYQ1271" s="165"/>
      <c r="VYR1271" s="422"/>
      <c r="VYS1271" s="98"/>
      <c r="VYT1271" s="17"/>
      <c r="VYU1271" s="18"/>
      <c r="VYV1271" s="5"/>
      <c r="VYW1271" s="18"/>
      <c r="VYX1271" s="76"/>
      <c r="VYY1271" s="192"/>
      <c r="VYZ1271" s="114"/>
      <c r="VZA1271" s="125"/>
      <c r="VZB1271" s="15"/>
      <c r="VZC1271" s="131"/>
      <c r="VZD1271" s="131"/>
      <c r="VZE1271" s="131"/>
      <c r="VZF1271" s="131"/>
      <c r="VZG1271" s="131"/>
      <c r="VZH1271" s="131"/>
      <c r="VZI1271" s="131"/>
      <c r="VZJ1271" s="131"/>
      <c r="VZK1271" s="203"/>
      <c r="VZL1271" s="203"/>
      <c r="VZM1271" s="203"/>
      <c r="VZN1271" s="357"/>
      <c r="VZO1271" s="357"/>
      <c r="VZP1271" s="262"/>
      <c r="VZQ1271" s="262"/>
      <c r="VZR1271" s="262"/>
      <c r="VZS1271" s="262"/>
      <c r="VZT1271" s="262"/>
      <c r="VZU1271" s="165"/>
      <c r="VZV1271" s="422"/>
      <c r="VZW1271" s="98"/>
      <c r="VZX1271" s="17"/>
      <c r="VZY1271" s="18"/>
      <c r="VZZ1271" s="5"/>
      <c r="WAA1271" s="18"/>
      <c r="WAB1271" s="76"/>
      <c r="WAC1271" s="192"/>
      <c r="WAD1271" s="114"/>
      <c r="WAE1271" s="125"/>
      <c r="WAF1271" s="15"/>
      <c r="WAG1271" s="131"/>
      <c r="WAH1271" s="131"/>
      <c r="WAI1271" s="131"/>
      <c r="WAJ1271" s="131"/>
      <c r="WAK1271" s="131"/>
      <c r="WAL1271" s="131"/>
      <c r="WAM1271" s="131"/>
      <c r="WAN1271" s="131"/>
      <c r="WAO1271" s="203"/>
      <c r="WAP1271" s="203"/>
      <c r="WAQ1271" s="203"/>
      <c r="WAR1271" s="357"/>
      <c r="WAS1271" s="357"/>
      <c r="WAT1271" s="262"/>
      <c r="WAU1271" s="262"/>
      <c r="WAV1271" s="262"/>
      <c r="WAW1271" s="262"/>
      <c r="WAX1271" s="262"/>
      <c r="WAY1271" s="165"/>
      <c r="WAZ1271" s="422"/>
      <c r="WBA1271" s="98"/>
      <c r="WBB1271" s="17"/>
      <c r="WBC1271" s="18"/>
      <c r="WBD1271" s="5"/>
      <c r="WBE1271" s="18"/>
      <c r="WBF1271" s="76"/>
      <c r="WBG1271" s="192"/>
      <c r="WBH1271" s="114"/>
      <c r="WBI1271" s="125"/>
      <c r="WBJ1271" s="15"/>
      <c r="WBK1271" s="131"/>
      <c r="WBL1271" s="131"/>
      <c r="WBM1271" s="131"/>
      <c r="WBN1271" s="131"/>
      <c r="WBO1271" s="131"/>
      <c r="WBP1271" s="131"/>
      <c r="WBQ1271" s="131"/>
      <c r="WBR1271" s="131"/>
      <c r="WBS1271" s="203"/>
      <c r="WBT1271" s="203"/>
      <c r="WBU1271" s="203"/>
      <c r="WBV1271" s="357"/>
      <c r="WBW1271" s="357"/>
      <c r="WBX1271" s="262"/>
      <c r="WBY1271" s="262"/>
      <c r="WBZ1271" s="262"/>
      <c r="WCA1271" s="262"/>
      <c r="WCB1271" s="262"/>
      <c r="WCC1271" s="165"/>
      <c r="WCD1271" s="422"/>
      <c r="WCE1271" s="98"/>
      <c r="WCF1271" s="17"/>
      <c r="WCG1271" s="18"/>
      <c r="WCH1271" s="5"/>
      <c r="WCI1271" s="18"/>
      <c r="WCJ1271" s="76"/>
      <c r="WCK1271" s="192"/>
      <c r="WCL1271" s="114"/>
      <c r="WCM1271" s="125"/>
      <c r="WCN1271" s="15"/>
      <c r="WCO1271" s="131"/>
      <c r="WCP1271" s="131"/>
      <c r="WCQ1271" s="131"/>
      <c r="WCR1271" s="131"/>
      <c r="WCS1271" s="131"/>
      <c r="WCT1271" s="131"/>
      <c r="WCU1271" s="131"/>
      <c r="WCV1271" s="131"/>
      <c r="WCW1271" s="203"/>
      <c r="WCX1271" s="203"/>
      <c r="WCY1271" s="203"/>
      <c r="WCZ1271" s="357"/>
      <c r="WDA1271" s="357"/>
      <c r="WDB1271" s="262"/>
      <c r="WDC1271" s="262"/>
      <c r="WDD1271" s="262"/>
      <c r="WDE1271" s="262"/>
      <c r="WDF1271" s="262"/>
      <c r="WDG1271" s="165"/>
      <c r="WDH1271" s="422"/>
      <c r="WDI1271" s="98"/>
      <c r="WDJ1271" s="17"/>
      <c r="WDK1271" s="18"/>
      <c r="WDL1271" s="5"/>
      <c r="WDM1271" s="18"/>
      <c r="WDN1271" s="76"/>
      <c r="WDO1271" s="192"/>
      <c r="WDP1271" s="114"/>
      <c r="WDQ1271" s="125"/>
      <c r="WDR1271" s="15"/>
      <c r="WDS1271" s="131"/>
      <c r="WDT1271" s="131"/>
      <c r="WDU1271" s="131"/>
      <c r="WDV1271" s="131"/>
      <c r="WDW1271" s="131"/>
      <c r="WDX1271" s="131"/>
      <c r="WDY1271" s="131"/>
      <c r="WDZ1271" s="131"/>
      <c r="WEA1271" s="203"/>
      <c r="WEB1271" s="203"/>
      <c r="WEC1271" s="203"/>
      <c r="WED1271" s="357"/>
      <c r="WEE1271" s="357"/>
      <c r="WEF1271" s="262"/>
      <c r="WEG1271" s="262"/>
      <c r="WEH1271" s="262"/>
      <c r="WEI1271" s="262"/>
      <c r="WEJ1271" s="262"/>
      <c r="WEK1271" s="165"/>
      <c r="WEL1271" s="422"/>
      <c r="WEM1271" s="98"/>
      <c r="WEN1271" s="17"/>
      <c r="WEO1271" s="18"/>
      <c r="WEP1271" s="5"/>
      <c r="WEQ1271" s="18"/>
      <c r="WER1271" s="76"/>
      <c r="WES1271" s="192"/>
      <c r="WET1271" s="114"/>
      <c r="WEU1271" s="125"/>
      <c r="WEV1271" s="15"/>
      <c r="WEW1271" s="131"/>
      <c r="WEX1271" s="131"/>
      <c r="WEY1271" s="131"/>
      <c r="WEZ1271" s="131"/>
      <c r="WFA1271" s="131"/>
      <c r="WFB1271" s="131"/>
      <c r="WFC1271" s="131"/>
      <c r="WFD1271" s="131"/>
      <c r="WFE1271" s="203"/>
      <c r="WFF1271" s="203"/>
      <c r="WFG1271" s="203"/>
      <c r="WFH1271" s="357"/>
      <c r="WFI1271" s="357"/>
      <c r="WFJ1271" s="262"/>
      <c r="WFK1271" s="262"/>
      <c r="WFL1271" s="262"/>
      <c r="WFM1271" s="262"/>
      <c r="WFN1271" s="262"/>
      <c r="WFO1271" s="165"/>
      <c r="WFP1271" s="422"/>
      <c r="WFQ1271" s="98"/>
      <c r="WFR1271" s="17"/>
      <c r="WFS1271" s="18"/>
      <c r="WFT1271" s="5"/>
      <c r="WFU1271" s="18"/>
      <c r="WFV1271" s="76"/>
      <c r="WFW1271" s="192"/>
      <c r="WFX1271" s="114"/>
      <c r="WFY1271" s="125"/>
      <c r="WFZ1271" s="15"/>
      <c r="WGA1271" s="131"/>
      <c r="WGB1271" s="131"/>
      <c r="WGC1271" s="131"/>
      <c r="WGD1271" s="131"/>
      <c r="WGE1271" s="131"/>
      <c r="WGF1271" s="131"/>
      <c r="WGG1271" s="131"/>
      <c r="WGH1271" s="131"/>
      <c r="WGI1271" s="203"/>
      <c r="WGJ1271" s="203"/>
      <c r="WGK1271" s="203"/>
      <c r="WGL1271" s="357"/>
      <c r="WGM1271" s="357"/>
      <c r="WGN1271" s="262"/>
      <c r="WGO1271" s="262"/>
      <c r="WGP1271" s="262"/>
      <c r="WGQ1271" s="262"/>
      <c r="WGR1271" s="262"/>
      <c r="WGS1271" s="165"/>
      <c r="WGT1271" s="422"/>
      <c r="WGU1271" s="98"/>
      <c r="WGV1271" s="17"/>
      <c r="WGW1271" s="18"/>
      <c r="WGX1271" s="5"/>
      <c r="WGY1271" s="18"/>
      <c r="WGZ1271" s="76"/>
      <c r="WHA1271" s="192"/>
      <c r="WHB1271" s="114"/>
      <c r="WHC1271" s="125"/>
      <c r="WHD1271" s="15"/>
      <c r="WHE1271" s="131"/>
      <c r="WHF1271" s="131"/>
      <c r="WHG1271" s="131"/>
      <c r="WHH1271" s="131"/>
      <c r="WHI1271" s="131"/>
      <c r="WHJ1271" s="131"/>
      <c r="WHK1271" s="131"/>
      <c r="WHL1271" s="131"/>
      <c r="WHM1271" s="203"/>
      <c r="WHN1271" s="203"/>
      <c r="WHO1271" s="203"/>
      <c r="WHP1271" s="357"/>
      <c r="WHQ1271" s="357"/>
      <c r="WHR1271" s="262"/>
      <c r="WHS1271" s="262"/>
      <c r="WHT1271" s="262"/>
      <c r="WHU1271" s="262"/>
      <c r="WHV1271" s="262"/>
      <c r="WHW1271" s="165"/>
      <c r="WHX1271" s="422"/>
      <c r="WHY1271" s="98"/>
      <c r="WHZ1271" s="17"/>
      <c r="WIA1271" s="18"/>
      <c r="WIB1271" s="5"/>
      <c r="WIC1271" s="18"/>
      <c r="WID1271" s="76"/>
      <c r="WIE1271" s="192"/>
      <c r="WIF1271" s="114"/>
      <c r="WIG1271" s="125"/>
      <c r="WIH1271" s="15"/>
      <c r="WII1271" s="131"/>
      <c r="WIJ1271" s="131"/>
      <c r="WIK1271" s="131"/>
      <c r="WIL1271" s="131"/>
      <c r="WIM1271" s="131"/>
      <c r="WIN1271" s="131"/>
      <c r="WIO1271" s="131"/>
      <c r="WIP1271" s="131"/>
      <c r="WIQ1271" s="203"/>
      <c r="WIR1271" s="203"/>
      <c r="WIS1271" s="203"/>
      <c r="WIT1271" s="357"/>
      <c r="WIU1271" s="357"/>
      <c r="WIV1271" s="262"/>
      <c r="WIW1271" s="262"/>
      <c r="WIX1271" s="262"/>
      <c r="WIY1271" s="262"/>
      <c r="WIZ1271" s="262"/>
      <c r="WJA1271" s="165"/>
      <c r="WJB1271" s="422"/>
      <c r="WJC1271" s="98"/>
      <c r="WJD1271" s="17"/>
      <c r="WJE1271" s="18"/>
      <c r="WJF1271" s="5"/>
      <c r="WJG1271" s="18"/>
      <c r="WJH1271" s="76"/>
      <c r="WJI1271" s="192"/>
      <c r="WJJ1271" s="114"/>
      <c r="WJK1271" s="125"/>
      <c r="WJL1271" s="15"/>
      <c r="WJM1271" s="131"/>
      <c r="WJN1271" s="131"/>
      <c r="WJO1271" s="131"/>
      <c r="WJP1271" s="131"/>
      <c r="WJQ1271" s="131"/>
      <c r="WJR1271" s="131"/>
      <c r="WJS1271" s="131"/>
      <c r="WJT1271" s="131"/>
      <c r="WJU1271" s="203"/>
      <c r="WJV1271" s="203"/>
      <c r="WJW1271" s="203"/>
      <c r="WJX1271" s="357"/>
      <c r="WJY1271" s="357"/>
      <c r="WJZ1271" s="262"/>
      <c r="WKA1271" s="262"/>
      <c r="WKB1271" s="262"/>
      <c r="WKC1271" s="262"/>
      <c r="WKD1271" s="262"/>
      <c r="WKE1271" s="165"/>
      <c r="WKF1271" s="422"/>
      <c r="WKG1271" s="98"/>
      <c r="WKH1271" s="17"/>
      <c r="WKI1271" s="18"/>
      <c r="WKJ1271" s="5"/>
      <c r="WKK1271" s="18"/>
      <c r="WKL1271" s="76"/>
      <c r="WKM1271" s="192"/>
      <c r="WKN1271" s="114"/>
      <c r="WKO1271" s="125"/>
      <c r="WKP1271" s="15"/>
      <c r="WKQ1271" s="131"/>
      <c r="WKR1271" s="131"/>
      <c r="WKS1271" s="131"/>
      <c r="WKT1271" s="131"/>
      <c r="WKU1271" s="131"/>
      <c r="WKV1271" s="131"/>
      <c r="WKW1271" s="131"/>
      <c r="WKX1271" s="131"/>
      <c r="WKY1271" s="203"/>
      <c r="WKZ1271" s="203"/>
      <c r="WLA1271" s="203"/>
      <c r="WLB1271" s="357"/>
      <c r="WLC1271" s="357"/>
      <c r="WLD1271" s="262"/>
      <c r="WLE1271" s="262"/>
      <c r="WLF1271" s="262"/>
      <c r="WLG1271" s="262"/>
      <c r="WLH1271" s="262"/>
      <c r="WLI1271" s="165"/>
      <c r="WLJ1271" s="422"/>
      <c r="WLK1271" s="98"/>
      <c r="WLL1271" s="17"/>
      <c r="WLM1271" s="18"/>
      <c r="WLN1271" s="5"/>
      <c r="WLO1271" s="18"/>
      <c r="WLP1271" s="76"/>
      <c r="WLQ1271" s="192"/>
      <c r="WLR1271" s="114"/>
      <c r="WLS1271" s="125"/>
      <c r="WLT1271" s="15"/>
      <c r="WLU1271" s="131"/>
      <c r="WLV1271" s="131"/>
      <c r="WLW1271" s="131"/>
      <c r="WLX1271" s="131"/>
      <c r="WLY1271" s="131"/>
      <c r="WLZ1271" s="131"/>
      <c r="WMA1271" s="131"/>
      <c r="WMB1271" s="131"/>
      <c r="WMC1271" s="203"/>
      <c r="WMD1271" s="203"/>
      <c r="WME1271" s="203"/>
      <c r="WMF1271" s="357"/>
      <c r="WMG1271" s="357"/>
      <c r="WMH1271" s="262"/>
      <c r="WMI1271" s="262"/>
      <c r="WMJ1271" s="262"/>
      <c r="WMK1271" s="262"/>
      <c r="WML1271" s="262"/>
      <c r="WMM1271" s="165"/>
      <c r="WMN1271" s="422"/>
      <c r="WMO1271" s="98"/>
      <c r="WMP1271" s="17"/>
      <c r="WMQ1271" s="18"/>
      <c r="WMR1271" s="5"/>
      <c r="WMS1271" s="18"/>
      <c r="WMT1271" s="76"/>
      <c r="WMU1271" s="192"/>
      <c r="WMV1271" s="114"/>
      <c r="WMW1271" s="125"/>
      <c r="WMX1271" s="15"/>
      <c r="WMY1271" s="131"/>
      <c r="WMZ1271" s="131"/>
      <c r="WNA1271" s="131"/>
      <c r="WNB1271" s="131"/>
      <c r="WNC1271" s="131"/>
      <c r="WND1271" s="131"/>
      <c r="WNE1271" s="131"/>
      <c r="WNF1271" s="131"/>
      <c r="WNG1271" s="203"/>
      <c r="WNH1271" s="203"/>
      <c r="WNI1271" s="203"/>
      <c r="WNJ1271" s="357"/>
      <c r="WNK1271" s="357"/>
      <c r="WNL1271" s="262"/>
      <c r="WNM1271" s="262"/>
      <c r="WNN1271" s="262"/>
      <c r="WNO1271" s="262"/>
      <c r="WNP1271" s="262"/>
      <c r="WNQ1271" s="165"/>
      <c r="WNR1271" s="422"/>
      <c r="WNS1271" s="98"/>
      <c r="WNT1271" s="17"/>
      <c r="WNU1271" s="18"/>
      <c r="WNV1271" s="5"/>
      <c r="WNW1271" s="18"/>
      <c r="WNX1271" s="76"/>
      <c r="WNY1271" s="192"/>
      <c r="WNZ1271" s="114"/>
      <c r="WOA1271" s="125"/>
      <c r="WOB1271" s="15"/>
      <c r="WOC1271" s="131"/>
      <c r="WOD1271" s="131"/>
      <c r="WOE1271" s="131"/>
      <c r="WOF1271" s="131"/>
      <c r="WOG1271" s="131"/>
      <c r="WOH1271" s="131"/>
      <c r="WOI1271" s="131"/>
      <c r="WOJ1271" s="131"/>
      <c r="WOK1271" s="203"/>
      <c r="WOL1271" s="203"/>
      <c r="WOM1271" s="203"/>
      <c r="WON1271" s="357"/>
      <c r="WOO1271" s="357"/>
      <c r="WOP1271" s="262"/>
      <c r="WOQ1271" s="262"/>
      <c r="WOR1271" s="262"/>
      <c r="WOS1271" s="262"/>
      <c r="WOT1271" s="262"/>
      <c r="WOU1271" s="165"/>
      <c r="WOV1271" s="422"/>
      <c r="WOW1271" s="98"/>
      <c r="WOX1271" s="17"/>
      <c r="WOY1271" s="18"/>
      <c r="WOZ1271" s="5"/>
      <c r="WPA1271" s="18"/>
      <c r="WPB1271" s="76"/>
      <c r="WPC1271" s="192"/>
      <c r="WPD1271" s="114"/>
      <c r="WPE1271" s="125"/>
      <c r="WPF1271" s="15"/>
      <c r="WPG1271" s="131"/>
      <c r="WPH1271" s="131"/>
      <c r="WPI1271" s="131"/>
      <c r="WPJ1271" s="131"/>
      <c r="WPK1271" s="131"/>
      <c r="WPL1271" s="131"/>
      <c r="WPM1271" s="131"/>
      <c r="WPN1271" s="131"/>
      <c r="WPO1271" s="203"/>
      <c r="WPP1271" s="203"/>
      <c r="WPQ1271" s="203"/>
      <c r="WPR1271" s="357"/>
      <c r="WPS1271" s="357"/>
      <c r="WPT1271" s="262"/>
      <c r="WPU1271" s="262"/>
      <c r="WPV1271" s="262"/>
      <c r="WPW1271" s="262"/>
      <c r="WPX1271" s="262"/>
      <c r="WPY1271" s="165"/>
      <c r="WPZ1271" s="422"/>
      <c r="WQA1271" s="98"/>
      <c r="WQB1271" s="17"/>
      <c r="WQC1271" s="18"/>
      <c r="WQD1271" s="5"/>
      <c r="WQE1271" s="18"/>
      <c r="WQF1271" s="76"/>
      <c r="WQG1271" s="192"/>
      <c r="WQH1271" s="114"/>
      <c r="WQI1271" s="125"/>
      <c r="WQJ1271" s="15"/>
      <c r="WQK1271" s="131"/>
      <c r="WQL1271" s="131"/>
      <c r="WQM1271" s="131"/>
      <c r="WQN1271" s="131"/>
      <c r="WQO1271" s="131"/>
      <c r="WQP1271" s="131"/>
      <c r="WQQ1271" s="131"/>
      <c r="WQR1271" s="131"/>
      <c r="WQS1271" s="203"/>
      <c r="WQT1271" s="203"/>
      <c r="WQU1271" s="203"/>
      <c r="WQV1271" s="357"/>
      <c r="WQW1271" s="357"/>
      <c r="WQX1271" s="262"/>
      <c r="WQY1271" s="262"/>
      <c r="WQZ1271" s="262"/>
      <c r="WRA1271" s="262"/>
      <c r="WRB1271" s="262"/>
      <c r="WRC1271" s="165"/>
      <c r="WRD1271" s="422"/>
      <c r="WRE1271" s="98"/>
      <c r="WRF1271" s="17"/>
      <c r="WRG1271" s="18"/>
      <c r="WRH1271" s="5"/>
      <c r="WRI1271" s="18"/>
      <c r="WRJ1271" s="76"/>
      <c r="WRK1271" s="192"/>
      <c r="WRL1271" s="114"/>
      <c r="WRM1271" s="125"/>
      <c r="WRN1271" s="15"/>
      <c r="WRO1271" s="131"/>
      <c r="WRP1271" s="131"/>
      <c r="WRQ1271" s="131"/>
      <c r="WRR1271" s="131"/>
      <c r="WRS1271" s="131"/>
      <c r="WRT1271" s="131"/>
      <c r="WRU1271" s="131"/>
      <c r="WRV1271" s="131"/>
      <c r="WRW1271" s="203"/>
      <c r="WRX1271" s="203"/>
      <c r="WRY1271" s="203"/>
      <c r="WRZ1271" s="357"/>
      <c r="WSA1271" s="357"/>
      <c r="WSB1271" s="262"/>
      <c r="WSC1271" s="262"/>
      <c r="WSD1271" s="262"/>
      <c r="WSE1271" s="262"/>
      <c r="WSF1271" s="262"/>
      <c r="WSG1271" s="165"/>
      <c r="WSH1271" s="422"/>
      <c r="WSI1271" s="98"/>
      <c r="WSJ1271" s="17"/>
      <c r="WSK1271" s="18"/>
      <c r="WSL1271" s="5"/>
      <c r="WSM1271" s="18"/>
      <c r="WSN1271" s="76"/>
      <c r="WSO1271" s="192"/>
      <c r="WSP1271" s="114"/>
      <c r="WSQ1271" s="125"/>
      <c r="WSR1271" s="15"/>
      <c r="WSS1271" s="131"/>
      <c r="WST1271" s="131"/>
      <c r="WSU1271" s="131"/>
      <c r="WSV1271" s="131"/>
      <c r="WSW1271" s="131"/>
      <c r="WSX1271" s="131"/>
      <c r="WSY1271" s="131"/>
      <c r="WSZ1271" s="131"/>
      <c r="WTA1271" s="203"/>
      <c r="WTB1271" s="203"/>
      <c r="WTC1271" s="203"/>
      <c r="WTD1271" s="357"/>
      <c r="WTE1271" s="357"/>
      <c r="WTF1271" s="262"/>
      <c r="WTG1271" s="262"/>
      <c r="WTH1271" s="262"/>
      <c r="WTI1271" s="262"/>
      <c r="WTJ1271" s="262"/>
      <c r="WTK1271" s="165"/>
      <c r="WTL1271" s="422"/>
      <c r="WTM1271" s="98"/>
      <c r="WTN1271" s="17"/>
      <c r="WTO1271" s="18"/>
      <c r="WTP1271" s="5"/>
      <c r="WTQ1271" s="18"/>
      <c r="WTR1271" s="76"/>
      <c r="WTS1271" s="192"/>
      <c r="WTT1271" s="114"/>
      <c r="WTU1271" s="125"/>
      <c r="WTV1271" s="15"/>
      <c r="WTW1271" s="131"/>
      <c r="WTX1271" s="131"/>
      <c r="WTY1271" s="131"/>
      <c r="WTZ1271" s="131"/>
      <c r="WUA1271" s="131"/>
      <c r="WUB1271" s="131"/>
      <c r="WUC1271" s="131"/>
      <c r="WUD1271" s="131"/>
      <c r="WUE1271" s="203"/>
      <c r="WUF1271" s="203"/>
      <c r="WUG1271" s="203"/>
      <c r="WUH1271" s="357"/>
      <c r="WUI1271" s="357"/>
      <c r="WUJ1271" s="262"/>
      <c r="WUK1271" s="262"/>
      <c r="WUL1271" s="262"/>
      <c r="WUM1271" s="262"/>
      <c r="WUN1271" s="262"/>
      <c r="WUO1271" s="165"/>
      <c r="WUP1271" s="422"/>
      <c r="WUQ1271" s="98"/>
      <c r="WUR1271" s="17"/>
      <c r="WUS1271" s="18"/>
      <c r="WUT1271" s="5"/>
      <c r="WUU1271" s="18"/>
      <c r="WUV1271" s="76"/>
      <c r="WUW1271" s="192"/>
      <c r="WUX1271" s="114"/>
      <c r="WUY1271" s="125"/>
      <c r="WUZ1271" s="15"/>
      <c r="WVA1271" s="131"/>
      <c r="WVB1271" s="131"/>
      <c r="WVC1271" s="131"/>
      <c r="WVD1271" s="131"/>
      <c r="WVE1271" s="131"/>
      <c r="WVF1271" s="131"/>
      <c r="WVG1271" s="131"/>
      <c r="WVH1271" s="131"/>
      <c r="WVI1271" s="203"/>
      <c r="WVJ1271" s="203"/>
      <c r="WVK1271" s="203"/>
      <c r="WVL1271" s="357"/>
      <c r="WVM1271" s="357"/>
      <c r="WVN1271" s="262"/>
      <c r="WVO1271" s="262"/>
      <c r="WVP1271" s="262"/>
      <c r="WVQ1271" s="262"/>
      <c r="WVR1271" s="262"/>
      <c r="WVS1271" s="165"/>
      <c r="WVT1271" s="422"/>
      <c r="WVU1271" s="98"/>
      <c r="WVV1271" s="17"/>
      <c r="WVW1271" s="18"/>
      <c r="WVX1271" s="5"/>
      <c r="WVY1271" s="18"/>
      <c r="WVZ1271" s="76"/>
      <c r="WWA1271" s="192"/>
      <c r="WWB1271" s="114"/>
      <c r="WWC1271" s="125"/>
      <c r="WWD1271" s="15"/>
      <c r="WWE1271" s="131"/>
      <c r="WWF1271" s="131"/>
      <c r="WWG1271" s="131"/>
      <c r="WWH1271" s="131"/>
      <c r="WWI1271" s="131"/>
      <c r="WWJ1271" s="131"/>
      <c r="WWK1271" s="131"/>
      <c r="WWL1271" s="131"/>
      <c r="WWM1271" s="203"/>
      <c r="WWN1271" s="203"/>
      <c r="WWO1271" s="203"/>
      <c r="WWP1271" s="357"/>
      <c r="WWQ1271" s="357"/>
      <c r="WWR1271" s="262"/>
      <c r="WWS1271" s="262"/>
      <c r="WWT1271" s="262"/>
      <c r="WWU1271" s="262"/>
      <c r="WWV1271" s="262"/>
      <c r="WWW1271" s="165"/>
      <c r="WWX1271" s="422"/>
      <c r="WWY1271" s="98"/>
      <c r="WWZ1271" s="17"/>
      <c r="WXA1271" s="18"/>
      <c r="WXB1271" s="5"/>
      <c r="WXC1271" s="18"/>
      <c r="WXD1271" s="76"/>
      <c r="WXE1271" s="192"/>
      <c r="WXF1271" s="114"/>
      <c r="WXG1271" s="125"/>
      <c r="WXH1271" s="15"/>
      <c r="WXI1271" s="131"/>
      <c r="WXJ1271" s="131"/>
      <c r="WXK1271" s="131"/>
      <c r="WXL1271" s="131"/>
      <c r="WXM1271" s="131"/>
      <c r="WXN1271" s="131"/>
      <c r="WXO1271" s="131"/>
      <c r="WXP1271" s="131"/>
      <c r="WXQ1271" s="203"/>
      <c r="WXR1271" s="203"/>
      <c r="WXS1271" s="203"/>
      <c r="WXT1271" s="357"/>
      <c r="WXU1271" s="357"/>
      <c r="WXV1271" s="262"/>
      <c r="WXW1271" s="262"/>
      <c r="WXX1271" s="262"/>
      <c r="WXY1271" s="262"/>
      <c r="WXZ1271" s="262"/>
      <c r="WYA1271" s="165"/>
      <c r="WYB1271" s="422"/>
      <c r="WYC1271" s="98"/>
      <c r="WYD1271" s="17"/>
      <c r="WYE1271" s="18"/>
      <c r="WYF1271" s="5"/>
      <c r="WYG1271" s="18"/>
      <c r="WYH1271" s="76"/>
      <c r="WYI1271" s="192"/>
      <c r="WYJ1271" s="114"/>
      <c r="WYK1271" s="125"/>
      <c r="WYL1271" s="15"/>
      <c r="WYM1271" s="131"/>
      <c r="WYN1271" s="131"/>
      <c r="WYO1271" s="131"/>
      <c r="WYP1271" s="131"/>
      <c r="WYQ1271" s="131"/>
      <c r="WYR1271" s="131"/>
      <c r="WYS1271" s="131"/>
      <c r="WYT1271" s="131"/>
      <c r="WYU1271" s="203"/>
      <c r="WYV1271" s="203"/>
      <c r="WYW1271" s="203"/>
      <c r="WYX1271" s="357"/>
      <c r="WYY1271" s="357"/>
      <c r="WYZ1271" s="262"/>
      <c r="WZA1271" s="262"/>
      <c r="WZB1271" s="262"/>
      <c r="WZC1271" s="262"/>
      <c r="WZD1271" s="262"/>
      <c r="WZE1271" s="165"/>
      <c r="WZF1271" s="422"/>
      <c r="WZG1271" s="98"/>
      <c r="WZH1271" s="17"/>
      <c r="WZI1271" s="18"/>
      <c r="WZJ1271" s="5"/>
      <c r="WZK1271" s="18"/>
      <c r="WZL1271" s="76"/>
      <c r="WZM1271" s="192"/>
      <c r="WZN1271" s="114"/>
      <c r="WZO1271" s="125"/>
      <c r="WZP1271" s="15"/>
      <c r="WZQ1271" s="131"/>
      <c r="WZR1271" s="131"/>
      <c r="WZS1271" s="131"/>
      <c r="WZT1271" s="131"/>
      <c r="WZU1271" s="131"/>
      <c r="WZV1271" s="131"/>
      <c r="WZW1271" s="131"/>
      <c r="WZX1271" s="131"/>
      <c r="WZY1271" s="203"/>
      <c r="WZZ1271" s="203"/>
      <c r="XAA1271" s="203"/>
      <c r="XAB1271" s="357"/>
      <c r="XAC1271" s="357"/>
      <c r="XAD1271" s="262"/>
      <c r="XAE1271" s="262"/>
      <c r="XAF1271" s="262"/>
      <c r="XAG1271" s="262"/>
      <c r="XAH1271" s="262"/>
      <c r="XAI1271" s="165"/>
      <c r="XAJ1271" s="422"/>
      <c r="XAK1271" s="98"/>
      <c r="XAL1271" s="17"/>
      <c r="XAM1271" s="18"/>
      <c r="XAN1271" s="5"/>
      <c r="XAO1271" s="18"/>
      <c r="XAP1271" s="76"/>
      <c r="XAQ1271" s="192"/>
      <c r="XAR1271" s="114"/>
      <c r="XAS1271" s="125"/>
      <c r="XAT1271" s="15"/>
      <c r="XAU1271" s="131"/>
      <c r="XAV1271" s="131"/>
      <c r="XAW1271" s="131"/>
      <c r="XAX1271" s="131"/>
      <c r="XAY1271" s="131"/>
      <c r="XAZ1271" s="131"/>
      <c r="XBA1271" s="131"/>
      <c r="XBB1271" s="131"/>
      <c r="XBC1271" s="203"/>
      <c r="XBD1271" s="203"/>
      <c r="XBE1271" s="203"/>
      <c r="XBF1271" s="357"/>
      <c r="XBG1271" s="357"/>
      <c r="XBH1271" s="262"/>
      <c r="XBI1271" s="262"/>
      <c r="XBJ1271" s="262"/>
      <c r="XBK1271" s="262"/>
      <c r="XBL1271" s="262"/>
      <c r="XBM1271" s="165"/>
      <c r="XBN1271" s="422"/>
      <c r="XBO1271" s="98"/>
      <c r="XBP1271" s="17"/>
      <c r="XBQ1271" s="18"/>
      <c r="XBR1271" s="5"/>
      <c r="XBS1271" s="18"/>
      <c r="XBT1271" s="76"/>
      <c r="XBU1271" s="192"/>
      <c r="XBV1271" s="114"/>
      <c r="XBW1271" s="125"/>
      <c r="XBX1271" s="15"/>
      <c r="XBY1271" s="131"/>
      <c r="XBZ1271" s="131"/>
      <c r="XCA1271" s="131"/>
      <c r="XCB1271" s="131"/>
      <c r="XCC1271" s="131"/>
      <c r="XCD1271" s="131"/>
      <c r="XCE1271" s="131"/>
      <c r="XCF1271" s="131"/>
      <c r="XCG1271" s="203"/>
      <c r="XCH1271" s="203"/>
      <c r="XCI1271" s="203"/>
      <c r="XCJ1271" s="357"/>
      <c r="XCK1271" s="357"/>
      <c r="XCL1271" s="262"/>
      <c r="XCM1271" s="262"/>
      <c r="XCN1271" s="262"/>
      <c r="XCO1271" s="262"/>
      <c r="XCP1271" s="262"/>
      <c r="XCQ1271" s="165"/>
      <c r="XCR1271" s="422"/>
      <c r="XCS1271" s="98"/>
      <c r="XCT1271" s="17"/>
      <c r="XCU1271" s="18"/>
      <c r="XCV1271" s="5"/>
      <c r="XCW1271" s="18"/>
      <c r="XCX1271" s="76"/>
      <c r="XCY1271" s="192"/>
      <c r="XCZ1271" s="114"/>
      <c r="XDA1271" s="125"/>
      <c r="XDB1271" s="15"/>
      <c r="XDC1271" s="131"/>
      <c r="XDD1271" s="131"/>
      <c r="XDE1271" s="131"/>
      <c r="XDF1271" s="131"/>
      <c r="XDG1271" s="131"/>
      <c r="XDH1271" s="131"/>
      <c r="XDI1271" s="131"/>
      <c r="XDJ1271" s="131"/>
      <c r="XDK1271" s="203"/>
      <c r="XDL1271" s="203"/>
      <c r="XDM1271" s="203"/>
      <c r="XDN1271" s="357"/>
      <c r="XDO1271" s="357"/>
      <c r="XDP1271" s="262"/>
      <c r="XDQ1271" s="262"/>
      <c r="XDR1271" s="262"/>
      <c r="XDS1271" s="262"/>
      <c r="XDT1271" s="262"/>
      <c r="XDU1271" s="165"/>
      <c r="XDV1271" s="422"/>
      <c r="XDW1271" s="98"/>
      <c r="XDX1271" s="17"/>
      <c r="XDY1271" s="18"/>
      <c r="XDZ1271" s="5"/>
      <c r="XEA1271" s="18"/>
      <c r="XEB1271" s="76"/>
      <c r="XEC1271" s="192"/>
      <c r="XED1271" s="114"/>
      <c r="XEE1271" s="125"/>
      <c r="XEF1271" s="15"/>
      <c r="XEG1271" s="131"/>
      <c r="XEH1271" s="131"/>
      <c r="XEI1271" s="131"/>
      <c r="XEJ1271" s="131"/>
      <c r="XEK1271" s="131"/>
      <c r="XEL1271" s="131"/>
      <c r="XEM1271" s="131"/>
      <c r="XEN1271" s="131"/>
      <c r="XEO1271" s="203"/>
      <c r="XEP1271" s="203"/>
      <c r="XEQ1271" s="203"/>
      <c r="XER1271" s="357"/>
      <c r="XES1271" s="357"/>
      <c r="XET1271" s="262"/>
      <c r="XEU1271" s="262"/>
      <c r="XEV1271" s="262"/>
      <c r="XEW1271" s="262"/>
      <c r="XEX1271" s="262"/>
      <c r="XEY1271" s="165"/>
      <c r="XEZ1271" s="422"/>
      <c r="XFA1271" s="98"/>
      <c r="XFB1271" s="17"/>
      <c r="XFC1271" s="18"/>
      <c r="XFD1271" s="5"/>
    </row>
    <row r="1272" spans="1:16384" ht="94.5" x14ac:dyDescent="0.25">
      <c r="A1272" s="98" t="s">
        <v>519</v>
      </c>
      <c r="B1272" s="17" t="s">
        <v>4734</v>
      </c>
      <c r="C1272" s="18">
        <v>1982</v>
      </c>
      <c r="D1272" s="5" t="str">
        <f t="shared" si="33"/>
        <v>NTC 1805 de 1982</v>
      </c>
      <c r="E1272" s="18" t="s">
        <v>520</v>
      </c>
      <c r="F1272" s="76">
        <v>43410</v>
      </c>
      <c r="G1272" s="192"/>
      <c r="H1272" s="114" t="s">
        <v>549</v>
      </c>
      <c r="I1272" s="138" t="s">
        <v>437</v>
      </c>
      <c r="J1272" s="162" t="s">
        <v>2187</v>
      </c>
      <c r="K1272" s="18" t="s">
        <v>2188</v>
      </c>
      <c r="L1272" s="15" t="s">
        <v>4478</v>
      </c>
      <c r="M1272" s="15" t="s">
        <v>437</v>
      </c>
      <c r="N1272" s="15" t="s">
        <v>437</v>
      </c>
      <c r="O1272" s="15" t="s">
        <v>437</v>
      </c>
      <c r="P1272" s="15" t="s">
        <v>4736</v>
      </c>
      <c r="Q1272" s="15" t="s">
        <v>437</v>
      </c>
      <c r="R1272" s="15" t="s">
        <v>437</v>
      </c>
      <c r="S1272" s="15" t="s">
        <v>43</v>
      </c>
      <c r="T1272" s="203" t="s">
        <v>43</v>
      </c>
      <c r="U1272" s="15" t="s">
        <v>43</v>
      </c>
      <c r="V1272" s="357" t="s">
        <v>4735</v>
      </c>
      <c r="W1272" s="357" t="s">
        <v>4737</v>
      </c>
      <c r="X1272" s="138"/>
      <c r="Y1272" s="262"/>
      <c r="Z1272" s="262"/>
      <c r="AA1272" s="262"/>
      <c r="AB1272" s="262"/>
      <c r="AC1272" s="165" t="s">
        <v>4730</v>
      </c>
      <c r="AD1272" s="422"/>
      <c r="AE1272" s="422"/>
      <c r="AF1272" s="422"/>
      <c r="AG1272" s="18"/>
      <c r="AH1272" s="5"/>
      <c r="AI1272" s="18"/>
      <c r="AJ1272" s="76"/>
      <c r="AK1272" s="192">
        <v>43434</v>
      </c>
      <c r="AL1272" s="114"/>
      <c r="AM1272" s="125"/>
      <c r="AN1272" s="15"/>
      <c r="AO1272" s="131"/>
      <c r="AP1272" s="131"/>
      <c r="AQ1272" s="131"/>
      <c r="AR1272" s="131"/>
      <c r="AS1272" s="131"/>
      <c r="AT1272" s="131"/>
      <c r="AU1272" s="131"/>
      <c r="AV1272" s="131"/>
      <c r="AW1272" s="203"/>
      <c r="AX1272" s="203"/>
      <c r="AY1272" s="203"/>
      <c r="AZ1272" s="357"/>
      <c r="BA1272" s="357"/>
      <c r="BB1272" s="262"/>
      <c r="BC1272" s="262"/>
      <c r="BD1272" s="262"/>
      <c r="BE1272" s="262"/>
      <c r="BF1272" s="262"/>
      <c r="BG1272" s="165"/>
      <c r="BH1272" s="422"/>
      <c r="BI1272" s="98"/>
      <c r="BJ1272" s="17"/>
      <c r="BK1272" s="18"/>
      <c r="BL1272" s="5"/>
      <c r="BM1272" s="18"/>
      <c r="BN1272" s="76"/>
      <c r="BO1272" s="192"/>
      <c r="BP1272" s="114"/>
      <c r="BQ1272" s="125"/>
      <c r="BR1272" s="15"/>
      <c r="BS1272" s="131"/>
      <c r="BT1272" s="131"/>
      <c r="BU1272" s="131"/>
      <c r="BV1272" s="131"/>
      <c r="BW1272" s="131"/>
      <c r="BX1272" s="131"/>
      <c r="BY1272" s="131"/>
      <c r="BZ1272" s="131"/>
      <c r="CA1272" s="203"/>
      <c r="CB1272" s="203"/>
      <c r="CC1272" s="203"/>
      <c r="CD1272" s="357"/>
      <c r="CE1272" s="357"/>
      <c r="CF1272" s="262"/>
      <c r="CG1272" s="262"/>
      <c r="CH1272" s="262"/>
      <c r="CI1272" s="262"/>
      <c r="CJ1272" s="262"/>
      <c r="CK1272" s="165"/>
      <c r="CL1272" s="422"/>
      <c r="CM1272" s="98"/>
      <c r="CN1272" s="17"/>
      <c r="CO1272" s="18"/>
      <c r="CP1272" s="5"/>
      <c r="CQ1272" s="18"/>
      <c r="CR1272" s="76"/>
      <c r="CS1272" s="192"/>
      <c r="CT1272" s="114"/>
      <c r="CU1272" s="125"/>
      <c r="CV1272" s="15"/>
      <c r="CW1272" s="131"/>
      <c r="CX1272" s="131"/>
      <c r="CY1272" s="131"/>
      <c r="CZ1272" s="131"/>
      <c r="DA1272" s="131"/>
      <c r="DB1272" s="131"/>
      <c r="DC1272" s="131"/>
      <c r="DD1272" s="131"/>
      <c r="DE1272" s="203"/>
      <c r="DF1272" s="203"/>
      <c r="DG1272" s="203"/>
      <c r="DH1272" s="357"/>
      <c r="DI1272" s="357"/>
      <c r="DJ1272" s="262"/>
      <c r="DK1272" s="262"/>
      <c r="DL1272" s="262"/>
      <c r="DM1272" s="262"/>
      <c r="DN1272" s="262"/>
      <c r="DO1272" s="165"/>
      <c r="DP1272" s="422"/>
      <c r="DQ1272" s="98"/>
      <c r="DR1272" s="17"/>
      <c r="DS1272" s="18"/>
      <c r="DT1272" s="5"/>
      <c r="DU1272" s="18"/>
      <c r="DV1272" s="76"/>
      <c r="DW1272" s="192"/>
      <c r="DX1272" s="114"/>
      <c r="DY1272" s="125"/>
      <c r="DZ1272" s="15"/>
      <c r="EA1272" s="131"/>
      <c r="EB1272" s="131"/>
      <c r="EC1272" s="131"/>
      <c r="ED1272" s="131"/>
      <c r="EE1272" s="131"/>
      <c r="EF1272" s="131"/>
      <c r="EG1272" s="131"/>
      <c r="EH1272" s="131"/>
      <c r="EI1272" s="203"/>
      <c r="EJ1272" s="203"/>
      <c r="EK1272" s="203"/>
      <c r="EL1272" s="357"/>
      <c r="EM1272" s="357"/>
      <c r="EN1272" s="262"/>
      <c r="EO1272" s="262"/>
      <c r="EP1272" s="262"/>
      <c r="EQ1272" s="262"/>
      <c r="ER1272" s="262"/>
      <c r="ES1272" s="165"/>
      <c r="ET1272" s="422"/>
      <c r="EU1272" s="98"/>
      <c r="EV1272" s="17"/>
      <c r="EW1272" s="18"/>
      <c r="EX1272" s="5"/>
      <c r="EY1272" s="18"/>
      <c r="EZ1272" s="76"/>
      <c r="FA1272" s="192"/>
      <c r="FB1272" s="114"/>
      <c r="FC1272" s="125"/>
      <c r="FD1272" s="15"/>
      <c r="FE1272" s="131"/>
      <c r="FF1272" s="131"/>
      <c r="FG1272" s="131"/>
      <c r="FH1272" s="131"/>
      <c r="FI1272" s="131"/>
      <c r="FJ1272" s="131"/>
      <c r="FK1272" s="131"/>
      <c r="FL1272" s="131"/>
      <c r="FM1272" s="203"/>
      <c r="FN1272" s="203"/>
      <c r="FO1272" s="203"/>
      <c r="FP1272" s="357"/>
      <c r="FQ1272" s="357"/>
      <c r="FR1272" s="262"/>
      <c r="FS1272" s="262"/>
      <c r="FT1272" s="262"/>
      <c r="FU1272" s="262"/>
      <c r="FV1272" s="262"/>
      <c r="FW1272" s="165"/>
      <c r="FX1272" s="422"/>
      <c r="FY1272" s="98"/>
      <c r="FZ1272" s="17"/>
      <c r="GA1272" s="18"/>
      <c r="GB1272" s="5"/>
      <c r="GC1272" s="18"/>
      <c r="GD1272" s="76"/>
      <c r="GE1272" s="192"/>
      <c r="GF1272" s="114"/>
      <c r="GG1272" s="125"/>
      <c r="GH1272" s="15"/>
      <c r="GI1272" s="131"/>
      <c r="GJ1272" s="131"/>
      <c r="GK1272" s="131"/>
      <c r="GL1272" s="131"/>
      <c r="GM1272" s="131"/>
      <c r="GN1272" s="131"/>
      <c r="GO1272" s="131"/>
      <c r="GP1272" s="131"/>
      <c r="GQ1272" s="203"/>
      <c r="GR1272" s="203"/>
      <c r="GS1272" s="203"/>
      <c r="GT1272" s="357"/>
      <c r="GU1272" s="357"/>
      <c r="GV1272" s="262"/>
      <c r="GW1272" s="262"/>
      <c r="GX1272" s="262"/>
      <c r="GY1272" s="262"/>
      <c r="GZ1272" s="262"/>
      <c r="HA1272" s="165"/>
      <c r="HB1272" s="422"/>
      <c r="HC1272" s="98"/>
      <c r="HD1272" s="17"/>
      <c r="HE1272" s="18"/>
      <c r="HF1272" s="5"/>
      <c r="HG1272" s="18"/>
      <c r="HH1272" s="76"/>
      <c r="HI1272" s="192"/>
      <c r="HJ1272" s="114"/>
      <c r="HK1272" s="125"/>
      <c r="HL1272" s="15"/>
      <c r="HM1272" s="131"/>
      <c r="HN1272" s="131"/>
      <c r="HO1272" s="131"/>
      <c r="HP1272" s="131"/>
      <c r="HQ1272" s="131"/>
      <c r="HR1272" s="131"/>
      <c r="HS1272" s="131"/>
      <c r="HT1272" s="131"/>
      <c r="HU1272" s="203"/>
      <c r="HV1272" s="203"/>
      <c r="HW1272" s="203"/>
      <c r="HX1272" s="357"/>
      <c r="HY1272" s="357"/>
      <c r="HZ1272" s="262"/>
      <c r="IA1272" s="262"/>
      <c r="IB1272" s="262"/>
      <c r="IC1272" s="262"/>
      <c r="ID1272" s="262"/>
      <c r="IE1272" s="165"/>
      <c r="IF1272" s="422"/>
      <c r="IG1272" s="98"/>
      <c r="IH1272" s="17"/>
      <c r="II1272" s="18"/>
      <c r="IJ1272" s="5"/>
      <c r="IK1272" s="18"/>
      <c r="IL1272" s="76"/>
      <c r="IM1272" s="192"/>
      <c r="IN1272" s="114"/>
      <c r="IO1272" s="125"/>
      <c r="IP1272" s="15"/>
      <c r="IQ1272" s="131"/>
      <c r="IR1272" s="131"/>
      <c r="IS1272" s="131"/>
      <c r="IT1272" s="131"/>
      <c r="IU1272" s="131"/>
      <c r="IV1272" s="131"/>
      <c r="IW1272" s="131"/>
      <c r="IX1272" s="131"/>
      <c r="IY1272" s="203"/>
      <c r="IZ1272" s="203"/>
      <c r="JA1272" s="203"/>
      <c r="JB1272" s="357"/>
      <c r="JC1272" s="357"/>
      <c r="JD1272" s="262"/>
      <c r="JE1272" s="262"/>
      <c r="JF1272" s="262"/>
      <c r="JG1272" s="262"/>
      <c r="JH1272" s="262"/>
      <c r="JI1272" s="165"/>
      <c r="JJ1272" s="422"/>
      <c r="JK1272" s="98"/>
      <c r="JL1272" s="17"/>
      <c r="JM1272" s="18"/>
      <c r="JN1272" s="5"/>
      <c r="JO1272" s="18"/>
      <c r="JP1272" s="76"/>
      <c r="JQ1272" s="192"/>
      <c r="JR1272" s="114"/>
      <c r="JS1272" s="125"/>
      <c r="JT1272" s="15"/>
      <c r="JU1272" s="131"/>
      <c r="JV1272" s="131"/>
      <c r="JW1272" s="131"/>
      <c r="JX1272" s="131"/>
      <c r="JY1272" s="131"/>
      <c r="JZ1272" s="131"/>
      <c r="KA1272" s="131"/>
      <c r="KB1272" s="131"/>
      <c r="KC1272" s="203"/>
      <c r="KD1272" s="203"/>
      <c r="KE1272" s="203"/>
      <c r="KF1272" s="357"/>
      <c r="KG1272" s="357"/>
      <c r="KH1272" s="262"/>
      <c r="KI1272" s="262"/>
      <c r="KJ1272" s="262"/>
      <c r="KK1272" s="262"/>
      <c r="KL1272" s="262"/>
      <c r="KM1272" s="165"/>
      <c r="KN1272" s="422"/>
      <c r="KO1272" s="98"/>
      <c r="KP1272" s="17"/>
      <c r="KQ1272" s="18"/>
      <c r="KR1272" s="5"/>
      <c r="KS1272" s="18"/>
      <c r="KT1272" s="76"/>
      <c r="KU1272" s="192"/>
      <c r="KV1272" s="114"/>
      <c r="KW1272" s="125"/>
      <c r="KX1272" s="15"/>
      <c r="KY1272" s="131"/>
      <c r="KZ1272" s="131"/>
      <c r="LA1272" s="131"/>
      <c r="LB1272" s="131"/>
      <c r="LC1272" s="131"/>
      <c r="LD1272" s="131"/>
      <c r="LE1272" s="131"/>
      <c r="LF1272" s="131"/>
      <c r="LG1272" s="203"/>
      <c r="LH1272" s="203"/>
      <c r="LI1272" s="203"/>
      <c r="LJ1272" s="357"/>
      <c r="LK1272" s="357"/>
      <c r="LL1272" s="262"/>
      <c r="LM1272" s="262"/>
      <c r="LN1272" s="262"/>
      <c r="LO1272" s="262"/>
      <c r="LP1272" s="262"/>
      <c r="LQ1272" s="165"/>
      <c r="LR1272" s="422"/>
      <c r="LS1272" s="98"/>
      <c r="LT1272" s="17"/>
      <c r="LU1272" s="18"/>
      <c r="LV1272" s="5"/>
      <c r="LW1272" s="18"/>
      <c r="LX1272" s="76"/>
      <c r="LY1272" s="192"/>
      <c r="LZ1272" s="114"/>
      <c r="MA1272" s="125"/>
      <c r="MB1272" s="15"/>
      <c r="MC1272" s="131"/>
      <c r="MD1272" s="131"/>
      <c r="ME1272" s="131"/>
      <c r="MF1272" s="131"/>
      <c r="MG1272" s="131"/>
      <c r="MH1272" s="131"/>
      <c r="MI1272" s="131"/>
      <c r="MJ1272" s="131"/>
      <c r="MK1272" s="203"/>
      <c r="ML1272" s="203"/>
      <c r="MM1272" s="203"/>
      <c r="MN1272" s="357"/>
      <c r="MO1272" s="357"/>
      <c r="MP1272" s="262"/>
      <c r="MQ1272" s="262"/>
      <c r="MR1272" s="262"/>
      <c r="MS1272" s="262"/>
      <c r="MT1272" s="262"/>
      <c r="MU1272" s="165"/>
      <c r="MV1272" s="422"/>
      <c r="MW1272" s="98"/>
      <c r="MX1272" s="17"/>
      <c r="MY1272" s="18"/>
      <c r="MZ1272" s="5"/>
      <c r="NA1272" s="18"/>
      <c r="NB1272" s="76"/>
      <c r="NC1272" s="192"/>
      <c r="ND1272" s="114"/>
      <c r="NE1272" s="125"/>
      <c r="NF1272" s="15"/>
      <c r="NG1272" s="131"/>
      <c r="NH1272" s="131"/>
      <c r="NI1272" s="131"/>
      <c r="NJ1272" s="131"/>
      <c r="NK1272" s="131"/>
      <c r="NL1272" s="131"/>
      <c r="NM1272" s="131"/>
      <c r="NN1272" s="131"/>
      <c r="NO1272" s="203"/>
      <c r="NP1272" s="203"/>
      <c r="NQ1272" s="203"/>
      <c r="NR1272" s="357"/>
      <c r="NS1272" s="357"/>
      <c r="NT1272" s="262"/>
      <c r="NU1272" s="262"/>
      <c r="NV1272" s="262"/>
      <c r="NW1272" s="262"/>
      <c r="NX1272" s="262"/>
      <c r="NY1272" s="165"/>
      <c r="NZ1272" s="422"/>
      <c r="OA1272" s="98"/>
      <c r="OB1272" s="17"/>
      <c r="OC1272" s="18"/>
      <c r="OD1272" s="5"/>
      <c r="OE1272" s="18"/>
      <c r="OF1272" s="76"/>
      <c r="OG1272" s="192"/>
      <c r="OH1272" s="114"/>
      <c r="OI1272" s="125"/>
      <c r="OJ1272" s="15"/>
      <c r="OK1272" s="131"/>
      <c r="OL1272" s="131"/>
      <c r="OM1272" s="131"/>
      <c r="ON1272" s="131"/>
      <c r="OO1272" s="131"/>
      <c r="OP1272" s="131"/>
      <c r="OQ1272" s="131"/>
      <c r="OR1272" s="131"/>
      <c r="OS1272" s="203"/>
      <c r="OT1272" s="203"/>
      <c r="OU1272" s="203"/>
      <c r="OV1272" s="357"/>
      <c r="OW1272" s="357"/>
      <c r="OX1272" s="262"/>
      <c r="OY1272" s="262"/>
      <c r="OZ1272" s="262"/>
      <c r="PA1272" s="262"/>
      <c r="PB1272" s="262"/>
      <c r="PC1272" s="165"/>
      <c r="PD1272" s="422"/>
      <c r="PE1272" s="98"/>
      <c r="PF1272" s="17"/>
      <c r="PG1272" s="18"/>
      <c r="PH1272" s="5"/>
      <c r="PI1272" s="18"/>
      <c r="PJ1272" s="76"/>
      <c r="PK1272" s="192"/>
      <c r="PL1272" s="114"/>
      <c r="PM1272" s="125"/>
      <c r="PN1272" s="15"/>
      <c r="PO1272" s="131"/>
      <c r="PP1272" s="131"/>
      <c r="PQ1272" s="131"/>
      <c r="PR1272" s="131"/>
      <c r="PS1272" s="131"/>
      <c r="PT1272" s="131"/>
      <c r="PU1272" s="131"/>
      <c r="PV1272" s="131"/>
      <c r="PW1272" s="203"/>
      <c r="PX1272" s="203"/>
      <c r="PY1272" s="203"/>
      <c r="PZ1272" s="357"/>
      <c r="QA1272" s="357"/>
      <c r="QB1272" s="262"/>
      <c r="QC1272" s="262"/>
      <c r="QD1272" s="262"/>
      <c r="QE1272" s="262"/>
      <c r="QF1272" s="262"/>
      <c r="QG1272" s="165"/>
      <c r="QH1272" s="422"/>
      <c r="QI1272" s="98"/>
      <c r="QJ1272" s="17"/>
      <c r="QK1272" s="18"/>
      <c r="QL1272" s="5"/>
      <c r="QM1272" s="18"/>
      <c r="QN1272" s="76"/>
      <c r="QO1272" s="192"/>
      <c r="QP1272" s="114"/>
      <c r="QQ1272" s="125"/>
      <c r="QR1272" s="15"/>
      <c r="QS1272" s="131"/>
      <c r="QT1272" s="131"/>
      <c r="QU1272" s="131"/>
      <c r="QV1272" s="131"/>
      <c r="QW1272" s="131"/>
      <c r="QX1272" s="131"/>
      <c r="QY1272" s="131"/>
      <c r="QZ1272" s="131"/>
      <c r="RA1272" s="203"/>
      <c r="RB1272" s="203"/>
      <c r="RC1272" s="203"/>
      <c r="RD1272" s="357"/>
      <c r="RE1272" s="357"/>
      <c r="RF1272" s="262"/>
      <c r="RG1272" s="262"/>
      <c r="RH1272" s="262"/>
      <c r="RI1272" s="262"/>
      <c r="RJ1272" s="262"/>
      <c r="RK1272" s="165"/>
      <c r="RL1272" s="422"/>
      <c r="RM1272" s="98"/>
      <c r="RN1272" s="17"/>
      <c r="RO1272" s="18"/>
      <c r="RP1272" s="5"/>
      <c r="RQ1272" s="18"/>
      <c r="RR1272" s="76"/>
      <c r="RS1272" s="192"/>
      <c r="RT1272" s="114"/>
      <c r="RU1272" s="125"/>
      <c r="RV1272" s="15"/>
      <c r="RW1272" s="131"/>
      <c r="RX1272" s="131"/>
      <c r="RY1272" s="131"/>
      <c r="RZ1272" s="131"/>
      <c r="SA1272" s="131"/>
      <c r="SB1272" s="131"/>
      <c r="SC1272" s="131"/>
      <c r="SD1272" s="131"/>
      <c r="SE1272" s="203"/>
      <c r="SF1272" s="203"/>
      <c r="SG1272" s="203"/>
      <c r="SH1272" s="357"/>
      <c r="SI1272" s="357"/>
      <c r="SJ1272" s="262"/>
      <c r="SK1272" s="262"/>
      <c r="SL1272" s="262"/>
      <c r="SM1272" s="262"/>
      <c r="SN1272" s="262"/>
      <c r="SO1272" s="165"/>
      <c r="SP1272" s="422"/>
      <c r="SQ1272" s="98"/>
      <c r="SR1272" s="17"/>
      <c r="SS1272" s="18"/>
      <c r="ST1272" s="5"/>
      <c r="SU1272" s="18"/>
      <c r="SV1272" s="76"/>
      <c r="SW1272" s="192"/>
      <c r="SX1272" s="114"/>
      <c r="SY1272" s="125"/>
      <c r="SZ1272" s="15"/>
      <c r="TA1272" s="131"/>
      <c r="TB1272" s="131"/>
      <c r="TC1272" s="131"/>
      <c r="TD1272" s="131"/>
      <c r="TE1272" s="131"/>
      <c r="TF1272" s="131"/>
      <c r="TG1272" s="131"/>
      <c r="TH1272" s="131"/>
      <c r="TI1272" s="203"/>
      <c r="TJ1272" s="203"/>
      <c r="TK1272" s="203"/>
      <c r="TL1272" s="357"/>
      <c r="TM1272" s="357"/>
      <c r="TN1272" s="262"/>
      <c r="TO1272" s="262"/>
      <c r="TP1272" s="262"/>
      <c r="TQ1272" s="262"/>
      <c r="TR1272" s="262"/>
      <c r="TS1272" s="165"/>
      <c r="TT1272" s="422"/>
      <c r="TU1272" s="98"/>
      <c r="TV1272" s="17"/>
      <c r="TW1272" s="18"/>
      <c r="TX1272" s="5"/>
      <c r="TY1272" s="18"/>
      <c r="TZ1272" s="76"/>
      <c r="UA1272" s="192"/>
      <c r="UB1272" s="114"/>
      <c r="UC1272" s="125"/>
      <c r="UD1272" s="15"/>
      <c r="UE1272" s="131"/>
      <c r="UF1272" s="131"/>
      <c r="UG1272" s="131"/>
      <c r="UH1272" s="131"/>
      <c r="UI1272" s="131"/>
      <c r="UJ1272" s="131"/>
      <c r="UK1272" s="131"/>
      <c r="UL1272" s="131"/>
      <c r="UM1272" s="203"/>
      <c r="UN1272" s="203"/>
      <c r="UO1272" s="203"/>
      <c r="UP1272" s="357"/>
      <c r="UQ1272" s="357"/>
      <c r="UR1272" s="262"/>
      <c r="US1272" s="262"/>
      <c r="UT1272" s="262"/>
      <c r="UU1272" s="262"/>
      <c r="UV1272" s="262"/>
      <c r="UW1272" s="165"/>
      <c r="UX1272" s="422"/>
      <c r="UY1272" s="98"/>
      <c r="UZ1272" s="17"/>
      <c r="VA1272" s="18"/>
      <c r="VB1272" s="5"/>
      <c r="VC1272" s="18"/>
      <c r="VD1272" s="76"/>
      <c r="VE1272" s="192"/>
      <c r="VF1272" s="114"/>
      <c r="VG1272" s="125"/>
      <c r="VH1272" s="15"/>
      <c r="VI1272" s="131"/>
      <c r="VJ1272" s="131"/>
      <c r="VK1272" s="131"/>
      <c r="VL1272" s="131"/>
      <c r="VM1272" s="131"/>
      <c r="VN1272" s="131"/>
      <c r="VO1272" s="131"/>
      <c r="VP1272" s="131"/>
      <c r="VQ1272" s="203"/>
      <c r="VR1272" s="203"/>
      <c r="VS1272" s="203"/>
      <c r="VT1272" s="357"/>
      <c r="VU1272" s="357"/>
      <c r="VV1272" s="262"/>
      <c r="VW1272" s="262"/>
      <c r="VX1272" s="262"/>
      <c r="VY1272" s="262"/>
      <c r="VZ1272" s="262"/>
      <c r="WA1272" s="165"/>
      <c r="WB1272" s="422"/>
      <c r="WC1272" s="98"/>
      <c r="WD1272" s="17"/>
      <c r="WE1272" s="18"/>
      <c r="WF1272" s="5"/>
      <c r="WG1272" s="18"/>
      <c r="WH1272" s="76"/>
      <c r="WI1272" s="192"/>
      <c r="WJ1272" s="114"/>
      <c r="WK1272" s="125"/>
      <c r="WL1272" s="15"/>
      <c r="WM1272" s="131"/>
      <c r="WN1272" s="131"/>
      <c r="WO1272" s="131"/>
      <c r="WP1272" s="131"/>
      <c r="WQ1272" s="131"/>
      <c r="WR1272" s="131"/>
      <c r="WS1272" s="131"/>
      <c r="WT1272" s="131"/>
      <c r="WU1272" s="203"/>
      <c r="WV1272" s="203"/>
      <c r="WW1272" s="203"/>
      <c r="WX1272" s="357"/>
      <c r="WY1272" s="357"/>
      <c r="WZ1272" s="262"/>
      <c r="XA1272" s="262"/>
      <c r="XB1272" s="262"/>
      <c r="XC1272" s="262"/>
      <c r="XD1272" s="262"/>
      <c r="XE1272" s="165"/>
      <c r="XF1272" s="422"/>
      <c r="XG1272" s="98"/>
      <c r="XH1272" s="17"/>
      <c r="XI1272" s="18"/>
      <c r="XJ1272" s="5"/>
      <c r="XK1272" s="18"/>
      <c r="XL1272" s="76"/>
      <c r="XM1272" s="192"/>
      <c r="XN1272" s="114"/>
      <c r="XO1272" s="125"/>
      <c r="XP1272" s="15"/>
      <c r="XQ1272" s="131"/>
      <c r="XR1272" s="131"/>
      <c r="XS1272" s="131"/>
      <c r="XT1272" s="131"/>
      <c r="XU1272" s="131"/>
      <c r="XV1272" s="131"/>
      <c r="XW1272" s="131"/>
      <c r="XX1272" s="131"/>
      <c r="XY1272" s="203"/>
      <c r="XZ1272" s="203"/>
      <c r="YA1272" s="203"/>
      <c r="YB1272" s="357"/>
      <c r="YC1272" s="357"/>
      <c r="YD1272" s="262"/>
      <c r="YE1272" s="262"/>
      <c r="YF1272" s="262"/>
      <c r="YG1272" s="262"/>
      <c r="YH1272" s="262"/>
      <c r="YI1272" s="165"/>
      <c r="YJ1272" s="422"/>
      <c r="YK1272" s="98"/>
      <c r="YL1272" s="17"/>
      <c r="YM1272" s="18"/>
      <c r="YN1272" s="5"/>
      <c r="YO1272" s="18"/>
      <c r="YP1272" s="76"/>
      <c r="YQ1272" s="192"/>
      <c r="YR1272" s="114"/>
      <c r="YS1272" s="125"/>
      <c r="YT1272" s="15"/>
      <c r="YU1272" s="131"/>
      <c r="YV1272" s="131"/>
      <c r="YW1272" s="131"/>
      <c r="YX1272" s="131"/>
      <c r="YY1272" s="131"/>
      <c r="YZ1272" s="131"/>
      <c r="ZA1272" s="131"/>
      <c r="ZB1272" s="131"/>
      <c r="ZC1272" s="203"/>
      <c r="ZD1272" s="203"/>
      <c r="ZE1272" s="203"/>
      <c r="ZF1272" s="357"/>
      <c r="ZG1272" s="357"/>
      <c r="ZH1272" s="262"/>
      <c r="ZI1272" s="262"/>
      <c r="ZJ1272" s="262"/>
      <c r="ZK1272" s="262"/>
      <c r="ZL1272" s="262"/>
      <c r="ZM1272" s="165"/>
      <c r="ZN1272" s="422"/>
      <c r="ZO1272" s="98"/>
      <c r="ZP1272" s="17"/>
      <c r="ZQ1272" s="18"/>
      <c r="ZR1272" s="5"/>
      <c r="ZS1272" s="18"/>
      <c r="ZT1272" s="76"/>
      <c r="ZU1272" s="192"/>
      <c r="ZV1272" s="114"/>
      <c r="ZW1272" s="125"/>
      <c r="ZX1272" s="15"/>
      <c r="ZY1272" s="131"/>
      <c r="ZZ1272" s="131"/>
      <c r="AAA1272" s="131"/>
      <c r="AAB1272" s="131"/>
      <c r="AAC1272" s="131"/>
      <c r="AAD1272" s="131"/>
      <c r="AAE1272" s="131"/>
      <c r="AAF1272" s="131"/>
      <c r="AAG1272" s="203"/>
      <c r="AAH1272" s="203"/>
      <c r="AAI1272" s="203"/>
      <c r="AAJ1272" s="357"/>
      <c r="AAK1272" s="357"/>
      <c r="AAL1272" s="262"/>
      <c r="AAM1272" s="262"/>
      <c r="AAN1272" s="262"/>
      <c r="AAO1272" s="262"/>
      <c r="AAP1272" s="262"/>
      <c r="AAQ1272" s="165"/>
      <c r="AAR1272" s="422"/>
      <c r="AAS1272" s="98"/>
      <c r="AAT1272" s="17"/>
      <c r="AAU1272" s="18"/>
      <c r="AAV1272" s="5"/>
      <c r="AAW1272" s="18"/>
      <c r="AAX1272" s="76"/>
      <c r="AAY1272" s="192"/>
      <c r="AAZ1272" s="114"/>
      <c r="ABA1272" s="125"/>
      <c r="ABB1272" s="15"/>
      <c r="ABC1272" s="131"/>
      <c r="ABD1272" s="131"/>
      <c r="ABE1272" s="131"/>
      <c r="ABF1272" s="131"/>
      <c r="ABG1272" s="131"/>
      <c r="ABH1272" s="131"/>
      <c r="ABI1272" s="131"/>
      <c r="ABJ1272" s="131"/>
      <c r="ABK1272" s="203"/>
      <c r="ABL1272" s="203"/>
      <c r="ABM1272" s="203"/>
      <c r="ABN1272" s="357"/>
      <c r="ABO1272" s="357"/>
      <c r="ABP1272" s="262"/>
      <c r="ABQ1272" s="262"/>
      <c r="ABR1272" s="262"/>
      <c r="ABS1272" s="262"/>
      <c r="ABT1272" s="262"/>
      <c r="ABU1272" s="165"/>
      <c r="ABV1272" s="422"/>
      <c r="ABW1272" s="98"/>
      <c r="ABX1272" s="17"/>
      <c r="ABY1272" s="18"/>
      <c r="ABZ1272" s="5"/>
      <c r="ACA1272" s="18"/>
      <c r="ACB1272" s="76"/>
      <c r="ACC1272" s="192"/>
      <c r="ACD1272" s="114"/>
      <c r="ACE1272" s="125"/>
      <c r="ACF1272" s="15"/>
      <c r="ACG1272" s="131"/>
      <c r="ACH1272" s="131"/>
      <c r="ACI1272" s="131"/>
      <c r="ACJ1272" s="131"/>
      <c r="ACK1272" s="131"/>
      <c r="ACL1272" s="131"/>
      <c r="ACM1272" s="131"/>
      <c r="ACN1272" s="131"/>
      <c r="ACO1272" s="203"/>
      <c r="ACP1272" s="203"/>
      <c r="ACQ1272" s="203"/>
      <c r="ACR1272" s="357"/>
      <c r="ACS1272" s="357"/>
      <c r="ACT1272" s="262"/>
      <c r="ACU1272" s="262"/>
      <c r="ACV1272" s="262"/>
      <c r="ACW1272" s="262"/>
      <c r="ACX1272" s="262"/>
      <c r="ACY1272" s="165"/>
      <c r="ACZ1272" s="422"/>
      <c r="ADA1272" s="98"/>
      <c r="ADB1272" s="17"/>
      <c r="ADC1272" s="18"/>
      <c r="ADD1272" s="5"/>
      <c r="ADE1272" s="18"/>
      <c r="ADF1272" s="76"/>
      <c r="ADG1272" s="192"/>
      <c r="ADH1272" s="114"/>
      <c r="ADI1272" s="125"/>
      <c r="ADJ1272" s="15"/>
      <c r="ADK1272" s="131"/>
      <c r="ADL1272" s="131"/>
      <c r="ADM1272" s="131"/>
      <c r="ADN1272" s="131"/>
      <c r="ADO1272" s="131"/>
      <c r="ADP1272" s="131"/>
      <c r="ADQ1272" s="131"/>
      <c r="ADR1272" s="131"/>
      <c r="ADS1272" s="203"/>
      <c r="ADT1272" s="203"/>
      <c r="ADU1272" s="203"/>
      <c r="ADV1272" s="357"/>
      <c r="ADW1272" s="357"/>
      <c r="ADX1272" s="262"/>
      <c r="ADY1272" s="262"/>
      <c r="ADZ1272" s="262"/>
      <c r="AEA1272" s="262"/>
      <c r="AEB1272" s="262"/>
      <c r="AEC1272" s="165"/>
      <c r="AED1272" s="422"/>
      <c r="AEE1272" s="98"/>
      <c r="AEF1272" s="17"/>
      <c r="AEG1272" s="18"/>
      <c r="AEH1272" s="5"/>
      <c r="AEI1272" s="18"/>
      <c r="AEJ1272" s="76"/>
      <c r="AEK1272" s="192"/>
      <c r="AEL1272" s="114"/>
      <c r="AEM1272" s="125"/>
      <c r="AEN1272" s="15"/>
      <c r="AEO1272" s="131"/>
      <c r="AEP1272" s="131"/>
      <c r="AEQ1272" s="131"/>
      <c r="AER1272" s="131"/>
      <c r="AES1272" s="131"/>
      <c r="AET1272" s="131"/>
      <c r="AEU1272" s="131"/>
      <c r="AEV1272" s="131"/>
      <c r="AEW1272" s="203"/>
      <c r="AEX1272" s="203"/>
      <c r="AEY1272" s="203"/>
      <c r="AEZ1272" s="357"/>
      <c r="AFA1272" s="357"/>
      <c r="AFB1272" s="262"/>
      <c r="AFC1272" s="262"/>
      <c r="AFD1272" s="262"/>
      <c r="AFE1272" s="262"/>
      <c r="AFF1272" s="262"/>
      <c r="AFG1272" s="165"/>
      <c r="AFH1272" s="422"/>
      <c r="AFI1272" s="98"/>
      <c r="AFJ1272" s="17"/>
      <c r="AFK1272" s="18"/>
      <c r="AFL1272" s="5"/>
      <c r="AFM1272" s="18"/>
      <c r="AFN1272" s="76"/>
      <c r="AFO1272" s="192"/>
      <c r="AFP1272" s="114"/>
      <c r="AFQ1272" s="125"/>
      <c r="AFR1272" s="15"/>
      <c r="AFS1272" s="131"/>
      <c r="AFT1272" s="131"/>
      <c r="AFU1272" s="131"/>
      <c r="AFV1272" s="131"/>
      <c r="AFW1272" s="131"/>
      <c r="AFX1272" s="131"/>
      <c r="AFY1272" s="131"/>
      <c r="AFZ1272" s="131"/>
      <c r="AGA1272" s="203"/>
      <c r="AGB1272" s="203"/>
      <c r="AGC1272" s="203"/>
      <c r="AGD1272" s="357"/>
      <c r="AGE1272" s="357"/>
      <c r="AGF1272" s="262"/>
      <c r="AGG1272" s="262"/>
      <c r="AGH1272" s="262"/>
      <c r="AGI1272" s="262"/>
      <c r="AGJ1272" s="262"/>
      <c r="AGK1272" s="165"/>
      <c r="AGL1272" s="422"/>
      <c r="AGM1272" s="98"/>
      <c r="AGN1272" s="17"/>
      <c r="AGO1272" s="18"/>
      <c r="AGP1272" s="5"/>
      <c r="AGQ1272" s="18"/>
      <c r="AGR1272" s="76"/>
      <c r="AGS1272" s="192"/>
      <c r="AGT1272" s="114"/>
      <c r="AGU1272" s="125"/>
      <c r="AGV1272" s="15"/>
      <c r="AGW1272" s="131"/>
      <c r="AGX1272" s="131"/>
      <c r="AGY1272" s="131"/>
      <c r="AGZ1272" s="131"/>
      <c r="AHA1272" s="131"/>
      <c r="AHB1272" s="131"/>
      <c r="AHC1272" s="131"/>
      <c r="AHD1272" s="131"/>
      <c r="AHE1272" s="203"/>
      <c r="AHF1272" s="203"/>
      <c r="AHG1272" s="203"/>
      <c r="AHH1272" s="357"/>
      <c r="AHI1272" s="357"/>
      <c r="AHJ1272" s="262"/>
      <c r="AHK1272" s="262"/>
      <c r="AHL1272" s="262"/>
      <c r="AHM1272" s="262"/>
      <c r="AHN1272" s="262"/>
      <c r="AHO1272" s="165"/>
      <c r="AHP1272" s="422"/>
      <c r="AHQ1272" s="98"/>
      <c r="AHR1272" s="17"/>
      <c r="AHS1272" s="18"/>
      <c r="AHT1272" s="5"/>
      <c r="AHU1272" s="18"/>
      <c r="AHV1272" s="76"/>
      <c r="AHW1272" s="192"/>
      <c r="AHX1272" s="114"/>
      <c r="AHY1272" s="125"/>
      <c r="AHZ1272" s="15"/>
      <c r="AIA1272" s="131"/>
      <c r="AIB1272" s="131"/>
      <c r="AIC1272" s="131"/>
      <c r="AID1272" s="131"/>
      <c r="AIE1272" s="131"/>
      <c r="AIF1272" s="131"/>
      <c r="AIG1272" s="131"/>
      <c r="AIH1272" s="131"/>
      <c r="AII1272" s="203"/>
      <c r="AIJ1272" s="203"/>
      <c r="AIK1272" s="203"/>
      <c r="AIL1272" s="357"/>
      <c r="AIM1272" s="357"/>
      <c r="AIN1272" s="262"/>
      <c r="AIO1272" s="262"/>
      <c r="AIP1272" s="262"/>
      <c r="AIQ1272" s="262"/>
      <c r="AIR1272" s="262"/>
      <c r="AIS1272" s="165"/>
      <c r="AIT1272" s="422"/>
      <c r="AIU1272" s="98"/>
      <c r="AIV1272" s="17"/>
      <c r="AIW1272" s="18"/>
      <c r="AIX1272" s="5"/>
      <c r="AIY1272" s="18"/>
      <c r="AIZ1272" s="76"/>
      <c r="AJA1272" s="192"/>
      <c r="AJB1272" s="114"/>
      <c r="AJC1272" s="125"/>
      <c r="AJD1272" s="15"/>
      <c r="AJE1272" s="131"/>
      <c r="AJF1272" s="131"/>
      <c r="AJG1272" s="131"/>
      <c r="AJH1272" s="131"/>
      <c r="AJI1272" s="131"/>
      <c r="AJJ1272" s="131"/>
      <c r="AJK1272" s="131"/>
      <c r="AJL1272" s="131"/>
      <c r="AJM1272" s="203"/>
      <c r="AJN1272" s="203"/>
      <c r="AJO1272" s="203"/>
      <c r="AJP1272" s="357"/>
      <c r="AJQ1272" s="357"/>
      <c r="AJR1272" s="262"/>
      <c r="AJS1272" s="262"/>
      <c r="AJT1272" s="262"/>
      <c r="AJU1272" s="262"/>
      <c r="AJV1272" s="262"/>
      <c r="AJW1272" s="165"/>
      <c r="AJX1272" s="422"/>
      <c r="AJY1272" s="98"/>
      <c r="AJZ1272" s="17"/>
      <c r="AKA1272" s="18"/>
      <c r="AKB1272" s="5"/>
      <c r="AKC1272" s="18"/>
      <c r="AKD1272" s="76"/>
      <c r="AKE1272" s="192"/>
      <c r="AKF1272" s="114"/>
      <c r="AKG1272" s="125"/>
      <c r="AKH1272" s="15"/>
      <c r="AKI1272" s="131"/>
      <c r="AKJ1272" s="131"/>
      <c r="AKK1272" s="131"/>
      <c r="AKL1272" s="131"/>
      <c r="AKM1272" s="131"/>
      <c r="AKN1272" s="131"/>
      <c r="AKO1272" s="131"/>
      <c r="AKP1272" s="131"/>
      <c r="AKQ1272" s="203"/>
      <c r="AKR1272" s="203"/>
      <c r="AKS1272" s="203"/>
      <c r="AKT1272" s="357"/>
      <c r="AKU1272" s="357"/>
      <c r="AKV1272" s="262"/>
      <c r="AKW1272" s="262"/>
      <c r="AKX1272" s="262"/>
      <c r="AKY1272" s="262"/>
      <c r="AKZ1272" s="262"/>
      <c r="ALA1272" s="165"/>
      <c r="ALB1272" s="422"/>
      <c r="ALC1272" s="98"/>
      <c r="ALD1272" s="17"/>
      <c r="ALE1272" s="18"/>
      <c r="ALF1272" s="5"/>
      <c r="ALG1272" s="18"/>
      <c r="ALH1272" s="76"/>
      <c r="ALI1272" s="192"/>
      <c r="ALJ1272" s="114"/>
      <c r="ALK1272" s="125"/>
      <c r="ALL1272" s="15"/>
      <c r="ALM1272" s="131"/>
      <c r="ALN1272" s="131"/>
      <c r="ALO1272" s="131"/>
      <c r="ALP1272" s="131"/>
      <c r="ALQ1272" s="131"/>
      <c r="ALR1272" s="131"/>
      <c r="ALS1272" s="131"/>
      <c r="ALT1272" s="131"/>
      <c r="ALU1272" s="203"/>
      <c r="ALV1272" s="203"/>
      <c r="ALW1272" s="203"/>
      <c r="ALX1272" s="357"/>
      <c r="ALY1272" s="357"/>
      <c r="ALZ1272" s="262"/>
      <c r="AMA1272" s="262"/>
      <c r="AMB1272" s="262"/>
      <c r="AMC1272" s="262"/>
      <c r="AMD1272" s="262"/>
      <c r="AME1272" s="165"/>
      <c r="AMF1272" s="422"/>
      <c r="AMG1272" s="98"/>
      <c r="AMH1272" s="17"/>
      <c r="AMI1272" s="18"/>
      <c r="AMJ1272" s="5"/>
      <c r="AMK1272" s="18"/>
      <c r="AML1272" s="76"/>
      <c r="AMM1272" s="192"/>
      <c r="AMN1272" s="114"/>
      <c r="AMO1272" s="125"/>
      <c r="AMP1272" s="15"/>
      <c r="AMQ1272" s="131"/>
      <c r="AMR1272" s="131"/>
      <c r="AMS1272" s="131"/>
      <c r="AMT1272" s="131"/>
      <c r="AMU1272" s="131"/>
      <c r="AMV1272" s="131"/>
      <c r="AMW1272" s="131"/>
      <c r="AMX1272" s="131"/>
      <c r="AMY1272" s="203"/>
      <c r="AMZ1272" s="203"/>
      <c r="ANA1272" s="203"/>
      <c r="ANB1272" s="357"/>
      <c r="ANC1272" s="357"/>
      <c r="AND1272" s="262"/>
      <c r="ANE1272" s="262"/>
      <c r="ANF1272" s="262"/>
      <c r="ANG1272" s="262"/>
      <c r="ANH1272" s="262"/>
      <c r="ANI1272" s="165"/>
      <c r="ANJ1272" s="422"/>
      <c r="ANK1272" s="98"/>
      <c r="ANL1272" s="17"/>
      <c r="ANM1272" s="18"/>
      <c r="ANN1272" s="5"/>
      <c r="ANO1272" s="18"/>
      <c r="ANP1272" s="76"/>
      <c r="ANQ1272" s="192"/>
      <c r="ANR1272" s="114"/>
      <c r="ANS1272" s="125"/>
      <c r="ANT1272" s="15"/>
      <c r="ANU1272" s="131"/>
      <c r="ANV1272" s="131"/>
      <c r="ANW1272" s="131"/>
      <c r="ANX1272" s="131"/>
      <c r="ANY1272" s="131"/>
      <c r="ANZ1272" s="131"/>
      <c r="AOA1272" s="131"/>
      <c r="AOB1272" s="131"/>
      <c r="AOC1272" s="203"/>
      <c r="AOD1272" s="203"/>
      <c r="AOE1272" s="203"/>
      <c r="AOF1272" s="357"/>
      <c r="AOG1272" s="357"/>
      <c r="AOH1272" s="262"/>
      <c r="AOI1272" s="262"/>
      <c r="AOJ1272" s="262"/>
      <c r="AOK1272" s="262"/>
      <c r="AOL1272" s="262"/>
      <c r="AOM1272" s="165"/>
      <c r="AON1272" s="422"/>
      <c r="AOO1272" s="98"/>
      <c r="AOP1272" s="17"/>
      <c r="AOQ1272" s="18"/>
      <c r="AOR1272" s="5"/>
      <c r="AOS1272" s="18"/>
      <c r="AOT1272" s="76"/>
      <c r="AOU1272" s="192"/>
      <c r="AOV1272" s="114"/>
      <c r="AOW1272" s="125"/>
      <c r="AOX1272" s="15"/>
      <c r="AOY1272" s="131"/>
      <c r="AOZ1272" s="131"/>
      <c r="APA1272" s="131"/>
      <c r="APB1272" s="131"/>
      <c r="APC1272" s="131"/>
      <c r="APD1272" s="131"/>
      <c r="APE1272" s="131"/>
      <c r="APF1272" s="131"/>
      <c r="APG1272" s="203"/>
      <c r="APH1272" s="203"/>
      <c r="API1272" s="203"/>
      <c r="APJ1272" s="357"/>
      <c r="APK1272" s="357"/>
      <c r="APL1272" s="262"/>
      <c r="APM1272" s="262"/>
      <c r="APN1272" s="262"/>
      <c r="APO1272" s="262"/>
      <c r="APP1272" s="262"/>
      <c r="APQ1272" s="165"/>
      <c r="APR1272" s="422"/>
      <c r="APS1272" s="98"/>
      <c r="APT1272" s="17"/>
      <c r="APU1272" s="18"/>
      <c r="APV1272" s="5"/>
      <c r="APW1272" s="18"/>
      <c r="APX1272" s="76"/>
      <c r="APY1272" s="192"/>
      <c r="APZ1272" s="114"/>
      <c r="AQA1272" s="125"/>
      <c r="AQB1272" s="15"/>
      <c r="AQC1272" s="131"/>
      <c r="AQD1272" s="131"/>
      <c r="AQE1272" s="131"/>
      <c r="AQF1272" s="131"/>
      <c r="AQG1272" s="131"/>
      <c r="AQH1272" s="131"/>
      <c r="AQI1272" s="131"/>
      <c r="AQJ1272" s="131"/>
      <c r="AQK1272" s="203"/>
      <c r="AQL1272" s="203"/>
      <c r="AQM1272" s="203"/>
      <c r="AQN1272" s="357"/>
      <c r="AQO1272" s="357"/>
      <c r="AQP1272" s="262"/>
      <c r="AQQ1272" s="262"/>
      <c r="AQR1272" s="262"/>
      <c r="AQS1272" s="262"/>
      <c r="AQT1272" s="262"/>
      <c r="AQU1272" s="165"/>
      <c r="AQV1272" s="422"/>
      <c r="AQW1272" s="98"/>
      <c r="AQX1272" s="17"/>
      <c r="AQY1272" s="18"/>
      <c r="AQZ1272" s="5"/>
      <c r="ARA1272" s="18"/>
      <c r="ARB1272" s="76"/>
      <c r="ARC1272" s="192"/>
      <c r="ARD1272" s="114"/>
      <c r="ARE1272" s="125"/>
      <c r="ARF1272" s="15"/>
      <c r="ARG1272" s="131"/>
      <c r="ARH1272" s="131"/>
      <c r="ARI1272" s="131"/>
      <c r="ARJ1272" s="131"/>
      <c r="ARK1272" s="131"/>
      <c r="ARL1272" s="131"/>
      <c r="ARM1272" s="131"/>
      <c r="ARN1272" s="131"/>
      <c r="ARO1272" s="203"/>
      <c r="ARP1272" s="203"/>
      <c r="ARQ1272" s="203"/>
      <c r="ARR1272" s="357"/>
      <c r="ARS1272" s="357"/>
      <c r="ART1272" s="262"/>
      <c r="ARU1272" s="262"/>
      <c r="ARV1272" s="262"/>
      <c r="ARW1272" s="262"/>
      <c r="ARX1272" s="262"/>
      <c r="ARY1272" s="165"/>
      <c r="ARZ1272" s="422"/>
      <c r="ASA1272" s="98"/>
      <c r="ASB1272" s="17"/>
      <c r="ASC1272" s="18"/>
      <c r="ASD1272" s="5"/>
      <c r="ASE1272" s="18"/>
      <c r="ASF1272" s="76"/>
      <c r="ASG1272" s="192"/>
      <c r="ASH1272" s="114"/>
      <c r="ASI1272" s="125"/>
      <c r="ASJ1272" s="15"/>
      <c r="ASK1272" s="131"/>
      <c r="ASL1272" s="131"/>
      <c r="ASM1272" s="131"/>
      <c r="ASN1272" s="131"/>
      <c r="ASO1272" s="131"/>
      <c r="ASP1272" s="131"/>
      <c r="ASQ1272" s="131"/>
      <c r="ASR1272" s="131"/>
      <c r="ASS1272" s="203"/>
      <c r="AST1272" s="203"/>
      <c r="ASU1272" s="203"/>
      <c r="ASV1272" s="357"/>
      <c r="ASW1272" s="357"/>
      <c r="ASX1272" s="262"/>
      <c r="ASY1272" s="262"/>
      <c r="ASZ1272" s="262"/>
      <c r="ATA1272" s="262"/>
      <c r="ATB1272" s="262"/>
      <c r="ATC1272" s="165"/>
      <c r="ATD1272" s="422"/>
      <c r="ATE1272" s="98"/>
      <c r="ATF1272" s="17"/>
      <c r="ATG1272" s="18"/>
      <c r="ATH1272" s="5"/>
      <c r="ATI1272" s="18"/>
      <c r="ATJ1272" s="76"/>
      <c r="ATK1272" s="192"/>
      <c r="ATL1272" s="114"/>
      <c r="ATM1272" s="125"/>
      <c r="ATN1272" s="15"/>
      <c r="ATO1272" s="131"/>
      <c r="ATP1272" s="131"/>
      <c r="ATQ1272" s="131"/>
      <c r="ATR1272" s="131"/>
      <c r="ATS1272" s="131"/>
      <c r="ATT1272" s="131"/>
      <c r="ATU1272" s="131"/>
      <c r="ATV1272" s="131"/>
      <c r="ATW1272" s="203"/>
      <c r="ATX1272" s="203"/>
      <c r="ATY1272" s="203"/>
      <c r="ATZ1272" s="357"/>
      <c r="AUA1272" s="357"/>
      <c r="AUB1272" s="262"/>
      <c r="AUC1272" s="262"/>
      <c r="AUD1272" s="262"/>
      <c r="AUE1272" s="262"/>
      <c r="AUF1272" s="262"/>
      <c r="AUG1272" s="165"/>
      <c r="AUH1272" s="422"/>
      <c r="AUI1272" s="98"/>
      <c r="AUJ1272" s="17"/>
      <c r="AUK1272" s="18"/>
      <c r="AUL1272" s="5"/>
      <c r="AUM1272" s="18"/>
      <c r="AUN1272" s="76"/>
      <c r="AUO1272" s="192"/>
      <c r="AUP1272" s="114"/>
      <c r="AUQ1272" s="125"/>
      <c r="AUR1272" s="15"/>
      <c r="AUS1272" s="131"/>
      <c r="AUT1272" s="131"/>
      <c r="AUU1272" s="131"/>
      <c r="AUV1272" s="131"/>
      <c r="AUW1272" s="131"/>
      <c r="AUX1272" s="131"/>
      <c r="AUY1272" s="131"/>
      <c r="AUZ1272" s="131"/>
      <c r="AVA1272" s="203"/>
      <c r="AVB1272" s="203"/>
      <c r="AVC1272" s="203"/>
      <c r="AVD1272" s="357"/>
      <c r="AVE1272" s="357"/>
      <c r="AVF1272" s="262"/>
      <c r="AVG1272" s="262"/>
      <c r="AVH1272" s="262"/>
      <c r="AVI1272" s="262"/>
      <c r="AVJ1272" s="262"/>
      <c r="AVK1272" s="165"/>
      <c r="AVL1272" s="422"/>
      <c r="AVM1272" s="98"/>
      <c r="AVN1272" s="17"/>
      <c r="AVO1272" s="18"/>
      <c r="AVP1272" s="5"/>
      <c r="AVQ1272" s="18"/>
      <c r="AVR1272" s="76"/>
      <c r="AVS1272" s="192"/>
      <c r="AVT1272" s="114"/>
      <c r="AVU1272" s="125"/>
      <c r="AVV1272" s="15"/>
      <c r="AVW1272" s="131"/>
      <c r="AVX1272" s="131"/>
      <c r="AVY1272" s="131"/>
      <c r="AVZ1272" s="131"/>
      <c r="AWA1272" s="131"/>
      <c r="AWB1272" s="131"/>
      <c r="AWC1272" s="131"/>
      <c r="AWD1272" s="131"/>
      <c r="AWE1272" s="203"/>
      <c r="AWF1272" s="203"/>
      <c r="AWG1272" s="203"/>
      <c r="AWH1272" s="357"/>
      <c r="AWI1272" s="357"/>
      <c r="AWJ1272" s="262"/>
      <c r="AWK1272" s="262"/>
      <c r="AWL1272" s="262"/>
      <c r="AWM1272" s="262"/>
      <c r="AWN1272" s="262"/>
      <c r="AWO1272" s="165"/>
      <c r="AWP1272" s="422"/>
      <c r="AWQ1272" s="98"/>
      <c r="AWR1272" s="17"/>
      <c r="AWS1272" s="18"/>
      <c r="AWT1272" s="5"/>
      <c r="AWU1272" s="18"/>
      <c r="AWV1272" s="76"/>
      <c r="AWW1272" s="192"/>
      <c r="AWX1272" s="114"/>
      <c r="AWY1272" s="125"/>
      <c r="AWZ1272" s="15"/>
      <c r="AXA1272" s="131"/>
      <c r="AXB1272" s="131"/>
      <c r="AXC1272" s="131"/>
      <c r="AXD1272" s="131"/>
      <c r="AXE1272" s="131"/>
      <c r="AXF1272" s="131"/>
      <c r="AXG1272" s="131"/>
      <c r="AXH1272" s="131"/>
      <c r="AXI1272" s="203"/>
      <c r="AXJ1272" s="203"/>
      <c r="AXK1272" s="203"/>
      <c r="AXL1272" s="357"/>
      <c r="AXM1272" s="357"/>
      <c r="AXN1272" s="262"/>
      <c r="AXO1272" s="262"/>
      <c r="AXP1272" s="262"/>
      <c r="AXQ1272" s="262"/>
      <c r="AXR1272" s="262"/>
      <c r="AXS1272" s="165"/>
      <c r="AXT1272" s="422"/>
      <c r="AXU1272" s="98"/>
      <c r="AXV1272" s="17"/>
      <c r="AXW1272" s="18"/>
      <c r="AXX1272" s="5"/>
      <c r="AXY1272" s="18"/>
      <c r="AXZ1272" s="76"/>
      <c r="AYA1272" s="192"/>
      <c r="AYB1272" s="114"/>
      <c r="AYC1272" s="125"/>
      <c r="AYD1272" s="15"/>
      <c r="AYE1272" s="131"/>
      <c r="AYF1272" s="131"/>
      <c r="AYG1272" s="131"/>
      <c r="AYH1272" s="131"/>
      <c r="AYI1272" s="131"/>
      <c r="AYJ1272" s="131"/>
      <c r="AYK1272" s="131"/>
      <c r="AYL1272" s="131"/>
      <c r="AYM1272" s="203"/>
      <c r="AYN1272" s="203"/>
      <c r="AYO1272" s="203"/>
      <c r="AYP1272" s="357"/>
      <c r="AYQ1272" s="357"/>
      <c r="AYR1272" s="262"/>
      <c r="AYS1272" s="262"/>
      <c r="AYT1272" s="262"/>
      <c r="AYU1272" s="262"/>
      <c r="AYV1272" s="262"/>
      <c r="AYW1272" s="165"/>
      <c r="AYX1272" s="422"/>
      <c r="AYY1272" s="98"/>
      <c r="AYZ1272" s="17"/>
      <c r="AZA1272" s="18"/>
      <c r="AZB1272" s="5"/>
      <c r="AZC1272" s="18"/>
      <c r="AZD1272" s="76"/>
      <c r="AZE1272" s="192"/>
      <c r="AZF1272" s="114"/>
      <c r="AZG1272" s="125"/>
      <c r="AZH1272" s="15"/>
      <c r="AZI1272" s="131"/>
      <c r="AZJ1272" s="131"/>
      <c r="AZK1272" s="131"/>
      <c r="AZL1272" s="131"/>
      <c r="AZM1272" s="131"/>
      <c r="AZN1272" s="131"/>
      <c r="AZO1272" s="131"/>
      <c r="AZP1272" s="131"/>
      <c r="AZQ1272" s="203"/>
      <c r="AZR1272" s="203"/>
      <c r="AZS1272" s="203"/>
      <c r="AZT1272" s="357"/>
      <c r="AZU1272" s="357"/>
      <c r="AZV1272" s="262"/>
      <c r="AZW1272" s="262"/>
      <c r="AZX1272" s="262"/>
      <c r="AZY1272" s="262"/>
      <c r="AZZ1272" s="262"/>
      <c r="BAA1272" s="165"/>
      <c r="BAB1272" s="422"/>
      <c r="BAC1272" s="98"/>
      <c r="BAD1272" s="17"/>
      <c r="BAE1272" s="18"/>
      <c r="BAF1272" s="5"/>
      <c r="BAG1272" s="18"/>
      <c r="BAH1272" s="76"/>
      <c r="BAI1272" s="192"/>
      <c r="BAJ1272" s="114"/>
      <c r="BAK1272" s="125"/>
      <c r="BAL1272" s="15"/>
      <c r="BAM1272" s="131"/>
      <c r="BAN1272" s="131"/>
      <c r="BAO1272" s="131"/>
      <c r="BAP1272" s="131"/>
      <c r="BAQ1272" s="131"/>
      <c r="BAR1272" s="131"/>
      <c r="BAS1272" s="131"/>
      <c r="BAT1272" s="131"/>
      <c r="BAU1272" s="203"/>
      <c r="BAV1272" s="203"/>
      <c r="BAW1272" s="203"/>
      <c r="BAX1272" s="357"/>
      <c r="BAY1272" s="357"/>
      <c r="BAZ1272" s="262"/>
      <c r="BBA1272" s="262"/>
      <c r="BBB1272" s="262"/>
      <c r="BBC1272" s="262"/>
      <c r="BBD1272" s="262"/>
      <c r="BBE1272" s="165"/>
      <c r="BBF1272" s="422"/>
      <c r="BBG1272" s="98"/>
      <c r="BBH1272" s="17"/>
      <c r="BBI1272" s="18"/>
      <c r="BBJ1272" s="5"/>
      <c r="BBK1272" s="18"/>
      <c r="BBL1272" s="76"/>
      <c r="BBM1272" s="192"/>
      <c r="BBN1272" s="114"/>
      <c r="BBO1272" s="125"/>
      <c r="BBP1272" s="15"/>
      <c r="BBQ1272" s="131"/>
      <c r="BBR1272" s="131"/>
      <c r="BBS1272" s="131"/>
      <c r="BBT1272" s="131"/>
      <c r="BBU1272" s="131"/>
      <c r="BBV1272" s="131"/>
      <c r="BBW1272" s="131"/>
      <c r="BBX1272" s="131"/>
      <c r="BBY1272" s="203"/>
      <c r="BBZ1272" s="203"/>
      <c r="BCA1272" s="203"/>
      <c r="BCB1272" s="357"/>
      <c r="BCC1272" s="357"/>
      <c r="BCD1272" s="262"/>
      <c r="BCE1272" s="262"/>
      <c r="BCF1272" s="262"/>
      <c r="BCG1272" s="262"/>
      <c r="BCH1272" s="262"/>
      <c r="BCI1272" s="165"/>
      <c r="BCJ1272" s="422"/>
      <c r="BCK1272" s="98"/>
      <c r="BCL1272" s="17"/>
      <c r="BCM1272" s="18"/>
      <c r="BCN1272" s="5"/>
      <c r="BCO1272" s="18"/>
      <c r="BCP1272" s="76"/>
      <c r="BCQ1272" s="192"/>
      <c r="BCR1272" s="114"/>
      <c r="BCS1272" s="125"/>
      <c r="BCT1272" s="15"/>
      <c r="BCU1272" s="131"/>
      <c r="BCV1272" s="131"/>
      <c r="BCW1272" s="131"/>
      <c r="BCX1272" s="131"/>
      <c r="BCY1272" s="131"/>
      <c r="BCZ1272" s="131"/>
      <c r="BDA1272" s="131"/>
      <c r="BDB1272" s="131"/>
      <c r="BDC1272" s="203"/>
      <c r="BDD1272" s="203"/>
      <c r="BDE1272" s="203"/>
      <c r="BDF1272" s="357"/>
      <c r="BDG1272" s="357"/>
      <c r="BDH1272" s="262"/>
      <c r="BDI1272" s="262"/>
      <c r="BDJ1272" s="262"/>
      <c r="BDK1272" s="262"/>
      <c r="BDL1272" s="262"/>
      <c r="BDM1272" s="165"/>
      <c r="BDN1272" s="422"/>
      <c r="BDO1272" s="98"/>
      <c r="BDP1272" s="17"/>
      <c r="BDQ1272" s="18"/>
      <c r="BDR1272" s="5"/>
      <c r="BDS1272" s="18"/>
      <c r="BDT1272" s="76"/>
      <c r="BDU1272" s="192"/>
      <c r="BDV1272" s="114"/>
      <c r="BDW1272" s="125"/>
      <c r="BDX1272" s="15"/>
      <c r="BDY1272" s="131"/>
      <c r="BDZ1272" s="131"/>
      <c r="BEA1272" s="131"/>
      <c r="BEB1272" s="131"/>
      <c r="BEC1272" s="131"/>
      <c r="BED1272" s="131"/>
      <c r="BEE1272" s="131"/>
      <c r="BEF1272" s="131"/>
      <c r="BEG1272" s="203"/>
      <c r="BEH1272" s="203"/>
      <c r="BEI1272" s="203"/>
      <c r="BEJ1272" s="357"/>
      <c r="BEK1272" s="357"/>
      <c r="BEL1272" s="262"/>
      <c r="BEM1272" s="262"/>
      <c r="BEN1272" s="262"/>
      <c r="BEO1272" s="262"/>
      <c r="BEP1272" s="262"/>
      <c r="BEQ1272" s="165"/>
      <c r="BER1272" s="422"/>
      <c r="BES1272" s="98"/>
      <c r="BET1272" s="17"/>
      <c r="BEU1272" s="18"/>
      <c r="BEV1272" s="5"/>
      <c r="BEW1272" s="18"/>
      <c r="BEX1272" s="76"/>
      <c r="BEY1272" s="192"/>
      <c r="BEZ1272" s="114"/>
      <c r="BFA1272" s="125"/>
      <c r="BFB1272" s="15"/>
      <c r="BFC1272" s="131"/>
      <c r="BFD1272" s="131"/>
      <c r="BFE1272" s="131"/>
      <c r="BFF1272" s="131"/>
      <c r="BFG1272" s="131"/>
      <c r="BFH1272" s="131"/>
      <c r="BFI1272" s="131"/>
      <c r="BFJ1272" s="131"/>
      <c r="BFK1272" s="203"/>
      <c r="BFL1272" s="203"/>
      <c r="BFM1272" s="203"/>
      <c r="BFN1272" s="357"/>
      <c r="BFO1272" s="357"/>
      <c r="BFP1272" s="262"/>
      <c r="BFQ1272" s="262"/>
      <c r="BFR1272" s="262"/>
      <c r="BFS1272" s="262"/>
      <c r="BFT1272" s="262"/>
      <c r="BFU1272" s="165"/>
      <c r="BFV1272" s="422"/>
      <c r="BFW1272" s="98"/>
      <c r="BFX1272" s="17"/>
      <c r="BFY1272" s="18"/>
      <c r="BFZ1272" s="5"/>
      <c r="BGA1272" s="18"/>
      <c r="BGB1272" s="76"/>
      <c r="BGC1272" s="192"/>
      <c r="BGD1272" s="114"/>
      <c r="BGE1272" s="125"/>
      <c r="BGF1272" s="15"/>
      <c r="BGG1272" s="131"/>
      <c r="BGH1272" s="131"/>
      <c r="BGI1272" s="131"/>
      <c r="BGJ1272" s="131"/>
      <c r="BGK1272" s="131"/>
      <c r="BGL1272" s="131"/>
      <c r="BGM1272" s="131"/>
      <c r="BGN1272" s="131"/>
      <c r="BGO1272" s="203"/>
      <c r="BGP1272" s="203"/>
      <c r="BGQ1272" s="203"/>
      <c r="BGR1272" s="357"/>
      <c r="BGS1272" s="357"/>
      <c r="BGT1272" s="262"/>
      <c r="BGU1272" s="262"/>
      <c r="BGV1272" s="262"/>
      <c r="BGW1272" s="262"/>
      <c r="BGX1272" s="262"/>
      <c r="BGY1272" s="165"/>
      <c r="BGZ1272" s="422"/>
      <c r="BHA1272" s="98"/>
      <c r="BHB1272" s="17"/>
      <c r="BHC1272" s="18"/>
      <c r="BHD1272" s="5"/>
      <c r="BHE1272" s="18"/>
      <c r="BHF1272" s="76"/>
      <c r="BHG1272" s="192"/>
      <c r="BHH1272" s="114"/>
      <c r="BHI1272" s="125"/>
      <c r="BHJ1272" s="15"/>
      <c r="BHK1272" s="131"/>
      <c r="BHL1272" s="131"/>
      <c r="BHM1272" s="131"/>
      <c r="BHN1272" s="131"/>
      <c r="BHO1272" s="131"/>
      <c r="BHP1272" s="131"/>
      <c r="BHQ1272" s="131"/>
      <c r="BHR1272" s="131"/>
      <c r="BHS1272" s="203"/>
      <c r="BHT1272" s="203"/>
      <c r="BHU1272" s="203"/>
      <c r="BHV1272" s="357"/>
      <c r="BHW1272" s="357"/>
      <c r="BHX1272" s="262"/>
      <c r="BHY1272" s="262"/>
      <c r="BHZ1272" s="262"/>
      <c r="BIA1272" s="262"/>
      <c r="BIB1272" s="262"/>
      <c r="BIC1272" s="165"/>
      <c r="BID1272" s="422"/>
      <c r="BIE1272" s="98"/>
      <c r="BIF1272" s="17"/>
      <c r="BIG1272" s="18"/>
      <c r="BIH1272" s="5"/>
      <c r="BII1272" s="18"/>
      <c r="BIJ1272" s="76"/>
      <c r="BIK1272" s="192"/>
      <c r="BIL1272" s="114"/>
      <c r="BIM1272" s="125"/>
      <c r="BIN1272" s="15"/>
      <c r="BIO1272" s="131"/>
      <c r="BIP1272" s="131"/>
      <c r="BIQ1272" s="131"/>
      <c r="BIR1272" s="131"/>
      <c r="BIS1272" s="131"/>
      <c r="BIT1272" s="131"/>
      <c r="BIU1272" s="131"/>
      <c r="BIV1272" s="131"/>
      <c r="BIW1272" s="203"/>
      <c r="BIX1272" s="203"/>
      <c r="BIY1272" s="203"/>
      <c r="BIZ1272" s="357"/>
      <c r="BJA1272" s="357"/>
      <c r="BJB1272" s="262"/>
      <c r="BJC1272" s="262"/>
      <c r="BJD1272" s="262"/>
      <c r="BJE1272" s="262"/>
      <c r="BJF1272" s="262"/>
      <c r="BJG1272" s="165"/>
      <c r="BJH1272" s="422"/>
      <c r="BJI1272" s="98"/>
      <c r="BJJ1272" s="17"/>
      <c r="BJK1272" s="18"/>
      <c r="BJL1272" s="5"/>
      <c r="BJM1272" s="18"/>
      <c r="BJN1272" s="76"/>
      <c r="BJO1272" s="192"/>
      <c r="BJP1272" s="114"/>
      <c r="BJQ1272" s="125"/>
      <c r="BJR1272" s="15"/>
      <c r="BJS1272" s="131"/>
      <c r="BJT1272" s="131"/>
      <c r="BJU1272" s="131"/>
      <c r="BJV1272" s="131"/>
      <c r="BJW1272" s="131"/>
      <c r="BJX1272" s="131"/>
      <c r="BJY1272" s="131"/>
      <c r="BJZ1272" s="131"/>
      <c r="BKA1272" s="203"/>
      <c r="BKB1272" s="203"/>
      <c r="BKC1272" s="203"/>
      <c r="BKD1272" s="357"/>
      <c r="BKE1272" s="357"/>
      <c r="BKF1272" s="262"/>
      <c r="BKG1272" s="262"/>
      <c r="BKH1272" s="262"/>
      <c r="BKI1272" s="262"/>
      <c r="BKJ1272" s="262"/>
      <c r="BKK1272" s="165"/>
      <c r="BKL1272" s="422"/>
      <c r="BKM1272" s="98"/>
      <c r="BKN1272" s="17"/>
      <c r="BKO1272" s="18"/>
      <c r="BKP1272" s="5"/>
      <c r="BKQ1272" s="18"/>
      <c r="BKR1272" s="76"/>
      <c r="BKS1272" s="192"/>
      <c r="BKT1272" s="114"/>
      <c r="BKU1272" s="125"/>
      <c r="BKV1272" s="15"/>
      <c r="BKW1272" s="131"/>
      <c r="BKX1272" s="131"/>
      <c r="BKY1272" s="131"/>
      <c r="BKZ1272" s="131"/>
      <c r="BLA1272" s="131"/>
      <c r="BLB1272" s="131"/>
      <c r="BLC1272" s="131"/>
      <c r="BLD1272" s="131"/>
      <c r="BLE1272" s="203"/>
      <c r="BLF1272" s="203"/>
      <c r="BLG1272" s="203"/>
      <c r="BLH1272" s="357"/>
      <c r="BLI1272" s="357"/>
      <c r="BLJ1272" s="262"/>
      <c r="BLK1272" s="262"/>
      <c r="BLL1272" s="262"/>
      <c r="BLM1272" s="262"/>
      <c r="BLN1272" s="262"/>
      <c r="BLO1272" s="165"/>
      <c r="BLP1272" s="422"/>
      <c r="BLQ1272" s="98"/>
      <c r="BLR1272" s="17"/>
      <c r="BLS1272" s="18"/>
      <c r="BLT1272" s="5"/>
      <c r="BLU1272" s="18"/>
      <c r="BLV1272" s="76"/>
      <c r="BLW1272" s="192"/>
      <c r="BLX1272" s="114"/>
      <c r="BLY1272" s="125"/>
      <c r="BLZ1272" s="15"/>
      <c r="BMA1272" s="131"/>
      <c r="BMB1272" s="131"/>
      <c r="BMC1272" s="131"/>
      <c r="BMD1272" s="131"/>
      <c r="BME1272" s="131"/>
      <c r="BMF1272" s="131"/>
      <c r="BMG1272" s="131"/>
      <c r="BMH1272" s="131"/>
      <c r="BMI1272" s="203"/>
      <c r="BMJ1272" s="203"/>
      <c r="BMK1272" s="203"/>
      <c r="BML1272" s="357"/>
      <c r="BMM1272" s="357"/>
      <c r="BMN1272" s="262"/>
      <c r="BMO1272" s="262"/>
      <c r="BMP1272" s="262"/>
      <c r="BMQ1272" s="262"/>
      <c r="BMR1272" s="262"/>
      <c r="BMS1272" s="165"/>
      <c r="BMT1272" s="422"/>
      <c r="BMU1272" s="98"/>
      <c r="BMV1272" s="17"/>
      <c r="BMW1272" s="18"/>
      <c r="BMX1272" s="5"/>
      <c r="BMY1272" s="18"/>
      <c r="BMZ1272" s="76"/>
      <c r="BNA1272" s="192"/>
      <c r="BNB1272" s="114"/>
      <c r="BNC1272" s="125"/>
      <c r="BND1272" s="15"/>
      <c r="BNE1272" s="131"/>
      <c r="BNF1272" s="131"/>
      <c r="BNG1272" s="131"/>
      <c r="BNH1272" s="131"/>
      <c r="BNI1272" s="131"/>
      <c r="BNJ1272" s="131"/>
      <c r="BNK1272" s="131"/>
      <c r="BNL1272" s="131"/>
      <c r="BNM1272" s="203"/>
      <c r="BNN1272" s="203"/>
      <c r="BNO1272" s="203"/>
      <c r="BNP1272" s="357"/>
      <c r="BNQ1272" s="357"/>
      <c r="BNR1272" s="262"/>
      <c r="BNS1272" s="262"/>
      <c r="BNT1272" s="262"/>
      <c r="BNU1272" s="262"/>
      <c r="BNV1272" s="262"/>
      <c r="BNW1272" s="165"/>
      <c r="BNX1272" s="422"/>
      <c r="BNY1272" s="98"/>
      <c r="BNZ1272" s="17"/>
      <c r="BOA1272" s="18"/>
      <c r="BOB1272" s="5"/>
      <c r="BOC1272" s="18"/>
      <c r="BOD1272" s="76"/>
      <c r="BOE1272" s="192"/>
      <c r="BOF1272" s="114"/>
      <c r="BOG1272" s="125"/>
      <c r="BOH1272" s="15"/>
      <c r="BOI1272" s="131"/>
      <c r="BOJ1272" s="131"/>
      <c r="BOK1272" s="131"/>
      <c r="BOL1272" s="131"/>
      <c r="BOM1272" s="131"/>
      <c r="BON1272" s="131"/>
      <c r="BOO1272" s="131"/>
      <c r="BOP1272" s="131"/>
      <c r="BOQ1272" s="203"/>
      <c r="BOR1272" s="203"/>
      <c r="BOS1272" s="203"/>
      <c r="BOT1272" s="357"/>
      <c r="BOU1272" s="357"/>
      <c r="BOV1272" s="262"/>
      <c r="BOW1272" s="262"/>
      <c r="BOX1272" s="262"/>
      <c r="BOY1272" s="262"/>
      <c r="BOZ1272" s="262"/>
      <c r="BPA1272" s="165"/>
      <c r="BPB1272" s="422"/>
      <c r="BPC1272" s="98"/>
      <c r="BPD1272" s="17"/>
      <c r="BPE1272" s="18"/>
      <c r="BPF1272" s="5"/>
      <c r="BPG1272" s="18"/>
      <c r="BPH1272" s="76"/>
      <c r="BPI1272" s="192"/>
      <c r="BPJ1272" s="114"/>
      <c r="BPK1272" s="125"/>
      <c r="BPL1272" s="15"/>
      <c r="BPM1272" s="131"/>
      <c r="BPN1272" s="131"/>
      <c r="BPO1272" s="131"/>
      <c r="BPP1272" s="131"/>
      <c r="BPQ1272" s="131"/>
      <c r="BPR1272" s="131"/>
      <c r="BPS1272" s="131"/>
      <c r="BPT1272" s="131"/>
      <c r="BPU1272" s="203"/>
      <c r="BPV1272" s="203"/>
      <c r="BPW1272" s="203"/>
      <c r="BPX1272" s="357"/>
      <c r="BPY1272" s="357"/>
      <c r="BPZ1272" s="262"/>
      <c r="BQA1272" s="262"/>
      <c r="BQB1272" s="262"/>
      <c r="BQC1272" s="262"/>
      <c r="BQD1272" s="262"/>
      <c r="BQE1272" s="165"/>
      <c r="BQF1272" s="422"/>
      <c r="BQG1272" s="98"/>
      <c r="BQH1272" s="17"/>
      <c r="BQI1272" s="18"/>
      <c r="BQJ1272" s="5"/>
      <c r="BQK1272" s="18"/>
      <c r="BQL1272" s="76"/>
      <c r="BQM1272" s="192"/>
      <c r="BQN1272" s="114"/>
      <c r="BQO1272" s="125"/>
      <c r="BQP1272" s="15"/>
      <c r="BQQ1272" s="131"/>
      <c r="BQR1272" s="131"/>
      <c r="BQS1272" s="131"/>
      <c r="BQT1272" s="131"/>
      <c r="BQU1272" s="131"/>
      <c r="BQV1272" s="131"/>
      <c r="BQW1272" s="131"/>
      <c r="BQX1272" s="131"/>
      <c r="BQY1272" s="203"/>
      <c r="BQZ1272" s="203"/>
      <c r="BRA1272" s="203"/>
      <c r="BRB1272" s="357"/>
      <c r="BRC1272" s="357"/>
      <c r="BRD1272" s="262"/>
      <c r="BRE1272" s="262"/>
      <c r="BRF1272" s="262"/>
      <c r="BRG1272" s="262"/>
      <c r="BRH1272" s="262"/>
      <c r="BRI1272" s="165"/>
      <c r="BRJ1272" s="422"/>
      <c r="BRK1272" s="98"/>
      <c r="BRL1272" s="17"/>
      <c r="BRM1272" s="18"/>
      <c r="BRN1272" s="5"/>
      <c r="BRO1272" s="18"/>
      <c r="BRP1272" s="76"/>
      <c r="BRQ1272" s="192"/>
      <c r="BRR1272" s="114"/>
      <c r="BRS1272" s="125"/>
      <c r="BRT1272" s="15"/>
      <c r="BRU1272" s="131"/>
      <c r="BRV1272" s="131"/>
      <c r="BRW1272" s="131"/>
      <c r="BRX1272" s="131"/>
      <c r="BRY1272" s="131"/>
      <c r="BRZ1272" s="131"/>
      <c r="BSA1272" s="131"/>
      <c r="BSB1272" s="131"/>
      <c r="BSC1272" s="203"/>
      <c r="BSD1272" s="203"/>
      <c r="BSE1272" s="203"/>
      <c r="BSF1272" s="357"/>
      <c r="BSG1272" s="357"/>
      <c r="BSH1272" s="262"/>
      <c r="BSI1272" s="262"/>
      <c r="BSJ1272" s="262"/>
      <c r="BSK1272" s="262"/>
      <c r="BSL1272" s="262"/>
      <c r="BSM1272" s="165"/>
      <c r="BSN1272" s="422"/>
      <c r="BSO1272" s="98"/>
      <c r="BSP1272" s="17"/>
      <c r="BSQ1272" s="18"/>
      <c r="BSR1272" s="5"/>
      <c r="BSS1272" s="18"/>
      <c r="BST1272" s="76"/>
      <c r="BSU1272" s="192"/>
      <c r="BSV1272" s="114"/>
      <c r="BSW1272" s="125"/>
      <c r="BSX1272" s="15"/>
      <c r="BSY1272" s="131"/>
      <c r="BSZ1272" s="131"/>
      <c r="BTA1272" s="131"/>
      <c r="BTB1272" s="131"/>
      <c r="BTC1272" s="131"/>
      <c r="BTD1272" s="131"/>
      <c r="BTE1272" s="131"/>
      <c r="BTF1272" s="131"/>
      <c r="BTG1272" s="203"/>
      <c r="BTH1272" s="203"/>
      <c r="BTI1272" s="203"/>
      <c r="BTJ1272" s="357"/>
      <c r="BTK1272" s="357"/>
      <c r="BTL1272" s="262"/>
      <c r="BTM1272" s="262"/>
      <c r="BTN1272" s="262"/>
      <c r="BTO1272" s="262"/>
      <c r="BTP1272" s="262"/>
      <c r="BTQ1272" s="165"/>
      <c r="BTR1272" s="422"/>
      <c r="BTS1272" s="98"/>
      <c r="BTT1272" s="17"/>
      <c r="BTU1272" s="18"/>
      <c r="BTV1272" s="5"/>
      <c r="BTW1272" s="18"/>
      <c r="BTX1272" s="76"/>
      <c r="BTY1272" s="192"/>
      <c r="BTZ1272" s="114"/>
      <c r="BUA1272" s="125"/>
      <c r="BUB1272" s="15"/>
      <c r="BUC1272" s="131"/>
      <c r="BUD1272" s="131"/>
      <c r="BUE1272" s="131"/>
      <c r="BUF1272" s="131"/>
      <c r="BUG1272" s="131"/>
      <c r="BUH1272" s="131"/>
      <c r="BUI1272" s="131"/>
      <c r="BUJ1272" s="131"/>
      <c r="BUK1272" s="203"/>
      <c r="BUL1272" s="203"/>
      <c r="BUM1272" s="203"/>
      <c r="BUN1272" s="357"/>
      <c r="BUO1272" s="357"/>
      <c r="BUP1272" s="262"/>
      <c r="BUQ1272" s="262"/>
      <c r="BUR1272" s="262"/>
      <c r="BUS1272" s="262"/>
      <c r="BUT1272" s="262"/>
      <c r="BUU1272" s="165"/>
      <c r="BUV1272" s="422"/>
      <c r="BUW1272" s="98"/>
      <c r="BUX1272" s="17"/>
      <c r="BUY1272" s="18"/>
      <c r="BUZ1272" s="5"/>
      <c r="BVA1272" s="18"/>
      <c r="BVB1272" s="76"/>
      <c r="BVC1272" s="192"/>
      <c r="BVD1272" s="114"/>
      <c r="BVE1272" s="125"/>
      <c r="BVF1272" s="15"/>
      <c r="BVG1272" s="131"/>
      <c r="BVH1272" s="131"/>
      <c r="BVI1272" s="131"/>
      <c r="BVJ1272" s="131"/>
      <c r="BVK1272" s="131"/>
      <c r="BVL1272" s="131"/>
      <c r="BVM1272" s="131"/>
      <c r="BVN1272" s="131"/>
      <c r="BVO1272" s="203"/>
      <c r="BVP1272" s="203"/>
      <c r="BVQ1272" s="203"/>
      <c r="BVR1272" s="357"/>
      <c r="BVS1272" s="357"/>
      <c r="BVT1272" s="262"/>
      <c r="BVU1272" s="262"/>
      <c r="BVV1272" s="262"/>
      <c r="BVW1272" s="262"/>
      <c r="BVX1272" s="262"/>
      <c r="BVY1272" s="165"/>
      <c r="BVZ1272" s="422"/>
      <c r="BWA1272" s="98"/>
      <c r="BWB1272" s="17"/>
      <c r="BWC1272" s="18"/>
      <c r="BWD1272" s="5"/>
      <c r="BWE1272" s="18"/>
      <c r="BWF1272" s="76"/>
      <c r="BWG1272" s="192"/>
      <c r="BWH1272" s="114"/>
      <c r="BWI1272" s="125"/>
      <c r="BWJ1272" s="15"/>
      <c r="BWK1272" s="131"/>
      <c r="BWL1272" s="131"/>
      <c r="BWM1272" s="131"/>
      <c r="BWN1272" s="131"/>
      <c r="BWO1272" s="131"/>
      <c r="BWP1272" s="131"/>
      <c r="BWQ1272" s="131"/>
      <c r="BWR1272" s="131"/>
      <c r="BWS1272" s="203"/>
      <c r="BWT1272" s="203"/>
      <c r="BWU1272" s="203"/>
      <c r="BWV1272" s="357"/>
      <c r="BWW1272" s="357"/>
      <c r="BWX1272" s="262"/>
      <c r="BWY1272" s="262"/>
      <c r="BWZ1272" s="262"/>
      <c r="BXA1272" s="262"/>
      <c r="BXB1272" s="262"/>
      <c r="BXC1272" s="165"/>
      <c r="BXD1272" s="422"/>
      <c r="BXE1272" s="98"/>
      <c r="BXF1272" s="17"/>
      <c r="BXG1272" s="18"/>
      <c r="BXH1272" s="5"/>
      <c r="BXI1272" s="18"/>
      <c r="BXJ1272" s="76"/>
      <c r="BXK1272" s="192"/>
      <c r="BXL1272" s="114"/>
      <c r="BXM1272" s="125"/>
      <c r="BXN1272" s="15"/>
      <c r="BXO1272" s="131"/>
      <c r="BXP1272" s="131"/>
      <c r="BXQ1272" s="131"/>
      <c r="BXR1272" s="131"/>
      <c r="BXS1272" s="131"/>
      <c r="BXT1272" s="131"/>
      <c r="BXU1272" s="131"/>
      <c r="BXV1272" s="131"/>
      <c r="BXW1272" s="203"/>
      <c r="BXX1272" s="203"/>
      <c r="BXY1272" s="203"/>
      <c r="BXZ1272" s="357"/>
      <c r="BYA1272" s="357"/>
      <c r="BYB1272" s="262"/>
      <c r="BYC1272" s="262"/>
      <c r="BYD1272" s="262"/>
      <c r="BYE1272" s="262"/>
      <c r="BYF1272" s="262"/>
      <c r="BYG1272" s="165"/>
      <c r="BYH1272" s="422"/>
      <c r="BYI1272" s="98"/>
      <c r="BYJ1272" s="17"/>
      <c r="BYK1272" s="18"/>
      <c r="BYL1272" s="5"/>
      <c r="BYM1272" s="18"/>
      <c r="BYN1272" s="76"/>
      <c r="BYO1272" s="192"/>
      <c r="BYP1272" s="114"/>
      <c r="BYQ1272" s="125"/>
      <c r="BYR1272" s="15"/>
      <c r="BYS1272" s="131"/>
      <c r="BYT1272" s="131"/>
      <c r="BYU1272" s="131"/>
      <c r="BYV1272" s="131"/>
      <c r="BYW1272" s="131"/>
      <c r="BYX1272" s="131"/>
      <c r="BYY1272" s="131"/>
      <c r="BYZ1272" s="131"/>
      <c r="BZA1272" s="203"/>
      <c r="BZB1272" s="203"/>
      <c r="BZC1272" s="203"/>
      <c r="BZD1272" s="357"/>
      <c r="BZE1272" s="357"/>
      <c r="BZF1272" s="262"/>
      <c r="BZG1272" s="262"/>
      <c r="BZH1272" s="262"/>
      <c r="BZI1272" s="262"/>
      <c r="BZJ1272" s="262"/>
      <c r="BZK1272" s="165"/>
      <c r="BZL1272" s="422"/>
      <c r="BZM1272" s="98"/>
      <c r="BZN1272" s="17"/>
      <c r="BZO1272" s="18"/>
      <c r="BZP1272" s="5"/>
      <c r="BZQ1272" s="18"/>
      <c r="BZR1272" s="76"/>
      <c r="BZS1272" s="192"/>
      <c r="BZT1272" s="114"/>
      <c r="BZU1272" s="125"/>
      <c r="BZV1272" s="15"/>
      <c r="BZW1272" s="131"/>
      <c r="BZX1272" s="131"/>
      <c r="BZY1272" s="131"/>
      <c r="BZZ1272" s="131"/>
      <c r="CAA1272" s="131"/>
      <c r="CAB1272" s="131"/>
      <c r="CAC1272" s="131"/>
      <c r="CAD1272" s="131"/>
      <c r="CAE1272" s="203"/>
      <c r="CAF1272" s="203"/>
      <c r="CAG1272" s="203"/>
      <c r="CAH1272" s="357"/>
      <c r="CAI1272" s="357"/>
      <c r="CAJ1272" s="262"/>
      <c r="CAK1272" s="262"/>
      <c r="CAL1272" s="262"/>
      <c r="CAM1272" s="262"/>
      <c r="CAN1272" s="262"/>
      <c r="CAO1272" s="165"/>
      <c r="CAP1272" s="422"/>
      <c r="CAQ1272" s="98"/>
      <c r="CAR1272" s="17"/>
      <c r="CAS1272" s="18"/>
      <c r="CAT1272" s="5"/>
      <c r="CAU1272" s="18"/>
      <c r="CAV1272" s="76"/>
      <c r="CAW1272" s="192"/>
      <c r="CAX1272" s="114"/>
      <c r="CAY1272" s="125"/>
      <c r="CAZ1272" s="15"/>
      <c r="CBA1272" s="131"/>
      <c r="CBB1272" s="131"/>
      <c r="CBC1272" s="131"/>
      <c r="CBD1272" s="131"/>
      <c r="CBE1272" s="131"/>
      <c r="CBF1272" s="131"/>
      <c r="CBG1272" s="131"/>
      <c r="CBH1272" s="131"/>
      <c r="CBI1272" s="203"/>
      <c r="CBJ1272" s="203"/>
      <c r="CBK1272" s="203"/>
      <c r="CBL1272" s="357"/>
      <c r="CBM1272" s="357"/>
      <c r="CBN1272" s="262"/>
      <c r="CBO1272" s="262"/>
      <c r="CBP1272" s="262"/>
      <c r="CBQ1272" s="262"/>
      <c r="CBR1272" s="262"/>
      <c r="CBS1272" s="165"/>
      <c r="CBT1272" s="422"/>
      <c r="CBU1272" s="98"/>
      <c r="CBV1272" s="17"/>
      <c r="CBW1272" s="18"/>
      <c r="CBX1272" s="5"/>
      <c r="CBY1272" s="18"/>
      <c r="CBZ1272" s="76"/>
      <c r="CCA1272" s="192"/>
      <c r="CCB1272" s="114"/>
      <c r="CCC1272" s="125"/>
      <c r="CCD1272" s="15"/>
      <c r="CCE1272" s="131"/>
      <c r="CCF1272" s="131"/>
      <c r="CCG1272" s="131"/>
      <c r="CCH1272" s="131"/>
      <c r="CCI1272" s="131"/>
      <c r="CCJ1272" s="131"/>
      <c r="CCK1272" s="131"/>
      <c r="CCL1272" s="131"/>
      <c r="CCM1272" s="203"/>
      <c r="CCN1272" s="203"/>
      <c r="CCO1272" s="203"/>
      <c r="CCP1272" s="357"/>
      <c r="CCQ1272" s="357"/>
      <c r="CCR1272" s="262"/>
      <c r="CCS1272" s="262"/>
      <c r="CCT1272" s="262"/>
      <c r="CCU1272" s="262"/>
      <c r="CCV1272" s="262"/>
      <c r="CCW1272" s="165"/>
      <c r="CCX1272" s="422"/>
      <c r="CCY1272" s="98"/>
      <c r="CCZ1272" s="17"/>
      <c r="CDA1272" s="18"/>
      <c r="CDB1272" s="5"/>
      <c r="CDC1272" s="18"/>
      <c r="CDD1272" s="76"/>
      <c r="CDE1272" s="192"/>
      <c r="CDF1272" s="114"/>
      <c r="CDG1272" s="125"/>
      <c r="CDH1272" s="15"/>
      <c r="CDI1272" s="131"/>
      <c r="CDJ1272" s="131"/>
      <c r="CDK1272" s="131"/>
      <c r="CDL1272" s="131"/>
      <c r="CDM1272" s="131"/>
      <c r="CDN1272" s="131"/>
      <c r="CDO1272" s="131"/>
      <c r="CDP1272" s="131"/>
      <c r="CDQ1272" s="203"/>
      <c r="CDR1272" s="203"/>
      <c r="CDS1272" s="203"/>
      <c r="CDT1272" s="357"/>
      <c r="CDU1272" s="357"/>
      <c r="CDV1272" s="262"/>
      <c r="CDW1272" s="262"/>
      <c r="CDX1272" s="262"/>
      <c r="CDY1272" s="262"/>
      <c r="CDZ1272" s="262"/>
      <c r="CEA1272" s="165"/>
      <c r="CEB1272" s="422"/>
      <c r="CEC1272" s="98"/>
      <c r="CED1272" s="17"/>
      <c r="CEE1272" s="18"/>
      <c r="CEF1272" s="5"/>
      <c r="CEG1272" s="18"/>
      <c r="CEH1272" s="76"/>
      <c r="CEI1272" s="192"/>
      <c r="CEJ1272" s="114"/>
      <c r="CEK1272" s="125"/>
      <c r="CEL1272" s="15"/>
      <c r="CEM1272" s="131"/>
      <c r="CEN1272" s="131"/>
      <c r="CEO1272" s="131"/>
      <c r="CEP1272" s="131"/>
      <c r="CEQ1272" s="131"/>
      <c r="CER1272" s="131"/>
      <c r="CES1272" s="131"/>
      <c r="CET1272" s="131"/>
      <c r="CEU1272" s="203"/>
      <c r="CEV1272" s="203"/>
      <c r="CEW1272" s="203"/>
      <c r="CEX1272" s="357"/>
      <c r="CEY1272" s="357"/>
      <c r="CEZ1272" s="262"/>
      <c r="CFA1272" s="262"/>
      <c r="CFB1272" s="262"/>
      <c r="CFC1272" s="262"/>
      <c r="CFD1272" s="262"/>
      <c r="CFE1272" s="165"/>
      <c r="CFF1272" s="422"/>
      <c r="CFG1272" s="98"/>
      <c r="CFH1272" s="17"/>
      <c r="CFI1272" s="18"/>
      <c r="CFJ1272" s="5"/>
      <c r="CFK1272" s="18"/>
      <c r="CFL1272" s="76"/>
      <c r="CFM1272" s="192"/>
      <c r="CFN1272" s="114"/>
      <c r="CFO1272" s="125"/>
      <c r="CFP1272" s="15"/>
      <c r="CFQ1272" s="131"/>
      <c r="CFR1272" s="131"/>
      <c r="CFS1272" s="131"/>
      <c r="CFT1272" s="131"/>
      <c r="CFU1272" s="131"/>
      <c r="CFV1272" s="131"/>
      <c r="CFW1272" s="131"/>
      <c r="CFX1272" s="131"/>
      <c r="CFY1272" s="203"/>
      <c r="CFZ1272" s="203"/>
      <c r="CGA1272" s="203"/>
      <c r="CGB1272" s="357"/>
      <c r="CGC1272" s="357"/>
      <c r="CGD1272" s="262"/>
      <c r="CGE1272" s="262"/>
      <c r="CGF1272" s="262"/>
      <c r="CGG1272" s="262"/>
      <c r="CGH1272" s="262"/>
      <c r="CGI1272" s="165"/>
      <c r="CGJ1272" s="422"/>
      <c r="CGK1272" s="98"/>
      <c r="CGL1272" s="17"/>
      <c r="CGM1272" s="18"/>
      <c r="CGN1272" s="5"/>
      <c r="CGO1272" s="18"/>
      <c r="CGP1272" s="76"/>
      <c r="CGQ1272" s="192"/>
      <c r="CGR1272" s="114"/>
      <c r="CGS1272" s="125"/>
      <c r="CGT1272" s="15"/>
      <c r="CGU1272" s="131"/>
      <c r="CGV1272" s="131"/>
      <c r="CGW1272" s="131"/>
      <c r="CGX1272" s="131"/>
      <c r="CGY1272" s="131"/>
      <c r="CGZ1272" s="131"/>
      <c r="CHA1272" s="131"/>
      <c r="CHB1272" s="131"/>
      <c r="CHC1272" s="203"/>
      <c r="CHD1272" s="203"/>
      <c r="CHE1272" s="203"/>
      <c r="CHF1272" s="357"/>
      <c r="CHG1272" s="357"/>
      <c r="CHH1272" s="262"/>
      <c r="CHI1272" s="262"/>
      <c r="CHJ1272" s="262"/>
      <c r="CHK1272" s="262"/>
      <c r="CHL1272" s="262"/>
      <c r="CHM1272" s="165"/>
      <c r="CHN1272" s="422"/>
      <c r="CHO1272" s="98"/>
      <c r="CHP1272" s="17"/>
      <c r="CHQ1272" s="18"/>
      <c r="CHR1272" s="5"/>
      <c r="CHS1272" s="18"/>
      <c r="CHT1272" s="76"/>
      <c r="CHU1272" s="192"/>
      <c r="CHV1272" s="114"/>
      <c r="CHW1272" s="125"/>
      <c r="CHX1272" s="15"/>
      <c r="CHY1272" s="131"/>
      <c r="CHZ1272" s="131"/>
      <c r="CIA1272" s="131"/>
      <c r="CIB1272" s="131"/>
      <c r="CIC1272" s="131"/>
      <c r="CID1272" s="131"/>
      <c r="CIE1272" s="131"/>
      <c r="CIF1272" s="131"/>
      <c r="CIG1272" s="203"/>
      <c r="CIH1272" s="203"/>
      <c r="CII1272" s="203"/>
      <c r="CIJ1272" s="357"/>
      <c r="CIK1272" s="357"/>
      <c r="CIL1272" s="262"/>
      <c r="CIM1272" s="262"/>
      <c r="CIN1272" s="262"/>
      <c r="CIO1272" s="262"/>
      <c r="CIP1272" s="262"/>
      <c r="CIQ1272" s="165"/>
      <c r="CIR1272" s="422"/>
      <c r="CIS1272" s="98"/>
      <c r="CIT1272" s="17"/>
      <c r="CIU1272" s="18"/>
      <c r="CIV1272" s="5"/>
      <c r="CIW1272" s="18"/>
      <c r="CIX1272" s="76"/>
      <c r="CIY1272" s="192"/>
      <c r="CIZ1272" s="114"/>
      <c r="CJA1272" s="125"/>
      <c r="CJB1272" s="15"/>
      <c r="CJC1272" s="131"/>
      <c r="CJD1272" s="131"/>
      <c r="CJE1272" s="131"/>
      <c r="CJF1272" s="131"/>
      <c r="CJG1272" s="131"/>
      <c r="CJH1272" s="131"/>
      <c r="CJI1272" s="131"/>
      <c r="CJJ1272" s="131"/>
      <c r="CJK1272" s="203"/>
      <c r="CJL1272" s="203"/>
      <c r="CJM1272" s="203"/>
      <c r="CJN1272" s="357"/>
      <c r="CJO1272" s="357"/>
      <c r="CJP1272" s="262"/>
      <c r="CJQ1272" s="262"/>
      <c r="CJR1272" s="262"/>
      <c r="CJS1272" s="262"/>
      <c r="CJT1272" s="262"/>
      <c r="CJU1272" s="165"/>
      <c r="CJV1272" s="422"/>
      <c r="CJW1272" s="98"/>
      <c r="CJX1272" s="17"/>
      <c r="CJY1272" s="18"/>
      <c r="CJZ1272" s="5"/>
      <c r="CKA1272" s="18"/>
      <c r="CKB1272" s="76"/>
      <c r="CKC1272" s="192"/>
      <c r="CKD1272" s="114"/>
      <c r="CKE1272" s="125"/>
      <c r="CKF1272" s="15"/>
      <c r="CKG1272" s="131"/>
      <c r="CKH1272" s="131"/>
      <c r="CKI1272" s="131"/>
      <c r="CKJ1272" s="131"/>
      <c r="CKK1272" s="131"/>
      <c r="CKL1272" s="131"/>
      <c r="CKM1272" s="131"/>
      <c r="CKN1272" s="131"/>
      <c r="CKO1272" s="203"/>
      <c r="CKP1272" s="203"/>
      <c r="CKQ1272" s="203"/>
      <c r="CKR1272" s="357"/>
      <c r="CKS1272" s="357"/>
      <c r="CKT1272" s="262"/>
      <c r="CKU1272" s="262"/>
      <c r="CKV1272" s="262"/>
      <c r="CKW1272" s="262"/>
      <c r="CKX1272" s="262"/>
      <c r="CKY1272" s="165"/>
      <c r="CKZ1272" s="422"/>
      <c r="CLA1272" s="98"/>
      <c r="CLB1272" s="17"/>
      <c r="CLC1272" s="18"/>
      <c r="CLD1272" s="5"/>
      <c r="CLE1272" s="18"/>
      <c r="CLF1272" s="76"/>
      <c r="CLG1272" s="192"/>
      <c r="CLH1272" s="114"/>
      <c r="CLI1272" s="125"/>
      <c r="CLJ1272" s="15"/>
      <c r="CLK1272" s="131"/>
      <c r="CLL1272" s="131"/>
      <c r="CLM1272" s="131"/>
      <c r="CLN1272" s="131"/>
      <c r="CLO1272" s="131"/>
      <c r="CLP1272" s="131"/>
      <c r="CLQ1272" s="131"/>
      <c r="CLR1272" s="131"/>
      <c r="CLS1272" s="203"/>
      <c r="CLT1272" s="203"/>
      <c r="CLU1272" s="203"/>
      <c r="CLV1272" s="357"/>
      <c r="CLW1272" s="357"/>
      <c r="CLX1272" s="262"/>
      <c r="CLY1272" s="262"/>
      <c r="CLZ1272" s="262"/>
      <c r="CMA1272" s="262"/>
      <c r="CMB1272" s="262"/>
      <c r="CMC1272" s="165"/>
      <c r="CMD1272" s="422"/>
      <c r="CME1272" s="98"/>
      <c r="CMF1272" s="17"/>
      <c r="CMG1272" s="18"/>
      <c r="CMH1272" s="5"/>
      <c r="CMI1272" s="18"/>
      <c r="CMJ1272" s="76"/>
      <c r="CMK1272" s="192"/>
      <c r="CML1272" s="114"/>
      <c r="CMM1272" s="125"/>
      <c r="CMN1272" s="15"/>
      <c r="CMO1272" s="131"/>
      <c r="CMP1272" s="131"/>
      <c r="CMQ1272" s="131"/>
      <c r="CMR1272" s="131"/>
      <c r="CMS1272" s="131"/>
      <c r="CMT1272" s="131"/>
      <c r="CMU1272" s="131"/>
      <c r="CMV1272" s="131"/>
      <c r="CMW1272" s="203"/>
      <c r="CMX1272" s="203"/>
      <c r="CMY1272" s="203"/>
      <c r="CMZ1272" s="357"/>
      <c r="CNA1272" s="357"/>
      <c r="CNB1272" s="262"/>
      <c r="CNC1272" s="262"/>
      <c r="CND1272" s="262"/>
      <c r="CNE1272" s="262"/>
      <c r="CNF1272" s="262"/>
      <c r="CNG1272" s="165"/>
      <c r="CNH1272" s="422"/>
      <c r="CNI1272" s="98"/>
      <c r="CNJ1272" s="17"/>
      <c r="CNK1272" s="18"/>
      <c r="CNL1272" s="5"/>
      <c r="CNM1272" s="18"/>
      <c r="CNN1272" s="76"/>
      <c r="CNO1272" s="192"/>
      <c r="CNP1272" s="114"/>
      <c r="CNQ1272" s="125"/>
      <c r="CNR1272" s="15"/>
      <c r="CNS1272" s="131"/>
      <c r="CNT1272" s="131"/>
      <c r="CNU1272" s="131"/>
      <c r="CNV1272" s="131"/>
      <c r="CNW1272" s="131"/>
      <c r="CNX1272" s="131"/>
      <c r="CNY1272" s="131"/>
      <c r="CNZ1272" s="131"/>
      <c r="COA1272" s="203"/>
      <c r="COB1272" s="203"/>
      <c r="COC1272" s="203"/>
      <c r="COD1272" s="357"/>
      <c r="COE1272" s="357"/>
      <c r="COF1272" s="262"/>
      <c r="COG1272" s="262"/>
      <c r="COH1272" s="262"/>
      <c r="COI1272" s="262"/>
      <c r="COJ1272" s="262"/>
      <c r="COK1272" s="165"/>
      <c r="COL1272" s="422"/>
      <c r="COM1272" s="98"/>
      <c r="CON1272" s="17"/>
      <c r="COO1272" s="18"/>
      <c r="COP1272" s="5"/>
      <c r="COQ1272" s="18"/>
      <c r="COR1272" s="76"/>
      <c r="COS1272" s="192"/>
      <c r="COT1272" s="114"/>
      <c r="COU1272" s="125"/>
      <c r="COV1272" s="15"/>
      <c r="COW1272" s="131"/>
      <c r="COX1272" s="131"/>
      <c r="COY1272" s="131"/>
      <c r="COZ1272" s="131"/>
      <c r="CPA1272" s="131"/>
      <c r="CPB1272" s="131"/>
      <c r="CPC1272" s="131"/>
      <c r="CPD1272" s="131"/>
      <c r="CPE1272" s="203"/>
      <c r="CPF1272" s="203"/>
      <c r="CPG1272" s="203"/>
      <c r="CPH1272" s="357"/>
      <c r="CPI1272" s="357"/>
      <c r="CPJ1272" s="262"/>
      <c r="CPK1272" s="262"/>
      <c r="CPL1272" s="262"/>
      <c r="CPM1272" s="262"/>
      <c r="CPN1272" s="262"/>
      <c r="CPO1272" s="165"/>
      <c r="CPP1272" s="422"/>
      <c r="CPQ1272" s="98"/>
      <c r="CPR1272" s="17"/>
      <c r="CPS1272" s="18"/>
      <c r="CPT1272" s="5"/>
      <c r="CPU1272" s="18"/>
      <c r="CPV1272" s="76"/>
      <c r="CPW1272" s="192"/>
      <c r="CPX1272" s="114"/>
      <c r="CPY1272" s="125"/>
      <c r="CPZ1272" s="15"/>
      <c r="CQA1272" s="131"/>
      <c r="CQB1272" s="131"/>
      <c r="CQC1272" s="131"/>
      <c r="CQD1272" s="131"/>
      <c r="CQE1272" s="131"/>
      <c r="CQF1272" s="131"/>
      <c r="CQG1272" s="131"/>
      <c r="CQH1272" s="131"/>
      <c r="CQI1272" s="203"/>
      <c r="CQJ1272" s="203"/>
      <c r="CQK1272" s="203"/>
      <c r="CQL1272" s="357"/>
      <c r="CQM1272" s="357"/>
      <c r="CQN1272" s="262"/>
      <c r="CQO1272" s="262"/>
      <c r="CQP1272" s="262"/>
      <c r="CQQ1272" s="262"/>
      <c r="CQR1272" s="262"/>
      <c r="CQS1272" s="165"/>
      <c r="CQT1272" s="422"/>
      <c r="CQU1272" s="98"/>
      <c r="CQV1272" s="17"/>
      <c r="CQW1272" s="18"/>
      <c r="CQX1272" s="5"/>
      <c r="CQY1272" s="18"/>
      <c r="CQZ1272" s="76"/>
      <c r="CRA1272" s="192"/>
      <c r="CRB1272" s="114"/>
      <c r="CRC1272" s="125"/>
      <c r="CRD1272" s="15"/>
      <c r="CRE1272" s="131"/>
      <c r="CRF1272" s="131"/>
      <c r="CRG1272" s="131"/>
      <c r="CRH1272" s="131"/>
      <c r="CRI1272" s="131"/>
      <c r="CRJ1272" s="131"/>
      <c r="CRK1272" s="131"/>
      <c r="CRL1272" s="131"/>
      <c r="CRM1272" s="203"/>
      <c r="CRN1272" s="203"/>
      <c r="CRO1272" s="203"/>
      <c r="CRP1272" s="357"/>
      <c r="CRQ1272" s="357"/>
      <c r="CRR1272" s="262"/>
      <c r="CRS1272" s="262"/>
      <c r="CRT1272" s="262"/>
      <c r="CRU1272" s="262"/>
      <c r="CRV1272" s="262"/>
      <c r="CRW1272" s="165"/>
      <c r="CRX1272" s="422"/>
      <c r="CRY1272" s="98"/>
      <c r="CRZ1272" s="17"/>
      <c r="CSA1272" s="18"/>
      <c r="CSB1272" s="5"/>
      <c r="CSC1272" s="18"/>
      <c r="CSD1272" s="76"/>
      <c r="CSE1272" s="192"/>
      <c r="CSF1272" s="114"/>
      <c r="CSG1272" s="125"/>
      <c r="CSH1272" s="15"/>
      <c r="CSI1272" s="131"/>
      <c r="CSJ1272" s="131"/>
      <c r="CSK1272" s="131"/>
      <c r="CSL1272" s="131"/>
      <c r="CSM1272" s="131"/>
      <c r="CSN1272" s="131"/>
      <c r="CSO1272" s="131"/>
      <c r="CSP1272" s="131"/>
      <c r="CSQ1272" s="203"/>
      <c r="CSR1272" s="203"/>
      <c r="CSS1272" s="203"/>
      <c r="CST1272" s="357"/>
      <c r="CSU1272" s="357"/>
      <c r="CSV1272" s="262"/>
      <c r="CSW1272" s="262"/>
      <c r="CSX1272" s="262"/>
      <c r="CSY1272" s="262"/>
      <c r="CSZ1272" s="262"/>
      <c r="CTA1272" s="165"/>
      <c r="CTB1272" s="422"/>
      <c r="CTC1272" s="98"/>
      <c r="CTD1272" s="17"/>
      <c r="CTE1272" s="18"/>
      <c r="CTF1272" s="5"/>
      <c r="CTG1272" s="18"/>
      <c r="CTH1272" s="76"/>
      <c r="CTI1272" s="192"/>
      <c r="CTJ1272" s="114"/>
      <c r="CTK1272" s="125"/>
      <c r="CTL1272" s="15"/>
      <c r="CTM1272" s="131"/>
      <c r="CTN1272" s="131"/>
      <c r="CTO1272" s="131"/>
      <c r="CTP1272" s="131"/>
      <c r="CTQ1272" s="131"/>
      <c r="CTR1272" s="131"/>
      <c r="CTS1272" s="131"/>
      <c r="CTT1272" s="131"/>
      <c r="CTU1272" s="203"/>
      <c r="CTV1272" s="203"/>
      <c r="CTW1272" s="203"/>
      <c r="CTX1272" s="357"/>
      <c r="CTY1272" s="357"/>
      <c r="CTZ1272" s="262"/>
      <c r="CUA1272" s="262"/>
      <c r="CUB1272" s="262"/>
      <c r="CUC1272" s="262"/>
      <c r="CUD1272" s="262"/>
      <c r="CUE1272" s="165"/>
      <c r="CUF1272" s="422"/>
      <c r="CUG1272" s="98"/>
      <c r="CUH1272" s="17"/>
      <c r="CUI1272" s="18"/>
      <c r="CUJ1272" s="5"/>
      <c r="CUK1272" s="18"/>
      <c r="CUL1272" s="76"/>
      <c r="CUM1272" s="192"/>
      <c r="CUN1272" s="114"/>
      <c r="CUO1272" s="125"/>
      <c r="CUP1272" s="15"/>
      <c r="CUQ1272" s="131"/>
      <c r="CUR1272" s="131"/>
      <c r="CUS1272" s="131"/>
      <c r="CUT1272" s="131"/>
      <c r="CUU1272" s="131"/>
      <c r="CUV1272" s="131"/>
      <c r="CUW1272" s="131"/>
      <c r="CUX1272" s="131"/>
      <c r="CUY1272" s="203"/>
      <c r="CUZ1272" s="203"/>
      <c r="CVA1272" s="203"/>
      <c r="CVB1272" s="357"/>
      <c r="CVC1272" s="357"/>
      <c r="CVD1272" s="262"/>
      <c r="CVE1272" s="262"/>
      <c r="CVF1272" s="262"/>
      <c r="CVG1272" s="262"/>
      <c r="CVH1272" s="262"/>
      <c r="CVI1272" s="165"/>
      <c r="CVJ1272" s="422"/>
      <c r="CVK1272" s="98"/>
      <c r="CVL1272" s="17"/>
      <c r="CVM1272" s="18"/>
      <c r="CVN1272" s="5"/>
      <c r="CVO1272" s="18"/>
      <c r="CVP1272" s="76"/>
      <c r="CVQ1272" s="192"/>
      <c r="CVR1272" s="114"/>
      <c r="CVS1272" s="125"/>
      <c r="CVT1272" s="15"/>
      <c r="CVU1272" s="131"/>
      <c r="CVV1272" s="131"/>
      <c r="CVW1272" s="131"/>
      <c r="CVX1272" s="131"/>
      <c r="CVY1272" s="131"/>
      <c r="CVZ1272" s="131"/>
      <c r="CWA1272" s="131"/>
      <c r="CWB1272" s="131"/>
      <c r="CWC1272" s="203"/>
      <c r="CWD1272" s="203"/>
      <c r="CWE1272" s="203"/>
      <c r="CWF1272" s="357"/>
      <c r="CWG1272" s="357"/>
      <c r="CWH1272" s="262"/>
      <c r="CWI1272" s="262"/>
      <c r="CWJ1272" s="262"/>
      <c r="CWK1272" s="262"/>
      <c r="CWL1272" s="262"/>
      <c r="CWM1272" s="165"/>
      <c r="CWN1272" s="422"/>
      <c r="CWO1272" s="98"/>
      <c r="CWP1272" s="17"/>
      <c r="CWQ1272" s="18"/>
      <c r="CWR1272" s="5"/>
      <c r="CWS1272" s="18"/>
      <c r="CWT1272" s="76"/>
      <c r="CWU1272" s="192"/>
      <c r="CWV1272" s="114"/>
      <c r="CWW1272" s="125"/>
      <c r="CWX1272" s="15"/>
      <c r="CWY1272" s="131"/>
      <c r="CWZ1272" s="131"/>
      <c r="CXA1272" s="131"/>
      <c r="CXB1272" s="131"/>
      <c r="CXC1272" s="131"/>
      <c r="CXD1272" s="131"/>
      <c r="CXE1272" s="131"/>
      <c r="CXF1272" s="131"/>
      <c r="CXG1272" s="203"/>
      <c r="CXH1272" s="203"/>
      <c r="CXI1272" s="203"/>
      <c r="CXJ1272" s="357"/>
      <c r="CXK1272" s="357"/>
      <c r="CXL1272" s="262"/>
      <c r="CXM1272" s="262"/>
      <c r="CXN1272" s="262"/>
      <c r="CXO1272" s="262"/>
      <c r="CXP1272" s="262"/>
      <c r="CXQ1272" s="165"/>
      <c r="CXR1272" s="422"/>
      <c r="CXS1272" s="98"/>
      <c r="CXT1272" s="17"/>
      <c r="CXU1272" s="18"/>
      <c r="CXV1272" s="5"/>
      <c r="CXW1272" s="18"/>
      <c r="CXX1272" s="76"/>
      <c r="CXY1272" s="192"/>
      <c r="CXZ1272" s="114"/>
      <c r="CYA1272" s="125"/>
      <c r="CYB1272" s="15"/>
      <c r="CYC1272" s="131"/>
      <c r="CYD1272" s="131"/>
      <c r="CYE1272" s="131"/>
      <c r="CYF1272" s="131"/>
      <c r="CYG1272" s="131"/>
      <c r="CYH1272" s="131"/>
      <c r="CYI1272" s="131"/>
      <c r="CYJ1272" s="131"/>
      <c r="CYK1272" s="203"/>
      <c r="CYL1272" s="203"/>
      <c r="CYM1272" s="203"/>
      <c r="CYN1272" s="357"/>
      <c r="CYO1272" s="357"/>
      <c r="CYP1272" s="262"/>
      <c r="CYQ1272" s="262"/>
      <c r="CYR1272" s="262"/>
      <c r="CYS1272" s="262"/>
      <c r="CYT1272" s="262"/>
      <c r="CYU1272" s="165"/>
      <c r="CYV1272" s="422"/>
      <c r="CYW1272" s="98"/>
      <c r="CYX1272" s="17"/>
      <c r="CYY1272" s="18"/>
      <c r="CYZ1272" s="5"/>
      <c r="CZA1272" s="18"/>
      <c r="CZB1272" s="76"/>
      <c r="CZC1272" s="192"/>
      <c r="CZD1272" s="114"/>
      <c r="CZE1272" s="125"/>
      <c r="CZF1272" s="15"/>
      <c r="CZG1272" s="131"/>
      <c r="CZH1272" s="131"/>
      <c r="CZI1272" s="131"/>
      <c r="CZJ1272" s="131"/>
      <c r="CZK1272" s="131"/>
      <c r="CZL1272" s="131"/>
      <c r="CZM1272" s="131"/>
      <c r="CZN1272" s="131"/>
      <c r="CZO1272" s="203"/>
      <c r="CZP1272" s="203"/>
      <c r="CZQ1272" s="203"/>
      <c r="CZR1272" s="357"/>
      <c r="CZS1272" s="357"/>
      <c r="CZT1272" s="262"/>
      <c r="CZU1272" s="262"/>
      <c r="CZV1272" s="262"/>
      <c r="CZW1272" s="262"/>
      <c r="CZX1272" s="262"/>
      <c r="CZY1272" s="165"/>
      <c r="CZZ1272" s="422"/>
      <c r="DAA1272" s="98"/>
      <c r="DAB1272" s="17"/>
      <c r="DAC1272" s="18"/>
      <c r="DAD1272" s="5"/>
      <c r="DAE1272" s="18"/>
      <c r="DAF1272" s="76"/>
      <c r="DAG1272" s="192"/>
      <c r="DAH1272" s="114"/>
      <c r="DAI1272" s="125"/>
      <c r="DAJ1272" s="15"/>
      <c r="DAK1272" s="131"/>
      <c r="DAL1272" s="131"/>
      <c r="DAM1272" s="131"/>
      <c r="DAN1272" s="131"/>
      <c r="DAO1272" s="131"/>
      <c r="DAP1272" s="131"/>
      <c r="DAQ1272" s="131"/>
      <c r="DAR1272" s="131"/>
      <c r="DAS1272" s="203"/>
      <c r="DAT1272" s="203"/>
      <c r="DAU1272" s="203"/>
      <c r="DAV1272" s="357"/>
      <c r="DAW1272" s="357"/>
      <c r="DAX1272" s="262"/>
      <c r="DAY1272" s="262"/>
      <c r="DAZ1272" s="262"/>
      <c r="DBA1272" s="262"/>
      <c r="DBB1272" s="262"/>
      <c r="DBC1272" s="165"/>
      <c r="DBD1272" s="422"/>
      <c r="DBE1272" s="98"/>
      <c r="DBF1272" s="17"/>
      <c r="DBG1272" s="18"/>
      <c r="DBH1272" s="5"/>
      <c r="DBI1272" s="18"/>
      <c r="DBJ1272" s="76"/>
      <c r="DBK1272" s="192"/>
      <c r="DBL1272" s="114"/>
      <c r="DBM1272" s="125"/>
      <c r="DBN1272" s="15"/>
      <c r="DBO1272" s="131"/>
      <c r="DBP1272" s="131"/>
      <c r="DBQ1272" s="131"/>
      <c r="DBR1272" s="131"/>
      <c r="DBS1272" s="131"/>
      <c r="DBT1272" s="131"/>
      <c r="DBU1272" s="131"/>
      <c r="DBV1272" s="131"/>
      <c r="DBW1272" s="203"/>
      <c r="DBX1272" s="203"/>
      <c r="DBY1272" s="203"/>
      <c r="DBZ1272" s="357"/>
      <c r="DCA1272" s="357"/>
      <c r="DCB1272" s="262"/>
      <c r="DCC1272" s="262"/>
      <c r="DCD1272" s="262"/>
      <c r="DCE1272" s="262"/>
      <c r="DCF1272" s="262"/>
      <c r="DCG1272" s="165"/>
      <c r="DCH1272" s="422"/>
      <c r="DCI1272" s="98"/>
      <c r="DCJ1272" s="17"/>
      <c r="DCK1272" s="18"/>
      <c r="DCL1272" s="5"/>
      <c r="DCM1272" s="18"/>
      <c r="DCN1272" s="76"/>
      <c r="DCO1272" s="192"/>
      <c r="DCP1272" s="114"/>
      <c r="DCQ1272" s="125"/>
      <c r="DCR1272" s="15"/>
      <c r="DCS1272" s="131"/>
      <c r="DCT1272" s="131"/>
      <c r="DCU1272" s="131"/>
      <c r="DCV1272" s="131"/>
      <c r="DCW1272" s="131"/>
      <c r="DCX1272" s="131"/>
      <c r="DCY1272" s="131"/>
      <c r="DCZ1272" s="131"/>
      <c r="DDA1272" s="203"/>
      <c r="DDB1272" s="203"/>
      <c r="DDC1272" s="203"/>
      <c r="DDD1272" s="357"/>
      <c r="DDE1272" s="357"/>
      <c r="DDF1272" s="262"/>
      <c r="DDG1272" s="262"/>
      <c r="DDH1272" s="262"/>
      <c r="DDI1272" s="262"/>
      <c r="DDJ1272" s="262"/>
      <c r="DDK1272" s="165"/>
      <c r="DDL1272" s="422"/>
      <c r="DDM1272" s="98"/>
      <c r="DDN1272" s="17"/>
      <c r="DDO1272" s="18"/>
      <c r="DDP1272" s="5"/>
      <c r="DDQ1272" s="18"/>
      <c r="DDR1272" s="76"/>
      <c r="DDS1272" s="192"/>
      <c r="DDT1272" s="114"/>
      <c r="DDU1272" s="125"/>
      <c r="DDV1272" s="15"/>
      <c r="DDW1272" s="131"/>
      <c r="DDX1272" s="131"/>
      <c r="DDY1272" s="131"/>
      <c r="DDZ1272" s="131"/>
      <c r="DEA1272" s="131"/>
      <c r="DEB1272" s="131"/>
      <c r="DEC1272" s="131"/>
      <c r="DED1272" s="131"/>
      <c r="DEE1272" s="203"/>
      <c r="DEF1272" s="203"/>
      <c r="DEG1272" s="203"/>
      <c r="DEH1272" s="357"/>
      <c r="DEI1272" s="357"/>
      <c r="DEJ1272" s="262"/>
      <c r="DEK1272" s="262"/>
      <c r="DEL1272" s="262"/>
      <c r="DEM1272" s="262"/>
      <c r="DEN1272" s="262"/>
      <c r="DEO1272" s="165"/>
      <c r="DEP1272" s="422"/>
      <c r="DEQ1272" s="98"/>
      <c r="DER1272" s="17"/>
      <c r="DES1272" s="18"/>
      <c r="DET1272" s="5"/>
      <c r="DEU1272" s="18"/>
      <c r="DEV1272" s="76"/>
      <c r="DEW1272" s="192"/>
      <c r="DEX1272" s="114"/>
      <c r="DEY1272" s="125"/>
      <c r="DEZ1272" s="15"/>
      <c r="DFA1272" s="131"/>
      <c r="DFB1272" s="131"/>
      <c r="DFC1272" s="131"/>
      <c r="DFD1272" s="131"/>
      <c r="DFE1272" s="131"/>
      <c r="DFF1272" s="131"/>
      <c r="DFG1272" s="131"/>
      <c r="DFH1272" s="131"/>
      <c r="DFI1272" s="203"/>
      <c r="DFJ1272" s="203"/>
      <c r="DFK1272" s="203"/>
      <c r="DFL1272" s="357"/>
      <c r="DFM1272" s="357"/>
      <c r="DFN1272" s="262"/>
      <c r="DFO1272" s="262"/>
      <c r="DFP1272" s="262"/>
      <c r="DFQ1272" s="262"/>
      <c r="DFR1272" s="262"/>
      <c r="DFS1272" s="165"/>
      <c r="DFT1272" s="422"/>
      <c r="DFU1272" s="98"/>
      <c r="DFV1272" s="17"/>
      <c r="DFW1272" s="18"/>
      <c r="DFX1272" s="5"/>
      <c r="DFY1272" s="18"/>
      <c r="DFZ1272" s="76"/>
      <c r="DGA1272" s="192"/>
      <c r="DGB1272" s="114"/>
      <c r="DGC1272" s="125"/>
      <c r="DGD1272" s="15"/>
      <c r="DGE1272" s="131"/>
      <c r="DGF1272" s="131"/>
      <c r="DGG1272" s="131"/>
      <c r="DGH1272" s="131"/>
      <c r="DGI1272" s="131"/>
      <c r="DGJ1272" s="131"/>
      <c r="DGK1272" s="131"/>
      <c r="DGL1272" s="131"/>
      <c r="DGM1272" s="203"/>
      <c r="DGN1272" s="203"/>
      <c r="DGO1272" s="203"/>
      <c r="DGP1272" s="357"/>
      <c r="DGQ1272" s="357"/>
      <c r="DGR1272" s="262"/>
      <c r="DGS1272" s="262"/>
      <c r="DGT1272" s="262"/>
      <c r="DGU1272" s="262"/>
      <c r="DGV1272" s="262"/>
      <c r="DGW1272" s="165"/>
      <c r="DGX1272" s="422"/>
      <c r="DGY1272" s="98"/>
      <c r="DGZ1272" s="17"/>
      <c r="DHA1272" s="18"/>
      <c r="DHB1272" s="5"/>
      <c r="DHC1272" s="18"/>
      <c r="DHD1272" s="76"/>
      <c r="DHE1272" s="192"/>
      <c r="DHF1272" s="114"/>
      <c r="DHG1272" s="125"/>
      <c r="DHH1272" s="15"/>
      <c r="DHI1272" s="131"/>
      <c r="DHJ1272" s="131"/>
      <c r="DHK1272" s="131"/>
      <c r="DHL1272" s="131"/>
      <c r="DHM1272" s="131"/>
      <c r="DHN1272" s="131"/>
      <c r="DHO1272" s="131"/>
      <c r="DHP1272" s="131"/>
      <c r="DHQ1272" s="203"/>
      <c r="DHR1272" s="203"/>
      <c r="DHS1272" s="203"/>
      <c r="DHT1272" s="357"/>
      <c r="DHU1272" s="357"/>
      <c r="DHV1272" s="262"/>
      <c r="DHW1272" s="262"/>
      <c r="DHX1272" s="262"/>
      <c r="DHY1272" s="262"/>
      <c r="DHZ1272" s="262"/>
      <c r="DIA1272" s="165"/>
      <c r="DIB1272" s="422"/>
      <c r="DIC1272" s="98"/>
      <c r="DID1272" s="17"/>
      <c r="DIE1272" s="18"/>
      <c r="DIF1272" s="5"/>
      <c r="DIG1272" s="18"/>
      <c r="DIH1272" s="76"/>
      <c r="DII1272" s="192"/>
      <c r="DIJ1272" s="114"/>
      <c r="DIK1272" s="125"/>
      <c r="DIL1272" s="15"/>
      <c r="DIM1272" s="131"/>
      <c r="DIN1272" s="131"/>
      <c r="DIO1272" s="131"/>
      <c r="DIP1272" s="131"/>
      <c r="DIQ1272" s="131"/>
      <c r="DIR1272" s="131"/>
      <c r="DIS1272" s="131"/>
      <c r="DIT1272" s="131"/>
      <c r="DIU1272" s="203"/>
      <c r="DIV1272" s="203"/>
      <c r="DIW1272" s="203"/>
      <c r="DIX1272" s="357"/>
      <c r="DIY1272" s="357"/>
      <c r="DIZ1272" s="262"/>
      <c r="DJA1272" s="262"/>
      <c r="DJB1272" s="262"/>
      <c r="DJC1272" s="262"/>
      <c r="DJD1272" s="262"/>
      <c r="DJE1272" s="165"/>
      <c r="DJF1272" s="422"/>
      <c r="DJG1272" s="98"/>
      <c r="DJH1272" s="17"/>
      <c r="DJI1272" s="18"/>
      <c r="DJJ1272" s="5"/>
      <c r="DJK1272" s="18"/>
      <c r="DJL1272" s="76"/>
      <c r="DJM1272" s="192"/>
      <c r="DJN1272" s="114"/>
      <c r="DJO1272" s="125"/>
      <c r="DJP1272" s="15"/>
      <c r="DJQ1272" s="131"/>
      <c r="DJR1272" s="131"/>
      <c r="DJS1272" s="131"/>
      <c r="DJT1272" s="131"/>
      <c r="DJU1272" s="131"/>
      <c r="DJV1272" s="131"/>
      <c r="DJW1272" s="131"/>
      <c r="DJX1272" s="131"/>
      <c r="DJY1272" s="203"/>
      <c r="DJZ1272" s="203"/>
      <c r="DKA1272" s="203"/>
      <c r="DKB1272" s="357"/>
      <c r="DKC1272" s="357"/>
      <c r="DKD1272" s="262"/>
      <c r="DKE1272" s="262"/>
      <c r="DKF1272" s="262"/>
      <c r="DKG1272" s="262"/>
      <c r="DKH1272" s="262"/>
      <c r="DKI1272" s="165"/>
      <c r="DKJ1272" s="422"/>
      <c r="DKK1272" s="98"/>
      <c r="DKL1272" s="17"/>
      <c r="DKM1272" s="18"/>
      <c r="DKN1272" s="5"/>
      <c r="DKO1272" s="18"/>
      <c r="DKP1272" s="76"/>
      <c r="DKQ1272" s="192"/>
      <c r="DKR1272" s="114"/>
      <c r="DKS1272" s="125"/>
      <c r="DKT1272" s="15"/>
      <c r="DKU1272" s="131"/>
      <c r="DKV1272" s="131"/>
      <c r="DKW1272" s="131"/>
      <c r="DKX1272" s="131"/>
      <c r="DKY1272" s="131"/>
      <c r="DKZ1272" s="131"/>
      <c r="DLA1272" s="131"/>
      <c r="DLB1272" s="131"/>
      <c r="DLC1272" s="203"/>
      <c r="DLD1272" s="203"/>
      <c r="DLE1272" s="203"/>
      <c r="DLF1272" s="357"/>
      <c r="DLG1272" s="357"/>
      <c r="DLH1272" s="262"/>
      <c r="DLI1272" s="262"/>
      <c r="DLJ1272" s="262"/>
      <c r="DLK1272" s="262"/>
      <c r="DLL1272" s="262"/>
      <c r="DLM1272" s="165"/>
      <c r="DLN1272" s="422"/>
      <c r="DLO1272" s="98"/>
      <c r="DLP1272" s="17"/>
      <c r="DLQ1272" s="18"/>
      <c r="DLR1272" s="5"/>
      <c r="DLS1272" s="18"/>
      <c r="DLT1272" s="76"/>
      <c r="DLU1272" s="192"/>
      <c r="DLV1272" s="114"/>
      <c r="DLW1272" s="125"/>
      <c r="DLX1272" s="15"/>
      <c r="DLY1272" s="131"/>
      <c r="DLZ1272" s="131"/>
      <c r="DMA1272" s="131"/>
      <c r="DMB1272" s="131"/>
      <c r="DMC1272" s="131"/>
      <c r="DMD1272" s="131"/>
      <c r="DME1272" s="131"/>
      <c r="DMF1272" s="131"/>
      <c r="DMG1272" s="203"/>
      <c r="DMH1272" s="203"/>
      <c r="DMI1272" s="203"/>
      <c r="DMJ1272" s="357"/>
      <c r="DMK1272" s="357"/>
      <c r="DML1272" s="262"/>
      <c r="DMM1272" s="262"/>
      <c r="DMN1272" s="262"/>
      <c r="DMO1272" s="262"/>
      <c r="DMP1272" s="262"/>
      <c r="DMQ1272" s="165"/>
      <c r="DMR1272" s="422"/>
      <c r="DMS1272" s="98"/>
      <c r="DMT1272" s="17"/>
      <c r="DMU1272" s="18"/>
      <c r="DMV1272" s="5"/>
      <c r="DMW1272" s="18"/>
      <c r="DMX1272" s="76"/>
      <c r="DMY1272" s="192"/>
      <c r="DMZ1272" s="114"/>
      <c r="DNA1272" s="125"/>
      <c r="DNB1272" s="15"/>
      <c r="DNC1272" s="131"/>
      <c r="DND1272" s="131"/>
      <c r="DNE1272" s="131"/>
      <c r="DNF1272" s="131"/>
      <c r="DNG1272" s="131"/>
      <c r="DNH1272" s="131"/>
      <c r="DNI1272" s="131"/>
      <c r="DNJ1272" s="131"/>
      <c r="DNK1272" s="203"/>
      <c r="DNL1272" s="203"/>
      <c r="DNM1272" s="203"/>
      <c r="DNN1272" s="357"/>
      <c r="DNO1272" s="357"/>
      <c r="DNP1272" s="262"/>
      <c r="DNQ1272" s="262"/>
      <c r="DNR1272" s="262"/>
      <c r="DNS1272" s="262"/>
      <c r="DNT1272" s="262"/>
      <c r="DNU1272" s="165"/>
      <c r="DNV1272" s="422"/>
      <c r="DNW1272" s="98"/>
      <c r="DNX1272" s="17"/>
      <c r="DNY1272" s="18"/>
      <c r="DNZ1272" s="5"/>
      <c r="DOA1272" s="18"/>
      <c r="DOB1272" s="76"/>
      <c r="DOC1272" s="192"/>
      <c r="DOD1272" s="114"/>
      <c r="DOE1272" s="125"/>
      <c r="DOF1272" s="15"/>
      <c r="DOG1272" s="131"/>
      <c r="DOH1272" s="131"/>
      <c r="DOI1272" s="131"/>
      <c r="DOJ1272" s="131"/>
      <c r="DOK1272" s="131"/>
      <c r="DOL1272" s="131"/>
      <c r="DOM1272" s="131"/>
      <c r="DON1272" s="131"/>
      <c r="DOO1272" s="203"/>
      <c r="DOP1272" s="203"/>
      <c r="DOQ1272" s="203"/>
      <c r="DOR1272" s="357"/>
      <c r="DOS1272" s="357"/>
      <c r="DOT1272" s="262"/>
      <c r="DOU1272" s="262"/>
      <c r="DOV1272" s="262"/>
      <c r="DOW1272" s="262"/>
      <c r="DOX1272" s="262"/>
      <c r="DOY1272" s="165"/>
      <c r="DOZ1272" s="422"/>
      <c r="DPA1272" s="98"/>
      <c r="DPB1272" s="17"/>
      <c r="DPC1272" s="18"/>
      <c r="DPD1272" s="5"/>
      <c r="DPE1272" s="18"/>
      <c r="DPF1272" s="76"/>
      <c r="DPG1272" s="192"/>
      <c r="DPH1272" s="114"/>
      <c r="DPI1272" s="125"/>
      <c r="DPJ1272" s="15"/>
      <c r="DPK1272" s="131"/>
      <c r="DPL1272" s="131"/>
      <c r="DPM1272" s="131"/>
      <c r="DPN1272" s="131"/>
      <c r="DPO1272" s="131"/>
      <c r="DPP1272" s="131"/>
      <c r="DPQ1272" s="131"/>
      <c r="DPR1272" s="131"/>
      <c r="DPS1272" s="203"/>
      <c r="DPT1272" s="203"/>
      <c r="DPU1272" s="203"/>
      <c r="DPV1272" s="357"/>
      <c r="DPW1272" s="357"/>
      <c r="DPX1272" s="262"/>
      <c r="DPY1272" s="262"/>
      <c r="DPZ1272" s="262"/>
      <c r="DQA1272" s="262"/>
      <c r="DQB1272" s="262"/>
      <c r="DQC1272" s="165"/>
      <c r="DQD1272" s="422"/>
      <c r="DQE1272" s="98"/>
      <c r="DQF1272" s="17"/>
      <c r="DQG1272" s="18"/>
      <c r="DQH1272" s="5"/>
      <c r="DQI1272" s="18"/>
      <c r="DQJ1272" s="76"/>
      <c r="DQK1272" s="192"/>
      <c r="DQL1272" s="114"/>
      <c r="DQM1272" s="125"/>
      <c r="DQN1272" s="15"/>
      <c r="DQO1272" s="131"/>
      <c r="DQP1272" s="131"/>
      <c r="DQQ1272" s="131"/>
      <c r="DQR1272" s="131"/>
      <c r="DQS1272" s="131"/>
      <c r="DQT1272" s="131"/>
      <c r="DQU1272" s="131"/>
      <c r="DQV1272" s="131"/>
      <c r="DQW1272" s="203"/>
      <c r="DQX1272" s="203"/>
      <c r="DQY1272" s="203"/>
      <c r="DQZ1272" s="357"/>
      <c r="DRA1272" s="357"/>
      <c r="DRB1272" s="262"/>
      <c r="DRC1272" s="262"/>
      <c r="DRD1272" s="262"/>
      <c r="DRE1272" s="262"/>
      <c r="DRF1272" s="262"/>
      <c r="DRG1272" s="165"/>
      <c r="DRH1272" s="422"/>
      <c r="DRI1272" s="98"/>
      <c r="DRJ1272" s="17"/>
      <c r="DRK1272" s="18"/>
      <c r="DRL1272" s="5"/>
      <c r="DRM1272" s="18"/>
      <c r="DRN1272" s="76"/>
      <c r="DRO1272" s="192"/>
      <c r="DRP1272" s="114"/>
      <c r="DRQ1272" s="125"/>
      <c r="DRR1272" s="15"/>
      <c r="DRS1272" s="131"/>
      <c r="DRT1272" s="131"/>
      <c r="DRU1272" s="131"/>
      <c r="DRV1272" s="131"/>
      <c r="DRW1272" s="131"/>
      <c r="DRX1272" s="131"/>
      <c r="DRY1272" s="131"/>
      <c r="DRZ1272" s="131"/>
      <c r="DSA1272" s="203"/>
      <c r="DSB1272" s="203"/>
      <c r="DSC1272" s="203"/>
      <c r="DSD1272" s="357"/>
      <c r="DSE1272" s="357"/>
      <c r="DSF1272" s="262"/>
      <c r="DSG1272" s="262"/>
      <c r="DSH1272" s="262"/>
      <c r="DSI1272" s="262"/>
      <c r="DSJ1272" s="262"/>
      <c r="DSK1272" s="165"/>
      <c r="DSL1272" s="422"/>
      <c r="DSM1272" s="98"/>
      <c r="DSN1272" s="17"/>
      <c r="DSO1272" s="18"/>
      <c r="DSP1272" s="5"/>
      <c r="DSQ1272" s="18"/>
      <c r="DSR1272" s="76"/>
      <c r="DSS1272" s="192"/>
      <c r="DST1272" s="114"/>
      <c r="DSU1272" s="125"/>
      <c r="DSV1272" s="15"/>
      <c r="DSW1272" s="131"/>
      <c r="DSX1272" s="131"/>
      <c r="DSY1272" s="131"/>
      <c r="DSZ1272" s="131"/>
      <c r="DTA1272" s="131"/>
      <c r="DTB1272" s="131"/>
      <c r="DTC1272" s="131"/>
      <c r="DTD1272" s="131"/>
      <c r="DTE1272" s="203"/>
      <c r="DTF1272" s="203"/>
      <c r="DTG1272" s="203"/>
      <c r="DTH1272" s="357"/>
      <c r="DTI1272" s="357"/>
      <c r="DTJ1272" s="262"/>
      <c r="DTK1272" s="262"/>
      <c r="DTL1272" s="262"/>
      <c r="DTM1272" s="262"/>
      <c r="DTN1272" s="262"/>
      <c r="DTO1272" s="165"/>
      <c r="DTP1272" s="422"/>
      <c r="DTQ1272" s="98"/>
      <c r="DTR1272" s="17"/>
      <c r="DTS1272" s="18"/>
      <c r="DTT1272" s="5"/>
      <c r="DTU1272" s="18"/>
      <c r="DTV1272" s="76"/>
      <c r="DTW1272" s="192"/>
      <c r="DTX1272" s="114"/>
      <c r="DTY1272" s="125"/>
      <c r="DTZ1272" s="15"/>
      <c r="DUA1272" s="131"/>
      <c r="DUB1272" s="131"/>
      <c r="DUC1272" s="131"/>
      <c r="DUD1272" s="131"/>
      <c r="DUE1272" s="131"/>
      <c r="DUF1272" s="131"/>
      <c r="DUG1272" s="131"/>
      <c r="DUH1272" s="131"/>
      <c r="DUI1272" s="203"/>
      <c r="DUJ1272" s="203"/>
      <c r="DUK1272" s="203"/>
      <c r="DUL1272" s="357"/>
      <c r="DUM1272" s="357"/>
      <c r="DUN1272" s="262"/>
      <c r="DUO1272" s="262"/>
      <c r="DUP1272" s="262"/>
      <c r="DUQ1272" s="262"/>
      <c r="DUR1272" s="262"/>
      <c r="DUS1272" s="165"/>
      <c r="DUT1272" s="422"/>
      <c r="DUU1272" s="98"/>
      <c r="DUV1272" s="17"/>
      <c r="DUW1272" s="18"/>
      <c r="DUX1272" s="5"/>
      <c r="DUY1272" s="18"/>
      <c r="DUZ1272" s="76"/>
      <c r="DVA1272" s="192"/>
      <c r="DVB1272" s="114"/>
      <c r="DVC1272" s="125"/>
      <c r="DVD1272" s="15"/>
      <c r="DVE1272" s="131"/>
      <c r="DVF1272" s="131"/>
      <c r="DVG1272" s="131"/>
      <c r="DVH1272" s="131"/>
      <c r="DVI1272" s="131"/>
      <c r="DVJ1272" s="131"/>
      <c r="DVK1272" s="131"/>
      <c r="DVL1272" s="131"/>
      <c r="DVM1272" s="203"/>
      <c r="DVN1272" s="203"/>
      <c r="DVO1272" s="203"/>
      <c r="DVP1272" s="357"/>
      <c r="DVQ1272" s="357"/>
      <c r="DVR1272" s="262"/>
      <c r="DVS1272" s="262"/>
      <c r="DVT1272" s="262"/>
      <c r="DVU1272" s="262"/>
      <c r="DVV1272" s="262"/>
      <c r="DVW1272" s="165"/>
      <c r="DVX1272" s="422"/>
      <c r="DVY1272" s="98"/>
      <c r="DVZ1272" s="17"/>
      <c r="DWA1272" s="18"/>
      <c r="DWB1272" s="5"/>
      <c r="DWC1272" s="18"/>
      <c r="DWD1272" s="76"/>
      <c r="DWE1272" s="192"/>
      <c r="DWF1272" s="114"/>
      <c r="DWG1272" s="125"/>
      <c r="DWH1272" s="15"/>
      <c r="DWI1272" s="131"/>
      <c r="DWJ1272" s="131"/>
      <c r="DWK1272" s="131"/>
      <c r="DWL1272" s="131"/>
      <c r="DWM1272" s="131"/>
      <c r="DWN1272" s="131"/>
      <c r="DWO1272" s="131"/>
      <c r="DWP1272" s="131"/>
      <c r="DWQ1272" s="203"/>
      <c r="DWR1272" s="203"/>
      <c r="DWS1272" s="203"/>
      <c r="DWT1272" s="357"/>
      <c r="DWU1272" s="357"/>
      <c r="DWV1272" s="262"/>
      <c r="DWW1272" s="262"/>
      <c r="DWX1272" s="262"/>
      <c r="DWY1272" s="262"/>
      <c r="DWZ1272" s="262"/>
      <c r="DXA1272" s="165"/>
      <c r="DXB1272" s="422"/>
      <c r="DXC1272" s="98"/>
      <c r="DXD1272" s="17"/>
      <c r="DXE1272" s="18"/>
      <c r="DXF1272" s="5"/>
      <c r="DXG1272" s="18"/>
      <c r="DXH1272" s="76"/>
      <c r="DXI1272" s="192"/>
      <c r="DXJ1272" s="114"/>
      <c r="DXK1272" s="125"/>
      <c r="DXL1272" s="15"/>
      <c r="DXM1272" s="131"/>
      <c r="DXN1272" s="131"/>
      <c r="DXO1272" s="131"/>
      <c r="DXP1272" s="131"/>
      <c r="DXQ1272" s="131"/>
      <c r="DXR1272" s="131"/>
      <c r="DXS1272" s="131"/>
      <c r="DXT1272" s="131"/>
      <c r="DXU1272" s="203"/>
      <c r="DXV1272" s="203"/>
      <c r="DXW1272" s="203"/>
      <c r="DXX1272" s="357"/>
      <c r="DXY1272" s="357"/>
      <c r="DXZ1272" s="262"/>
      <c r="DYA1272" s="262"/>
      <c r="DYB1272" s="262"/>
      <c r="DYC1272" s="262"/>
      <c r="DYD1272" s="262"/>
      <c r="DYE1272" s="165"/>
      <c r="DYF1272" s="422"/>
      <c r="DYG1272" s="98"/>
      <c r="DYH1272" s="17"/>
      <c r="DYI1272" s="18"/>
      <c r="DYJ1272" s="5"/>
      <c r="DYK1272" s="18"/>
      <c r="DYL1272" s="76"/>
      <c r="DYM1272" s="192"/>
      <c r="DYN1272" s="114"/>
      <c r="DYO1272" s="125"/>
      <c r="DYP1272" s="15"/>
      <c r="DYQ1272" s="131"/>
      <c r="DYR1272" s="131"/>
      <c r="DYS1272" s="131"/>
      <c r="DYT1272" s="131"/>
      <c r="DYU1272" s="131"/>
      <c r="DYV1272" s="131"/>
      <c r="DYW1272" s="131"/>
      <c r="DYX1272" s="131"/>
      <c r="DYY1272" s="203"/>
      <c r="DYZ1272" s="203"/>
      <c r="DZA1272" s="203"/>
      <c r="DZB1272" s="357"/>
      <c r="DZC1272" s="357"/>
      <c r="DZD1272" s="262"/>
      <c r="DZE1272" s="262"/>
      <c r="DZF1272" s="262"/>
      <c r="DZG1272" s="262"/>
      <c r="DZH1272" s="262"/>
      <c r="DZI1272" s="165"/>
      <c r="DZJ1272" s="422"/>
      <c r="DZK1272" s="98"/>
      <c r="DZL1272" s="17"/>
      <c r="DZM1272" s="18"/>
      <c r="DZN1272" s="5"/>
      <c r="DZO1272" s="18"/>
      <c r="DZP1272" s="76"/>
      <c r="DZQ1272" s="192"/>
      <c r="DZR1272" s="114"/>
      <c r="DZS1272" s="125"/>
      <c r="DZT1272" s="15"/>
      <c r="DZU1272" s="131"/>
      <c r="DZV1272" s="131"/>
      <c r="DZW1272" s="131"/>
      <c r="DZX1272" s="131"/>
      <c r="DZY1272" s="131"/>
      <c r="DZZ1272" s="131"/>
      <c r="EAA1272" s="131"/>
      <c r="EAB1272" s="131"/>
      <c r="EAC1272" s="203"/>
      <c r="EAD1272" s="203"/>
      <c r="EAE1272" s="203"/>
      <c r="EAF1272" s="357"/>
      <c r="EAG1272" s="357"/>
      <c r="EAH1272" s="262"/>
      <c r="EAI1272" s="262"/>
      <c r="EAJ1272" s="262"/>
      <c r="EAK1272" s="262"/>
      <c r="EAL1272" s="262"/>
      <c r="EAM1272" s="165"/>
      <c r="EAN1272" s="422"/>
      <c r="EAO1272" s="98"/>
      <c r="EAP1272" s="17"/>
      <c r="EAQ1272" s="18"/>
      <c r="EAR1272" s="5"/>
      <c r="EAS1272" s="18"/>
      <c r="EAT1272" s="76"/>
      <c r="EAU1272" s="192"/>
      <c r="EAV1272" s="114"/>
      <c r="EAW1272" s="125"/>
      <c r="EAX1272" s="15"/>
      <c r="EAY1272" s="131"/>
      <c r="EAZ1272" s="131"/>
      <c r="EBA1272" s="131"/>
      <c r="EBB1272" s="131"/>
      <c r="EBC1272" s="131"/>
      <c r="EBD1272" s="131"/>
      <c r="EBE1272" s="131"/>
      <c r="EBF1272" s="131"/>
      <c r="EBG1272" s="203"/>
      <c r="EBH1272" s="203"/>
      <c r="EBI1272" s="203"/>
      <c r="EBJ1272" s="357"/>
      <c r="EBK1272" s="357"/>
      <c r="EBL1272" s="262"/>
      <c r="EBM1272" s="262"/>
      <c r="EBN1272" s="262"/>
      <c r="EBO1272" s="262"/>
      <c r="EBP1272" s="262"/>
      <c r="EBQ1272" s="165"/>
      <c r="EBR1272" s="422"/>
      <c r="EBS1272" s="98"/>
      <c r="EBT1272" s="17"/>
      <c r="EBU1272" s="18"/>
      <c r="EBV1272" s="5"/>
      <c r="EBW1272" s="18"/>
      <c r="EBX1272" s="76"/>
      <c r="EBY1272" s="192"/>
      <c r="EBZ1272" s="114"/>
      <c r="ECA1272" s="125"/>
      <c r="ECB1272" s="15"/>
      <c r="ECC1272" s="131"/>
      <c r="ECD1272" s="131"/>
      <c r="ECE1272" s="131"/>
      <c r="ECF1272" s="131"/>
      <c r="ECG1272" s="131"/>
      <c r="ECH1272" s="131"/>
      <c r="ECI1272" s="131"/>
      <c r="ECJ1272" s="131"/>
      <c r="ECK1272" s="203"/>
      <c r="ECL1272" s="203"/>
      <c r="ECM1272" s="203"/>
      <c r="ECN1272" s="357"/>
      <c r="ECO1272" s="357"/>
      <c r="ECP1272" s="262"/>
      <c r="ECQ1272" s="262"/>
      <c r="ECR1272" s="262"/>
      <c r="ECS1272" s="262"/>
      <c r="ECT1272" s="262"/>
      <c r="ECU1272" s="165"/>
      <c r="ECV1272" s="422"/>
      <c r="ECW1272" s="98"/>
      <c r="ECX1272" s="17"/>
      <c r="ECY1272" s="18"/>
      <c r="ECZ1272" s="5"/>
      <c r="EDA1272" s="18"/>
      <c r="EDB1272" s="76"/>
      <c r="EDC1272" s="192"/>
      <c r="EDD1272" s="114"/>
      <c r="EDE1272" s="125"/>
      <c r="EDF1272" s="15"/>
      <c r="EDG1272" s="131"/>
      <c r="EDH1272" s="131"/>
      <c r="EDI1272" s="131"/>
      <c r="EDJ1272" s="131"/>
      <c r="EDK1272" s="131"/>
      <c r="EDL1272" s="131"/>
      <c r="EDM1272" s="131"/>
      <c r="EDN1272" s="131"/>
      <c r="EDO1272" s="203"/>
      <c r="EDP1272" s="203"/>
      <c r="EDQ1272" s="203"/>
      <c r="EDR1272" s="357"/>
      <c r="EDS1272" s="357"/>
      <c r="EDT1272" s="262"/>
      <c r="EDU1272" s="262"/>
      <c r="EDV1272" s="262"/>
      <c r="EDW1272" s="262"/>
      <c r="EDX1272" s="262"/>
      <c r="EDY1272" s="165"/>
      <c r="EDZ1272" s="422"/>
      <c r="EEA1272" s="98"/>
      <c r="EEB1272" s="17"/>
      <c r="EEC1272" s="18"/>
      <c r="EED1272" s="5"/>
      <c r="EEE1272" s="18"/>
      <c r="EEF1272" s="76"/>
      <c r="EEG1272" s="192"/>
      <c r="EEH1272" s="114"/>
      <c r="EEI1272" s="125"/>
      <c r="EEJ1272" s="15"/>
      <c r="EEK1272" s="131"/>
      <c r="EEL1272" s="131"/>
      <c r="EEM1272" s="131"/>
      <c r="EEN1272" s="131"/>
      <c r="EEO1272" s="131"/>
      <c r="EEP1272" s="131"/>
      <c r="EEQ1272" s="131"/>
      <c r="EER1272" s="131"/>
      <c r="EES1272" s="203"/>
      <c r="EET1272" s="203"/>
      <c r="EEU1272" s="203"/>
      <c r="EEV1272" s="357"/>
      <c r="EEW1272" s="357"/>
      <c r="EEX1272" s="262"/>
      <c r="EEY1272" s="262"/>
      <c r="EEZ1272" s="262"/>
      <c r="EFA1272" s="262"/>
      <c r="EFB1272" s="262"/>
      <c r="EFC1272" s="165"/>
      <c r="EFD1272" s="422"/>
      <c r="EFE1272" s="98"/>
      <c r="EFF1272" s="17"/>
      <c r="EFG1272" s="18"/>
      <c r="EFH1272" s="5"/>
      <c r="EFI1272" s="18"/>
      <c r="EFJ1272" s="76"/>
      <c r="EFK1272" s="192"/>
      <c r="EFL1272" s="114"/>
      <c r="EFM1272" s="125"/>
      <c r="EFN1272" s="15"/>
      <c r="EFO1272" s="131"/>
      <c r="EFP1272" s="131"/>
      <c r="EFQ1272" s="131"/>
      <c r="EFR1272" s="131"/>
      <c r="EFS1272" s="131"/>
      <c r="EFT1272" s="131"/>
      <c r="EFU1272" s="131"/>
      <c r="EFV1272" s="131"/>
      <c r="EFW1272" s="203"/>
      <c r="EFX1272" s="203"/>
      <c r="EFY1272" s="203"/>
      <c r="EFZ1272" s="357"/>
      <c r="EGA1272" s="357"/>
      <c r="EGB1272" s="262"/>
      <c r="EGC1272" s="262"/>
      <c r="EGD1272" s="262"/>
      <c r="EGE1272" s="262"/>
      <c r="EGF1272" s="262"/>
      <c r="EGG1272" s="165"/>
      <c r="EGH1272" s="422"/>
      <c r="EGI1272" s="98"/>
      <c r="EGJ1272" s="17"/>
      <c r="EGK1272" s="18"/>
      <c r="EGL1272" s="5"/>
      <c r="EGM1272" s="18"/>
      <c r="EGN1272" s="76"/>
      <c r="EGO1272" s="192"/>
      <c r="EGP1272" s="114"/>
      <c r="EGQ1272" s="125"/>
      <c r="EGR1272" s="15"/>
      <c r="EGS1272" s="131"/>
      <c r="EGT1272" s="131"/>
      <c r="EGU1272" s="131"/>
      <c r="EGV1272" s="131"/>
      <c r="EGW1272" s="131"/>
      <c r="EGX1272" s="131"/>
      <c r="EGY1272" s="131"/>
      <c r="EGZ1272" s="131"/>
      <c r="EHA1272" s="203"/>
      <c r="EHB1272" s="203"/>
      <c r="EHC1272" s="203"/>
      <c r="EHD1272" s="357"/>
      <c r="EHE1272" s="357"/>
      <c r="EHF1272" s="262"/>
      <c r="EHG1272" s="262"/>
      <c r="EHH1272" s="262"/>
      <c r="EHI1272" s="262"/>
      <c r="EHJ1272" s="262"/>
      <c r="EHK1272" s="165"/>
      <c r="EHL1272" s="422"/>
      <c r="EHM1272" s="98"/>
      <c r="EHN1272" s="17"/>
      <c r="EHO1272" s="18"/>
      <c r="EHP1272" s="5"/>
      <c r="EHQ1272" s="18"/>
      <c r="EHR1272" s="76"/>
      <c r="EHS1272" s="192"/>
      <c r="EHT1272" s="114"/>
      <c r="EHU1272" s="125"/>
      <c r="EHV1272" s="15"/>
      <c r="EHW1272" s="131"/>
      <c r="EHX1272" s="131"/>
      <c r="EHY1272" s="131"/>
      <c r="EHZ1272" s="131"/>
      <c r="EIA1272" s="131"/>
      <c r="EIB1272" s="131"/>
      <c r="EIC1272" s="131"/>
      <c r="EID1272" s="131"/>
      <c r="EIE1272" s="203"/>
      <c r="EIF1272" s="203"/>
      <c r="EIG1272" s="203"/>
      <c r="EIH1272" s="357"/>
      <c r="EII1272" s="357"/>
      <c r="EIJ1272" s="262"/>
      <c r="EIK1272" s="262"/>
      <c r="EIL1272" s="262"/>
      <c r="EIM1272" s="262"/>
      <c r="EIN1272" s="262"/>
      <c r="EIO1272" s="165"/>
      <c r="EIP1272" s="422"/>
      <c r="EIQ1272" s="98"/>
      <c r="EIR1272" s="17"/>
      <c r="EIS1272" s="18"/>
      <c r="EIT1272" s="5"/>
      <c r="EIU1272" s="18"/>
      <c r="EIV1272" s="76"/>
      <c r="EIW1272" s="192"/>
      <c r="EIX1272" s="114"/>
      <c r="EIY1272" s="125"/>
      <c r="EIZ1272" s="15"/>
      <c r="EJA1272" s="131"/>
      <c r="EJB1272" s="131"/>
      <c r="EJC1272" s="131"/>
      <c r="EJD1272" s="131"/>
      <c r="EJE1272" s="131"/>
      <c r="EJF1272" s="131"/>
      <c r="EJG1272" s="131"/>
      <c r="EJH1272" s="131"/>
      <c r="EJI1272" s="203"/>
      <c r="EJJ1272" s="203"/>
      <c r="EJK1272" s="203"/>
      <c r="EJL1272" s="357"/>
      <c r="EJM1272" s="357"/>
      <c r="EJN1272" s="262"/>
      <c r="EJO1272" s="262"/>
      <c r="EJP1272" s="262"/>
      <c r="EJQ1272" s="262"/>
      <c r="EJR1272" s="262"/>
      <c r="EJS1272" s="165"/>
      <c r="EJT1272" s="422"/>
      <c r="EJU1272" s="98"/>
      <c r="EJV1272" s="17"/>
      <c r="EJW1272" s="18"/>
      <c r="EJX1272" s="5"/>
      <c r="EJY1272" s="18"/>
      <c r="EJZ1272" s="76"/>
      <c r="EKA1272" s="192"/>
      <c r="EKB1272" s="114"/>
      <c r="EKC1272" s="125"/>
      <c r="EKD1272" s="15"/>
      <c r="EKE1272" s="131"/>
      <c r="EKF1272" s="131"/>
      <c r="EKG1272" s="131"/>
      <c r="EKH1272" s="131"/>
      <c r="EKI1272" s="131"/>
      <c r="EKJ1272" s="131"/>
      <c r="EKK1272" s="131"/>
      <c r="EKL1272" s="131"/>
      <c r="EKM1272" s="203"/>
      <c r="EKN1272" s="203"/>
      <c r="EKO1272" s="203"/>
      <c r="EKP1272" s="357"/>
      <c r="EKQ1272" s="357"/>
      <c r="EKR1272" s="262"/>
      <c r="EKS1272" s="262"/>
      <c r="EKT1272" s="262"/>
      <c r="EKU1272" s="262"/>
      <c r="EKV1272" s="262"/>
      <c r="EKW1272" s="165"/>
      <c r="EKX1272" s="422"/>
      <c r="EKY1272" s="98"/>
      <c r="EKZ1272" s="17"/>
      <c r="ELA1272" s="18"/>
      <c r="ELB1272" s="5"/>
      <c r="ELC1272" s="18"/>
      <c r="ELD1272" s="76"/>
      <c r="ELE1272" s="192"/>
      <c r="ELF1272" s="114"/>
      <c r="ELG1272" s="125"/>
      <c r="ELH1272" s="15"/>
      <c r="ELI1272" s="131"/>
      <c r="ELJ1272" s="131"/>
      <c r="ELK1272" s="131"/>
      <c r="ELL1272" s="131"/>
      <c r="ELM1272" s="131"/>
      <c r="ELN1272" s="131"/>
      <c r="ELO1272" s="131"/>
      <c r="ELP1272" s="131"/>
      <c r="ELQ1272" s="203"/>
      <c r="ELR1272" s="203"/>
      <c r="ELS1272" s="203"/>
      <c r="ELT1272" s="357"/>
      <c r="ELU1272" s="357"/>
      <c r="ELV1272" s="262"/>
      <c r="ELW1272" s="262"/>
      <c r="ELX1272" s="262"/>
      <c r="ELY1272" s="262"/>
      <c r="ELZ1272" s="262"/>
      <c r="EMA1272" s="165"/>
      <c r="EMB1272" s="422"/>
      <c r="EMC1272" s="98"/>
      <c r="EMD1272" s="17"/>
      <c r="EME1272" s="18"/>
      <c r="EMF1272" s="5"/>
      <c r="EMG1272" s="18"/>
      <c r="EMH1272" s="76"/>
      <c r="EMI1272" s="192"/>
      <c r="EMJ1272" s="114"/>
      <c r="EMK1272" s="125"/>
      <c r="EML1272" s="15"/>
      <c r="EMM1272" s="131"/>
      <c r="EMN1272" s="131"/>
      <c r="EMO1272" s="131"/>
      <c r="EMP1272" s="131"/>
      <c r="EMQ1272" s="131"/>
      <c r="EMR1272" s="131"/>
      <c r="EMS1272" s="131"/>
      <c r="EMT1272" s="131"/>
      <c r="EMU1272" s="203"/>
      <c r="EMV1272" s="203"/>
      <c r="EMW1272" s="203"/>
      <c r="EMX1272" s="357"/>
      <c r="EMY1272" s="357"/>
      <c r="EMZ1272" s="262"/>
      <c r="ENA1272" s="262"/>
      <c r="ENB1272" s="262"/>
      <c r="ENC1272" s="262"/>
      <c r="END1272" s="262"/>
      <c r="ENE1272" s="165"/>
      <c r="ENF1272" s="422"/>
      <c r="ENG1272" s="98"/>
      <c r="ENH1272" s="17"/>
      <c r="ENI1272" s="18"/>
      <c r="ENJ1272" s="5"/>
      <c r="ENK1272" s="18"/>
      <c r="ENL1272" s="76"/>
      <c r="ENM1272" s="192"/>
      <c r="ENN1272" s="114"/>
      <c r="ENO1272" s="125"/>
      <c r="ENP1272" s="15"/>
      <c r="ENQ1272" s="131"/>
      <c r="ENR1272" s="131"/>
      <c r="ENS1272" s="131"/>
      <c r="ENT1272" s="131"/>
      <c r="ENU1272" s="131"/>
      <c r="ENV1272" s="131"/>
      <c r="ENW1272" s="131"/>
      <c r="ENX1272" s="131"/>
      <c r="ENY1272" s="203"/>
      <c r="ENZ1272" s="203"/>
      <c r="EOA1272" s="203"/>
      <c r="EOB1272" s="357"/>
      <c r="EOC1272" s="357"/>
      <c r="EOD1272" s="262"/>
      <c r="EOE1272" s="262"/>
      <c r="EOF1272" s="262"/>
      <c r="EOG1272" s="262"/>
      <c r="EOH1272" s="262"/>
      <c r="EOI1272" s="165"/>
      <c r="EOJ1272" s="422"/>
      <c r="EOK1272" s="98"/>
      <c r="EOL1272" s="17"/>
      <c r="EOM1272" s="18"/>
      <c r="EON1272" s="5"/>
      <c r="EOO1272" s="18"/>
      <c r="EOP1272" s="76"/>
      <c r="EOQ1272" s="192"/>
      <c r="EOR1272" s="114"/>
      <c r="EOS1272" s="125"/>
      <c r="EOT1272" s="15"/>
      <c r="EOU1272" s="131"/>
      <c r="EOV1272" s="131"/>
      <c r="EOW1272" s="131"/>
      <c r="EOX1272" s="131"/>
      <c r="EOY1272" s="131"/>
      <c r="EOZ1272" s="131"/>
      <c r="EPA1272" s="131"/>
      <c r="EPB1272" s="131"/>
      <c r="EPC1272" s="203"/>
      <c r="EPD1272" s="203"/>
      <c r="EPE1272" s="203"/>
      <c r="EPF1272" s="357"/>
      <c r="EPG1272" s="357"/>
      <c r="EPH1272" s="262"/>
      <c r="EPI1272" s="262"/>
      <c r="EPJ1272" s="262"/>
      <c r="EPK1272" s="262"/>
      <c r="EPL1272" s="262"/>
      <c r="EPM1272" s="165"/>
      <c r="EPN1272" s="422"/>
      <c r="EPO1272" s="98"/>
      <c r="EPP1272" s="17"/>
      <c r="EPQ1272" s="18"/>
      <c r="EPR1272" s="5"/>
      <c r="EPS1272" s="18"/>
      <c r="EPT1272" s="76"/>
      <c r="EPU1272" s="192"/>
      <c r="EPV1272" s="114"/>
      <c r="EPW1272" s="125"/>
      <c r="EPX1272" s="15"/>
      <c r="EPY1272" s="131"/>
      <c r="EPZ1272" s="131"/>
      <c r="EQA1272" s="131"/>
      <c r="EQB1272" s="131"/>
      <c r="EQC1272" s="131"/>
      <c r="EQD1272" s="131"/>
      <c r="EQE1272" s="131"/>
      <c r="EQF1272" s="131"/>
      <c r="EQG1272" s="203"/>
      <c r="EQH1272" s="203"/>
      <c r="EQI1272" s="203"/>
      <c r="EQJ1272" s="357"/>
      <c r="EQK1272" s="357"/>
      <c r="EQL1272" s="262"/>
      <c r="EQM1272" s="262"/>
      <c r="EQN1272" s="262"/>
      <c r="EQO1272" s="262"/>
      <c r="EQP1272" s="262"/>
      <c r="EQQ1272" s="165"/>
      <c r="EQR1272" s="422"/>
      <c r="EQS1272" s="98"/>
      <c r="EQT1272" s="17"/>
      <c r="EQU1272" s="18"/>
      <c r="EQV1272" s="5"/>
      <c r="EQW1272" s="18"/>
      <c r="EQX1272" s="76"/>
      <c r="EQY1272" s="192"/>
      <c r="EQZ1272" s="114"/>
      <c r="ERA1272" s="125"/>
      <c r="ERB1272" s="15"/>
      <c r="ERC1272" s="131"/>
      <c r="ERD1272" s="131"/>
      <c r="ERE1272" s="131"/>
      <c r="ERF1272" s="131"/>
      <c r="ERG1272" s="131"/>
      <c r="ERH1272" s="131"/>
      <c r="ERI1272" s="131"/>
      <c r="ERJ1272" s="131"/>
      <c r="ERK1272" s="203"/>
      <c r="ERL1272" s="203"/>
      <c r="ERM1272" s="203"/>
      <c r="ERN1272" s="357"/>
      <c r="ERO1272" s="357"/>
      <c r="ERP1272" s="262"/>
      <c r="ERQ1272" s="262"/>
      <c r="ERR1272" s="262"/>
      <c r="ERS1272" s="262"/>
      <c r="ERT1272" s="262"/>
      <c r="ERU1272" s="165"/>
      <c r="ERV1272" s="422"/>
      <c r="ERW1272" s="98"/>
      <c r="ERX1272" s="17"/>
      <c r="ERY1272" s="18"/>
      <c r="ERZ1272" s="5"/>
      <c r="ESA1272" s="18"/>
      <c r="ESB1272" s="76"/>
      <c r="ESC1272" s="192"/>
      <c r="ESD1272" s="114"/>
      <c r="ESE1272" s="125"/>
      <c r="ESF1272" s="15"/>
      <c r="ESG1272" s="131"/>
      <c r="ESH1272" s="131"/>
      <c r="ESI1272" s="131"/>
      <c r="ESJ1272" s="131"/>
      <c r="ESK1272" s="131"/>
      <c r="ESL1272" s="131"/>
      <c r="ESM1272" s="131"/>
      <c r="ESN1272" s="131"/>
      <c r="ESO1272" s="203"/>
      <c r="ESP1272" s="203"/>
      <c r="ESQ1272" s="203"/>
      <c r="ESR1272" s="357"/>
      <c r="ESS1272" s="357"/>
      <c r="EST1272" s="262"/>
      <c r="ESU1272" s="262"/>
      <c r="ESV1272" s="262"/>
      <c r="ESW1272" s="262"/>
      <c r="ESX1272" s="262"/>
      <c r="ESY1272" s="165"/>
      <c r="ESZ1272" s="422"/>
      <c r="ETA1272" s="98"/>
      <c r="ETB1272" s="17"/>
      <c r="ETC1272" s="18"/>
      <c r="ETD1272" s="5"/>
      <c r="ETE1272" s="18"/>
      <c r="ETF1272" s="76"/>
      <c r="ETG1272" s="192"/>
      <c r="ETH1272" s="114"/>
      <c r="ETI1272" s="125"/>
      <c r="ETJ1272" s="15"/>
      <c r="ETK1272" s="131"/>
      <c r="ETL1272" s="131"/>
      <c r="ETM1272" s="131"/>
      <c r="ETN1272" s="131"/>
      <c r="ETO1272" s="131"/>
      <c r="ETP1272" s="131"/>
      <c r="ETQ1272" s="131"/>
      <c r="ETR1272" s="131"/>
      <c r="ETS1272" s="203"/>
      <c r="ETT1272" s="203"/>
      <c r="ETU1272" s="203"/>
      <c r="ETV1272" s="357"/>
      <c r="ETW1272" s="357"/>
      <c r="ETX1272" s="262"/>
      <c r="ETY1272" s="262"/>
      <c r="ETZ1272" s="262"/>
      <c r="EUA1272" s="262"/>
      <c r="EUB1272" s="262"/>
      <c r="EUC1272" s="165"/>
      <c r="EUD1272" s="422"/>
      <c r="EUE1272" s="98"/>
      <c r="EUF1272" s="17"/>
      <c r="EUG1272" s="18"/>
      <c r="EUH1272" s="5"/>
      <c r="EUI1272" s="18"/>
      <c r="EUJ1272" s="76"/>
      <c r="EUK1272" s="192"/>
      <c r="EUL1272" s="114"/>
      <c r="EUM1272" s="125"/>
      <c r="EUN1272" s="15"/>
      <c r="EUO1272" s="131"/>
      <c r="EUP1272" s="131"/>
      <c r="EUQ1272" s="131"/>
      <c r="EUR1272" s="131"/>
      <c r="EUS1272" s="131"/>
      <c r="EUT1272" s="131"/>
      <c r="EUU1272" s="131"/>
      <c r="EUV1272" s="131"/>
      <c r="EUW1272" s="203"/>
      <c r="EUX1272" s="203"/>
      <c r="EUY1272" s="203"/>
      <c r="EUZ1272" s="357"/>
      <c r="EVA1272" s="357"/>
      <c r="EVB1272" s="262"/>
      <c r="EVC1272" s="262"/>
      <c r="EVD1272" s="262"/>
      <c r="EVE1272" s="262"/>
      <c r="EVF1272" s="262"/>
      <c r="EVG1272" s="165"/>
      <c r="EVH1272" s="422"/>
      <c r="EVI1272" s="98"/>
      <c r="EVJ1272" s="17"/>
      <c r="EVK1272" s="18"/>
      <c r="EVL1272" s="5"/>
      <c r="EVM1272" s="18"/>
      <c r="EVN1272" s="76"/>
      <c r="EVO1272" s="192"/>
      <c r="EVP1272" s="114"/>
      <c r="EVQ1272" s="125"/>
      <c r="EVR1272" s="15"/>
      <c r="EVS1272" s="131"/>
      <c r="EVT1272" s="131"/>
      <c r="EVU1272" s="131"/>
      <c r="EVV1272" s="131"/>
      <c r="EVW1272" s="131"/>
      <c r="EVX1272" s="131"/>
      <c r="EVY1272" s="131"/>
      <c r="EVZ1272" s="131"/>
      <c r="EWA1272" s="203"/>
      <c r="EWB1272" s="203"/>
      <c r="EWC1272" s="203"/>
      <c r="EWD1272" s="357"/>
      <c r="EWE1272" s="357"/>
      <c r="EWF1272" s="262"/>
      <c r="EWG1272" s="262"/>
      <c r="EWH1272" s="262"/>
      <c r="EWI1272" s="262"/>
      <c r="EWJ1272" s="262"/>
      <c r="EWK1272" s="165"/>
      <c r="EWL1272" s="422"/>
      <c r="EWM1272" s="98"/>
      <c r="EWN1272" s="17"/>
      <c r="EWO1272" s="18"/>
      <c r="EWP1272" s="5"/>
      <c r="EWQ1272" s="18"/>
      <c r="EWR1272" s="76"/>
      <c r="EWS1272" s="192"/>
      <c r="EWT1272" s="114"/>
      <c r="EWU1272" s="125"/>
      <c r="EWV1272" s="15"/>
      <c r="EWW1272" s="131"/>
      <c r="EWX1272" s="131"/>
      <c r="EWY1272" s="131"/>
      <c r="EWZ1272" s="131"/>
      <c r="EXA1272" s="131"/>
      <c r="EXB1272" s="131"/>
      <c r="EXC1272" s="131"/>
      <c r="EXD1272" s="131"/>
      <c r="EXE1272" s="203"/>
      <c r="EXF1272" s="203"/>
      <c r="EXG1272" s="203"/>
      <c r="EXH1272" s="357"/>
      <c r="EXI1272" s="357"/>
      <c r="EXJ1272" s="262"/>
      <c r="EXK1272" s="262"/>
      <c r="EXL1272" s="262"/>
      <c r="EXM1272" s="262"/>
      <c r="EXN1272" s="262"/>
      <c r="EXO1272" s="165"/>
      <c r="EXP1272" s="422"/>
      <c r="EXQ1272" s="98"/>
      <c r="EXR1272" s="17"/>
      <c r="EXS1272" s="18"/>
      <c r="EXT1272" s="5"/>
      <c r="EXU1272" s="18"/>
      <c r="EXV1272" s="76"/>
      <c r="EXW1272" s="192"/>
      <c r="EXX1272" s="114"/>
      <c r="EXY1272" s="125"/>
      <c r="EXZ1272" s="15"/>
      <c r="EYA1272" s="131"/>
      <c r="EYB1272" s="131"/>
      <c r="EYC1272" s="131"/>
      <c r="EYD1272" s="131"/>
      <c r="EYE1272" s="131"/>
      <c r="EYF1272" s="131"/>
      <c r="EYG1272" s="131"/>
      <c r="EYH1272" s="131"/>
      <c r="EYI1272" s="203"/>
      <c r="EYJ1272" s="203"/>
      <c r="EYK1272" s="203"/>
      <c r="EYL1272" s="357"/>
      <c r="EYM1272" s="357"/>
      <c r="EYN1272" s="262"/>
      <c r="EYO1272" s="262"/>
      <c r="EYP1272" s="262"/>
      <c r="EYQ1272" s="262"/>
      <c r="EYR1272" s="262"/>
      <c r="EYS1272" s="165"/>
      <c r="EYT1272" s="422"/>
      <c r="EYU1272" s="98"/>
      <c r="EYV1272" s="17"/>
      <c r="EYW1272" s="18"/>
      <c r="EYX1272" s="5"/>
      <c r="EYY1272" s="18"/>
      <c r="EYZ1272" s="76"/>
      <c r="EZA1272" s="192"/>
      <c r="EZB1272" s="114"/>
      <c r="EZC1272" s="125"/>
      <c r="EZD1272" s="15"/>
      <c r="EZE1272" s="131"/>
      <c r="EZF1272" s="131"/>
      <c r="EZG1272" s="131"/>
      <c r="EZH1272" s="131"/>
      <c r="EZI1272" s="131"/>
      <c r="EZJ1272" s="131"/>
      <c r="EZK1272" s="131"/>
      <c r="EZL1272" s="131"/>
      <c r="EZM1272" s="203"/>
      <c r="EZN1272" s="203"/>
      <c r="EZO1272" s="203"/>
      <c r="EZP1272" s="357"/>
      <c r="EZQ1272" s="357"/>
      <c r="EZR1272" s="262"/>
      <c r="EZS1272" s="262"/>
      <c r="EZT1272" s="262"/>
      <c r="EZU1272" s="262"/>
      <c r="EZV1272" s="262"/>
      <c r="EZW1272" s="165"/>
      <c r="EZX1272" s="422"/>
      <c r="EZY1272" s="98"/>
      <c r="EZZ1272" s="17"/>
      <c r="FAA1272" s="18"/>
      <c r="FAB1272" s="5"/>
      <c r="FAC1272" s="18"/>
      <c r="FAD1272" s="76"/>
      <c r="FAE1272" s="192"/>
      <c r="FAF1272" s="114"/>
      <c r="FAG1272" s="125"/>
      <c r="FAH1272" s="15"/>
      <c r="FAI1272" s="131"/>
      <c r="FAJ1272" s="131"/>
      <c r="FAK1272" s="131"/>
      <c r="FAL1272" s="131"/>
      <c r="FAM1272" s="131"/>
      <c r="FAN1272" s="131"/>
      <c r="FAO1272" s="131"/>
      <c r="FAP1272" s="131"/>
      <c r="FAQ1272" s="203"/>
      <c r="FAR1272" s="203"/>
      <c r="FAS1272" s="203"/>
      <c r="FAT1272" s="357"/>
      <c r="FAU1272" s="357"/>
      <c r="FAV1272" s="262"/>
      <c r="FAW1272" s="262"/>
      <c r="FAX1272" s="262"/>
      <c r="FAY1272" s="262"/>
      <c r="FAZ1272" s="262"/>
      <c r="FBA1272" s="165"/>
      <c r="FBB1272" s="422"/>
      <c r="FBC1272" s="98"/>
      <c r="FBD1272" s="17"/>
      <c r="FBE1272" s="18"/>
      <c r="FBF1272" s="5"/>
      <c r="FBG1272" s="18"/>
      <c r="FBH1272" s="76"/>
      <c r="FBI1272" s="192"/>
      <c r="FBJ1272" s="114"/>
      <c r="FBK1272" s="125"/>
      <c r="FBL1272" s="15"/>
      <c r="FBM1272" s="131"/>
      <c r="FBN1272" s="131"/>
      <c r="FBO1272" s="131"/>
      <c r="FBP1272" s="131"/>
      <c r="FBQ1272" s="131"/>
      <c r="FBR1272" s="131"/>
      <c r="FBS1272" s="131"/>
      <c r="FBT1272" s="131"/>
      <c r="FBU1272" s="203"/>
      <c r="FBV1272" s="203"/>
      <c r="FBW1272" s="203"/>
      <c r="FBX1272" s="357"/>
      <c r="FBY1272" s="357"/>
      <c r="FBZ1272" s="262"/>
      <c r="FCA1272" s="262"/>
      <c r="FCB1272" s="262"/>
      <c r="FCC1272" s="262"/>
      <c r="FCD1272" s="262"/>
      <c r="FCE1272" s="165"/>
      <c r="FCF1272" s="422"/>
      <c r="FCG1272" s="98"/>
      <c r="FCH1272" s="17"/>
      <c r="FCI1272" s="18"/>
      <c r="FCJ1272" s="5"/>
      <c r="FCK1272" s="18"/>
      <c r="FCL1272" s="76"/>
      <c r="FCM1272" s="192"/>
      <c r="FCN1272" s="114"/>
      <c r="FCO1272" s="125"/>
      <c r="FCP1272" s="15"/>
      <c r="FCQ1272" s="131"/>
      <c r="FCR1272" s="131"/>
      <c r="FCS1272" s="131"/>
      <c r="FCT1272" s="131"/>
      <c r="FCU1272" s="131"/>
      <c r="FCV1272" s="131"/>
      <c r="FCW1272" s="131"/>
      <c r="FCX1272" s="131"/>
      <c r="FCY1272" s="203"/>
      <c r="FCZ1272" s="203"/>
      <c r="FDA1272" s="203"/>
      <c r="FDB1272" s="357"/>
      <c r="FDC1272" s="357"/>
      <c r="FDD1272" s="262"/>
      <c r="FDE1272" s="262"/>
      <c r="FDF1272" s="262"/>
      <c r="FDG1272" s="262"/>
      <c r="FDH1272" s="262"/>
      <c r="FDI1272" s="165"/>
      <c r="FDJ1272" s="422"/>
      <c r="FDK1272" s="98"/>
      <c r="FDL1272" s="17"/>
      <c r="FDM1272" s="18"/>
      <c r="FDN1272" s="5"/>
      <c r="FDO1272" s="18"/>
      <c r="FDP1272" s="76"/>
      <c r="FDQ1272" s="192"/>
      <c r="FDR1272" s="114"/>
      <c r="FDS1272" s="125"/>
      <c r="FDT1272" s="15"/>
      <c r="FDU1272" s="131"/>
      <c r="FDV1272" s="131"/>
      <c r="FDW1272" s="131"/>
      <c r="FDX1272" s="131"/>
      <c r="FDY1272" s="131"/>
      <c r="FDZ1272" s="131"/>
      <c r="FEA1272" s="131"/>
      <c r="FEB1272" s="131"/>
      <c r="FEC1272" s="203"/>
      <c r="FED1272" s="203"/>
      <c r="FEE1272" s="203"/>
      <c r="FEF1272" s="357"/>
      <c r="FEG1272" s="357"/>
      <c r="FEH1272" s="262"/>
      <c r="FEI1272" s="262"/>
      <c r="FEJ1272" s="262"/>
      <c r="FEK1272" s="262"/>
      <c r="FEL1272" s="262"/>
      <c r="FEM1272" s="165"/>
      <c r="FEN1272" s="422"/>
      <c r="FEO1272" s="98"/>
      <c r="FEP1272" s="17"/>
      <c r="FEQ1272" s="18"/>
      <c r="FER1272" s="5"/>
      <c r="FES1272" s="18"/>
      <c r="FET1272" s="76"/>
      <c r="FEU1272" s="192"/>
      <c r="FEV1272" s="114"/>
      <c r="FEW1272" s="125"/>
      <c r="FEX1272" s="15"/>
      <c r="FEY1272" s="131"/>
      <c r="FEZ1272" s="131"/>
      <c r="FFA1272" s="131"/>
      <c r="FFB1272" s="131"/>
      <c r="FFC1272" s="131"/>
      <c r="FFD1272" s="131"/>
      <c r="FFE1272" s="131"/>
      <c r="FFF1272" s="131"/>
      <c r="FFG1272" s="203"/>
      <c r="FFH1272" s="203"/>
      <c r="FFI1272" s="203"/>
      <c r="FFJ1272" s="357"/>
      <c r="FFK1272" s="357"/>
      <c r="FFL1272" s="262"/>
      <c r="FFM1272" s="262"/>
      <c r="FFN1272" s="262"/>
      <c r="FFO1272" s="262"/>
      <c r="FFP1272" s="262"/>
      <c r="FFQ1272" s="165"/>
      <c r="FFR1272" s="422"/>
      <c r="FFS1272" s="98"/>
      <c r="FFT1272" s="17"/>
      <c r="FFU1272" s="18"/>
      <c r="FFV1272" s="5"/>
      <c r="FFW1272" s="18"/>
      <c r="FFX1272" s="76"/>
      <c r="FFY1272" s="192"/>
      <c r="FFZ1272" s="114"/>
      <c r="FGA1272" s="125"/>
      <c r="FGB1272" s="15"/>
      <c r="FGC1272" s="131"/>
      <c r="FGD1272" s="131"/>
      <c r="FGE1272" s="131"/>
      <c r="FGF1272" s="131"/>
      <c r="FGG1272" s="131"/>
      <c r="FGH1272" s="131"/>
      <c r="FGI1272" s="131"/>
      <c r="FGJ1272" s="131"/>
      <c r="FGK1272" s="203"/>
      <c r="FGL1272" s="203"/>
      <c r="FGM1272" s="203"/>
      <c r="FGN1272" s="357"/>
      <c r="FGO1272" s="357"/>
      <c r="FGP1272" s="262"/>
      <c r="FGQ1272" s="262"/>
      <c r="FGR1272" s="262"/>
      <c r="FGS1272" s="262"/>
      <c r="FGT1272" s="262"/>
      <c r="FGU1272" s="165"/>
      <c r="FGV1272" s="422"/>
      <c r="FGW1272" s="98"/>
      <c r="FGX1272" s="17"/>
      <c r="FGY1272" s="18"/>
      <c r="FGZ1272" s="5"/>
      <c r="FHA1272" s="18"/>
      <c r="FHB1272" s="76"/>
      <c r="FHC1272" s="192"/>
      <c r="FHD1272" s="114"/>
      <c r="FHE1272" s="125"/>
      <c r="FHF1272" s="15"/>
      <c r="FHG1272" s="131"/>
      <c r="FHH1272" s="131"/>
      <c r="FHI1272" s="131"/>
      <c r="FHJ1272" s="131"/>
      <c r="FHK1272" s="131"/>
      <c r="FHL1272" s="131"/>
      <c r="FHM1272" s="131"/>
      <c r="FHN1272" s="131"/>
      <c r="FHO1272" s="203"/>
      <c r="FHP1272" s="203"/>
      <c r="FHQ1272" s="203"/>
      <c r="FHR1272" s="357"/>
      <c r="FHS1272" s="357"/>
      <c r="FHT1272" s="262"/>
      <c r="FHU1272" s="262"/>
      <c r="FHV1272" s="262"/>
      <c r="FHW1272" s="262"/>
      <c r="FHX1272" s="262"/>
      <c r="FHY1272" s="165"/>
      <c r="FHZ1272" s="422"/>
      <c r="FIA1272" s="98"/>
      <c r="FIB1272" s="17"/>
      <c r="FIC1272" s="18"/>
      <c r="FID1272" s="5"/>
      <c r="FIE1272" s="18"/>
      <c r="FIF1272" s="76"/>
      <c r="FIG1272" s="192"/>
      <c r="FIH1272" s="114"/>
      <c r="FII1272" s="125"/>
      <c r="FIJ1272" s="15"/>
      <c r="FIK1272" s="131"/>
      <c r="FIL1272" s="131"/>
      <c r="FIM1272" s="131"/>
      <c r="FIN1272" s="131"/>
      <c r="FIO1272" s="131"/>
      <c r="FIP1272" s="131"/>
      <c r="FIQ1272" s="131"/>
      <c r="FIR1272" s="131"/>
      <c r="FIS1272" s="203"/>
      <c r="FIT1272" s="203"/>
      <c r="FIU1272" s="203"/>
      <c r="FIV1272" s="357"/>
      <c r="FIW1272" s="357"/>
      <c r="FIX1272" s="262"/>
      <c r="FIY1272" s="262"/>
      <c r="FIZ1272" s="262"/>
      <c r="FJA1272" s="262"/>
      <c r="FJB1272" s="262"/>
      <c r="FJC1272" s="165"/>
      <c r="FJD1272" s="422"/>
      <c r="FJE1272" s="98"/>
      <c r="FJF1272" s="17"/>
      <c r="FJG1272" s="18"/>
      <c r="FJH1272" s="5"/>
      <c r="FJI1272" s="18"/>
      <c r="FJJ1272" s="76"/>
      <c r="FJK1272" s="192"/>
      <c r="FJL1272" s="114"/>
      <c r="FJM1272" s="125"/>
      <c r="FJN1272" s="15"/>
      <c r="FJO1272" s="131"/>
      <c r="FJP1272" s="131"/>
      <c r="FJQ1272" s="131"/>
      <c r="FJR1272" s="131"/>
      <c r="FJS1272" s="131"/>
      <c r="FJT1272" s="131"/>
      <c r="FJU1272" s="131"/>
      <c r="FJV1272" s="131"/>
      <c r="FJW1272" s="203"/>
      <c r="FJX1272" s="203"/>
      <c r="FJY1272" s="203"/>
      <c r="FJZ1272" s="357"/>
      <c r="FKA1272" s="357"/>
      <c r="FKB1272" s="262"/>
      <c r="FKC1272" s="262"/>
      <c r="FKD1272" s="262"/>
      <c r="FKE1272" s="262"/>
      <c r="FKF1272" s="262"/>
      <c r="FKG1272" s="165"/>
      <c r="FKH1272" s="422"/>
      <c r="FKI1272" s="98"/>
      <c r="FKJ1272" s="17"/>
      <c r="FKK1272" s="18"/>
      <c r="FKL1272" s="5"/>
      <c r="FKM1272" s="18"/>
      <c r="FKN1272" s="76"/>
      <c r="FKO1272" s="192"/>
      <c r="FKP1272" s="114"/>
      <c r="FKQ1272" s="125"/>
      <c r="FKR1272" s="15"/>
      <c r="FKS1272" s="131"/>
      <c r="FKT1272" s="131"/>
      <c r="FKU1272" s="131"/>
      <c r="FKV1272" s="131"/>
      <c r="FKW1272" s="131"/>
      <c r="FKX1272" s="131"/>
      <c r="FKY1272" s="131"/>
      <c r="FKZ1272" s="131"/>
      <c r="FLA1272" s="203"/>
      <c r="FLB1272" s="203"/>
      <c r="FLC1272" s="203"/>
      <c r="FLD1272" s="357"/>
      <c r="FLE1272" s="357"/>
      <c r="FLF1272" s="262"/>
      <c r="FLG1272" s="262"/>
      <c r="FLH1272" s="262"/>
      <c r="FLI1272" s="262"/>
      <c r="FLJ1272" s="262"/>
      <c r="FLK1272" s="165"/>
      <c r="FLL1272" s="422"/>
      <c r="FLM1272" s="98"/>
      <c r="FLN1272" s="17"/>
      <c r="FLO1272" s="18"/>
      <c r="FLP1272" s="5"/>
      <c r="FLQ1272" s="18"/>
      <c r="FLR1272" s="76"/>
      <c r="FLS1272" s="192"/>
      <c r="FLT1272" s="114"/>
      <c r="FLU1272" s="125"/>
      <c r="FLV1272" s="15"/>
      <c r="FLW1272" s="131"/>
      <c r="FLX1272" s="131"/>
      <c r="FLY1272" s="131"/>
      <c r="FLZ1272" s="131"/>
      <c r="FMA1272" s="131"/>
      <c r="FMB1272" s="131"/>
      <c r="FMC1272" s="131"/>
      <c r="FMD1272" s="131"/>
      <c r="FME1272" s="203"/>
      <c r="FMF1272" s="203"/>
      <c r="FMG1272" s="203"/>
      <c r="FMH1272" s="357"/>
      <c r="FMI1272" s="357"/>
      <c r="FMJ1272" s="262"/>
      <c r="FMK1272" s="262"/>
      <c r="FML1272" s="262"/>
      <c r="FMM1272" s="262"/>
      <c r="FMN1272" s="262"/>
      <c r="FMO1272" s="165"/>
      <c r="FMP1272" s="422"/>
      <c r="FMQ1272" s="98"/>
      <c r="FMR1272" s="17"/>
      <c r="FMS1272" s="18"/>
      <c r="FMT1272" s="5"/>
      <c r="FMU1272" s="18"/>
      <c r="FMV1272" s="76"/>
      <c r="FMW1272" s="192"/>
      <c r="FMX1272" s="114"/>
      <c r="FMY1272" s="125"/>
      <c r="FMZ1272" s="15"/>
      <c r="FNA1272" s="131"/>
      <c r="FNB1272" s="131"/>
      <c r="FNC1272" s="131"/>
      <c r="FND1272" s="131"/>
      <c r="FNE1272" s="131"/>
      <c r="FNF1272" s="131"/>
      <c r="FNG1272" s="131"/>
      <c r="FNH1272" s="131"/>
      <c r="FNI1272" s="203"/>
      <c r="FNJ1272" s="203"/>
      <c r="FNK1272" s="203"/>
      <c r="FNL1272" s="357"/>
      <c r="FNM1272" s="357"/>
      <c r="FNN1272" s="262"/>
      <c r="FNO1272" s="262"/>
      <c r="FNP1272" s="262"/>
      <c r="FNQ1272" s="262"/>
      <c r="FNR1272" s="262"/>
      <c r="FNS1272" s="165"/>
      <c r="FNT1272" s="422"/>
      <c r="FNU1272" s="98"/>
      <c r="FNV1272" s="17"/>
      <c r="FNW1272" s="18"/>
      <c r="FNX1272" s="5"/>
      <c r="FNY1272" s="18"/>
      <c r="FNZ1272" s="76"/>
      <c r="FOA1272" s="192"/>
      <c r="FOB1272" s="114"/>
      <c r="FOC1272" s="125"/>
      <c r="FOD1272" s="15"/>
      <c r="FOE1272" s="131"/>
      <c r="FOF1272" s="131"/>
      <c r="FOG1272" s="131"/>
      <c r="FOH1272" s="131"/>
      <c r="FOI1272" s="131"/>
      <c r="FOJ1272" s="131"/>
      <c r="FOK1272" s="131"/>
      <c r="FOL1272" s="131"/>
      <c r="FOM1272" s="203"/>
      <c r="FON1272" s="203"/>
      <c r="FOO1272" s="203"/>
      <c r="FOP1272" s="357"/>
      <c r="FOQ1272" s="357"/>
      <c r="FOR1272" s="262"/>
      <c r="FOS1272" s="262"/>
      <c r="FOT1272" s="262"/>
      <c r="FOU1272" s="262"/>
      <c r="FOV1272" s="262"/>
      <c r="FOW1272" s="165"/>
      <c r="FOX1272" s="422"/>
      <c r="FOY1272" s="98"/>
      <c r="FOZ1272" s="17"/>
      <c r="FPA1272" s="18"/>
      <c r="FPB1272" s="5"/>
      <c r="FPC1272" s="18"/>
      <c r="FPD1272" s="76"/>
      <c r="FPE1272" s="192"/>
      <c r="FPF1272" s="114"/>
      <c r="FPG1272" s="125"/>
      <c r="FPH1272" s="15"/>
      <c r="FPI1272" s="131"/>
      <c r="FPJ1272" s="131"/>
      <c r="FPK1272" s="131"/>
      <c r="FPL1272" s="131"/>
      <c r="FPM1272" s="131"/>
      <c r="FPN1272" s="131"/>
      <c r="FPO1272" s="131"/>
      <c r="FPP1272" s="131"/>
      <c r="FPQ1272" s="203"/>
      <c r="FPR1272" s="203"/>
      <c r="FPS1272" s="203"/>
      <c r="FPT1272" s="357"/>
      <c r="FPU1272" s="357"/>
      <c r="FPV1272" s="262"/>
      <c r="FPW1272" s="262"/>
      <c r="FPX1272" s="262"/>
      <c r="FPY1272" s="262"/>
      <c r="FPZ1272" s="262"/>
      <c r="FQA1272" s="165"/>
      <c r="FQB1272" s="422"/>
      <c r="FQC1272" s="98"/>
      <c r="FQD1272" s="17"/>
      <c r="FQE1272" s="18"/>
      <c r="FQF1272" s="5"/>
      <c r="FQG1272" s="18"/>
      <c r="FQH1272" s="76"/>
      <c r="FQI1272" s="192"/>
      <c r="FQJ1272" s="114"/>
      <c r="FQK1272" s="125"/>
      <c r="FQL1272" s="15"/>
      <c r="FQM1272" s="131"/>
      <c r="FQN1272" s="131"/>
      <c r="FQO1272" s="131"/>
      <c r="FQP1272" s="131"/>
      <c r="FQQ1272" s="131"/>
      <c r="FQR1272" s="131"/>
      <c r="FQS1272" s="131"/>
      <c r="FQT1272" s="131"/>
      <c r="FQU1272" s="203"/>
      <c r="FQV1272" s="203"/>
      <c r="FQW1272" s="203"/>
      <c r="FQX1272" s="357"/>
      <c r="FQY1272" s="357"/>
      <c r="FQZ1272" s="262"/>
      <c r="FRA1272" s="262"/>
      <c r="FRB1272" s="262"/>
      <c r="FRC1272" s="262"/>
      <c r="FRD1272" s="262"/>
      <c r="FRE1272" s="165"/>
      <c r="FRF1272" s="422"/>
      <c r="FRG1272" s="98"/>
      <c r="FRH1272" s="17"/>
      <c r="FRI1272" s="18"/>
      <c r="FRJ1272" s="5"/>
      <c r="FRK1272" s="18"/>
      <c r="FRL1272" s="76"/>
      <c r="FRM1272" s="192"/>
      <c r="FRN1272" s="114"/>
      <c r="FRO1272" s="125"/>
      <c r="FRP1272" s="15"/>
      <c r="FRQ1272" s="131"/>
      <c r="FRR1272" s="131"/>
      <c r="FRS1272" s="131"/>
      <c r="FRT1272" s="131"/>
      <c r="FRU1272" s="131"/>
      <c r="FRV1272" s="131"/>
      <c r="FRW1272" s="131"/>
      <c r="FRX1272" s="131"/>
      <c r="FRY1272" s="203"/>
      <c r="FRZ1272" s="203"/>
      <c r="FSA1272" s="203"/>
      <c r="FSB1272" s="357"/>
      <c r="FSC1272" s="357"/>
      <c r="FSD1272" s="262"/>
      <c r="FSE1272" s="262"/>
      <c r="FSF1272" s="262"/>
      <c r="FSG1272" s="262"/>
      <c r="FSH1272" s="262"/>
      <c r="FSI1272" s="165"/>
      <c r="FSJ1272" s="422"/>
      <c r="FSK1272" s="98"/>
      <c r="FSL1272" s="17"/>
      <c r="FSM1272" s="18"/>
      <c r="FSN1272" s="5"/>
      <c r="FSO1272" s="18"/>
      <c r="FSP1272" s="76"/>
      <c r="FSQ1272" s="192"/>
      <c r="FSR1272" s="114"/>
      <c r="FSS1272" s="125"/>
      <c r="FST1272" s="15"/>
      <c r="FSU1272" s="131"/>
      <c r="FSV1272" s="131"/>
      <c r="FSW1272" s="131"/>
      <c r="FSX1272" s="131"/>
      <c r="FSY1272" s="131"/>
      <c r="FSZ1272" s="131"/>
      <c r="FTA1272" s="131"/>
      <c r="FTB1272" s="131"/>
      <c r="FTC1272" s="203"/>
      <c r="FTD1272" s="203"/>
      <c r="FTE1272" s="203"/>
      <c r="FTF1272" s="357"/>
      <c r="FTG1272" s="357"/>
      <c r="FTH1272" s="262"/>
      <c r="FTI1272" s="262"/>
      <c r="FTJ1272" s="262"/>
      <c r="FTK1272" s="262"/>
      <c r="FTL1272" s="262"/>
      <c r="FTM1272" s="165"/>
      <c r="FTN1272" s="422"/>
      <c r="FTO1272" s="98"/>
      <c r="FTP1272" s="17"/>
      <c r="FTQ1272" s="18"/>
      <c r="FTR1272" s="5"/>
      <c r="FTS1272" s="18"/>
      <c r="FTT1272" s="76"/>
      <c r="FTU1272" s="192"/>
      <c r="FTV1272" s="114"/>
      <c r="FTW1272" s="125"/>
      <c r="FTX1272" s="15"/>
      <c r="FTY1272" s="131"/>
      <c r="FTZ1272" s="131"/>
      <c r="FUA1272" s="131"/>
      <c r="FUB1272" s="131"/>
      <c r="FUC1272" s="131"/>
      <c r="FUD1272" s="131"/>
      <c r="FUE1272" s="131"/>
      <c r="FUF1272" s="131"/>
      <c r="FUG1272" s="203"/>
      <c r="FUH1272" s="203"/>
      <c r="FUI1272" s="203"/>
      <c r="FUJ1272" s="357"/>
      <c r="FUK1272" s="357"/>
      <c r="FUL1272" s="262"/>
      <c r="FUM1272" s="262"/>
      <c r="FUN1272" s="262"/>
      <c r="FUO1272" s="262"/>
      <c r="FUP1272" s="262"/>
      <c r="FUQ1272" s="165"/>
      <c r="FUR1272" s="422"/>
      <c r="FUS1272" s="98"/>
      <c r="FUT1272" s="17"/>
      <c r="FUU1272" s="18"/>
      <c r="FUV1272" s="5"/>
      <c r="FUW1272" s="18"/>
      <c r="FUX1272" s="76"/>
      <c r="FUY1272" s="192"/>
      <c r="FUZ1272" s="114"/>
      <c r="FVA1272" s="125"/>
      <c r="FVB1272" s="15"/>
      <c r="FVC1272" s="131"/>
      <c r="FVD1272" s="131"/>
      <c r="FVE1272" s="131"/>
      <c r="FVF1272" s="131"/>
      <c r="FVG1272" s="131"/>
      <c r="FVH1272" s="131"/>
      <c r="FVI1272" s="131"/>
      <c r="FVJ1272" s="131"/>
      <c r="FVK1272" s="203"/>
      <c r="FVL1272" s="203"/>
      <c r="FVM1272" s="203"/>
      <c r="FVN1272" s="357"/>
      <c r="FVO1272" s="357"/>
      <c r="FVP1272" s="262"/>
      <c r="FVQ1272" s="262"/>
      <c r="FVR1272" s="262"/>
      <c r="FVS1272" s="262"/>
      <c r="FVT1272" s="262"/>
      <c r="FVU1272" s="165"/>
      <c r="FVV1272" s="422"/>
      <c r="FVW1272" s="98"/>
      <c r="FVX1272" s="17"/>
      <c r="FVY1272" s="18"/>
      <c r="FVZ1272" s="5"/>
      <c r="FWA1272" s="18"/>
      <c r="FWB1272" s="76"/>
      <c r="FWC1272" s="192"/>
      <c r="FWD1272" s="114"/>
      <c r="FWE1272" s="125"/>
      <c r="FWF1272" s="15"/>
      <c r="FWG1272" s="131"/>
      <c r="FWH1272" s="131"/>
      <c r="FWI1272" s="131"/>
      <c r="FWJ1272" s="131"/>
      <c r="FWK1272" s="131"/>
      <c r="FWL1272" s="131"/>
      <c r="FWM1272" s="131"/>
      <c r="FWN1272" s="131"/>
      <c r="FWO1272" s="203"/>
      <c r="FWP1272" s="203"/>
      <c r="FWQ1272" s="203"/>
      <c r="FWR1272" s="357"/>
      <c r="FWS1272" s="357"/>
      <c r="FWT1272" s="262"/>
      <c r="FWU1272" s="262"/>
      <c r="FWV1272" s="262"/>
      <c r="FWW1272" s="262"/>
      <c r="FWX1272" s="262"/>
      <c r="FWY1272" s="165"/>
      <c r="FWZ1272" s="422"/>
      <c r="FXA1272" s="98"/>
      <c r="FXB1272" s="17"/>
      <c r="FXC1272" s="18"/>
      <c r="FXD1272" s="5"/>
      <c r="FXE1272" s="18"/>
      <c r="FXF1272" s="76"/>
      <c r="FXG1272" s="192"/>
      <c r="FXH1272" s="114"/>
      <c r="FXI1272" s="125"/>
      <c r="FXJ1272" s="15"/>
      <c r="FXK1272" s="131"/>
      <c r="FXL1272" s="131"/>
      <c r="FXM1272" s="131"/>
      <c r="FXN1272" s="131"/>
      <c r="FXO1272" s="131"/>
      <c r="FXP1272" s="131"/>
      <c r="FXQ1272" s="131"/>
      <c r="FXR1272" s="131"/>
      <c r="FXS1272" s="203"/>
      <c r="FXT1272" s="203"/>
      <c r="FXU1272" s="203"/>
      <c r="FXV1272" s="357"/>
      <c r="FXW1272" s="357"/>
      <c r="FXX1272" s="262"/>
      <c r="FXY1272" s="262"/>
      <c r="FXZ1272" s="262"/>
      <c r="FYA1272" s="262"/>
      <c r="FYB1272" s="262"/>
      <c r="FYC1272" s="165"/>
      <c r="FYD1272" s="422"/>
      <c r="FYE1272" s="98"/>
      <c r="FYF1272" s="17"/>
      <c r="FYG1272" s="18"/>
      <c r="FYH1272" s="5"/>
      <c r="FYI1272" s="18"/>
      <c r="FYJ1272" s="76"/>
      <c r="FYK1272" s="192"/>
      <c r="FYL1272" s="114"/>
      <c r="FYM1272" s="125"/>
      <c r="FYN1272" s="15"/>
      <c r="FYO1272" s="131"/>
      <c r="FYP1272" s="131"/>
      <c r="FYQ1272" s="131"/>
      <c r="FYR1272" s="131"/>
      <c r="FYS1272" s="131"/>
      <c r="FYT1272" s="131"/>
      <c r="FYU1272" s="131"/>
      <c r="FYV1272" s="131"/>
      <c r="FYW1272" s="203"/>
      <c r="FYX1272" s="203"/>
      <c r="FYY1272" s="203"/>
      <c r="FYZ1272" s="357"/>
      <c r="FZA1272" s="357"/>
      <c r="FZB1272" s="262"/>
      <c r="FZC1272" s="262"/>
      <c r="FZD1272" s="262"/>
      <c r="FZE1272" s="262"/>
      <c r="FZF1272" s="262"/>
      <c r="FZG1272" s="165"/>
      <c r="FZH1272" s="422"/>
      <c r="FZI1272" s="98"/>
      <c r="FZJ1272" s="17"/>
      <c r="FZK1272" s="18"/>
      <c r="FZL1272" s="5"/>
      <c r="FZM1272" s="18"/>
      <c r="FZN1272" s="76"/>
      <c r="FZO1272" s="192"/>
      <c r="FZP1272" s="114"/>
      <c r="FZQ1272" s="125"/>
      <c r="FZR1272" s="15"/>
      <c r="FZS1272" s="131"/>
      <c r="FZT1272" s="131"/>
      <c r="FZU1272" s="131"/>
      <c r="FZV1272" s="131"/>
      <c r="FZW1272" s="131"/>
      <c r="FZX1272" s="131"/>
      <c r="FZY1272" s="131"/>
      <c r="FZZ1272" s="131"/>
      <c r="GAA1272" s="203"/>
      <c r="GAB1272" s="203"/>
      <c r="GAC1272" s="203"/>
      <c r="GAD1272" s="357"/>
      <c r="GAE1272" s="357"/>
      <c r="GAF1272" s="262"/>
      <c r="GAG1272" s="262"/>
      <c r="GAH1272" s="262"/>
      <c r="GAI1272" s="262"/>
      <c r="GAJ1272" s="262"/>
      <c r="GAK1272" s="165"/>
      <c r="GAL1272" s="422"/>
      <c r="GAM1272" s="98"/>
      <c r="GAN1272" s="17"/>
      <c r="GAO1272" s="18"/>
      <c r="GAP1272" s="5"/>
      <c r="GAQ1272" s="18"/>
      <c r="GAR1272" s="76"/>
      <c r="GAS1272" s="192"/>
      <c r="GAT1272" s="114"/>
      <c r="GAU1272" s="125"/>
      <c r="GAV1272" s="15"/>
      <c r="GAW1272" s="131"/>
      <c r="GAX1272" s="131"/>
      <c r="GAY1272" s="131"/>
      <c r="GAZ1272" s="131"/>
      <c r="GBA1272" s="131"/>
      <c r="GBB1272" s="131"/>
      <c r="GBC1272" s="131"/>
      <c r="GBD1272" s="131"/>
      <c r="GBE1272" s="203"/>
      <c r="GBF1272" s="203"/>
      <c r="GBG1272" s="203"/>
      <c r="GBH1272" s="357"/>
      <c r="GBI1272" s="357"/>
      <c r="GBJ1272" s="262"/>
      <c r="GBK1272" s="262"/>
      <c r="GBL1272" s="262"/>
      <c r="GBM1272" s="262"/>
      <c r="GBN1272" s="262"/>
      <c r="GBO1272" s="165"/>
      <c r="GBP1272" s="422"/>
      <c r="GBQ1272" s="98"/>
      <c r="GBR1272" s="17"/>
      <c r="GBS1272" s="18"/>
      <c r="GBT1272" s="5"/>
      <c r="GBU1272" s="18"/>
      <c r="GBV1272" s="76"/>
      <c r="GBW1272" s="192"/>
      <c r="GBX1272" s="114"/>
      <c r="GBY1272" s="125"/>
      <c r="GBZ1272" s="15"/>
      <c r="GCA1272" s="131"/>
      <c r="GCB1272" s="131"/>
      <c r="GCC1272" s="131"/>
      <c r="GCD1272" s="131"/>
      <c r="GCE1272" s="131"/>
      <c r="GCF1272" s="131"/>
      <c r="GCG1272" s="131"/>
      <c r="GCH1272" s="131"/>
      <c r="GCI1272" s="203"/>
      <c r="GCJ1272" s="203"/>
      <c r="GCK1272" s="203"/>
      <c r="GCL1272" s="357"/>
      <c r="GCM1272" s="357"/>
      <c r="GCN1272" s="262"/>
      <c r="GCO1272" s="262"/>
      <c r="GCP1272" s="262"/>
      <c r="GCQ1272" s="262"/>
      <c r="GCR1272" s="262"/>
      <c r="GCS1272" s="165"/>
      <c r="GCT1272" s="422"/>
      <c r="GCU1272" s="98"/>
      <c r="GCV1272" s="17"/>
      <c r="GCW1272" s="18"/>
      <c r="GCX1272" s="5"/>
      <c r="GCY1272" s="18"/>
      <c r="GCZ1272" s="76"/>
      <c r="GDA1272" s="192"/>
      <c r="GDB1272" s="114"/>
      <c r="GDC1272" s="125"/>
      <c r="GDD1272" s="15"/>
      <c r="GDE1272" s="131"/>
      <c r="GDF1272" s="131"/>
      <c r="GDG1272" s="131"/>
      <c r="GDH1272" s="131"/>
      <c r="GDI1272" s="131"/>
      <c r="GDJ1272" s="131"/>
      <c r="GDK1272" s="131"/>
      <c r="GDL1272" s="131"/>
      <c r="GDM1272" s="203"/>
      <c r="GDN1272" s="203"/>
      <c r="GDO1272" s="203"/>
      <c r="GDP1272" s="357"/>
      <c r="GDQ1272" s="357"/>
      <c r="GDR1272" s="262"/>
      <c r="GDS1272" s="262"/>
      <c r="GDT1272" s="262"/>
      <c r="GDU1272" s="262"/>
      <c r="GDV1272" s="262"/>
      <c r="GDW1272" s="165"/>
      <c r="GDX1272" s="422"/>
      <c r="GDY1272" s="98"/>
      <c r="GDZ1272" s="17"/>
      <c r="GEA1272" s="18"/>
      <c r="GEB1272" s="5"/>
      <c r="GEC1272" s="18"/>
      <c r="GED1272" s="76"/>
      <c r="GEE1272" s="192"/>
      <c r="GEF1272" s="114"/>
      <c r="GEG1272" s="125"/>
      <c r="GEH1272" s="15"/>
      <c r="GEI1272" s="131"/>
      <c r="GEJ1272" s="131"/>
      <c r="GEK1272" s="131"/>
      <c r="GEL1272" s="131"/>
      <c r="GEM1272" s="131"/>
      <c r="GEN1272" s="131"/>
      <c r="GEO1272" s="131"/>
      <c r="GEP1272" s="131"/>
      <c r="GEQ1272" s="203"/>
      <c r="GER1272" s="203"/>
      <c r="GES1272" s="203"/>
      <c r="GET1272" s="357"/>
      <c r="GEU1272" s="357"/>
      <c r="GEV1272" s="262"/>
      <c r="GEW1272" s="262"/>
      <c r="GEX1272" s="262"/>
      <c r="GEY1272" s="262"/>
      <c r="GEZ1272" s="262"/>
      <c r="GFA1272" s="165"/>
      <c r="GFB1272" s="422"/>
      <c r="GFC1272" s="98"/>
      <c r="GFD1272" s="17"/>
      <c r="GFE1272" s="18"/>
      <c r="GFF1272" s="5"/>
      <c r="GFG1272" s="18"/>
      <c r="GFH1272" s="76"/>
      <c r="GFI1272" s="192"/>
      <c r="GFJ1272" s="114"/>
      <c r="GFK1272" s="125"/>
      <c r="GFL1272" s="15"/>
      <c r="GFM1272" s="131"/>
      <c r="GFN1272" s="131"/>
      <c r="GFO1272" s="131"/>
      <c r="GFP1272" s="131"/>
      <c r="GFQ1272" s="131"/>
      <c r="GFR1272" s="131"/>
      <c r="GFS1272" s="131"/>
      <c r="GFT1272" s="131"/>
      <c r="GFU1272" s="203"/>
      <c r="GFV1272" s="203"/>
      <c r="GFW1272" s="203"/>
      <c r="GFX1272" s="357"/>
      <c r="GFY1272" s="357"/>
      <c r="GFZ1272" s="262"/>
      <c r="GGA1272" s="262"/>
      <c r="GGB1272" s="262"/>
      <c r="GGC1272" s="262"/>
      <c r="GGD1272" s="262"/>
      <c r="GGE1272" s="165"/>
      <c r="GGF1272" s="422"/>
      <c r="GGG1272" s="98"/>
      <c r="GGH1272" s="17"/>
      <c r="GGI1272" s="18"/>
      <c r="GGJ1272" s="5"/>
      <c r="GGK1272" s="18"/>
      <c r="GGL1272" s="76"/>
      <c r="GGM1272" s="192"/>
      <c r="GGN1272" s="114"/>
      <c r="GGO1272" s="125"/>
      <c r="GGP1272" s="15"/>
      <c r="GGQ1272" s="131"/>
      <c r="GGR1272" s="131"/>
      <c r="GGS1272" s="131"/>
      <c r="GGT1272" s="131"/>
      <c r="GGU1272" s="131"/>
      <c r="GGV1272" s="131"/>
      <c r="GGW1272" s="131"/>
      <c r="GGX1272" s="131"/>
      <c r="GGY1272" s="203"/>
      <c r="GGZ1272" s="203"/>
      <c r="GHA1272" s="203"/>
      <c r="GHB1272" s="357"/>
      <c r="GHC1272" s="357"/>
      <c r="GHD1272" s="262"/>
      <c r="GHE1272" s="262"/>
      <c r="GHF1272" s="262"/>
      <c r="GHG1272" s="262"/>
      <c r="GHH1272" s="262"/>
      <c r="GHI1272" s="165"/>
      <c r="GHJ1272" s="422"/>
      <c r="GHK1272" s="98"/>
      <c r="GHL1272" s="17"/>
      <c r="GHM1272" s="18"/>
      <c r="GHN1272" s="5"/>
      <c r="GHO1272" s="18"/>
      <c r="GHP1272" s="76"/>
      <c r="GHQ1272" s="192"/>
      <c r="GHR1272" s="114"/>
      <c r="GHS1272" s="125"/>
      <c r="GHT1272" s="15"/>
      <c r="GHU1272" s="131"/>
      <c r="GHV1272" s="131"/>
      <c r="GHW1272" s="131"/>
      <c r="GHX1272" s="131"/>
      <c r="GHY1272" s="131"/>
      <c r="GHZ1272" s="131"/>
      <c r="GIA1272" s="131"/>
      <c r="GIB1272" s="131"/>
      <c r="GIC1272" s="203"/>
      <c r="GID1272" s="203"/>
      <c r="GIE1272" s="203"/>
      <c r="GIF1272" s="357"/>
      <c r="GIG1272" s="357"/>
      <c r="GIH1272" s="262"/>
      <c r="GII1272" s="262"/>
      <c r="GIJ1272" s="262"/>
      <c r="GIK1272" s="262"/>
      <c r="GIL1272" s="262"/>
      <c r="GIM1272" s="165"/>
      <c r="GIN1272" s="422"/>
      <c r="GIO1272" s="98"/>
      <c r="GIP1272" s="17"/>
      <c r="GIQ1272" s="18"/>
      <c r="GIR1272" s="5"/>
      <c r="GIS1272" s="18"/>
      <c r="GIT1272" s="76"/>
      <c r="GIU1272" s="192"/>
      <c r="GIV1272" s="114"/>
      <c r="GIW1272" s="125"/>
      <c r="GIX1272" s="15"/>
      <c r="GIY1272" s="131"/>
      <c r="GIZ1272" s="131"/>
      <c r="GJA1272" s="131"/>
      <c r="GJB1272" s="131"/>
      <c r="GJC1272" s="131"/>
      <c r="GJD1272" s="131"/>
      <c r="GJE1272" s="131"/>
      <c r="GJF1272" s="131"/>
      <c r="GJG1272" s="203"/>
      <c r="GJH1272" s="203"/>
      <c r="GJI1272" s="203"/>
      <c r="GJJ1272" s="357"/>
      <c r="GJK1272" s="357"/>
      <c r="GJL1272" s="262"/>
      <c r="GJM1272" s="262"/>
      <c r="GJN1272" s="262"/>
      <c r="GJO1272" s="262"/>
      <c r="GJP1272" s="262"/>
      <c r="GJQ1272" s="165"/>
      <c r="GJR1272" s="422"/>
      <c r="GJS1272" s="98"/>
      <c r="GJT1272" s="17"/>
      <c r="GJU1272" s="18"/>
      <c r="GJV1272" s="5"/>
      <c r="GJW1272" s="18"/>
      <c r="GJX1272" s="76"/>
      <c r="GJY1272" s="192"/>
      <c r="GJZ1272" s="114"/>
      <c r="GKA1272" s="125"/>
      <c r="GKB1272" s="15"/>
      <c r="GKC1272" s="131"/>
      <c r="GKD1272" s="131"/>
      <c r="GKE1272" s="131"/>
      <c r="GKF1272" s="131"/>
      <c r="GKG1272" s="131"/>
      <c r="GKH1272" s="131"/>
      <c r="GKI1272" s="131"/>
      <c r="GKJ1272" s="131"/>
      <c r="GKK1272" s="203"/>
      <c r="GKL1272" s="203"/>
      <c r="GKM1272" s="203"/>
      <c r="GKN1272" s="357"/>
      <c r="GKO1272" s="357"/>
      <c r="GKP1272" s="262"/>
      <c r="GKQ1272" s="262"/>
      <c r="GKR1272" s="262"/>
      <c r="GKS1272" s="262"/>
      <c r="GKT1272" s="262"/>
      <c r="GKU1272" s="165"/>
      <c r="GKV1272" s="422"/>
      <c r="GKW1272" s="98"/>
      <c r="GKX1272" s="17"/>
      <c r="GKY1272" s="18"/>
      <c r="GKZ1272" s="5"/>
      <c r="GLA1272" s="18"/>
      <c r="GLB1272" s="76"/>
      <c r="GLC1272" s="192"/>
      <c r="GLD1272" s="114"/>
      <c r="GLE1272" s="125"/>
      <c r="GLF1272" s="15"/>
      <c r="GLG1272" s="131"/>
      <c r="GLH1272" s="131"/>
      <c r="GLI1272" s="131"/>
      <c r="GLJ1272" s="131"/>
      <c r="GLK1272" s="131"/>
      <c r="GLL1272" s="131"/>
      <c r="GLM1272" s="131"/>
      <c r="GLN1272" s="131"/>
      <c r="GLO1272" s="203"/>
      <c r="GLP1272" s="203"/>
      <c r="GLQ1272" s="203"/>
      <c r="GLR1272" s="357"/>
      <c r="GLS1272" s="357"/>
      <c r="GLT1272" s="262"/>
      <c r="GLU1272" s="262"/>
      <c r="GLV1272" s="262"/>
      <c r="GLW1272" s="262"/>
      <c r="GLX1272" s="262"/>
      <c r="GLY1272" s="165"/>
      <c r="GLZ1272" s="422"/>
      <c r="GMA1272" s="98"/>
      <c r="GMB1272" s="17"/>
      <c r="GMC1272" s="18"/>
      <c r="GMD1272" s="5"/>
      <c r="GME1272" s="18"/>
      <c r="GMF1272" s="76"/>
      <c r="GMG1272" s="192"/>
      <c r="GMH1272" s="114"/>
      <c r="GMI1272" s="125"/>
      <c r="GMJ1272" s="15"/>
      <c r="GMK1272" s="131"/>
      <c r="GML1272" s="131"/>
      <c r="GMM1272" s="131"/>
      <c r="GMN1272" s="131"/>
      <c r="GMO1272" s="131"/>
      <c r="GMP1272" s="131"/>
      <c r="GMQ1272" s="131"/>
      <c r="GMR1272" s="131"/>
      <c r="GMS1272" s="203"/>
      <c r="GMT1272" s="203"/>
      <c r="GMU1272" s="203"/>
      <c r="GMV1272" s="357"/>
      <c r="GMW1272" s="357"/>
      <c r="GMX1272" s="262"/>
      <c r="GMY1272" s="262"/>
      <c r="GMZ1272" s="262"/>
      <c r="GNA1272" s="262"/>
      <c r="GNB1272" s="262"/>
      <c r="GNC1272" s="165"/>
      <c r="GND1272" s="422"/>
      <c r="GNE1272" s="98"/>
      <c r="GNF1272" s="17"/>
      <c r="GNG1272" s="18"/>
      <c r="GNH1272" s="5"/>
      <c r="GNI1272" s="18"/>
      <c r="GNJ1272" s="76"/>
      <c r="GNK1272" s="192"/>
      <c r="GNL1272" s="114"/>
      <c r="GNM1272" s="125"/>
      <c r="GNN1272" s="15"/>
      <c r="GNO1272" s="131"/>
      <c r="GNP1272" s="131"/>
      <c r="GNQ1272" s="131"/>
      <c r="GNR1272" s="131"/>
      <c r="GNS1272" s="131"/>
      <c r="GNT1272" s="131"/>
      <c r="GNU1272" s="131"/>
      <c r="GNV1272" s="131"/>
      <c r="GNW1272" s="203"/>
      <c r="GNX1272" s="203"/>
      <c r="GNY1272" s="203"/>
      <c r="GNZ1272" s="357"/>
      <c r="GOA1272" s="357"/>
      <c r="GOB1272" s="262"/>
      <c r="GOC1272" s="262"/>
      <c r="GOD1272" s="262"/>
      <c r="GOE1272" s="262"/>
      <c r="GOF1272" s="262"/>
      <c r="GOG1272" s="165"/>
      <c r="GOH1272" s="422"/>
      <c r="GOI1272" s="98"/>
      <c r="GOJ1272" s="17"/>
      <c r="GOK1272" s="18"/>
      <c r="GOL1272" s="5"/>
      <c r="GOM1272" s="18"/>
      <c r="GON1272" s="76"/>
      <c r="GOO1272" s="192"/>
      <c r="GOP1272" s="114"/>
      <c r="GOQ1272" s="125"/>
      <c r="GOR1272" s="15"/>
      <c r="GOS1272" s="131"/>
      <c r="GOT1272" s="131"/>
      <c r="GOU1272" s="131"/>
      <c r="GOV1272" s="131"/>
      <c r="GOW1272" s="131"/>
      <c r="GOX1272" s="131"/>
      <c r="GOY1272" s="131"/>
      <c r="GOZ1272" s="131"/>
      <c r="GPA1272" s="203"/>
      <c r="GPB1272" s="203"/>
      <c r="GPC1272" s="203"/>
      <c r="GPD1272" s="357"/>
      <c r="GPE1272" s="357"/>
      <c r="GPF1272" s="262"/>
      <c r="GPG1272" s="262"/>
      <c r="GPH1272" s="262"/>
      <c r="GPI1272" s="262"/>
      <c r="GPJ1272" s="262"/>
      <c r="GPK1272" s="165"/>
      <c r="GPL1272" s="422"/>
      <c r="GPM1272" s="98"/>
      <c r="GPN1272" s="17"/>
      <c r="GPO1272" s="18"/>
      <c r="GPP1272" s="5"/>
      <c r="GPQ1272" s="18"/>
      <c r="GPR1272" s="76"/>
      <c r="GPS1272" s="192"/>
      <c r="GPT1272" s="114"/>
      <c r="GPU1272" s="125"/>
      <c r="GPV1272" s="15"/>
      <c r="GPW1272" s="131"/>
      <c r="GPX1272" s="131"/>
      <c r="GPY1272" s="131"/>
      <c r="GPZ1272" s="131"/>
      <c r="GQA1272" s="131"/>
      <c r="GQB1272" s="131"/>
      <c r="GQC1272" s="131"/>
      <c r="GQD1272" s="131"/>
      <c r="GQE1272" s="203"/>
      <c r="GQF1272" s="203"/>
      <c r="GQG1272" s="203"/>
      <c r="GQH1272" s="357"/>
      <c r="GQI1272" s="357"/>
      <c r="GQJ1272" s="262"/>
      <c r="GQK1272" s="262"/>
      <c r="GQL1272" s="262"/>
      <c r="GQM1272" s="262"/>
      <c r="GQN1272" s="262"/>
      <c r="GQO1272" s="165"/>
      <c r="GQP1272" s="422"/>
      <c r="GQQ1272" s="98"/>
      <c r="GQR1272" s="17"/>
      <c r="GQS1272" s="18"/>
      <c r="GQT1272" s="5"/>
      <c r="GQU1272" s="18"/>
      <c r="GQV1272" s="76"/>
      <c r="GQW1272" s="192"/>
      <c r="GQX1272" s="114"/>
      <c r="GQY1272" s="125"/>
      <c r="GQZ1272" s="15"/>
      <c r="GRA1272" s="131"/>
      <c r="GRB1272" s="131"/>
      <c r="GRC1272" s="131"/>
      <c r="GRD1272" s="131"/>
      <c r="GRE1272" s="131"/>
      <c r="GRF1272" s="131"/>
      <c r="GRG1272" s="131"/>
      <c r="GRH1272" s="131"/>
      <c r="GRI1272" s="203"/>
      <c r="GRJ1272" s="203"/>
      <c r="GRK1272" s="203"/>
      <c r="GRL1272" s="357"/>
      <c r="GRM1272" s="357"/>
      <c r="GRN1272" s="262"/>
      <c r="GRO1272" s="262"/>
      <c r="GRP1272" s="262"/>
      <c r="GRQ1272" s="262"/>
      <c r="GRR1272" s="262"/>
      <c r="GRS1272" s="165"/>
      <c r="GRT1272" s="422"/>
      <c r="GRU1272" s="98"/>
      <c r="GRV1272" s="17"/>
      <c r="GRW1272" s="18"/>
      <c r="GRX1272" s="5"/>
      <c r="GRY1272" s="18"/>
      <c r="GRZ1272" s="76"/>
      <c r="GSA1272" s="192"/>
      <c r="GSB1272" s="114"/>
      <c r="GSC1272" s="125"/>
      <c r="GSD1272" s="15"/>
      <c r="GSE1272" s="131"/>
      <c r="GSF1272" s="131"/>
      <c r="GSG1272" s="131"/>
      <c r="GSH1272" s="131"/>
      <c r="GSI1272" s="131"/>
      <c r="GSJ1272" s="131"/>
      <c r="GSK1272" s="131"/>
      <c r="GSL1272" s="131"/>
      <c r="GSM1272" s="203"/>
      <c r="GSN1272" s="203"/>
      <c r="GSO1272" s="203"/>
      <c r="GSP1272" s="357"/>
      <c r="GSQ1272" s="357"/>
      <c r="GSR1272" s="262"/>
      <c r="GSS1272" s="262"/>
      <c r="GST1272" s="262"/>
      <c r="GSU1272" s="262"/>
      <c r="GSV1272" s="262"/>
      <c r="GSW1272" s="165"/>
      <c r="GSX1272" s="422"/>
      <c r="GSY1272" s="98"/>
      <c r="GSZ1272" s="17"/>
      <c r="GTA1272" s="18"/>
      <c r="GTB1272" s="5"/>
      <c r="GTC1272" s="18"/>
      <c r="GTD1272" s="76"/>
      <c r="GTE1272" s="192"/>
      <c r="GTF1272" s="114"/>
      <c r="GTG1272" s="125"/>
      <c r="GTH1272" s="15"/>
      <c r="GTI1272" s="131"/>
      <c r="GTJ1272" s="131"/>
      <c r="GTK1272" s="131"/>
      <c r="GTL1272" s="131"/>
      <c r="GTM1272" s="131"/>
      <c r="GTN1272" s="131"/>
      <c r="GTO1272" s="131"/>
      <c r="GTP1272" s="131"/>
      <c r="GTQ1272" s="203"/>
      <c r="GTR1272" s="203"/>
      <c r="GTS1272" s="203"/>
      <c r="GTT1272" s="357"/>
      <c r="GTU1272" s="357"/>
      <c r="GTV1272" s="262"/>
      <c r="GTW1272" s="262"/>
      <c r="GTX1272" s="262"/>
      <c r="GTY1272" s="262"/>
      <c r="GTZ1272" s="262"/>
      <c r="GUA1272" s="165"/>
      <c r="GUB1272" s="422"/>
      <c r="GUC1272" s="98"/>
      <c r="GUD1272" s="17"/>
      <c r="GUE1272" s="18"/>
      <c r="GUF1272" s="5"/>
      <c r="GUG1272" s="18"/>
      <c r="GUH1272" s="76"/>
      <c r="GUI1272" s="192"/>
      <c r="GUJ1272" s="114"/>
      <c r="GUK1272" s="125"/>
      <c r="GUL1272" s="15"/>
      <c r="GUM1272" s="131"/>
      <c r="GUN1272" s="131"/>
      <c r="GUO1272" s="131"/>
      <c r="GUP1272" s="131"/>
      <c r="GUQ1272" s="131"/>
      <c r="GUR1272" s="131"/>
      <c r="GUS1272" s="131"/>
      <c r="GUT1272" s="131"/>
      <c r="GUU1272" s="203"/>
      <c r="GUV1272" s="203"/>
      <c r="GUW1272" s="203"/>
      <c r="GUX1272" s="357"/>
      <c r="GUY1272" s="357"/>
      <c r="GUZ1272" s="262"/>
      <c r="GVA1272" s="262"/>
      <c r="GVB1272" s="262"/>
      <c r="GVC1272" s="262"/>
      <c r="GVD1272" s="262"/>
      <c r="GVE1272" s="165"/>
      <c r="GVF1272" s="422"/>
      <c r="GVG1272" s="98"/>
      <c r="GVH1272" s="17"/>
      <c r="GVI1272" s="18"/>
      <c r="GVJ1272" s="5"/>
      <c r="GVK1272" s="18"/>
      <c r="GVL1272" s="76"/>
      <c r="GVM1272" s="192"/>
      <c r="GVN1272" s="114"/>
      <c r="GVO1272" s="125"/>
      <c r="GVP1272" s="15"/>
      <c r="GVQ1272" s="131"/>
      <c r="GVR1272" s="131"/>
      <c r="GVS1272" s="131"/>
      <c r="GVT1272" s="131"/>
      <c r="GVU1272" s="131"/>
      <c r="GVV1272" s="131"/>
      <c r="GVW1272" s="131"/>
      <c r="GVX1272" s="131"/>
      <c r="GVY1272" s="203"/>
      <c r="GVZ1272" s="203"/>
      <c r="GWA1272" s="203"/>
      <c r="GWB1272" s="357"/>
      <c r="GWC1272" s="357"/>
      <c r="GWD1272" s="262"/>
      <c r="GWE1272" s="262"/>
      <c r="GWF1272" s="262"/>
      <c r="GWG1272" s="262"/>
      <c r="GWH1272" s="262"/>
      <c r="GWI1272" s="165"/>
      <c r="GWJ1272" s="422"/>
      <c r="GWK1272" s="98"/>
      <c r="GWL1272" s="17"/>
      <c r="GWM1272" s="18"/>
      <c r="GWN1272" s="5"/>
      <c r="GWO1272" s="18"/>
      <c r="GWP1272" s="76"/>
      <c r="GWQ1272" s="192"/>
      <c r="GWR1272" s="114"/>
      <c r="GWS1272" s="125"/>
      <c r="GWT1272" s="15"/>
      <c r="GWU1272" s="131"/>
      <c r="GWV1272" s="131"/>
      <c r="GWW1272" s="131"/>
      <c r="GWX1272" s="131"/>
      <c r="GWY1272" s="131"/>
      <c r="GWZ1272" s="131"/>
      <c r="GXA1272" s="131"/>
      <c r="GXB1272" s="131"/>
      <c r="GXC1272" s="203"/>
      <c r="GXD1272" s="203"/>
      <c r="GXE1272" s="203"/>
      <c r="GXF1272" s="357"/>
      <c r="GXG1272" s="357"/>
      <c r="GXH1272" s="262"/>
      <c r="GXI1272" s="262"/>
      <c r="GXJ1272" s="262"/>
      <c r="GXK1272" s="262"/>
      <c r="GXL1272" s="262"/>
      <c r="GXM1272" s="165"/>
      <c r="GXN1272" s="422"/>
      <c r="GXO1272" s="98"/>
      <c r="GXP1272" s="17"/>
      <c r="GXQ1272" s="18"/>
      <c r="GXR1272" s="5"/>
      <c r="GXS1272" s="18"/>
      <c r="GXT1272" s="76"/>
      <c r="GXU1272" s="192"/>
      <c r="GXV1272" s="114"/>
      <c r="GXW1272" s="125"/>
      <c r="GXX1272" s="15"/>
      <c r="GXY1272" s="131"/>
      <c r="GXZ1272" s="131"/>
      <c r="GYA1272" s="131"/>
      <c r="GYB1272" s="131"/>
      <c r="GYC1272" s="131"/>
      <c r="GYD1272" s="131"/>
      <c r="GYE1272" s="131"/>
      <c r="GYF1272" s="131"/>
      <c r="GYG1272" s="203"/>
      <c r="GYH1272" s="203"/>
      <c r="GYI1272" s="203"/>
      <c r="GYJ1272" s="357"/>
      <c r="GYK1272" s="357"/>
      <c r="GYL1272" s="262"/>
      <c r="GYM1272" s="262"/>
      <c r="GYN1272" s="262"/>
      <c r="GYO1272" s="262"/>
      <c r="GYP1272" s="262"/>
      <c r="GYQ1272" s="165"/>
      <c r="GYR1272" s="422"/>
      <c r="GYS1272" s="98"/>
      <c r="GYT1272" s="17"/>
      <c r="GYU1272" s="18"/>
      <c r="GYV1272" s="5"/>
      <c r="GYW1272" s="18"/>
      <c r="GYX1272" s="76"/>
      <c r="GYY1272" s="192"/>
      <c r="GYZ1272" s="114"/>
      <c r="GZA1272" s="125"/>
      <c r="GZB1272" s="15"/>
      <c r="GZC1272" s="131"/>
      <c r="GZD1272" s="131"/>
      <c r="GZE1272" s="131"/>
      <c r="GZF1272" s="131"/>
      <c r="GZG1272" s="131"/>
      <c r="GZH1272" s="131"/>
      <c r="GZI1272" s="131"/>
      <c r="GZJ1272" s="131"/>
      <c r="GZK1272" s="203"/>
      <c r="GZL1272" s="203"/>
      <c r="GZM1272" s="203"/>
      <c r="GZN1272" s="357"/>
      <c r="GZO1272" s="357"/>
      <c r="GZP1272" s="262"/>
      <c r="GZQ1272" s="262"/>
      <c r="GZR1272" s="262"/>
      <c r="GZS1272" s="262"/>
      <c r="GZT1272" s="262"/>
      <c r="GZU1272" s="165"/>
      <c r="GZV1272" s="422"/>
      <c r="GZW1272" s="98"/>
      <c r="GZX1272" s="17"/>
      <c r="GZY1272" s="18"/>
      <c r="GZZ1272" s="5"/>
      <c r="HAA1272" s="18"/>
      <c r="HAB1272" s="76"/>
      <c r="HAC1272" s="192"/>
      <c r="HAD1272" s="114"/>
      <c r="HAE1272" s="125"/>
      <c r="HAF1272" s="15"/>
      <c r="HAG1272" s="131"/>
      <c r="HAH1272" s="131"/>
      <c r="HAI1272" s="131"/>
      <c r="HAJ1272" s="131"/>
      <c r="HAK1272" s="131"/>
      <c r="HAL1272" s="131"/>
      <c r="HAM1272" s="131"/>
      <c r="HAN1272" s="131"/>
      <c r="HAO1272" s="203"/>
      <c r="HAP1272" s="203"/>
      <c r="HAQ1272" s="203"/>
      <c r="HAR1272" s="357"/>
      <c r="HAS1272" s="357"/>
      <c r="HAT1272" s="262"/>
      <c r="HAU1272" s="262"/>
      <c r="HAV1272" s="262"/>
      <c r="HAW1272" s="262"/>
      <c r="HAX1272" s="262"/>
      <c r="HAY1272" s="165"/>
      <c r="HAZ1272" s="422"/>
      <c r="HBA1272" s="98"/>
      <c r="HBB1272" s="17"/>
      <c r="HBC1272" s="18"/>
      <c r="HBD1272" s="5"/>
      <c r="HBE1272" s="18"/>
      <c r="HBF1272" s="76"/>
      <c r="HBG1272" s="192"/>
      <c r="HBH1272" s="114"/>
      <c r="HBI1272" s="125"/>
      <c r="HBJ1272" s="15"/>
      <c r="HBK1272" s="131"/>
      <c r="HBL1272" s="131"/>
      <c r="HBM1272" s="131"/>
      <c r="HBN1272" s="131"/>
      <c r="HBO1272" s="131"/>
      <c r="HBP1272" s="131"/>
      <c r="HBQ1272" s="131"/>
      <c r="HBR1272" s="131"/>
      <c r="HBS1272" s="203"/>
      <c r="HBT1272" s="203"/>
      <c r="HBU1272" s="203"/>
      <c r="HBV1272" s="357"/>
      <c r="HBW1272" s="357"/>
      <c r="HBX1272" s="262"/>
      <c r="HBY1272" s="262"/>
      <c r="HBZ1272" s="262"/>
      <c r="HCA1272" s="262"/>
      <c r="HCB1272" s="262"/>
      <c r="HCC1272" s="165"/>
      <c r="HCD1272" s="422"/>
      <c r="HCE1272" s="98"/>
      <c r="HCF1272" s="17"/>
      <c r="HCG1272" s="18"/>
      <c r="HCH1272" s="5"/>
      <c r="HCI1272" s="18"/>
      <c r="HCJ1272" s="76"/>
      <c r="HCK1272" s="192"/>
      <c r="HCL1272" s="114"/>
      <c r="HCM1272" s="125"/>
      <c r="HCN1272" s="15"/>
      <c r="HCO1272" s="131"/>
      <c r="HCP1272" s="131"/>
      <c r="HCQ1272" s="131"/>
      <c r="HCR1272" s="131"/>
      <c r="HCS1272" s="131"/>
      <c r="HCT1272" s="131"/>
      <c r="HCU1272" s="131"/>
      <c r="HCV1272" s="131"/>
      <c r="HCW1272" s="203"/>
      <c r="HCX1272" s="203"/>
      <c r="HCY1272" s="203"/>
      <c r="HCZ1272" s="357"/>
      <c r="HDA1272" s="357"/>
      <c r="HDB1272" s="262"/>
      <c r="HDC1272" s="262"/>
      <c r="HDD1272" s="262"/>
      <c r="HDE1272" s="262"/>
      <c r="HDF1272" s="262"/>
      <c r="HDG1272" s="165"/>
      <c r="HDH1272" s="422"/>
      <c r="HDI1272" s="98"/>
      <c r="HDJ1272" s="17"/>
      <c r="HDK1272" s="18"/>
      <c r="HDL1272" s="5"/>
      <c r="HDM1272" s="18"/>
      <c r="HDN1272" s="76"/>
      <c r="HDO1272" s="192"/>
      <c r="HDP1272" s="114"/>
      <c r="HDQ1272" s="125"/>
      <c r="HDR1272" s="15"/>
      <c r="HDS1272" s="131"/>
      <c r="HDT1272" s="131"/>
      <c r="HDU1272" s="131"/>
      <c r="HDV1272" s="131"/>
      <c r="HDW1272" s="131"/>
      <c r="HDX1272" s="131"/>
      <c r="HDY1272" s="131"/>
      <c r="HDZ1272" s="131"/>
      <c r="HEA1272" s="203"/>
      <c r="HEB1272" s="203"/>
      <c r="HEC1272" s="203"/>
      <c r="HED1272" s="357"/>
      <c r="HEE1272" s="357"/>
      <c r="HEF1272" s="262"/>
      <c r="HEG1272" s="262"/>
      <c r="HEH1272" s="262"/>
      <c r="HEI1272" s="262"/>
      <c r="HEJ1272" s="262"/>
      <c r="HEK1272" s="165"/>
      <c r="HEL1272" s="422"/>
      <c r="HEM1272" s="98"/>
      <c r="HEN1272" s="17"/>
      <c r="HEO1272" s="18"/>
      <c r="HEP1272" s="5"/>
      <c r="HEQ1272" s="18"/>
      <c r="HER1272" s="76"/>
      <c r="HES1272" s="192"/>
      <c r="HET1272" s="114"/>
      <c r="HEU1272" s="125"/>
      <c r="HEV1272" s="15"/>
      <c r="HEW1272" s="131"/>
      <c r="HEX1272" s="131"/>
      <c r="HEY1272" s="131"/>
      <c r="HEZ1272" s="131"/>
      <c r="HFA1272" s="131"/>
      <c r="HFB1272" s="131"/>
      <c r="HFC1272" s="131"/>
      <c r="HFD1272" s="131"/>
      <c r="HFE1272" s="203"/>
      <c r="HFF1272" s="203"/>
      <c r="HFG1272" s="203"/>
      <c r="HFH1272" s="357"/>
      <c r="HFI1272" s="357"/>
      <c r="HFJ1272" s="262"/>
      <c r="HFK1272" s="262"/>
      <c r="HFL1272" s="262"/>
      <c r="HFM1272" s="262"/>
      <c r="HFN1272" s="262"/>
      <c r="HFO1272" s="165"/>
      <c r="HFP1272" s="422"/>
      <c r="HFQ1272" s="98"/>
      <c r="HFR1272" s="17"/>
      <c r="HFS1272" s="18"/>
      <c r="HFT1272" s="5"/>
      <c r="HFU1272" s="18"/>
      <c r="HFV1272" s="76"/>
      <c r="HFW1272" s="192"/>
      <c r="HFX1272" s="114"/>
      <c r="HFY1272" s="125"/>
      <c r="HFZ1272" s="15"/>
      <c r="HGA1272" s="131"/>
      <c r="HGB1272" s="131"/>
      <c r="HGC1272" s="131"/>
      <c r="HGD1272" s="131"/>
      <c r="HGE1272" s="131"/>
      <c r="HGF1272" s="131"/>
      <c r="HGG1272" s="131"/>
      <c r="HGH1272" s="131"/>
      <c r="HGI1272" s="203"/>
      <c r="HGJ1272" s="203"/>
      <c r="HGK1272" s="203"/>
      <c r="HGL1272" s="357"/>
      <c r="HGM1272" s="357"/>
      <c r="HGN1272" s="262"/>
      <c r="HGO1272" s="262"/>
      <c r="HGP1272" s="262"/>
      <c r="HGQ1272" s="262"/>
      <c r="HGR1272" s="262"/>
      <c r="HGS1272" s="165"/>
      <c r="HGT1272" s="422"/>
      <c r="HGU1272" s="98"/>
      <c r="HGV1272" s="17"/>
      <c r="HGW1272" s="18"/>
      <c r="HGX1272" s="5"/>
      <c r="HGY1272" s="18"/>
      <c r="HGZ1272" s="76"/>
      <c r="HHA1272" s="192"/>
      <c r="HHB1272" s="114"/>
      <c r="HHC1272" s="125"/>
      <c r="HHD1272" s="15"/>
      <c r="HHE1272" s="131"/>
      <c r="HHF1272" s="131"/>
      <c r="HHG1272" s="131"/>
      <c r="HHH1272" s="131"/>
      <c r="HHI1272" s="131"/>
      <c r="HHJ1272" s="131"/>
      <c r="HHK1272" s="131"/>
      <c r="HHL1272" s="131"/>
      <c r="HHM1272" s="203"/>
      <c r="HHN1272" s="203"/>
      <c r="HHO1272" s="203"/>
      <c r="HHP1272" s="357"/>
      <c r="HHQ1272" s="357"/>
      <c r="HHR1272" s="262"/>
      <c r="HHS1272" s="262"/>
      <c r="HHT1272" s="262"/>
      <c r="HHU1272" s="262"/>
      <c r="HHV1272" s="262"/>
      <c r="HHW1272" s="165"/>
      <c r="HHX1272" s="422"/>
      <c r="HHY1272" s="98"/>
      <c r="HHZ1272" s="17"/>
      <c r="HIA1272" s="18"/>
      <c r="HIB1272" s="5"/>
      <c r="HIC1272" s="18"/>
      <c r="HID1272" s="76"/>
      <c r="HIE1272" s="192"/>
      <c r="HIF1272" s="114"/>
      <c r="HIG1272" s="125"/>
      <c r="HIH1272" s="15"/>
      <c r="HII1272" s="131"/>
      <c r="HIJ1272" s="131"/>
      <c r="HIK1272" s="131"/>
      <c r="HIL1272" s="131"/>
      <c r="HIM1272" s="131"/>
      <c r="HIN1272" s="131"/>
      <c r="HIO1272" s="131"/>
      <c r="HIP1272" s="131"/>
      <c r="HIQ1272" s="203"/>
      <c r="HIR1272" s="203"/>
      <c r="HIS1272" s="203"/>
      <c r="HIT1272" s="357"/>
      <c r="HIU1272" s="357"/>
      <c r="HIV1272" s="262"/>
      <c r="HIW1272" s="262"/>
      <c r="HIX1272" s="262"/>
      <c r="HIY1272" s="262"/>
      <c r="HIZ1272" s="262"/>
      <c r="HJA1272" s="165"/>
      <c r="HJB1272" s="422"/>
      <c r="HJC1272" s="98"/>
      <c r="HJD1272" s="17"/>
      <c r="HJE1272" s="18"/>
      <c r="HJF1272" s="5"/>
      <c r="HJG1272" s="18"/>
      <c r="HJH1272" s="76"/>
      <c r="HJI1272" s="192"/>
      <c r="HJJ1272" s="114"/>
      <c r="HJK1272" s="125"/>
      <c r="HJL1272" s="15"/>
      <c r="HJM1272" s="131"/>
      <c r="HJN1272" s="131"/>
      <c r="HJO1272" s="131"/>
      <c r="HJP1272" s="131"/>
      <c r="HJQ1272" s="131"/>
      <c r="HJR1272" s="131"/>
      <c r="HJS1272" s="131"/>
      <c r="HJT1272" s="131"/>
      <c r="HJU1272" s="203"/>
      <c r="HJV1272" s="203"/>
      <c r="HJW1272" s="203"/>
      <c r="HJX1272" s="357"/>
      <c r="HJY1272" s="357"/>
      <c r="HJZ1272" s="262"/>
      <c r="HKA1272" s="262"/>
      <c r="HKB1272" s="262"/>
      <c r="HKC1272" s="262"/>
      <c r="HKD1272" s="262"/>
      <c r="HKE1272" s="165"/>
      <c r="HKF1272" s="422"/>
      <c r="HKG1272" s="98"/>
      <c r="HKH1272" s="17"/>
      <c r="HKI1272" s="18"/>
      <c r="HKJ1272" s="5"/>
      <c r="HKK1272" s="18"/>
      <c r="HKL1272" s="76"/>
      <c r="HKM1272" s="192"/>
      <c r="HKN1272" s="114"/>
      <c r="HKO1272" s="125"/>
      <c r="HKP1272" s="15"/>
      <c r="HKQ1272" s="131"/>
      <c r="HKR1272" s="131"/>
      <c r="HKS1272" s="131"/>
      <c r="HKT1272" s="131"/>
      <c r="HKU1272" s="131"/>
      <c r="HKV1272" s="131"/>
      <c r="HKW1272" s="131"/>
      <c r="HKX1272" s="131"/>
      <c r="HKY1272" s="203"/>
      <c r="HKZ1272" s="203"/>
      <c r="HLA1272" s="203"/>
      <c r="HLB1272" s="357"/>
      <c r="HLC1272" s="357"/>
      <c r="HLD1272" s="262"/>
      <c r="HLE1272" s="262"/>
      <c r="HLF1272" s="262"/>
      <c r="HLG1272" s="262"/>
      <c r="HLH1272" s="262"/>
      <c r="HLI1272" s="165"/>
      <c r="HLJ1272" s="422"/>
      <c r="HLK1272" s="98"/>
      <c r="HLL1272" s="17"/>
      <c r="HLM1272" s="18"/>
      <c r="HLN1272" s="5"/>
      <c r="HLO1272" s="18"/>
      <c r="HLP1272" s="76"/>
      <c r="HLQ1272" s="192"/>
      <c r="HLR1272" s="114"/>
      <c r="HLS1272" s="125"/>
      <c r="HLT1272" s="15"/>
      <c r="HLU1272" s="131"/>
      <c r="HLV1272" s="131"/>
      <c r="HLW1272" s="131"/>
      <c r="HLX1272" s="131"/>
      <c r="HLY1272" s="131"/>
      <c r="HLZ1272" s="131"/>
      <c r="HMA1272" s="131"/>
      <c r="HMB1272" s="131"/>
      <c r="HMC1272" s="203"/>
      <c r="HMD1272" s="203"/>
      <c r="HME1272" s="203"/>
      <c r="HMF1272" s="357"/>
      <c r="HMG1272" s="357"/>
      <c r="HMH1272" s="262"/>
      <c r="HMI1272" s="262"/>
      <c r="HMJ1272" s="262"/>
      <c r="HMK1272" s="262"/>
      <c r="HML1272" s="262"/>
      <c r="HMM1272" s="165"/>
      <c r="HMN1272" s="422"/>
      <c r="HMO1272" s="98"/>
      <c r="HMP1272" s="17"/>
      <c r="HMQ1272" s="18"/>
      <c r="HMR1272" s="5"/>
      <c r="HMS1272" s="18"/>
      <c r="HMT1272" s="76"/>
      <c r="HMU1272" s="192"/>
      <c r="HMV1272" s="114"/>
      <c r="HMW1272" s="125"/>
      <c r="HMX1272" s="15"/>
      <c r="HMY1272" s="131"/>
      <c r="HMZ1272" s="131"/>
      <c r="HNA1272" s="131"/>
      <c r="HNB1272" s="131"/>
      <c r="HNC1272" s="131"/>
      <c r="HND1272" s="131"/>
      <c r="HNE1272" s="131"/>
      <c r="HNF1272" s="131"/>
      <c r="HNG1272" s="203"/>
      <c r="HNH1272" s="203"/>
      <c r="HNI1272" s="203"/>
      <c r="HNJ1272" s="357"/>
      <c r="HNK1272" s="357"/>
      <c r="HNL1272" s="262"/>
      <c r="HNM1272" s="262"/>
      <c r="HNN1272" s="262"/>
      <c r="HNO1272" s="262"/>
      <c r="HNP1272" s="262"/>
      <c r="HNQ1272" s="165"/>
      <c r="HNR1272" s="422"/>
      <c r="HNS1272" s="98"/>
      <c r="HNT1272" s="17"/>
      <c r="HNU1272" s="18"/>
      <c r="HNV1272" s="5"/>
      <c r="HNW1272" s="18"/>
      <c r="HNX1272" s="76"/>
      <c r="HNY1272" s="192"/>
      <c r="HNZ1272" s="114"/>
      <c r="HOA1272" s="125"/>
      <c r="HOB1272" s="15"/>
      <c r="HOC1272" s="131"/>
      <c r="HOD1272" s="131"/>
      <c r="HOE1272" s="131"/>
      <c r="HOF1272" s="131"/>
      <c r="HOG1272" s="131"/>
      <c r="HOH1272" s="131"/>
      <c r="HOI1272" s="131"/>
      <c r="HOJ1272" s="131"/>
      <c r="HOK1272" s="203"/>
      <c r="HOL1272" s="203"/>
      <c r="HOM1272" s="203"/>
      <c r="HON1272" s="357"/>
      <c r="HOO1272" s="357"/>
      <c r="HOP1272" s="262"/>
      <c r="HOQ1272" s="262"/>
      <c r="HOR1272" s="262"/>
      <c r="HOS1272" s="262"/>
      <c r="HOT1272" s="262"/>
      <c r="HOU1272" s="165"/>
      <c r="HOV1272" s="422"/>
      <c r="HOW1272" s="98"/>
      <c r="HOX1272" s="17"/>
      <c r="HOY1272" s="18"/>
      <c r="HOZ1272" s="5"/>
      <c r="HPA1272" s="18"/>
      <c r="HPB1272" s="76"/>
      <c r="HPC1272" s="192"/>
      <c r="HPD1272" s="114"/>
      <c r="HPE1272" s="125"/>
      <c r="HPF1272" s="15"/>
      <c r="HPG1272" s="131"/>
      <c r="HPH1272" s="131"/>
      <c r="HPI1272" s="131"/>
      <c r="HPJ1272" s="131"/>
      <c r="HPK1272" s="131"/>
      <c r="HPL1272" s="131"/>
      <c r="HPM1272" s="131"/>
      <c r="HPN1272" s="131"/>
      <c r="HPO1272" s="203"/>
      <c r="HPP1272" s="203"/>
      <c r="HPQ1272" s="203"/>
      <c r="HPR1272" s="357"/>
      <c r="HPS1272" s="357"/>
      <c r="HPT1272" s="262"/>
      <c r="HPU1272" s="262"/>
      <c r="HPV1272" s="262"/>
      <c r="HPW1272" s="262"/>
      <c r="HPX1272" s="262"/>
      <c r="HPY1272" s="165"/>
      <c r="HPZ1272" s="422"/>
      <c r="HQA1272" s="98"/>
      <c r="HQB1272" s="17"/>
      <c r="HQC1272" s="18"/>
      <c r="HQD1272" s="5"/>
      <c r="HQE1272" s="18"/>
      <c r="HQF1272" s="76"/>
      <c r="HQG1272" s="192"/>
      <c r="HQH1272" s="114"/>
      <c r="HQI1272" s="125"/>
      <c r="HQJ1272" s="15"/>
      <c r="HQK1272" s="131"/>
      <c r="HQL1272" s="131"/>
      <c r="HQM1272" s="131"/>
      <c r="HQN1272" s="131"/>
      <c r="HQO1272" s="131"/>
      <c r="HQP1272" s="131"/>
      <c r="HQQ1272" s="131"/>
      <c r="HQR1272" s="131"/>
      <c r="HQS1272" s="203"/>
      <c r="HQT1272" s="203"/>
      <c r="HQU1272" s="203"/>
      <c r="HQV1272" s="357"/>
      <c r="HQW1272" s="357"/>
      <c r="HQX1272" s="262"/>
      <c r="HQY1272" s="262"/>
      <c r="HQZ1272" s="262"/>
      <c r="HRA1272" s="262"/>
      <c r="HRB1272" s="262"/>
      <c r="HRC1272" s="165"/>
      <c r="HRD1272" s="422"/>
      <c r="HRE1272" s="98"/>
      <c r="HRF1272" s="17"/>
      <c r="HRG1272" s="18"/>
      <c r="HRH1272" s="5"/>
      <c r="HRI1272" s="18"/>
      <c r="HRJ1272" s="76"/>
      <c r="HRK1272" s="192"/>
      <c r="HRL1272" s="114"/>
      <c r="HRM1272" s="125"/>
      <c r="HRN1272" s="15"/>
      <c r="HRO1272" s="131"/>
      <c r="HRP1272" s="131"/>
      <c r="HRQ1272" s="131"/>
      <c r="HRR1272" s="131"/>
      <c r="HRS1272" s="131"/>
      <c r="HRT1272" s="131"/>
      <c r="HRU1272" s="131"/>
      <c r="HRV1272" s="131"/>
      <c r="HRW1272" s="203"/>
      <c r="HRX1272" s="203"/>
      <c r="HRY1272" s="203"/>
      <c r="HRZ1272" s="357"/>
      <c r="HSA1272" s="357"/>
      <c r="HSB1272" s="262"/>
      <c r="HSC1272" s="262"/>
      <c r="HSD1272" s="262"/>
      <c r="HSE1272" s="262"/>
      <c r="HSF1272" s="262"/>
      <c r="HSG1272" s="165"/>
      <c r="HSH1272" s="422"/>
      <c r="HSI1272" s="98"/>
      <c r="HSJ1272" s="17"/>
      <c r="HSK1272" s="18"/>
      <c r="HSL1272" s="5"/>
      <c r="HSM1272" s="18"/>
      <c r="HSN1272" s="76"/>
      <c r="HSO1272" s="192"/>
      <c r="HSP1272" s="114"/>
      <c r="HSQ1272" s="125"/>
      <c r="HSR1272" s="15"/>
      <c r="HSS1272" s="131"/>
      <c r="HST1272" s="131"/>
      <c r="HSU1272" s="131"/>
      <c r="HSV1272" s="131"/>
      <c r="HSW1272" s="131"/>
      <c r="HSX1272" s="131"/>
      <c r="HSY1272" s="131"/>
      <c r="HSZ1272" s="131"/>
      <c r="HTA1272" s="203"/>
      <c r="HTB1272" s="203"/>
      <c r="HTC1272" s="203"/>
      <c r="HTD1272" s="357"/>
      <c r="HTE1272" s="357"/>
      <c r="HTF1272" s="262"/>
      <c r="HTG1272" s="262"/>
      <c r="HTH1272" s="262"/>
      <c r="HTI1272" s="262"/>
      <c r="HTJ1272" s="262"/>
      <c r="HTK1272" s="165"/>
      <c r="HTL1272" s="422"/>
      <c r="HTM1272" s="98"/>
      <c r="HTN1272" s="17"/>
      <c r="HTO1272" s="18"/>
      <c r="HTP1272" s="5"/>
      <c r="HTQ1272" s="18"/>
      <c r="HTR1272" s="76"/>
      <c r="HTS1272" s="192"/>
      <c r="HTT1272" s="114"/>
      <c r="HTU1272" s="125"/>
      <c r="HTV1272" s="15"/>
      <c r="HTW1272" s="131"/>
      <c r="HTX1272" s="131"/>
      <c r="HTY1272" s="131"/>
      <c r="HTZ1272" s="131"/>
      <c r="HUA1272" s="131"/>
      <c r="HUB1272" s="131"/>
      <c r="HUC1272" s="131"/>
      <c r="HUD1272" s="131"/>
      <c r="HUE1272" s="203"/>
      <c r="HUF1272" s="203"/>
      <c r="HUG1272" s="203"/>
      <c r="HUH1272" s="357"/>
      <c r="HUI1272" s="357"/>
      <c r="HUJ1272" s="262"/>
      <c r="HUK1272" s="262"/>
      <c r="HUL1272" s="262"/>
      <c r="HUM1272" s="262"/>
      <c r="HUN1272" s="262"/>
      <c r="HUO1272" s="165"/>
      <c r="HUP1272" s="422"/>
      <c r="HUQ1272" s="98"/>
      <c r="HUR1272" s="17"/>
      <c r="HUS1272" s="18"/>
      <c r="HUT1272" s="5"/>
      <c r="HUU1272" s="18"/>
      <c r="HUV1272" s="76"/>
      <c r="HUW1272" s="192"/>
      <c r="HUX1272" s="114"/>
      <c r="HUY1272" s="125"/>
      <c r="HUZ1272" s="15"/>
      <c r="HVA1272" s="131"/>
      <c r="HVB1272" s="131"/>
      <c r="HVC1272" s="131"/>
      <c r="HVD1272" s="131"/>
      <c r="HVE1272" s="131"/>
      <c r="HVF1272" s="131"/>
      <c r="HVG1272" s="131"/>
      <c r="HVH1272" s="131"/>
      <c r="HVI1272" s="203"/>
      <c r="HVJ1272" s="203"/>
      <c r="HVK1272" s="203"/>
      <c r="HVL1272" s="357"/>
      <c r="HVM1272" s="357"/>
      <c r="HVN1272" s="262"/>
      <c r="HVO1272" s="262"/>
      <c r="HVP1272" s="262"/>
      <c r="HVQ1272" s="262"/>
      <c r="HVR1272" s="262"/>
      <c r="HVS1272" s="165"/>
      <c r="HVT1272" s="422"/>
      <c r="HVU1272" s="98"/>
      <c r="HVV1272" s="17"/>
      <c r="HVW1272" s="18"/>
      <c r="HVX1272" s="5"/>
      <c r="HVY1272" s="18"/>
      <c r="HVZ1272" s="76"/>
      <c r="HWA1272" s="192"/>
      <c r="HWB1272" s="114"/>
      <c r="HWC1272" s="125"/>
      <c r="HWD1272" s="15"/>
      <c r="HWE1272" s="131"/>
      <c r="HWF1272" s="131"/>
      <c r="HWG1272" s="131"/>
      <c r="HWH1272" s="131"/>
      <c r="HWI1272" s="131"/>
      <c r="HWJ1272" s="131"/>
      <c r="HWK1272" s="131"/>
      <c r="HWL1272" s="131"/>
      <c r="HWM1272" s="203"/>
      <c r="HWN1272" s="203"/>
      <c r="HWO1272" s="203"/>
      <c r="HWP1272" s="357"/>
      <c r="HWQ1272" s="357"/>
      <c r="HWR1272" s="262"/>
      <c r="HWS1272" s="262"/>
      <c r="HWT1272" s="262"/>
      <c r="HWU1272" s="262"/>
      <c r="HWV1272" s="262"/>
      <c r="HWW1272" s="165"/>
      <c r="HWX1272" s="422"/>
      <c r="HWY1272" s="98"/>
      <c r="HWZ1272" s="17"/>
      <c r="HXA1272" s="18"/>
      <c r="HXB1272" s="5"/>
      <c r="HXC1272" s="18"/>
      <c r="HXD1272" s="76"/>
      <c r="HXE1272" s="192"/>
      <c r="HXF1272" s="114"/>
      <c r="HXG1272" s="125"/>
      <c r="HXH1272" s="15"/>
      <c r="HXI1272" s="131"/>
      <c r="HXJ1272" s="131"/>
      <c r="HXK1272" s="131"/>
      <c r="HXL1272" s="131"/>
      <c r="HXM1272" s="131"/>
      <c r="HXN1272" s="131"/>
      <c r="HXO1272" s="131"/>
      <c r="HXP1272" s="131"/>
      <c r="HXQ1272" s="203"/>
      <c r="HXR1272" s="203"/>
      <c r="HXS1272" s="203"/>
      <c r="HXT1272" s="357"/>
      <c r="HXU1272" s="357"/>
      <c r="HXV1272" s="262"/>
      <c r="HXW1272" s="262"/>
      <c r="HXX1272" s="262"/>
      <c r="HXY1272" s="262"/>
      <c r="HXZ1272" s="262"/>
      <c r="HYA1272" s="165"/>
      <c r="HYB1272" s="422"/>
      <c r="HYC1272" s="98"/>
      <c r="HYD1272" s="17"/>
      <c r="HYE1272" s="18"/>
      <c r="HYF1272" s="5"/>
      <c r="HYG1272" s="18"/>
      <c r="HYH1272" s="76"/>
      <c r="HYI1272" s="192"/>
      <c r="HYJ1272" s="114"/>
      <c r="HYK1272" s="125"/>
      <c r="HYL1272" s="15"/>
      <c r="HYM1272" s="131"/>
      <c r="HYN1272" s="131"/>
      <c r="HYO1272" s="131"/>
      <c r="HYP1272" s="131"/>
      <c r="HYQ1272" s="131"/>
      <c r="HYR1272" s="131"/>
      <c r="HYS1272" s="131"/>
      <c r="HYT1272" s="131"/>
      <c r="HYU1272" s="203"/>
      <c r="HYV1272" s="203"/>
      <c r="HYW1272" s="203"/>
      <c r="HYX1272" s="357"/>
      <c r="HYY1272" s="357"/>
      <c r="HYZ1272" s="262"/>
      <c r="HZA1272" s="262"/>
      <c r="HZB1272" s="262"/>
      <c r="HZC1272" s="262"/>
      <c r="HZD1272" s="262"/>
      <c r="HZE1272" s="165"/>
      <c r="HZF1272" s="422"/>
      <c r="HZG1272" s="98"/>
      <c r="HZH1272" s="17"/>
      <c r="HZI1272" s="18"/>
      <c r="HZJ1272" s="5"/>
      <c r="HZK1272" s="18"/>
      <c r="HZL1272" s="76"/>
      <c r="HZM1272" s="192"/>
      <c r="HZN1272" s="114"/>
      <c r="HZO1272" s="125"/>
      <c r="HZP1272" s="15"/>
      <c r="HZQ1272" s="131"/>
      <c r="HZR1272" s="131"/>
      <c r="HZS1272" s="131"/>
      <c r="HZT1272" s="131"/>
      <c r="HZU1272" s="131"/>
      <c r="HZV1272" s="131"/>
      <c r="HZW1272" s="131"/>
      <c r="HZX1272" s="131"/>
      <c r="HZY1272" s="203"/>
      <c r="HZZ1272" s="203"/>
      <c r="IAA1272" s="203"/>
      <c r="IAB1272" s="357"/>
      <c r="IAC1272" s="357"/>
      <c r="IAD1272" s="262"/>
      <c r="IAE1272" s="262"/>
      <c r="IAF1272" s="262"/>
      <c r="IAG1272" s="262"/>
      <c r="IAH1272" s="262"/>
      <c r="IAI1272" s="165"/>
      <c r="IAJ1272" s="422"/>
      <c r="IAK1272" s="98"/>
      <c r="IAL1272" s="17"/>
      <c r="IAM1272" s="18"/>
      <c r="IAN1272" s="5"/>
      <c r="IAO1272" s="18"/>
      <c r="IAP1272" s="76"/>
      <c r="IAQ1272" s="192"/>
      <c r="IAR1272" s="114"/>
      <c r="IAS1272" s="125"/>
      <c r="IAT1272" s="15"/>
      <c r="IAU1272" s="131"/>
      <c r="IAV1272" s="131"/>
      <c r="IAW1272" s="131"/>
      <c r="IAX1272" s="131"/>
      <c r="IAY1272" s="131"/>
      <c r="IAZ1272" s="131"/>
      <c r="IBA1272" s="131"/>
      <c r="IBB1272" s="131"/>
      <c r="IBC1272" s="203"/>
      <c r="IBD1272" s="203"/>
      <c r="IBE1272" s="203"/>
      <c r="IBF1272" s="357"/>
      <c r="IBG1272" s="357"/>
      <c r="IBH1272" s="262"/>
      <c r="IBI1272" s="262"/>
      <c r="IBJ1272" s="262"/>
      <c r="IBK1272" s="262"/>
      <c r="IBL1272" s="262"/>
      <c r="IBM1272" s="165"/>
      <c r="IBN1272" s="422"/>
      <c r="IBO1272" s="98"/>
      <c r="IBP1272" s="17"/>
      <c r="IBQ1272" s="18"/>
      <c r="IBR1272" s="5"/>
      <c r="IBS1272" s="18"/>
      <c r="IBT1272" s="76"/>
      <c r="IBU1272" s="192"/>
      <c r="IBV1272" s="114"/>
      <c r="IBW1272" s="125"/>
      <c r="IBX1272" s="15"/>
      <c r="IBY1272" s="131"/>
      <c r="IBZ1272" s="131"/>
      <c r="ICA1272" s="131"/>
      <c r="ICB1272" s="131"/>
      <c r="ICC1272" s="131"/>
      <c r="ICD1272" s="131"/>
      <c r="ICE1272" s="131"/>
      <c r="ICF1272" s="131"/>
      <c r="ICG1272" s="203"/>
      <c r="ICH1272" s="203"/>
      <c r="ICI1272" s="203"/>
      <c r="ICJ1272" s="357"/>
      <c r="ICK1272" s="357"/>
      <c r="ICL1272" s="262"/>
      <c r="ICM1272" s="262"/>
      <c r="ICN1272" s="262"/>
      <c r="ICO1272" s="262"/>
      <c r="ICP1272" s="262"/>
      <c r="ICQ1272" s="165"/>
      <c r="ICR1272" s="422"/>
      <c r="ICS1272" s="98"/>
      <c r="ICT1272" s="17"/>
      <c r="ICU1272" s="18"/>
      <c r="ICV1272" s="5"/>
      <c r="ICW1272" s="18"/>
      <c r="ICX1272" s="76"/>
      <c r="ICY1272" s="192"/>
      <c r="ICZ1272" s="114"/>
      <c r="IDA1272" s="125"/>
      <c r="IDB1272" s="15"/>
      <c r="IDC1272" s="131"/>
      <c r="IDD1272" s="131"/>
      <c r="IDE1272" s="131"/>
      <c r="IDF1272" s="131"/>
      <c r="IDG1272" s="131"/>
      <c r="IDH1272" s="131"/>
      <c r="IDI1272" s="131"/>
      <c r="IDJ1272" s="131"/>
      <c r="IDK1272" s="203"/>
      <c r="IDL1272" s="203"/>
      <c r="IDM1272" s="203"/>
      <c r="IDN1272" s="357"/>
      <c r="IDO1272" s="357"/>
      <c r="IDP1272" s="262"/>
      <c r="IDQ1272" s="262"/>
      <c r="IDR1272" s="262"/>
      <c r="IDS1272" s="262"/>
      <c r="IDT1272" s="262"/>
      <c r="IDU1272" s="165"/>
      <c r="IDV1272" s="422"/>
      <c r="IDW1272" s="98"/>
      <c r="IDX1272" s="17"/>
      <c r="IDY1272" s="18"/>
      <c r="IDZ1272" s="5"/>
      <c r="IEA1272" s="18"/>
      <c r="IEB1272" s="76"/>
      <c r="IEC1272" s="192"/>
      <c r="IED1272" s="114"/>
      <c r="IEE1272" s="125"/>
      <c r="IEF1272" s="15"/>
      <c r="IEG1272" s="131"/>
      <c r="IEH1272" s="131"/>
      <c r="IEI1272" s="131"/>
      <c r="IEJ1272" s="131"/>
      <c r="IEK1272" s="131"/>
      <c r="IEL1272" s="131"/>
      <c r="IEM1272" s="131"/>
      <c r="IEN1272" s="131"/>
      <c r="IEO1272" s="203"/>
      <c r="IEP1272" s="203"/>
      <c r="IEQ1272" s="203"/>
      <c r="IER1272" s="357"/>
      <c r="IES1272" s="357"/>
      <c r="IET1272" s="262"/>
      <c r="IEU1272" s="262"/>
      <c r="IEV1272" s="262"/>
      <c r="IEW1272" s="262"/>
      <c r="IEX1272" s="262"/>
      <c r="IEY1272" s="165"/>
      <c r="IEZ1272" s="422"/>
      <c r="IFA1272" s="98"/>
      <c r="IFB1272" s="17"/>
      <c r="IFC1272" s="18"/>
      <c r="IFD1272" s="5"/>
      <c r="IFE1272" s="18"/>
      <c r="IFF1272" s="76"/>
      <c r="IFG1272" s="192"/>
      <c r="IFH1272" s="114"/>
      <c r="IFI1272" s="125"/>
      <c r="IFJ1272" s="15"/>
      <c r="IFK1272" s="131"/>
      <c r="IFL1272" s="131"/>
      <c r="IFM1272" s="131"/>
      <c r="IFN1272" s="131"/>
      <c r="IFO1272" s="131"/>
      <c r="IFP1272" s="131"/>
      <c r="IFQ1272" s="131"/>
      <c r="IFR1272" s="131"/>
      <c r="IFS1272" s="203"/>
      <c r="IFT1272" s="203"/>
      <c r="IFU1272" s="203"/>
      <c r="IFV1272" s="357"/>
      <c r="IFW1272" s="357"/>
      <c r="IFX1272" s="262"/>
      <c r="IFY1272" s="262"/>
      <c r="IFZ1272" s="262"/>
      <c r="IGA1272" s="262"/>
      <c r="IGB1272" s="262"/>
      <c r="IGC1272" s="165"/>
      <c r="IGD1272" s="422"/>
      <c r="IGE1272" s="98"/>
      <c r="IGF1272" s="17"/>
      <c r="IGG1272" s="18"/>
      <c r="IGH1272" s="5"/>
      <c r="IGI1272" s="18"/>
      <c r="IGJ1272" s="76"/>
      <c r="IGK1272" s="192"/>
      <c r="IGL1272" s="114"/>
      <c r="IGM1272" s="125"/>
      <c r="IGN1272" s="15"/>
      <c r="IGO1272" s="131"/>
      <c r="IGP1272" s="131"/>
      <c r="IGQ1272" s="131"/>
      <c r="IGR1272" s="131"/>
      <c r="IGS1272" s="131"/>
      <c r="IGT1272" s="131"/>
      <c r="IGU1272" s="131"/>
      <c r="IGV1272" s="131"/>
      <c r="IGW1272" s="203"/>
      <c r="IGX1272" s="203"/>
      <c r="IGY1272" s="203"/>
      <c r="IGZ1272" s="357"/>
      <c r="IHA1272" s="357"/>
      <c r="IHB1272" s="262"/>
      <c r="IHC1272" s="262"/>
      <c r="IHD1272" s="262"/>
      <c r="IHE1272" s="262"/>
      <c r="IHF1272" s="262"/>
      <c r="IHG1272" s="165"/>
      <c r="IHH1272" s="422"/>
      <c r="IHI1272" s="98"/>
      <c r="IHJ1272" s="17"/>
      <c r="IHK1272" s="18"/>
      <c r="IHL1272" s="5"/>
      <c r="IHM1272" s="18"/>
      <c r="IHN1272" s="76"/>
      <c r="IHO1272" s="192"/>
      <c r="IHP1272" s="114"/>
      <c r="IHQ1272" s="125"/>
      <c r="IHR1272" s="15"/>
      <c r="IHS1272" s="131"/>
      <c r="IHT1272" s="131"/>
      <c r="IHU1272" s="131"/>
      <c r="IHV1272" s="131"/>
      <c r="IHW1272" s="131"/>
      <c r="IHX1272" s="131"/>
      <c r="IHY1272" s="131"/>
      <c r="IHZ1272" s="131"/>
      <c r="IIA1272" s="203"/>
      <c r="IIB1272" s="203"/>
      <c r="IIC1272" s="203"/>
      <c r="IID1272" s="357"/>
      <c r="IIE1272" s="357"/>
      <c r="IIF1272" s="262"/>
      <c r="IIG1272" s="262"/>
      <c r="IIH1272" s="262"/>
      <c r="III1272" s="262"/>
      <c r="IIJ1272" s="262"/>
      <c r="IIK1272" s="165"/>
      <c r="IIL1272" s="422"/>
      <c r="IIM1272" s="98"/>
      <c r="IIN1272" s="17"/>
      <c r="IIO1272" s="18"/>
      <c r="IIP1272" s="5"/>
      <c r="IIQ1272" s="18"/>
      <c r="IIR1272" s="76"/>
      <c r="IIS1272" s="192"/>
      <c r="IIT1272" s="114"/>
      <c r="IIU1272" s="125"/>
      <c r="IIV1272" s="15"/>
      <c r="IIW1272" s="131"/>
      <c r="IIX1272" s="131"/>
      <c r="IIY1272" s="131"/>
      <c r="IIZ1272" s="131"/>
      <c r="IJA1272" s="131"/>
      <c r="IJB1272" s="131"/>
      <c r="IJC1272" s="131"/>
      <c r="IJD1272" s="131"/>
      <c r="IJE1272" s="203"/>
      <c r="IJF1272" s="203"/>
      <c r="IJG1272" s="203"/>
      <c r="IJH1272" s="357"/>
      <c r="IJI1272" s="357"/>
      <c r="IJJ1272" s="262"/>
      <c r="IJK1272" s="262"/>
      <c r="IJL1272" s="262"/>
      <c r="IJM1272" s="262"/>
      <c r="IJN1272" s="262"/>
      <c r="IJO1272" s="165"/>
      <c r="IJP1272" s="422"/>
      <c r="IJQ1272" s="98"/>
      <c r="IJR1272" s="17"/>
      <c r="IJS1272" s="18"/>
      <c r="IJT1272" s="5"/>
      <c r="IJU1272" s="18"/>
      <c r="IJV1272" s="76"/>
      <c r="IJW1272" s="192"/>
      <c r="IJX1272" s="114"/>
      <c r="IJY1272" s="125"/>
      <c r="IJZ1272" s="15"/>
      <c r="IKA1272" s="131"/>
      <c r="IKB1272" s="131"/>
      <c r="IKC1272" s="131"/>
      <c r="IKD1272" s="131"/>
      <c r="IKE1272" s="131"/>
      <c r="IKF1272" s="131"/>
      <c r="IKG1272" s="131"/>
      <c r="IKH1272" s="131"/>
      <c r="IKI1272" s="203"/>
      <c r="IKJ1272" s="203"/>
      <c r="IKK1272" s="203"/>
      <c r="IKL1272" s="357"/>
      <c r="IKM1272" s="357"/>
      <c r="IKN1272" s="262"/>
      <c r="IKO1272" s="262"/>
      <c r="IKP1272" s="262"/>
      <c r="IKQ1272" s="262"/>
      <c r="IKR1272" s="262"/>
      <c r="IKS1272" s="165"/>
      <c r="IKT1272" s="422"/>
      <c r="IKU1272" s="98"/>
      <c r="IKV1272" s="17"/>
      <c r="IKW1272" s="18"/>
      <c r="IKX1272" s="5"/>
      <c r="IKY1272" s="18"/>
      <c r="IKZ1272" s="76"/>
      <c r="ILA1272" s="192"/>
      <c r="ILB1272" s="114"/>
      <c r="ILC1272" s="125"/>
      <c r="ILD1272" s="15"/>
      <c r="ILE1272" s="131"/>
      <c r="ILF1272" s="131"/>
      <c r="ILG1272" s="131"/>
      <c r="ILH1272" s="131"/>
      <c r="ILI1272" s="131"/>
      <c r="ILJ1272" s="131"/>
      <c r="ILK1272" s="131"/>
      <c r="ILL1272" s="131"/>
      <c r="ILM1272" s="203"/>
      <c r="ILN1272" s="203"/>
      <c r="ILO1272" s="203"/>
      <c r="ILP1272" s="357"/>
      <c r="ILQ1272" s="357"/>
      <c r="ILR1272" s="262"/>
      <c r="ILS1272" s="262"/>
      <c r="ILT1272" s="262"/>
      <c r="ILU1272" s="262"/>
      <c r="ILV1272" s="262"/>
      <c r="ILW1272" s="165"/>
      <c r="ILX1272" s="422"/>
      <c r="ILY1272" s="98"/>
      <c r="ILZ1272" s="17"/>
      <c r="IMA1272" s="18"/>
      <c r="IMB1272" s="5"/>
      <c r="IMC1272" s="18"/>
      <c r="IMD1272" s="76"/>
      <c r="IME1272" s="192"/>
      <c r="IMF1272" s="114"/>
      <c r="IMG1272" s="125"/>
      <c r="IMH1272" s="15"/>
      <c r="IMI1272" s="131"/>
      <c r="IMJ1272" s="131"/>
      <c r="IMK1272" s="131"/>
      <c r="IML1272" s="131"/>
      <c r="IMM1272" s="131"/>
      <c r="IMN1272" s="131"/>
      <c r="IMO1272" s="131"/>
      <c r="IMP1272" s="131"/>
      <c r="IMQ1272" s="203"/>
      <c r="IMR1272" s="203"/>
      <c r="IMS1272" s="203"/>
      <c r="IMT1272" s="357"/>
      <c r="IMU1272" s="357"/>
      <c r="IMV1272" s="262"/>
      <c r="IMW1272" s="262"/>
      <c r="IMX1272" s="262"/>
      <c r="IMY1272" s="262"/>
      <c r="IMZ1272" s="262"/>
      <c r="INA1272" s="165"/>
      <c r="INB1272" s="422"/>
      <c r="INC1272" s="98"/>
      <c r="IND1272" s="17"/>
      <c r="INE1272" s="18"/>
      <c r="INF1272" s="5"/>
      <c r="ING1272" s="18"/>
      <c r="INH1272" s="76"/>
      <c r="INI1272" s="192"/>
      <c r="INJ1272" s="114"/>
      <c r="INK1272" s="125"/>
      <c r="INL1272" s="15"/>
      <c r="INM1272" s="131"/>
      <c r="INN1272" s="131"/>
      <c r="INO1272" s="131"/>
      <c r="INP1272" s="131"/>
      <c r="INQ1272" s="131"/>
      <c r="INR1272" s="131"/>
      <c r="INS1272" s="131"/>
      <c r="INT1272" s="131"/>
      <c r="INU1272" s="203"/>
      <c r="INV1272" s="203"/>
      <c r="INW1272" s="203"/>
      <c r="INX1272" s="357"/>
      <c r="INY1272" s="357"/>
      <c r="INZ1272" s="262"/>
      <c r="IOA1272" s="262"/>
      <c r="IOB1272" s="262"/>
      <c r="IOC1272" s="262"/>
      <c r="IOD1272" s="262"/>
      <c r="IOE1272" s="165"/>
      <c r="IOF1272" s="422"/>
      <c r="IOG1272" s="98"/>
      <c r="IOH1272" s="17"/>
      <c r="IOI1272" s="18"/>
      <c r="IOJ1272" s="5"/>
      <c r="IOK1272" s="18"/>
      <c r="IOL1272" s="76"/>
      <c r="IOM1272" s="192"/>
      <c r="ION1272" s="114"/>
      <c r="IOO1272" s="125"/>
      <c r="IOP1272" s="15"/>
      <c r="IOQ1272" s="131"/>
      <c r="IOR1272" s="131"/>
      <c r="IOS1272" s="131"/>
      <c r="IOT1272" s="131"/>
      <c r="IOU1272" s="131"/>
      <c r="IOV1272" s="131"/>
      <c r="IOW1272" s="131"/>
      <c r="IOX1272" s="131"/>
      <c r="IOY1272" s="203"/>
      <c r="IOZ1272" s="203"/>
      <c r="IPA1272" s="203"/>
      <c r="IPB1272" s="357"/>
      <c r="IPC1272" s="357"/>
      <c r="IPD1272" s="262"/>
      <c r="IPE1272" s="262"/>
      <c r="IPF1272" s="262"/>
      <c r="IPG1272" s="262"/>
      <c r="IPH1272" s="262"/>
      <c r="IPI1272" s="165"/>
      <c r="IPJ1272" s="422"/>
      <c r="IPK1272" s="98"/>
      <c r="IPL1272" s="17"/>
      <c r="IPM1272" s="18"/>
      <c r="IPN1272" s="5"/>
      <c r="IPO1272" s="18"/>
      <c r="IPP1272" s="76"/>
      <c r="IPQ1272" s="192"/>
      <c r="IPR1272" s="114"/>
      <c r="IPS1272" s="125"/>
      <c r="IPT1272" s="15"/>
      <c r="IPU1272" s="131"/>
      <c r="IPV1272" s="131"/>
      <c r="IPW1272" s="131"/>
      <c r="IPX1272" s="131"/>
      <c r="IPY1272" s="131"/>
      <c r="IPZ1272" s="131"/>
      <c r="IQA1272" s="131"/>
      <c r="IQB1272" s="131"/>
      <c r="IQC1272" s="203"/>
      <c r="IQD1272" s="203"/>
      <c r="IQE1272" s="203"/>
      <c r="IQF1272" s="357"/>
      <c r="IQG1272" s="357"/>
      <c r="IQH1272" s="262"/>
      <c r="IQI1272" s="262"/>
      <c r="IQJ1272" s="262"/>
      <c r="IQK1272" s="262"/>
      <c r="IQL1272" s="262"/>
      <c r="IQM1272" s="165"/>
      <c r="IQN1272" s="422"/>
      <c r="IQO1272" s="98"/>
      <c r="IQP1272" s="17"/>
      <c r="IQQ1272" s="18"/>
      <c r="IQR1272" s="5"/>
      <c r="IQS1272" s="18"/>
      <c r="IQT1272" s="76"/>
      <c r="IQU1272" s="192"/>
      <c r="IQV1272" s="114"/>
      <c r="IQW1272" s="125"/>
      <c r="IQX1272" s="15"/>
      <c r="IQY1272" s="131"/>
      <c r="IQZ1272" s="131"/>
      <c r="IRA1272" s="131"/>
      <c r="IRB1272" s="131"/>
      <c r="IRC1272" s="131"/>
      <c r="IRD1272" s="131"/>
      <c r="IRE1272" s="131"/>
      <c r="IRF1272" s="131"/>
      <c r="IRG1272" s="203"/>
      <c r="IRH1272" s="203"/>
      <c r="IRI1272" s="203"/>
      <c r="IRJ1272" s="357"/>
      <c r="IRK1272" s="357"/>
      <c r="IRL1272" s="262"/>
      <c r="IRM1272" s="262"/>
      <c r="IRN1272" s="262"/>
      <c r="IRO1272" s="262"/>
      <c r="IRP1272" s="262"/>
      <c r="IRQ1272" s="165"/>
      <c r="IRR1272" s="422"/>
      <c r="IRS1272" s="98"/>
      <c r="IRT1272" s="17"/>
      <c r="IRU1272" s="18"/>
      <c r="IRV1272" s="5"/>
      <c r="IRW1272" s="18"/>
      <c r="IRX1272" s="76"/>
      <c r="IRY1272" s="192"/>
      <c r="IRZ1272" s="114"/>
      <c r="ISA1272" s="125"/>
      <c r="ISB1272" s="15"/>
      <c r="ISC1272" s="131"/>
      <c r="ISD1272" s="131"/>
      <c r="ISE1272" s="131"/>
      <c r="ISF1272" s="131"/>
      <c r="ISG1272" s="131"/>
      <c r="ISH1272" s="131"/>
      <c r="ISI1272" s="131"/>
      <c r="ISJ1272" s="131"/>
      <c r="ISK1272" s="203"/>
      <c r="ISL1272" s="203"/>
      <c r="ISM1272" s="203"/>
      <c r="ISN1272" s="357"/>
      <c r="ISO1272" s="357"/>
      <c r="ISP1272" s="262"/>
      <c r="ISQ1272" s="262"/>
      <c r="ISR1272" s="262"/>
      <c r="ISS1272" s="262"/>
      <c r="IST1272" s="262"/>
      <c r="ISU1272" s="165"/>
      <c r="ISV1272" s="422"/>
      <c r="ISW1272" s="98"/>
      <c r="ISX1272" s="17"/>
      <c r="ISY1272" s="18"/>
      <c r="ISZ1272" s="5"/>
      <c r="ITA1272" s="18"/>
      <c r="ITB1272" s="76"/>
      <c r="ITC1272" s="192"/>
      <c r="ITD1272" s="114"/>
      <c r="ITE1272" s="125"/>
      <c r="ITF1272" s="15"/>
      <c r="ITG1272" s="131"/>
      <c r="ITH1272" s="131"/>
      <c r="ITI1272" s="131"/>
      <c r="ITJ1272" s="131"/>
      <c r="ITK1272" s="131"/>
      <c r="ITL1272" s="131"/>
      <c r="ITM1272" s="131"/>
      <c r="ITN1272" s="131"/>
      <c r="ITO1272" s="203"/>
      <c r="ITP1272" s="203"/>
      <c r="ITQ1272" s="203"/>
      <c r="ITR1272" s="357"/>
      <c r="ITS1272" s="357"/>
      <c r="ITT1272" s="262"/>
      <c r="ITU1272" s="262"/>
      <c r="ITV1272" s="262"/>
      <c r="ITW1272" s="262"/>
      <c r="ITX1272" s="262"/>
      <c r="ITY1272" s="165"/>
      <c r="ITZ1272" s="422"/>
      <c r="IUA1272" s="98"/>
      <c r="IUB1272" s="17"/>
      <c r="IUC1272" s="18"/>
      <c r="IUD1272" s="5"/>
      <c r="IUE1272" s="18"/>
      <c r="IUF1272" s="76"/>
      <c r="IUG1272" s="192"/>
      <c r="IUH1272" s="114"/>
      <c r="IUI1272" s="125"/>
      <c r="IUJ1272" s="15"/>
      <c r="IUK1272" s="131"/>
      <c r="IUL1272" s="131"/>
      <c r="IUM1272" s="131"/>
      <c r="IUN1272" s="131"/>
      <c r="IUO1272" s="131"/>
      <c r="IUP1272" s="131"/>
      <c r="IUQ1272" s="131"/>
      <c r="IUR1272" s="131"/>
      <c r="IUS1272" s="203"/>
      <c r="IUT1272" s="203"/>
      <c r="IUU1272" s="203"/>
      <c r="IUV1272" s="357"/>
      <c r="IUW1272" s="357"/>
      <c r="IUX1272" s="262"/>
      <c r="IUY1272" s="262"/>
      <c r="IUZ1272" s="262"/>
      <c r="IVA1272" s="262"/>
      <c r="IVB1272" s="262"/>
      <c r="IVC1272" s="165"/>
      <c r="IVD1272" s="422"/>
      <c r="IVE1272" s="98"/>
      <c r="IVF1272" s="17"/>
      <c r="IVG1272" s="18"/>
      <c r="IVH1272" s="5"/>
      <c r="IVI1272" s="18"/>
      <c r="IVJ1272" s="76"/>
      <c r="IVK1272" s="192"/>
      <c r="IVL1272" s="114"/>
      <c r="IVM1272" s="125"/>
      <c r="IVN1272" s="15"/>
      <c r="IVO1272" s="131"/>
      <c r="IVP1272" s="131"/>
      <c r="IVQ1272" s="131"/>
      <c r="IVR1272" s="131"/>
      <c r="IVS1272" s="131"/>
      <c r="IVT1272" s="131"/>
      <c r="IVU1272" s="131"/>
      <c r="IVV1272" s="131"/>
      <c r="IVW1272" s="203"/>
      <c r="IVX1272" s="203"/>
      <c r="IVY1272" s="203"/>
      <c r="IVZ1272" s="357"/>
      <c r="IWA1272" s="357"/>
      <c r="IWB1272" s="262"/>
      <c r="IWC1272" s="262"/>
      <c r="IWD1272" s="262"/>
      <c r="IWE1272" s="262"/>
      <c r="IWF1272" s="262"/>
      <c r="IWG1272" s="165"/>
      <c r="IWH1272" s="422"/>
      <c r="IWI1272" s="98"/>
      <c r="IWJ1272" s="17"/>
      <c r="IWK1272" s="18"/>
      <c r="IWL1272" s="5"/>
      <c r="IWM1272" s="18"/>
      <c r="IWN1272" s="76"/>
      <c r="IWO1272" s="192"/>
      <c r="IWP1272" s="114"/>
      <c r="IWQ1272" s="125"/>
      <c r="IWR1272" s="15"/>
      <c r="IWS1272" s="131"/>
      <c r="IWT1272" s="131"/>
      <c r="IWU1272" s="131"/>
      <c r="IWV1272" s="131"/>
      <c r="IWW1272" s="131"/>
      <c r="IWX1272" s="131"/>
      <c r="IWY1272" s="131"/>
      <c r="IWZ1272" s="131"/>
      <c r="IXA1272" s="203"/>
      <c r="IXB1272" s="203"/>
      <c r="IXC1272" s="203"/>
      <c r="IXD1272" s="357"/>
      <c r="IXE1272" s="357"/>
      <c r="IXF1272" s="262"/>
      <c r="IXG1272" s="262"/>
      <c r="IXH1272" s="262"/>
      <c r="IXI1272" s="262"/>
      <c r="IXJ1272" s="262"/>
      <c r="IXK1272" s="165"/>
      <c r="IXL1272" s="422"/>
      <c r="IXM1272" s="98"/>
      <c r="IXN1272" s="17"/>
      <c r="IXO1272" s="18"/>
      <c r="IXP1272" s="5"/>
      <c r="IXQ1272" s="18"/>
      <c r="IXR1272" s="76"/>
      <c r="IXS1272" s="192"/>
      <c r="IXT1272" s="114"/>
      <c r="IXU1272" s="125"/>
      <c r="IXV1272" s="15"/>
      <c r="IXW1272" s="131"/>
      <c r="IXX1272" s="131"/>
      <c r="IXY1272" s="131"/>
      <c r="IXZ1272" s="131"/>
      <c r="IYA1272" s="131"/>
      <c r="IYB1272" s="131"/>
      <c r="IYC1272" s="131"/>
      <c r="IYD1272" s="131"/>
      <c r="IYE1272" s="203"/>
      <c r="IYF1272" s="203"/>
      <c r="IYG1272" s="203"/>
      <c r="IYH1272" s="357"/>
      <c r="IYI1272" s="357"/>
      <c r="IYJ1272" s="262"/>
      <c r="IYK1272" s="262"/>
      <c r="IYL1272" s="262"/>
      <c r="IYM1272" s="262"/>
      <c r="IYN1272" s="262"/>
      <c r="IYO1272" s="165"/>
      <c r="IYP1272" s="422"/>
      <c r="IYQ1272" s="98"/>
      <c r="IYR1272" s="17"/>
      <c r="IYS1272" s="18"/>
      <c r="IYT1272" s="5"/>
      <c r="IYU1272" s="18"/>
      <c r="IYV1272" s="76"/>
      <c r="IYW1272" s="192"/>
      <c r="IYX1272" s="114"/>
      <c r="IYY1272" s="125"/>
      <c r="IYZ1272" s="15"/>
      <c r="IZA1272" s="131"/>
      <c r="IZB1272" s="131"/>
      <c r="IZC1272" s="131"/>
      <c r="IZD1272" s="131"/>
      <c r="IZE1272" s="131"/>
      <c r="IZF1272" s="131"/>
      <c r="IZG1272" s="131"/>
      <c r="IZH1272" s="131"/>
      <c r="IZI1272" s="203"/>
      <c r="IZJ1272" s="203"/>
      <c r="IZK1272" s="203"/>
      <c r="IZL1272" s="357"/>
      <c r="IZM1272" s="357"/>
      <c r="IZN1272" s="262"/>
      <c r="IZO1272" s="262"/>
      <c r="IZP1272" s="262"/>
      <c r="IZQ1272" s="262"/>
      <c r="IZR1272" s="262"/>
      <c r="IZS1272" s="165"/>
      <c r="IZT1272" s="422"/>
      <c r="IZU1272" s="98"/>
      <c r="IZV1272" s="17"/>
      <c r="IZW1272" s="18"/>
      <c r="IZX1272" s="5"/>
      <c r="IZY1272" s="18"/>
      <c r="IZZ1272" s="76"/>
      <c r="JAA1272" s="192"/>
      <c r="JAB1272" s="114"/>
      <c r="JAC1272" s="125"/>
      <c r="JAD1272" s="15"/>
      <c r="JAE1272" s="131"/>
      <c r="JAF1272" s="131"/>
      <c r="JAG1272" s="131"/>
      <c r="JAH1272" s="131"/>
      <c r="JAI1272" s="131"/>
      <c r="JAJ1272" s="131"/>
      <c r="JAK1272" s="131"/>
      <c r="JAL1272" s="131"/>
      <c r="JAM1272" s="203"/>
      <c r="JAN1272" s="203"/>
      <c r="JAO1272" s="203"/>
      <c r="JAP1272" s="357"/>
      <c r="JAQ1272" s="357"/>
      <c r="JAR1272" s="262"/>
      <c r="JAS1272" s="262"/>
      <c r="JAT1272" s="262"/>
      <c r="JAU1272" s="262"/>
      <c r="JAV1272" s="262"/>
      <c r="JAW1272" s="165"/>
      <c r="JAX1272" s="422"/>
      <c r="JAY1272" s="98"/>
      <c r="JAZ1272" s="17"/>
      <c r="JBA1272" s="18"/>
      <c r="JBB1272" s="5"/>
      <c r="JBC1272" s="18"/>
      <c r="JBD1272" s="76"/>
      <c r="JBE1272" s="192"/>
      <c r="JBF1272" s="114"/>
      <c r="JBG1272" s="125"/>
      <c r="JBH1272" s="15"/>
      <c r="JBI1272" s="131"/>
      <c r="JBJ1272" s="131"/>
      <c r="JBK1272" s="131"/>
      <c r="JBL1272" s="131"/>
      <c r="JBM1272" s="131"/>
      <c r="JBN1272" s="131"/>
      <c r="JBO1272" s="131"/>
      <c r="JBP1272" s="131"/>
      <c r="JBQ1272" s="203"/>
      <c r="JBR1272" s="203"/>
      <c r="JBS1272" s="203"/>
      <c r="JBT1272" s="357"/>
      <c r="JBU1272" s="357"/>
      <c r="JBV1272" s="262"/>
      <c r="JBW1272" s="262"/>
      <c r="JBX1272" s="262"/>
      <c r="JBY1272" s="262"/>
      <c r="JBZ1272" s="262"/>
      <c r="JCA1272" s="165"/>
      <c r="JCB1272" s="422"/>
      <c r="JCC1272" s="98"/>
      <c r="JCD1272" s="17"/>
      <c r="JCE1272" s="18"/>
      <c r="JCF1272" s="5"/>
      <c r="JCG1272" s="18"/>
      <c r="JCH1272" s="76"/>
      <c r="JCI1272" s="192"/>
      <c r="JCJ1272" s="114"/>
      <c r="JCK1272" s="125"/>
      <c r="JCL1272" s="15"/>
      <c r="JCM1272" s="131"/>
      <c r="JCN1272" s="131"/>
      <c r="JCO1272" s="131"/>
      <c r="JCP1272" s="131"/>
      <c r="JCQ1272" s="131"/>
      <c r="JCR1272" s="131"/>
      <c r="JCS1272" s="131"/>
      <c r="JCT1272" s="131"/>
      <c r="JCU1272" s="203"/>
      <c r="JCV1272" s="203"/>
      <c r="JCW1272" s="203"/>
      <c r="JCX1272" s="357"/>
      <c r="JCY1272" s="357"/>
      <c r="JCZ1272" s="262"/>
      <c r="JDA1272" s="262"/>
      <c r="JDB1272" s="262"/>
      <c r="JDC1272" s="262"/>
      <c r="JDD1272" s="262"/>
      <c r="JDE1272" s="165"/>
      <c r="JDF1272" s="422"/>
      <c r="JDG1272" s="98"/>
      <c r="JDH1272" s="17"/>
      <c r="JDI1272" s="18"/>
      <c r="JDJ1272" s="5"/>
      <c r="JDK1272" s="18"/>
      <c r="JDL1272" s="76"/>
      <c r="JDM1272" s="192"/>
      <c r="JDN1272" s="114"/>
      <c r="JDO1272" s="125"/>
      <c r="JDP1272" s="15"/>
      <c r="JDQ1272" s="131"/>
      <c r="JDR1272" s="131"/>
      <c r="JDS1272" s="131"/>
      <c r="JDT1272" s="131"/>
      <c r="JDU1272" s="131"/>
      <c r="JDV1272" s="131"/>
      <c r="JDW1272" s="131"/>
      <c r="JDX1272" s="131"/>
      <c r="JDY1272" s="203"/>
      <c r="JDZ1272" s="203"/>
      <c r="JEA1272" s="203"/>
      <c r="JEB1272" s="357"/>
      <c r="JEC1272" s="357"/>
      <c r="JED1272" s="262"/>
      <c r="JEE1272" s="262"/>
      <c r="JEF1272" s="262"/>
      <c r="JEG1272" s="262"/>
      <c r="JEH1272" s="262"/>
      <c r="JEI1272" s="165"/>
      <c r="JEJ1272" s="422"/>
      <c r="JEK1272" s="98"/>
      <c r="JEL1272" s="17"/>
      <c r="JEM1272" s="18"/>
      <c r="JEN1272" s="5"/>
      <c r="JEO1272" s="18"/>
      <c r="JEP1272" s="76"/>
      <c r="JEQ1272" s="192"/>
      <c r="JER1272" s="114"/>
      <c r="JES1272" s="125"/>
      <c r="JET1272" s="15"/>
      <c r="JEU1272" s="131"/>
      <c r="JEV1272" s="131"/>
      <c r="JEW1272" s="131"/>
      <c r="JEX1272" s="131"/>
      <c r="JEY1272" s="131"/>
      <c r="JEZ1272" s="131"/>
      <c r="JFA1272" s="131"/>
      <c r="JFB1272" s="131"/>
      <c r="JFC1272" s="203"/>
      <c r="JFD1272" s="203"/>
      <c r="JFE1272" s="203"/>
      <c r="JFF1272" s="357"/>
      <c r="JFG1272" s="357"/>
      <c r="JFH1272" s="262"/>
      <c r="JFI1272" s="262"/>
      <c r="JFJ1272" s="262"/>
      <c r="JFK1272" s="262"/>
      <c r="JFL1272" s="262"/>
      <c r="JFM1272" s="165"/>
      <c r="JFN1272" s="422"/>
      <c r="JFO1272" s="98"/>
      <c r="JFP1272" s="17"/>
      <c r="JFQ1272" s="18"/>
      <c r="JFR1272" s="5"/>
      <c r="JFS1272" s="18"/>
      <c r="JFT1272" s="76"/>
      <c r="JFU1272" s="192"/>
      <c r="JFV1272" s="114"/>
      <c r="JFW1272" s="125"/>
      <c r="JFX1272" s="15"/>
      <c r="JFY1272" s="131"/>
      <c r="JFZ1272" s="131"/>
      <c r="JGA1272" s="131"/>
      <c r="JGB1272" s="131"/>
      <c r="JGC1272" s="131"/>
      <c r="JGD1272" s="131"/>
      <c r="JGE1272" s="131"/>
      <c r="JGF1272" s="131"/>
      <c r="JGG1272" s="203"/>
      <c r="JGH1272" s="203"/>
      <c r="JGI1272" s="203"/>
      <c r="JGJ1272" s="357"/>
      <c r="JGK1272" s="357"/>
      <c r="JGL1272" s="262"/>
      <c r="JGM1272" s="262"/>
      <c r="JGN1272" s="262"/>
      <c r="JGO1272" s="262"/>
      <c r="JGP1272" s="262"/>
      <c r="JGQ1272" s="165"/>
      <c r="JGR1272" s="422"/>
      <c r="JGS1272" s="98"/>
      <c r="JGT1272" s="17"/>
      <c r="JGU1272" s="18"/>
      <c r="JGV1272" s="5"/>
      <c r="JGW1272" s="18"/>
      <c r="JGX1272" s="76"/>
      <c r="JGY1272" s="192"/>
      <c r="JGZ1272" s="114"/>
      <c r="JHA1272" s="125"/>
      <c r="JHB1272" s="15"/>
      <c r="JHC1272" s="131"/>
      <c r="JHD1272" s="131"/>
      <c r="JHE1272" s="131"/>
      <c r="JHF1272" s="131"/>
      <c r="JHG1272" s="131"/>
      <c r="JHH1272" s="131"/>
      <c r="JHI1272" s="131"/>
      <c r="JHJ1272" s="131"/>
      <c r="JHK1272" s="203"/>
      <c r="JHL1272" s="203"/>
      <c r="JHM1272" s="203"/>
      <c r="JHN1272" s="357"/>
      <c r="JHO1272" s="357"/>
      <c r="JHP1272" s="262"/>
      <c r="JHQ1272" s="262"/>
      <c r="JHR1272" s="262"/>
      <c r="JHS1272" s="262"/>
      <c r="JHT1272" s="262"/>
      <c r="JHU1272" s="165"/>
      <c r="JHV1272" s="422"/>
      <c r="JHW1272" s="98"/>
      <c r="JHX1272" s="17"/>
      <c r="JHY1272" s="18"/>
      <c r="JHZ1272" s="5"/>
      <c r="JIA1272" s="18"/>
      <c r="JIB1272" s="76"/>
      <c r="JIC1272" s="192"/>
      <c r="JID1272" s="114"/>
      <c r="JIE1272" s="125"/>
      <c r="JIF1272" s="15"/>
      <c r="JIG1272" s="131"/>
      <c r="JIH1272" s="131"/>
      <c r="JII1272" s="131"/>
      <c r="JIJ1272" s="131"/>
      <c r="JIK1272" s="131"/>
      <c r="JIL1272" s="131"/>
      <c r="JIM1272" s="131"/>
      <c r="JIN1272" s="131"/>
      <c r="JIO1272" s="203"/>
      <c r="JIP1272" s="203"/>
      <c r="JIQ1272" s="203"/>
      <c r="JIR1272" s="357"/>
      <c r="JIS1272" s="357"/>
      <c r="JIT1272" s="262"/>
      <c r="JIU1272" s="262"/>
      <c r="JIV1272" s="262"/>
      <c r="JIW1272" s="262"/>
      <c r="JIX1272" s="262"/>
      <c r="JIY1272" s="165"/>
      <c r="JIZ1272" s="422"/>
      <c r="JJA1272" s="98"/>
      <c r="JJB1272" s="17"/>
      <c r="JJC1272" s="18"/>
      <c r="JJD1272" s="5"/>
      <c r="JJE1272" s="18"/>
      <c r="JJF1272" s="76"/>
      <c r="JJG1272" s="192"/>
      <c r="JJH1272" s="114"/>
      <c r="JJI1272" s="125"/>
      <c r="JJJ1272" s="15"/>
      <c r="JJK1272" s="131"/>
      <c r="JJL1272" s="131"/>
      <c r="JJM1272" s="131"/>
      <c r="JJN1272" s="131"/>
      <c r="JJO1272" s="131"/>
      <c r="JJP1272" s="131"/>
      <c r="JJQ1272" s="131"/>
      <c r="JJR1272" s="131"/>
      <c r="JJS1272" s="203"/>
      <c r="JJT1272" s="203"/>
      <c r="JJU1272" s="203"/>
      <c r="JJV1272" s="357"/>
      <c r="JJW1272" s="357"/>
      <c r="JJX1272" s="262"/>
      <c r="JJY1272" s="262"/>
      <c r="JJZ1272" s="262"/>
      <c r="JKA1272" s="262"/>
      <c r="JKB1272" s="262"/>
      <c r="JKC1272" s="165"/>
      <c r="JKD1272" s="422"/>
      <c r="JKE1272" s="98"/>
      <c r="JKF1272" s="17"/>
      <c r="JKG1272" s="18"/>
      <c r="JKH1272" s="5"/>
      <c r="JKI1272" s="18"/>
      <c r="JKJ1272" s="76"/>
      <c r="JKK1272" s="192"/>
      <c r="JKL1272" s="114"/>
      <c r="JKM1272" s="125"/>
      <c r="JKN1272" s="15"/>
      <c r="JKO1272" s="131"/>
      <c r="JKP1272" s="131"/>
      <c r="JKQ1272" s="131"/>
      <c r="JKR1272" s="131"/>
      <c r="JKS1272" s="131"/>
      <c r="JKT1272" s="131"/>
      <c r="JKU1272" s="131"/>
      <c r="JKV1272" s="131"/>
      <c r="JKW1272" s="203"/>
      <c r="JKX1272" s="203"/>
      <c r="JKY1272" s="203"/>
      <c r="JKZ1272" s="357"/>
      <c r="JLA1272" s="357"/>
      <c r="JLB1272" s="262"/>
      <c r="JLC1272" s="262"/>
      <c r="JLD1272" s="262"/>
      <c r="JLE1272" s="262"/>
      <c r="JLF1272" s="262"/>
      <c r="JLG1272" s="165"/>
      <c r="JLH1272" s="422"/>
      <c r="JLI1272" s="98"/>
      <c r="JLJ1272" s="17"/>
      <c r="JLK1272" s="18"/>
      <c r="JLL1272" s="5"/>
      <c r="JLM1272" s="18"/>
      <c r="JLN1272" s="76"/>
      <c r="JLO1272" s="192"/>
      <c r="JLP1272" s="114"/>
      <c r="JLQ1272" s="125"/>
      <c r="JLR1272" s="15"/>
      <c r="JLS1272" s="131"/>
      <c r="JLT1272" s="131"/>
      <c r="JLU1272" s="131"/>
      <c r="JLV1272" s="131"/>
      <c r="JLW1272" s="131"/>
      <c r="JLX1272" s="131"/>
      <c r="JLY1272" s="131"/>
      <c r="JLZ1272" s="131"/>
      <c r="JMA1272" s="203"/>
      <c r="JMB1272" s="203"/>
      <c r="JMC1272" s="203"/>
      <c r="JMD1272" s="357"/>
      <c r="JME1272" s="357"/>
      <c r="JMF1272" s="262"/>
      <c r="JMG1272" s="262"/>
      <c r="JMH1272" s="262"/>
      <c r="JMI1272" s="262"/>
      <c r="JMJ1272" s="262"/>
      <c r="JMK1272" s="165"/>
      <c r="JML1272" s="422"/>
      <c r="JMM1272" s="98"/>
      <c r="JMN1272" s="17"/>
      <c r="JMO1272" s="18"/>
      <c r="JMP1272" s="5"/>
      <c r="JMQ1272" s="18"/>
      <c r="JMR1272" s="76"/>
      <c r="JMS1272" s="192"/>
      <c r="JMT1272" s="114"/>
      <c r="JMU1272" s="125"/>
      <c r="JMV1272" s="15"/>
      <c r="JMW1272" s="131"/>
      <c r="JMX1272" s="131"/>
      <c r="JMY1272" s="131"/>
      <c r="JMZ1272" s="131"/>
      <c r="JNA1272" s="131"/>
      <c r="JNB1272" s="131"/>
      <c r="JNC1272" s="131"/>
      <c r="JND1272" s="131"/>
      <c r="JNE1272" s="203"/>
      <c r="JNF1272" s="203"/>
      <c r="JNG1272" s="203"/>
      <c r="JNH1272" s="357"/>
      <c r="JNI1272" s="357"/>
      <c r="JNJ1272" s="262"/>
      <c r="JNK1272" s="262"/>
      <c r="JNL1272" s="262"/>
      <c r="JNM1272" s="262"/>
      <c r="JNN1272" s="262"/>
      <c r="JNO1272" s="165"/>
      <c r="JNP1272" s="422"/>
      <c r="JNQ1272" s="98"/>
      <c r="JNR1272" s="17"/>
      <c r="JNS1272" s="18"/>
      <c r="JNT1272" s="5"/>
      <c r="JNU1272" s="18"/>
      <c r="JNV1272" s="76"/>
      <c r="JNW1272" s="192"/>
      <c r="JNX1272" s="114"/>
      <c r="JNY1272" s="125"/>
      <c r="JNZ1272" s="15"/>
      <c r="JOA1272" s="131"/>
      <c r="JOB1272" s="131"/>
      <c r="JOC1272" s="131"/>
      <c r="JOD1272" s="131"/>
      <c r="JOE1272" s="131"/>
      <c r="JOF1272" s="131"/>
      <c r="JOG1272" s="131"/>
      <c r="JOH1272" s="131"/>
      <c r="JOI1272" s="203"/>
      <c r="JOJ1272" s="203"/>
      <c r="JOK1272" s="203"/>
      <c r="JOL1272" s="357"/>
      <c r="JOM1272" s="357"/>
      <c r="JON1272" s="262"/>
      <c r="JOO1272" s="262"/>
      <c r="JOP1272" s="262"/>
      <c r="JOQ1272" s="262"/>
      <c r="JOR1272" s="262"/>
      <c r="JOS1272" s="165"/>
      <c r="JOT1272" s="422"/>
      <c r="JOU1272" s="98"/>
      <c r="JOV1272" s="17"/>
      <c r="JOW1272" s="18"/>
      <c r="JOX1272" s="5"/>
      <c r="JOY1272" s="18"/>
      <c r="JOZ1272" s="76"/>
      <c r="JPA1272" s="192"/>
      <c r="JPB1272" s="114"/>
      <c r="JPC1272" s="125"/>
      <c r="JPD1272" s="15"/>
      <c r="JPE1272" s="131"/>
      <c r="JPF1272" s="131"/>
      <c r="JPG1272" s="131"/>
      <c r="JPH1272" s="131"/>
      <c r="JPI1272" s="131"/>
      <c r="JPJ1272" s="131"/>
      <c r="JPK1272" s="131"/>
      <c r="JPL1272" s="131"/>
      <c r="JPM1272" s="203"/>
      <c r="JPN1272" s="203"/>
      <c r="JPO1272" s="203"/>
      <c r="JPP1272" s="357"/>
      <c r="JPQ1272" s="357"/>
      <c r="JPR1272" s="262"/>
      <c r="JPS1272" s="262"/>
      <c r="JPT1272" s="262"/>
      <c r="JPU1272" s="262"/>
      <c r="JPV1272" s="262"/>
      <c r="JPW1272" s="165"/>
      <c r="JPX1272" s="422"/>
      <c r="JPY1272" s="98"/>
      <c r="JPZ1272" s="17"/>
      <c r="JQA1272" s="18"/>
      <c r="JQB1272" s="5"/>
      <c r="JQC1272" s="18"/>
      <c r="JQD1272" s="76"/>
      <c r="JQE1272" s="192"/>
      <c r="JQF1272" s="114"/>
      <c r="JQG1272" s="125"/>
      <c r="JQH1272" s="15"/>
      <c r="JQI1272" s="131"/>
      <c r="JQJ1272" s="131"/>
      <c r="JQK1272" s="131"/>
      <c r="JQL1272" s="131"/>
      <c r="JQM1272" s="131"/>
      <c r="JQN1272" s="131"/>
      <c r="JQO1272" s="131"/>
      <c r="JQP1272" s="131"/>
      <c r="JQQ1272" s="203"/>
      <c r="JQR1272" s="203"/>
      <c r="JQS1272" s="203"/>
      <c r="JQT1272" s="357"/>
      <c r="JQU1272" s="357"/>
      <c r="JQV1272" s="262"/>
      <c r="JQW1272" s="262"/>
      <c r="JQX1272" s="262"/>
      <c r="JQY1272" s="262"/>
      <c r="JQZ1272" s="262"/>
      <c r="JRA1272" s="165"/>
      <c r="JRB1272" s="422"/>
      <c r="JRC1272" s="98"/>
      <c r="JRD1272" s="17"/>
      <c r="JRE1272" s="18"/>
      <c r="JRF1272" s="5"/>
      <c r="JRG1272" s="18"/>
      <c r="JRH1272" s="76"/>
      <c r="JRI1272" s="192"/>
      <c r="JRJ1272" s="114"/>
      <c r="JRK1272" s="125"/>
      <c r="JRL1272" s="15"/>
      <c r="JRM1272" s="131"/>
      <c r="JRN1272" s="131"/>
      <c r="JRO1272" s="131"/>
      <c r="JRP1272" s="131"/>
      <c r="JRQ1272" s="131"/>
      <c r="JRR1272" s="131"/>
      <c r="JRS1272" s="131"/>
      <c r="JRT1272" s="131"/>
      <c r="JRU1272" s="203"/>
      <c r="JRV1272" s="203"/>
      <c r="JRW1272" s="203"/>
      <c r="JRX1272" s="357"/>
      <c r="JRY1272" s="357"/>
      <c r="JRZ1272" s="262"/>
      <c r="JSA1272" s="262"/>
      <c r="JSB1272" s="262"/>
      <c r="JSC1272" s="262"/>
      <c r="JSD1272" s="262"/>
      <c r="JSE1272" s="165"/>
      <c r="JSF1272" s="422"/>
      <c r="JSG1272" s="98"/>
      <c r="JSH1272" s="17"/>
      <c r="JSI1272" s="18"/>
      <c r="JSJ1272" s="5"/>
      <c r="JSK1272" s="18"/>
      <c r="JSL1272" s="76"/>
      <c r="JSM1272" s="192"/>
      <c r="JSN1272" s="114"/>
      <c r="JSO1272" s="125"/>
      <c r="JSP1272" s="15"/>
      <c r="JSQ1272" s="131"/>
      <c r="JSR1272" s="131"/>
      <c r="JSS1272" s="131"/>
      <c r="JST1272" s="131"/>
      <c r="JSU1272" s="131"/>
      <c r="JSV1272" s="131"/>
      <c r="JSW1272" s="131"/>
      <c r="JSX1272" s="131"/>
      <c r="JSY1272" s="203"/>
      <c r="JSZ1272" s="203"/>
      <c r="JTA1272" s="203"/>
      <c r="JTB1272" s="357"/>
      <c r="JTC1272" s="357"/>
      <c r="JTD1272" s="262"/>
      <c r="JTE1272" s="262"/>
      <c r="JTF1272" s="262"/>
      <c r="JTG1272" s="262"/>
      <c r="JTH1272" s="262"/>
      <c r="JTI1272" s="165"/>
      <c r="JTJ1272" s="422"/>
      <c r="JTK1272" s="98"/>
      <c r="JTL1272" s="17"/>
      <c r="JTM1272" s="18"/>
      <c r="JTN1272" s="5"/>
      <c r="JTO1272" s="18"/>
      <c r="JTP1272" s="76"/>
      <c r="JTQ1272" s="192"/>
      <c r="JTR1272" s="114"/>
      <c r="JTS1272" s="125"/>
      <c r="JTT1272" s="15"/>
      <c r="JTU1272" s="131"/>
      <c r="JTV1272" s="131"/>
      <c r="JTW1272" s="131"/>
      <c r="JTX1272" s="131"/>
      <c r="JTY1272" s="131"/>
      <c r="JTZ1272" s="131"/>
      <c r="JUA1272" s="131"/>
      <c r="JUB1272" s="131"/>
      <c r="JUC1272" s="203"/>
      <c r="JUD1272" s="203"/>
      <c r="JUE1272" s="203"/>
      <c r="JUF1272" s="357"/>
      <c r="JUG1272" s="357"/>
      <c r="JUH1272" s="262"/>
      <c r="JUI1272" s="262"/>
      <c r="JUJ1272" s="262"/>
      <c r="JUK1272" s="262"/>
      <c r="JUL1272" s="262"/>
      <c r="JUM1272" s="165"/>
      <c r="JUN1272" s="422"/>
      <c r="JUO1272" s="98"/>
      <c r="JUP1272" s="17"/>
      <c r="JUQ1272" s="18"/>
      <c r="JUR1272" s="5"/>
      <c r="JUS1272" s="18"/>
      <c r="JUT1272" s="76"/>
      <c r="JUU1272" s="192"/>
      <c r="JUV1272" s="114"/>
      <c r="JUW1272" s="125"/>
      <c r="JUX1272" s="15"/>
      <c r="JUY1272" s="131"/>
      <c r="JUZ1272" s="131"/>
      <c r="JVA1272" s="131"/>
      <c r="JVB1272" s="131"/>
      <c r="JVC1272" s="131"/>
      <c r="JVD1272" s="131"/>
      <c r="JVE1272" s="131"/>
      <c r="JVF1272" s="131"/>
      <c r="JVG1272" s="203"/>
      <c r="JVH1272" s="203"/>
      <c r="JVI1272" s="203"/>
      <c r="JVJ1272" s="357"/>
      <c r="JVK1272" s="357"/>
      <c r="JVL1272" s="262"/>
      <c r="JVM1272" s="262"/>
      <c r="JVN1272" s="262"/>
      <c r="JVO1272" s="262"/>
      <c r="JVP1272" s="262"/>
      <c r="JVQ1272" s="165"/>
      <c r="JVR1272" s="422"/>
      <c r="JVS1272" s="98"/>
      <c r="JVT1272" s="17"/>
      <c r="JVU1272" s="18"/>
      <c r="JVV1272" s="5"/>
      <c r="JVW1272" s="18"/>
      <c r="JVX1272" s="76"/>
      <c r="JVY1272" s="192"/>
      <c r="JVZ1272" s="114"/>
      <c r="JWA1272" s="125"/>
      <c r="JWB1272" s="15"/>
      <c r="JWC1272" s="131"/>
      <c r="JWD1272" s="131"/>
      <c r="JWE1272" s="131"/>
      <c r="JWF1272" s="131"/>
      <c r="JWG1272" s="131"/>
      <c r="JWH1272" s="131"/>
      <c r="JWI1272" s="131"/>
      <c r="JWJ1272" s="131"/>
      <c r="JWK1272" s="203"/>
      <c r="JWL1272" s="203"/>
      <c r="JWM1272" s="203"/>
      <c r="JWN1272" s="357"/>
      <c r="JWO1272" s="357"/>
      <c r="JWP1272" s="262"/>
      <c r="JWQ1272" s="262"/>
      <c r="JWR1272" s="262"/>
      <c r="JWS1272" s="262"/>
      <c r="JWT1272" s="262"/>
      <c r="JWU1272" s="165"/>
      <c r="JWV1272" s="422"/>
      <c r="JWW1272" s="98"/>
      <c r="JWX1272" s="17"/>
      <c r="JWY1272" s="18"/>
      <c r="JWZ1272" s="5"/>
      <c r="JXA1272" s="18"/>
      <c r="JXB1272" s="76"/>
      <c r="JXC1272" s="192"/>
      <c r="JXD1272" s="114"/>
      <c r="JXE1272" s="125"/>
      <c r="JXF1272" s="15"/>
      <c r="JXG1272" s="131"/>
      <c r="JXH1272" s="131"/>
      <c r="JXI1272" s="131"/>
      <c r="JXJ1272" s="131"/>
      <c r="JXK1272" s="131"/>
      <c r="JXL1272" s="131"/>
      <c r="JXM1272" s="131"/>
      <c r="JXN1272" s="131"/>
      <c r="JXO1272" s="203"/>
      <c r="JXP1272" s="203"/>
      <c r="JXQ1272" s="203"/>
      <c r="JXR1272" s="357"/>
      <c r="JXS1272" s="357"/>
      <c r="JXT1272" s="262"/>
      <c r="JXU1272" s="262"/>
      <c r="JXV1272" s="262"/>
      <c r="JXW1272" s="262"/>
      <c r="JXX1272" s="262"/>
      <c r="JXY1272" s="165"/>
      <c r="JXZ1272" s="422"/>
      <c r="JYA1272" s="98"/>
      <c r="JYB1272" s="17"/>
      <c r="JYC1272" s="18"/>
      <c r="JYD1272" s="5"/>
      <c r="JYE1272" s="18"/>
      <c r="JYF1272" s="76"/>
      <c r="JYG1272" s="192"/>
      <c r="JYH1272" s="114"/>
      <c r="JYI1272" s="125"/>
      <c r="JYJ1272" s="15"/>
      <c r="JYK1272" s="131"/>
      <c r="JYL1272" s="131"/>
      <c r="JYM1272" s="131"/>
      <c r="JYN1272" s="131"/>
      <c r="JYO1272" s="131"/>
      <c r="JYP1272" s="131"/>
      <c r="JYQ1272" s="131"/>
      <c r="JYR1272" s="131"/>
      <c r="JYS1272" s="203"/>
      <c r="JYT1272" s="203"/>
      <c r="JYU1272" s="203"/>
      <c r="JYV1272" s="357"/>
      <c r="JYW1272" s="357"/>
      <c r="JYX1272" s="262"/>
      <c r="JYY1272" s="262"/>
      <c r="JYZ1272" s="262"/>
      <c r="JZA1272" s="262"/>
      <c r="JZB1272" s="262"/>
      <c r="JZC1272" s="165"/>
      <c r="JZD1272" s="422"/>
      <c r="JZE1272" s="98"/>
      <c r="JZF1272" s="17"/>
      <c r="JZG1272" s="18"/>
      <c r="JZH1272" s="5"/>
      <c r="JZI1272" s="18"/>
      <c r="JZJ1272" s="76"/>
      <c r="JZK1272" s="192"/>
      <c r="JZL1272" s="114"/>
      <c r="JZM1272" s="125"/>
      <c r="JZN1272" s="15"/>
      <c r="JZO1272" s="131"/>
      <c r="JZP1272" s="131"/>
      <c r="JZQ1272" s="131"/>
      <c r="JZR1272" s="131"/>
      <c r="JZS1272" s="131"/>
      <c r="JZT1272" s="131"/>
      <c r="JZU1272" s="131"/>
      <c r="JZV1272" s="131"/>
      <c r="JZW1272" s="203"/>
      <c r="JZX1272" s="203"/>
      <c r="JZY1272" s="203"/>
      <c r="JZZ1272" s="357"/>
      <c r="KAA1272" s="357"/>
      <c r="KAB1272" s="262"/>
      <c r="KAC1272" s="262"/>
      <c r="KAD1272" s="262"/>
      <c r="KAE1272" s="262"/>
      <c r="KAF1272" s="262"/>
      <c r="KAG1272" s="165"/>
      <c r="KAH1272" s="422"/>
      <c r="KAI1272" s="98"/>
      <c r="KAJ1272" s="17"/>
      <c r="KAK1272" s="18"/>
      <c r="KAL1272" s="5"/>
      <c r="KAM1272" s="18"/>
      <c r="KAN1272" s="76"/>
      <c r="KAO1272" s="192"/>
      <c r="KAP1272" s="114"/>
      <c r="KAQ1272" s="125"/>
      <c r="KAR1272" s="15"/>
      <c r="KAS1272" s="131"/>
      <c r="KAT1272" s="131"/>
      <c r="KAU1272" s="131"/>
      <c r="KAV1272" s="131"/>
      <c r="KAW1272" s="131"/>
      <c r="KAX1272" s="131"/>
      <c r="KAY1272" s="131"/>
      <c r="KAZ1272" s="131"/>
      <c r="KBA1272" s="203"/>
      <c r="KBB1272" s="203"/>
      <c r="KBC1272" s="203"/>
      <c r="KBD1272" s="357"/>
      <c r="KBE1272" s="357"/>
      <c r="KBF1272" s="262"/>
      <c r="KBG1272" s="262"/>
      <c r="KBH1272" s="262"/>
      <c r="KBI1272" s="262"/>
      <c r="KBJ1272" s="262"/>
      <c r="KBK1272" s="165"/>
      <c r="KBL1272" s="422"/>
      <c r="KBM1272" s="98"/>
      <c r="KBN1272" s="17"/>
      <c r="KBO1272" s="18"/>
      <c r="KBP1272" s="5"/>
      <c r="KBQ1272" s="18"/>
      <c r="KBR1272" s="76"/>
      <c r="KBS1272" s="192"/>
      <c r="KBT1272" s="114"/>
      <c r="KBU1272" s="125"/>
      <c r="KBV1272" s="15"/>
      <c r="KBW1272" s="131"/>
      <c r="KBX1272" s="131"/>
      <c r="KBY1272" s="131"/>
      <c r="KBZ1272" s="131"/>
      <c r="KCA1272" s="131"/>
      <c r="KCB1272" s="131"/>
      <c r="KCC1272" s="131"/>
      <c r="KCD1272" s="131"/>
      <c r="KCE1272" s="203"/>
      <c r="KCF1272" s="203"/>
      <c r="KCG1272" s="203"/>
      <c r="KCH1272" s="357"/>
      <c r="KCI1272" s="357"/>
      <c r="KCJ1272" s="262"/>
      <c r="KCK1272" s="262"/>
      <c r="KCL1272" s="262"/>
      <c r="KCM1272" s="262"/>
      <c r="KCN1272" s="262"/>
      <c r="KCO1272" s="165"/>
      <c r="KCP1272" s="422"/>
      <c r="KCQ1272" s="98"/>
      <c r="KCR1272" s="17"/>
      <c r="KCS1272" s="18"/>
      <c r="KCT1272" s="5"/>
      <c r="KCU1272" s="18"/>
      <c r="KCV1272" s="76"/>
      <c r="KCW1272" s="192"/>
      <c r="KCX1272" s="114"/>
      <c r="KCY1272" s="125"/>
      <c r="KCZ1272" s="15"/>
      <c r="KDA1272" s="131"/>
      <c r="KDB1272" s="131"/>
      <c r="KDC1272" s="131"/>
      <c r="KDD1272" s="131"/>
      <c r="KDE1272" s="131"/>
      <c r="KDF1272" s="131"/>
      <c r="KDG1272" s="131"/>
      <c r="KDH1272" s="131"/>
      <c r="KDI1272" s="203"/>
      <c r="KDJ1272" s="203"/>
      <c r="KDK1272" s="203"/>
      <c r="KDL1272" s="357"/>
      <c r="KDM1272" s="357"/>
      <c r="KDN1272" s="262"/>
      <c r="KDO1272" s="262"/>
      <c r="KDP1272" s="262"/>
      <c r="KDQ1272" s="262"/>
      <c r="KDR1272" s="262"/>
      <c r="KDS1272" s="165"/>
      <c r="KDT1272" s="422"/>
      <c r="KDU1272" s="98"/>
      <c r="KDV1272" s="17"/>
      <c r="KDW1272" s="18"/>
      <c r="KDX1272" s="5"/>
      <c r="KDY1272" s="18"/>
      <c r="KDZ1272" s="76"/>
      <c r="KEA1272" s="192"/>
      <c r="KEB1272" s="114"/>
      <c r="KEC1272" s="125"/>
      <c r="KED1272" s="15"/>
      <c r="KEE1272" s="131"/>
      <c r="KEF1272" s="131"/>
      <c r="KEG1272" s="131"/>
      <c r="KEH1272" s="131"/>
      <c r="KEI1272" s="131"/>
      <c r="KEJ1272" s="131"/>
      <c r="KEK1272" s="131"/>
      <c r="KEL1272" s="131"/>
      <c r="KEM1272" s="203"/>
      <c r="KEN1272" s="203"/>
      <c r="KEO1272" s="203"/>
      <c r="KEP1272" s="357"/>
      <c r="KEQ1272" s="357"/>
      <c r="KER1272" s="262"/>
      <c r="KES1272" s="262"/>
      <c r="KET1272" s="262"/>
      <c r="KEU1272" s="262"/>
      <c r="KEV1272" s="262"/>
      <c r="KEW1272" s="165"/>
      <c r="KEX1272" s="422"/>
      <c r="KEY1272" s="98"/>
      <c r="KEZ1272" s="17"/>
      <c r="KFA1272" s="18"/>
      <c r="KFB1272" s="5"/>
      <c r="KFC1272" s="18"/>
      <c r="KFD1272" s="76"/>
      <c r="KFE1272" s="192"/>
      <c r="KFF1272" s="114"/>
      <c r="KFG1272" s="125"/>
      <c r="KFH1272" s="15"/>
      <c r="KFI1272" s="131"/>
      <c r="KFJ1272" s="131"/>
      <c r="KFK1272" s="131"/>
      <c r="KFL1272" s="131"/>
      <c r="KFM1272" s="131"/>
      <c r="KFN1272" s="131"/>
      <c r="KFO1272" s="131"/>
      <c r="KFP1272" s="131"/>
      <c r="KFQ1272" s="203"/>
      <c r="KFR1272" s="203"/>
      <c r="KFS1272" s="203"/>
      <c r="KFT1272" s="357"/>
      <c r="KFU1272" s="357"/>
      <c r="KFV1272" s="262"/>
      <c r="KFW1272" s="262"/>
      <c r="KFX1272" s="262"/>
      <c r="KFY1272" s="262"/>
      <c r="KFZ1272" s="262"/>
      <c r="KGA1272" s="165"/>
      <c r="KGB1272" s="422"/>
      <c r="KGC1272" s="98"/>
      <c r="KGD1272" s="17"/>
      <c r="KGE1272" s="18"/>
      <c r="KGF1272" s="5"/>
      <c r="KGG1272" s="18"/>
      <c r="KGH1272" s="76"/>
      <c r="KGI1272" s="192"/>
      <c r="KGJ1272" s="114"/>
      <c r="KGK1272" s="125"/>
      <c r="KGL1272" s="15"/>
      <c r="KGM1272" s="131"/>
      <c r="KGN1272" s="131"/>
      <c r="KGO1272" s="131"/>
      <c r="KGP1272" s="131"/>
      <c r="KGQ1272" s="131"/>
      <c r="KGR1272" s="131"/>
      <c r="KGS1272" s="131"/>
      <c r="KGT1272" s="131"/>
      <c r="KGU1272" s="203"/>
      <c r="KGV1272" s="203"/>
      <c r="KGW1272" s="203"/>
      <c r="KGX1272" s="357"/>
      <c r="KGY1272" s="357"/>
      <c r="KGZ1272" s="262"/>
      <c r="KHA1272" s="262"/>
      <c r="KHB1272" s="262"/>
      <c r="KHC1272" s="262"/>
      <c r="KHD1272" s="262"/>
      <c r="KHE1272" s="165"/>
      <c r="KHF1272" s="422"/>
      <c r="KHG1272" s="98"/>
      <c r="KHH1272" s="17"/>
      <c r="KHI1272" s="18"/>
      <c r="KHJ1272" s="5"/>
      <c r="KHK1272" s="18"/>
      <c r="KHL1272" s="76"/>
      <c r="KHM1272" s="192"/>
      <c r="KHN1272" s="114"/>
      <c r="KHO1272" s="125"/>
      <c r="KHP1272" s="15"/>
      <c r="KHQ1272" s="131"/>
      <c r="KHR1272" s="131"/>
      <c r="KHS1272" s="131"/>
      <c r="KHT1272" s="131"/>
      <c r="KHU1272" s="131"/>
      <c r="KHV1272" s="131"/>
      <c r="KHW1272" s="131"/>
      <c r="KHX1272" s="131"/>
      <c r="KHY1272" s="203"/>
      <c r="KHZ1272" s="203"/>
      <c r="KIA1272" s="203"/>
      <c r="KIB1272" s="357"/>
      <c r="KIC1272" s="357"/>
      <c r="KID1272" s="262"/>
      <c r="KIE1272" s="262"/>
      <c r="KIF1272" s="262"/>
      <c r="KIG1272" s="262"/>
      <c r="KIH1272" s="262"/>
      <c r="KII1272" s="165"/>
      <c r="KIJ1272" s="422"/>
      <c r="KIK1272" s="98"/>
      <c r="KIL1272" s="17"/>
      <c r="KIM1272" s="18"/>
      <c r="KIN1272" s="5"/>
      <c r="KIO1272" s="18"/>
      <c r="KIP1272" s="76"/>
      <c r="KIQ1272" s="192"/>
      <c r="KIR1272" s="114"/>
      <c r="KIS1272" s="125"/>
      <c r="KIT1272" s="15"/>
      <c r="KIU1272" s="131"/>
      <c r="KIV1272" s="131"/>
      <c r="KIW1272" s="131"/>
      <c r="KIX1272" s="131"/>
      <c r="KIY1272" s="131"/>
      <c r="KIZ1272" s="131"/>
      <c r="KJA1272" s="131"/>
      <c r="KJB1272" s="131"/>
      <c r="KJC1272" s="203"/>
      <c r="KJD1272" s="203"/>
      <c r="KJE1272" s="203"/>
      <c r="KJF1272" s="357"/>
      <c r="KJG1272" s="357"/>
      <c r="KJH1272" s="262"/>
      <c r="KJI1272" s="262"/>
      <c r="KJJ1272" s="262"/>
      <c r="KJK1272" s="262"/>
      <c r="KJL1272" s="262"/>
      <c r="KJM1272" s="165"/>
      <c r="KJN1272" s="422"/>
      <c r="KJO1272" s="98"/>
      <c r="KJP1272" s="17"/>
      <c r="KJQ1272" s="18"/>
      <c r="KJR1272" s="5"/>
      <c r="KJS1272" s="18"/>
      <c r="KJT1272" s="76"/>
      <c r="KJU1272" s="192"/>
      <c r="KJV1272" s="114"/>
      <c r="KJW1272" s="125"/>
      <c r="KJX1272" s="15"/>
      <c r="KJY1272" s="131"/>
      <c r="KJZ1272" s="131"/>
      <c r="KKA1272" s="131"/>
      <c r="KKB1272" s="131"/>
      <c r="KKC1272" s="131"/>
      <c r="KKD1272" s="131"/>
      <c r="KKE1272" s="131"/>
      <c r="KKF1272" s="131"/>
      <c r="KKG1272" s="203"/>
      <c r="KKH1272" s="203"/>
      <c r="KKI1272" s="203"/>
      <c r="KKJ1272" s="357"/>
      <c r="KKK1272" s="357"/>
      <c r="KKL1272" s="262"/>
      <c r="KKM1272" s="262"/>
      <c r="KKN1272" s="262"/>
      <c r="KKO1272" s="262"/>
      <c r="KKP1272" s="262"/>
      <c r="KKQ1272" s="165"/>
      <c r="KKR1272" s="422"/>
      <c r="KKS1272" s="98"/>
      <c r="KKT1272" s="17"/>
      <c r="KKU1272" s="18"/>
      <c r="KKV1272" s="5"/>
      <c r="KKW1272" s="18"/>
      <c r="KKX1272" s="76"/>
      <c r="KKY1272" s="192"/>
      <c r="KKZ1272" s="114"/>
      <c r="KLA1272" s="125"/>
      <c r="KLB1272" s="15"/>
      <c r="KLC1272" s="131"/>
      <c r="KLD1272" s="131"/>
      <c r="KLE1272" s="131"/>
      <c r="KLF1272" s="131"/>
      <c r="KLG1272" s="131"/>
      <c r="KLH1272" s="131"/>
      <c r="KLI1272" s="131"/>
      <c r="KLJ1272" s="131"/>
      <c r="KLK1272" s="203"/>
      <c r="KLL1272" s="203"/>
      <c r="KLM1272" s="203"/>
      <c r="KLN1272" s="357"/>
      <c r="KLO1272" s="357"/>
      <c r="KLP1272" s="262"/>
      <c r="KLQ1272" s="262"/>
      <c r="KLR1272" s="262"/>
      <c r="KLS1272" s="262"/>
      <c r="KLT1272" s="262"/>
      <c r="KLU1272" s="165"/>
      <c r="KLV1272" s="422"/>
      <c r="KLW1272" s="98"/>
      <c r="KLX1272" s="17"/>
      <c r="KLY1272" s="18"/>
      <c r="KLZ1272" s="5"/>
      <c r="KMA1272" s="18"/>
      <c r="KMB1272" s="76"/>
      <c r="KMC1272" s="192"/>
      <c r="KMD1272" s="114"/>
      <c r="KME1272" s="125"/>
      <c r="KMF1272" s="15"/>
      <c r="KMG1272" s="131"/>
      <c r="KMH1272" s="131"/>
      <c r="KMI1272" s="131"/>
      <c r="KMJ1272" s="131"/>
      <c r="KMK1272" s="131"/>
      <c r="KML1272" s="131"/>
      <c r="KMM1272" s="131"/>
      <c r="KMN1272" s="131"/>
      <c r="KMO1272" s="203"/>
      <c r="KMP1272" s="203"/>
      <c r="KMQ1272" s="203"/>
      <c r="KMR1272" s="357"/>
      <c r="KMS1272" s="357"/>
      <c r="KMT1272" s="262"/>
      <c r="KMU1272" s="262"/>
      <c r="KMV1272" s="262"/>
      <c r="KMW1272" s="262"/>
      <c r="KMX1272" s="262"/>
      <c r="KMY1272" s="165"/>
      <c r="KMZ1272" s="422"/>
      <c r="KNA1272" s="98"/>
      <c r="KNB1272" s="17"/>
      <c r="KNC1272" s="18"/>
      <c r="KND1272" s="5"/>
      <c r="KNE1272" s="18"/>
      <c r="KNF1272" s="76"/>
      <c r="KNG1272" s="192"/>
      <c r="KNH1272" s="114"/>
      <c r="KNI1272" s="125"/>
      <c r="KNJ1272" s="15"/>
      <c r="KNK1272" s="131"/>
      <c r="KNL1272" s="131"/>
      <c r="KNM1272" s="131"/>
      <c r="KNN1272" s="131"/>
      <c r="KNO1272" s="131"/>
      <c r="KNP1272" s="131"/>
      <c r="KNQ1272" s="131"/>
      <c r="KNR1272" s="131"/>
      <c r="KNS1272" s="203"/>
      <c r="KNT1272" s="203"/>
      <c r="KNU1272" s="203"/>
      <c r="KNV1272" s="357"/>
      <c r="KNW1272" s="357"/>
      <c r="KNX1272" s="262"/>
      <c r="KNY1272" s="262"/>
      <c r="KNZ1272" s="262"/>
      <c r="KOA1272" s="262"/>
      <c r="KOB1272" s="262"/>
      <c r="KOC1272" s="165"/>
      <c r="KOD1272" s="422"/>
      <c r="KOE1272" s="98"/>
      <c r="KOF1272" s="17"/>
      <c r="KOG1272" s="18"/>
      <c r="KOH1272" s="5"/>
      <c r="KOI1272" s="18"/>
      <c r="KOJ1272" s="76"/>
      <c r="KOK1272" s="192"/>
      <c r="KOL1272" s="114"/>
      <c r="KOM1272" s="125"/>
      <c r="KON1272" s="15"/>
      <c r="KOO1272" s="131"/>
      <c r="KOP1272" s="131"/>
      <c r="KOQ1272" s="131"/>
      <c r="KOR1272" s="131"/>
      <c r="KOS1272" s="131"/>
      <c r="KOT1272" s="131"/>
      <c r="KOU1272" s="131"/>
      <c r="KOV1272" s="131"/>
      <c r="KOW1272" s="203"/>
      <c r="KOX1272" s="203"/>
      <c r="KOY1272" s="203"/>
      <c r="KOZ1272" s="357"/>
      <c r="KPA1272" s="357"/>
      <c r="KPB1272" s="262"/>
      <c r="KPC1272" s="262"/>
      <c r="KPD1272" s="262"/>
      <c r="KPE1272" s="262"/>
      <c r="KPF1272" s="262"/>
      <c r="KPG1272" s="165"/>
      <c r="KPH1272" s="422"/>
      <c r="KPI1272" s="98"/>
      <c r="KPJ1272" s="17"/>
      <c r="KPK1272" s="18"/>
      <c r="KPL1272" s="5"/>
      <c r="KPM1272" s="18"/>
      <c r="KPN1272" s="76"/>
      <c r="KPO1272" s="192"/>
      <c r="KPP1272" s="114"/>
      <c r="KPQ1272" s="125"/>
      <c r="KPR1272" s="15"/>
      <c r="KPS1272" s="131"/>
      <c r="KPT1272" s="131"/>
      <c r="KPU1272" s="131"/>
      <c r="KPV1272" s="131"/>
      <c r="KPW1272" s="131"/>
      <c r="KPX1272" s="131"/>
      <c r="KPY1272" s="131"/>
      <c r="KPZ1272" s="131"/>
      <c r="KQA1272" s="203"/>
      <c r="KQB1272" s="203"/>
      <c r="KQC1272" s="203"/>
      <c r="KQD1272" s="357"/>
      <c r="KQE1272" s="357"/>
      <c r="KQF1272" s="262"/>
      <c r="KQG1272" s="262"/>
      <c r="KQH1272" s="262"/>
      <c r="KQI1272" s="262"/>
      <c r="KQJ1272" s="262"/>
      <c r="KQK1272" s="165"/>
      <c r="KQL1272" s="422"/>
      <c r="KQM1272" s="98"/>
      <c r="KQN1272" s="17"/>
      <c r="KQO1272" s="18"/>
      <c r="KQP1272" s="5"/>
      <c r="KQQ1272" s="18"/>
      <c r="KQR1272" s="76"/>
      <c r="KQS1272" s="192"/>
      <c r="KQT1272" s="114"/>
      <c r="KQU1272" s="125"/>
      <c r="KQV1272" s="15"/>
      <c r="KQW1272" s="131"/>
      <c r="KQX1272" s="131"/>
      <c r="KQY1272" s="131"/>
      <c r="KQZ1272" s="131"/>
      <c r="KRA1272" s="131"/>
      <c r="KRB1272" s="131"/>
      <c r="KRC1272" s="131"/>
      <c r="KRD1272" s="131"/>
      <c r="KRE1272" s="203"/>
      <c r="KRF1272" s="203"/>
      <c r="KRG1272" s="203"/>
      <c r="KRH1272" s="357"/>
      <c r="KRI1272" s="357"/>
      <c r="KRJ1272" s="262"/>
      <c r="KRK1272" s="262"/>
      <c r="KRL1272" s="262"/>
      <c r="KRM1272" s="262"/>
      <c r="KRN1272" s="262"/>
      <c r="KRO1272" s="165"/>
      <c r="KRP1272" s="422"/>
      <c r="KRQ1272" s="98"/>
      <c r="KRR1272" s="17"/>
      <c r="KRS1272" s="18"/>
      <c r="KRT1272" s="5"/>
      <c r="KRU1272" s="18"/>
      <c r="KRV1272" s="76"/>
      <c r="KRW1272" s="192"/>
      <c r="KRX1272" s="114"/>
      <c r="KRY1272" s="125"/>
      <c r="KRZ1272" s="15"/>
      <c r="KSA1272" s="131"/>
      <c r="KSB1272" s="131"/>
      <c r="KSC1272" s="131"/>
      <c r="KSD1272" s="131"/>
      <c r="KSE1272" s="131"/>
      <c r="KSF1272" s="131"/>
      <c r="KSG1272" s="131"/>
      <c r="KSH1272" s="131"/>
      <c r="KSI1272" s="203"/>
      <c r="KSJ1272" s="203"/>
      <c r="KSK1272" s="203"/>
      <c r="KSL1272" s="357"/>
      <c r="KSM1272" s="357"/>
      <c r="KSN1272" s="262"/>
      <c r="KSO1272" s="262"/>
      <c r="KSP1272" s="262"/>
      <c r="KSQ1272" s="262"/>
      <c r="KSR1272" s="262"/>
      <c r="KSS1272" s="165"/>
      <c r="KST1272" s="422"/>
      <c r="KSU1272" s="98"/>
      <c r="KSV1272" s="17"/>
      <c r="KSW1272" s="18"/>
      <c r="KSX1272" s="5"/>
      <c r="KSY1272" s="18"/>
      <c r="KSZ1272" s="76"/>
      <c r="KTA1272" s="192"/>
      <c r="KTB1272" s="114"/>
      <c r="KTC1272" s="125"/>
      <c r="KTD1272" s="15"/>
      <c r="KTE1272" s="131"/>
      <c r="KTF1272" s="131"/>
      <c r="KTG1272" s="131"/>
      <c r="KTH1272" s="131"/>
      <c r="KTI1272" s="131"/>
      <c r="KTJ1272" s="131"/>
      <c r="KTK1272" s="131"/>
      <c r="KTL1272" s="131"/>
      <c r="KTM1272" s="203"/>
      <c r="KTN1272" s="203"/>
      <c r="KTO1272" s="203"/>
      <c r="KTP1272" s="357"/>
      <c r="KTQ1272" s="357"/>
      <c r="KTR1272" s="262"/>
      <c r="KTS1272" s="262"/>
      <c r="KTT1272" s="262"/>
      <c r="KTU1272" s="262"/>
      <c r="KTV1272" s="262"/>
      <c r="KTW1272" s="165"/>
      <c r="KTX1272" s="422"/>
      <c r="KTY1272" s="98"/>
      <c r="KTZ1272" s="17"/>
      <c r="KUA1272" s="18"/>
      <c r="KUB1272" s="5"/>
      <c r="KUC1272" s="18"/>
      <c r="KUD1272" s="76"/>
      <c r="KUE1272" s="192"/>
      <c r="KUF1272" s="114"/>
      <c r="KUG1272" s="125"/>
      <c r="KUH1272" s="15"/>
      <c r="KUI1272" s="131"/>
      <c r="KUJ1272" s="131"/>
      <c r="KUK1272" s="131"/>
      <c r="KUL1272" s="131"/>
      <c r="KUM1272" s="131"/>
      <c r="KUN1272" s="131"/>
      <c r="KUO1272" s="131"/>
      <c r="KUP1272" s="131"/>
      <c r="KUQ1272" s="203"/>
      <c r="KUR1272" s="203"/>
      <c r="KUS1272" s="203"/>
      <c r="KUT1272" s="357"/>
      <c r="KUU1272" s="357"/>
      <c r="KUV1272" s="262"/>
      <c r="KUW1272" s="262"/>
      <c r="KUX1272" s="262"/>
      <c r="KUY1272" s="262"/>
      <c r="KUZ1272" s="262"/>
      <c r="KVA1272" s="165"/>
      <c r="KVB1272" s="422"/>
      <c r="KVC1272" s="98"/>
      <c r="KVD1272" s="17"/>
      <c r="KVE1272" s="18"/>
      <c r="KVF1272" s="5"/>
      <c r="KVG1272" s="18"/>
      <c r="KVH1272" s="76"/>
      <c r="KVI1272" s="192"/>
      <c r="KVJ1272" s="114"/>
      <c r="KVK1272" s="125"/>
      <c r="KVL1272" s="15"/>
      <c r="KVM1272" s="131"/>
      <c r="KVN1272" s="131"/>
      <c r="KVO1272" s="131"/>
      <c r="KVP1272" s="131"/>
      <c r="KVQ1272" s="131"/>
      <c r="KVR1272" s="131"/>
      <c r="KVS1272" s="131"/>
      <c r="KVT1272" s="131"/>
      <c r="KVU1272" s="203"/>
      <c r="KVV1272" s="203"/>
      <c r="KVW1272" s="203"/>
      <c r="KVX1272" s="357"/>
      <c r="KVY1272" s="357"/>
      <c r="KVZ1272" s="262"/>
      <c r="KWA1272" s="262"/>
      <c r="KWB1272" s="262"/>
      <c r="KWC1272" s="262"/>
      <c r="KWD1272" s="262"/>
      <c r="KWE1272" s="165"/>
      <c r="KWF1272" s="422"/>
      <c r="KWG1272" s="98"/>
      <c r="KWH1272" s="17"/>
      <c r="KWI1272" s="18"/>
      <c r="KWJ1272" s="5"/>
      <c r="KWK1272" s="18"/>
      <c r="KWL1272" s="76"/>
      <c r="KWM1272" s="192"/>
      <c r="KWN1272" s="114"/>
      <c r="KWO1272" s="125"/>
      <c r="KWP1272" s="15"/>
      <c r="KWQ1272" s="131"/>
      <c r="KWR1272" s="131"/>
      <c r="KWS1272" s="131"/>
      <c r="KWT1272" s="131"/>
      <c r="KWU1272" s="131"/>
      <c r="KWV1272" s="131"/>
      <c r="KWW1272" s="131"/>
      <c r="KWX1272" s="131"/>
      <c r="KWY1272" s="203"/>
      <c r="KWZ1272" s="203"/>
      <c r="KXA1272" s="203"/>
      <c r="KXB1272" s="357"/>
      <c r="KXC1272" s="357"/>
      <c r="KXD1272" s="262"/>
      <c r="KXE1272" s="262"/>
      <c r="KXF1272" s="262"/>
      <c r="KXG1272" s="262"/>
      <c r="KXH1272" s="262"/>
      <c r="KXI1272" s="165"/>
      <c r="KXJ1272" s="422"/>
      <c r="KXK1272" s="98"/>
      <c r="KXL1272" s="17"/>
      <c r="KXM1272" s="18"/>
      <c r="KXN1272" s="5"/>
      <c r="KXO1272" s="18"/>
      <c r="KXP1272" s="76"/>
      <c r="KXQ1272" s="192"/>
      <c r="KXR1272" s="114"/>
      <c r="KXS1272" s="125"/>
      <c r="KXT1272" s="15"/>
      <c r="KXU1272" s="131"/>
      <c r="KXV1272" s="131"/>
      <c r="KXW1272" s="131"/>
      <c r="KXX1272" s="131"/>
      <c r="KXY1272" s="131"/>
      <c r="KXZ1272" s="131"/>
      <c r="KYA1272" s="131"/>
      <c r="KYB1272" s="131"/>
      <c r="KYC1272" s="203"/>
      <c r="KYD1272" s="203"/>
      <c r="KYE1272" s="203"/>
      <c r="KYF1272" s="357"/>
      <c r="KYG1272" s="357"/>
      <c r="KYH1272" s="262"/>
      <c r="KYI1272" s="262"/>
      <c r="KYJ1272" s="262"/>
      <c r="KYK1272" s="262"/>
      <c r="KYL1272" s="262"/>
      <c r="KYM1272" s="165"/>
      <c r="KYN1272" s="422"/>
      <c r="KYO1272" s="98"/>
      <c r="KYP1272" s="17"/>
      <c r="KYQ1272" s="18"/>
      <c r="KYR1272" s="5"/>
      <c r="KYS1272" s="18"/>
      <c r="KYT1272" s="76"/>
      <c r="KYU1272" s="192"/>
      <c r="KYV1272" s="114"/>
      <c r="KYW1272" s="125"/>
      <c r="KYX1272" s="15"/>
      <c r="KYY1272" s="131"/>
      <c r="KYZ1272" s="131"/>
      <c r="KZA1272" s="131"/>
      <c r="KZB1272" s="131"/>
      <c r="KZC1272" s="131"/>
      <c r="KZD1272" s="131"/>
      <c r="KZE1272" s="131"/>
      <c r="KZF1272" s="131"/>
      <c r="KZG1272" s="203"/>
      <c r="KZH1272" s="203"/>
      <c r="KZI1272" s="203"/>
      <c r="KZJ1272" s="357"/>
      <c r="KZK1272" s="357"/>
      <c r="KZL1272" s="262"/>
      <c r="KZM1272" s="262"/>
      <c r="KZN1272" s="262"/>
      <c r="KZO1272" s="262"/>
      <c r="KZP1272" s="262"/>
      <c r="KZQ1272" s="165"/>
      <c r="KZR1272" s="422"/>
      <c r="KZS1272" s="98"/>
      <c r="KZT1272" s="17"/>
      <c r="KZU1272" s="18"/>
      <c r="KZV1272" s="5"/>
      <c r="KZW1272" s="18"/>
      <c r="KZX1272" s="76"/>
      <c r="KZY1272" s="192"/>
      <c r="KZZ1272" s="114"/>
      <c r="LAA1272" s="125"/>
      <c r="LAB1272" s="15"/>
      <c r="LAC1272" s="131"/>
      <c r="LAD1272" s="131"/>
      <c r="LAE1272" s="131"/>
      <c r="LAF1272" s="131"/>
      <c r="LAG1272" s="131"/>
      <c r="LAH1272" s="131"/>
      <c r="LAI1272" s="131"/>
      <c r="LAJ1272" s="131"/>
      <c r="LAK1272" s="203"/>
      <c r="LAL1272" s="203"/>
      <c r="LAM1272" s="203"/>
      <c r="LAN1272" s="357"/>
      <c r="LAO1272" s="357"/>
      <c r="LAP1272" s="262"/>
      <c r="LAQ1272" s="262"/>
      <c r="LAR1272" s="262"/>
      <c r="LAS1272" s="262"/>
      <c r="LAT1272" s="262"/>
      <c r="LAU1272" s="165"/>
      <c r="LAV1272" s="422"/>
      <c r="LAW1272" s="98"/>
      <c r="LAX1272" s="17"/>
      <c r="LAY1272" s="18"/>
      <c r="LAZ1272" s="5"/>
      <c r="LBA1272" s="18"/>
      <c r="LBB1272" s="76"/>
      <c r="LBC1272" s="192"/>
      <c r="LBD1272" s="114"/>
      <c r="LBE1272" s="125"/>
      <c r="LBF1272" s="15"/>
      <c r="LBG1272" s="131"/>
      <c r="LBH1272" s="131"/>
      <c r="LBI1272" s="131"/>
      <c r="LBJ1272" s="131"/>
      <c r="LBK1272" s="131"/>
      <c r="LBL1272" s="131"/>
      <c r="LBM1272" s="131"/>
      <c r="LBN1272" s="131"/>
      <c r="LBO1272" s="203"/>
      <c r="LBP1272" s="203"/>
      <c r="LBQ1272" s="203"/>
      <c r="LBR1272" s="357"/>
      <c r="LBS1272" s="357"/>
      <c r="LBT1272" s="262"/>
      <c r="LBU1272" s="262"/>
      <c r="LBV1272" s="262"/>
      <c r="LBW1272" s="262"/>
      <c r="LBX1272" s="262"/>
      <c r="LBY1272" s="165"/>
      <c r="LBZ1272" s="422"/>
      <c r="LCA1272" s="98"/>
      <c r="LCB1272" s="17"/>
      <c r="LCC1272" s="18"/>
      <c r="LCD1272" s="5"/>
      <c r="LCE1272" s="18"/>
      <c r="LCF1272" s="76"/>
      <c r="LCG1272" s="192"/>
      <c r="LCH1272" s="114"/>
      <c r="LCI1272" s="125"/>
      <c r="LCJ1272" s="15"/>
      <c r="LCK1272" s="131"/>
      <c r="LCL1272" s="131"/>
      <c r="LCM1272" s="131"/>
      <c r="LCN1272" s="131"/>
      <c r="LCO1272" s="131"/>
      <c r="LCP1272" s="131"/>
      <c r="LCQ1272" s="131"/>
      <c r="LCR1272" s="131"/>
      <c r="LCS1272" s="203"/>
      <c r="LCT1272" s="203"/>
      <c r="LCU1272" s="203"/>
      <c r="LCV1272" s="357"/>
      <c r="LCW1272" s="357"/>
      <c r="LCX1272" s="262"/>
      <c r="LCY1272" s="262"/>
      <c r="LCZ1272" s="262"/>
      <c r="LDA1272" s="262"/>
      <c r="LDB1272" s="262"/>
      <c r="LDC1272" s="165"/>
      <c r="LDD1272" s="422"/>
      <c r="LDE1272" s="98"/>
      <c r="LDF1272" s="17"/>
      <c r="LDG1272" s="18"/>
      <c r="LDH1272" s="5"/>
      <c r="LDI1272" s="18"/>
      <c r="LDJ1272" s="76"/>
      <c r="LDK1272" s="192"/>
      <c r="LDL1272" s="114"/>
      <c r="LDM1272" s="125"/>
      <c r="LDN1272" s="15"/>
      <c r="LDO1272" s="131"/>
      <c r="LDP1272" s="131"/>
      <c r="LDQ1272" s="131"/>
      <c r="LDR1272" s="131"/>
      <c r="LDS1272" s="131"/>
      <c r="LDT1272" s="131"/>
      <c r="LDU1272" s="131"/>
      <c r="LDV1272" s="131"/>
      <c r="LDW1272" s="203"/>
      <c r="LDX1272" s="203"/>
      <c r="LDY1272" s="203"/>
      <c r="LDZ1272" s="357"/>
      <c r="LEA1272" s="357"/>
      <c r="LEB1272" s="262"/>
      <c r="LEC1272" s="262"/>
      <c r="LED1272" s="262"/>
      <c r="LEE1272" s="262"/>
      <c r="LEF1272" s="262"/>
      <c r="LEG1272" s="165"/>
      <c r="LEH1272" s="422"/>
      <c r="LEI1272" s="98"/>
      <c r="LEJ1272" s="17"/>
      <c r="LEK1272" s="18"/>
      <c r="LEL1272" s="5"/>
      <c r="LEM1272" s="18"/>
      <c r="LEN1272" s="76"/>
      <c r="LEO1272" s="192"/>
      <c r="LEP1272" s="114"/>
      <c r="LEQ1272" s="125"/>
      <c r="LER1272" s="15"/>
      <c r="LES1272" s="131"/>
      <c r="LET1272" s="131"/>
      <c r="LEU1272" s="131"/>
      <c r="LEV1272" s="131"/>
      <c r="LEW1272" s="131"/>
      <c r="LEX1272" s="131"/>
      <c r="LEY1272" s="131"/>
      <c r="LEZ1272" s="131"/>
      <c r="LFA1272" s="203"/>
      <c r="LFB1272" s="203"/>
      <c r="LFC1272" s="203"/>
      <c r="LFD1272" s="357"/>
      <c r="LFE1272" s="357"/>
      <c r="LFF1272" s="262"/>
      <c r="LFG1272" s="262"/>
      <c r="LFH1272" s="262"/>
      <c r="LFI1272" s="262"/>
      <c r="LFJ1272" s="262"/>
      <c r="LFK1272" s="165"/>
      <c r="LFL1272" s="422"/>
      <c r="LFM1272" s="98"/>
      <c r="LFN1272" s="17"/>
      <c r="LFO1272" s="18"/>
      <c r="LFP1272" s="5"/>
      <c r="LFQ1272" s="18"/>
      <c r="LFR1272" s="76"/>
      <c r="LFS1272" s="192"/>
      <c r="LFT1272" s="114"/>
      <c r="LFU1272" s="125"/>
      <c r="LFV1272" s="15"/>
      <c r="LFW1272" s="131"/>
      <c r="LFX1272" s="131"/>
      <c r="LFY1272" s="131"/>
      <c r="LFZ1272" s="131"/>
      <c r="LGA1272" s="131"/>
      <c r="LGB1272" s="131"/>
      <c r="LGC1272" s="131"/>
      <c r="LGD1272" s="131"/>
      <c r="LGE1272" s="203"/>
      <c r="LGF1272" s="203"/>
      <c r="LGG1272" s="203"/>
      <c r="LGH1272" s="357"/>
      <c r="LGI1272" s="357"/>
      <c r="LGJ1272" s="262"/>
      <c r="LGK1272" s="262"/>
      <c r="LGL1272" s="262"/>
      <c r="LGM1272" s="262"/>
      <c r="LGN1272" s="262"/>
      <c r="LGO1272" s="165"/>
      <c r="LGP1272" s="422"/>
      <c r="LGQ1272" s="98"/>
      <c r="LGR1272" s="17"/>
      <c r="LGS1272" s="18"/>
      <c r="LGT1272" s="5"/>
      <c r="LGU1272" s="18"/>
      <c r="LGV1272" s="76"/>
      <c r="LGW1272" s="192"/>
      <c r="LGX1272" s="114"/>
      <c r="LGY1272" s="125"/>
      <c r="LGZ1272" s="15"/>
      <c r="LHA1272" s="131"/>
      <c r="LHB1272" s="131"/>
      <c r="LHC1272" s="131"/>
      <c r="LHD1272" s="131"/>
      <c r="LHE1272" s="131"/>
      <c r="LHF1272" s="131"/>
      <c r="LHG1272" s="131"/>
      <c r="LHH1272" s="131"/>
      <c r="LHI1272" s="203"/>
      <c r="LHJ1272" s="203"/>
      <c r="LHK1272" s="203"/>
      <c r="LHL1272" s="357"/>
      <c r="LHM1272" s="357"/>
      <c r="LHN1272" s="262"/>
      <c r="LHO1272" s="262"/>
      <c r="LHP1272" s="262"/>
      <c r="LHQ1272" s="262"/>
      <c r="LHR1272" s="262"/>
      <c r="LHS1272" s="165"/>
      <c r="LHT1272" s="422"/>
      <c r="LHU1272" s="98"/>
      <c r="LHV1272" s="17"/>
      <c r="LHW1272" s="18"/>
      <c r="LHX1272" s="5"/>
      <c r="LHY1272" s="18"/>
      <c r="LHZ1272" s="76"/>
      <c r="LIA1272" s="192"/>
      <c r="LIB1272" s="114"/>
      <c r="LIC1272" s="125"/>
      <c r="LID1272" s="15"/>
      <c r="LIE1272" s="131"/>
      <c r="LIF1272" s="131"/>
      <c r="LIG1272" s="131"/>
      <c r="LIH1272" s="131"/>
      <c r="LII1272" s="131"/>
      <c r="LIJ1272" s="131"/>
      <c r="LIK1272" s="131"/>
      <c r="LIL1272" s="131"/>
      <c r="LIM1272" s="203"/>
      <c r="LIN1272" s="203"/>
      <c r="LIO1272" s="203"/>
      <c r="LIP1272" s="357"/>
      <c r="LIQ1272" s="357"/>
      <c r="LIR1272" s="262"/>
      <c r="LIS1272" s="262"/>
      <c r="LIT1272" s="262"/>
      <c r="LIU1272" s="262"/>
      <c r="LIV1272" s="262"/>
      <c r="LIW1272" s="165"/>
      <c r="LIX1272" s="422"/>
      <c r="LIY1272" s="98"/>
      <c r="LIZ1272" s="17"/>
      <c r="LJA1272" s="18"/>
      <c r="LJB1272" s="5"/>
      <c r="LJC1272" s="18"/>
      <c r="LJD1272" s="76"/>
      <c r="LJE1272" s="192"/>
      <c r="LJF1272" s="114"/>
      <c r="LJG1272" s="125"/>
      <c r="LJH1272" s="15"/>
      <c r="LJI1272" s="131"/>
      <c r="LJJ1272" s="131"/>
      <c r="LJK1272" s="131"/>
      <c r="LJL1272" s="131"/>
      <c r="LJM1272" s="131"/>
      <c r="LJN1272" s="131"/>
      <c r="LJO1272" s="131"/>
      <c r="LJP1272" s="131"/>
      <c r="LJQ1272" s="203"/>
      <c r="LJR1272" s="203"/>
      <c r="LJS1272" s="203"/>
      <c r="LJT1272" s="357"/>
      <c r="LJU1272" s="357"/>
      <c r="LJV1272" s="262"/>
      <c r="LJW1272" s="262"/>
      <c r="LJX1272" s="262"/>
      <c r="LJY1272" s="262"/>
      <c r="LJZ1272" s="262"/>
      <c r="LKA1272" s="165"/>
      <c r="LKB1272" s="422"/>
      <c r="LKC1272" s="98"/>
      <c r="LKD1272" s="17"/>
      <c r="LKE1272" s="18"/>
      <c r="LKF1272" s="5"/>
      <c r="LKG1272" s="18"/>
      <c r="LKH1272" s="76"/>
      <c r="LKI1272" s="192"/>
      <c r="LKJ1272" s="114"/>
      <c r="LKK1272" s="125"/>
      <c r="LKL1272" s="15"/>
      <c r="LKM1272" s="131"/>
      <c r="LKN1272" s="131"/>
      <c r="LKO1272" s="131"/>
      <c r="LKP1272" s="131"/>
      <c r="LKQ1272" s="131"/>
      <c r="LKR1272" s="131"/>
      <c r="LKS1272" s="131"/>
      <c r="LKT1272" s="131"/>
      <c r="LKU1272" s="203"/>
      <c r="LKV1272" s="203"/>
      <c r="LKW1272" s="203"/>
      <c r="LKX1272" s="357"/>
      <c r="LKY1272" s="357"/>
      <c r="LKZ1272" s="262"/>
      <c r="LLA1272" s="262"/>
      <c r="LLB1272" s="262"/>
      <c r="LLC1272" s="262"/>
      <c r="LLD1272" s="262"/>
      <c r="LLE1272" s="165"/>
      <c r="LLF1272" s="422"/>
      <c r="LLG1272" s="98"/>
      <c r="LLH1272" s="17"/>
      <c r="LLI1272" s="18"/>
      <c r="LLJ1272" s="5"/>
      <c r="LLK1272" s="18"/>
      <c r="LLL1272" s="76"/>
      <c r="LLM1272" s="192"/>
      <c r="LLN1272" s="114"/>
      <c r="LLO1272" s="125"/>
      <c r="LLP1272" s="15"/>
      <c r="LLQ1272" s="131"/>
      <c r="LLR1272" s="131"/>
      <c r="LLS1272" s="131"/>
      <c r="LLT1272" s="131"/>
      <c r="LLU1272" s="131"/>
      <c r="LLV1272" s="131"/>
      <c r="LLW1272" s="131"/>
      <c r="LLX1272" s="131"/>
      <c r="LLY1272" s="203"/>
      <c r="LLZ1272" s="203"/>
      <c r="LMA1272" s="203"/>
      <c r="LMB1272" s="357"/>
      <c r="LMC1272" s="357"/>
      <c r="LMD1272" s="262"/>
      <c r="LME1272" s="262"/>
      <c r="LMF1272" s="262"/>
      <c r="LMG1272" s="262"/>
      <c r="LMH1272" s="262"/>
      <c r="LMI1272" s="165"/>
      <c r="LMJ1272" s="422"/>
      <c r="LMK1272" s="98"/>
      <c r="LML1272" s="17"/>
      <c r="LMM1272" s="18"/>
      <c r="LMN1272" s="5"/>
      <c r="LMO1272" s="18"/>
      <c r="LMP1272" s="76"/>
      <c r="LMQ1272" s="192"/>
      <c r="LMR1272" s="114"/>
      <c r="LMS1272" s="125"/>
      <c r="LMT1272" s="15"/>
      <c r="LMU1272" s="131"/>
      <c r="LMV1272" s="131"/>
      <c r="LMW1272" s="131"/>
      <c r="LMX1272" s="131"/>
      <c r="LMY1272" s="131"/>
      <c r="LMZ1272" s="131"/>
      <c r="LNA1272" s="131"/>
      <c r="LNB1272" s="131"/>
      <c r="LNC1272" s="203"/>
      <c r="LND1272" s="203"/>
      <c r="LNE1272" s="203"/>
      <c r="LNF1272" s="357"/>
      <c r="LNG1272" s="357"/>
      <c r="LNH1272" s="262"/>
      <c r="LNI1272" s="262"/>
      <c r="LNJ1272" s="262"/>
      <c r="LNK1272" s="262"/>
      <c r="LNL1272" s="262"/>
      <c r="LNM1272" s="165"/>
      <c r="LNN1272" s="422"/>
      <c r="LNO1272" s="98"/>
      <c r="LNP1272" s="17"/>
      <c r="LNQ1272" s="18"/>
      <c r="LNR1272" s="5"/>
      <c r="LNS1272" s="18"/>
      <c r="LNT1272" s="76"/>
      <c r="LNU1272" s="192"/>
      <c r="LNV1272" s="114"/>
      <c r="LNW1272" s="125"/>
      <c r="LNX1272" s="15"/>
      <c r="LNY1272" s="131"/>
      <c r="LNZ1272" s="131"/>
      <c r="LOA1272" s="131"/>
      <c r="LOB1272" s="131"/>
      <c r="LOC1272" s="131"/>
      <c r="LOD1272" s="131"/>
      <c r="LOE1272" s="131"/>
      <c r="LOF1272" s="131"/>
      <c r="LOG1272" s="203"/>
      <c r="LOH1272" s="203"/>
      <c r="LOI1272" s="203"/>
      <c r="LOJ1272" s="357"/>
      <c r="LOK1272" s="357"/>
      <c r="LOL1272" s="262"/>
      <c r="LOM1272" s="262"/>
      <c r="LON1272" s="262"/>
      <c r="LOO1272" s="262"/>
      <c r="LOP1272" s="262"/>
      <c r="LOQ1272" s="165"/>
      <c r="LOR1272" s="422"/>
      <c r="LOS1272" s="98"/>
      <c r="LOT1272" s="17"/>
      <c r="LOU1272" s="18"/>
      <c r="LOV1272" s="5"/>
      <c r="LOW1272" s="18"/>
      <c r="LOX1272" s="76"/>
      <c r="LOY1272" s="192"/>
      <c r="LOZ1272" s="114"/>
      <c r="LPA1272" s="125"/>
      <c r="LPB1272" s="15"/>
      <c r="LPC1272" s="131"/>
      <c r="LPD1272" s="131"/>
      <c r="LPE1272" s="131"/>
      <c r="LPF1272" s="131"/>
      <c r="LPG1272" s="131"/>
      <c r="LPH1272" s="131"/>
      <c r="LPI1272" s="131"/>
      <c r="LPJ1272" s="131"/>
      <c r="LPK1272" s="203"/>
      <c r="LPL1272" s="203"/>
      <c r="LPM1272" s="203"/>
      <c r="LPN1272" s="357"/>
      <c r="LPO1272" s="357"/>
      <c r="LPP1272" s="262"/>
      <c r="LPQ1272" s="262"/>
      <c r="LPR1272" s="262"/>
      <c r="LPS1272" s="262"/>
      <c r="LPT1272" s="262"/>
      <c r="LPU1272" s="165"/>
      <c r="LPV1272" s="422"/>
      <c r="LPW1272" s="98"/>
      <c r="LPX1272" s="17"/>
      <c r="LPY1272" s="18"/>
      <c r="LPZ1272" s="5"/>
      <c r="LQA1272" s="18"/>
      <c r="LQB1272" s="76"/>
      <c r="LQC1272" s="192"/>
      <c r="LQD1272" s="114"/>
      <c r="LQE1272" s="125"/>
      <c r="LQF1272" s="15"/>
      <c r="LQG1272" s="131"/>
      <c r="LQH1272" s="131"/>
      <c r="LQI1272" s="131"/>
      <c r="LQJ1272" s="131"/>
      <c r="LQK1272" s="131"/>
      <c r="LQL1272" s="131"/>
      <c r="LQM1272" s="131"/>
      <c r="LQN1272" s="131"/>
      <c r="LQO1272" s="203"/>
      <c r="LQP1272" s="203"/>
      <c r="LQQ1272" s="203"/>
      <c r="LQR1272" s="357"/>
      <c r="LQS1272" s="357"/>
      <c r="LQT1272" s="262"/>
      <c r="LQU1272" s="262"/>
      <c r="LQV1272" s="262"/>
      <c r="LQW1272" s="262"/>
      <c r="LQX1272" s="262"/>
      <c r="LQY1272" s="165"/>
      <c r="LQZ1272" s="422"/>
      <c r="LRA1272" s="98"/>
      <c r="LRB1272" s="17"/>
      <c r="LRC1272" s="18"/>
      <c r="LRD1272" s="5"/>
      <c r="LRE1272" s="18"/>
      <c r="LRF1272" s="76"/>
      <c r="LRG1272" s="192"/>
      <c r="LRH1272" s="114"/>
      <c r="LRI1272" s="125"/>
      <c r="LRJ1272" s="15"/>
      <c r="LRK1272" s="131"/>
      <c r="LRL1272" s="131"/>
      <c r="LRM1272" s="131"/>
      <c r="LRN1272" s="131"/>
      <c r="LRO1272" s="131"/>
      <c r="LRP1272" s="131"/>
      <c r="LRQ1272" s="131"/>
      <c r="LRR1272" s="131"/>
      <c r="LRS1272" s="203"/>
      <c r="LRT1272" s="203"/>
      <c r="LRU1272" s="203"/>
      <c r="LRV1272" s="357"/>
      <c r="LRW1272" s="357"/>
      <c r="LRX1272" s="262"/>
      <c r="LRY1272" s="262"/>
      <c r="LRZ1272" s="262"/>
      <c r="LSA1272" s="262"/>
      <c r="LSB1272" s="262"/>
      <c r="LSC1272" s="165"/>
      <c r="LSD1272" s="422"/>
      <c r="LSE1272" s="98"/>
      <c r="LSF1272" s="17"/>
      <c r="LSG1272" s="18"/>
      <c r="LSH1272" s="5"/>
      <c r="LSI1272" s="18"/>
      <c r="LSJ1272" s="76"/>
      <c r="LSK1272" s="192"/>
      <c r="LSL1272" s="114"/>
      <c r="LSM1272" s="125"/>
      <c r="LSN1272" s="15"/>
      <c r="LSO1272" s="131"/>
      <c r="LSP1272" s="131"/>
      <c r="LSQ1272" s="131"/>
      <c r="LSR1272" s="131"/>
      <c r="LSS1272" s="131"/>
      <c r="LST1272" s="131"/>
      <c r="LSU1272" s="131"/>
      <c r="LSV1272" s="131"/>
      <c r="LSW1272" s="203"/>
      <c r="LSX1272" s="203"/>
      <c r="LSY1272" s="203"/>
      <c r="LSZ1272" s="357"/>
      <c r="LTA1272" s="357"/>
      <c r="LTB1272" s="262"/>
      <c r="LTC1272" s="262"/>
      <c r="LTD1272" s="262"/>
      <c r="LTE1272" s="262"/>
      <c r="LTF1272" s="262"/>
      <c r="LTG1272" s="165"/>
      <c r="LTH1272" s="422"/>
      <c r="LTI1272" s="98"/>
      <c r="LTJ1272" s="17"/>
      <c r="LTK1272" s="18"/>
      <c r="LTL1272" s="5"/>
      <c r="LTM1272" s="18"/>
      <c r="LTN1272" s="76"/>
      <c r="LTO1272" s="192"/>
      <c r="LTP1272" s="114"/>
      <c r="LTQ1272" s="125"/>
      <c r="LTR1272" s="15"/>
      <c r="LTS1272" s="131"/>
      <c r="LTT1272" s="131"/>
      <c r="LTU1272" s="131"/>
      <c r="LTV1272" s="131"/>
      <c r="LTW1272" s="131"/>
      <c r="LTX1272" s="131"/>
      <c r="LTY1272" s="131"/>
      <c r="LTZ1272" s="131"/>
      <c r="LUA1272" s="203"/>
      <c r="LUB1272" s="203"/>
      <c r="LUC1272" s="203"/>
      <c r="LUD1272" s="357"/>
      <c r="LUE1272" s="357"/>
      <c r="LUF1272" s="262"/>
      <c r="LUG1272" s="262"/>
      <c r="LUH1272" s="262"/>
      <c r="LUI1272" s="262"/>
      <c r="LUJ1272" s="262"/>
      <c r="LUK1272" s="165"/>
      <c r="LUL1272" s="422"/>
      <c r="LUM1272" s="98"/>
      <c r="LUN1272" s="17"/>
      <c r="LUO1272" s="18"/>
      <c r="LUP1272" s="5"/>
      <c r="LUQ1272" s="18"/>
      <c r="LUR1272" s="76"/>
      <c r="LUS1272" s="192"/>
      <c r="LUT1272" s="114"/>
      <c r="LUU1272" s="125"/>
      <c r="LUV1272" s="15"/>
      <c r="LUW1272" s="131"/>
      <c r="LUX1272" s="131"/>
      <c r="LUY1272" s="131"/>
      <c r="LUZ1272" s="131"/>
      <c r="LVA1272" s="131"/>
      <c r="LVB1272" s="131"/>
      <c r="LVC1272" s="131"/>
      <c r="LVD1272" s="131"/>
      <c r="LVE1272" s="203"/>
      <c r="LVF1272" s="203"/>
      <c r="LVG1272" s="203"/>
      <c r="LVH1272" s="357"/>
      <c r="LVI1272" s="357"/>
      <c r="LVJ1272" s="262"/>
      <c r="LVK1272" s="262"/>
      <c r="LVL1272" s="262"/>
      <c r="LVM1272" s="262"/>
      <c r="LVN1272" s="262"/>
      <c r="LVO1272" s="165"/>
      <c r="LVP1272" s="422"/>
      <c r="LVQ1272" s="98"/>
      <c r="LVR1272" s="17"/>
      <c r="LVS1272" s="18"/>
      <c r="LVT1272" s="5"/>
      <c r="LVU1272" s="18"/>
      <c r="LVV1272" s="76"/>
      <c r="LVW1272" s="192"/>
      <c r="LVX1272" s="114"/>
      <c r="LVY1272" s="125"/>
      <c r="LVZ1272" s="15"/>
      <c r="LWA1272" s="131"/>
      <c r="LWB1272" s="131"/>
      <c r="LWC1272" s="131"/>
      <c r="LWD1272" s="131"/>
      <c r="LWE1272" s="131"/>
      <c r="LWF1272" s="131"/>
      <c r="LWG1272" s="131"/>
      <c r="LWH1272" s="131"/>
      <c r="LWI1272" s="203"/>
      <c r="LWJ1272" s="203"/>
      <c r="LWK1272" s="203"/>
      <c r="LWL1272" s="357"/>
      <c r="LWM1272" s="357"/>
      <c r="LWN1272" s="262"/>
      <c r="LWO1272" s="262"/>
      <c r="LWP1272" s="262"/>
      <c r="LWQ1272" s="262"/>
      <c r="LWR1272" s="262"/>
      <c r="LWS1272" s="165"/>
      <c r="LWT1272" s="422"/>
      <c r="LWU1272" s="98"/>
      <c r="LWV1272" s="17"/>
      <c r="LWW1272" s="18"/>
      <c r="LWX1272" s="5"/>
      <c r="LWY1272" s="18"/>
      <c r="LWZ1272" s="76"/>
      <c r="LXA1272" s="192"/>
      <c r="LXB1272" s="114"/>
      <c r="LXC1272" s="125"/>
      <c r="LXD1272" s="15"/>
      <c r="LXE1272" s="131"/>
      <c r="LXF1272" s="131"/>
      <c r="LXG1272" s="131"/>
      <c r="LXH1272" s="131"/>
      <c r="LXI1272" s="131"/>
      <c r="LXJ1272" s="131"/>
      <c r="LXK1272" s="131"/>
      <c r="LXL1272" s="131"/>
      <c r="LXM1272" s="203"/>
      <c r="LXN1272" s="203"/>
      <c r="LXO1272" s="203"/>
      <c r="LXP1272" s="357"/>
      <c r="LXQ1272" s="357"/>
      <c r="LXR1272" s="262"/>
      <c r="LXS1272" s="262"/>
      <c r="LXT1272" s="262"/>
      <c r="LXU1272" s="262"/>
      <c r="LXV1272" s="262"/>
      <c r="LXW1272" s="165"/>
      <c r="LXX1272" s="422"/>
      <c r="LXY1272" s="98"/>
      <c r="LXZ1272" s="17"/>
      <c r="LYA1272" s="18"/>
      <c r="LYB1272" s="5"/>
      <c r="LYC1272" s="18"/>
      <c r="LYD1272" s="76"/>
      <c r="LYE1272" s="192"/>
      <c r="LYF1272" s="114"/>
      <c r="LYG1272" s="125"/>
      <c r="LYH1272" s="15"/>
      <c r="LYI1272" s="131"/>
      <c r="LYJ1272" s="131"/>
      <c r="LYK1272" s="131"/>
      <c r="LYL1272" s="131"/>
      <c r="LYM1272" s="131"/>
      <c r="LYN1272" s="131"/>
      <c r="LYO1272" s="131"/>
      <c r="LYP1272" s="131"/>
      <c r="LYQ1272" s="203"/>
      <c r="LYR1272" s="203"/>
      <c r="LYS1272" s="203"/>
      <c r="LYT1272" s="357"/>
      <c r="LYU1272" s="357"/>
      <c r="LYV1272" s="262"/>
      <c r="LYW1272" s="262"/>
      <c r="LYX1272" s="262"/>
      <c r="LYY1272" s="262"/>
      <c r="LYZ1272" s="262"/>
      <c r="LZA1272" s="165"/>
      <c r="LZB1272" s="422"/>
      <c r="LZC1272" s="98"/>
      <c r="LZD1272" s="17"/>
      <c r="LZE1272" s="18"/>
      <c r="LZF1272" s="5"/>
      <c r="LZG1272" s="18"/>
      <c r="LZH1272" s="76"/>
      <c r="LZI1272" s="192"/>
      <c r="LZJ1272" s="114"/>
      <c r="LZK1272" s="125"/>
      <c r="LZL1272" s="15"/>
      <c r="LZM1272" s="131"/>
      <c r="LZN1272" s="131"/>
      <c r="LZO1272" s="131"/>
      <c r="LZP1272" s="131"/>
      <c r="LZQ1272" s="131"/>
      <c r="LZR1272" s="131"/>
      <c r="LZS1272" s="131"/>
      <c r="LZT1272" s="131"/>
      <c r="LZU1272" s="203"/>
      <c r="LZV1272" s="203"/>
      <c r="LZW1272" s="203"/>
      <c r="LZX1272" s="357"/>
      <c r="LZY1272" s="357"/>
      <c r="LZZ1272" s="262"/>
      <c r="MAA1272" s="262"/>
      <c r="MAB1272" s="262"/>
      <c r="MAC1272" s="262"/>
      <c r="MAD1272" s="262"/>
      <c r="MAE1272" s="165"/>
      <c r="MAF1272" s="422"/>
      <c r="MAG1272" s="98"/>
      <c r="MAH1272" s="17"/>
      <c r="MAI1272" s="18"/>
      <c r="MAJ1272" s="5"/>
      <c r="MAK1272" s="18"/>
      <c r="MAL1272" s="76"/>
      <c r="MAM1272" s="192"/>
      <c r="MAN1272" s="114"/>
      <c r="MAO1272" s="125"/>
      <c r="MAP1272" s="15"/>
      <c r="MAQ1272" s="131"/>
      <c r="MAR1272" s="131"/>
      <c r="MAS1272" s="131"/>
      <c r="MAT1272" s="131"/>
      <c r="MAU1272" s="131"/>
      <c r="MAV1272" s="131"/>
      <c r="MAW1272" s="131"/>
      <c r="MAX1272" s="131"/>
      <c r="MAY1272" s="203"/>
      <c r="MAZ1272" s="203"/>
      <c r="MBA1272" s="203"/>
      <c r="MBB1272" s="357"/>
      <c r="MBC1272" s="357"/>
      <c r="MBD1272" s="262"/>
      <c r="MBE1272" s="262"/>
      <c r="MBF1272" s="262"/>
      <c r="MBG1272" s="262"/>
      <c r="MBH1272" s="262"/>
      <c r="MBI1272" s="165"/>
      <c r="MBJ1272" s="422"/>
      <c r="MBK1272" s="98"/>
      <c r="MBL1272" s="17"/>
      <c r="MBM1272" s="18"/>
      <c r="MBN1272" s="5"/>
      <c r="MBO1272" s="18"/>
      <c r="MBP1272" s="76"/>
      <c r="MBQ1272" s="192"/>
      <c r="MBR1272" s="114"/>
      <c r="MBS1272" s="125"/>
      <c r="MBT1272" s="15"/>
      <c r="MBU1272" s="131"/>
      <c r="MBV1272" s="131"/>
      <c r="MBW1272" s="131"/>
      <c r="MBX1272" s="131"/>
      <c r="MBY1272" s="131"/>
      <c r="MBZ1272" s="131"/>
      <c r="MCA1272" s="131"/>
      <c r="MCB1272" s="131"/>
      <c r="MCC1272" s="203"/>
      <c r="MCD1272" s="203"/>
      <c r="MCE1272" s="203"/>
      <c r="MCF1272" s="357"/>
      <c r="MCG1272" s="357"/>
      <c r="MCH1272" s="262"/>
      <c r="MCI1272" s="262"/>
      <c r="MCJ1272" s="262"/>
      <c r="MCK1272" s="262"/>
      <c r="MCL1272" s="262"/>
      <c r="MCM1272" s="165"/>
      <c r="MCN1272" s="422"/>
      <c r="MCO1272" s="98"/>
      <c r="MCP1272" s="17"/>
      <c r="MCQ1272" s="18"/>
      <c r="MCR1272" s="5"/>
      <c r="MCS1272" s="18"/>
      <c r="MCT1272" s="76"/>
      <c r="MCU1272" s="192"/>
      <c r="MCV1272" s="114"/>
      <c r="MCW1272" s="125"/>
      <c r="MCX1272" s="15"/>
      <c r="MCY1272" s="131"/>
      <c r="MCZ1272" s="131"/>
      <c r="MDA1272" s="131"/>
      <c r="MDB1272" s="131"/>
      <c r="MDC1272" s="131"/>
      <c r="MDD1272" s="131"/>
      <c r="MDE1272" s="131"/>
      <c r="MDF1272" s="131"/>
      <c r="MDG1272" s="203"/>
      <c r="MDH1272" s="203"/>
      <c r="MDI1272" s="203"/>
      <c r="MDJ1272" s="357"/>
      <c r="MDK1272" s="357"/>
      <c r="MDL1272" s="262"/>
      <c r="MDM1272" s="262"/>
      <c r="MDN1272" s="262"/>
      <c r="MDO1272" s="262"/>
      <c r="MDP1272" s="262"/>
      <c r="MDQ1272" s="165"/>
      <c r="MDR1272" s="422"/>
      <c r="MDS1272" s="98"/>
      <c r="MDT1272" s="17"/>
      <c r="MDU1272" s="18"/>
      <c r="MDV1272" s="5"/>
      <c r="MDW1272" s="18"/>
      <c r="MDX1272" s="76"/>
      <c r="MDY1272" s="192"/>
      <c r="MDZ1272" s="114"/>
      <c r="MEA1272" s="125"/>
      <c r="MEB1272" s="15"/>
      <c r="MEC1272" s="131"/>
      <c r="MED1272" s="131"/>
      <c r="MEE1272" s="131"/>
      <c r="MEF1272" s="131"/>
      <c r="MEG1272" s="131"/>
      <c r="MEH1272" s="131"/>
      <c r="MEI1272" s="131"/>
      <c r="MEJ1272" s="131"/>
      <c r="MEK1272" s="203"/>
      <c r="MEL1272" s="203"/>
      <c r="MEM1272" s="203"/>
      <c r="MEN1272" s="357"/>
      <c r="MEO1272" s="357"/>
      <c r="MEP1272" s="262"/>
      <c r="MEQ1272" s="262"/>
      <c r="MER1272" s="262"/>
      <c r="MES1272" s="262"/>
      <c r="MET1272" s="262"/>
      <c r="MEU1272" s="165"/>
      <c r="MEV1272" s="422"/>
      <c r="MEW1272" s="98"/>
      <c r="MEX1272" s="17"/>
      <c r="MEY1272" s="18"/>
      <c r="MEZ1272" s="5"/>
      <c r="MFA1272" s="18"/>
      <c r="MFB1272" s="76"/>
      <c r="MFC1272" s="192"/>
      <c r="MFD1272" s="114"/>
      <c r="MFE1272" s="125"/>
      <c r="MFF1272" s="15"/>
      <c r="MFG1272" s="131"/>
      <c r="MFH1272" s="131"/>
      <c r="MFI1272" s="131"/>
      <c r="MFJ1272" s="131"/>
      <c r="MFK1272" s="131"/>
      <c r="MFL1272" s="131"/>
      <c r="MFM1272" s="131"/>
      <c r="MFN1272" s="131"/>
      <c r="MFO1272" s="203"/>
      <c r="MFP1272" s="203"/>
      <c r="MFQ1272" s="203"/>
      <c r="MFR1272" s="357"/>
      <c r="MFS1272" s="357"/>
      <c r="MFT1272" s="262"/>
      <c r="MFU1272" s="262"/>
      <c r="MFV1272" s="262"/>
      <c r="MFW1272" s="262"/>
      <c r="MFX1272" s="262"/>
      <c r="MFY1272" s="165"/>
      <c r="MFZ1272" s="422"/>
      <c r="MGA1272" s="98"/>
      <c r="MGB1272" s="17"/>
      <c r="MGC1272" s="18"/>
      <c r="MGD1272" s="5"/>
      <c r="MGE1272" s="18"/>
      <c r="MGF1272" s="76"/>
      <c r="MGG1272" s="192"/>
      <c r="MGH1272" s="114"/>
      <c r="MGI1272" s="125"/>
      <c r="MGJ1272" s="15"/>
      <c r="MGK1272" s="131"/>
      <c r="MGL1272" s="131"/>
      <c r="MGM1272" s="131"/>
      <c r="MGN1272" s="131"/>
      <c r="MGO1272" s="131"/>
      <c r="MGP1272" s="131"/>
      <c r="MGQ1272" s="131"/>
      <c r="MGR1272" s="131"/>
      <c r="MGS1272" s="203"/>
      <c r="MGT1272" s="203"/>
      <c r="MGU1272" s="203"/>
      <c r="MGV1272" s="357"/>
      <c r="MGW1272" s="357"/>
      <c r="MGX1272" s="262"/>
      <c r="MGY1272" s="262"/>
      <c r="MGZ1272" s="262"/>
      <c r="MHA1272" s="262"/>
      <c r="MHB1272" s="262"/>
      <c r="MHC1272" s="165"/>
      <c r="MHD1272" s="422"/>
      <c r="MHE1272" s="98"/>
      <c r="MHF1272" s="17"/>
      <c r="MHG1272" s="18"/>
      <c r="MHH1272" s="5"/>
      <c r="MHI1272" s="18"/>
      <c r="MHJ1272" s="76"/>
      <c r="MHK1272" s="192"/>
      <c r="MHL1272" s="114"/>
      <c r="MHM1272" s="125"/>
      <c r="MHN1272" s="15"/>
      <c r="MHO1272" s="131"/>
      <c r="MHP1272" s="131"/>
      <c r="MHQ1272" s="131"/>
      <c r="MHR1272" s="131"/>
      <c r="MHS1272" s="131"/>
      <c r="MHT1272" s="131"/>
      <c r="MHU1272" s="131"/>
      <c r="MHV1272" s="131"/>
      <c r="MHW1272" s="203"/>
      <c r="MHX1272" s="203"/>
      <c r="MHY1272" s="203"/>
      <c r="MHZ1272" s="357"/>
      <c r="MIA1272" s="357"/>
      <c r="MIB1272" s="262"/>
      <c r="MIC1272" s="262"/>
      <c r="MID1272" s="262"/>
      <c r="MIE1272" s="262"/>
      <c r="MIF1272" s="262"/>
      <c r="MIG1272" s="165"/>
      <c r="MIH1272" s="422"/>
      <c r="MII1272" s="98"/>
      <c r="MIJ1272" s="17"/>
      <c r="MIK1272" s="18"/>
      <c r="MIL1272" s="5"/>
      <c r="MIM1272" s="18"/>
      <c r="MIN1272" s="76"/>
      <c r="MIO1272" s="192"/>
      <c r="MIP1272" s="114"/>
      <c r="MIQ1272" s="125"/>
      <c r="MIR1272" s="15"/>
      <c r="MIS1272" s="131"/>
      <c r="MIT1272" s="131"/>
      <c r="MIU1272" s="131"/>
      <c r="MIV1272" s="131"/>
      <c r="MIW1272" s="131"/>
      <c r="MIX1272" s="131"/>
      <c r="MIY1272" s="131"/>
      <c r="MIZ1272" s="131"/>
      <c r="MJA1272" s="203"/>
      <c r="MJB1272" s="203"/>
      <c r="MJC1272" s="203"/>
      <c r="MJD1272" s="357"/>
      <c r="MJE1272" s="357"/>
      <c r="MJF1272" s="262"/>
      <c r="MJG1272" s="262"/>
      <c r="MJH1272" s="262"/>
      <c r="MJI1272" s="262"/>
      <c r="MJJ1272" s="262"/>
      <c r="MJK1272" s="165"/>
      <c r="MJL1272" s="422"/>
      <c r="MJM1272" s="98"/>
      <c r="MJN1272" s="17"/>
      <c r="MJO1272" s="18"/>
      <c r="MJP1272" s="5"/>
      <c r="MJQ1272" s="18"/>
      <c r="MJR1272" s="76"/>
      <c r="MJS1272" s="192"/>
      <c r="MJT1272" s="114"/>
      <c r="MJU1272" s="125"/>
      <c r="MJV1272" s="15"/>
      <c r="MJW1272" s="131"/>
      <c r="MJX1272" s="131"/>
      <c r="MJY1272" s="131"/>
      <c r="MJZ1272" s="131"/>
      <c r="MKA1272" s="131"/>
      <c r="MKB1272" s="131"/>
      <c r="MKC1272" s="131"/>
      <c r="MKD1272" s="131"/>
      <c r="MKE1272" s="203"/>
      <c r="MKF1272" s="203"/>
      <c r="MKG1272" s="203"/>
      <c r="MKH1272" s="357"/>
      <c r="MKI1272" s="357"/>
      <c r="MKJ1272" s="262"/>
      <c r="MKK1272" s="262"/>
      <c r="MKL1272" s="262"/>
      <c r="MKM1272" s="262"/>
      <c r="MKN1272" s="262"/>
      <c r="MKO1272" s="165"/>
      <c r="MKP1272" s="422"/>
      <c r="MKQ1272" s="98"/>
      <c r="MKR1272" s="17"/>
      <c r="MKS1272" s="18"/>
      <c r="MKT1272" s="5"/>
      <c r="MKU1272" s="18"/>
      <c r="MKV1272" s="76"/>
      <c r="MKW1272" s="192"/>
      <c r="MKX1272" s="114"/>
      <c r="MKY1272" s="125"/>
      <c r="MKZ1272" s="15"/>
      <c r="MLA1272" s="131"/>
      <c r="MLB1272" s="131"/>
      <c r="MLC1272" s="131"/>
      <c r="MLD1272" s="131"/>
      <c r="MLE1272" s="131"/>
      <c r="MLF1272" s="131"/>
      <c r="MLG1272" s="131"/>
      <c r="MLH1272" s="131"/>
      <c r="MLI1272" s="203"/>
      <c r="MLJ1272" s="203"/>
      <c r="MLK1272" s="203"/>
      <c r="MLL1272" s="357"/>
      <c r="MLM1272" s="357"/>
      <c r="MLN1272" s="262"/>
      <c r="MLO1272" s="262"/>
      <c r="MLP1272" s="262"/>
      <c r="MLQ1272" s="262"/>
      <c r="MLR1272" s="262"/>
      <c r="MLS1272" s="165"/>
      <c r="MLT1272" s="422"/>
      <c r="MLU1272" s="98"/>
      <c r="MLV1272" s="17"/>
      <c r="MLW1272" s="18"/>
      <c r="MLX1272" s="5"/>
      <c r="MLY1272" s="18"/>
      <c r="MLZ1272" s="76"/>
      <c r="MMA1272" s="192"/>
      <c r="MMB1272" s="114"/>
      <c r="MMC1272" s="125"/>
      <c r="MMD1272" s="15"/>
      <c r="MME1272" s="131"/>
      <c r="MMF1272" s="131"/>
      <c r="MMG1272" s="131"/>
      <c r="MMH1272" s="131"/>
      <c r="MMI1272" s="131"/>
      <c r="MMJ1272" s="131"/>
      <c r="MMK1272" s="131"/>
      <c r="MML1272" s="131"/>
      <c r="MMM1272" s="203"/>
      <c r="MMN1272" s="203"/>
      <c r="MMO1272" s="203"/>
      <c r="MMP1272" s="357"/>
      <c r="MMQ1272" s="357"/>
      <c r="MMR1272" s="262"/>
      <c r="MMS1272" s="262"/>
      <c r="MMT1272" s="262"/>
      <c r="MMU1272" s="262"/>
      <c r="MMV1272" s="262"/>
      <c r="MMW1272" s="165"/>
      <c r="MMX1272" s="422"/>
      <c r="MMY1272" s="98"/>
      <c r="MMZ1272" s="17"/>
      <c r="MNA1272" s="18"/>
      <c r="MNB1272" s="5"/>
      <c r="MNC1272" s="18"/>
      <c r="MND1272" s="76"/>
      <c r="MNE1272" s="192"/>
      <c r="MNF1272" s="114"/>
      <c r="MNG1272" s="125"/>
      <c r="MNH1272" s="15"/>
      <c r="MNI1272" s="131"/>
      <c r="MNJ1272" s="131"/>
      <c r="MNK1272" s="131"/>
      <c r="MNL1272" s="131"/>
      <c r="MNM1272" s="131"/>
      <c r="MNN1272" s="131"/>
      <c r="MNO1272" s="131"/>
      <c r="MNP1272" s="131"/>
      <c r="MNQ1272" s="203"/>
      <c r="MNR1272" s="203"/>
      <c r="MNS1272" s="203"/>
      <c r="MNT1272" s="357"/>
      <c r="MNU1272" s="357"/>
      <c r="MNV1272" s="262"/>
      <c r="MNW1272" s="262"/>
      <c r="MNX1272" s="262"/>
      <c r="MNY1272" s="262"/>
      <c r="MNZ1272" s="262"/>
      <c r="MOA1272" s="165"/>
      <c r="MOB1272" s="422"/>
      <c r="MOC1272" s="98"/>
      <c r="MOD1272" s="17"/>
      <c r="MOE1272" s="18"/>
      <c r="MOF1272" s="5"/>
      <c r="MOG1272" s="18"/>
      <c r="MOH1272" s="76"/>
      <c r="MOI1272" s="192"/>
      <c r="MOJ1272" s="114"/>
      <c r="MOK1272" s="125"/>
      <c r="MOL1272" s="15"/>
      <c r="MOM1272" s="131"/>
      <c r="MON1272" s="131"/>
      <c r="MOO1272" s="131"/>
      <c r="MOP1272" s="131"/>
      <c r="MOQ1272" s="131"/>
      <c r="MOR1272" s="131"/>
      <c r="MOS1272" s="131"/>
      <c r="MOT1272" s="131"/>
      <c r="MOU1272" s="203"/>
      <c r="MOV1272" s="203"/>
      <c r="MOW1272" s="203"/>
      <c r="MOX1272" s="357"/>
      <c r="MOY1272" s="357"/>
      <c r="MOZ1272" s="262"/>
      <c r="MPA1272" s="262"/>
      <c r="MPB1272" s="262"/>
      <c r="MPC1272" s="262"/>
      <c r="MPD1272" s="262"/>
      <c r="MPE1272" s="165"/>
      <c r="MPF1272" s="422"/>
      <c r="MPG1272" s="98"/>
      <c r="MPH1272" s="17"/>
      <c r="MPI1272" s="18"/>
      <c r="MPJ1272" s="5"/>
      <c r="MPK1272" s="18"/>
      <c r="MPL1272" s="76"/>
      <c r="MPM1272" s="192"/>
      <c r="MPN1272" s="114"/>
      <c r="MPO1272" s="125"/>
      <c r="MPP1272" s="15"/>
      <c r="MPQ1272" s="131"/>
      <c r="MPR1272" s="131"/>
      <c r="MPS1272" s="131"/>
      <c r="MPT1272" s="131"/>
      <c r="MPU1272" s="131"/>
      <c r="MPV1272" s="131"/>
      <c r="MPW1272" s="131"/>
      <c r="MPX1272" s="131"/>
      <c r="MPY1272" s="203"/>
      <c r="MPZ1272" s="203"/>
      <c r="MQA1272" s="203"/>
      <c r="MQB1272" s="357"/>
      <c r="MQC1272" s="357"/>
      <c r="MQD1272" s="262"/>
      <c r="MQE1272" s="262"/>
      <c r="MQF1272" s="262"/>
      <c r="MQG1272" s="262"/>
      <c r="MQH1272" s="262"/>
      <c r="MQI1272" s="165"/>
      <c r="MQJ1272" s="422"/>
      <c r="MQK1272" s="98"/>
      <c r="MQL1272" s="17"/>
      <c r="MQM1272" s="18"/>
      <c r="MQN1272" s="5"/>
      <c r="MQO1272" s="18"/>
      <c r="MQP1272" s="76"/>
      <c r="MQQ1272" s="192"/>
      <c r="MQR1272" s="114"/>
      <c r="MQS1272" s="125"/>
      <c r="MQT1272" s="15"/>
      <c r="MQU1272" s="131"/>
      <c r="MQV1272" s="131"/>
      <c r="MQW1272" s="131"/>
      <c r="MQX1272" s="131"/>
      <c r="MQY1272" s="131"/>
      <c r="MQZ1272" s="131"/>
      <c r="MRA1272" s="131"/>
      <c r="MRB1272" s="131"/>
      <c r="MRC1272" s="203"/>
      <c r="MRD1272" s="203"/>
      <c r="MRE1272" s="203"/>
      <c r="MRF1272" s="357"/>
      <c r="MRG1272" s="357"/>
      <c r="MRH1272" s="262"/>
      <c r="MRI1272" s="262"/>
      <c r="MRJ1272" s="262"/>
      <c r="MRK1272" s="262"/>
      <c r="MRL1272" s="262"/>
      <c r="MRM1272" s="165"/>
      <c r="MRN1272" s="422"/>
      <c r="MRO1272" s="98"/>
      <c r="MRP1272" s="17"/>
      <c r="MRQ1272" s="18"/>
      <c r="MRR1272" s="5"/>
      <c r="MRS1272" s="18"/>
      <c r="MRT1272" s="76"/>
      <c r="MRU1272" s="192"/>
      <c r="MRV1272" s="114"/>
      <c r="MRW1272" s="125"/>
      <c r="MRX1272" s="15"/>
      <c r="MRY1272" s="131"/>
      <c r="MRZ1272" s="131"/>
      <c r="MSA1272" s="131"/>
      <c r="MSB1272" s="131"/>
      <c r="MSC1272" s="131"/>
      <c r="MSD1272" s="131"/>
      <c r="MSE1272" s="131"/>
      <c r="MSF1272" s="131"/>
      <c r="MSG1272" s="203"/>
      <c r="MSH1272" s="203"/>
      <c r="MSI1272" s="203"/>
      <c r="MSJ1272" s="357"/>
      <c r="MSK1272" s="357"/>
      <c r="MSL1272" s="262"/>
      <c r="MSM1272" s="262"/>
      <c r="MSN1272" s="262"/>
      <c r="MSO1272" s="262"/>
      <c r="MSP1272" s="262"/>
      <c r="MSQ1272" s="165"/>
      <c r="MSR1272" s="422"/>
      <c r="MSS1272" s="98"/>
      <c r="MST1272" s="17"/>
      <c r="MSU1272" s="18"/>
      <c r="MSV1272" s="5"/>
      <c r="MSW1272" s="18"/>
      <c r="MSX1272" s="76"/>
      <c r="MSY1272" s="192"/>
      <c r="MSZ1272" s="114"/>
      <c r="MTA1272" s="125"/>
      <c r="MTB1272" s="15"/>
      <c r="MTC1272" s="131"/>
      <c r="MTD1272" s="131"/>
      <c r="MTE1272" s="131"/>
      <c r="MTF1272" s="131"/>
      <c r="MTG1272" s="131"/>
      <c r="MTH1272" s="131"/>
      <c r="MTI1272" s="131"/>
      <c r="MTJ1272" s="131"/>
      <c r="MTK1272" s="203"/>
      <c r="MTL1272" s="203"/>
      <c r="MTM1272" s="203"/>
      <c r="MTN1272" s="357"/>
      <c r="MTO1272" s="357"/>
      <c r="MTP1272" s="262"/>
      <c r="MTQ1272" s="262"/>
      <c r="MTR1272" s="262"/>
      <c r="MTS1272" s="262"/>
      <c r="MTT1272" s="262"/>
      <c r="MTU1272" s="165"/>
      <c r="MTV1272" s="422"/>
      <c r="MTW1272" s="98"/>
      <c r="MTX1272" s="17"/>
      <c r="MTY1272" s="18"/>
      <c r="MTZ1272" s="5"/>
      <c r="MUA1272" s="18"/>
      <c r="MUB1272" s="76"/>
      <c r="MUC1272" s="192"/>
      <c r="MUD1272" s="114"/>
      <c r="MUE1272" s="125"/>
      <c r="MUF1272" s="15"/>
      <c r="MUG1272" s="131"/>
      <c r="MUH1272" s="131"/>
      <c r="MUI1272" s="131"/>
      <c r="MUJ1272" s="131"/>
      <c r="MUK1272" s="131"/>
      <c r="MUL1272" s="131"/>
      <c r="MUM1272" s="131"/>
      <c r="MUN1272" s="131"/>
      <c r="MUO1272" s="203"/>
      <c r="MUP1272" s="203"/>
      <c r="MUQ1272" s="203"/>
      <c r="MUR1272" s="357"/>
      <c r="MUS1272" s="357"/>
      <c r="MUT1272" s="262"/>
      <c r="MUU1272" s="262"/>
      <c r="MUV1272" s="262"/>
      <c r="MUW1272" s="262"/>
      <c r="MUX1272" s="262"/>
      <c r="MUY1272" s="165"/>
      <c r="MUZ1272" s="422"/>
      <c r="MVA1272" s="98"/>
      <c r="MVB1272" s="17"/>
      <c r="MVC1272" s="18"/>
      <c r="MVD1272" s="5"/>
      <c r="MVE1272" s="18"/>
      <c r="MVF1272" s="76"/>
      <c r="MVG1272" s="192"/>
      <c r="MVH1272" s="114"/>
      <c r="MVI1272" s="125"/>
      <c r="MVJ1272" s="15"/>
      <c r="MVK1272" s="131"/>
      <c r="MVL1272" s="131"/>
      <c r="MVM1272" s="131"/>
      <c r="MVN1272" s="131"/>
      <c r="MVO1272" s="131"/>
      <c r="MVP1272" s="131"/>
      <c r="MVQ1272" s="131"/>
      <c r="MVR1272" s="131"/>
      <c r="MVS1272" s="203"/>
      <c r="MVT1272" s="203"/>
      <c r="MVU1272" s="203"/>
      <c r="MVV1272" s="357"/>
      <c r="MVW1272" s="357"/>
      <c r="MVX1272" s="262"/>
      <c r="MVY1272" s="262"/>
      <c r="MVZ1272" s="262"/>
      <c r="MWA1272" s="262"/>
      <c r="MWB1272" s="262"/>
      <c r="MWC1272" s="165"/>
      <c r="MWD1272" s="422"/>
      <c r="MWE1272" s="98"/>
      <c r="MWF1272" s="17"/>
      <c r="MWG1272" s="18"/>
      <c r="MWH1272" s="5"/>
      <c r="MWI1272" s="18"/>
      <c r="MWJ1272" s="76"/>
      <c r="MWK1272" s="192"/>
      <c r="MWL1272" s="114"/>
      <c r="MWM1272" s="125"/>
      <c r="MWN1272" s="15"/>
      <c r="MWO1272" s="131"/>
      <c r="MWP1272" s="131"/>
      <c r="MWQ1272" s="131"/>
      <c r="MWR1272" s="131"/>
      <c r="MWS1272" s="131"/>
      <c r="MWT1272" s="131"/>
      <c r="MWU1272" s="131"/>
      <c r="MWV1272" s="131"/>
      <c r="MWW1272" s="203"/>
      <c r="MWX1272" s="203"/>
      <c r="MWY1272" s="203"/>
      <c r="MWZ1272" s="357"/>
      <c r="MXA1272" s="357"/>
      <c r="MXB1272" s="262"/>
      <c r="MXC1272" s="262"/>
      <c r="MXD1272" s="262"/>
      <c r="MXE1272" s="262"/>
      <c r="MXF1272" s="262"/>
      <c r="MXG1272" s="165"/>
      <c r="MXH1272" s="422"/>
      <c r="MXI1272" s="98"/>
      <c r="MXJ1272" s="17"/>
      <c r="MXK1272" s="18"/>
      <c r="MXL1272" s="5"/>
      <c r="MXM1272" s="18"/>
      <c r="MXN1272" s="76"/>
      <c r="MXO1272" s="192"/>
      <c r="MXP1272" s="114"/>
      <c r="MXQ1272" s="125"/>
      <c r="MXR1272" s="15"/>
      <c r="MXS1272" s="131"/>
      <c r="MXT1272" s="131"/>
      <c r="MXU1272" s="131"/>
      <c r="MXV1272" s="131"/>
      <c r="MXW1272" s="131"/>
      <c r="MXX1272" s="131"/>
      <c r="MXY1272" s="131"/>
      <c r="MXZ1272" s="131"/>
      <c r="MYA1272" s="203"/>
      <c r="MYB1272" s="203"/>
      <c r="MYC1272" s="203"/>
      <c r="MYD1272" s="357"/>
      <c r="MYE1272" s="357"/>
      <c r="MYF1272" s="262"/>
      <c r="MYG1272" s="262"/>
      <c r="MYH1272" s="262"/>
      <c r="MYI1272" s="262"/>
      <c r="MYJ1272" s="262"/>
      <c r="MYK1272" s="165"/>
      <c r="MYL1272" s="422"/>
      <c r="MYM1272" s="98"/>
      <c r="MYN1272" s="17"/>
      <c r="MYO1272" s="18"/>
      <c r="MYP1272" s="5"/>
      <c r="MYQ1272" s="18"/>
      <c r="MYR1272" s="76"/>
      <c r="MYS1272" s="192"/>
      <c r="MYT1272" s="114"/>
      <c r="MYU1272" s="125"/>
      <c r="MYV1272" s="15"/>
      <c r="MYW1272" s="131"/>
      <c r="MYX1272" s="131"/>
      <c r="MYY1272" s="131"/>
      <c r="MYZ1272" s="131"/>
      <c r="MZA1272" s="131"/>
      <c r="MZB1272" s="131"/>
      <c r="MZC1272" s="131"/>
      <c r="MZD1272" s="131"/>
      <c r="MZE1272" s="203"/>
      <c r="MZF1272" s="203"/>
      <c r="MZG1272" s="203"/>
      <c r="MZH1272" s="357"/>
      <c r="MZI1272" s="357"/>
      <c r="MZJ1272" s="262"/>
      <c r="MZK1272" s="262"/>
      <c r="MZL1272" s="262"/>
      <c r="MZM1272" s="262"/>
      <c r="MZN1272" s="262"/>
      <c r="MZO1272" s="165"/>
      <c r="MZP1272" s="422"/>
      <c r="MZQ1272" s="98"/>
      <c r="MZR1272" s="17"/>
      <c r="MZS1272" s="18"/>
      <c r="MZT1272" s="5"/>
      <c r="MZU1272" s="18"/>
      <c r="MZV1272" s="76"/>
      <c r="MZW1272" s="192"/>
      <c r="MZX1272" s="114"/>
      <c r="MZY1272" s="125"/>
      <c r="MZZ1272" s="15"/>
      <c r="NAA1272" s="131"/>
      <c r="NAB1272" s="131"/>
      <c r="NAC1272" s="131"/>
      <c r="NAD1272" s="131"/>
      <c r="NAE1272" s="131"/>
      <c r="NAF1272" s="131"/>
      <c r="NAG1272" s="131"/>
      <c r="NAH1272" s="131"/>
      <c r="NAI1272" s="203"/>
      <c r="NAJ1272" s="203"/>
      <c r="NAK1272" s="203"/>
      <c r="NAL1272" s="357"/>
      <c r="NAM1272" s="357"/>
      <c r="NAN1272" s="262"/>
      <c r="NAO1272" s="262"/>
      <c r="NAP1272" s="262"/>
      <c r="NAQ1272" s="262"/>
      <c r="NAR1272" s="262"/>
      <c r="NAS1272" s="165"/>
      <c r="NAT1272" s="422"/>
      <c r="NAU1272" s="98"/>
      <c r="NAV1272" s="17"/>
      <c r="NAW1272" s="18"/>
      <c r="NAX1272" s="5"/>
      <c r="NAY1272" s="18"/>
      <c r="NAZ1272" s="76"/>
      <c r="NBA1272" s="192"/>
      <c r="NBB1272" s="114"/>
      <c r="NBC1272" s="125"/>
      <c r="NBD1272" s="15"/>
      <c r="NBE1272" s="131"/>
      <c r="NBF1272" s="131"/>
      <c r="NBG1272" s="131"/>
      <c r="NBH1272" s="131"/>
      <c r="NBI1272" s="131"/>
      <c r="NBJ1272" s="131"/>
      <c r="NBK1272" s="131"/>
      <c r="NBL1272" s="131"/>
      <c r="NBM1272" s="203"/>
      <c r="NBN1272" s="203"/>
      <c r="NBO1272" s="203"/>
      <c r="NBP1272" s="357"/>
      <c r="NBQ1272" s="357"/>
      <c r="NBR1272" s="262"/>
      <c r="NBS1272" s="262"/>
      <c r="NBT1272" s="262"/>
      <c r="NBU1272" s="262"/>
      <c r="NBV1272" s="262"/>
      <c r="NBW1272" s="165"/>
      <c r="NBX1272" s="422"/>
      <c r="NBY1272" s="98"/>
      <c r="NBZ1272" s="17"/>
      <c r="NCA1272" s="18"/>
      <c r="NCB1272" s="5"/>
      <c r="NCC1272" s="18"/>
      <c r="NCD1272" s="76"/>
      <c r="NCE1272" s="192"/>
      <c r="NCF1272" s="114"/>
      <c r="NCG1272" s="125"/>
      <c r="NCH1272" s="15"/>
      <c r="NCI1272" s="131"/>
      <c r="NCJ1272" s="131"/>
      <c r="NCK1272" s="131"/>
      <c r="NCL1272" s="131"/>
      <c r="NCM1272" s="131"/>
      <c r="NCN1272" s="131"/>
      <c r="NCO1272" s="131"/>
      <c r="NCP1272" s="131"/>
      <c r="NCQ1272" s="203"/>
      <c r="NCR1272" s="203"/>
      <c r="NCS1272" s="203"/>
      <c r="NCT1272" s="357"/>
      <c r="NCU1272" s="357"/>
      <c r="NCV1272" s="262"/>
      <c r="NCW1272" s="262"/>
      <c r="NCX1272" s="262"/>
      <c r="NCY1272" s="262"/>
      <c r="NCZ1272" s="262"/>
      <c r="NDA1272" s="165"/>
      <c r="NDB1272" s="422"/>
      <c r="NDC1272" s="98"/>
      <c r="NDD1272" s="17"/>
      <c r="NDE1272" s="18"/>
      <c r="NDF1272" s="5"/>
      <c r="NDG1272" s="18"/>
      <c r="NDH1272" s="76"/>
      <c r="NDI1272" s="192"/>
      <c r="NDJ1272" s="114"/>
      <c r="NDK1272" s="125"/>
      <c r="NDL1272" s="15"/>
      <c r="NDM1272" s="131"/>
      <c r="NDN1272" s="131"/>
      <c r="NDO1272" s="131"/>
      <c r="NDP1272" s="131"/>
      <c r="NDQ1272" s="131"/>
      <c r="NDR1272" s="131"/>
      <c r="NDS1272" s="131"/>
      <c r="NDT1272" s="131"/>
      <c r="NDU1272" s="203"/>
      <c r="NDV1272" s="203"/>
      <c r="NDW1272" s="203"/>
      <c r="NDX1272" s="357"/>
      <c r="NDY1272" s="357"/>
      <c r="NDZ1272" s="262"/>
      <c r="NEA1272" s="262"/>
      <c r="NEB1272" s="262"/>
      <c r="NEC1272" s="262"/>
      <c r="NED1272" s="262"/>
      <c r="NEE1272" s="165"/>
      <c r="NEF1272" s="422"/>
      <c r="NEG1272" s="98"/>
      <c r="NEH1272" s="17"/>
      <c r="NEI1272" s="18"/>
      <c r="NEJ1272" s="5"/>
      <c r="NEK1272" s="18"/>
      <c r="NEL1272" s="76"/>
      <c r="NEM1272" s="192"/>
      <c r="NEN1272" s="114"/>
      <c r="NEO1272" s="125"/>
      <c r="NEP1272" s="15"/>
      <c r="NEQ1272" s="131"/>
      <c r="NER1272" s="131"/>
      <c r="NES1272" s="131"/>
      <c r="NET1272" s="131"/>
      <c r="NEU1272" s="131"/>
      <c r="NEV1272" s="131"/>
      <c r="NEW1272" s="131"/>
      <c r="NEX1272" s="131"/>
      <c r="NEY1272" s="203"/>
      <c r="NEZ1272" s="203"/>
      <c r="NFA1272" s="203"/>
      <c r="NFB1272" s="357"/>
      <c r="NFC1272" s="357"/>
      <c r="NFD1272" s="262"/>
      <c r="NFE1272" s="262"/>
      <c r="NFF1272" s="262"/>
      <c r="NFG1272" s="262"/>
      <c r="NFH1272" s="262"/>
      <c r="NFI1272" s="165"/>
      <c r="NFJ1272" s="422"/>
      <c r="NFK1272" s="98"/>
      <c r="NFL1272" s="17"/>
      <c r="NFM1272" s="18"/>
      <c r="NFN1272" s="5"/>
      <c r="NFO1272" s="18"/>
      <c r="NFP1272" s="76"/>
      <c r="NFQ1272" s="192"/>
      <c r="NFR1272" s="114"/>
      <c r="NFS1272" s="125"/>
      <c r="NFT1272" s="15"/>
      <c r="NFU1272" s="131"/>
      <c r="NFV1272" s="131"/>
      <c r="NFW1272" s="131"/>
      <c r="NFX1272" s="131"/>
      <c r="NFY1272" s="131"/>
      <c r="NFZ1272" s="131"/>
      <c r="NGA1272" s="131"/>
      <c r="NGB1272" s="131"/>
      <c r="NGC1272" s="203"/>
      <c r="NGD1272" s="203"/>
      <c r="NGE1272" s="203"/>
      <c r="NGF1272" s="357"/>
      <c r="NGG1272" s="357"/>
      <c r="NGH1272" s="262"/>
      <c r="NGI1272" s="262"/>
      <c r="NGJ1272" s="262"/>
      <c r="NGK1272" s="262"/>
      <c r="NGL1272" s="262"/>
      <c r="NGM1272" s="165"/>
      <c r="NGN1272" s="422"/>
      <c r="NGO1272" s="98"/>
      <c r="NGP1272" s="17"/>
      <c r="NGQ1272" s="18"/>
      <c r="NGR1272" s="5"/>
      <c r="NGS1272" s="18"/>
      <c r="NGT1272" s="76"/>
      <c r="NGU1272" s="192"/>
      <c r="NGV1272" s="114"/>
      <c r="NGW1272" s="125"/>
      <c r="NGX1272" s="15"/>
      <c r="NGY1272" s="131"/>
      <c r="NGZ1272" s="131"/>
      <c r="NHA1272" s="131"/>
      <c r="NHB1272" s="131"/>
      <c r="NHC1272" s="131"/>
      <c r="NHD1272" s="131"/>
      <c r="NHE1272" s="131"/>
      <c r="NHF1272" s="131"/>
      <c r="NHG1272" s="203"/>
      <c r="NHH1272" s="203"/>
      <c r="NHI1272" s="203"/>
      <c r="NHJ1272" s="357"/>
      <c r="NHK1272" s="357"/>
      <c r="NHL1272" s="262"/>
      <c r="NHM1272" s="262"/>
      <c r="NHN1272" s="262"/>
      <c r="NHO1272" s="262"/>
      <c r="NHP1272" s="262"/>
      <c r="NHQ1272" s="165"/>
      <c r="NHR1272" s="422"/>
      <c r="NHS1272" s="98"/>
      <c r="NHT1272" s="17"/>
      <c r="NHU1272" s="18"/>
      <c r="NHV1272" s="5"/>
      <c r="NHW1272" s="18"/>
      <c r="NHX1272" s="76"/>
      <c r="NHY1272" s="192"/>
      <c r="NHZ1272" s="114"/>
      <c r="NIA1272" s="125"/>
      <c r="NIB1272" s="15"/>
      <c r="NIC1272" s="131"/>
      <c r="NID1272" s="131"/>
      <c r="NIE1272" s="131"/>
      <c r="NIF1272" s="131"/>
      <c r="NIG1272" s="131"/>
      <c r="NIH1272" s="131"/>
      <c r="NII1272" s="131"/>
      <c r="NIJ1272" s="131"/>
      <c r="NIK1272" s="203"/>
      <c r="NIL1272" s="203"/>
      <c r="NIM1272" s="203"/>
      <c r="NIN1272" s="357"/>
      <c r="NIO1272" s="357"/>
      <c r="NIP1272" s="262"/>
      <c r="NIQ1272" s="262"/>
      <c r="NIR1272" s="262"/>
      <c r="NIS1272" s="262"/>
      <c r="NIT1272" s="262"/>
      <c r="NIU1272" s="165"/>
      <c r="NIV1272" s="422"/>
      <c r="NIW1272" s="98"/>
      <c r="NIX1272" s="17"/>
      <c r="NIY1272" s="18"/>
      <c r="NIZ1272" s="5"/>
      <c r="NJA1272" s="18"/>
      <c r="NJB1272" s="76"/>
      <c r="NJC1272" s="192"/>
      <c r="NJD1272" s="114"/>
      <c r="NJE1272" s="125"/>
      <c r="NJF1272" s="15"/>
      <c r="NJG1272" s="131"/>
      <c r="NJH1272" s="131"/>
      <c r="NJI1272" s="131"/>
      <c r="NJJ1272" s="131"/>
      <c r="NJK1272" s="131"/>
      <c r="NJL1272" s="131"/>
      <c r="NJM1272" s="131"/>
      <c r="NJN1272" s="131"/>
      <c r="NJO1272" s="203"/>
      <c r="NJP1272" s="203"/>
      <c r="NJQ1272" s="203"/>
      <c r="NJR1272" s="357"/>
      <c r="NJS1272" s="357"/>
      <c r="NJT1272" s="262"/>
      <c r="NJU1272" s="262"/>
      <c r="NJV1272" s="262"/>
      <c r="NJW1272" s="262"/>
      <c r="NJX1272" s="262"/>
      <c r="NJY1272" s="165"/>
      <c r="NJZ1272" s="422"/>
      <c r="NKA1272" s="98"/>
      <c r="NKB1272" s="17"/>
      <c r="NKC1272" s="18"/>
      <c r="NKD1272" s="5"/>
      <c r="NKE1272" s="18"/>
      <c r="NKF1272" s="76"/>
      <c r="NKG1272" s="192"/>
      <c r="NKH1272" s="114"/>
      <c r="NKI1272" s="125"/>
      <c r="NKJ1272" s="15"/>
      <c r="NKK1272" s="131"/>
      <c r="NKL1272" s="131"/>
      <c r="NKM1272" s="131"/>
      <c r="NKN1272" s="131"/>
      <c r="NKO1272" s="131"/>
      <c r="NKP1272" s="131"/>
      <c r="NKQ1272" s="131"/>
      <c r="NKR1272" s="131"/>
      <c r="NKS1272" s="203"/>
      <c r="NKT1272" s="203"/>
      <c r="NKU1272" s="203"/>
      <c r="NKV1272" s="357"/>
      <c r="NKW1272" s="357"/>
      <c r="NKX1272" s="262"/>
      <c r="NKY1272" s="262"/>
      <c r="NKZ1272" s="262"/>
      <c r="NLA1272" s="262"/>
      <c r="NLB1272" s="262"/>
      <c r="NLC1272" s="165"/>
      <c r="NLD1272" s="422"/>
      <c r="NLE1272" s="98"/>
      <c r="NLF1272" s="17"/>
      <c r="NLG1272" s="18"/>
      <c r="NLH1272" s="5"/>
      <c r="NLI1272" s="18"/>
      <c r="NLJ1272" s="76"/>
      <c r="NLK1272" s="192"/>
      <c r="NLL1272" s="114"/>
      <c r="NLM1272" s="125"/>
      <c r="NLN1272" s="15"/>
      <c r="NLO1272" s="131"/>
      <c r="NLP1272" s="131"/>
      <c r="NLQ1272" s="131"/>
      <c r="NLR1272" s="131"/>
      <c r="NLS1272" s="131"/>
      <c r="NLT1272" s="131"/>
      <c r="NLU1272" s="131"/>
      <c r="NLV1272" s="131"/>
      <c r="NLW1272" s="203"/>
      <c r="NLX1272" s="203"/>
      <c r="NLY1272" s="203"/>
      <c r="NLZ1272" s="357"/>
      <c r="NMA1272" s="357"/>
      <c r="NMB1272" s="262"/>
      <c r="NMC1272" s="262"/>
      <c r="NMD1272" s="262"/>
      <c r="NME1272" s="262"/>
      <c r="NMF1272" s="262"/>
      <c r="NMG1272" s="165"/>
      <c r="NMH1272" s="422"/>
      <c r="NMI1272" s="98"/>
      <c r="NMJ1272" s="17"/>
      <c r="NMK1272" s="18"/>
      <c r="NML1272" s="5"/>
      <c r="NMM1272" s="18"/>
      <c r="NMN1272" s="76"/>
      <c r="NMO1272" s="192"/>
      <c r="NMP1272" s="114"/>
      <c r="NMQ1272" s="125"/>
      <c r="NMR1272" s="15"/>
      <c r="NMS1272" s="131"/>
      <c r="NMT1272" s="131"/>
      <c r="NMU1272" s="131"/>
      <c r="NMV1272" s="131"/>
      <c r="NMW1272" s="131"/>
      <c r="NMX1272" s="131"/>
      <c r="NMY1272" s="131"/>
      <c r="NMZ1272" s="131"/>
      <c r="NNA1272" s="203"/>
      <c r="NNB1272" s="203"/>
      <c r="NNC1272" s="203"/>
      <c r="NND1272" s="357"/>
      <c r="NNE1272" s="357"/>
      <c r="NNF1272" s="262"/>
      <c r="NNG1272" s="262"/>
      <c r="NNH1272" s="262"/>
      <c r="NNI1272" s="262"/>
      <c r="NNJ1272" s="262"/>
      <c r="NNK1272" s="165"/>
      <c r="NNL1272" s="422"/>
      <c r="NNM1272" s="98"/>
      <c r="NNN1272" s="17"/>
      <c r="NNO1272" s="18"/>
      <c r="NNP1272" s="5"/>
      <c r="NNQ1272" s="18"/>
      <c r="NNR1272" s="76"/>
      <c r="NNS1272" s="192"/>
      <c r="NNT1272" s="114"/>
      <c r="NNU1272" s="125"/>
      <c r="NNV1272" s="15"/>
      <c r="NNW1272" s="131"/>
      <c r="NNX1272" s="131"/>
      <c r="NNY1272" s="131"/>
      <c r="NNZ1272" s="131"/>
      <c r="NOA1272" s="131"/>
      <c r="NOB1272" s="131"/>
      <c r="NOC1272" s="131"/>
      <c r="NOD1272" s="131"/>
      <c r="NOE1272" s="203"/>
      <c r="NOF1272" s="203"/>
      <c r="NOG1272" s="203"/>
      <c r="NOH1272" s="357"/>
      <c r="NOI1272" s="357"/>
      <c r="NOJ1272" s="262"/>
      <c r="NOK1272" s="262"/>
      <c r="NOL1272" s="262"/>
      <c r="NOM1272" s="262"/>
      <c r="NON1272" s="262"/>
      <c r="NOO1272" s="165"/>
      <c r="NOP1272" s="422"/>
      <c r="NOQ1272" s="98"/>
      <c r="NOR1272" s="17"/>
      <c r="NOS1272" s="18"/>
      <c r="NOT1272" s="5"/>
      <c r="NOU1272" s="18"/>
      <c r="NOV1272" s="76"/>
      <c r="NOW1272" s="192"/>
      <c r="NOX1272" s="114"/>
      <c r="NOY1272" s="125"/>
      <c r="NOZ1272" s="15"/>
      <c r="NPA1272" s="131"/>
      <c r="NPB1272" s="131"/>
      <c r="NPC1272" s="131"/>
      <c r="NPD1272" s="131"/>
      <c r="NPE1272" s="131"/>
      <c r="NPF1272" s="131"/>
      <c r="NPG1272" s="131"/>
      <c r="NPH1272" s="131"/>
      <c r="NPI1272" s="203"/>
      <c r="NPJ1272" s="203"/>
      <c r="NPK1272" s="203"/>
      <c r="NPL1272" s="357"/>
      <c r="NPM1272" s="357"/>
      <c r="NPN1272" s="262"/>
      <c r="NPO1272" s="262"/>
      <c r="NPP1272" s="262"/>
      <c r="NPQ1272" s="262"/>
      <c r="NPR1272" s="262"/>
      <c r="NPS1272" s="165"/>
      <c r="NPT1272" s="422"/>
      <c r="NPU1272" s="98"/>
      <c r="NPV1272" s="17"/>
      <c r="NPW1272" s="18"/>
      <c r="NPX1272" s="5"/>
      <c r="NPY1272" s="18"/>
      <c r="NPZ1272" s="76"/>
      <c r="NQA1272" s="192"/>
      <c r="NQB1272" s="114"/>
      <c r="NQC1272" s="125"/>
      <c r="NQD1272" s="15"/>
      <c r="NQE1272" s="131"/>
      <c r="NQF1272" s="131"/>
      <c r="NQG1272" s="131"/>
      <c r="NQH1272" s="131"/>
      <c r="NQI1272" s="131"/>
      <c r="NQJ1272" s="131"/>
      <c r="NQK1272" s="131"/>
      <c r="NQL1272" s="131"/>
      <c r="NQM1272" s="203"/>
      <c r="NQN1272" s="203"/>
      <c r="NQO1272" s="203"/>
      <c r="NQP1272" s="357"/>
      <c r="NQQ1272" s="357"/>
      <c r="NQR1272" s="262"/>
      <c r="NQS1272" s="262"/>
      <c r="NQT1272" s="262"/>
      <c r="NQU1272" s="262"/>
      <c r="NQV1272" s="262"/>
      <c r="NQW1272" s="165"/>
      <c r="NQX1272" s="422"/>
      <c r="NQY1272" s="98"/>
      <c r="NQZ1272" s="17"/>
      <c r="NRA1272" s="18"/>
      <c r="NRB1272" s="5"/>
      <c r="NRC1272" s="18"/>
      <c r="NRD1272" s="76"/>
      <c r="NRE1272" s="192"/>
      <c r="NRF1272" s="114"/>
      <c r="NRG1272" s="125"/>
      <c r="NRH1272" s="15"/>
      <c r="NRI1272" s="131"/>
      <c r="NRJ1272" s="131"/>
      <c r="NRK1272" s="131"/>
      <c r="NRL1272" s="131"/>
      <c r="NRM1272" s="131"/>
      <c r="NRN1272" s="131"/>
      <c r="NRO1272" s="131"/>
      <c r="NRP1272" s="131"/>
      <c r="NRQ1272" s="203"/>
      <c r="NRR1272" s="203"/>
      <c r="NRS1272" s="203"/>
      <c r="NRT1272" s="357"/>
      <c r="NRU1272" s="357"/>
      <c r="NRV1272" s="262"/>
      <c r="NRW1272" s="262"/>
      <c r="NRX1272" s="262"/>
      <c r="NRY1272" s="262"/>
      <c r="NRZ1272" s="262"/>
      <c r="NSA1272" s="165"/>
      <c r="NSB1272" s="422"/>
      <c r="NSC1272" s="98"/>
      <c r="NSD1272" s="17"/>
      <c r="NSE1272" s="18"/>
      <c r="NSF1272" s="5"/>
      <c r="NSG1272" s="18"/>
      <c r="NSH1272" s="76"/>
      <c r="NSI1272" s="192"/>
      <c r="NSJ1272" s="114"/>
      <c r="NSK1272" s="125"/>
      <c r="NSL1272" s="15"/>
      <c r="NSM1272" s="131"/>
      <c r="NSN1272" s="131"/>
      <c r="NSO1272" s="131"/>
      <c r="NSP1272" s="131"/>
      <c r="NSQ1272" s="131"/>
      <c r="NSR1272" s="131"/>
      <c r="NSS1272" s="131"/>
      <c r="NST1272" s="131"/>
      <c r="NSU1272" s="203"/>
      <c r="NSV1272" s="203"/>
      <c r="NSW1272" s="203"/>
      <c r="NSX1272" s="357"/>
      <c r="NSY1272" s="357"/>
      <c r="NSZ1272" s="262"/>
      <c r="NTA1272" s="262"/>
      <c r="NTB1272" s="262"/>
      <c r="NTC1272" s="262"/>
      <c r="NTD1272" s="262"/>
      <c r="NTE1272" s="165"/>
      <c r="NTF1272" s="422"/>
      <c r="NTG1272" s="98"/>
      <c r="NTH1272" s="17"/>
      <c r="NTI1272" s="18"/>
      <c r="NTJ1272" s="5"/>
      <c r="NTK1272" s="18"/>
      <c r="NTL1272" s="76"/>
      <c r="NTM1272" s="192"/>
      <c r="NTN1272" s="114"/>
      <c r="NTO1272" s="125"/>
      <c r="NTP1272" s="15"/>
      <c r="NTQ1272" s="131"/>
      <c r="NTR1272" s="131"/>
      <c r="NTS1272" s="131"/>
      <c r="NTT1272" s="131"/>
      <c r="NTU1272" s="131"/>
      <c r="NTV1272" s="131"/>
      <c r="NTW1272" s="131"/>
      <c r="NTX1272" s="131"/>
      <c r="NTY1272" s="203"/>
      <c r="NTZ1272" s="203"/>
      <c r="NUA1272" s="203"/>
      <c r="NUB1272" s="357"/>
      <c r="NUC1272" s="357"/>
      <c r="NUD1272" s="262"/>
      <c r="NUE1272" s="262"/>
      <c r="NUF1272" s="262"/>
      <c r="NUG1272" s="262"/>
      <c r="NUH1272" s="262"/>
      <c r="NUI1272" s="165"/>
      <c r="NUJ1272" s="422"/>
      <c r="NUK1272" s="98"/>
      <c r="NUL1272" s="17"/>
      <c r="NUM1272" s="18"/>
      <c r="NUN1272" s="5"/>
      <c r="NUO1272" s="18"/>
      <c r="NUP1272" s="76"/>
      <c r="NUQ1272" s="192"/>
      <c r="NUR1272" s="114"/>
      <c r="NUS1272" s="125"/>
      <c r="NUT1272" s="15"/>
      <c r="NUU1272" s="131"/>
      <c r="NUV1272" s="131"/>
      <c r="NUW1272" s="131"/>
      <c r="NUX1272" s="131"/>
      <c r="NUY1272" s="131"/>
      <c r="NUZ1272" s="131"/>
      <c r="NVA1272" s="131"/>
      <c r="NVB1272" s="131"/>
      <c r="NVC1272" s="203"/>
      <c r="NVD1272" s="203"/>
      <c r="NVE1272" s="203"/>
      <c r="NVF1272" s="357"/>
      <c r="NVG1272" s="357"/>
      <c r="NVH1272" s="262"/>
      <c r="NVI1272" s="262"/>
      <c r="NVJ1272" s="262"/>
      <c r="NVK1272" s="262"/>
      <c r="NVL1272" s="262"/>
      <c r="NVM1272" s="165"/>
      <c r="NVN1272" s="422"/>
      <c r="NVO1272" s="98"/>
      <c r="NVP1272" s="17"/>
      <c r="NVQ1272" s="18"/>
      <c r="NVR1272" s="5"/>
      <c r="NVS1272" s="18"/>
      <c r="NVT1272" s="76"/>
      <c r="NVU1272" s="192"/>
      <c r="NVV1272" s="114"/>
      <c r="NVW1272" s="125"/>
      <c r="NVX1272" s="15"/>
      <c r="NVY1272" s="131"/>
      <c r="NVZ1272" s="131"/>
      <c r="NWA1272" s="131"/>
      <c r="NWB1272" s="131"/>
      <c r="NWC1272" s="131"/>
      <c r="NWD1272" s="131"/>
      <c r="NWE1272" s="131"/>
      <c r="NWF1272" s="131"/>
      <c r="NWG1272" s="203"/>
      <c r="NWH1272" s="203"/>
      <c r="NWI1272" s="203"/>
      <c r="NWJ1272" s="357"/>
      <c r="NWK1272" s="357"/>
      <c r="NWL1272" s="262"/>
      <c r="NWM1272" s="262"/>
      <c r="NWN1272" s="262"/>
      <c r="NWO1272" s="262"/>
      <c r="NWP1272" s="262"/>
      <c r="NWQ1272" s="165"/>
      <c r="NWR1272" s="422"/>
      <c r="NWS1272" s="98"/>
      <c r="NWT1272" s="17"/>
      <c r="NWU1272" s="18"/>
      <c r="NWV1272" s="5"/>
      <c r="NWW1272" s="18"/>
      <c r="NWX1272" s="76"/>
      <c r="NWY1272" s="192"/>
      <c r="NWZ1272" s="114"/>
      <c r="NXA1272" s="125"/>
      <c r="NXB1272" s="15"/>
      <c r="NXC1272" s="131"/>
      <c r="NXD1272" s="131"/>
      <c r="NXE1272" s="131"/>
      <c r="NXF1272" s="131"/>
      <c r="NXG1272" s="131"/>
      <c r="NXH1272" s="131"/>
      <c r="NXI1272" s="131"/>
      <c r="NXJ1272" s="131"/>
      <c r="NXK1272" s="203"/>
      <c r="NXL1272" s="203"/>
      <c r="NXM1272" s="203"/>
      <c r="NXN1272" s="357"/>
      <c r="NXO1272" s="357"/>
      <c r="NXP1272" s="262"/>
      <c r="NXQ1272" s="262"/>
      <c r="NXR1272" s="262"/>
      <c r="NXS1272" s="262"/>
      <c r="NXT1272" s="262"/>
      <c r="NXU1272" s="165"/>
      <c r="NXV1272" s="422"/>
      <c r="NXW1272" s="98"/>
      <c r="NXX1272" s="17"/>
      <c r="NXY1272" s="18"/>
      <c r="NXZ1272" s="5"/>
      <c r="NYA1272" s="18"/>
      <c r="NYB1272" s="76"/>
      <c r="NYC1272" s="192"/>
      <c r="NYD1272" s="114"/>
      <c r="NYE1272" s="125"/>
      <c r="NYF1272" s="15"/>
      <c r="NYG1272" s="131"/>
      <c r="NYH1272" s="131"/>
      <c r="NYI1272" s="131"/>
      <c r="NYJ1272" s="131"/>
      <c r="NYK1272" s="131"/>
      <c r="NYL1272" s="131"/>
      <c r="NYM1272" s="131"/>
      <c r="NYN1272" s="131"/>
      <c r="NYO1272" s="203"/>
      <c r="NYP1272" s="203"/>
      <c r="NYQ1272" s="203"/>
      <c r="NYR1272" s="357"/>
      <c r="NYS1272" s="357"/>
      <c r="NYT1272" s="262"/>
      <c r="NYU1272" s="262"/>
      <c r="NYV1272" s="262"/>
      <c r="NYW1272" s="262"/>
      <c r="NYX1272" s="262"/>
      <c r="NYY1272" s="165"/>
      <c r="NYZ1272" s="422"/>
      <c r="NZA1272" s="98"/>
      <c r="NZB1272" s="17"/>
      <c r="NZC1272" s="18"/>
      <c r="NZD1272" s="5"/>
      <c r="NZE1272" s="18"/>
      <c r="NZF1272" s="76"/>
      <c r="NZG1272" s="192"/>
      <c r="NZH1272" s="114"/>
      <c r="NZI1272" s="125"/>
      <c r="NZJ1272" s="15"/>
      <c r="NZK1272" s="131"/>
      <c r="NZL1272" s="131"/>
      <c r="NZM1272" s="131"/>
      <c r="NZN1272" s="131"/>
      <c r="NZO1272" s="131"/>
      <c r="NZP1272" s="131"/>
      <c r="NZQ1272" s="131"/>
      <c r="NZR1272" s="131"/>
      <c r="NZS1272" s="203"/>
      <c r="NZT1272" s="203"/>
      <c r="NZU1272" s="203"/>
      <c r="NZV1272" s="357"/>
      <c r="NZW1272" s="357"/>
      <c r="NZX1272" s="262"/>
      <c r="NZY1272" s="262"/>
      <c r="NZZ1272" s="262"/>
      <c r="OAA1272" s="262"/>
      <c r="OAB1272" s="262"/>
      <c r="OAC1272" s="165"/>
      <c r="OAD1272" s="422"/>
      <c r="OAE1272" s="98"/>
      <c r="OAF1272" s="17"/>
      <c r="OAG1272" s="18"/>
      <c r="OAH1272" s="5"/>
      <c r="OAI1272" s="18"/>
      <c r="OAJ1272" s="76"/>
      <c r="OAK1272" s="192"/>
      <c r="OAL1272" s="114"/>
      <c r="OAM1272" s="125"/>
      <c r="OAN1272" s="15"/>
      <c r="OAO1272" s="131"/>
      <c r="OAP1272" s="131"/>
      <c r="OAQ1272" s="131"/>
      <c r="OAR1272" s="131"/>
      <c r="OAS1272" s="131"/>
      <c r="OAT1272" s="131"/>
      <c r="OAU1272" s="131"/>
      <c r="OAV1272" s="131"/>
      <c r="OAW1272" s="203"/>
      <c r="OAX1272" s="203"/>
      <c r="OAY1272" s="203"/>
      <c r="OAZ1272" s="357"/>
      <c r="OBA1272" s="357"/>
      <c r="OBB1272" s="262"/>
      <c r="OBC1272" s="262"/>
      <c r="OBD1272" s="262"/>
      <c r="OBE1272" s="262"/>
      <c r="OBF1272" s="262"/>
      <c r="OBG1272" s="165"/>
      <c r="OBH1272" s="422"/>
      <c r="OBI1272" s="98"/>
      <c r="OBJ1272" s="17"/>
      <c r="OBK1272" s="18"/>
      <c r="OBL1272" s="5"/>
      <c r="OBM1272" s="18"/>
      <c r="OBN1272" s="76"/>
      <c r="OBO1272" s="192"/>
      <c r="OBP1272" s="114"/>
      <c r="OBQ1272" s="125"/>
      <c r="OBR1272" s="15"/>
      <c r="OBS1272" s="131"/>
      <c r="OBT1272" s="131"/>
      <c r="OBU1272" s="131"/>
      <c r="OBV1272" s="131"/>
      <c r="OBW1272" s="131"/>
      <c r="OBX1272" s="131"/>
      <c r="OBY1272" s="131"/>
      <c r="OBZ1272" s="131"/>
      <c r="OCA1272" s="203"/>
      <c r="OCB1272" s="203"/>
      <c r="OCC1272" s="203"/>
      <c r="OCD1272" s="357"/>
      <c r="OCE1272" s="357"/>
      <c r="OCF1272" s="262"/>
      <c r="OCG1272" s="262"/>
      <c r="OCH1272" s="262"/>
      <c r="OCI1272" s="262"/>
      <c r="OCJ1272" s="262"/>
      <c r="OCK1272" s="165"/>
      <c r="OCL1272" s="422"/>
      <c r="OCM1272" s="98"/>
      <c r="OCN1272" s="17"/>
      <c r="OCO1272" s="18"/>
      <c r="OCP1272" s="5"/>
      <c r="OCQ1272" s="18"/>
      <c r="OCR1272" s="76"/>
      <c r="OCS1272" s="192"/>
      <c r="OCT1272" s="114"/>
      <c r="OCU1272" s="125"/>
      <c r="OCV1272" s="15"/>
      <c r="OCW1272" s="131"/>
      <c r="OCX1272" s="131"/>
      <c r="OCY1272" s="131"/>
      <c r="OCZ1272" s="131"/>
      <c r="ODA1272" s="131"/>
      <c r="ODB1272" s="131"/>
      <c r="ODC1272" s="131"/>
      <c r="ODD1272" s="131"/>
      <c r="ODE1272" s="203"/>
      <c r="ODF1272" s="203"/>
      <c r="ODG1272" s="203"/>
      <c r="ODH1272" s="357"/>
      <c r="ODI1272" s="357"/>
      <c r="ODJ1272" s="262"/>
      <c r="ODK1272" s="262"/>
      <c r="ODL1272" s="262"/>
      <c r="ODM1272" s="262"/>
      <c r="ODN1272" s="262"/>
      <c r="ODO1272" s="165"/>
      <c r="ODP1272" s="422"/>
      <c r="ODQ1272" s="98"/>
      <c r="ODR1272" s="17"/>
      <c r="ODS1272" s="18"/>
      <c r="ODT1272" s="5"/>
      <c r="ODU1272" s="18"/>
      <c r="ODV1272" s="76"/>
      <c r="ODW1272" s="192"/>
      <c r="ODX1272" s="114"/>
      <c r="ODY1272" s="125"/>
      <c r="ODZ1272" s="15"/>
      <c r="OEA1272" s="131"/>
      <c r="OEB1272" s="131"/>
      <c r="OEC1272" s="131"/>
      <c r="OED1272" s="131"/>
      <c r="OEE1272" s="131"/>
      <c r="OEF1272" s="131"/>
      <c r="OEG1272" s="131"/>
      <c r="OEH1272" s="131"/>
      <c r="OEI1272" s="203"/>
      <c r="OEJ1272" s="203"/>
      <c r="OEK1272" s="203"/>
      <c r="OEL1272" s="357"/>
      <c r="OEM1272" s="357"/>
      <c r="OEN1272" s="262"/>
      <c r="OEO1272" s="262"/>
      <c r="OEP1272" s="262"/>
      <c r="OEQ1272" s="262"/>
      <c r="OER1272" s="262"/>
      <c r="OES1272" s="165"/>
      <c r="OET1272" s="422"/>
      <c r="OEU1272" s="98"/>
      <c r="OEV1272" s="17"/>
      <c r="OEW1272" s="18"/>
      <c r="OEX1272" s="5"/>
      <c r="OEY1272" s="18"/>
      <c r="OEZ1272" s="76"/>
      <c r="OFA1272" s="192"/>
      <c r="OFB1272" s="114"/>
      <c r="OFC1272" s="125"/>
      <c r="OFD1272" s="15"/>
      <c r="OFE1272" s="131"/>
      <c r="OFF1272" s="131"/>
      <c r="OFG1272" s="131"/>
      <c r="OFH1272" s="131"/>
      <c r="OFI1272" s="131"/>
      <c r="OFJ1272" s="131"/>
      <c r="OFK1272" s="131"/>
      <c r="OFL1272" s="131"/>
      <c r="OFM1272" s="203"/>
      <c r="OFN1272" s="203"/>
      <c r="OFO1272" s="203"/>
      <c r="OFP1272" s="357"/>
      <c r="OFQ1272" s="357"/>
      <c r="OFR1272" s="262"/>
      <c r="OFS1272" s="262"/>
      <c r="OFT1272" s="262"/>
      <c r="OFU1272" s="262"/>
      <c r="OFV1272" s="262"/>
      <c r="OFW1272" s="165"/>
      <c r="OFX1272" s="422"/>
      <c r="OFY1272" s="98"/>
      <c r="OFZ1272" s="17"/>
      <c r="OGA1272" s="18"/>
      <c r="OGB1272" s="5"/>
      <c r="OGC1272" s="18"/>
      <c r="OGD1272" s="76"/>
      <c r="OGE1272" s="192"/>
      <c r="OGF1272" s="114"/>
      <c r="OGG1272" s="125"/>
      <c r="OGH1272" s="15"/>
      <c r="OGI1272" s="131"/>
      <c r="OGJ1272" s="131"/>
      <c r="OGK1272" s="131"/>
      <c r="OGL1272" s="131"/>
      <c r="OGM1272" s="131"/>
      <c r="OGN1272" s="131"/>
      <c r="OGO1272" s="131"/>
      <c r="OGP1272" s="131"/>
      <c r="OGQ1272" s="203"/>
      <c r="OGR1272" s="203"/>
      <c r="OGS1272" s="203"/>
      <c r="OGT1272" s="357"/>
      <c r="OGU1272" s="357"/>
      <c r="OGV1272" s="262"/>
      <c r="OGW1272" s="262"/>
      <c r="OGX1272" s="262"/>
      <c r="OGY1272" s="262"/>
      <c r="OGZ1272" s="262"/>
      <c r="OHA1272" s="165"/>
      <c r="OHB1272" s="422"/>
      <c r="OHC1272" s="98"/>
      <c r="OHD1272" s="17"/>
      <c r="OHE1272" s="18"/>
      <c r="OHF1272" s="5"/>
      <c r="OHG1272" s="18"/>
      <c r="OHH1272" s="76"/>
      <c r="OHI1272" s="192"/>
      <c r="OHJ1272" s="114"/>
      <c r="OHK1272" s="125"/>
      <c r="OHL1272" s="15"/>
      <c r="OHM1272" s="131"/>
      <c r="OHN1272" s="131"/>
      <c r="OHO1272" s="131"/>
      <c r="OHP1272" s="131"/>
      <c r="OHQ1272" s="131"/>
      <c r="OHR1272" s="131"/>
      <c r="OHS1272" s="131"/>
      <c r="OHT1272" s="131"/>
      <c r="OHU1272" s="203"/>
      <c r="OHV1272" s="203"/>
      <c r="OHW1272" s="203"/>
      <c r="OHX1272" s="357"/>
      <c r="OHY1272" s="357"/>
      <c r="OHZ1272" s="262"/>
      <c r="OIA1272" s="262"/>
      <c r="OIB1272" s="262"/>
      <c r="OIC1272" s="262"/>
      <c r="OID1272" s="262"/>
      <c r="OIE1272" s="165"/>
      <c r="OIF1272" s="422"/>
      <c r="OIG1272" s="98"/>
      <c r="OIH1272" s="17"/>
      <c r="OII1272" s="18"/>
      <c r="OIJ1272" s="5"/>
      <c r="OIK1272" s="18"/>
      <c r="OIL1272" s="76"/>
      <c r="OIM1272" s="192"/>
      <c r="OIN1272" s="114"/>
      <c r="OIO1272" s="125"/>
      <c r="OIP1272" s="15"/>
      <c r="OIQ1272" s="131"/>
      <c r="OIR1272" s="131"/>
      <c r="OIS1272" s="131"/>
      <c r="OIT1272" s="131"/>
      <c r="OIU1272" s="131"/>
      <c r="OIV1272" s="131"/>
      <c r="OIW1272" s="131"/>
      <c r="OIX1272" s="131"/>
      <c r="OIY1272" s="203"/>
      <c r="OIZ1272" s="203"/>
      <c r="OJA1272" s="203"/>
      <c r="OJB1272" s="357"/>
      <c r="OJC1272" s="357"/>
      <c r="OJD1272" s="262"/>
      <c r="OJE1272" s="262"/>
      <c r="OJF1272" s="262"/>
      <c r="OJG1272" s="262"/>
      <c r="OJH1272" s="262"/>
      <c r="OJI1272" s="165"/>
      <c r="OJJ1272" s="422"/>
      <c r="OJK1272" s="98"/>
      <c r="OJL1272" s="17"/>
      <c r="OJM1272" s="18"/>
      <c r="OJN1272" s="5"/>
      <c r="OJO1272" s="18"/>
      <c r="OJP1272" s="76"/>
      <c r="OJQ1272" s="192"/>
      <c r="OJR1272" s="114"/>
      <c r="OJS1272" s="125"/>
      <c r="OJT1272" s="15"/>
      <c r="OJU1272" s="131"/>
      <c r="OJV1272" s="131"/>
      <c r="OJW1272" s="131"/>
      <c r="OJX1272" s="131"/>
      <c r="OJY1272" s="131"/>
      <c r="OJZ1272" s="131"/>
      <c r="OKA1272" s="131"/>
      <c r="OKB1272" s="131"/>
      <c r="OKC1272" s="203"/>
      <c r="OKD1272" s="203"/>
      <c r="OKE1272" s="203"/>
      <c r="OKF1272" s="357"/>
      <c r="OKG1272" s="357"/>
      <c r="OKH1272" s="262"/>
      <c r="OKI1272" s="262"/>
      <c r="OKJ1272" s="262"/>
      <c r="OKK1272" s="262"/>
      <c r="OKL1272" s="262"/>
      <c r="OKM1272" s="165"/>
      <c r="OKN1272" s="422"/>
      <c r="OKO1272" s="98"/>
      <c r="OKP1272" s="17"/>
      <c r="OKQ1272" s="18"/>
      <c r="OKR1272" s="5"/>
      <c r="OKS1272" s="18"/>
      <c r="OKT1272" s="76"/>
      <c r="OKU1272" s="192"/>
      <c r="OKV1272" s="114"/>
      <c r="OKW1272" s="125"/>
      <c r="OKX1272" s="15"/>
      <c r="OKY1272" s="131"/>
      <c r="OKZ1272" s="131"/>
      <c r="OLA1272" s="131"/>
      <c r="OLB1272" s="131"/>
      <c r="OLC1272" s="131"/>
      <c r="OLD1272" s="131"/>
      <c r="OLE1272" s="131"/>
      <c r="OLF1272" s="131"/>
      <c r="OLG1272" s="203"/>
      <c r="OLH1272" s="203"/>
      <c r="OLI1272" s="203"/>
      <c r="OLJ1272" s="357"/>
      <c r="OLK1272" s="357"/>
      <c r="OLL1272" s="262"/>
      <c r="OLM1272" s="262"/>
      <c r="OLN1272" s="262"/>
      <c r="OLO1272" s="262"/>
      <c r="OLP1272" s="262"/>
      <c r="OLQ1272" s="165"/>
      <c r="OLR1272" s="422"/>
      <c r="OLS1272" s="98"/>
      <c r="OLT1272" s="17"/>
      <c r="OLU1272" s="18"/>
      <c r="OLV1272" s="5"/>
      <c r="OLW1272" s="18"/>
      <c r="OLX1272" s="76"/>
      <c r="OLY1272" s="192"/>
      <c r="OLZ1272" s="114"/>
      <c r="OMA1272" s="125"/>
      <c r="OMB1272" s="15"/>
      <c r="OMC1272" s="131"/>
      <c r="OMD1272" s="131"/>
      <c r="OME1272" s="131"/>
      <c r="OMF1272" s="131"/>
      <c r="OMG1272" s="131"/>
      <c r="OMH1272" s="131"/>
      <c r="OMI1272" s="131"/>
      <c r="OMJ1272" s="131"/>
      <c r="OMK1272" s="203"/>
      <c r="OML1272" s="203"/>
      <c r="OMM1272" s="203"/>
      <c r="OMN1272" s="357"/>
      <c r="OMO1272" s="357"/>
      <c r="OMP1272" s="262"/>
      <c r="OMQ1272" s="262"/>
      <c r="OMR1272" s="262"/>
      <c r="OMS1272" s="262"/>
      <c r="OMT1272" s="262"/>
      <c r="OMU1272" s="165"/>
      <c r="OMV1272" s="422"/>
      <c r="OMW1272" s="98"/>
      <c r="OMX1272" s="17"/>
      <c r="OMY1272" s="18"/>
      <c r="OMZ1272" s="5"/>
      <c r="ONA1272" s="18"/>
      <c r="ONB1272" s="76"/>
      <c r="ONC1272" s="192"/>
      <c r="OND1272" s="114"/>
      <c r="ONE1272" s="125"/>
      <c r="ONF1272" s="15"/>
      <c r="ONG1272" s="131"/>
      <c r="ONH1272" s="131"/>
      <c r="ONI1272" s="131"/>
      <c r="ONJ1272" s="131"/>
      <c r="ONK1272" s="131"/>
      <c r="ONL1272" s="131"/>
      <c r="ONM1272" s="131"/>
      <c r="ONN1272" s="131"/>
      <c r="ONO1272" s="203"/>
      <c r="ONP1272" s="203"/>
      <c r="ONQ1272" s="203"/>
      <c r="ONR1272" s="357"/>
      <c r="ONS1272" s="357"/>
      <c r="ONT1272" s="262"/>
      <c r="ONU1272" s="262"/>
      <c r="ONV1272" s="262"/>
      <c r="ONW1272" s="262"/>
      <c r="ONX1272" s="262"/>
      <c r="ONY1272" s="165"/>
      <c r="ONZ1272" s="422"/>
      <c r="OOA1272" s="98"/>
      <c r="OOB1272" s="17"/>
      <c r="OOC1272" s="18"/>
      <c r="OOD1272" s="5"/>
      <c r="OOE1272" s="18"/>
      <c r="OOF1272" s="76"/>
      <c r="OOG1272" s="192"/>
      <c r="OOH1272" s="114"/>
      <c r="OOI1272" s="125"/>
      <c r="OOJ1272" s="15"/>
      <c r="OOK1272" s="131"/>
      <c r="OOL1272" s="131"/>
      <c r="OOM1272" s="131"/>
      <c r="OON1272" s="131"/>
      <c r="OOO1272" s="131"/>
      <c r="OOP1272" s="131"/>
      <c r="OOQ1272" s="131"/>
      <c r="OOR1272" s="131"/>
      <c r="OOS1272" s="203"/>
      <c r="OOT1272" s="203"/>
      <c r="OOU1272" s="203"/>
      <c r="OOV1272" s="357"/>
      <c r="OOW1272" s="357"/>
      <c r="OOX1272" s="262"/>
      <c r="OOY1272" s="262"/>
      <c r="OOZ1272" s="262"/>
      <c r="OPA1272" s="262"/>
      <c r="OPB1272" s="262"/>
      <c r="OPC1272" s="165"/>
      <c r="OPD1272" s="422"/>
      <c r="OPE1272" s="98"/>
      <c r="OPF1272" s="17"/>
      <c r="OPG1272" s="18"/>
      <c r="OPH1272" s="5"/>
      <c r="OPI1272" s="18"/>
      <c r="OPJ1272" s="76"/>
      <c r="OPK1272" s="192"/>
      <c r="OPL1272" s="114"/>
      <c r="OPM1272" s="125"/>
      <c r="OPN1272" s="15"/>
      <c r="OPO1272" s="131"/>
      <c r="OPP1272" s="131"/>
      <c r="OPQ1272" s="131"/>
      <c r="OPR1272" s="131"/>
      <c r="OPS1272" s="131"/>
      <c r="OPT1272" s="131"/>
      <c r="OPU1272" s="131"/>
      <c r="OPV1272" s="131"/>
      <c r="OPW1272" s="203"/>
      <c r="OPX1272" s="203"/>
      <c r="OPY1272" s="203"/>
      <c r="OPZ1272" s="357"/>
      <c r="OQA1272" s="357"/>
      <c r="OQB1272" s="262"/>
      <c r="OQC1272" s="262"/>
      <c r="OQD1272" s="262"/>
      <c r="OQE1272" s="262"/>
      <c r="OQF1272" s="262"/>
      <c r="OQG1272" s="165"/>
      <c r="OQH1272" s="422"/>
      <c r="OQI1272" s="98"/>
      <c r="OQJ1272" s="17"/>
      <c r="OQK1272" s="18"/>
      <c r="OQL1272" s="5"/>
      <c r="OQM1272" s="18"/>
      <c r="OQN1272" s="76"/>
      <c r="OQO1272" s="192"/>
      <c r="OQP1272" s="114"/>
      <c r="OQQ1272" s="125"/>
      <c r="OQR1272" s="15"/>
      <c r="OQS1272" s="131"/>
      <c r="OQT1272" s="131"/>
      <c r="OQU1272" s="131"/>
      <c r="OQV1272" s="131"/>
      <c r="OQW1272" s="131"/>
      <c r="OQX1272" s="131"/>
      <c r="OQY1272" s="131"/>
      <c r="OQZ1272" s="131"/>
      <c r="ORA1272" s="203"/>
      <c r="ORB1272" s="203"/>
      <c r="ORC1272" s="203"/>
      <c r="ORD1272" s="357"/>
      <c r="ORE1272" s="357"/>
      <c r="ORF1272" s="262"/>
      <c r="ORG1272" s="262"/>
      <c r="ORH1272" s="262"/>
      <c r="ORI1272" s="262"/>
      <c r="ORJ1272" s="262"/>
      <c r="ORK1272" s="165"/>
      <c r="ORL1272" s="422"/>
      <c r="ORM1272" s="98"/>
      <c r="ORN1272" s="17"/>
      <c r="ORO1272" s="18"/>
      <c r="ORP1272" s="5"/>
      <c r="ORQ1272" s="18"/>
      <c r="ORR1272" s="76"/>
      <c r="ORS1272" s="192"/>
      <c r="ORT1272" s="114"/>
      <c r="ORU1272" s="125"/>
      <c r="ORV1272" s="15"/>
      <c r="ORW1272" s="131"/>
      <c r="ORX1272" s="131"/>
      <c r="ORY1272" s="131"/>
      <c r="ORZ1272" s="131"/>
      <c r="OSA1272" s="131"/>
      <c r="OSB1272" s="131"/>
      <c r="OSC1272" s="131"/>
      <c r="OSD1272" s="131"/>
      <c r="OSE1272" s="203"/>
      <c r="OSF1272" s="203"/>
      <c r="OSG1272" s="203"/>
      <c r="OSH1272" s="357"/>
      <c r="OSI1272" s="357"/>
      <c r="OSJ1272" s="262"/>
      <c r="OSK1272" s="262"/>
      <c r="OSL1272" s="262"/>
      <c r="OSM1272" s="262"/>
      <c r="OSN1272" s="262"/>
      <c r="OSO1272" s="165"/>
      <c r="OSP1272" s="422"/>
      <c r="OSQ1272" s="98"/>
      <c r="OSR1272" s="17"/>
      <c r="OSS1272" s="18"/>
      <c r="OST1272" s="5"/>
      <c r="OSU1272" s="18"/>
      <c r="OSV1272" s="76"/>
      <c r="OSW1272" s="192"/>
      <c r="OSX1272" s="114"/>
      <c r="OSY1272" s="125"/>
      <c r="OSZ1272" s="15"/>
      <c r="OTA1272" s="131"/>
      <c r="OTB1272" s="131"/>
      <c r="OTC1272" s="131"/>
      <c r="OTD1272" s="131"/>
      <c r="OTE1272" s="131"/>
      <c r="OTF1272" s="131"/>
      <c r="OTG1272" s="131"/>
      <c r="OTH1272" s="131"/>
      <c r="OTI1272" s="203"/>
      <c r="OTJ1272" s="203"/>
      <c r="OTK1272" s="203"/>
      <c r="OTL1272" s="357"/>
      <c r="OTM1272" s="357"/>
      <c r="OTN1272" s="262"/>
      <c r="OTO1272" s="262"/>
      <c r="OTP1272" s="262"/>
      <c r="OTQ1272" s="262"/>
      <c r="OTR1272" s="262"/>
      <c r="OTS1272" s="165"/>
      <c r="OTT1272" s="422"/>
      <c r="OTU1272" s="98"/>
      <c r="OTV1272" s="17"/>
      <c r="OTW1272" s="18"/>
      <c r="OTX1272" s="5"/>
      <c r="OTY1272" s="18"/>
      <c r="OTZ1272" s="76"/>
      <c r="OUA1272" s="192"/>
      <c r="OUB1272" s="114"/>
      <c r="OUC1272" s="125"/>
      <c r="OUD1272" s="15"/>
      <c r="OUE1272" s="131"/>
      <c r="OUF1272" s="131"/>
      <c r="OUG1272" s="131"/>
      <c r="OUH1272" s="131"/>
      <c r="OUI1272" s="131"/>
      <c r="OUJ1272" s="131"/>
      <c r="OUK1272" s="131"/>
      <c r="OUL1272" s="131"/>
      <c r="OUM1272" s="203"/>
      <c r="OUN1272" s="203"/>
      <c r="OUO1272" s="203"/>
      <c r="OUP1272" s="357"/>
      <c r="OUQ1272" s="357"/>
      <c r="OUR1272" s="262"/>
      <c r="OUS1272" s="262"/>
      <c r="OUT1272" s="262"/>
      <c r="OUU1272" s="262"/>
      <c r="OUV1272" s="262"/>
      <c r="OUW1272" s="165"/>
      <c r="OUX1272" s="422"/>
      <c r="OUY1272" s="98"/>
      <c r="OUZ1272" s="17"/>
      <c r="OVA1272" s="18"/>
      <c r="OVB1272" s="5"/>
      <c r="OVC1272" s="18"/>
      <c r="OVD1272" s="76"/>
      <c r="OVE1272" s="192"/>
      <c r="OVF1272" s="114"/>
      <c r="OVG1272" s="125"/>
      <c r="OVH1272" s="15"/>
      <c r="OVI1272" s="131"/>
      <c r="OVJ1272" s="131"/>
      <c r="OVK1272" s="131"/>
      <c r="OVL1272" s="131"/>
      <c r="OVM1272" s="131"/>
      <c r="OVN1272" s="131"/>
      <c r="OVO1272" s="131"/>
      <c r="OVP1272" s="131"/>
      <c r="OVQ1272" s="203"/>
      <c r="OVR1272" s="203"/>
      <c r="OVS1272" s="203"/>
      <c r="OVT1272" s="357"/>
      <c r="OVU1272" s="357"/>
      <c r="OVV1272" s="262"/>
      <c r="OVW1272" s="262"/>
      <c r="OVX1272" s="262"/>
      <c r="OVY1272" s="262"/>
      <c r="OVZ1272" s="262"/>
      <c r="OWA1272" s="165"/>
      <c r="OWB1272" s="422"/>
      <c r="OWC1272" s="98"/>
      <c r="OWD1272" s="17"/>
      <c r="OWE1272" s="18"/>
      <c r="OWF1272" s="5"/>
      <c r="OWG1272" s="18"/>
      <c r="OWH1272" s="76"/>
      <c r="OWI1272" s="192"/>
      <c r="OWJ1272" s="114"/>
      <c r="OWK1272" s="125"/>
      <c r="OWL1272" s="15"/>
      <c r="OWM1272" s="131"/>
      <c r="OWN1272" s="131"/>
      <c r="OWO1272" s="131"/>
      <c r="OWP1272" s="131"/>
      <c r="OWQ1272" s="131"/>
      <c r="OWR1272" s="131"/>
      <c r="OWS1272" s="131"/>
      <c r="OWT1272" s="131"/>
      <c r="OWU1272" s="203"/>
      <c r="OWV1272" s="203"/>
      <c r="OWW1272" s="203"/>
      <c r="OWX1272" s="357"/>
      <c r="OWY1272" s="357"/>
      <c r="OWZ1272" s="262"/>
      <c r="OXA1272" s="262"/>
      <c r="OXB1272" s="262"/>
      <c r="OXC1272" s="262"/>
      <c r="OXD1272" s="262"/>
      <c r="OXE1272" s="165"/>
      <c r="OXF1272" s="422"/>
      <c r="OXG1272" s="98"/>
      <c r="OXH1272" s="17"/>
      <c r="OXI1272" s="18"/>
      <c r="OXJ1272" s="5"/>
      <c r="OXK1272" s="18"/>
      <c r="OXL1272" s="76"/>
      <c r="OXM1272" s="192"/>
      <c r="OXN1272" s="114"/>
      <c r="OXO1272" s="125"/>
      <c r="OXP1272" s="15"/>
      <c r="OXQ1272" s="131"/>
      <c r="OXR1272" s="131"/>
      <c r="OXS1272" s="131"/>
      <c r="OXT1272" s="131"/>
      <c r="OXU1272" s="131"/>
      <c r="OXV1272" s="131"/>
      <c r="OXW1272" s="131"/>
      <c r="OXX1272" s="131"/>
      <c r="OXY1272" s="203"/>
      <c r="OXZ1272" s="203"/>
      <c r="OYA1272" s="203"/>
      <c r="OYB1272" s="357"/>
      <c r="OYC1272" s="357"/>
      <c r="OYD1272" s="262"/>
      <c r="OYE1272" s="262"/>
      <c r="OYF1272" s="262"/>
      <c r="OYG1272" s="262"/>
      <c r="OYH1272" s="262"/>
      <c r="OYI1272" s="165"/>
      <c r="OYJ1272" s="422"/>
      <c r="OYK1272" s="98"/>
      <c r="OYL1272" s="17"/>
      <c r="OYM1272" s="18"/>
      <c r="OYN1272" s="5"/>
      <c r="OYO1272" s="18"/>
      <c r="OYP1272" s="76"/>
      <c r="OYQ1272" s="192"/>
      <c r="OYR1272" s="114"/>
      <c r="OYS1272" s="125"/>
      <c r="OYT1272" s="15"/>
      <c r="OYU1272" s="131"/>
      <c r="OYV1272" s="131"/>
      <c r="OYW1272" s="131"/>
      <c r="OYX1272" s="131"/>
      <c r="OYY1272" s="131"/>
      <c r="OYZ1272" s="131"/>
      <c r="OZA1272" s="131"/>
      <c r="OZB1272" s="131"/>
      <c r="OZC1272" s="203"/>
      <c r="OZD1272" s="203"/>
      <c r="OZE1272" s="203"/>
      <c r="OZF1272" s="357"/>
      <c r="OZG1272" s="357"/>
      <c r="OZH1272" s="262"/>
      <c r="OZI1272" s="262"/>
      <c r="OZJ1272" s="262"/>
      <c r="OZK1272" s="262"/>
      <c r="OZL1272" s="262"/>
      <c r="OZM1272" s="165"/>
      <c r="OZN1272" s="422"/>
      <c r="OZO1272" s="98"/>
      <c r="OZP1272" s="17"/>
      <c r="OZQ1272" s="18"/>
      <c r="OZR1272" s="5"/>
      <c r="OZS1272" s="18"/>
      <c r="OZT1272" s="76"/>
      <c r="OZU1272" s="192"/>
      <c r="OZV1272" s="114"/>
      <c r="OZW1272" s="125"/>
      <c r="OZX1272" s="15"/>
      <c r="OZY1272" s="131"/>
      <c r="OZZ1272" s="131"/>
      <c r="PAA1272" s="131"/>
      <c r="PAB1272" s="131"/>
      <c r="PAC1272" s="131"/>
      <c r="PAD1272" s="131"/>
      <c r="PAE1272" s="131"/>
      <c r="PAF1272" s="131"/>
      <c r="PAG1272" s="203"/>
      <c r="PAH1272" s="203"/>
      <c r="PAI1272" s="203"/>
      <c r="PAJ1272" s="357"/>
      <c r="PAK1272" s="357"/>
      <c r="PAL1272" s="262"/>
      <c r="PAM1272" s="262"/>
      <c r="PAN1272" s="262"/>
      <c r="PAO1272" s="262"/>
      <c r="PAP1272" s="262"/>
      <c r="PAQ1272" s="165"/>
      <c r="PAR1272" s="422"/>
      <c r="PAS1272" s="98"/>
      <c r="PAT1272" s="17"/>
      <c r="PAU1272" s="18"/>
      <c r="PAV1272" s="5"/>
      <c r="PAW1272" s="18"/>
      <c r="PAX1272" s="76"/>
      <c r="PAY1272" s="192"/>
      <c r="PAZ1272" s="114"/>
      <c r="PBA1272" s="125"/>
      <c r="PBB1272" s="15"/>
      <c r="PBC1272" s="131"/>
      <c r="PBD1272" s="131"/>
      <c r="PBE1272" s="131"/>
      <c r="PBF1272" s="131"/>
      <c r="PBG1272" s="131"/>
      <c r="PBH1272" s="131"/>
      <c r="PBI1272" s="131"/>
      <c r="PBJ1272" s="131"/>
      <c r="PBK1272" s="203"/>
      <c r="PBL1272" s="203"/>
      <c r="PBM1272" s="203"/>
      <c r="PBN1272" s="357"/>
      <c r="PBO1272" s="357"/>
      <c r="PBP1272" s="262"/>
      <c r="PBQ1272" s="262"/>
      <c r="PBR1272" s="262"/>
      <c r="PBS1272" s="262"/>
      <c r="PBT1272" s="262"/>
      <c r="PBU1272" s="165"/>
      <c r="PBV1272" s="422"/>
      <c r="PBW1272" s="98"/>
      <c r="PBX1272" s="17"/>
      <c r="PBY1272" s="18"/>
      <c r="PBZ1272" s="5"/>
      <c r="PCA1272" s="18"/>
      <c r="PCB1272" s="76"/>
      <c r="PCC1272" s="192"/>
      <c r="PCD1272" s="114"/>
      <c r="PCE1272" s="125"/>
      <c r="PCF1272" s="15"/>
      <c r="PCG1272" s="131"/>
      <c r="PCH1272" s="131"/>
      <c r="PCI1272" s="131"/>
      <c r="PCJ1272" s="131"/>
      <c r="PCK1272" s="131"/>
      <c r="PCL1272" s="131"/>
      <c r="PCM1272" s="131"/>
      <c r="PCN1272" s="131"/>
      <c r="PCO1272" s="203"/>
      <c r="PCP1272" s="203"/>
      <c r="PCQ1272" s="203"/>
      <c r="PCR1272" s="357"/>
      <c r="PCS1272" s="357"/>
      <c r="PCT1272" s="262"/>
      <c r="PCU1272" s="262"/>
      <c r="PCV1272" s="262"/>
      <c r="PCW1272" s="262"/>
      <c r="PCX1272" s="262"/>
      <c r="PCY1272" s="165"/>
      <c r="PCZ1272" s="422"/>
      <c r="PDA1272" s="98"/>
      <c r="PDB1272" s="17"/>
      <c r="PDC1272" s="18"/>
      <c r="PDD1272" s="5"/>
      <c r="PDE1272" s="18"/>
      <c r="PDF1272" s="76"/>
      <c r="PDG1272" s="192"/>
      <c r="PDH1272" s="114"/>
      <c r="PDI1272" s="125"/>
      <c r="PDJ1272" s="15"/>
      <c r="PDK1272" s="131"/>
      <c r="PDL1272" s="131"/>
      <c r="PDM1272" s="131"/>
      <c r="PDN1272" s="131"/>
      <c r="PDO1272" s="131"/>
      <c r="PDP1272" s="131"/>
      <c r="PDQ1272" s="131"/>
      <c r="PDR1272" s="131"/>
      <c r="PDS1272" s="203"/>
      <c r="PDT1272" s="203"/>
      <c r="PDU1272" s="203"/>
      <c r="PDV1272" s="357"/>
      <c r="PDW1272" s="357"/>
      <c r="PDX1272" s="262"/>
      <c r="PDY1272" s="262"/>
      <c r="PDZ1272" s="262"/>
      <c r="PEA1272" s="262"/>
      <c r="PEB1272" s="262"/>
      <c r="PEC1272" s="165"/>
      <c r="PED1272" s="422"/>
      <c r="PEE1272" s="98"/>
      <c r="PEF1272" s="17"/>
      <c r="PEG1272" s="18"/>
      <c r="PEH1272" s="5"/>
      <c r="PEI1272" s="18"/>
      <c r="PEJ1272" s="76"/>
      <c r="PEK1272" s="192"/>
      <c r="PEL1272" s="114"/>
      <c r="PEM1272" s="125"/>
      <c r="PEN1272" s="15"/>
      <c r="PEO1272" s="131"/>
      <c r="PEP1272" s="131"/>
      <c r="PEQ1272" s="131"/>
      <c r="PER1272" s="131"/>
      <c r="PES1272" s="131"/>
      <c r="PET1272" s="131"/>
      <c r="PEU1272" s="131"/>
      <c r="PEV1272" s="131"/>
      <c r="PEW1272" s="203"/>
      <c r="PEX1272" s="203"/>
      <c r="PEY1272" s="203"/>
      <c r="PEZ1272" s="357"/>
      <c r="PFA1272" s="357"/>
      <c r="PFB1272" s="262"/>
      <c r="PFC1272" s="262"/>
      <c r="PFD1272" s="262"/>
      <c r="PFE1272" s="262"/>
      <c r="PFF1272" s="262"/>
      <c r="PFG1272" s="165"/>
      <c r="PFH1272" s="422"/>
      <c r="PFI1272" s="98"/>
      <c r="PFJ1272" s="17"/>
      <c r="PFK1272" s="18"/>
      <c r="PFL1272" s="5"/>
      <c r="PFM1272" s="18"/>
      <c r="PFN1272" s="76"/>
      <c r="PFO1272" s="192"/>
      <c r="PFP1272" s="114"/>
      <c r="PFQ1272" s="125"/>
      <c r="PFR1272" s="15"/>
      <c r="PFS1272" s="131"/>
      <c r="PFT1272" s="131"/>
      <c r="PFU1272" s="131"/>
      <c r="PFV1272" s="131"/>
      <c r="PFW1272" s="131"/>
      <c r="PFX1272" s="131"/>
      <c r="PFY1272" s="131"/>
      <c r="PFZ1272" s="131"/>
      <c r="PGA1272" s="203"/>
      <c r="PGB1272" s="203"/>
      <c r="PGC1272" s="203"/>
      <c r="PGD1272" s="357"/>
      <c r="PGE1272" s="357"/>
      <c r="PGF1272" s="262"/>
      <c r="PGG1272" s="262"/>
      <c r="PGH1272" s="262"/>
      <c r="PGI1272" s="262"/>
      <c r="PGJ1272" s="262"/>
      <c r="PGK1272" s="165"/>
      <c r="PGL1272" s="422"/>
      <c r="PGM1272" s="98"/>
      <c r="PGN1272" s="17"/>
      <c r="PGO1272" s="18"/>
      <c r="PGP1272" s="5"/>
      <c r="PGQ1272" s="18"/>
      <c r="PGR1272" s="76"/>
      <c r="PGS1272" s="192"/>
      <c r="PGT1272" s="114"/>
      <c r="PGU1272" s="125"/>
      <c r="PGV1272" s="15"/>
      <c r="PGW1272" s="131"/>
      <c r="PGX1272" s="131"/>
      <c r="PGY1272" s="131"/>
      <c r="PGZ1272" s="131"/>
      <c r="PHA1272" s="131"/>
      <c r="PHB1272" s="131"/>
      <c r="PHC1272" s="131"/>
      <c r="PHD1272" s="131"/>
      <c r="PHE1272" s="203"/>
      <c r="PHF1272" s="203"/>
      <c r="PHG1272" s="203"/>
      <c r="PHH1272" s="357"/>
      <c r="PHI1272" s="357"/>
      <c r="PHJ1272" s="262"/>
      <c r="PHK1272" s="262"/>
      <c r="PHL1272" s="262"/>
      <c r="PHM1272" s="262"/>
      <c r="PHN1272" s="262"/>
      <c r="PHO1272" s="165"/>
      <c r="PHP1272" s="422"/>
      <c r="PHQ1272" s="98"/>
      <c r="PHR1272" s="17"/>
      <c r="PHS1272" s="18"/>
      <c r="PHT1272" s="5"/>
      <c r="PHU1272" s="18"/>
      <c r="PHV1272" s="76"/>
      <c r="PHW1272" s="192"/>
      <c r="PHX1272" s="114"/>
      <c r="PHY1272" s="125"/>
      <c r="PHZ1272" s="15"/>
      <c r="PIA1272" s="131"/>
      <c r="PIB1272" s="131"/>
      <c r="PIC1272" s="131"/>
      <c r="PID1272" s="131"/>
      <c r="PIE1272" s="131"/>
      <c r="PIF1272" s="131"/>
      <c r="PIG1272" s="131"/>
      <c r="PIH1272" s="131"/>
      <c r="PII1272" s="203"/>
      <c r="PIJ1272" s="203"/>
      <c r="PIK1272" s="203"/>
      <c r="PIL1272" s="357"/>
      <c r="PIM1272" s="357"/>
      <c r="PIN1272" s="262"/>
      <c r="PIO1272" s="262"/>
      <c r="PIP1272" s="262"/>
      <c r="PIQ1272" s="262"/>
      <c r="PIR1272" s="262"/>
      <c r="PIS1272" s="165"/>
      <c r="PIT1272" s="422"/>
      <c r="PIU1272" s="98"/>
      <c r="PIV1272" s="17"/>
      <c r="PIW1272" s="18"/>
      <c r="PIX1272" s="5"/>
      <c r="PIY1272" s="18"/>
      <c r="PIZ1272" s="76"/>
      <c r="PJA1272" s="192"/>
      <c r="PJB1272" s="114"/>
      <c r="PJC1272" s="125"/>
      <c r="PJD1272" s="15"/>
      <c r="PJE1272" s="131"/>
      <c r="PJF1272" s="131"/>
      <c r="PJG1272" s="131"/>
      <c r="PJH1272" s="131"/>
      <c r="PJI1272" s="131"/>
      <c r="PJJ1272" s="131"/>
      <c r="PJK1272" s="131"/>
      <c r="PJL1272" s="131"/>
      <c r="PJM1272" s="203"/>
      <c r="PJN1272" s="203"/>
      <c r="PJO1272" s="203"/>
      <c r="PJP1272" s="357"/>
      <c r="PJQ1272" s="357"/>
      <c r="PJR1272" s="262"/>
      <c r="PJS1272" s="262"/>
      <c r="PJT1272" s="262"/>
      <c r="PJU1272" s="262"/>
      <c r="PJV1272" s="262"/>
      <c r="PJW1272" s="165"/>
      <c r="PJX1272" s="422"/>
      <c r="PJY1272" s="98"/>
      <c r="PJZ1272" s="17"/>
      <c r="PKA1272" s="18"/>
      <c r="PKB1272" s="5"/>
      <c r="PKC1272" s="18"/>
      <c r="PKD1272" s="76"/>
      <c r="PKE1272" s="192"/>
      <c r="PKF1272" s="114"/>
      <c r="PKG1272" s="125"/>
      <c r="PKH1272" s="15"/>
      <c r="PKI1272" s="131"/>
      <c r="PKJ1272" s="131"/>
      <c r="PKK1272" s="131"/>
      <c r="PKL1272" s="131"/>
      <c r="PKM1272" s="131"/>
      <c r="PKN1272" s="131"/>
      <c r="PKO1272" s="131"/>
      <c r="PKP1272" s="131"/>
      <c r="PKQ1272" s="203"/>
      <c r="PKR1272" s="203"/>
      <c r="PKS1272" s="203"/>
      <c r="PKT1272" s="357"/>
      <c r="PKU1272" s="357"/>
      <c r="PKV1272" s="262"/>
      <c r="PKW1272" s="262"/>
      <c r="PKX1272" s="262"/>
      <c r="PKY1272" s="262"/>
      <c r="PKZ1272" s="262"/>
      <c r="PLA1272" s="165"/>
      <c r="PLB1272" s="422"/>
      <c r="PLC1272" s="98"/>
      <c r="PLD1272" s="17"/>
      <c r="PLE1272" s="18"/>
      <c r="PLF1272" s="5"/>
      <c r="PLG1272" s="18"/>
      <c r="PLH1272" s="76"/>
      <c r="PLI1272" s="192"/>
      <c r="PLJ1272" s="114"/>
      <c r="PLK1272" s="125"/>
      <c r="PLL1272" s="15"/>
      <c r="PLM1272" s="131"/>
      <c r="PLN1272" s="131"/>
      <c r="PLO1272" s="131"/>
      <c r="PLP1272" s="131"/>
      <c r="PLQ1272" s="131"/>
      <c r="PLR1272" s="131"/>
      <c r="PLS1272" s="131"/>
      <c r="PLT1272" s="131"/>
      <c r="PLU1272" s="203"/>
      <c r="PLV1272" s="203"/>
      <c r="PLW1272" s="203"/>
      <c r="PLX1272" s="357"/>
      <c r="PLY1272" s="357"/>
      <c r="PLZ1272" s="262"/>
      <c r="PMA1272" s="262"/>
      <c r="PMB1272" s="262"/>
      <c r="PMC1272" s="262"/>
      <c r="PMD1272" s="262"/>
      <c r="PME1272" s="165"/>
      <c r="PMF1272" s="422"/>
      <c r="PMG1272" s="98"/>
      <c r="PMH1272" s="17"/>
      <c r="PMI1272" s="18"/>
      <c r="PMJ1272" s="5"/>
      <c r="PMK1272" s="18"/>
      <c r="PML1272" s="76"/>
      <c r="PMM1272" s="192"/>
      <c r="PMN1272" s="114"/>
      <c r="PMO1272" s="125"/>
      <c r="PMP1272" s="15"/>
      <c r="PMQ1272" s="131"/>
      <c r="PMR1272" s="131"/>
      <c r="PMS1272" s="131"/>
      <c r="PMT1272" s="131"/>
      <c r="PMU1272" s="131"/>
      <c r="PMV1272" s="131"/>
      <c r="PMW1272" s="131"/>
      <c r="PMX1272" s="131"/>
      <c r="PMY1272" s="203"/>
      <c r="PMZ1272" s="203"/>
      <c r="PNA1272" s="203"/>
      <c r="PNB1272" s="357"/>
      <c r="PNC1272" s="357"/>
      <c r="PND1272" s="262"/>
      <c r="PNE1272" s="262"/>
      <c r="PNF1272" s="262"/>
      <c r="PNG1272" s="262"/>
      <c r="PNH1272" s="262"/>
      <c r="PNI1272" s="165"/>
      <c r="PNJ1272" s="422"/>
      <c r="PNK1272" s="98"/>
      <c r="PNL1272" s="17"/>
      <c r="PNM1272" s="18"/>
      <c r="PNN1272" s="5"/>
      <c r="PNO1272" s="18"/>
      <c r="PNP1272" s="76"/>
      <c r="PNQ1272" s="192"/>
      <c r="PNR1272" s="114"/>
      <c r="PNS1272" s="125"/>
      <c r="PNT1272" s="15"/>
      <c r="PNU1272" s="131"/>
      <c r="PNV1272" s="131"/>
      <c r="PNW1272" s="131"/>
      <c r="PNX1272" s="131"/>
      <c r="PNY1272" s="131"/>
      <c r="PNZ1272" s="131"/>
      <c r="POA1272" s="131"/>
      <c r="POB1272" s="131"/>
      <c r="POC1272" s="203"/>
      <c r="POD1272" s="203"/>
      <c r="POE1272" s="203"/>
      <c r="POF1272" s="357"/>
      <c r="POG1272" s="357"/>
      <c r="POH1272" s="262"/>
      <c r="POI1272" s="262"/>
      <c r="POJ1272" s="262"/>
      <c r="POK1272" s="262"/>
      <c r="POL1272" s="262"/>
      <c r="POM1272" s="165"/>
      <c r="PON1272" s="422"/>
      <c r="POO1272" s="98"/>
      <c r="POP1272" s="17"/>
      <c r="POQ1272" s="18"/>
      <c r="POR1272" s="5"/>
      <c r="POS1272" s="18"/>
      <c r="POT1272" s="76"/>
      <c r="POU1272" s="192"/>
      <c r="POV1272" s="114"/>
      <c r="POW1272" s="125"/>
      <c r="POX1272" s="15"/>
      <c r="POY1272" s="131"/>
      <c r="POZ1272" s="131"/>
      <c r="PPA1272" s="131"/>
      <c r="PPB1272" s="131"/>
      <c r="PPC1272" s="131"/>
      <c r="PPD1272" s="131"/>
      <c r="PPE1272" s="131"/>
      <c r="PPF1272" s="131"/>
      <c r="PPG1272" s="203"/>
      <c r="PPH1272" s="203"/>
      <c r="PPI1272" s="203"/>
      <c r="PPJ1272" s="357"/>
      <c r="PPK1272" s="357"/>
      <c r="PPL1272" s="262"/>
      <c r="PPM1272" s="262"/>
      <c r="PPN1272" s="262"/>
      <c r="PPO1272" s="262"/>
      <c r="PPP1272" s="262"/>
      <c r="PPQ1272" s="165"/>
      <c r="PPR1272" s="422"/>
      <c r="PPS1272" s="98"/>
      <c r="PPT1272" s="17"/>
      <c r="PPU1272" s="18"/>
      <c r="PPV1272" s="5"/>
      <c r="PPW1272" s="18"/>
      <c r="PPX1272" s="76"/>
      <c r="PPY1272" s="192"/>
      <c r="PPZ1272" s="114"/>
      <c r="PQA1272" s="125"/>
      <c r="PQB1272" s="15"/>
      <c r="PQC1272" s="131"/>
      <c r="PQD1272" s="131"/>
      <c r="PQE1272" s="131"/>
      <c r="PQF1272" s="131"/>
      <c r="PQG1272" s="131"/>
      <c r="PQH1272" s="131"/>
      <c r="PQI1272" s="131"/>
      <c r="PQJ1272" s="131"/>
      <c r="PQK1272" s="203"/>
      <c r="PQL1272" s="203"/>
      <c r="PQM1272" s="203"/>
      <c r="PQN1272" s="357"/>
      <c r="PQO1272" s="357"/>
      <c r="PQP1272" s="262"/>
      <c r="PQQ1272" s="262"/>
      <c r="PQR1272" s="262"/>
      <c r="PQS1272" s="262"/>
      <c r="PQT1272" s="262"/>
      <c r="PQU1272" s="165"/>
      <c r="PQV1272" s="422"/>
      <c r="PQW1272" s="98"/>
      <c r="PQX1272" s="17"/>
      <c r="PQY1272" s="18"/>
      <c r="PQZ1272" s="5"/>
      <c r="PRA1272" s="18"/>
      <c r="PRB1272" s="76"/>
      <c r="PRC1272" s="192"/>
      <c r="PRD1272" s="114"/>
      <c r="PRE1272" s="125"/>
      <c r="PRF1272" s="15"/>
      <c r="PRG1272" s="131"/>
      <c r="PRH1272" s="131"/>
      <c r="PRI1272" s="131"/>
      <c r="PRJ1272" s="131"/>
      <c r="PRK1272" s="131"/>
      <c r="PRL1272" s="131"/>
      <c r="PRM1272" s="131"/>
      <c r="PRN1272" s="131"/>
      <c r="PRO1272" s="203"/>
      <c r="PRP1272" s="203"/>
      <c r="PRQ1272" s="203"/>
      <c r="PRR1272" s="357"/>
      <c r="PRS1272" s="357"/>
      <c r="PRT1272" s="262"/>
      <c r="PRU1272" s="262"/>
      <c r="PRV1272" s="262"/>
      <c r="PRW1272" s="262"/>
      <c r="PRX1272" s="262"/>
      <c r="PRY1272" s="165"/>
      <c r="PRZ1272" s="422"/>
      <c r="PSA1272" s="98"/>
      <c r="PSB1272" s="17"/>
      <c r="PSC1272" s="18"/>
      <c r="PSD1272" s="5"/>
      <c r="PSE1272" s="18"/>
      <c r="PSF1272" s="76"/>
      <c r="PSG1272" s="192"/>
      <c r="PSH1272" s="114"/>
      <c r="PSI1272" s="125"/>
      <c r="PSJ1272" s="15"/>
      <c r="PSK1272" s="131"/>
      <c r="PSL1272" s="131"/>
      <c r="PSM1272" s="131"/>
      <c r="PSN1272" s="131"/>
      <c r="PSO1272" s="131"/>
      <c r="PSP1272" s="131"/>
      <c r="PSQ1272" s="131"/>
      <c r="PSR1272" s="131"/>
      <c r="PSS1272" s="203"/>
      <c r="PST1272" s="203"/>
      <c r="PSU1272" s="203"/>
      <c r="PSV1272" s="357"/>
      <c r="PSW1272" s="357"/>
      <c r="PSX1272" s="262"/>
      <c r="PSY1272" s="262"/>
      <c r="PSZ1272" s="262"/>
      <c r="PTA1272" s="262"/>
      <c r="PTB1272" s="262"/>
      <c r="PTC1272" s="165"/>
      <c r="PTD1272" s="422"/>
      <c r="PTE1272" s="98"/>
      <c r="PTF1272" s="17"/>
      <c r="PTG1272" s="18"/>
      <c r="PTH1272" s="5"/>
      <c r="PTI1272" s="18"/>
      <c r="PTJ1272" s="76"/>
      <c r="PTK1272" s="192"/>
      <c r="PTL1272" s="114"/>
      <c r="PTM1272" s="125"/>
      <c r="PTN1272" s="15"/>
      <c r="PTO1272" s="131"/>
      <c r="PTP1272" s="131"/>
      <c r="PTQ1272" s="131"/>
      <c r="PTR1272" s="131"/>
      <c r="PTS1272" s="131"/>
      <c r="PTT1272" s="131"/>
      <c r="PTU1272" s="131"/>
      <c r="PTV1272" s="131"/>
      <c r="PTW1272" s="203"/>
      <c r="PTX1272" s="203"/>
      <c r="PTY1272" s="203"/>
      <c r="PTZ1272" s="357"/>
      <c r="PUA1272" s="357"/>
      <c r="PUB1272" s="262"/>
      <c r="PUC1272" s="262"/>
      <c r="PUD1272" s="262"/>
      <c r="PUE1272" s="262"/>
      <c r="PUF1272" s="262"/>
      <c r="PUG1272" s="165"/>
      <c r="PUH1272" s="422"/>
      <c r="PUI1272" s="98"/>
      <c r="PUJ1272" s="17"/>
      <c r="PUK1272" s="18"/>
      <c r="PUL1272" s="5"/>
      <c r="PUM1272" s="18"/>
      <c r="PUN1272" s="76"/>
      <c r="PUO1272" s="192"/>
      <c r="PUP1272" s="114"/>
      <c r="PUQ1272" s="125"/>
      <c r="PUR1272" s="15"/>
      <c r="PUS1272" s="131"/>
      <c r="PUT1272" s="131"/>
      <c r="PUU1272" s="131"/>
      <c r="PUV1272" s="131"/>
      <c r="PUW1272" s="131"/>
      <c r="PUX1272" s="131"/>
      <c r="PUY1272" s="131"/>
      <c r="PUZ1272" s="131"/>
      <c r="PVA1272" s="203"/>
      <c r="PVB1272" s="203"/>
      <c r="PVC1272" s="203"/>
      <c r="PVD1272" s="357"/>
      <c r="PVE1272" s="357"/>
      <c r="PVF1272" s="262"/>
      <c r="PVG1272" s="262"/>
      <c r="PVH1272" s="262"/>
      <c r="PVI1272" s="262"/>
      <c r="PVJ1272" s="262"/>
      <c r="PVK1272" s="165"/>
      <c r="PVL1272" s="422"/>
      <c r="PVM1272" s="98"/>
      <c r="PVN1272" s="17"/>
      <c r="PVO1272" s="18"/>
      <c r="PVP1272" s="5"/>
      <c r="PVQ1272" s="18"/>
      <c r="PVR1272" s="76"/>
      <c r="PVS1272" s="192"/>
      <c r="PVT1272" s="114"/>
      <c r="PVU1272" s="125"/>
      <c r="PVV1272" s="15"/>
      <c r="PVW1272" s="131"/>
      <c r="PVX1272" s="131"/>
      <c r="PVY1272" s="131"/>
      <c r="PVZ1272" s="131"/>
      <c r="PWA1272" s="131"/>
      <c r="PWB1272" s="131"/>
      <c r="PWC1272" s="131"/>
      <c r="PWD1272" s="131"/>
      <c r="PWE1272" s="203"/>
      <c r="PWF1272" s="203"/>
      <c r="PWG1272" s="203"/>
      <c r="PWH1272" s="357"/>
      <c r="PWI1272" s="357"/>
      <c r="PWJ1272" s="262"/>
      <c r="PWK1272" s="262"/>
      <c r="PWL1272" s="262"/>
      <c r="PWM1272" s="262"/>
      <c r="PWN1272" s="262"/>
      <c r="PWO1272" s="165"/>
      <c r="PWP1272" s="422"/>
      <c r="PWQ1272" s="98"/>
      <c r="PWR1272" s="17"/>
      <c r="PWS1272" s="18"/>
      <c r="PWT1272" s="5"/>
      <c r="PWU1272" s="18"/>
      <c r="PWV1272" s="76"/>
      <c r="PWW1272" s="192"/>
      <c r="PWX1272" s="114"/>
      <c r="PWY1272" s="125"/>
      <c r="PWZ1272" s="15"/>
      <c r="PXA1272" s="131"/>
      <c r="PXB1272" s="131"/>
      <c r="PXC1272" s="131"/>
      <c r="PXD1272" s="131"/>
      <c r="PXE1272" s="131"/>
      <c r="PXF1272" s="131"/>
      <c r="PXG1272" s="131"/>
      <c r="PXH1272" s="131"/>
      <c r="PXI1272" s="203"/>
      <c r="PXJ1272" s="203"/>
      <c r="PXK1272" s="203"/>
      <c r="PXL1272" s="357"/>
      <c r="PXM1272" s="357"/>
      <c r="PXN1272" s="262"/>
      <c r="PXO1272" s="262"/>
      <c r="PXP1272" s="262"/>
      <c r="PXQ1272" s="262"/>
      <c r="PXR1272" s="262"/>
      <c r="PXS1272" s="165"/>
      <c r="PXT1272" s="422"/>
      <c r="PXU1272" s="98"/>
      <c r="PXV1272" s="17"/>
      <c r="PXW1272" s="18"/>
      <c r="PXX1272" s="5"/>
      <c r="PXY1272" s="18"/>
      <c r="PXZ1272" s="76"/>
      <c r="PYA1272" s="192"/>
      <c r="PYB1272" s="114"/>
      <c r="PYC1272" s="125"/>
      <c r="PYD1272" s="15"/>
      <c r="PYE1272" s="131"/>
      <c r="PYF1272" s="131"/>
      <c r="PYG1272" s="131"/>
      <c r="PYH1272" s="131"/>
      <c r="PYI1272" s="131"/>
      <c r="PYJ1272" s="131"/>
      <c r="PYK1272" s="131"/>
      <c r="PYL1272" s="131"/>
      <c r="PYM1272" s="203"/>
      <c r="PYN1272" s="203"/>
      <c r="PYO1272" s="203"/>
      <c r="PYP1272" s="357"/>
      <c r="PYQ1272" s="357"/>
      <c r="PYR1272" s="262"/>
      <c r="PYS1272" s="262"/>
      <c r="PYT1272" s="262"/>
      <c r="PYU1272" s="262"/>
      <c r="PYV1272" s="262"/>
      <c r="PYW1272" s="165"/>
      <c r="PYX1272" s="422"/>
      <c r="PYY1272" s="98"/>
      <c r="PYZ1272" s="17"/>
      <c r="PZA1272" s="18"/>
      <c r="PZB1272" s="5"/>
      <c r="PZC1272" s="18"/>
      <c r="PZD1272" s="76"/>
      <c r="PZE1272" s="192"/>
      <c r="PZF1272" s="114"/>
      <c r="PZG1272" s="125"/>
      <c r="PZH1272" s="15"/>
      <c r="PZI1272" s="131"/>
      <c r="PZJ1272" s="131"/>
      <c r="PZK1272" s="131"/>
      <c r="PZL1272" s="131"/>
      <c r="PZM1272" s="131"/>
      <c r="PZN1272" s="131"/>
      <c r="PZO1272" s="131"/>
      <c r="PZP1272" s="131"/>
      <c r="PZQ1272" s="203"/>
      <c r="PZR1272" s="203"/>
      <c r="PZS1272" s="203"/>
      <c r="PZT1272" s="357"/>
      <c r="PZU1272" s="357"/>
      <c r="PZV1272" s="262"/>
      <c r="PZW1272" s="262"/>
      <c r="PZX1272" s="262"/>
      <c r="PZY1272" s="262"/>
      <c r="PZZ1272" s="262"/>
      <c r="QAA1272" s="165"/>
      <c r="QAB1272" s="422"/>
      <c r="QAC1272" s="98"/>
      <c r="QAD1272" s="17"/>
      <c r="QAE1272" s="18"/>
      <c r="QAF1272" s="5"/>
      <c r="QAG1272" s="18"/>
      <c r="QAH1272" s="76"/>
      <c r="QAI1272" s="192"/>
      <c r="QAJ1272" s="114"/>
      <c r="QAK1272" s="125"/>
      <c r="QAL1272" s="15"/>
      <c r="QAM1272" s="131"/>
      <c r="QAN1272" s="131"/>
      <c r="QAO1272" s="131"/>
      <c r="QAP1272" s="131"/>
      <c r="QAQ1272" s="131"/>
      <c r="QAR1272" s="131"/>
      <c r="QAS1272" s="131"/>
      <c r="QAT1272" s="131"/>
      <c r="QAU1272" s="203"/>
      <c r="QAV1272" s="203"/>
      <c r="QAW1272" s="203"/>
      <c r="QAX1272" s="357"/>
      <c r="QAY1272" s="357"/>
      <c r="QAZ1272" s="262"/>
      <c r="QBA1272" s="262"/>
      <c r="QBB1272" s="262"/>
      <c r="QBC1272" s="262"/>
      <c r="QBD1272" s="262"/>
      <c r="QBE1272" s="165"/>
      <c r="QBF1272" s="422"/>
      <c r="QBG1272" s="98"/>
      <c r="QBH1272" s="17"/>
      <c r="QBI1272" s="18"/>
      <c r="QBJ1272" s="5"/>
      <c r="QBK1272" s="18"/>
      <c r="QBL1272" s="76"/>
      <c r="QBM1272" s="192"/>
      <c r="QBN1272" s="114"/>
      <c r="QBO1272" s="125"/>
      <c r="QBP1272" s="15"/>
      <c r="QBQ1272" s="131"/>
      <c r="QBR1272" s="131"/>
      <c r="QBS1272" s="131"/>
      <c r="QBT1272" s="131"/>
      <c r="QBU1272" s="131"/>
      <c r="QBV1272" s="131"/>
      <c r="QBW1272" s="131"/>
      <c r="QBX1272" s="131"/>
      <c r="QBY1272" s="203"/>
      <c r="QBZ1272" s="203"/>
      <c r="QCA1272" s="203"/>
      <c r="QCB1272" s="357"/>
      <c r="QCC1272" s="357"/>
      <c r="QCD1272" s="262"/>
      <c r="QCE1272" s="262"/>
      <c r="QCF1272" s="262"/>
      <c r="QCG1272" s="262"/>
      <c r="QCH1272" s="262"/>
      <c r="QCI1272" s="165"/>
      <c r="QCJ1272" s="422"/>
      <c r="QCK1272" s="98"/>
      <c r="QCL1272" s="17"/>
      <c r="QCM1272" s="18"/>
      <c r="QCN1272" s="5"/>
      <c r="QCO1272" s="18"/>
      <c r="QCP1272" s="76"/>
      <c r="QCQ1272" s="192"/>
      <c r="QCR1272" s="114"/>
      <c r="QCS1272" s="125"/>
      <c r="QCT1272" s="15"/>
      <c r="QCU1272" s="131"/>
      <c r="QCV1272" s="131"/>
      <c r="QCW1272" s="131"/>
      <c r="QCX1272" s="131"/>
      <c r="QCY1272" s="131"/>
      <c r="QCZ1272" s="131"/>
      <c r="QDA1272" s="131"/>
      <c r="QDB1272" s="131"/>
      <c r="QDC1272" s="203"/>
      <c r="QDD1272" s="203"/>
      <c r="QDE1272" s="203"/>
      <c r="QDF1272" s="357"/>
      <c r="QDG1272" s="357"/>
      <c r="QDH1272" s="262"/>
      <c r="QDI1272" s="262"/>
      <c r="QDJ1272" s="262"/>
      <c r="QDK1272" s="262"/>
      <c r="QDL1272" s="262"/>
      <c r="QDM1272" s="165"/>
      <c r="QDN1272" s="422"/>
      <c r="QDO1272" s="98"/>
      <c r="QDP1272" s="17"/>
      <c r="QDQ1272" s="18"/>
      <c r="QDR1272" s="5"/>
      <c r="QDS1272" s="18"/>
      <c r="QDT1272" s="76"/>
      <c r="QDU1272" s="192"/>
      <c r="QDV1272" s="114"/>
      <c r="QDW1272" s="125"/>
      <c r="QDX1272" s="15"/>
      <c r="QDY1272" s="131"/>
      <c r="QDZ1272" s="131"/>
      <c r="QEA1272" s="131"/>
      <c r="QEB1272" s="131"/>
      <c r="QEC1272" s="131"/>
      <c r="QED1272" s="131"/>
      <c r="QEE1272" s="131"/>
      <c r="QEF1272" s="131"/>
      <c r="QEG1272" s="203"/>
      <c r="QEH1272" s="203"/>
      <c r="QEI1272" s="203"/>
      <c r="QEJ1272" s="357"/>
      <c r="QEK1272" s="357"/>
      <c r="QEL1272" s="262"/>
      <c r="QEM1272" s="262"/>
      <c r="QEN1272" s="262"/>
      <c r="QEO1272" s="262"/>
      <c r="QEP1272" s="262"/>
      <c r="QEQ1272" s="165"/>
      <c r="QER1272" s="422"/>
      <c r="QES1272" s="98"/>
      <c r="QET1272" s="17"/>
      <c r="QEU1272" s="18"/>
      <c r="QEV1272" s="5"/>
      <c r="QEW1272" s="18"/>
      <c r="QEX1272" s="76"/>
      <c r="QEY1272" s="192"/>
      <c r="QEZ1272" s="114"/>
      <c r="QFA1272" s="125"/>
      <c r="QFB1272" s="15"/>
      <c r="QFC1272" s="131"/>
      <c r="QFD1272" s="131"/>
      <c r="QFE1272" s="131"/>
      <c r="QFF1272" s="131"/>
      <c r="QFG1272" s="131"/>
      <c r="QFH1272" s="131"/>
      <c r="QFI1272" s="131"/>
      <c r="QFJ1272" s="131"/>
      <c r="QFK1272" s="203"/>
      <c r="QFL1272" s="203"/>
      <c r="QFM1272" s="203"/>
      <c r="QFN1272" s="357"/>
      <c r="QFO1272" s="357"/>
      <c r="QFP1272" s="262"/>
      <c r="QFQ1272" s="262"/>
      <c r="QFR1272" s="262"/>
      <c r="QFS1272" s="262"/>
      <c r="QFT1272" s="262"/>
      <c r="QFU1272" s="165"/>
      <c r="QFV1272" s="422"/>
      <c r="QFW1272" s="98"/>
      <c r="QFX1272" s="17"/>
      <c r="QFY1272" s="18"/>
      <c r="QFZ1272" s="5"/>
      <c r="QGA1272" s="18"/>
      <c r="QGB1272" s="76"/>
      <c r="QGC1272" s="192"/>
      <c r="QGD1272" s="114"/>
      <c r="QGE1272" s="125"/>
      <c r="QGF1272" s="15"/>
      <c r="QGG1272" s="131"/>
      <c r="QGH1272" s="131"/>
      <c r="QGI1272" s="131"/>
      <c r="QGJ1272" s="131"/>
      <c r="QGK1272" s="131"/>
      <c r="QGL1272" s="131"/>
      <c r="QGM1272" s="131"/>
      <c r="QGN1272" s="131"/>
      <c r="QGO1272" s="203"/>
      <c r="QGP1272" s="203"/>
      <c r="QGQ1272" s="203"/>
      <c r="QGR1272" s="357"/>
      <c r="QGS1272" s="357"/>
      <c r="QGT1272" s="262"/>
      <c r="QGU1272" s="262"/>
      <c r="QGV1272" s="262"/>
      <c r="QGW1272" s="262"/>
      <c r="QGX1272" s="262"/>
      <c r="QGY1272" s="165"/>
      <c r="QGZ1272" s="422"/>
      <c r="QHA1272" s="98"/>
      <c r="QHB1272" s="17"/>
      <c r="QHC1272" s="18"/>
      <c r="QHD1272" s="5"/>
      <c r="QHE1272" s="18"/>
      <c r="QHF1272" s="76"/>
      <c r="QHG1272" s="192"/>
      <c r="QHH1272" s="114"/>
      <c r="QHI1272" s="125"/>
      <c r="QHJ1272" s="15"/>
      <c r="QHK1272" s="131"/>
      <c r="QHL1272" s="131"/>
      <c r="QHM1272" s="131"/>
      <c r="QHN1272" s="131"/>
      <c r="QHO1272" s="131"/>
      <c r="QHP1272" s="131"/>
      <c r="QHQ1272" s="131"/>
      <c r="QHR1272" s="131"/>
      <c r="QHS1272" s="203"/>
      <c r="QHT1272" s="203"/>
      <c r="QHU1272" s="203"/>
      <c r="QHV1272" s="357"/>
      <c r="QHW1272" s="357"/>
      <c r="QHX1272" s="262"/>
      <c r="QHY1272" s="262"/>
      <c r="QHZ1272" s="262"/>
      <c r="QIA1272" s="262"/>
      <c r="QIB1272" s="262"/>
      <c r="QIC1272" s="165"/>
      <c r="QID1272" s="422"/>
      <c r="QIE1272" s="98"/>
      <c r="QIF1272" s="17"/>
      <c r="QIG1272" s="18"/>
      <c r="QIH1272" s="5"/>
      <c r="QII1272" s="18"/>
      <c r="QIJ1272" s="76"/>
      <c r="QIK1272" s="192"/>
      <c r="QIL1272" s="114"/>
      <c r="QIM1272" s="125"/>
      <c r="QIN1272" s="15"/>
      <c r="QIO1272" s="131"/>
      <c r="QIP1272" s="131"/>
      <c r="QIQ1272" s="131"/>
      <c r="QIR1272" s="131"/>
      <c r="QIS1272" s="131"/>
      <c r="QIT1272" s="131"/>
      <c r="QIU1272" s="131"/>
      <c r="QIV1272" s="131"/>
      <c r="QIW1272" s="203"/>
      <c r="QIX1272" s="203"/>
      <c r="QIY1272" s="203"/>
      <c r="QIZ1272" s="357"/>
      <c r="QJA1272" s="357"/>
      <c r="QJB1272" s="262"/>
      <c r="QJC1272" s="262"/>
      <c r="QJD1272" s="262"/>
      <c r="QJE1272" s="262"/>
      <c r="QJF1272" s="262"/>
      <c r="QJG1272" s="165"/>
      <c r="QJH1272" s="422"/>
      <c r="QJI1272" s="98"/>
      <c r="QJJ1272" s="17"/>
      <c r="QJK1272" s="18"/>
      <c r="QJL1272" s="5"/>
      <c r="QJM1272" s="18"/>
      <c r="QJN1272" s="76"/>
      <c r="QJO1272" s="192"/>
      <c r="QJP1272" s="114"/>
      <c r="QJQ1272" s="125"/>
      <c r="QJR1272" s="15"/>
      <c r="QJS1272" s="131"/>
      <c r="QJT1272" s="131"/>
      <c r="QJU1272" s="131"/>
      <c r="QJV1272" s="131"/>
      <c r="QJW1272" s="131"/>
      <c r="QJX1272" s="131"/>
      <c r="QJY1272" s="131"/>
      <c r="QJZ1272" s="131"/>
      <c r="QKA1272" s="203"/>
      <c r="QKB1272" s="203"/>
      <c r="QKC1272" s="203"/>
      <c r="QKD1272" s="357"/>
      <c r="QKE1272" s="357"/>
      <c r="QKF1272" s="262"/>
      <c r="QKG1272" s="262"/>
      <c r="QKH1272" s="262"/>
      <c r="QKI1272" s="262"/>
      <c r="QKJ1272" s="262"/>
      <c r="QKK1272" s="165"/>
      <c r="QKL1272" s="422"/>
      <c r="QKM1272" s="98"/>
      <c r="QKN1272" s="17"/>
      <c r="QKO1272" s="18"/>
      <c r="QKP1272" s="5"/>
      <c r="QKQ1272" s="18"/>
      <c r="QKR1272" s="76"/>
      <c r="QKS1272" s="192"/>
      <c r="QKT1272" s="114"/>
      <c r="QKU1272" s="125"/>
      <c r="QKV1272" s="15"/>
      <c r="QKW1272" s="131"/>
      <c r="QKX1272" s="131"/>
      <c r="QKY1272" s="131"/>
      <c r="QKZ1272" s="131"/>
      <c r="QLA1272" s="131"/>
      <c r="QLB1272" s="131"/>
      <c r="QLC1272" s="131"/>
      <c r="QLD1272" s="131"/>
      <c r="QLE1272" s="203"/>
      <c r="QLF1272" s="203"/>
      <c r="QLG1272" s="203"/>
      <c r="QLH1272" s="357"/>
      <c r="QLI1272" s="357"/>
      <c r="QLJ1272" s="262"/>
      <c r="QLK1272" s="262"/>
      <c r="QLL1272" s="262"/>
      <c r="QLM1272" s="262"/>
      <c r="QLN1272" s="262"/>
      <c r="QLO1272" s="165"/>
      <c r="QLP1272" s="422"/>
      <c r="QLQ1272" s="98"/>
      <c r="QLR1272" s="17"/>
      <c r="QLS1272" s="18"/>
      <c r="QLT1272" s="5"/>
      <c r="QLU1272" s="18"/>
      <c r="QLV1272" s="76"/>
      <c r="QLW1272" s="192"/>
      <c r="QLX1272" s="114"/>
      <c r="QLY1272" s="125"/>
      <c r="QLZ1272" s="15"/>
      <c r="QMA1272" s="131"/>
      <c r="QMB1272" s="131"/>
      <c r="QMC1272" s="131"/>
      <c r="QMD1272" s="131"/>
      <c r="QME1272" s="131"/>
      <c r="QMF1272" s="131"/>
      <c r="QMG1272" s="131"/>
      <c r="QMH1272" s="131"/>
      <c r="QMI1272" s="203"/>
      <c r="QMJ1272" s="203"/>
      <c r="QMK1272" s="203"/>
      <c r="QML1272" s="357"/>
      <c r="QMM1272" s="357"/>
      <c r="QMN1272" s="262"/>
      <c r="QMO1272" s="262"/>
      <c r="QMP1272" s="262"/>
      <c r="QMQ1272" s="262"/>
      <c r="QMR1272" s="262"/>
      <c r="QMS1272" s="165"/>
      <c r="QMT1272" s="422"/>
      <c r="QMU1272" s="98"/>
      <c r="QMV1272" s="17"/>
      <c r="QMW1272" s="18"/>
      <c r="QMX1272" s="5"/>
      <c r="QMY1272" s="18"/>
      <c r="QMZ1272" s="76"/>
      <c r="QNA1272" s="192"/>
      <c r="QNB1272" s="114"/>
      <c r="QNC1272" s="125"/>
      <c r="QND1272" s="15"/>
      <c r="QNE1272" s="131"/>
      <c r="QNF1272" s="131"/>
      <c r="QNG1272" s="131"/>
      <c r="QNH1272" s="131"/>
      <c r="QNI1272" s="131"/>
      <c r="QNJ1272" s="131"/>
      <c r="QNK1272" s="131"/>
      <c r="QNL1272" s="131"/>
      <c r="QNM1272" s="203"/>
      <c r="QNN1272" s="203"/>
      <c r="QNO1272" s="203"/>
      <c r="QNP1272" s="357"/>
      <c r="QNQ1272" s="357"/>
      <c r="QNR1272" s="262"/>
      <c r="QNS1272" s="262"/>
      <c r="QNT1272" s="262"/>
      <c r="QNU1272" s="262"/>
      <c r="QNV1272" s="262"/>
      <c r="QNW1272" s="165"/>
      <c r="QNX1272" s="422"/>
      <c r="QNY1272" s="98"/>
      <c r="QNZ1272" s="17"/>
      <c r="QOA1272" s="18"/>
      <c r="QOB1272" s="5"/>
      <c r="QOC1272" s="18"/>
      <c r="QOD1272" s="76"/>
      <c r="QOE1272" s="192"/>
      <c r="QOF1272" s="114"/>
      <c r="QOG1272" s="125"/>
      <c r="QOH1272" s="15"/>
      <c r="QOI1272" s="131"/>
      <c r="QOJ1272" s="131"/>
      <c r="QOK1272" s="131"/>
      <c r="QOL1272" s="131"/>
      <c r="QOM1272" s="131"/>
      <c r="QON1272" s="131"/>
      <c r="QOO1272" s="131"/>
      <c r="QOP1272" s="131"/>
      <c r="QOQ1272" s="203"/>
      <c r="QOR1272" s="203"/>
      <c r="QOS1272" s="203"/>
      <c r="QOT1272" s="357"/>
      <c r="QOU1272" s="357"/>
      <c r="QOV1272" s="262"/>
      <c r="QOW1272" s="262"/>
      <c r="QOX1272" s="262"/>
      <c r="QOY1272" s="262"/>
      <c r="QOZ1272" s="262"/>
      <c r="QPA1272" s="165"/>
      <c r="QPB1272" s="422"/>
      <c r="QPC1272" s="98"/>
      <c r="QPD1272" s="17"/>
      <c r="QPE1272" s="18"/>
      <c r="QPF1272" s="5"/>
      <c r="QPG1272" s="18"/>
      <c r="QPH1272" s="76"/>
      <c r="QPI1272" s="192"/>
      <c r="QPJ1272" s="114"/>
      <c r="QPK1272" s="125"/>
      <c r="QPL1272" s="15"/>
      <c r="QPM1272" s="131"/>
      <c r="QPN1272" s="131"/>
      <c r="QPO1272" s="131"/>
      <c r="QPP1272" s="131"/>
      <c r="QPQ1272" s="131"/>
      <c r="QPR1272" s="131"/>
      <c r="QPS1272" s="131"/>
      <c r="QPT1272" s="131"/>
      <c r="QPU1272" s="203"/>
      <c r="QPV1272" s="203"/>
      <c r="QPW1272" s="203"/>
      <c r="QPX1272" s="357"/>
      <c r="QPY1272" s="357"/>
      <c r="QPZ1272" s="262"/>
      <c r="QQA1272" s="262"/>
      <c r="QQB1272" s="262"/>
      <c r="QQC1272" s="262"/>
      <c r="QQD1272" s="262"/>
      <c r="QQE1272" s="165"/>
      <c r="QQF1272" s="422"/>
      <c r="QQG1272" s="98"/>
      <c r="QQH1272" s="17"/>
      <c r="QQI1272" s="18"/>
      <c r="QQJ1272" s="5"/>
      <c r="QQK1272" s="18"/>
      <c r="QQL1272" s="76"/>
      <c r="QQM1272" s="192"/>
      <c r="QQN1272" s="114"/>
      <c r="QQO1272" s="125"/>
      <c r="QQP1272" s="15"/>
      <c r="QQQ1272" s="131"/>
      <c r="QQR1272" s="131"/>
      <c r="QQS1272" s="131"/>
      <c r="QQT1272" s="131"/>
      <c r="QQU1272" s="131"/>
      <c r="QQV1272" s="131"/>
      <c r="QQW1272" s="131"/>
      <c r="QQX1272" s="131"/>
      <c r="QQY1272" s="203"/>
      <c r="QQZ1272" s="203"/>
      <c r="QRA1272" s="203"/>
      <c r="QRB1272" s="357"/>
      <c r="QRC1272" s="357"/>
      <c r="QRD1272" s="262"/>
      <c r="QRE1272" s="262"/>
      <c r="QRF1272" s="262"/>
      <c r="QRG1272" s="262"/>
      <c r="QRH1272" s="262"/>
      <c r="QRI1272" s="165"/>
      <c r="QRJ1272" s="422"/>
      <c r="QRK1272" s="98"/>
      <c r="QRL1272" s="17"/>
      <c r="QRM1272" s="18"/>
      <c r="QRN1272" s="5"/>
      <c r="QRO1272" s="18"/>
      <c r="QRP1272" s="76"/>
      <c r="QRQ1272" s="192"/>
      <c r="QRR1272" s="114"/>
      <c r="QRS1272" s="125"/>
      <c r="QRT1272" s="15"/>
      <c r="QRU1272" s="131"/>
      <c r="QRV1272" s="131"/>
      <c r="QRW1272" s="131"/>
      <c r="QRX1272" s="131"/>
      <c r="QRY1272" s="131"/>
      <c r="QRZ1272" s="131"/>
      <c r="QSA1272" s="131"/>
      <c r="QSB1272" s="131"/>
      <c r="QSC1272" s="203"/>
      <c r="QSD1272" s="203"/>
      <c r="QSE1272" s="203"/>
      <c r="QSF1272" s="357"/>
      <c r="QSG1272" s="357"/>
      <c r="QSH1272" s="262"/>
      <c r="QSI1272" s="262"/>
      <c r="QSJ1272" s="262"/>
      <c r="QSK1272" s="262"/>
      <c r="QSL1272" s="262"/>
      <c r="QSM1272" s="165"/>
      <c r="QSN1272" s="422"/>
      <c r="QSO1272" s="98"/>
      <c r="QSP1272" s="17"/>
      <c r="QSQ1272" s="18"/>
      <c r="QSR1272" s="5"/>
      <c r="QSS1272" s="18"/>
      <c r="QST1272" s="76"/>
      <c r="QSU1272" s="192"/>
      <c r="QSV1272" s="114"/>
      <c r="QSW1272" s="125"/>
      <c r="QSX1272" s="15"/>
      <c r="QSY1272" s="131"/>
      <c r="QSZ1272" s="131"/>
      <c r="QTA1272" s="131"/>
      <c r="QTB1272" s="131"/>
      <c r="QTC1272" s="131"/>
      <c r="QTD1272" s="131"/>
      <c r="QTE1272" s="131"/>
      <c r="QTF1272" s="131"/>
      <c r="QTG1272" s="203"/>
      <c r="QTH1272" s="203"/>
      <c r="QTI1272" s="203"/>
      <c r="QTJ1272" s="357"/>
      <c r="QTK1272" s="357"/>
      <c r="QTL1272" s="262"/>
      <c r="QTM1272" s="262"/>
      <c r="QTN1272" s="262"/>
      <c r="QTO1272" s="262"/>
      <c r="QTP1272" s="262"/>
      <c r="QTQ1272" s="165"/>
      <c r="QTR1272" s="422"/>
      <c r="QTS1272" s="98"/>
      <c r="QTT1272" s="17"/>
      <c r="QTU1272" s="18"/>
      <c r="QTV1272" s="5"/>
      <c r="QTW1272" s="18"/>
      <c r="QTX1272" s="76"/>
      <c r="QTY1272" s="192"/>
      <c r="QTZ1272" s="114"/>
      <c r="QUA1272" s="125"/>
      <c r="QUB1272" s="15"/>
      <c r="QUC1272" s="131"/>
      <c r="QUD1272" s="131"/>
      <c r="QUE1272" s="131"/>
      <c r="QUF1272" s="131"/>
      <c r="QUG1272" s="131"/>
      <c r="QUH1272" s="131"/>
      <c r="QUI1272" s="131"/>
      <c r="QUJ1272" s="131"/>
      <c r="QUK1272" s="203"/>
      <c r="QUL1272" s="203"/>
      <c r="QUM1272" s="203"/>
      <c r="QUN1272" s="357"/>
      <c r="QUO1272" s="357"/>
      <c r="QUP1272" s="262"/>
      <c r="QUQ1272" s="262"/>
      <c r="QUR1272" s="262"/>
      <c r="QUS1272" s="262"/>
      <c r="QUT1272" s="262"/>
      <c r="QUU1272" s="165"/>
      <c r="QUV1272" s="422"/>
      <c r="QUW1272" s="98"/>
      <c r="QUX1272" s="17"/>
      <c r="QUY1272" s="18"/>
      <c r="QUZ1272" s="5"/>
      <c r="QVA1272" s="18"/>
      <c r="QVB1272" s="76"/>
      <c r="QVC1272" s="192"/>
      <c r="QVD1272" s="114"/>
      <c r="QVE1272" s="125"/>
      <c r="QVF1272" s="15"/>
      <c r="QVG1272" s="131"/>
      <c r="QVH1272" s="131"/>
      <c r="QVI1272" s="131"/>
      <c r="QVJ1272" s="131"/>
      <c r="QVK1272" s="131"/>
      <c r="QVL1272" s="131"/>
      <c r="QVM1272" s="131"/>
      <c r="QVN1272" s="131"/>
      <c r="QVO1272" s="203"/>
      <c r="QVP1272" s="203"/>
      <c r="QVQ1272" s="203"/>
      <c r="QVR1272" s="357"/>
      <c r="QVS1272" s="357"/>
      <c r="QVT1272" s="262"/>
      <c r="QVU1272" s="262"/>
      <c r="QVV1272" s="262"/>
      <c r="QVW1272" s="262"/>
      <c r="QVX1272" s="262"/>
      <c r="QVY1272" s="165"/>
      <c r="QVZ1272" s="422"/>
      <c r="QWA1272" s="98"/>
      <c r="QWB1272" s="17"/>
      <c r="QWC1272" s="18"/>
      <c r="QWD1272" s="5"/>
      <c r="QWE1272" s="18"/>
      <c r="QWF1272" s="76"/>
      <c r="QWG1272" s="192"/>
      <c r="QWH1272" s="114"/>
      <c r="QWI1272" s="125"/>
      <c r="QWJ1272" s="15"/>
      <c r="QWK1272" s="131"/>
      <c r="QWL1272" s="131"/>
      <c r="QWM1272" s="131"/>
      <c r="QWN1272" s="131"/>
      <c r="QWO1272" s="131"/>
      <c r="QWP1272" s="131"/>
      <c r="QWQ1272" s="131"/>
      <c r="QWR1272" s="131"/>
      <c r="QWS1272" s="203"/>
      <c r="QWT1272" s="203"/>
      <c r="QWU1272" s="203"/>
      <c r="QWV1272" s="357"/>
      <c r="QWW1272" s="357"/>
      <c r="QWX1272" s="262"/>
      <c r="QWY1272" s="262"/>
      <c r="QWZ1272" s="262"/>
      <c r="QXA1272" s="262"/>
      <c r="QXB1272" s="262"/>
      <c r="QXC1272" s="165"/>
      <c r="QXD1272" s="422"/>
      <c r="QXE1272" s="98"/>
      <c r="QXF1272" s="17"/>
      <c r="QXG1272" s="18"/>
      <c r="QXH1272" s="5"/>
      <c r="QXI1272" s="18"/>
      <c r="QXJ1272" s="76"/>
      <c r="QXK1272" s="192"/>
      <c r="QXL1272" s="114"/>
      <c r="QXM1272" s="125"/>
      <c r="QXN1272" s="15"/>
      <c r="QXO1272" s="131"/>
      <c r="QXP1272" s="131"/>
      <c r="QXQ1272" s="131"/>
      <c r="QXR1272" s="131"/>
      <c r="QXS1272" s="131"/>
      <c r="QXT1272" s="131"/>
      <c r="QXU1272" s="131"/>
      <c r="QXV1272" s="131"/>
      <c r="QXW1272" s="203"/>
      <c r="QXX1272" s="203"/>
      <c r="QXY1272" s="203"/>
      <c r="QXZ1272" s="357"/>
      <c r="QYA1272" s="357"/>
      <c r="QYB1272" s="262"/>
      <c r="QYC1272" s="262"/>
      <c r="QYD1272" s="262"/>
      <c r="QYE1272" s="262"/>
      <c r="QYF1272" s="262"/>
      <c r="QYG1272" s="165"/>
      <c r="QYH1272" s="422"/>
      <c r="QYI1272" s="98"/>
      <c r="QYJ1272" s="17"/>
      <c r="QYK1272" s="18"/>
      <c r="QYL1272" s="5"/>
      <c r="QYM1272" s="18"/>
      <c r="QYN1272" s="76"/>
      <c r="QYO1272" s="192"/>
      <c r="QYP1272" s="114"/>
      <c r="QYQ1272" s="125"/>
      <c r="QYR1272" s="15"/>
      <c r="QYS1272" s="131"/>
      <c r="QYT1272" s="131"/>
      <c r="QYU1272" s="131"/>
      <c r="QYV1272" s="131"/>
      <c r="QYW1272" s="131"/>
      <c r="QYX1272" s="131"/>
      <c r="QYY1272" s="131"/>
      <c r="QYZ1272" s="131"/>
      <c r="QZA1272" s="203"/>
      <c r="QZB1272" s="203"/>
      <c r="QZC1272" s="203"/>
      <c r="QZD1272" s="357"/>
      <c r="QZE1272" s="357"/>
      <c r="QZF1272" s="262"/>
      <c r="QZG1272" s="262"/>
      <c r="QZH1272" s="262"/>
      <c r="QZI1272" s="262"/>
      <c r="QZJ1272" s="262"/>
      <c r="QZK1272" s="165"/>
      <c r="QZL1272" s="422"/>
      <c r="QZM1272" s="98"/>
      <c r="QZN1272" s="17"/>
      <c r="QZO1272" s="18"/>
      <c r="QZP1272" s="5"/>
      <c r="QZQ1272" s="18"/>
      <c r="QZR1272" s="76"/>
      <c r="QZS1272" s="192"/>
      <c r="QZT1272" s="114"/>
      <c r="QZU1272" s="125"/>
      <c r="QZV1272" s="15"/>
      <c r="QZW1272" s="131"/>
      <c r="QZX1272" s="131"/>
      <c r="QZY1272" s="131"/>
      <c r="QZZ1272" s="131"/>
      <c r="RAA1272" s="131"/>
      <c r="RAB1272" s="131"/>
      <c r="RAC1272" s="131"/>
      <c r="RAD1272" s="131"/>
      <c r="RAE1272" s="203"/>
      <c r="RAF1272" s="203"/>
      <c r="RAG1272" s="203"/>
      <c r="RAH1272" s="357"/>
      <c r="RAI1272" s="357"/>
      <c r="RAJ1272" s="262"/>
      <c r="RAK1272" s="262"/>
      <c r="RAL1272" s="262"/>
      <c r="RAM1272" s="262"/>
      <c r="RAN1272" s="262"/>
      <c r="RAO1272" s="165"/>
      <c r="RAP1272" s="422"/>
      <c r="RAQ1272" s="98"/>
      <c r="RAR1272" s="17"/>
      <c r="RAS1272" s="18"/>
      <c r="RAT1272" s="5"/>
      <c r="RAU1272" s="18"/>
      <c r="RAV1272" s="76"/>
      <c r="RAW1272" s="192"/>
      <c r="RAX1272" s="114"/>
      <c r="RAY1272" s="125"/>
      <c r="RAZ1272" s="15"/>
      <c r="RBA1272" s="131"/>
      <c r="RBB1272" s="131"/>
      <c r="RBC1272" s="131"/>
      <c r="RBD1272" s="131"/>
      <c r="RBE1272" s="131"/>
      <c r="RBF1272" s="131"/>
      <c r="RBG1272" s="131"/>
      <c r="RBH1272" s="131"/>
      <c r="RBI1272" s="203"/>
      <c r="RBJ1272" s="203"/>
      <c r="RBK1272" s="203"/>
      <c r="RBL1272" s="357"/>
      <c r="RBM1272" s="357"/>
      <c r="RBN1272" s="262"/>
      <c r="RBO1272" s="262"/>
      <c r="RBP1272" s="262"/>
      <c r="RBQ1272" s="262"/>
      <c r="RBR1272" s="262"/>
      <c r="RBS1272" s="165"/>
      <c r="RBT1272" s="422"/>
      <c r="RBU1272" s="98"/>
      <c r="RBV1272" s="17"/>
      <c r="RBW1272" s="18"/>
      <c r="RBX1272" s="5"/>
      <c r="RBY1272" s="18"/>
      <c r="RBZ1272" s="76"/>
      <c r="RCA1272" s="192"/>
      <c r="RCB1272" s="114"/>
      <c r="RCC1272" s="125"/>
      <c r="RCD1272" s="15"/>
      <c r="RCE1272" s="131"/>
      <c r="RCF1272" s="131"/>
      <c r="RCG1272" s="131"/>
      <c r="RCH1272" s="131"/>
      <c r="RCI1272" s="131"/>
      <c r="RCJ1272" s="131"/>
      <c r="RCK1272" s="131"/>
      <c r="RCL1272" s="131"/>
      <c r="RCM1272" s="203"/>
      <c r="RCN1272" s="203"/>
      <c r="RCO1272" s="203"/>
      <c r="RCP1272" s="357"/>
      <c r="RCQ1272" s="357"/>
      <c r="RCR1272" s="262"/>
      <c r="RCS1272" s="262"/>
      <c r="RCT1272" s="262"/>
      <c r="RCU1272" s="262"/>
      <c r="RCV1272" s="262"/>
      <c r="RCW1272" s="165"/>
      <c r="RCX1272" s="422"/>
      <c r="RCY1272" s="98"/>
      <c r="RCZ1272" s="17"/>
      <c r="RDA1272" s="18"/>
      <c r="RDB1272" s="5"/>
      <c r="RDC1272" s="18"/>
      <c r="RDD1272" s="76"/>
      <c r="RDE1272" s="192"/>
      <c r="RDF1272" s="114"/>
      <c r="RDG1272" s="125"/>
      <c r="RDH1272" s="15"/>
      <c r="RDI1272" s="131"/>
      <c r="RDJ1272" s="131"/>
      <c r="RDK1272" s="131"/>
      <c r="RDL1272" s="131"/>
      <c r="RDM1272" s="131"/>
      <c r="RDN1272" s="131"/>
      <c r="RDO1272" s="131"/>
      <c r="RDP1272" s="131"/>
      <c r="RDQ1272" s="203"/>
      <c r="RDR1272" s="203"/>
      <c r="RDS1272" s="203"/>
      <c r="RDT1272" s="357"/>
      <c r="RDU1272" s="357"/>
      <c r="RDV1272" s="262"/>
      <c r="RDW1272" s="262"/>
      <c r="RDX1272" s="262"/>
      <c r="RDY1272" s="262"/>
      <c r="RDZ1272" s="262"/>
      <c r="REA1272" s="165"/>
      <c r="REB1272" s="422"/>
      <c r="REC1272" s="98"/>
      <c r="RED1272" s="17"/>
      <c r="REE1272" s="18"/>
      <c r="REF1272" s="5"/>
      <c r="REG1272" s="18"/>
      <c r="REH1272" s="76"/>
      <c r="REI1272" s="192"/>
      <c r="REJ1272" s="114"/>
      <c r="REK1272" s="125"/>
      <c r="REL1272" s="15"/>
      <c r="REM1272" s="131"/>
      <c r="REN1272" s="131"/>
      <c r="REO1272" s="131"/>
      <c r="REP1272" s="131"/>
      <c r="REQ1272" s="131"/>
      <c r="RER1272" s="131"/>
      <c r="RES1272" s="131"/>
      <c r="RET1272" s="131"/>
      <c r="REU1272" s="203"/>
      <c r="REV1272" s="203"/>
      <c r="REW1272" s="203"/>
      <c r="REX1272" s="357"/>
      <c r="REY1272" s="357"/>
      <c r="REZ1272" s="262"/>
      <c r="RFA1272" s="262"/>
      <c r="RFB1272" s="262"/>
      <c r="RFC1272" s="262"/>
      <c r="RFD1272" s="262"/>
      <c r="RFE1272" s="165"/>
      <c r="RFF1272" s="422"/>
      <c r="RFG1272" s="98"/>
      <c r="RFH1272" s="17"/>
      <c r="RFI1272" s="18"/>
      <c r="RFJ1272" s="5"/>
      <c r="RFK1272" s="18"/>
      <c r="RFL1272" s="76"/>
      <c r="RFM1272" s="192"/>
      <c r="RFN1272" s="114"/>
      <c r="RFO1272" s="125"/>
      <c r="RFP1272" s="15"/>
      <c r="RFQ1272" s="131"/>
      <c r="RFR1272" s="131"/>
      <c r="RFS1272" s="131"/>
      <c r="RFT1272" s="131"/>
      <c r="RFU1272" s="131"/>
      <c r="RFV1272" s="131"/>
      <c r="RFW1272" s="131"/>
      <c r="RFX1272" s="131"/>
      <c r="RFY1272" s="203"/>
      <c r="RFZ1272" s="203"/>
      <c r="RGA1272" s="203"/>
      <c r="RGB1272" s="357"/>
      <c r="RGC1272" s="357"/>
      <c r="RGD1272" s="262"/>
      <c r="RGE1272" s="262"/>
      <c r="RGF1272" s="262"/>
      <c r="RGG1272" s="262"/>
      <c r="RGH1272" s="262"/>
      <c r="RGI1272" s="165"/>
      <c r="RGJ1272" s="422"/>
      <c r="RGK1272" s="98"/>
      <c r="RGL1272" s="17"/>
      <c r="RGM1272" s="18"/>
      <c r="RGN1272" s="5"/>
      <c r="RGO1272" s="18"/>
      <c r="RGP1272" s="76"/>
      <c r="RGQ1272" s="192"/>
      <c r="RGR1272" s="114"/>
      <c r="RGS1272" s="125"/>
      <c r="RGT1272" s="15"/>
      <c r="RGU1272" s="131"/>
      <c r="RGV1272" s="131"/>
      <c r="RGW1272" s="131"/>
      <c r="RGX1272" s="131"/>
      <c r="RGY1272" s="131"/>
      <c r="RGZ1272" s="131"/>
      <c r="RHA1272" s="131"/>
      <c r="RHB1272" s="131"/>
      <c r="RHC1272" s="203"/>
      <c r="RHD1272" s="203"/>
      <c r="RHE1272" s="203"/>
      <c r="RHF1272" s="357"/>
      <c r="RHG1272" s="357"/>
      <c r="RHH1272" s="262"/>
      <c r="RHI1272" s="262"/>
      <c r="RHJ1272" s="262"/>
      <c r="RHK1272" s="262"/>
      <c r="RHL1272" s="262"/>
      <c r="RHM1272" s="165"/>
      <c r="RHN1272" s="422"/>
      <c r="RHO1272" s="98"/>
      <c r="RHP1272" s="17"/>
      <c r="RHQ1272" s="18"/>
      <c r="RHR1272" s="5"/>
      <c r="RHS1272" s="18"/>
      <c r="RHT1272" s="76"/>
      <c r="RHU1272" s="192"/>
      <c r="RHV1272" s="114"/>
      <c r="RHW1272" s="125"/>
      <c r="RHX1272" s="15"/>
      <c r="RHY1272" s="131"/>
      <c r="RHZ1272" s="131"/>
      <c r="RIA1272" s="131"/>
      <c r="RIB1272" s="131"/>
      <c r="RIC1272" s="131"/>
      <c r="RID1272" s="131"/>
      <c r="RIE1272" s="131"/>
      <c r="RIF1272" s="131"/>
      <c r="RIG1272" s="203"/>
      <c r="RIH1272" s="203"/>
      <c r="RII1272" s="203"/>
      <c r="RIJ1272" s="357"/>
      <c r="RIK1272" s="357"/>
      <c r="RIL1272" s="262"/>
      <c r="RIM1272" s="262"/>
      <c r="RIN1272" s="262"/>
      <c r="RIO1272" s="262"/>
      <c r="RIP1272" s="262"/>
      <c r="RIQ1272" s="165"/>
      <c r="RIR1272" s="422"/>
      <c r="RIS1272" s="98"/>
      <c r="RIT1272" s="17"/>
      <c r="RIU1272" s="18"/>
      <c r="RIV1272" s="5"/>
      <c r="RIW1272" s="18"/>
      <c r="RIX1272" s="76"/>
      <c r="RIY1272" s="192"/>
      <c r="RIZ1272" s="114"/>
      <c r="RJA1272" s="125"/>
      <c r="RJB1272" s="15"/>
      <c r="RJC1272" s="131"/>
      <c r="RJD1272" s="131"/>
      <c r="RJE1272" s="131"/>
      <c r="RJF1272" s="131"/>
      <c r="RJG1272" s="131"/>
      <c r="RJH1272" s="131"/>
      <c r="RJI1272" s="131"/>
      <c r="RJJ1272" s="131"/>
      <c r="RJK1272" s="203"/>
      <c r="RJL1272" s="203"/>
      <c r="RJM1272" s="203"/>
      <c r="RJN1272" s="357"/>
      <c r="RJO1272" s="357"/>
      <c r="RJP1272" s="262"/>
      <c r="RJQ1272" s="262"/>
      <c r="RJR1272" s="262"/>
      <c r="RJS1272" s="262"/>
      <c r="RJT1272" s="262"/>
      <c r="RJU1272" s="165"/>
      <c r="RJV1272" s="422"/>
      <c r="RJW1272" s="98"/>
      <c r="RJX1272" s="17"/>
      <c r="RJY1272" s="18"/>
      <c r="RJZ1272" s="5"/>
      <c r="RKA1272" s="18"/>
      <c r="RKB1272" s="76"/>
      <c r="RKC1272" s="192"/>
      <c r="RKD1272" s="114"/>
      <c r="RKE1272" s="125"/>
      <c r="RKF1272" s="15"/>
      <c r="RKG1272" s="131"/>
      <c r="RKH1272" s="131"/>
      <c r="RKI1272" s="131"/>
      <c r="RKJ1272" s="131"/>
      <c r="RKK1272" s="131"/>
      <c r="RKL1272" s="131"/>
      <c r="RKM1272" s="131"/>
      <c r="RKN1272" s="131"/>
      <c r="RKO1272" s="203"/>
      <c r="RKP1272" s="203"/>
      <c r="RKQ1272" s="203"/>
      <c r="RKR1272" s="357"/>
      <c r="RKS1272" s="357"/>
      <c r="RKT1272" s="262"/>
      <c r="RKU1272" s="262"/>
      <c r="RKV1272" s="262"/>
      <c r="RKW1272" s="262"/>
      <c r="RKX1272" s="262"/>
      <c r="RKY1272" s="165"/>
      <c r="RKZ1272" s="422"/>
      <c r="RLA1272" s="98"/>
      <c r="RLB1272" s="17"/>
      <c r="RLC1272" s="18"/>
      <c r="RLD1272" s="5"/>
      <c r="RLE1272" s="18"/>
      <c r="RLF1272" s="76"/>
      <c r="RLG1272" s="192"/>
      <c r="RLH1272" s="114"/>
      <c r="RLI1272" s="125"/>
      <c r="RLJ1272" s="15"/>
      <c r="RLK1272" s="131"/>
      <c r="RLL1272" s="131"/>
      <c r="RLM1272" s="131"/>
      <c r="RLN1272" s="131"/>
      <c r="RLO1272" s="131"/>
      <c r="RLP1272" s="131"/>
      <c r="RLQ1272" s="131"/>
      <c r="RLR1272" s="131"/>
      <c r="RLS1272" s="203"/>
      <c r="RLT1272" s="203"/>
      <c r="RLU1272" s="203"/>
      <c r="RLV1272" s="357"/>
      <c r="RLW1272" s="357"/>
      <c r="RLX1272" s="262"/>
      <c r="RLY1272" s="262"/>
      <c r="RLZ1272" s="262"/>
      <c r="RMA1272" s="262"/>
      <c r="RMB1272" s="262"/>
      <c r="RMC1272" s="165"/>
      <c r="RMD1272" s="422"/>
      <c r="RME1272" s="98"/>
      <c r="RMF1272" s="17"/>
      <c r="RMG1272" s="18"/>
      <c r="RMH1272" s="5"/>
      <c r="RMI1272" s="18"/>
      <c r="RMJ1272" s="76"/>
      <c r="RMK1272" s="192"/>
      <c r="RML1272" s="114"/>
      <c r="RMM1272" s="125"/>
      <c r="RMN1272" s="15"/>
      <c r="RMO1272" s="131"/>
      <c r="RMP1272" s="131"/>
      <c r="RMQ1272" s="131"/>
      <c r="RMR1272" s="131"/>
      <c r="RMS1272" s="131"/>
      <c r="RMT1272" s="131"/>
      <c r="RMU1272" s="131"/>
      <c r="RMV1272" s="131"/>
      <c r="RMW1272" s="203"/>
      <c r="RMX1272" s="203"/>
      <c r="RMY1272" s="203"/>
      <c r="RMZ1272" s="357"/>
      <c r="RNA1272" s="357"/>
      <c r="RNB1272" s="262"/>
      <c r="RNC1272" s="262"/>
      <c r="RND1272" s="262"/>
      <c r="RNE1272" s="262"/>
      <c r="RNF1272" s="262"/>
      <c r="RNG1272" s="165"/>
      <c r="RNH1272" s="422"/>
      <c r="RNI1272" s="98"/>
      <c r="RNJ1272" s="17"/>
      <c r="RNK1272" s="18"/>
      <c r="RNL1272" s="5"/>
      <c r="RNM1272" s="18"/>
      <c r="RNN1272" s="76"/>
      <c r="RNO1272" s="192"/>
      <c r="RNP1272" s="114"/>
      <c r="RNQ1272" s="125"/>
      <c r="RNR1272" s="15"/>
      <c r="RNS1272" s="131"/>
      <c r="RNT1272" s="131"/>
      <c r="RNU1272" s="131"/>
      <c r="RNV1272" s="131"/>
      <c r="RNW1272" s="131"/>
      <c r="RNX1272" s="131"/>
      <c r="RNY1272" s="131"/>
      <c r="RNZ1272" s="131"/>
      <c r="ROA1272" s="203"/>
      <c r="ROB1272" s="203"/>
      <c r="ROC1272" s="203"/>
      <c r="ROD1272" s="357"/>
      <c r="ROE1272" s="357"/>
      <c r="ROF1272" s="262"/>
      <c r="ROG1272" s="262"/>
      <c r="ROH1272" s="262"/>
      <c r="ROI1272" s="262"/>
      <c r="ROJ1272" s="262"/>
      <c r="ROK1272" s="165"/>
      <c r="ROL1272" s="422"/>
      <c r="ROM1272" s="98"/>
      <c r="RON1272" s="17"/>
      <c r="ROO1272" s="18"/>
      <c r="ROP1272" s="5"/>
      <c r="ROQ1272" s="18"/>
      <c r="ROR1272" s="76"/>
      <c r="ROS1272" s="192"/>
      <c r="ROT1272" s="114"/>
      <c r="ROU1272" s="125"/>
      <c r="ROV1272" s="15"/>
      <c r="ROW1272" s="131"/>
      <c r="ROX1272" s="131"/>
      <c r="ROY1272" s="131"/>
      <c r="ROZ1272" s="131"/>
      <c r="RPA1272" s="131"/>
      <c r="RPB1272" s="131"/>
      <c r="RPC1272" s="131"/>
      <c r="RPD1272" s="131"/>
      <c r="RPE1272" s="203"/>
      <c r="RPF1272" s="203"/>
      <c r="RPG1272" s="203"/>
      <c r="RPH1272" s="357"/>
      <c r="RPI1272" s="357"/>
      <c r="RPJ1272" s="262"/>
      <c r="RPK1272" s="262"/>
      <c r="RPL1272" s="262"/>
      <c r="RPM1272" s="262"/>
      <c r="RPN1272" s="262"/>
      <c r="RPO1272" s="165"/>
      <c r="RPP1272" s="422"/>
      <c r="RPQ1272" s="98"/>
      <c r="RPR1272" s="17"/>
      <c r="RPS1272" s="18"/>
      <c r="RPT1272" s="5"/>
      <c r="RPU1272" s="18"/>
      <c r="RPV1272" s="76"/>
      <c r="RPW1272" s="192"/>
      <c r="RPX1272" s="114"/>
      <c r="RPY1272" s="125"/>
      <c r="RPZ1272" s="15"/>
      <c r="RQA1272" s="131"/>
      <c r="RQB1272" s="131"/>
      <c r="RQC1272" s="131"/>
      <c r="RQD1272" s="131"/>
      <c r="RQE1272" s="131"/>
      <c r="RQF1272" s="131"/>
      <c r="RQG1272" s="131"/>
      <c r="RQH1272" s="131"/>
      <c r="RQI1272" s="203"/>
      <c r="RQJ1272" s="203"/>
      <c r="RQK1272" s="203"/>
      <c r="RQL1272" s="357"/>
      <c r="RQM1272" s="357"/>
      <c r="RQN1272" s="262"/>
      <c r="RQO1272" s="262"/>
      <c r="RQP1272" s="262"/>
      <c r="RQQ1272" s="262"/>
      <c r="RQR1272" s="262"/>
      <c r="RQS1272" s="165"/>
      <c r="RQT1272" s="422"/>
      <c r="RQU1272" s="98"/>
      <c r="RQV1272" s="17"/>
      <c r="RQW1272" s="18"/>
      <c r="RQX1272" s="5"/>
      <c r="RQY1272" s="18"/>
      <c r="RQZ1272" s="76"/>
      <c r="RRA1272" s="192"/>
      <c r="RRB1272" s="114"/>
      <c r="RRC1272" s="125"/>
      <c r="RRD1272" s="15"/>
      <c r="RRE1272" s="131"/>
      <c r="RRF1272" s="131"/>
      <c r="RRG1272" s="131"/>
      <c r="RRH1272" s="131"/>
      <c r="RRI1272" s="131"/>
      <c r="RRJ1272" s="131"/>
      <c r="RRK1272" s="131"/>
      <c r="RRL1272" s="131"/>
      <c r="RRM1272" s="203"/>
      <c r="RRN1272" s="203"/>
      <c r="RRO1272" s="203"/>
      <c r="RRP1272" s="357"/>
      <c r="RRQ1272" s="357"/>
      <c r="RRR1272" s="262"/>
      <c r="RRS1272" s="262"/>
      <c r="RRT1272" s="262"/>
      <c r="RRU1272" s="262"/>
      <c r="RRV1272" s="262"/>
      <c r="RRW1272" s="165"/>
      <c r="RRX1272" s="422"/>
      <c r="RRY1272" s="98"/>
      <c r="RRZ1272" s="17"/>
      <c r="RSA1272" s="18"/>
      <c r="RSB1272" s="5"/>
      <c r="RSC1272" s="18"/>
      <c r="RSD1272" s="76"/>
      <c r="RSE1272" s="192"/>
      <c r="RSF1272" s="114"/>
      <c r="RSG1272" s="125"/>
      <c r="RSH1272" s="15"/>
      <c r="RSI1272" s="131"/>
      <c r="RSJ1272" s="131"/>
      <c r="RSK1272" s="131"/>
      <c r="RSL1272" s="131"/>
      <c r="RSM1272" s="131"/>
      <c r="RSN1272" s="131"/>
      <c r="RSO1272" s="131"/>
      <c r="RSP1272" s="131"/>
      <c r="RSQ1272" s="203"/>
      <c r="RSR1272" s="203"/>
      <c r="RSS1272" s="203"/>
      <c r="RST1272" s="357"/>
      <c r="RSU1272" s="357"/>
      <c r="RSV1272" s="262"/>
      <c r="RSW1272" s="262"/>
      <c r="RSX1272" s="262"/>
      <c r="RSY1272" s="262"/>
      <c r="RSZ1272" s="262"/>
      <c r="RTA1272" s="165"/>
      <c r="RTB1272" s="422"/>
      <c r="RTC1272" s="98"/>
      <c r="RTD1272" s="17"/>
      <c r="RTE1272" s="18"/>
      <c r="RTF1272" s="5"/>
      <c r="RTG1272" s="18"/>
      <c r="RTH1272" s="76"/>
      <c r="RTI1272" s="192"/>
      <c r="RTJ1272" s="114"/>
      <c r="RTK1272" s="125"/>
      <c r="RTL1272" s="15"/>
      <c r="RTM1272" s="131"/>
      <c r="RTN1272" s="131"/>
      <c r="RTO1272" s="131"/>
      <c r="RTP1272" s="131"/>
      <c r="RTQ1272" s="131"/>
      <c r="RTR1272" s="131"/>
      <c r="RTS1272" s="131"/>
      <c r="RTT1272" s="131"/>
      <c r="RTU1272" s="203"/>
      <c r="RTV1272" s="203"/>
      <c r="RTW1272" s="203"/>
      <c r="RTX1272" s="357"/>
      <c r="RTY1272" s="357"/>
      <c r="RTZ1272" s="262"/>
      <c r="RUA1272" s="262"/>
      <c r="RUB1272" s="262"/>
      <c r="RUC1272" s="262"/>
      <c r="RUD1272" s="262"/>
      <c r="RUE1272" s="165"/>
      <c r="RUF1272" s="422"/>
      <c r="RUG1272" s="98"/>
      <c r="RUH1272" s="17"/>
      <c r="RUI1272" s="18"/>
      <c r="RUJ1272" s="5"/>
      <c r="RUK1272" s="18"/>
      <c r="RUL1272" s="76"/>
      <c r="RUM1272" s="192"/>
      <c r="RUN1272" s="114"/>
      <c r="RUO1272" s="125"/>
      <c r="RUP1272" s="15"/>
      <c r="RUQ1272" s="131"/>
      <c r="RUR1272" s="131"/>
      <c r="RUS1272" s="131"/>
      <c r="RUT1272" s="131"/>
      <c r="RUU1272" s="131"/>
      <c r="RUV1272" s="131"/>
      <c r="RUW1272" s="131"/>
      <c r="RUX1272" s="131"/>
      <c r="RUY1272" s="203"/>
      <c r="RUZ1272" s="203"/>
      <c r="RVA1272" s="203"/>
      <c r="RVB1272" s="357"/>
      <c r="RVC1272" s="357"/>
      <c r="RVD1272" s="262"/>
      <c r="RVE1272" s="262"/>
      <c r="RVF1272" s="262"/>
      <c r="RVG1272" s="262"/>
      <c r="RVH1272" s="262"/>
      <c r="RVI1272" s="165"/>
      <c r="RVJ1272" s="422"/>
      <c r="RVK1272" s="98"/>
      <c r="RVL1272" s="17"/>
      <c r="RVM1272" s="18"/>
      <c r="RVN1272" s="5"/>
      <c r="RVO1272" s="18"/>
      <c r="RVP1272" s="76"/>
      <c r="RVQ1272" s="192"/>
      <c r="RVR1272" s="114"/>
      <c r="RVS1272" s="125"/>
      <c r="RVT1272" s="15"/>
      <c r="RVU1272" s="131"/>
      <c r="RVV1272" s="131"/>
      <c r="RVW1272" s="131"/>
      <c r="RVX1272" s="131"/>
      <c r="RVY1272" s="131"/>
      <c r="RVZ1272" s="131"/>
      <c r="RWA1272" s="131"/>
      <c r="RWB1272" s="131"/>
      <c r="RWC1272" s="203"/>
      <c r="RWD1272" s="203"/>
      <c r="RWE1272" s="203"/>
      <c r="RWF1272" s="357"/>
      <c r="RWG1272" s="357"/>
      <c r="RWH1272" s="262"/>
      <c r="RWI1272" s="262"/>
      <c r="RWJ1272" s="262"/>
      <c r="RWK1272" s="262"/>
      <c r="RWL1272" s="262"/>
      <c r="RWM1272" s="165"/>
      <c r="RWN1272" s="422"/>
      <c r="RWO1272" s="98"/>
      <c r="RWP1272" s="17"/>
      <c r="RWQ1272" s="18"/>
      <c r="RWR1272" s="5"/>
      <c r="RWS1272" s="18"/>
      <c r="RWT1272" s="76"/>
      <c r="RWU1272" s="192"/>
      <c r="RWV1272" s="114"/>
      <c r="RWW1272" s="125"/>
      <c r="RWX1272" s="15"/>
      <c r="RWY1272" s="131"/>
      <c r="RWZ1272" s="131"/>
      <c r="RXA1272" s="131"/>
      <c r="RXB1272" s="131"/>
      <c r="RXC1272" s="131"/>
      <c r="RXD1272" s="131"/>
      <c r="RXE1272" s="131"/>
      <c r="RXF1272" s="131"/>
      <c r="RXG1272" s="203"/>
      <c r="RXH1272" s="203"/>
      <c r="RXI1272" s="203"/>
      <c r="RXJ1272" s="357"/>
      <c r="RXK1272" s="357"/>
      <c r="RXL1272" s="262"/>
      <c r="RXM1272" s="262"/>
      <c r="RXN1272" s="262"/>
      <c r="RXO1272" s="262"/>
      <c r="RXP1272" s="262"/>
      <c r="RXQ1272" s="165"/>
      <c r="RXR1272" s="422"/>
      <c r="RXS1272" s="98"/>
      <c r="RXT1272" s="17"/>
      <c r="RXU1272" s="18"/>
      <c r="RXV1272" s="5"/>
      <c r="RXW1272" s="18"/>
      <c r="RXX1272" s="76"/>
      <c r="RXY1272" s="192"/>
      <c r="RXZ1272" s="114"/>
      <c r="RYA1272" s="125"/>
      <c r="RYB1272" s="15"/>
      <c r="RYC1272" s="131"/>
      <c r="RYD1272" s="131"/>
      <c r="RYE1272" s="131"/>
      <c r="RYF1272" s="131"/>
      <c r="RYG1272" s="131"/>
      <c r="RYH1272" s="131"/>
      <c r="RYI1272" s="131"/>
      <c r="RYJ1272" s="131"/>
      <c r="RYK1272" s="203"/>
      <c r="RYL1272" s="203"/>
      <c r="RYM1272" s="203"/>
      <c r="RYN1272" s="357"/>
      <c r="RYO1272" s="357"/>
      <c r="RYP1272" s="262"/>
      <c r="RYQ1272" s="262"/>
      <c r="RYR1272" s="262"/>
      <c r="RYS1272" s="262"/>
      <c r="RYT1272" s="262"/>
      <c r="RYU1272" s="165"/>
      <c r="RYV1272" s="422"/>
      <c r="RYW1272" s="98"/>
      <c r="RYX1272" s="17"/>
      <c r="RYY1272" s="18"/>
      <c r="RYZ1272" s="5"/>
      <c r="RZA1272" s="18"/>
      <c r="RZB1272" s="76"/>
      <c r="RZC1272" s="192"/>
      <c r="RZD1272" s="114"/>
      <c r="RZE1272" s="125"/>
      <c r="RZF1272" s="15"/>
      <c r="RZG1272" s="131"/>
      <c r="RZH1272" s="131"/>
      <c r="RZI1272" s="131"/>
      <c r="RZJ1272" s="131"/>
      <c r="RZK1272" s="131"/>
      <c r="RZL1272" s="131"/>
      <c r="RZM1272" s="131"/>
      <c r="RZN1272" s="131"/>
      <c r="RZO1272" s="203"/>
      <c r="RZP1272" s="203"/>
      <c r="RZQ1272" s="203"/>
      <c r="RZR1272" s="357"/>
      <c r="RZS1272" s="357"/>
      <c r="RZT1272" s="262"/>
      <c r="RZU1272" s="262"/>
      <c r="RZV1272" s="262"/>
      <c r="RZW1272" s="262"/>
      <c r="RZX1272" s="262"/>
      <c r="RZY1272" s="165"/>
      <c r="RZZ1272" s="422"/>
      <c r="SAA1272" s="98"/>
      <c r="SAB1272" s="17"/>
      <c r="SAC1272" s="18"/>
      <c r="SAD1272" s="5"/>
      <c r="SAE1272" s="18"/>
      <c r="SAF1272" s="76"/>
      <c r="SAG1272" s="192"/>
      <c r="SAH1272" s="114"/>
      <c r="SAI1272" s="125"/>
      <c r="SAJ1272" s="15"/>
      <c r="SAK1272" s="131"/>
      <c r="SAL1272" s="131"/>
      <c r="SAM1272" s="131"/>
      <c r="SAN1272" s="131"/>
      <c r="SAO1272" s="131"/>
      <c r="SAP1272" s="131"/>
      <c r="SAQ1272" s="131"/>
      <c r="SAR1272" s="131"/>
      <c r="SAS1272" s="203"/>
      <c r="SAT1272" s="203"/>
      <c r="SAU1272" s="203"/>
      <c r="SAV1272" s="357"/>
      <c r="SAW1272" s="357"/>
      <c r="SAX1272" s="262"/>
      <c r="SAY1272" s="262"/>
      <c r="SAZ1272" s="262"/>
      <c r="SBA1272" s="262"/>
      <c r="SBB1272" s="262"/>
      <c r="SBC1272" s="165"/>
      <c r="SBD1272" s="422"/>
      <c r="SBE1272" s="98"/>
      <c r="SBF1272" s="17"/>
      <c r="SBG1272" s="18"/>
      <c r="SBH1272" s="5"/>
      <c r="SBI1272" s="18"/>
      <c r="SBJ1272" s="76"/>
      <c r="SBK1272" s="192"/>
      <c r="SBL1272" s="114"/>
      <c r="SBM1272" s="125"/>
      <c r="SBN1272" s="15"/>
      <c r="SBO1272" s="131"/>
      <c r="SBP1272" s="131"/>
      <c r="SBQ1272" s="131"/>
      <c r="SBR1272" s="131"/>
      <c r="SBS1272" s="131"/>
      <c r="SBT1272" s="131"/>
      <c r="SBU1272" s="131"/>
      <c r="SBV1272" s="131"/>
      <c r="SBW1272" s="203"/>
      <c r="SBX1272" s="203"/>
      <c r="SBY1272" s="203"/>
      <c r="SBZ1272" s="357"/>
      <c r="SCA1272" s="357"/>
      <c r="SCB1272" s="262"/>
      <c r="SCC1272" s="262"/>
      <c r="SCD1272" s="262"/>
      <c r="SCE1272" s="262"/>
      <c r="SCF1272" s="262"/>
      <c r="SCG1272" s="165"/>
      <c r="SCH1272" s="422"/>
      <c r="SCI1272" s="98"/>
      <c r="SCJ1272" s="17"/>
      <c r="SCK1272" s="18"/>
      <c r="SCL1272" s="5"/>
      <c r="SCM1272" s="18"/>
      <c r="SCN1272" s="76"/>
      <c r="SCO1272" s="192"/>
      <c r="SCP1272" s="114"/>
      <c r="SCQ1272" s="125"/>
      <c r="SCR1272" s="15"/>
      <c r="SCS1272" s="131"/>
      <c r="SCT1272" s="131"/>
      <c r="SCU1272" s="131"/>
      <c r="SCV1272" s="131"/>
      <c r="SCW1272" s="131"/>
      <c r="SCX1272" s="131"/>
      <c r="SCY1272" s="131"/>
      <c r="SCZ1272" s="131"/>
      <c r="SDA1272" s="203"/>
      <c r="SDB1272" s="203"/>
      <c r="SDC1272" s="203"/>
      <c r="SDD1272" s="357"/>
      <c r="SDE1272" s="357"/>
      <c r="SDF1272" s="262"/>
      <c r="SDG1272" s="262"/>
      <c r="SDH1272" s="262"/>
      <c r="SDI1272" s="262"/>
      <c r="SDJ1272" s="262"/>
      <c r="SDK1272" s="165"/>
      <c r="SDL1272" s="422"/>
      <c r="SDM1272" s="98"/>
      <c r="SDN1272" s="17"/>
      <c r="SDO1272" s="18"/>
      <c r="SDP1272" s="5"/>
      <c r="SDQ1272" s="18"/>
      <c r="SDR1272" s="76"/>
      <c r="SDS1272" s="192"/>
      <c r="SDT1272" s="114"/>
      <c r="SDU1272" s="125"/>
      <c r="SDV1272" s="15"/>
      <c r="SDW1272" s="131"/>
      <c r="SDX1272" s="131"/>
      <c r="SDY1272" s="131"/>
      <c r="SDZ1272" s="131"/>
      <c r="SEA1272" s="131"/>
      <c r="SEB1272" s="131"/>
      <c r="SEC1272" s="131"/>
      <c r="SED1272" s="131"/>
      <c r="SEE1272" s="203"/>
      <c r="SEF1272" s="203"/>
      <c r="SEG1272" s="203"/>
      <c r="SEH1272" s="357"/>
      <c r="SEI1272" s="357"/>
      <c r="SEJ1272" s="262"/>
      <c r="SEK1272" s="262"/>
      <c r="SEL1272" s="262"/>
      <c r="SEM1272" s="262"/>
      <c r="SEN1272" s="262"/>
      <c r="SEO1272" s="165"/>
      <c r="SEP1272" s="422"/>
      <c r="SEQ1272" s="98"/>
      <c r="SER1272" s="17"/>
      <c r="SES1272" s="18"/>
      <c r="SET1272" s="5"/>
      <c r="SEU1272" s="18"/>
      <c r="SEV1272" s="76"/>
      <c r="SEW1272" s="192"/>
      <c r="SEX1272" s="114"/>
      <c r="SEY1272" s="125"/>
      <c r="SEZ1272" s="15"/>
      <c r="SFA1272" s="131"/>
      <c r="SFB1272" s="131"/>
      <c r="SFC1272" s="131"/>
      <c r="SFD1272" s="131"/>
      <c r="SFE1272" s="131"/>
      <c r="SFF1272" s="131"/>
      <c r="SFG1272" s="131"/>
      <c r="SFH1272" s="131"/>
      <c r="SFI1272" s="203"/>
      <c r="SFJ1272" s="203"/>
      <c r="SFK1272" s="203"/>
      <c r="SFL1272" s="357"/>
      <c r="SFM1272" s="357"/>
      <c r="SFN1272" s="262"/>
      <c r="SFO1272" s="262"/>
      <c r="SFP1272" s="262"/>
      <c r="SFQ1272" s="262"/>
      <c r="SFR1272" s="262"/>
      <c r="SFS1272" s="165"/>
      <c r="SFT1272" s="422"/>
      <c r="SFU1272" s="98"/>
      <c r="SFV1272" s="17"/>
      <c r="SFW1272" s="18"/>
      <c r="SFX1272" s="5"/>
      <c r="SFY1272" s="18"/>
      <c r="SFZ1272" s="76"/>
      <c r="SGA1272" s="192"/>
      <c r="SGB1272" s="114"/>
      <c r="SGC1272" s="125"/>
      <c r="SGD1272" s="15"/>
      <c r="SGE1272" s="131"/>
      <c r="SGF1272" s="131"/>
      <c r="SGG1272" s="131"/>
      <c r="SGH1272" s="131"/>
      <c r="SGI1272" s="131"/>
      <c r="SGJ1272" s="131"/>
      <c r="SGK1272" s="131"/>
      <c r="SGL1272" s="131"/>
      <c r="SGM1272" s="203"/>
      <c r="SGN1272" s="203"/>
      <c r="SGO1272" s="203"/>
      <c r="SGP1272" s="357"/>
      <c r="SGQ1272" s="357"/>
      <c r="SGR1272" s="262"/>
      <c r="SGS1272" s="262"/>
      <c r="SGT1272" s="262"/>
      <c r="SGU1272" s="262"/>
      <c r="SGV1272" s="262"/>
      <c r="SGW1272" s="165"/>
      <c r="SGX1272" s="422"/>
      <c r="SGY1272" s="98"/>
      <c r="SGZ1272" s="17"/>
      <c r="SHA1272" s="18"/>
      <c r="SHB1272" s="5"/>
      <c r="SHC1272" s="18"/>
      <c r="SHD1272" s="76"/>
      <c r="SHE1272" s="192"/>
      <c r="SHF1272" s="114"/>
      <c r="SHG1272" s="125"/>
      <c r="SHH1272" s="15"/>
      <c r="SHI1272" s="131"/>
      <c r="SHJ1272" s="131"/>
      <c r="SHK1272" s="131"/>
      <c r="SHL1272" s="131"/>
      <c r="SHM1272" s="131"/>
      <c r="SHN1272" s="131"/>
      <c r="SHO1272" s="131"/>
      <c r="SHP1272" s="131"/>
      <c r="SHQ1272" s="203"/>
      <c r="SHR1272" s="203"/>
      <c r="SHS1272" s="203"/>
      <c r="SHT1272" s="357"/>
      <c r="SHU1272" s="357"/>
      <c r="SHV1272" s="262"/>
      <c r="SHW1272" s="262"/>
      <c r="SHX1272" s="262"/>
      <c r="SHY1272" s="262"/>
      <c r="SHZ1272" s="262"/>
      <c r="SIA1272" s="165"/>
      <c r="SIB1272" s="422"/>
      <c r="SIC1272" s="98"/>
      <c r="SID1272" s="17"/>
      <c r="SIE1272" s="18"/>
      <c r="SIF1272" s="5"/>
      <c r="SIG1272" s="18"/>
      <c r="SIH1272" s="76"/>
      <c r="SII1272" s="192"/>
      <c r="SIJ1272" s="114"/>
      <c r="SIK1272" s="125"/>
      <c r="SIL1272" s="15"/>
      <c r="SIM1272" s="131"/>
      <c r="SIN1272" s="131"/>
      <c r="SIO1272" s="131"/>
      <c r="SIP1272" s="131"/>
      <c r="SIQ1272" s="131"/>
      <c r="SIR1272" s="131"/>
      <c r="SIS1272" s="131"/>
      <c r="SIT1272" s="131"/>
      <c r="SIU1272" s="203"/>
      <c r="SIV1272" s="203"/>
      <c r="SIW1272" s="203"/>
      <c r="SIX1272" s="357"/>
      <c r="SIY1272" s="357"/>
      <c r="SIZ1272" s="262"/>
      <c r="SJA1272" s="262"/>
      <c r="SJB1272" s="262"/>
      <c r="SJC1272" s="262"/>
      <c r="SJD1272" s="262"/>
      <c r="SJE1272" s="165"/>
      <c r="SJF1272" s="422"/>
      <c r="SJG1272" s="98"/>
      <c r="SJH1272" s="17"/>
      <c r="SJI1272" s="18"/>
      <c r="SJJ1272" s="5"/>
      <c r="SJK1272" s="18"/>
      <c r="SJL1272" s="76"/>
      <c r="SJM1272" s="192"/>
      <c r="SJN1272" s="114"/>
      <c r="SJO1272" s="125"/>
      <c r="SJP1272" s="15"/>
      <c r="SJQ1272" s="131"/>
      <c r="SJR1272" s="131"/>
      <c r="SJS1272" s="131"/>
      <c r="SJT1272" s="131"/>
      <c r="SJU1272" s="131"/>
      <c r="SJV1272" s="131"/>
      <c r="SJW1272" s="131"/>
      <c r="SJX1272" s="131"/>
      <c r="SJY1272" s="203"/>
      <c r="SJZ1272" s="203"/>
      <c r="SKA1272" s="203"/>
      <c r="SKB1272" s="357"/>
      <c r="SKC1272" s="357"/>
      <c r="SKD1272" s="262"/>
      <c r="SKE1272" s="262"/>
      <c r="SKF1272" s="262"/>
      <c r="SKG1272" s="262"/>
      <c r="SKH1272" s="262"/>
      <c r="SKI1272" s="165"/>
      <c r="SKJ1272" s="422"/>
      <c r="SKK1272" s="98"/>
      <c r="SKL1272" s="17"/>
      <c r="SKM1272" s="18"/>
      <c r="SKN1272" s="5"/>
      <c r="SKO1272" s="18"/>
      <c r="SKP1272" s="76"/>
      <c r="SKQ1272" s="192"/>
      <c r="SKR1272" s="114"/>
      <c r="SKS1272" s="125"/>
      <c r="SKT1272" s="15"/>
      <c r="SKU1272" s="131"/>
      <c r="SKV1272" s="131"/>
      <c r="SKW1272" s="131"/>
      <c r="SKX1272" s="131"/>
      <c r="SKY1272" s="131"/>
      <c r="SKZ1272" s="131"/>
      <c r="SLA1272" s="131"/>
      <c r="SLB1272" s="131"/>
      <c r="SLC1272" s="203"/>
      <c r="SLD1272" s="203"/>
      <c r="SLE1272" s="203"/>
      <c r="SLF1272" s="357"/>
      <c r="SLG1272" s="357"/>
      <c r="SLH1272" s="262"/>
      <c r="SLI1272" s="262"/>
      <c r="SLJ1272" s="262"/>
      <c r="SLK1272" s="262"/>
      <c r="SLL1272" s="262"/>
      <c r="SLM1272" s="165"/>
      <c r="SLN1272" s="422"/>
      <c r="SLO1272" s="98"/>
      <c r="SLP1272" s="17"/>
      <c r="SLQ1272" s="18"/>
      <c r="SLR1272" s="5"/>
      <c r="SLS1272" s="18"/>
      <c r="SLT1272" s="76"/>
      <c r="SLU1272" s="192"/>
      <c r="SLV1272" s="114"/>
      <c r="SLW1272" s="125"/>
      <c r="SLX1272" s="15"/>
      <c r="SLY1272" s="131"/>
      <c r="SLZ1272" s="131"/>
      <c r="SMA1272" s="131"/>
      <c r="SMB1272" s="131"/>
      <c r="SMC1272" s="131"/>
      <c r="SMD1272" s="131"/>
      <c r="SME1272" s="131"/>
      <c r="SMF1272" s="131"/>
      <c r="SMG1272" s="203"/>
      <c r="SMH1272" s="203"/>
      <c r="SMI1272" s="203"/>
      <c r="SMJ1272" s="357"/>
      <c r="SMK1272" s="357"/>
      <c r="SML1272" s="262"/>
      <c r="SMM1272" s="262"/>
      <c r="SMN1272" s="262"/>
      <c r="SMO1272" s="262"/>
      <c r="SMP1272" s="262"/>
      <c r="SMQ1272" s="165"/>
      <c r="SMR1272" s="422"/>
      <c r="SMS1272" s="98"/>
      <c r="SMT1272" s="17"/>
      <c r="SMU1272" s="18"/>
      <c r="SMV1272" s="5"/>
      <c r="SMW1272" s="18"/>
      <c r="SMX1272" s="76"/>
      <c r="SMY1272" s="192"/>
      <c r="SMZ1272" s="114"/>
      <c r="SNA1272" s="125"/>
      <c r="SNB1272" s="15"/>
      <c r="SNC1272" s="131"/>
      <c r="SND1272" s="131"/>
      <c r="SNE1272" s="131"/>
      <c r="SNF1272" s="131"/>
      <c r="SNG1272" s="131"/>
      <c r="SNH1272" s="131"/>
      <c r="SNI1272" s="131"/>
      <c r="SNJ1272" s="131"/>
      <c r="SNK1272" s="203"/>
      <c r="SNL1272" s="203"/>
      <c r="SNM1272" s="203"/>
      <c r="SNN1272" s="357"/>
      <c r="SNO1272" s="357"/>
      <c r="SNP1272" s="262"/>
      <c r="SNQ1272" s="262"/>
      <c r="SNR1272" s="262"/>
      <c r="SNS1272" s="262"/>
      <c r="SNT1272" s="262"/>
      <c r="SNU1272" s="165"/>
      <c r="SNV1272" s="422"/>
      <c r="SNW1272" s="98"/>
      <c r="SNX1272" s="17"/>
      <c r="SNY1272" s="18"/>
      <c r="SNZ1272" s="5"/>
      <c r="SOA1272" s="18"/>
      <c r="SOB1272" s="76"/>
      <c r="SOC1272" s="192"/>
      <c r="SOD1272" s="114"/>
      <c r="SOE1272" s="125"/>
      <c r="SOF1272" s="15"/>
      <c r="SOG1272" s="131"/>
      <c r="SOH1272" s="131"/>
      <c r="SOI1272" s="131"/>
      <c r="SOJ1272" s="131"/>
      <c r="SOK1272" s="131"/>
      <c r="SOL1272" s="131"/>
      <c r="SOM1272" s="131"/>
      <c r="SON1272" s="131"/>
      <c r="SOO1272" s="203"/>
      <c r="SOP1272" s="203"/>
      <c r="SOQ1272" s="203"/>
      <c r="SOR1272" s="357"/>
      <c r="SOS1272" s="357"/>
      <c r="SOT1272" s="262"/>
      <c r="SOU1272" s="262"/>
      <c r="SOV1272" s="262"/>
      <c r="SOW1272" s="262"/>
      <c r="SOX1272" s="262"/>
      <c r="SOY1272" s="165"/>
      <c r="SOZ1272" s="422"/>
      <c r="SPA1272" s="98"/>
      <c r="SPB1272" s="17"/>
      <c r="SPC1272" s="18"/>
      <c r="SPD1272" s="5"/>
      <c r="SPE1272" s="18"/>
      <c r="SPF1272" s="76"/>
      <c r="SPG1272" s="192"/>
      <c r="SPH1272" s="114"/>
      <c r="SPI1272" s="125"/>
      <c r="SPJ1272" s="15"/>
      <c r="SPK1272" s="131"/>
      <c r="SPL1272" s="131"/>
      <c r="SPM1272" s="131"/>
      <c r="SPN1272" s="131"/>
      <c r="SPO1272" s="131"/>
      <c r="SPP1272" s="131"/>
      <c r="SPQ1272" s="131"/>
      <c r="SPR1272" s="131"/>
      <c r="SPS1272" s="203"/>
      <c r="SPT1272" s="203"/>
      <c r="SPU1272" s="203"/>
      <c r="SPV1272" s="357"/>
      <c r="SPW1272" s="357"/>
      <c r="SPX1272" s="262"/>
      <c r="SPY1272" s="262"/>
      <c r="SPZ1272" s="262"/>
      <c r="SQA1272" s="262"/>
      <c r="SQB1272" s="262"/>
      <c r="SQC1272" s="165"/>
      <c r="SQD1272" s="422"/>
      <c r="SQE1272" s="98"/>
      <c r="SQF1272" s="17"/>
      <c r="SQG1272" s="18"/>
      <c r="SQH1272" s="5"/>
      <c r="SQI1272" s="18"/>
      <c r="SQJ1272" s="76"/>
      <c r="SQK1272" s="192"/>
      <c r="SQL1272" s="114"/>
      <c r="SQM1272" s="125"/>
      <c r="SQN1272" s="15"/>
      <c r="SQO1272" s="131"/>
      <c r="SQP1272" s="131"/>
      <c r="SQQ1272" s="131"/>
      <c r="SQR1272" s="131"/>
      <c r="SQS1272" s="131"/>
      <c r="SQT1272" s="131"/>
      <c r="SQU1272" s="131"/>
      <c r="SQV1272" s="131"/>
      <c r="SQW1272" s="203"/>
      <c r="SQX1272" s="203"/>
      <c r="SQY1272" s="203"/>
      <c r="SQZ1272" s="357"/>
      <c r="SRA1272" s="357"/>
      <c r="SRB1272" s="262"/>
      <c r="SRC1272" s="262"/>
      <c r="SRD1272" s="262"/>
      <c r="SRE1272" s="262"/>
      <c r="SRF1272" s="262"/>
      <c r="SRG1272" s="165"/>
      <c r="SRH1272" s="422"/>
      <c r="SRI1272" s="98"/>
      <c r="SRJ1272" s="17"/>
      <c r="SRK1272" s="18"/>
      <c r="SRL1272" s="5"/>
      <c r="SRM1272" s="18"/>
      <c r="SRN1272" s="76"/>
      <c r="SRO1272" s="192"/>
      <c r="SRP1272" s="114"/>
      <c r="SRQ1272" s="125"/>
      <c r="SRR1272" s="15"/>
      <c r="SRS1272" s="131"/>
      <c r="SRT1272" s="131"/>
      <c r="SRU1272" s="131"/>
      <c r="SRV1272" s="131"/>
      <c r="SRW1272" s="131"/>
      <c r="SRX1272" s="131"/>
      <c r="SRY1272" s="131"/>
      <c r="SRZ1272" s="131"/>
      <c r="SSA1272" s="203"/>
      <c r="SSB1272" s="203"/>
      <c r="SSC1272" s="203"/>
      <c r="SSD1272" s="357"/>
      <c r="SSE1272" s="357"/>
      <c r="SSF1272" s="262"/>
      <c r="SSG1272" s="262"/>
      <c r="SSH1272" s="262"/>
      <c r="SSI1272" s="262"/>
      <c r="SSJ1272" s="262"/>
      <c r="SSK1272" s="165"/>
      <c r="SSL1272" s="422"/>
      <c r="SSM1272" s="98"/>
      <c r="SSN1272" s="17"/>
      <c r="SSO1272" s="18"/>
      <c r="SSP1272" s="5"/>
      <c r="SSQ1272" s="18"/>
      <c r="SSR1272" s="76"/>
      <c r="SSS1272" s="192"/>
      <c r="SST1272" s="114"/>
      <c r="SSU1272" s="125"/>
      <c r="SSV1272" s="15"/>
      <c r="SSW1272" s="131"/>
      <c r="SSX1272" s="131"/>
      <c r="SSY1272" s="131"/>
      <c r="SSZ1272" s="131"/>
      <c r="STA1272" s="131"/>
      <c r="STB1272" s="131"/>
      <c r="STC1272" s="131"/>
      <c r="STD1272" s="131"/>
      <c r="STE1272" s="203"/>
      <c r="STF1272" s="203"/>
      <c r="STG1272" s="203"/>
      <c r="STH1272" s="357"/>
      <c r="STI1272" s="357"/>
      <c r="STJ1272" s="262"/>
      <c r="STK1272" s="262"/>
      <c r="STL1272" s="262"/>
      <c r="STM1272" s="262"/>
      <c r="STN1272" s="262"/>
      <c r="STO1272" s="165"/>
      <c r="STP1272" s="422"/>
      <c r="STQ1272" s="98"/>
      <c r="STR1272" s="17"/>
      <c r="STS1272" s="18"/>
      <c r="STT1272" s="5"/>
      <c r="STU1272" s="18"/>
      <c r="STV1272" s="76"/>
      <c r="STW1272" s="192"/>
      <c r="STX1272" s="114"/>
      <c r="STY1272" s="125"/>
      <c r="STZ1272" s="15"/>
      <c r="SUA1272" s="131"/>
      <c r="SUB1272" s="131"/>
      <c r="SUC1272" s="131"/>
      <c r="SUD1272" s="131"/>
      <c r="SUE1272" s="131"/>
      <c r="SUF1272" s="131"/>
      <c r="SUG1272" s="131"/>
      <c r="SUH1272" s="131"/>
      <c r="SUI1272" s="203"/>
      <c r="SUJ1272" s="203"/>
      <c r="SUK1272" s="203"/>
      <c r="SUL1272" s="357"/>
      <c r="SUM1272" s="357"/>
      <c r="SUN1272" s="262"/>
      <c r="SUO1272" s="262"/>
      <c r="SUP1272" s="262"/>
      <c r="SUQ1272" s="262"/>
      <c r="SUR1272" s="262"/>
      <c r="SUS1272" s="165"/>
      <c r="SUT1272" s="422"/>
      <c r="SUU1272" s="98"/>
      <c r="SUV1272" s="17"/>
      <c r="SUW1272" s="18"/>
      <c r="SUX1272" s="5"/>
      <c r="SUY1272" s="18"/>
      <c r="SUZ1272" s="76"/>
      <c r="SVA1272" s="192"/>
      <c r="SVB1272" s="114"/>
      <c r="SVC1272" s="125"/>
      <c r="SVD1272" s="15"/>
      <c r="SVE1272" s="131"/>
      <c r="SVF1272" s="131"/>
      <c r="SVG1272" s="131"/>
      <c r="SVH1272" s="131"/>
      <c r="SVI1272" s="131"/>
      <c r="SVJ1272" s="131"/>
      <c r="SVK1272" s="131"/>
      <c r="SVL1272" s="131"/>
      <c r="SVM1272" s="203"/>
      <c r="SVN1272" s="203"/>
      <c r="SVO1272" s="203"/>
      <c r="SVP1272" s="357"/>
      <c r="SVQ1272" s="357"/>
      <c r="SVR1272" s="262"/>
      <c r="SVS1272" s="262"/>
      <c r="SVT1272" s="262"/>
      <c r="SVU1272" s="262"/>
      <c r="SVV1272" s="262"/>
      <c r="SVW1272" s="165"/>
      <c r="SVX1272" s="422"/>
      <c r="SVY1272" s="98"/>
      <c r="SVZ1272" s="17"/>
      <c r="SWA1272" s="18"/>
      <c r="SWB1272" s="5"/>
      <c r="SWC1272" s="18"/>
      <c r="SWD1272" s="76"/>
      <c r="SWE1272" s="192"/>
      <c r="SWF1272" s="114"/>
      <c r="SWG1272" s="125"/>
      <c r="SWH1272" s="15"/>
      <c r="SWI1272" s="131"/>
      <c r="SWJ1272" s="131"/>
      <c r="SWK1272" s="131"/>
      <c r="SWL1272" s="131"/>
      <c r="SWM1272" s="131"/>
      <c r="SWN1272" s="131"/>
      <c r="SWO1272" s="131"/>
      <c r="SWP1272" s="131"/>
      <c r="SWQ1272" s="203"/>
      <c r="SWR1272" s="203"/>
      <c r="SWS1272" s="203"/>
      <c r="SWT1272" s="357"/>
      <c r="SWU1272" s="357"/>
      <c r="SWV1272" s="262"/>
      <c r="SWW1272" s="262"/>
      <c r="SWX1272" s="262"/>
      <c r="SWY1272" s="262"/>
      <c r="SWZ1272" s="262"/>
      <c r="SXA1272" s="165"/>
      <c r="SXB1272" s="422"/>
      <c r="SXC1272" s="98"/>
      <c r="SXD1272" s="17"/>
      <c r="SXE1272" s="18"/>
      <c r="SXF1272" s="5"/>
      <c r="SXG1272" s="18"/>
      <c r="SXH1272" s="76"/>
      <c r="SXI1272" s="192"/>
      <c r="SXJ1272" s="114"/>
      <c r="SXK1272" s="125"/>
      <c r="SXL1272" s="15"/>
      <c r="SXM1272" s="131"/>
      <c r="SXN1272" s="131"/>
      <c r="SXO1272" s="131"/>
      <c r="SXP1272" s="131"/>
      <c r="SXQ1272" s="131"/>
      <c r="SXR1272" s="131"/>
      <c r="SXS1272" s="131"/>
      <c r="SXT1272" s="131"/>
      <c r="SXU1272" s="203"/>
      <c r="SXV1272" s="203"/>
      <c r="SXW1272" s="203"/>
      <c r="SXX1272" s="357"/>
      <c r="SXY1272" s="357"/>
      <c r="SXZ1272" s="262"/>
      <c r="SYA1272" s="262"/>
      <c r="SYB1272" s="262"/>
      <c r="SYC1272" s="262"/>
      <c r="SYD1272" s="262"/>
      <c r="SYE1272" s="165"/>
      <c r="SYF1272" s="422"/>
      <c r="SYG1272" s="98"/>
      <c r="SYH1272" s="17"/>
      <c r="SYI1272" s="18"/>
      <c r="SYJ1272" s="5"/>
      <c r="SYK1272" s="18"/>
      <c r="SYL1272" s="76"/>
      <c r="SYM1272" s="192"/>
      <c r="SYN1272" s="114"/>
      <c r="SYO1272" s="125"/>
      <c r="SYP1272" s="15"/>
      <c r="SYQ1272" s="131"/>
      <c r="SYR1272" s="131"/>
      <c r="SYS1272" s="131"/>
      <c r="SYT1272" s="131"/>
      <c r="SYU1272" s="131"/>
      <c r="SYV1272" s="131"/>
      <c r="SYW1272" s="131"/>
      <c r="SYX1272" s="131"/>
      <c r="SYY1272" s="203"/>
      <c r="SYZ1272" s="203"/>
      <c r="SZA1272" s="203"/>
      <c r="SZB1272" s="357"/>
      <c r="SZC1272" s="357"/>
      <c r="SZD1272" s="262"/>
      <c r="SZE1272" s="262"/>
      <c r="SZF1272" s="262"/>
      <c r="SZG1272" s="262"/>
      <c r="SZH1272" s="262"/>
      <c r="SZI1272" s="165"/>
      <c r="SZJ1272" s="422"/>
      <c r="SZK1272" s="98"/>
      <c r="SZL1272" s="17"/>
      <c r="SZM1272" s="18"/>
      <c r="SZN1272" s="5"/>
      <c r="SZO1272" s="18"/>
      <c r="SZP1272" s="76"/>
      <c r="SZQ1272" s="192"/>
      <c r="SZR1272" s="114"/>
      <c r="SZS1272" s="125"/>
      <c r="SZT1272" s="15"/>
      <c r="SZU1272" s="131"/>
      <c r="SZV1272" s="131"/>
      <c r="SZW1272" s="131"/>
      <c r="SZX1272" s="131"/>
      <c r="SZY1272" s="131"/>
      <c r="SZZ1272" s="131"/>
      <c r="TAA1272" s="131"/>
      <c r="TAB1272" s="131"/>
      <c r="TAC1272" s="203"/>
      <c r="TAD1272" s="203"/>
      <c r="TAE1272" s="203"/>
      <c r="TAF1272" s="357"/>
      <c r="TAG1272" s="357"/>
      <c r="TAH1272" s="262"/>
      <c r="TAI1272" s="262"/>
      <c r="TAJ1272" s="262"/>
      <c r="TAK1272" s="262"/>
      <c r="TAL1272" s="262"/>
      <c r="TAM1272" s="165"/>
      <c r="TAN1272" s="422"/>
      <c r="TAO1272" s="98"/>
      <c r="TAP1272" s="17"/>
      <c r="TAQ1272" s="18"/>
      <c r="TAR1272" s="5"/>
      <c r="TAS1272" s="18"/>
      <c r="TAT1272" s="76"/>
      <c r="TAU1272" s="192"/>
      <c r="TAV1272" s="114"/>
      <c r="TAW1272" s="125"/>
      <c r="TAX1272" s="15"/>
      <c r="TAY1272" s="131"/>
      <c r="TAZ1272" s="131"/>
      <c r="TBA1272" s="131"/>
      <c r="TBB1272" s="131"/>
      <c r="TBC1272" s="131"/>
      <c r="TBD1272" s="131"/>
      <c r="TBE1272" s="131"/>
      <c r="TBF1272" s="131"/>
      <c r="TBG1272" s="203"/>
      <c r="TBH1272" s="203"/>
      <c r="TBI1272" s="203"/>
      <c r="TBJ1272" s="357"/>
      <c r="TBK1272" s="357"/>
      <c r="TBL1272" s="262"/>
      <c r="TBM1272" s="262"/>
      <c r="TBN1272" s="262"/>
      <c r="TBO1272" s="262"/>
      <c r="TBP1272" s="262"/>
      <c r="TBQ1272" s="165"/>
      <c r="TBR1272" s="422"/>
      <c r="TBS1272" s="98"/>
      <c r="TBT1272" s="17"/>
      <c r="TBU1272" s="18"/>
      <c r="TBV1272" s="5"/>
      <c r="TBW1272" s="18"/>
      <c r="TBX1272" s="76"/>
      <c r="TBY1272" s="192"/>
      <c r="TBZ1272" s="114"/>
      <c r="TCA1272" s="125"/>
      <c r="TCB1272" s="15"/>
      <c r="TCC1272" s="131"/>
      <c r="TCD1272" s="131"/>
      <c r="TCE1272" s="131"/>
      <c r="TCF1272" s="131"/>
      <c r="TCG1272" s="131"/>
      <c r="TCH1272" s="131"/>
      <c r="TCI1272" s="131"/>
      <c r="TCJ1272" s="131"/>
      <c r="TCK1272" s="203"/>
      <c r="TCL1272" s="203"/>
      <c r="TCM1272" s="203"/>
      <c r="TCN1272" s="357"/>
      <c r="TCO1272" s="357"/>
      <c r="TCP1272" s="262"/>
      <c r="TCQ1272" s="262"/>
      <c r="TCR1272" s="262"/>
      <c r="TCS1272" s="262"/>
      <c r="TCT1272" s="262"/>
      <c r="TCU1272" s="165"/>
      <c r="TCV1272" s="422"/>
      <c r="TCW1272" s="98"/>
      <c r="TCX1272" s="17"/>
      <c r="TCY1272" s="18"/>
      <c r="TCZ1272" s="5"/>
      <c r="TDA1272" s="18"/>
      <c r="TDB1272" s="76"/>
      <c r="TDC1272" s="192"/>
      <c r="TDD1272" s="114"/>
      <c r="TDE1272" s="125"/>
      <c r="TDF1272" s="15"/>
      <c r="TDG1272" s="131"/>
      <c r="TDH1272" s="131"/>
      <c r="TDI1272" s="131"/>
      <c r="TDJ1272" s="131"/>
      <c r="TDK1272" s="131"/>
      <c r="TDL1272" s="131"/>
      <c r="TDM1272" s="131"/>
      <c r="TDN1272" s="131"/>
      <c r="TDO1272" s="203"/>
      <c r="TDP1272" s="203"/>
      <c r="TDQ1272" s="203"/>
      <c r="TDR1272" s="357"/>
      <c r="TDS1272" s="357"/>
      <c r="TDT1272" s="262"/>
      <c r="TDU1272" s="262"/>
      <c r="TDV1272" s="262"/>
      <c r="TDW1272" s="262"/>
      <c r="TDX1272" s="262"/>
      <c r="TDY1272" s="165"/>
      <c r="TDZ1272" s="422"/>
      <c r="TEA1272" s="98"/>
      <c r="TEB1272" s="17"/>
      <c r="TEC1272" s="18"/>
      <c r="TED1272" s="5"/>
      <c r="TEE1272" s="18"/>
      <c r="TEF1272" s="76"/>
      <c r="TEG1272" s="192"/>
      <c r="TEH1272" s="114"/>
      <c r="TEI1272" s="125"/>
      <c r="TEJ1272" s="15"/>
      <c r="TEK1272" s="131"/>
      <c r="TEL1272" s="131"/>
      <c r="TEM1272" s="131"/>
      <c r="TEN1272" s="131"/>
      <c r="TEO1272" s="131"/>
      <c r="TEP1272" s="131"/>
      <c r="TEQ1272" s="131"/>
      <c r="TER1272" s="131"/>
      <c r="TES1272" s="203"/>
      <c r="TET1272" s="203"/>
      <c r="TEU1272" s="203"/>
      <c r="TEV1272" s="357"/>
      <c r="TEW1272" s="357"/>
      <c r="TEX1272" s="262"/>
      <c r="TEY1272" s="262"/>
      <c r="TEZ1272" s="262"/>
      <c r="TFA1272" s="262"/>
      <c r="TFB1272" s="262"/>
      <c r="TFC1272" s="165"/>
      <c r="TFD1272" s="422"/>
      <c r="TFE1272" s="98"/>
      <c r="TFF1272" s="17"/>
      <c r="TFG1272" s="18"/>
      <c r="TFH1272" s="5"/>
      <c r="TFI1272" s="18"/>
      <c r="TFJ1272" s="76"/>
      <c r="TFK1272" s="192"/>
      <c r="TFL1272" s="114"/>
      <c r="TFM1272" s="125"/>
      <c r="TFN1272" s="15"/>
      <c r="TFO1272" s="131"/>
      <c r="TFP1272" s="131"/>
      <c r="TFQ1272" s="131"/>
      <c r="TFR1272" s="131"/>
      <c r="TFS1272" s="131"/>
      <c r="TFT1272" s="131"/>
      <c r="TFU1272" s="131"/>
      <c r="TFV1272" s="131"/>
      <c r="TFW1272" s="203"/>
      <c r="TFX1272" s="203"/>
      <c r="TFY1272" s="203"/>
      <c r="TFZ1272" s="357"/>
      <c r="TGA1272" s="357"/>
      <c r="TGB1272" s="262"/>
      <c r="TGC1272" s="262"/>
      <c r="TGD1272" s="262"/>
      <c r="TGE1272" s="262"/>
      <c r="TGF1272" s="262"/>
      <c r="TGG1272" s="165"/>
      <c r="TGH1272" s="422"/>
      <c r="TGI1272" s="98"/>
      <c r="TGJ1272" s="17"/>
      <c r="TGK1272" s="18"/>
      <c r="TGL1272" s="5"/>
      <c r="TGM1272" s="18"/>
      <c r="TGN1272" s="76"/>
      <c r="TGO1272" s="192"/>
      <c r="TGP1272" s="114"/>
      <c r="TGQ1272" s="125"/>
      <c r="TGR1272" s="15"/>
      <c r="TGS1272" s="131"/>
      <c r="TGT1272" s="131"/>
      <c r="TGU1272" s="131"/>
      <c r="TGV1272" s="131"/>
      <c r="TGW1272" s="131"/>
      <c r="TGX1272" s="131"/>
      <c r="TGY1272" s="131"/>
      <c r="TGZ1272" s="131"/>
      <c r="THA1272" s="203"/>
      <c r="THB1272" s="203"/>
      <c r="THC1272" s="203"/>
      <c r="THD1272" s="357"/>
      <c r="THE1272" s="357"/>
      <c r="THF1272" s="262"/>
      <c r="THG1272" s="262"/>
      <c r="THH1272" s="262"/>
      <c r="THI1272" s="262"/>
      <c r="THJ1272" s="262"/>
      <c r="THK1272" s="165"/>
      <c r="THL1272" s="422"/>
      <c r="THM1272" s="98"/>
      <c r="THN1272" s="17"/>
      <c r="THO1272" s="18"/>
      <c r="THP1272" s="5"/>
      <c r="THQ1272" s="18"/>
      <c r="THR1272" s="76"/>
      <c r="THS1272" s="192"/>
      <c r="THT1272" s="114"/>
      <c r="THU1272" s="125"/>
      <c r="THV1272" s="15"/>
      <c r="THW1272" s="131"/>
      <c r="THX1272" s="131"/>
      <c r="THY1272" s="131"/>
      <c r="THZ1272" s="131"/>
      <c r="TIA1272" s="131"/>
      <c r="TIB1272" s="131"/>
      <c r="TIC1272" s="131"/>
      <c r="TID1272" s="131"/>
      <c r="TIE1272" s="203"/>
      <c r="TIF1272" s="203"/>
      <c r="TIG1272" s="203"/>
      <c r="TIH1272" s="357"/>
      <c r="TII1272" s="357"/>
      <c r="TIJ1272" s="262"/>
      <c r="TIK1272" s="262"/>
      <c r="TIL1272" s="262"/>
      <c r="TIM1272" s="262"/>
      <c r="TIN1272" s="262"/>
      <c r="TIO1272" s="165"/>
      <c r="TIP1272" s="422"/>
      <c r="TIQ1272" s="98"/>
      <c r="TIR1272" s="17"/>
      <c r="TIS1272" s="18"/>
      <c r="TIT1272" s="5"/>
      <c r="TIU1272" s="18"/>
      <c r="TIV1272" s="76"/>
      <c r="TIW1272" s="192"/>
      <c r="TIX1272" s="114"/>
      <c r="TIY1272" s="125"/>
      <c r="TIZ1272" s="15"/>
      <c r="TJA1272" s="131"/>
      <c r="TJB1272" s="131"/>
      <c r="TJC1272" s="131"/>
      <c r="TJD1272" s="131"/>
      <c r="TJE1272" s="131"/>
      <c r="TJF1272" s="131"/>
      <c r="TJG1272" s="131"/>
      <c r="TJH1272" s="131"/>
      <c r="TJI1272" s="203"/>
      <c r="TJJ1272" s="203"/>
      <c r="TJK1272" s="203"/>
      <c r="TJL1272" s="357"/>
      <c r="TJM1272" s="357"/>
      <c r="TJN1272" s="262"/>
      <c r="TJO1272" s="262"/>
      <c r="TJP1272" s="262"/>
      <c r="TJQ1272" s="262"/>
      <c r="TJR1272" s="262"/>
      <c r="TJS1272" s="165"/>
      <c r="TJT1272" s="422"/>
      <c r="TJU1272" s="98"/>
      <c r="TJV1272" s="17"/>
      <c r="TJW1272" s="18"/>
      <c r="TJX1272" s="5"/>
      <c r="TJY1272" s="18"/>
      <c r="TJZ1272" s="76"/>
      <c r="TKA1272" s="192"/>
      <c r="TKB1272" s="114"/>
      <c r="TKC1272" s="125"/>
      <c r="TKD1272" s="15"/>
      <c r="TKE1272" s="131"/>
      <c r="TKF1272" s="131"/>
      <c r="TKG1272" s="131"/>
      <c r="TKH1272" s="131"/>
      <c r="TKI1272" s="131"/>
      <c r="TKJ1272" s="131"/>
      <c r="TKK1272" s="131"/>
      <c r="TKL1272" s="131"/>
      <c r="TKM1272" s="203"/>
      <c r="TKN1272" s="203"/>
      <c r="TKO1272" s="203"/>
      <c r="TKP1272" s="357"/>
      <c r="TKQ1272" s="357"/>
      <c r="TKR1272" s="262"/>
      <c r="TKS1272" s="262"/>
      <c r="TKT1272" s="262"/>
      <c r="TKU1272" s="262"/>
      <c r="TKV1272" s="262"/>
      <c r="TKW1272" s="165"/>
      <c r="TKX1272" s="422"/>
      <c r="TKY1272" s="98"/>
      <c r="TKZ1272" s="17"/>
      <c r="TLA1272" s="18"/>
      <c r="TLB1272" s="5"/>
      <c r="TLC1272" s="18"/>
      <c r="TLD1272" s="76"/>
      <c r="TLE1272" s="192"/>
      <c r="TLF1272" s="114"/>
      <c r="TLG1272" s="125"/>
      <c r="TLH1272" s="15"/>
      <c r="TLI1272" s="131"/>
      <c r="TLJ1272" s="131"/>
      <c r="TLK1272" s="131"/>
      <c r="TLL1272" s="131"/>
      <c r="TLM1272" s="131"/>
      <c r="TLN1272" s="131"/>
      <c r="TLO1272" s="131"/>
      <c r="TLP1272" s="131"/>
      <c r="TLQ1272" s="203"/>
      <c r="TLR1272" s="203"/>
      <c r="TLS1272" s="203"/>
      <c r="TLT1272" s="357"/>
      <c r="TLU1272" s="357"/>
      <c r="TLV1272" s="262"/>
      <c r="TLW1272" s="262"/>
      <c r="TLX1272" s="262"/>
      <c r="TLY1272" s="262"/>
      <c r="TLZ1272" s="262"/>
      <c r="TMA1272" s="165"/>
      <c r="TMB1272" s="422"/>
      <c r="TMC1272" s="98"/>
      <c r="TMD1272" s="17"/>
      <c r="TME1272" s="18"/>
      <c r="TMF1272" s="5"/>
      <c r="TMG1272" s="18"/>
      <c r="TMH1272" s="76"/>
      <c r="TMI1272" s="192"/>
      <c r="TMJ1272" s="114"/>
      <c r="TMK1272" s="125"/>
      <c r="TML1272" s="15"/>
      <c r="TMM1272" s="131"/>
      <c r="TMN1272" s="131"/>
      <c r="TMO1272" s="131"/>
      <c r="TMP1272" s="131"/>
      <c r="TMQ1272" s="131"/>
      <c r="TMR1272" s="131"/>
      <c r="TMS1272" s="131"/>
      <c r="TMT1272" s="131"/>
      <c r="TMU1272" s="203"/>
      <c r="TMV1272" s="203"/>
      <c r="TMW1272" s="203"/>
      <c r="TMX1272" s="357"/>
      <c r="TMY1272" s="357"/>
      <c r="TMZ1272" s="262"/>
      <c r="TNA1272" s="262"/>
      <c r="TNB1272" s="262"/>
      <c r="TNC1272" s="262"/>
      <c r="TND1272" s="262"/>
      <c r="TNE1272" s="165"/>
      <c r="TNF1272" s="422"/>
      <c r="TNG1272" s="98"/>
      <c r="TNH1272" s="17"/>
      <c r="TNI1272" s="18"/>
      <c r="TNJ1272" s="5"/>
      <c r="TNK1272" s="18"/>
      <c r="TNL1272" s="76"/>
      <c r="TNM1272" s="192"/>
      <c r="TNN1272" s="114"/>
      <c r="TNO1272" s="125"/>
      <c r="TNP1272" s="15"/>
      <c r="TNQ1272" s="131"/>
      <c r="TNR1272" s="131"/>
      <c r="TNS1272" s="131"/>
      <c r="TNT1272" s="131"/>
      <c r="TNU1272" s="131"/>
      <c r="TNV1272" s="131"/>
      <c r="TNW1272" s="131"/>
      <c r="TNX1272" s="131"/>
      <c r="TNY1272" s="203"/>
      <c r="TNZ1272" s="203"/>
      <c r="TOA1272" s="203"/>
      <c r="TOB1272" s="357"/>
      <c r="TOC1272" s="357"/>
      <c r="TOD1272" s="262"/>
      <c r="TOE1272" s="262"/>
      <c r="TOF1272" s="262"/>
      <c r="TOG1272" s="262"/>
      <c r="TOH1272" s="262"/>
      <c r="TOI1272" s="165"/>
      <c r="TOJ1272" s="422"/>
      <c r="TOK1272" s="98"/>
      <c r="TOL1272" s="17"/>
      <c r="TOM1272" s="18"/>
      <c r="TON1272" s="5"/>
      <c r="TOO1272" s="18"/>
      <c r="TOP1272" s="76"/>
      <c r="TOQ1272" s="192"/>
      <c r="TOR1272" s="114"/>
      <c r="TOS1272" s="125"/>
      <c r="TOT1272" s="15"/>
      <c r="TOU1272" s="131"/>
      <c r="TOV1272" s="131"/>
      <c r="TOW1272" s="131"/>
      <c r="TOX1272" s="131"/>
      <c r="TOY1272" s="131"/>
      <c r="TOZ1272" s="131"/>
      <c r="TPA1272" s="131"/>
      <c r="TPB1272" s="131"/>
      <c r="TPC1272" s="203"/>
      <c r="TPD1272" s="203"/>
      <c r="TPE1272" s="203"/>
      <c r="TPF1272" s="357"/>
      <c r="TPG1272" s="357"/>
      <c r="TPH1272" s="262"/>
      <c r="TPI1272" s="262"/>
      <c r="TPJ1272" s="262"/>
      <c r="TPK1272" s="262"/>
      <c r="TPL1272" s="262"/>
      <c r="TPM1272" s="165"/>
      <c r="TPN1272" s="422"/>
      <c r="TPO1272" s="98"/>
      <c r="TPP1272" s="17"/>
      <c r="TPQ1272" s="18"/>
      <c r="TPR1272" s="5"/>
      <c r="TPS1272" s="18"/>
      <c r="TPT1272" s="76"/>
      <c r="TPU1272" s="192"/>
      <c r="TPV1272" s="114"/>
      <c r="TPW1272" s="125"/>
      <c r="TPX1272" s="15"/>
      <c r="TPY1272" s="131"/>
      <c r="TPZ1272" s="131"/>
      <c r="TQA1272" s="131"/>
      <c r="TQB1272" s="131"/>
      <c r="TQC1272" s="131"/>
      <c r="TQD1272" s="131"/>
      <c r="TQE1272" s="131"/>
      <c r="TQF1272" s="131"/>
      <c r="TQG1272" s="203"/>
      <c r="TQH1272" s="203"/>
      <c r="TQI1272" s="203"/>
      <c r="TQJ1272" s="357"/>
      <c r="TQK1272" s="357"/>
      <c r="TQL1272" s="262"/>
      <c r="TQM1272" s="262"/>
      <c r="TQN1272" s="262"/>
      <c r="TQO1272" s="262"/>
      <c r="TQP1272" s="262"/>
      <c r="TQQ1272" s="165"/>
      <c r="TQR1272" s="422"/>
      <c r="TQS1272" s="98"/>
      <c r="TQT1272" s="17"/>
      <c r="TQU1272" s="18"/>
      <c r="TQV1272" s="5"/>
      <c r="TQW1272" s="18"/>
      <c r="TQX1272" s="76"/>
      <c r="TQY1272" s="192"/>
      <c r="TQZ1272" s="114"/>
      <c r="TRA1272" s="125"/>
      <c r="TRB1272" s="15"/>
      <c r="TRC1272" s="131"/>
      <c r="TRD1272" s="131"/>
      <c r="TRE1272" s="131"/>
      <c r="TRF1272" s="131"/>
      <c r="TRG1272" s="131"/>
      <c r="TRH1272" s="131"/>
      <c r="TRI1272" s="131"/>
      <c r="TRJ1272" s="131"/>
      <c r="TRK1272" s="203"/>
      <c r="TRL1272" s="203"/>
      <c r="TRM1272" s="203"/>
      <c r="TRN1272" s="357"/>
      <c r="TRO1272" s="357"/>
      <c r="TRP1272" s="262"/>
      <c r="TRQ1272" s="262"/>
      <c r="TRR1272" s="262"/>
      <c r="TRS1272" s="262"/>
      <c r="TRT1272" s="262"/>
      <c r="TRU1272" s="165"/>
      <c r="TRV1272" s="422"/>
      <c r="TRW1272" s="98"/>
      <c r="TRX1272" s="17"/>
      <c r="TRY1272" s="18"/>
      <c r="TRZ1272" s="5"/>
      <c r="TSA1272" s="18"/>
      <c r="TSB1272" s="76"/>
      <c r="TSC1272" s="192"/>
      <c r="TSD1272" s="114"/>
      <c r="TSE1272" s="125"/>
      <c r="TSF1272" s="15"/>
      <c r="TSG1272" s="131"/>
      <c r="TSH1272" s="131"/>
      <c r="TSI1272" s="131"/>
      <c r="TSJ1272" s="131"/>
      <c r="TSK1272" s="131"/>
      <c r="TSL1272" s="131"/>
      <c r="TSM1272" s="131"/>
      <c r="TSN1272" s="131"/>
      <c r="TSO1272" s="203"/>
      <c r="TSP1272" s="203"/>
      <c r="TSQ1272" s="203"/>
      <c r="TSR1272" s="357"/>
      <c r="TSS1272" s="357"/>
      <c r="TST1272" s="262"/>
      <c r="TSU1272" s="262"/>
      <c r="TSV1272" s="262"/>
      <c r="TSW1272" s="262"/>
      <c r="TSX1272" s="262"/>
      <c r="TSY1272" s="165"/>
      <c r="TSZ1272" s="422"/>
      <c r="TTA1272" s="98"/>
      <c r="TTB1272" s="17"/>
      <c r="TTC1272" s="18"/>
      <c r="TTD1272" s="5"/>
      <c r="TTE1272" s="18"/>
      <c r="TTF1272" s="76"/>
      <c r="TTG1272" s="192"/>
      <c r="TTH1272" s="114"/>
      <c r="TTI1272" s="125"/>
      <c r="TTJ1272" s="15"/>
      <c r="TTK1272" s="131"/>
      <c r="TTL1272" s="131"/>
      <c r="TTM1272" s="131"/>
      <c r="TTN1272" s="131"/>
      <c r="TTO1272" s="131"/>
      <c r="TTP1272" s="131"/>
      <c r="TTQ1272" s="131"/>
      <c r="TTR1272" s="131"/>
      <c r="TTS1272" s="203"/>
      <c r="TTT1272" s="203"/>
      <c r="TTU1272" s="203"/>
      <c r="TTV1272" s="357"/>
      <c r="TTW1272" s="357"/>
      <c r="TTX1272" s="262"/>
      <c r="TTY1272" s="262"/>
      <c r="TTZ1272" s="262"/>
      <c r="TUA1272" s="262"/>
      <c r="TUB1272" s="262"/>
      <c r="TUC1272" s="165"/>
      <c r="TUD1272" s="422"/>
      <c r="TUE1272" s="98"/>
      <c r="TUF1272" s="17"/>
      <c r="TUG1272" s="18"/>
      <c r="TUH1272" s="5"/>
      <c r="TUI1272" s="18"/>
      <c r="TUJ1272" s="76"/>
      <c r="TUK1272" s="192"/>
      <c r="TUL1272" s="114"/>
      <c r="TUM1272" s="125"/>
      <c r="TUN1272" s="15"/>
      <c r="TUO1272" s="131"/>
      <c r="TUP1272" s="131"/>
      <c r="TUQ1272" s="131"/>
      <c r="TUR1272" s="131"/>
      <c r="TUS1272" s="131"/>
      <c r="TUT1272" s="131"/>
      <c r="TUU1272" s="131"/>
      <c r="TUV1272" s="131"/>
      <c r="TUW1272" s="203"/>
      <c r="TUX1272" s="203"/>
      <c r="TUY1272" s="203"/>
      <c r="TUZ1272" s="357"/>
      <c r="TVA1272" s="357"/>
      <c r="TVB1272" s="262"/>
      <c r="TVC1272" s="262"/>
      <c r="TVD1272" s="262"/>
      <c r="TVE1272" s="262"/>
      <c r="TVF1272" s="262"/>
      <c r="TVG1272" s="165"/>
      <c r="TVH1272" s="422"/>
      <c r="TVI1272" s="98"/>
      <c r="TVJ1272" s="17"/>
      <c r="TVK1272" s="18"/>
      <c r="TVL1272" s="5"/>
      <c r="TVM1272" s="18"/>
      <c r="TVN1272" s="76"/>
      <c r="TVO1272" s="192"/>
      <c r="TVP1272" s="114"/>
      <c r="TVQ1272" s="125"/>
      <c r="TVR1272" s="15"/>
      <c r="TVS1272" s="131"/>
      <c r="TVT1272" s="131"/>
      <c r="TVU1272" s="131"/>
      <c r="TVV1272" s="131"/>
      <c r="TVW1272" s="131"/>
      <c r="TVX1272" s="131"/>
      <c r="TVY1272" s="131"/>
      <c r="TVZ1272" s="131"/>
      <c r="TWA1272" s="203"/>
      <c r="TWB1272" s="203"/>
      <c r="TWC1272" s="203"/>
      <c r="TWD1272" s="357"/>
      <c r="TWE1272" s="357"/>
      <c r="TWF1272" s="262"/>
      <c r="TWG1272" s="262"/>
      <c r="TWH1272" s="262"/>
      <c r="TWI1272" s="262"/>
      <c r="TWJ1272" s="262"/>
      <c r="TWK1272" s="165"/>
      <c r="TWL1272" s="422"/>
      <c r="TWM1272" s="98"/>
      <c r="TWN1272" s="17"/>
      <c r="TWO1272" s="18"/>
      <c r="TWP1272" s="5"/>
      <c r="TWQ1272" s="18"/>
      <c r="TWR1272" s="76"/>
      <c r="TWS1272" s="192"/>
      <c r="TWT1272" s="114"/>
      <c r="TWU1272" s="125"/>
      <c r="TWV1272" s="15"/>
      <c r="TWW1272" s="131"/>
      <c r="TWX1272" s="131"/>
      <c r="TWY1272" s="131"/>
      <c r="TWZ1272" s="131"/>
      <c r="TXA1272" s="131"/>
      <c r="TXB1272" s="131"/>
      <c r="TXC1272" s="131"/>
      <c r="TXD1272" s="131"/>
      <c r="TXE1272" s="203"/>
      <c r="TXF1272" s="203"/>
      <c r="TXG1272" s="203"/>
      <c r="TXH1272" s="357"/>
      <c r="TXI1272" s="357"/>
      <c r="TXJ1272" s="262"/>
      <c r="TXK1272" s="262"/>
      <c r="TXL1272" s="262"/>
      <c r="TXM1272" s="262"/>
      <c r="TXN1272" s="262"/>
      <c r="TXO1272" s="165"/>
      <c r="TXP1272" s="422"/>
      <c r="TXQ1272" s="98"/>
      <c r="TXR1272" s="17"/>
      <c r="TXS1272" s="18"/>
      <c r="TXT1272" s="5"/>
      <c r="TXU1272" s="18"/>
      <c r="TXV1272" s="76"/>
      <c r="TXW1272" s="192"/>
      <c r="TXX1272" s="114"/>
      <c r="TXY1272" s="125"/>
      <c r="TXZ1272" s="15"/>
      <c r="TYA1272" s="131"/>
      <c r="TYB1272" s="131"/>
      <c r="TYC1272" s="131"/>
      <c r="TYD1272" s="131"/>
      <c r="TYE1272" s="131"/>
      <c r="TYF1272" s="131"/>
      <c r="TYG1272" s="131"/>
      <c r="TYH1272" s="131"/>
      <c r="TYI1272" s="203"/>
      <c r="TYJ1272" s="203"/>
      <c r="TYK1272" s="203"/>
      <c r="TYL1272" s="357"/>
      <c r="TYM1272" s="357"/>
      <c r="TYN1272" s="262"/>
      <c r="TYO1272" s="262"/>
      <c r="TYP1272" s="262"/>
      <c r="TYQ1272" s="262"/>
      <c r="TYR1272" s="262"/>
      <c r="TYS1272" s="165"/>
      <c r="TYT1272" s="422"/>
      <c r="TYU1272" s="98"/>
      <c r="TYV1272" s="17"/>
      <c r="TYW1272" s="18"/>
      <c r="TYX1272" s="5"/>
      <c r="TYY1272" s="18"/>
      <c r="TYZ1272" s="76"/>
      <c r="TZA1272" s="192"/>
      <c r="TZB1272" s="114"/>
      <c r="TZC1272" s="125"/>
      <c r="TZD1272" s="15"/>
      <c r="TZE1272" s="131"/>
      <c r="TZF1272" s="131"/>
      <c r="TZG1272" s="131"/>
      <c r="TZH1272" s="131"/>
      <c r="TZI1272" s="131"/>
      <c r="TZJ1272" s="131"/>
      <c r="TZK1272" s="131"/>
      <c r="TZL1272" s="131"/>
      <c r="TZM1272" s="203"/>
      <c r="TZN1272" s="203"/>
      <c r="TZO1272" s="203"/>
      <c r="TZP1272" s="357"/>
      <c r="TZQ1272" s="357"/>
      <c r="TZR1272" s="262"/>
      <c r="TZS1272" s="262"/>
      <c r="TZT1272" s="262"/>
      <c r="TZU1272" s="262"/>
      <c r="TZV1272" s="262"/>
      <c r="TZW1272" s="165"/>
      <c r="TZX1272" s="422"/>
      <c r="TZY1272" s="98"/>
      <c r="TZZ1272" s="17"/>
      <c r="UAA1272" s="18"/>
      <c r="UAB1272" s="5"/>
      <c r="UAC1272" s="18"/>
      <c r="UAD1272" s="76"/>
      <c r="UAE1272" s="192"/>
      <c r="UAF1272" s="114"/>
      <c r="UAG1272" s="125"/>
      <c r="UAH1272" s="15"/>
      <c r="UAI1272" s="131"/>
      <c r="UAJ1272" s="131"/>
      <c r="UAK1272" s="131"/>
      <c r="UAL1272" s="131"/>
      <c r="UAM1272" s="131"/>
      <c r="UAN1272" s="131"/>
      <c r="UAO1272" s="131"/>
      <c r="UAP1272" s="131"/>
      <c r="UAQ1272" s="203"/>
      <c r="UAR1272" s="203"/>
      <c r="UAS1272" s="203"/>
      <c r="UAT1272" s="357"/>
      <c r="UAU1272" s="357"/>
      <c r="UAV1272" s="262"/>
      <c r="UAW1272" s="262"/>
      <c r="UAX1272" s="262"/>
      <c r="UAY1272" s="262"/>
      <c r="UAZ1272" s="262"/>
      <c r="UBA1272" s="165"/>
      <c r="UBB1272" s="422"/>
      <c r="UBC1272" s="98"/>
      <c r="UBD1272" s="17"/>
      <c r="UBE1272" s="18"/>
      <c r="UBF1272" s="5"/>
      <c r="UBG1272" s="18"/>
      <c r="UBH1272" s="76"/>
      <c r="UBI1272" s="192"/>
      <c r="UBJ1272" s="114"/>
      <c r="UBK1272" s="125"/>
      <c r="UBL1272" s="15"/>
      <c r="UBM1272" s="131"/>
      <c r="UBN1272" s="131"/>
      <c r="UBO1272" s="131"/>
      <c r="UBP1272" s="131"/>
      <c r="UBQ1272" s="131"/>
      <c r="UBR1272" s="131"/>
      <c r="UBS1272" s="131"/>
      <c r="UBT1272" s="131"/>
      <c r="UBU1272" s="203"/>
      <c r="UBV1272" s="203"/>
      <c r="UBW1272" s="203"/>
      <c r="UBX1272" s="357"/>
      <c r="UBY1272" s="357"/>
      <c r="UBZ1272" s="262"/>
      <c r="UCA1272" s="262"/>
      <c r="UCB1272" s="262"/>
      <c r="UCC1272" s="262"/>
      <c r="UCD1272" s="262"/>
      <c r="UCE1272" s="165"/>
      <c r="UCF1272" s="422"/>
      <c r="UCG1272" s="98"/>
      <c r="UCH1272" s="17"/>
      <c r="UCI1272" s="18"/>
      <c r="UCJ1272" s="5"/>
      <c r="UCK1272" s="18"/>
      <c r="UCL1272" s="76"/>
      <c r="UCM1272" s="192"/>
      <c r="UCN1272" s="114"/>
      <c r="UCO1272" s="125"/>
      <c r="UCP1272" s="15"/>
      <c r="UCQ1272" s="131"/>
      <c r="UCR1272" s="131"/>
      <c r="UCS1272" s="131"/>
      <c r="UCT1272" s="131"/>
      <c r="UCU1272" s="131"/>
      <c r="UCV1272" s="131"/>
      <c r="UCW1272" s="131"/>
      <c r="UCX1272" s="131"/>
      <c r="UCY1272" s="203"/>
      <c r="UCZ1272" s="203"/>
      <c r="UDA1272" s="203"/>
      <c r="UDB1272" s="357"/>
      <c r="UDC1272" s="357"/>
      <c r="UDD1272" s="262"/>
      <c r="UDE1272" s="262"/>
      <c r="UDF1272" s="262"/>
      <c r="UDG1272" s="262"/>
      <c r="UDH1272" s="262"/>
      <c r="UDI1272" s="165"/>
      <c r="UDJ1272" s="422"/>
      <c r="UDK1272" s="98"/>
      <c r="UDL1272" s="17"/>
      <c r="UDM1272" s="18"/>
      <c r="UDN1272" s="5"/>
      <c r="UDO1272" s="18"/>
      <c r="UDP1272" s="76"/>
      <c r="UDQ1272" s="192"/>
      <c r="UDR1272" s="114"/>
      <c r="UDS1272" s="125"/>
      <c r="UDT1272" s="15"/>
      <c r="UDU1272" s="131"/>
      <c r="UDV1272" s="131"/>
      <c r="UDW1272" s="131"/>
      <c r="UDX1272" s="131"/>
      <c r="UDY1272" s="131"/>
      <c r="UDZ1272" s="131"/>
      <c r="UEA1272" s="131"/>
      <c r="UEB1272" s="131"/>
      <c r="UEC1272" s="203"/>
      <c r="UED1272" s="203"/>
      <c r="UEE1272" s="203"/>
      <c r="UEF1272" s="357"/>
      <c r="UEG1272" s="357"/>
      <c r="UEH1272" s="262"/>
      <c r="UEI1272" s="262"/>
      <c r="UEJ1272" s="262"/>
      <c r="UEK1272" s="262"/>
      <c r="UEL1272" s="262"/>
      <c r="UEM1272" s="165"/>
      <c r="UEN1272" s="422"/>
      <c r="UEO1272" s="98"/>
      <c r="UEP1272" s="17"/>
      <c r="UEQ1272" s="18"/>
      <c r="UER1272" s="5"/>
      <c r="UES1272" s="18"/>
      <c r="UET1272" s="76"/>
      <c r="UEU1272" s="192"/>
      <c r="UEV1272" s="114"/>
      <c r="UEW1272" s="125"/>
      <c r="UEX1272" s="15"/>
      <c r="UEY1272" s="131"/>
      <c r="UEZ1272" s="131"/>
      <c r="UFA1272" s="131"/>
      <c r="UFB1272" s="131"/>
      <c r="UFC1272" s="131"/>
      <c r="UFD1272" s="131"/>
      <c r="UFE1272" s="131"/>
      <c r="UFF1272" s="131"/>
      <c r="UFG1272" s="203"/>
      <c r="UFH1272" s="203"/>
      <c r="UFI1272" s="203"/>
      <c r="UFJ1272" s="357"/>
      <c r="UFK1272" s="357"/>
      <c r="UFL1272" s="262"/>
      <c r="UFM1272" s="262"/>
      <c r="UFN1272" s="262"/>
      <c r="UFO1272" s="262"/>
      <c r="UFP1272" s="262"/>
      <c r="UFQ1272" s="165"/>
      <c r="UFR1272" s="422"/>
      <c r="UFS1272" s="98"/>
      <c r="UFT1272" s="17"/>
      <c r="UFU1272" s="18"/>
      <c r="UFV1272" s="5"/>
      <c r="UFW1272" s="18"/>
      <c r="UFX1272" s="76"/>
      <c r="UFY1272" s="192"/>
      <c r="UFZ1272" s="114"/>
      <c r="UGA1272" s="125"/>
      <c r="UGB1272" s="15"/>
      <c r="UGC1272" s="131"/>
      <c r="UGD1272" s="131"/>
      <c r="UGE1272" s="131"/>
      <c r="UGF1272" s="131"/>
      <c r="UGG1272" s="131"/>
      <c r="UGH1272" s="131"/>
      <c r="UGI1272" s="131"/>
      <c r="UGJ1272" s="131"/>
      <c r="UGK1272" s="203"/>
      <c r="UGL1272" s="203"/>
      <c r="UGM1272" s="203"/>
      <c r="UGN1272" s="357"/>
      <c r="UGO1272" s="357"/>
      <c r="UGP1272" s="262"/>
      <c r="UGQ1272" s="262"/>
      <c r="UGR1272" s="262"/>
      <c r="UGS1272" s="262"/>
      <c r="UGT1272" s="262"/>
      <c r="UGU1272" s="165"/>
      <c r="UGV1272" s="422"/>
      <c r="UGW1272" s="98"/>
      <c r="UGX1272" s="17"/>
      <c r="UGY1272" s="18"/>
      <c r="UGZ1272" s="5"/>
      <c r="UHA1272" s="18"/>
      <c r="UHB1272" s="76"/>
      <c r="UHC1272" s="192"/>
      <c r="UHD1272" s="114"/>
      <c r="UHE1272" s="125"/>
      <c r="UHF1272" s="15"/>
      <c r="UHG1272" s="131"/>
      <c r="UHH1272" s="131"/>
      <c r="UHI1272" s="131"/>
      <c r="UHJ1272" s="131"/>
      <c r="UHK1272" s="131"/>
      <c r="UHL1272" s="131"/>
      <c r="UHM1272" s="131"/>
      <c r="UHN1272" s="131"/>
      <c r="UHO1272" s="203"/>
      <c r="UHP1272" s="203"/>
      <c r="UHQ1272" s="203"/>
      <c r="UHR1272" s="357"/>
      <c r="UHS1272" s="357"/>
      <c r="UHT1272" s="262"/>
      <c r="UHU1272" s="262"/>
      <c r="UHV1272" s="262"/>
      <c r="UHW1272" s="262"/>
      <c r="UHX1272" s="262"/>
      <c r="UHY1272" s="165"/>
      <c r="UHZ1272" s="422"/>
      <c r="UIA1272" s="98"/>
      <c r="UIB1272" s="17"/>
      <c r="UIC1272" s="18"/>
      <c r="UID1272" s="5"/>
      <c r="UIE1272" s="18"/>
      <c r="UIF1272" s="76"/>
      <c r="UIG1272" s="192"/>
      <c r="UIH1272" s="114"/>
      <c r="UII1272" s="125"/>
      <c r="UIJ1272" s="15"/>
      <c r="UIK1272" s="131"/>
      <c r="UIL1272" s="131"/>
      <c r="UIM1272" s="131"/>
      <c r="UIN1272" s="131"/>
      <c r="UIO1272" s="131"/>
      <c r="UIP1272" s="131"/>
      <c r="UIQ1272" s="131"/>
      <c r="UIR1272" s="131"/>
      <c r="UIS1272" s="203"/>
      <c r="UIT1272" s="203"/>
      <c r="UIU1272" s="203"/>
      <c r="UIV1272" s="357"/>
      <c r="UIW1272" s="357"/>
      <c r="UIX1272" s="262"/>
      <c r="UIY1272" s="262"/>
      <c r="UIZ1272" s="262"/>
      <c r="UJA1272" s="262"/>
      <c r="UJB1272" s="262"/>
      <c r="UJC1272" s="165"/>
      <c r="UJD1272" s="422"/>
      <c r="UJE1272" s="98"/>
      <c r="UJF1272" s="17"/>
      <c r="UJG1272" s="18"/>
      <c r="UJH1272" s="5"/>
      <c r="UJI1272" s="18"/>
      <c r="UJJ1272" s="76"/>
      <c r="UJK1272" s="192"/>
      <c r="UJL1272" s="114"/>
      <c r="UJM1272" s="125"/>
      <c r="UJN1272" s="15"/>
      <c r="UJO1272" s="131"/>
      <c r="UJP1272" s="131"/>
      <c r="UJQ1272" s="131"/>
      <c r="UJR1272" s="131"/>
      <c r="UJS1272" s="131"/>
      <c r="UJT1272" s="131"/>
      <c r="UJU1272" s="131"/>
      <c r="UJV1272" s="131"/>
      <c r="UJW1272" s="203"/>
      <c r="UJX1272" s="203"/>
      <c r="UJY1272" s="203"/>
      <c r="UJZ1272" s="357"/>
      <c r="UKA1272" s="357"/>
      <c r="UKB1272" s="262"/>
      <c r="UKC1272" s="262"/>
      <c r="UKD1272" s="262"/>
      <c r="UKE1272" s="262"/>
      <c r="UKF1272" s="262"/>
      <c r="UKG1272" s="165"/>
      <c r="UKH1272" s="422"/>
      <c r="UKI1272" s="98"/>
      <c r="UKJ1272" s="17"/>
      <c r="UKK1272" s="18"/>
      <c r="UKL1272" s="5"/>
      <c r="UKM1272" s="18"/>
      <c r="UKN1272" s="76"/>
      <c r="UKO1272" s="192"/>
      <c r="UKP1272" s="114"/>
      <c r="UKQ1272" s="125"/>
      <c r="UKR1272" s="15"/>
      <c r="UKS1272" s="131"/>
      <c r="UKT1272" s="131"/>
      <c r="UKU1272" s="131"/>
      <c r="UKV1272" s="131"/>
      <c r="UKW1272" s="131"/>
      <c r="UKX1272" s="131"/>
      <c r="UKY1272" s="131"/>
      <c r="UKZ1272" s="131"/>
      <c r="ULA1272" s="203"/>
      <c r="ULB1272" s="203"/>
      <c r="ULC1272" s="203"/>
      <c r="ULD1272" s="357"/>
      <c r="ULE1272" s="357"/>
      <c r="ULF1272" s="262"/>
      <c r="ULG1272" s="262"/>
      <c r="ULH1272" s="262"/>
      <c r="ULI1272" s="262"/>
      <c r="ULJ1272" s="262"/>
      <c r="ULK1272" s="165"/>
      <c r="ULL1272" s="422"/>
      <c r="ULM1272" s="98"/>
      <c r="ULN1272" s="17"/>
      <c r="ULO1272" s="18"/>
      <c r="ULP1272" s="5"/>
      <c r="ULQ1272" s="18"/>
      <c r="ULR1272" s="76"/>
      <c r="ULS1272" s="192"/>
      <c r="ULT1272" s="114"/>
      <c r="ULU1272" s="125"/>
      <c r="ULV1272" s="15"/>
      <c r="ULW1272" s="131"/>
      <c r="ULX1272" s="131"/>
      <c r="ULY1272" s="131"/>
      <c r="ULZ1272" s="131"/>
      <c r="UMA1272" s="131"/>
      <c r="UMB1272" s="131"/>
      <c r="UMC1272" s="131"/>
      <c r="UMD1272" s="131"/>
      <c r="UME1272" s="203"/>
      <c r="UMF1272" s="203"/>
      <c r="UMG1272" s="203"/>
      <c r="UMH1272" s="357"/>
      <c r="UMI1272" s="357"/>
      <c r="UMJ1272" s="262"/>
      <c r="UMK1272" s="262"/>
      <c r="UML1272" s="262"/>
      <c r="UMM1272" s="262"/>
      <c r="UMN1272" s="262"/>
      <c r="UMO1272" s="165"/>
      <c r="UMP1272" s="422"/>
      <c r="UMQ1272" s="98"/>
      <c r="UMR1272" s="17"/>
      <c r="UMS1272" s="18"/>
      <c r="UMT1272" s="5"/>
      <c r="UMU1272" s="18"/>
      <c r="UMV1272" s="76"/>
      <c r="UMW1272" s="192"/>
      <c r="UMX1272" s="114"/>
      <c r="UMY1272" s="125"/>
      <c r="UMZ1272" s="15"/>
      <c r="UNA1272" s="131"/>
      <c r="UNB1272" s="131"/>
      <c r="UNC1272" s="131"/>
      <c r="UND1272" s="131"/>
      <c r="UNE1272" s="131"/>
      <c r="UNF1272" s="131"/>
      <c r="UNG1272" s="131"/>
      <c r="UNH1272" s="131"/>
      <c r="UNI1272" s="203"/>
      <c r="UNJ1272" s="203"/>
      <c r="UNK1272" s="203"/>
      <c r="UNL1272" s="357"/>
      <c r="UNM1272" s="357"/>
      <c r="UNN1272" s="262"/>
      <c r="UNO1272" s="262"/>
      <c r="UNP1272" s="262"/>
      <c r="UNQ1272" s="262"/>
      <c r="UNR1272" s="262"/>
      <c r="UNS1272" s="165"/>
      <c r="UNT1272" s="422"/>
      <c r="UNU1272" s="98"/>
      <c r="UNV1272" s="17"/>
      <c r="UNW1272" s="18"/>
      <c r="UNX1272" s="5"/>
      <c r="UNY1272" s="18"/>
      <c r="UNZ1272" s="76"/>
      <c r="UOA1272" s="192"/>
      <c r="UOB1272" s="114"/>
      <c r="UOC1272" s="125"/>
      <c r="UOD1272" s="15"/>
      <c r="UOE1272" s="131"/>
      <c r="UOF1272" s="131"/>
      <c r="UOG1272" s="131"/>
      <c r="UOH1272" s="131"/>
      <c r="UOI1272" s="131"/>
      <c r="UOJ1272" s="131"/>
      <c r="UOK1272" s="131"/>
      <c r="UOL1272" s="131"/>
      <c r="UOM1272" s="203"/>
      <c r="UON1272" s="203"/>
      <c r="UOO1272" s="203"/>
      <c r="UOP1272" s="357"/>
      <c r="UOQ1272" s="357"/>
      <c r="UOR1272" s="262"/>
      <c r="UOS1272" s="262"/>
      <c r="UOT1272" s="262"/>
      <c r="UOU1272" s="262"/>
      <c r="UOV1272" s="262"/>
      <c r="UOW1272" s="165"/>
      <c r="UOX1272" s="422"/>
      <c r="UOY1272" s="98"/>
      <c r="UOZ1272" s="17"/>
      <c r="UPA1272" s="18"/>
      <c r="UPB1272" s="5"/>
      <c r="UPC1272" s="18"/>
      <c r="UPD1272" s="76"/>
      <c r="UPE1272" s="192"/>
      <c r="UPF1272" s="114"/>
      <c r="UPG1272" s="125"/>
      <c r="UPH1272" s="15"/>
      <c r="UPI1272" s="131"/>
      <c r="UPJ1272" s="131"/>
      <c r="UPK1272" s="131"/>
      <c r="UPL1272" s="131"/>
      <c r="UPM1272" s="131"/>
      <c r="UPN1272" s="131"/>
      <c r="UPO1272" s="131"/>
      <c r="UPP1272" s="131"/>
      <c r="UPQ1272" s="203"/>
      <c r="UPR1272" s="203"/>
      <c r="UPS1272" s="203"/>
      <c r="UPT1272" s="357"/>
      <c r="UPU1272" s="357"/>
      <c r="UPV1272" s="262"/>
      <c r="UPW1272" s="262"/>
      <c r="UPX1272" s="262"/>
      <c r="UPY1272" s="262"/>
      <c r="UPZ1272" s="262"/>
      <c r="UQA1272" s="165"/>
      <c r="UQB1272" s="422"/>
      <c r="UQC1272" s="98"/>
      <c r="UQD1272" s="17"/>
      <c r="UQE1272" s="18"/>
      <c r="UQF1272" s="5"/>
      <c r="UQG1272" s="18"/>
      <c r="UQH1272" s="76"/>
      <c r="UQI1272" s="192"/>
      <c r="UQJ1272" s="114"/>
      <c r="UQK1272" s="125"/>
      <c r="UQL1272" s="15"/>
      <c r="UQM1272" s="131"/>
      <c r="UQN1272" s="131"/>
      <c r="UQO1272" s="131"/>
      <c r="UQP1272" s="131"/>
      <c r="UQQ1272" s="131"/>
      <c r="UQR1272" s="131"/>
      <c r="UQS1272" s="131"/>
      <c r="UQT1272" s="131"/>
      <c r="UQU1272" s="203"/>
      <c r="UQV1272" s="203"/>
      <c r="UQW1272" s="203"/>
      <c r="UQX1272" s="357"/>
      <c r="UQY1272" s="357"/>
      <c r="UQZ1272" s="262"/>
      <c r="URA1272" s="262"/>
      <c r="URB1272" s="262"/>
      <c r="URC1272" s="262"/>
      <c r="URD1272" s="262"/>
      <c r="URE1272" s="165"/>
      <c r="URF1272" s="422"/>
      <c r="URG1272" s="98"/>
      <c r="URH1272" s="17"/>
      <c r="URI1272" s="18"/>
      <c r="URJ1272" s="5"/>
      <c r="URK1272" s="18"/>
      <c r="URL1272" s="76"/>
      <c r="URM1272" s="192"/>
      <c r="URN1272" s="114"/>
      <c r="URO1272" s="125"/>
      <c r="URP1272" s="15"/>
      <c r="URQ1272" s="131"/>
      <c r="URR1272" s="131"/>
      <c r="URS1272" s="131"/>
      <c r="URT1272" s="131"/>
      <c r="URU1272" s="131"/>
      <c r="URV1272" s="131"/>
      <c r="URW1272" s="131"/>
      <c r="URX1272" s="131"/>
      <c r="URY1272" s="203"/>
      <c r="URZ1272" s="203"/>
      <c r="USA1272" s="203"/>
      <c r="USB1272" s="357"/>
      <c r="USC1272" s="357"/>
      <c r="USD1272" s="262"/>
      <c r="USE1272" s="262"/>
      <c r="USF1272" s="262"/>
      <c r="USG1272" s="262"/>
      <c r="USH1272" s="262"/>
      <c r="USI1272" s="165"/>
      <c r="USJ1272" s="422"/>
      <c r="USK1272" s="98"/>
      <c r="USL1272" s="17"/>
      <c r="USM1272" s="18"/>
      <c r="USN1272" s="5"/>
      <c r="USO1272" s="18"/>
      <c r="USP1272" s="76"/>
      <c r="USQ1272" s="192"/>
      <c r="USR1272" s="114"/>
      <c r="USS1272" s="125"/>
      <c r="UST1272" s="15"/>
      <c r="USU1272" s="131"/>
      <c r="USV1272" s="131"/>
      <c r="USW1272" s="131"/>
      <c r="USX1272" s="131"/>
      <c r="USY1272" s="131"/>
      <c r="USZ1272" s="131"/>
      <c r="UTA1272" s="131"/>
      <c r="UTB1272" s="131"/>
      <c r="UTC1272" s="203"/>
      <c r="UTD1272" s="203"/>
      <c r="UTE1272" s="203"/>
      <c r="UTF1272" s="357"/>
      <c r="UTG1272" s="357"/>
      <c r="UTH1272" s="262"/>
      <c r="UTI1272" s="262"/>
      <c r="UTJ1272" s="262"/>
      <c r="UTK1272" s="262"/>
      <c r="UTL1272" s="262"/>
      <c r="UTM1272" s="165"/>
      <c r="UTN1272" s="422"/>
      <c r="UTO1272" s="98"/>
      <c r="UTP1272" s="17"/>
      <c r="UTQ1272" s="18"/>
      <c r="UTR1272" s="5"/>
      <c r="UTS1272" s="18"/>
      <c r="UTT1272" s="76"/>
      <c r="UTU1272" s="192"/>
      <c r="UTV1272" s="114"/>
      <c r="UTW1272" s="125"/>
      <c r="UTX1272" s="15"/>
      <c r="UTY1272" s="131"/>
      <c r="UTZ1272" s="131"/>
      <c r="UUA1272" s="131"/>
      <c r="UUB1272" s="131"/>
      <c r="UUC1272" s="131"/>
      <c r="UUD1272" s="131"/>
      <c r="UUE1272" s="131"/>
      <c r="UUF1272" s="131"/>
      <c r="UUG1272" s="203"/>
      <c r="UUH1272" s="203"/>
      <c r="UUI1272" s="203"/>
      <c r="UUJ1272" s="357"/>
      <c r="UUK1272" s="357"/>
      <c r="UUL1272" s="262"/>
      <c r="UUM1272" s="262"/>
      <c r="UUN1272" s="262"/>
      <c r="UUO1272" s="262"/>
      <c r="UUP1272" s="262"/>
      <c r="UUQ1272" s="165"/>
      <c r="UUR1272" s="422"/>
      <c r="UUS1272" s="98"/>
      <c r="UUT1272" s="17"/>
      <c r="UUU1272" s="18"/>
      <c r="UUV1272" s="5"/>
      <c r="UUW1272" s="18"/>
      <c r="UUX1272" s="76"/>
      <c r="UUY1272" s="192"/>
      <c r="UUZ1272" s="114"/>
      <c r="UVA1272" s="125"/>
      <c r="UVB1272" s="15"/>
      <c r="UVC1272" s="131"/>
      <c r="UVD1272" s="131"/>
      <c r="UVE1272" s="131"/>
      <c r="UVF1272" s="131"/>
      <c r="UVG1272" s="131"/>
      <c r="UVH1272" s="131"/>
      <c r="UVI1272" s="131"/>
      <c r="UVJ1272" s="131"/>
      <c r="UVK1272" s="203"/>
      <c r="UVL1272" s="203"/>
      <c r="UVM1272" s="203"/>
      <c r="UVN1272" s="357"/>
      <c r="UVO1272" s="357"/>
      <c r="UVP1272" s="262"/>
      <c r="UVQ1272" s="262"/>
      <c r="UVR1272" s="262"/>
      <c r="UVS1272" s="262"/>
      <c r="UVT1272" s="262"/>
      <c r="UVU1272" s="165"/>
      <c r="UVV1272" s="422"/>
      <c r="UVW1272" s="98"/>
      <c r="UVX1272" s="17"/>
      <c r="UVY1272" s="18"/>
      <c r="UVZ1272" s="5"/>
      <c r="UWA1272" s="18"/>
      <c r="UWB1272" s="76"/>
      <c r="UWC1272" s="192"/>
      <c r="UWD1272" s="114"/>
      <c r="UWE1272" s="125"/>
      <c r="UWF1272" s="15"/>
      <c r="UWG1272" s="131"/>
      <c r="UWH1272" s="131"/>
      <c r="UWI1272" s="131"/>
      <c r="UWJ1272" s="131"/>
      <c r="UWK1272" s="131"/>
      <c r="UWL1272" s="131"/>
      <c r="UWM1272" s="131"/>
      <c r="UWN1272" s="131"/>
      <c r="UWO1272" s="203"/>
      <c r="UWP1272" s="203"/>
      <c r="UWQ1272" s="203"/>
      <c r="UWR1272" s="357"/>
      <c r="UWS1272" s="357"/>
      <c r="UWT1272" s="262"/>
      <c r="UWU1272" s="262"/>
      <c r="UWV1272" s="262"/>
      <c r="UWW1272" s="262"/>
      <c r="UWX1272" s="262"/>
      <c r="UWY1272" s="165"/>
      <c r="UWZ1272" s="422"/>
      <c r="UXA1272" s="98"/>
      <c r="UXB1272" s="17"/>
      <c r="UXC1272" s="18"/>
      <c r="UXD1272" s="5"/>
      <c r="UXE1272" s="18"/>
      <c r="UXF1272" s="76"/>
      <c r="UXG1272" s="192"/>
      <c r="UXH1272" s="114"/>
      <c r="UXI1272" s="125"/>
      <c r="UXJ1272" s="15"/>
      <c r="UXK1272" s="131"/>
      <c r="UXL1272" s="131"/>
      <c r="UXM1272" s="131"/>
      <c r="UXN1272" s="131"/>
      <c r="UXO1272" s="131"/>
      <c r="UXP1272" s="131"/>
      <c r="UXQ1272" s="131"/>
      <c r="UXR1272" s="131"/>
      <c r="UXS1272" s="203"/>
      <c r="UXT1272" s="203"/>
      <c r="UXU1272" s="203"/>
      <c r="UXV1272" s="357"/>
      <c r="UXW1272" s="357"/>
      <c r="UXX1272" s="262"/>
      <c r="UXY1272" s="262"/>
      <c r="UXZ1272" s="262"/>
      <c r="UYA1272" s="262"/>
      <c r="UYB1272" s="262"/>
      <c r="UYC1272" s="165"/>
      <c r="UYD1272" s="422"/>
      <c r="UYE1272" s="98"/>
      <c r="UYF1272" s="17"/>
      <c r="UYG1272" s="18"/>
      <c r="UYH1272" s="5"/>
      <c r="UYI1272" s="18"/>
      <c r="UYJ1272" s="76"/>
      <c r="UYK1272" s="192"/>
      <c r="UYL1272" s="114"/>
      <c r="UYM1272" s="125"/>
      <c r="UYN1272" s="15"/>
      <c r="UYO1272" s="131"/>
      <c r="UYP1272" s="131"/>
      <c r="UYQ1272" s="131"/>
      <c r="UYR1272" s="131"/>
      <c r="UYS1272" s="131"/>
      <c r="UYT1272" s="131"/>
      <c r="UYU1272" s="131"/>
      <c r="UYV1272" s="131"/>
      <c r="UYW1272" s="203"/>
      <c r="UYX1272" s="203"/>
      <c r="UYY1272" s="203"/>
      <c r="UYZ1272" s="357"/>
      <c r="UZA1272" s="357"/>
      <c r="UZB1272" s="262"/>
      <c r="UZC1272" s="262"/>
      <c r="UZD1272" s="262"/>
      <c r="UZE1272" s="262"/>
      <c r="UZF1272" s="262"/>
      <c r="UZG1272" s="165"/>
      <c r="UZH1272" s="422"/>
      <c r="UZI1272" s="98"/>
      <c r="UZJ1272" s="17"/>
      <c r="UZK1272" s="18"/>
      <c r="UZL1272" s="5"/>
      <c r="UZM1272" s="18"/>
      <c r="UZN1272" s="76"/>
      <c r="UZO1272" s="192"/>
      <c r="UZP1272" s="114"/>
      <c r="UZQ1272" s="125"/>
      <c r="UZR1272" s="15"/>
      <c r="UZS1272" s="131"/>
      <c r="UZT1272" s="131"/>
      <c r="UZU1272" s="131"/>
      <c r="UZV1272" s="131"/>
      <c r="UZW1272" s="131"/>
      <c r="UZX1272" s="131"/>
      <c r="UZY1272" s="131"/>
      <c r="UZZ1272" s="131"/>
      <c r="VAA1272" s="203"/>
      <c r="VAB1272" s="203"/>
      <c r="VAC1272" s="203"/>
      <c r="VAD1272" s="357"/>
      <c r="VAE1272" s="357"/>
      <c r="VAF1272" s="262"/>
      <c r="VAG1272" s="262"/>
      <c r="VAH1272" s="262"/>
      <c r="VAI1272" s="262"/>
      <c r="VAJ1272" s="262"/>
      <c r="VAK1272" s="165"/>
      <c r="VAL1272" s="422"/>
      <c r="VAM1272" s="98"/>
      <c r="VAN1272" s="17"/>
      <c r="VAO1272" s="18"/>
      <c r="VAP1272" s="5"/>
      <c r="VAQ1272" s="18"/>
      <c r="VAR1272" s="76"/>
      <c r="VAS1272" s="192"/>
      <c r="VAT1272" s="114"/>
      <c r="VAU1272" s="125"/>
      <c r="VAV1272" s="15"/>
      <c r="VAW1272" s="131"/>
      <c r="VAX1272" s="131"/>
      <c r="VAY1272" s="131"/>
      <c r="VAZ1272" s="131"/>
      <c r="VBA1272" s="131"/>
      <c r="VBB1272" s="131"/>
      <c r="VBC1272" s="131"/>
      <c r="VBD1272" s="131"/>
      <c r="VBE1272" s="203"/>
      <c r="VBF1272" s="203"/>
      <c r="VBG1272" s="203"/>
      <c r="VBH1272" s="357"/>
      <c r="VBI1272" s="357"/>
      <c r="VBJ1272" s="262"/>
      <c r="VBK1272" s="262"/>
      <c r="VBL1272" s="262"/>
      <c r="VBM1272" s="262"/>
      <c r="VBN1272" s="262"/>
      <c r="VBO1272" s="165"/>
      <c r="VBP1272" s="422"/>
      <c r="VBQ1272" s="98"/>
      <c r="VBR1272" s="17"/>
      <c r="VBS1272" s="18"/>
      <c r="VBT1272" s="5"/>
      <c r="VBU1272" s="18"/>
      <c r="VBV1272" s="76"/>
      <c r="VBW1272" s="192"/>
      <c r="VBX1272" s="114"/>
      <c r="VBY1272" s="125"/>
      <c r="VBZ1272" s="15"/>
      <c r="VCA1272" s="131"/>
      <c r="VCB1272" s="131"/>
      <c r="VCC1272" s="131"/>
      <c r="VCD1272" s="131"/>
      <c r="VCE1272" s="131"/>
      <c r="VCF1272" s="131"/>
      <c r="VCG1272" s="131"/>
      <c r="VCH1272" s="131"/>
      <c r="VCI1272" s="203"/>
      <c r="VCJ1272" s="203"/>
      <c r="VCK1272" s="203"/>
      <c r="VCL1272" s="357"/>
      <c r="VCM1272" s="357"/>
      <c r="VCN1272" s="262"/>
      <c r="VCO1272" s="262"/>
      <c r="VCP1272" s="262"/>
      <c r="VCQ1272" s="262"/>
      <c r="VCR1272" s="262"/>
      <c r="VCS1272" s="165"/>
      <c r="VCT1272" s="422"/>
      <c r="VCU1272" s="98"/>
      <c r="VCV1272" s="17"/>
      <c r="VCW1272" s="18"/>
      <c r="VCX1272" s="5"/>
      <c r="VCY1272" s="18"/>
      <c r="VCZ1272" s="76"/>
      <c r="VDA1272" s="192"/>
      <c r="VDB1272" s="114"/>
      <c r="VDC1272" s="125"/>
      <c r="VDD1272" s="15"/>
      <c r="VDE1272" s="131"/>
      <c r="VDF1272" s="131"/>
      <c r="VDG1272" s="131"/>
      <c r="VDH1272" s="131"/>
      <c r="VDI1272" s="131"/>
      <c r="VDJ1272" s="131"/>
      <c r="VDK1272" s="131"/>
      <c r="VDL1272" s="131"/>
      <c r="VDM1272" s="203"/>
      <c r="VDN1272" s="203"/>
      <c r="VDO1272" s="203"/>
      <c r="VDP1272" s="357"/>
      <c r="VDQ1272" s="357"/>
      <c r="VDR1272" s="262"/>
      <c r="VDS1272" s="262"/>
      <c r="VDT1272" s="262"/>
      <c r="VDU1272" s="262"/>
      <c r="VDV1272" s="262"/>
      <c r="VDW1272" s="165"/>
      <c r="VDX1272" s="422"/>
      <c r="VDY1272" s="98"/>
      <c r="VDZ1272" s="17"/>
      <c r="VEA1272" s="18"/>
      <c r="VEB1272" s="5"/>
      <c r="VEC1272" s="18"/>
      <c r="VED1272" s="76"/>
      <c r="VEE1272" s="192"/>
      <c r="VEF1272" s="114"/>
      <c r="VEG1272" s="125"/>
      <c r="VEH1272" s="15"/>
      <c r="VEI1272" s="131"/>
      <c r="VEJ1272" s="131"/>
      <c r="VEK1272" s="131"/>
      <c r="VEL1272" s="131"/>
      <c r="VEM1272" s="131"/>
      <c r="VEN1272" s="131"/>
      <c r="VEO1272" s="131"/>
      <c r="VEP1272" s="131"/>
      <c r="VEQ1272" s="203"/>
      <c r="VER1272" s="203"/>
      <c r="VES1272" s="203"/>
      <c r="VET1272" s="357"/>
      <c r="VEU1272" s="357"/>
      <c r="VEV1272" s="262"/>
      <c r="VEW1272" s="262"/>
      <c r="VEX1272" s="262"/>
      <c r="VEY1272" s="262"/>
      <c r="VEZ1272" s="262"/>
      <c r="VFA1272" s="165"/>
      <c r="VFB1272" s="422"/>
      <c r="VFC1272" s="98"/>
      <c r="VFD1272" s="17"/>
      <c r="VFE1272" s="18"/>
      <c r="VFF1272" s="5"/>
      <c r="VFG1272" s="18"/>
      <c r="VFH1272" s="76"/>
      <c r="VFI1272" s="192"/>
      <c r="VFJ1272" s="114"/>
      <c r="VFK1272" s="125"/>
      <c r="VFL1272" s="15"/>
      <c r="VFM1272" s="131"/>
      <c r="VFN1272" s="131"/>
      <c r="VFO1272" s="131"/>
      <c r="VFP1272" s="131"/>
      <c r="VFQ1272" s="131"/>
      <c r="VFR1272" s="131"/>
      <c r="VFS1272" s="131"/>
      <c r="VFT1272" s="131"/>
      <c r="VFU1272" s="203"/>
      <c r="VFV1272" s="203"/>
      <c r="VFW1272" s="203"/>
      <c r="VFX1272" s="357"/>
      <c r="VFY1272" s="357"/>
      <c r="VFZ1272" s="262"/>
      <c r="VGA1272" s="262"/>
      <c r="VGB1272" s="262"/>
      <c r="VGC1272" s="262"/>
      <c r="VGD1272" s="262"/>
      <c r="VGE1272" s="165"/>
      <c r="VGF1272" s="422"/>
      <c r="VGG1272" s="98"/>
      <c r="VGH1272" s="17"/>
      <c r="VGI1272" s="18"/>
      <c r="VGJ1272" s="5"/>
      <c r="VGK1272" s="18"/>
      <c r="VGL1272" s="76"/>
      <c r="VGM1272" s="192"/>
      <c r="VGN1272" s="114"/>
      <c r="VGO1272" s="125"/>
      <c r="VGP1272" s="15"/>
      <c r="VGQ1272" s="131"/>
      <c r="VGR1272" s="131"/>
      <c r="VGS1272" s="131"/>
      <c r="VGT1272" s="131"/>
      <c r="VGU1272" s="131"/>
      <c r="VGV1272" s="131"/>
      <c r="VGW1272" s="131"/>
      <c r="VGX1272" s="131"/>
      <c r="VGY1272" s="203"/>
      <c r="VGZ1272" s="203"/>
      <c r="VHA1272" s="203"/>
      <c r="VHB1272" s="357"/>
      <c r="VHC1272" s="357"/>
      <c r="VHD1272" s="262"/>
      <c r="VHE1272" s="262"/>
      <c r="VHF1272" s="262"/>
      <c r="VHG1272" s="262"/>
      <c r="VHH1272" s="262"/>
      <c r="VHI1272" s="165"/>
      <c r="VHJ1272" s="422"/>
      <c r="VHK1272" s="98"/>
      <c r="VHL1272" s="17"/>
      <c r="VHM1272" s="18"/>
      <c r="VHN1272" s="5"/>
      <c r="VHO1272" s="18"/>
      <c r="VHP1272" s="76"/>
      <c r="VHQ1272" s="192"/>
      <c r="VHR1272" s="114"/>
      <c r="VHS1272" s="125"/>
      <c r="VHT1272" s="15"/>
      <c r="VHU1272" s="131"/>
      <c r="VHV1272" s="131"/>
      <c r="VHW1272" s="131"/>
      <c r="VHX1272" s="131"/>
      <c r="VHY1272" s="131"/>
      <c r="VHZ1272" s="131"/>
      <c r="VIA1272" s="131"/>
      <c r="VIB1272" s="131"/>
      <c r="VIC1272" s="203"/>
      <c r="VID1272" s="203"/>
      <c r="VIE1272" s="203"/>
      <c r="VIF1272" s="357"/>
      <c r="VIG1272" s="357"/>
      <c r="VIH1272" s="262"/>
      <c r="VII1272" s="262"/>
      <c r="VIJ1272" s="262"/>
      <c r="VIK1272" s="262"/>
      <c r="VIL1272" s="262"/>
      <c r="VIM1272" s="165"/>
      <c r="VIN1272" s="422"/>
      <c r="VIO1272" s="98"/>
      <c r="VIP1272" s="17"/>
      <c r="VIQ1272" s="18"/>
      <c r="VIR1272" s="5"/>
      <c r="VIS1272" s="18"/>
      <c r="VIT1272" s="76"/>
      <c r="VIU1272" s="192"/>
      <c r="VIV1272" s="114"/>
      <c r="VIW1272" s="125"/>
      <c r="VIX1272" s="15"/>
      <c r="VIY1272" s="131"/>
      <c r="VIZ1272" s="131"/>
      <c r="VJA1272" s="131"/>
      <c r="VJB1272" s="131"/>
      <c r="VJC1272" s="131"/>
      <c r="VJD1272" s="131"/>
      <c r="VJE1272" s="131"/>
      <c r="VJF1272" s="131"/>
      <c r="VJG1272" s="203"/>
      <c r="VJH1272" s="203"/>
      <c r="VJI1272" s="203"/>
      <c r="VJJ1272" s="357"/>
      <c r="VJK1272" s="357"/>
      <c r="VJL1272" s="262"/>
      <c r="VJM1272" s="262"/>
      <c r="VJN1272" s="262"/>
      <c r="VJO1272" s="262"/>
      <c r="VJP1272" s="262"/>
      <c r="VJQ1272" s="165"/>
      <c r="VJR1272" s="422"/>
      <c r="VJS1272" s="98"/>
      <c r="VJT1272" s="17"/>
      <c r="VJU1272" s="18"/>
      <c r="VJV1272" s="5"/>
      <c r="VJW1272" s="18"/>
      <c r="VJX1272" s="76"/>
      <c r="VJY1272" s="192"/>
      <c r="VJZ1272" s="114"/>
      <c r="VKA1272" s="125"/>
      <c r="VKB1272" s="15"/>
      <c r="VKC1272" s="131"/>
      <c r="VKD1272" s="131"/>
      <c r="VKE1272" s="131"/>
      <c r="VKF1272" s="131"/>
      <c r="VKG1272" s="131"/>
      <c r="VKH1272" s="131"/>
      <c r="VKI1272" s="131"/>
      <c r="VKJ1272" s="131"/>
      <c r="VKK1272" s="203"/>
      <c r="VKL1272" s="203"/>
      <c r="VKM1272" s="203"/>
      <c r="VKN1272" s="357"/>
      <c r="VKO1272" s="357"/>
      <c r="VKP1272" s="262"/>
      <c r="VKQ1272" s="262"/>
      <c r="VKR1272" s="262"/>
      <c r="VKS1272" s="262"/>
      <c r="VKT1272" s="262"/>
      <c r="VKU1272" s="165"/>
      <c r="VKV1272" s="422"/>
      <c r="VKW1272" s="98"/>
      <c r="VKX1272" s="17"/>
      <c r="VKY1272" s="18"/>
      <c r="VKZ1272" s="5"/>
      <c r="VLA1272" s="18"/>
      <c r="VLB1272" s="76"/>
      <c r="VLC1272" s="192"/>
      <c r="VLD1272" s="114"/>
      <c r="VLE1272" s="125"/>
      <c r="VLF1272" s="15"/>
      <c r="VLG1272" s="131"/>
      <c r="VLH1272" s="131"/>
      <c r="VLI1272" s="131"/>
      <c r="VLJ1272" s="131"/>
      <c r="VLK1272" s="131"/>
      <c r="VLL1272" s="131"/>
      <c r="VLM1272" s="131"/>
      <c r="VLN1272" s="131"/>
      <c r="VLO1272" s="203"/>
      <c r="VLP1272" s="203"/>
      <c r="VLQ1272" s="203"/>
      <c r="VLR1272" s="357"/>
      <c r="VLS1272" s="357"/>
      <c r="VLT1272" s="262"/>
      <c r="VLU1272" s="262"/>
      <c r="VLV1272" s="262"/>
      <c r="VLW1272" s="262"/>
      <c r="VLX1272" s="262"/>
      <c r="VLY1272" s="165"/>
      <c r="VLZ1272" s="422"/>
      <c r="VMA1272" s="98"/>
      <c r="VMB1272" s="17"/>
      <c r="VMC1272" s="18"/>
      <c r="VMD1272" s="5"/>
      <c r="VME1272" s="18"/>
      <c r="VMF1272" s="76"/>
      <c r="VMG1272" s="192"/>
      <c r="VMH1272" s="114"/>
      <c r="VMI1272" s="125"/>
      <c r="VMJ1272" s="15"/>
      <c r="VMK1272" s="131"/>
      <c r="VML1272" s="131"/>
      <c r="VMM1272" s="131"/>
      <c r="VMN1272" s="131"/>
      <c r="VMO1272" s="131"/>
      <c r="VMP1272" s="131"/>
      <c r="VMQ1272" s="131"/>
      <c r="VMR1272" s="131"/>
      <c r="VMS1272" s="203"/>
      <c r="VMT1272" s="203"/>
      <c r="VMU1272" s="203"/>
      <c r="VMV1272" s="357"/>
      <c r="VMW1272" s="357"/>
      <c r="VMX1272" s="262"/>
      <c r="VMY1272" s="262"/>
      <c r="VMZ1272" s="262"/>
      <c r="VNA1272" s="262"/>
      <c r="VNB1272" s="262"/>
      <c r="VNC1272" s="165"/>
      <c r="VND1272" s="422"/>
      <c r="VNE1272" s="98"/>
      <c r="VNF1272" s="17"/>
      <c r="VNG1272" s="18"/>
      <c r="VNH1272" s="5"/>
      <c r="VNI1272" s="18"/>
      <c r="VNJ1272" s="76"/>
      <c r="VNK1272" s="192"/>
      <c r="VNL1272" s="114"/>
      <c r="VNM1272" s="125"/>
      <c r="VNN1272" s="15"/>
      <c r="VNO1272" s="131"/>
      <c r="VNP1272" s="131"/>
      <c r="VNQ1272" s="131"/>
      <c r="VNR1272" s="131"/>
      <c r="VNS1272" s="131"/>
      <c r="VNT1272" s="131"/>
      <c r="VNU1272" s="131"/>
      <c r="VNV1272" s="131"/>
      <c r="VNW1272" s="203"/>
      <c r="VNX1272" s="203"/>
      <c r="VNY1272" s="203"/>
      <c r="VNZ1272" s="357"/>
      <c r="VOA1272" s="357"/>
      <c r="VOB1272" s="262"/>
      <c r="VOC1272" s="262"/>
      <c r="VOD1272" s="262"/>
      <c r="VOE1272" s="262"/>
      <c r="VOF1272" s="262"/>
      <c r="VOG1272" s="165"/>
      <c r="VOH1272" s="422"/>
      <c r="VOI1272" s="98"/>
      <c r="VOJ1272" s="17"/>
      <c r="VOK1272" s="18"/>
      <c r="VOL1272" s="5"/>
      <c r="VOM1272" s="18"/>
      <c r="VON1272" s="76"/>
      <c r="VOO1272" s="192"/>
      <c r="VOP1272" s="114"/>
      <c r="VOQ1272" s="125"/>
      <c r="VOR1272" s="15"/>
      <c r="VOS1272" s="131"/>
      <c r="VOT1272" s="131"/>
      <c r="VOU1272" s="131"/>
      <c r="VOV1272" s="131"/>
      <c r="VOW1272" s="131"/>
      <c r="VOX1272" s="131"/>
      <c r="VOY1272" s="131"/>
      <c r="VOZ1272" s="131"/>
      <c r="VPA1272" s="203"/>
      <c r="VPB1272" s="203"/>
      <c r="VPC1272" s="203"/>
      <c r="VPD1272" s="357"/>
      <c r="VPE1272" s="357"/>
      <c r="VPF1272" s="262"/>
      <c r="VPG1272" s="262"/>
      <c r="VPH1272" s="262"/>
      <c r="VPI1272" s="262"/>
      <c r="VPJ1272" s="262"/>
      <c r="VPK1272" s="165"/>
      <c r="VPL1272" s="422"/>
      <c r="VPM1272" s="98"/>
      <c r="VPN1272" s="17"/>
      <c r="VPO1272" s="18"/>
      <c r="VPP1272" s="5"/>
      <c r="VPQ1272" s="18"/>
      <c r="VPR1272" s="76"/>
      <c r="VPS1272" s="192"/>
      <c r="VPT1272" s="114"/>
      <c r="VPU1272" s="125"/>
      <c r="VPV1272" s="15"/>
      <c r="VPW1272" s="131"/>
      <c r="VPX1272" s="131"/>
      <c r="VPY1272" s="131"/>
      <c r="VPZ1272" s="131"/>
      <c r="VQA1272" s="131"/>
      <c r="VQB1272" s="131"/>
      <c r="VQC1272" s="131"/>
      <c r="VQD1272" s="131"/>
      <c r="VQE1272" s="203"/>
      <c r="VQF1272" s="203"/>
      <c r="VQG1272" s="203"/>
      <c r="VQH1272" s="357"/>
      <c r="VQI1272" s="357"/>
      <c r="VQJ1272" s="262"/>
      <c r="VQK1272" s="262"/>
      <c r="VQL1272" s="262"/>
      <c r="VQM1272" s="262"/>
      <c r="VQN1272" s="262"/>
      <c r="VQO1272" s="165"/>
      <c r="VQP1272" s="422"/>
      <c r="VQQ1272" s="98"/>
      <c r="VQR1272" s="17"/>
      <c r="VQS1272" s="18"/>
      <c r="VQT1272" s="5"/>
      <c r="VQU1272" s="18"/>
      <c r="VQV1272" s="76"/>
      <c r="VQW1272" s="192"/>
      <c r="VQX1272" s="114"/>
      <c r="VQY1272" s="125"/>
      <c r="VQZ1272" s="15"/>
      <c r="VRA1272" s="131"/>
      <c r="VRB1272" s="131"/>
      <c r="VRC1272" s="131"/>
      <c r="VRD1272" s="131"/>
      <c r="VRE1272" s="131"/>
      <c r="VRF1272" s="131"/>
      <c r="VRG1272" s="131"/>
      <c r="VRH1272" s="131"/>
      <c r="VRI1272" s="203"/>
      <c r="VRJ1272" s="203"/>
      <c r="VRK1272" s="203"/>
      <c r="VRL1272" s="357"/>
      <c r="VRM1272" s="357"/>
      <c r="VRN1272" s="262"/>
      <c r="VRO1272" s="262"/>
      <c r="VRP1272" s="262"/>
      <c r="VRQ1272" s="262"/>
      <c r="VRR1272" s="262"/>
      <c r="VRS1272" s="165"/>
      <c r="VRT1272" s="422"/>
      <c r="VRU1272" s="98"/>
      <c r="VRV1272" s="17"/>
      <c r="VRW1272" s="18"/>
      <c r="VRX1272" s="5"/>
      <c r="VRY1272" s="18"/>
      <c r="VRZ1272" s="76"/>
      <c r="VSA1272" s="192"/>
      <c r="VSB1272" s="114"/>
      <c r="VSC1272" s="125"/>
      <c r="VSD1272" s="15"/>
      <c r="VSE1272" s="131"/>
      <c r="VSF1272" s="131"/>
      <c r="VSG1272" s="131"/>
      <c r="VSH1272" s="131"/>
      <c r="VSI1272" s="131"/>
      <c r="VSJ1272" s="131"/>
      <c r="VSK1272" s="131"/>
      <c r="VSL1272" s="131"/>
      <c r="VSM1272" s="203"/>
      <c r="VSN1272" s="203"/>
      <c r="VSO1272" s="203"/>
      <c r="VSP1272" s="357"/>
      <c r="VSQ1272" s="357"/>
      <c r="VSR1272" s="262"/>
      <c r="VSS1272" s="262"/>
      <c r="VST1272" s="262"/>
      <c r="VSU1272" s="262"/>
      <c r="VSV1272" s="262"/>
      <c r="VSW1272" s="165"/>
      <c r="VSX1272" s="422"/>
      <c r="VSY1272" s="98"/>
      <c r="VSZ1272" s="17"/>
      <c r="VTA1272" s="18"/>
      <c r="VTB1272" s="5"/>
      <c r="VTC1272" s="18"/>
      <c r="VTD1272" s="76"/>
      <c r="VTE1272" s="192"/>
      <c r="VTF1272" s="114"/>
      <c r="VTG1272" s="125"/>
      <c r="VTH1272" s="15"/>
      <c r="VTI1272" s="131"/>
      <c r="VTJ1272" s="131"/>
      <c r="VTK1272" s="131"/>
      <c r="VTL1272" s="131"/>
      <c r="VTM1272" s="131"/>
      <c r="VTN1272" s="131"/>
      <c r="VTO1272" s="131"/>
      <c r="VTP1272" s="131"/>
      <c r="VTQ1272" s="203"/>
      <c r="VTR1272" s="203"/>
      <c r="VTS1272" s="203"/>
      <c r="VTT1272" s="357"/>
      <c r="VTU1272" s="357"/>
      <c r="VTV1272" s="262"/>
      <c r="VTW1272" s="262"/>
      <c r="VTX1272" s="262"/>
      <c r="VTY1272" s="262"/>
      <c r="VTZ1272" s="262"/>
      <c r="VUA1272" s="165"/>
      <c r="VUB1272" s="422"/>
      <c r="VUC1272" s="98"/>
      <c r="VUD1272" s="17"/>
      <c r="VUE1272" s="18"/>
      <c r="VUF1272" s="5"/>
      <c r="VUG1272" s="18"/>
      <c r="VUH1272" s="76"/>
      <c r="VUI1272" s="192"/>
      <c r="VUJ1272" s="114"/>
      <c r="VUK1272" s="125"/>
      <c r="VUL1272" s="15"/>
      <c r="VUM1272" s="131"/>
      <c r="VUN1272" s="131"/>
      <c r="VUO1272" s="131"/>
      <c r="VUP1272" s="131"/>
      <c r="VUQ1272" s="131"/>
      <c r="VUR1272" s="131"/>
      <c r="VUS1272" s="131"/>
      <c r="VUT1272" s="131"/>
      <c r="VUU1272" s="203"/>
      <c r="VUV1272" s="203"/>
      <c r="VUW1272" s="203"/>
      <c r="VUX1272" s="357"/>
      <c r="VUY1272" s="357"/>
      <c r="VUZ1272" s="262"/>
      <c r="VVA1272" s="262"/>
      <c r="VVB1272" s="262"/>
      <c r="VVC1272" s="262"/>
      <c r="VVD1272" s="262"/>
      <c r="VVE1272" s="165"/>
      <c r="VVF1272" s="422"/>
      <c r="VVG1272" s="98"/>
      <c r="VVH1272" s="17"/>
      <c r="VVI1272" s="18"/>
      <c r="VVJ1272" s="5"/>
      <c r="VVK1272" s="18"/>
      <c r="VVL1272" s="76"/>
      <c r="VVM1272" s="192"/>
      <c r="VVN1272" s="114"/>
      <c r="VVO1272" s="125"/>
      <c r="VVP1272" s="15"/>
      <c r="VVQ1272" s="131"/>
      <c r="VVR1272" s="131"/>
      <c r="VVS1272" s="131"/>
      <c r="VVT1272" s="131"/>
      <c r="VVU1272" s="131"/>
      <c r="VVV1272" s="131"/>
      <c r="VVW1272" s="131"/>
      <c r="VVX1272" s="131"/>
      <c r="VVY1272" s="203"/>
      <c r="VVZ1272" s="203"/>
      <c r="VWA1272" s="203"/>
      <c r="VWB1272" s="357"/>
      <c r="VWC1272" s="357"/>
      <c r="VWD1272" s="262"/>
      <c r="VWE1272" s="262"/>
      <c r="VWF1272" s="262"/>
      <c r="VWG1272" s="262"/>
      <c r="VWH1272" s="262"/>
      <c r="VWI1272" s="165"/>
      <c r="VWJ1272" s="422"/>
      <c r="VWK1272" s="98"/>
      <c r="VWL1272" s="17"/>
      <c r="VWM1272" s="18"/>
      <c r="VWN1272" s="5"/>
      <c r="VWO1272" s="18"/>
      <c r="VWP1272" s="76"/>
      <c r="VWQ1272" s="192"/>
      <c r="VWR1272" s="114"/>
      <c r="VWS1272" s="125"/>
      <c r="VWT1272" s="15"/>
      <c r="VWU1272" s="131"/>
      <c r="VWV1272" s="131"/>
      <c r="VWW1272" s="131"/>
      <c r="VWX1272" s="131"/>
      <c r="VWY1272" s="131"/>
      <c r="VWZ1272" s="131"/>
      <c r="VXA1272" s="131"/>
      <c r="VXB1272" s="131"/>
      <c r="VXC1272" s="203"/>
      <c r="VXD1272" s="203"/>
      <c r="VXE1272" s="203"/>
      <c r="VXF1272" s="357"/>
      <c r="VXG1272" s="357"/>
      <c r="VXH1272" s="262"/>
      <c r="VXI1272" s="262"/>
      <c r="VXJ1272" s="262"/>
      <c r="VXK1272" s="262"/>
      <c r="VXL1272" s="262"/>
      <c r="VXM1272" s="165"/>
      <c r="VXN1272" s="422"/>
      <c r="VXO1272" s="98"/>
      <c r="VXP1272" s="17"/>
      <c r="VXQ1272" s="18"/>
      <c r="VXR1272" s="5"/>
      <c r="VXS1272" s="18"/>
      <c r="VXT1272" s="76"/>
      <c r="VXU1272" s="192"/>
      <c r="VXV1272" s="114"/>
      <c r="VXW1272" s="125"/>
      <c r="VXX1272" s="15"/>
      <c r="VXY1272" s="131"/>
      <c r="VXZ1272" s="131"/>
      <c r="VYA1272" s="131"/>
      <c r="VYB1272" s="131"/>
      <c r="VYC1272" s="131"/>
      <c r="VYD1272" s="131"/>
      <c r="VYE1272" s="131"/>
      <c r="VYF1272" s="131"/>
      <c r="VYG1272" s="203"/>
      <c r="VYH1272" s="203"/>
      <c r="VYI1272" s="203"/>
      <c r="VYJ1272" s="357"/>
      <c r="VYK1272" s="357"/>
      <c r="VYL1272" s="262"/>
      <c r="VYM1272" s="262"/>
      <c r="VYN1272" s="262"/>
      <c r="VYO1272" s="262"/>
      <c r="VYP1272" s="262"/>
      <c r="VYQ1272" s="165"/>
      <c r="VYR1272" s="422"/>
      <c r="VYS1272" s="98"/>
      <c r="VYT1272" s="17"/>
      <c r="VYU1272" s="18"/>
      <c r="VYV1272" s="5"/>
      <c r="VYW1272" s="18"/>
      <c r="VYX1272" s="76"/>
      <c r="VYY1272" s="192"/>
      <c r="VYZ1272" s="114"/>
      <c r="VZA1272" s="125"/>
      <c r="VZB1272" s="15"/>
      <c r="VZC1272" s="131"/>
      <c r="VZD1272" s="131"/>
      <c r="VZE1272" s="131"/>
      <c r="VZF1272" s="131"/>
      <c r="VZG1272" s="131"/>
      <c r="VZH1272" s="131"/>
      <c r="VZI1272" s="131"/>
      <c r="VZJ1272" s="131"/>
      <c r="VZK1272" s="203"/>
      <c r="VZL1272" s="203"/>
      <c r="VZM1272" s="203"/>
      <c r="VZN1272" s="357"/>
      <c r="VZO1272" s="357"/>
      <c r="VZP1272" s="262"/>
      <c r="VZQ1272" s="262"/>
      <c r="VZR1272" s="262"/>
      <c r="VZS1272" s="262"/>
      <c r="VZT1272" s="262"/>
      <c r="VZU1272" s="165"/>
      <c r="VZV1272" s="422"/>
      <c r="VZW1272" s="98"/>
      <c r="VZX1272" s="17"/>
      <c r="VZY1272" s="18"/>
      <c r="VZZ1272" s="5"/>
      <c r="WAA1272" s="18"/>
      <c r="WAB1272" s="76"/>
      <c r="WAC1272" s="192"/>
      <c r="WAD1272" s="114"/>
      <c r="WAE1272" s="125"/>
      <c r="WAF1272" s="15"/>
      <c r="WAG1272" s="131"/>
      <c r="WAH1272" s="131"/>
      <c r="WAI1272" s="131"/>
      <c r="WAJ1272" s="131"/>
      <c r="WAK1272" s="131"/>
      <c r="WAL1272" s="131"/>
      <c r="WAM1272" s="131"/>
      <c r="WAN1272" s="131"/>
      <c r="WAO1272" s="203"/>
      <c r="WAP1272" s="203"/>
      <c r="WAQ1272" s="203"/>
      <c r="WAR1272" s="357"/>
      <c r="WAS1272" s="357"/>
      <c r="WAT1272" s="262"/>
      <c r="WAU1272" s="262"/>
      <c r="WAV1272" s="262"/>
      <c r="WAW1272" s="262"/>
      <c r="WAX1272" s="262"/>
      <c r="WAY1272" s="165"/>
      <c r="WAZ1272" s="422"/>
      <c r="WBA1272" s="98"/>
      <c r="WBB1272" s="17"/>
      <c r="WBC1272" s="18"/>
      <c r="WBD1272" s="5"/>
      <c r="WBE1272" s="18"/>
      <c r="WBF1272" s="76"/>
      <c r="WBG1272" s="192"/>
      <c r="WBH1272" s="114"/>
      <c r="WBI1272" s="125"/>
      <c r="WBJ1272" s="15"/>
      <c r="WBK1272" s="131"/>
      <c r="WBL1272" s="131"/>
      <c r="WBM1272" s="131"/>
      <c r="WBN1272" s="131"/>
      <c r="WBO1272" s="131"/>
      <c r="WBP1272" s="131"/>
      <c r="WBQ1272" s="131"/>
      <c r="WBR1272" s="131"/>
      <c r="WBS1272" s="203"/>
      <c r="WBT1272" s="203"/>
      <c r="WBU1272" s="203"/>
      <c r="WBV1272" s="357"/>
      <c r="WBW1272" s="357"/>
      <c r="WBX1272" s="262"/>
      <c r="WBY1272" s="262"/>
      <c r="WBZ1272" s="262"/>
      <c r="WCA1272" s="262"/>
      <c r="WCB1272" s="262"/>
      <c r="WCC1272" s="165"/>
      <c r="WCD1272" s="422"/>
      <c r="WCE1272" s="98"/>
      <c r="WCF1272" s="17"/>
      <c r="WCG1272" s="18"/>
      <c r="WCH1272" s="5"/>
      <c r="WCI1272" s="18"/>
      <c r="WCJ1272" s="76"/>
      <c r="WCK1272" s="192"/>
      <c r="WCL1272" s="114"/>
      <c r="WCM1272" s="125"/>
      <c r="WCN1272" s="15"/>
      <c r="WCO1272" s="131"/>
      <c r="WCP1272" s="131"/>
      <c r="WCQ1272" s="131"/>
      <c r="WCR1272" s="131"/>
      <c r="WCS1272" s="131"/>
      <c r="WCT1272" s="131"/>
      <c r="WCU1272" s="131"/>
      <c r="WCV1272" s="131"/>
      <c r="WCW1272" s="203"/>
      <c r="WCX1272" s="203"/>
      <c r="WCY1272" s="203"/>
      <c r="WCZ1272" s="357"/>
      <c r="WDA1272" s="357"/>
      <c r="WDB1272" s="262"/>
      <c r="WDC1272" s="262"/>
      <c r="WDD1272" s="262"/>
      <c r="WDE1272" s="262"/>
      <c r="WDF1272" s="262"/>
      <c r="WDG1272" s="165"/>
      <c r="WDH1272" s="422"/>
      <c r="WDI1272" s="98"/>
      <c r="WDJ1272" s="17"/>
      <c r="WDK1272" s="18"/>
      <c r="WDL1272" s="5"/>
      <c r="WDM1272" s="18"/>
      <c r="WDN1272" s="76"/>
      <c r="WDO1272" s="192"/>
      <c r="WDP1272" s="114"/>
      <c r="WDQ1272" s="125"/>
      <c r="WDR1272" s="15"/>
      <c r="WDS1272" s="131"/>
      <c r="WDT1272" s="131"/>
      <c r="WDU1272" s="131"/>
      <c r="WDV1272" s="131"/>
      <c r="WDW1272" s="131"/>
      <c r="WDX1272" s="131"/>
      <c r="WDY1272" s="131"/>
      <c r="WDZ1272" s="131"/>
      <c r="WEA1272" s="203"/>
      <c r="WEB1272" s="203"/>
      <c r="WEC1272" s="203"/>
      <c r="WED1272" s="357"/>
      <c r="WEE1272" s="357"/>
      <c r="WEF1272" s="262"/>
      <c r="WEG1272" s="262"/>
      <c r="WEH1272" s="262"/>
      <c r="WEI1272" s="262"/>
      <c r="WEJ1272" s="262"/>
      <c r="WEK1272" s="165"/>
      <c r="WEL1272" s="422"/>
      <c r="WEM1272" s="98"/>
      <c r="WEN1272" s="17"/>
      <c r="WEO1272" s="18"/>
      <c r="WEP1272" s="5"/>
      <c r="WEQ1272" s="18"/>
      <c r="WER1272" s="76"/>
      <c r="WES1272" s="192"/>
      <c r="WET1272" s="114"/>
      <c r="WEU1272" s="125"/>
      <c r="WEV1272" s="15"/>
      <c r="WEW1272" s="131"/>
      <c r="WEX1272" s="131"/>
      <c r="WEY1272" s="131"/>
      <c r="WEZ1272" s="131"/>
      <c r="WFA1272" s="131"/>
      <c r="WFB1272" s="131"/>
      <c r="WFC1272" s="131"/>
      <c r="WFD1272" s="131"/>
      <c r="WFE1272" s="203"/>
      <c r="WFF1272" s="203"/>
      <c r="WFG1272" s="203"/>
      <c r="WFH1272" s="357"/>
      <c r="WFI1272" s="357"/>
      <c r="WFJ1272" s="262"/>
      <c r="WFK1272" s="262"/>
      <c r="WFL1272" s="262"/>
      <c r="WFM1272" s="262"/>
      <c r="WFN1272" s="262"/>
      <c r="WFO1272" s="165"/>
      <c r="WFP1272" s="422"/>
      <c r="WFQ1272" s="98"/>
      <c r="WFR1272" s="17"/>
      <c r="WFS1272" s="18"/>
      <c r="WFT1272" s="5"/>
      <c r="WFU1272" s="18"/>
      <c r="WFV1272" s="76"/>
      <c r="WFW1272" s="192"/>
      <c r="WFX1272" s="114"/>
      <c r="WFY1272" s="125"/>
      <c r="WFZ1272" s="15"/>
      <c r="WGA1272" s="131"/>
      <c r="WGB1272" s="131"/>
      <c r="WGC1272" s="131"/>
      <c r="WGD1272" s="131"/>
      <c r="WGE1272" s="131"/>
      <c r="WGF1272" s="131"/>
      <c r="WGG1272" s="131"/>
      <c r="WGH1272" s="131"/>
      <c r="WGI1272" s="203"/>
      <c r="WGJ1272" s="203"/>
      <c r="WGK1272" s="203"/>
      <c r="WGL1272" s="357"/>
      <c r="WGM1272" s="357"/>
      <c r="WGN1272" s="262"/>
      <c r="WGO1272" s="262"/>
      <c r="WGP1272" s="262"/>
      <c r="WGQ1272" s="262"/>
      <c r="WGR1272" s="262"/>
      <c r="WGS1272" s="165"/>
      <c r="WGT1272" s="422"/>
      <c r="WGU1272" s="98"/>
      <c r="WGV1272" s="17"/>
      <c r="WGW1272" s="18"/>
      <c r="WGX1272" s="5"/>
      <c r="WGY1272" s="18"/>
      <c r="WGZ1272" s="76"/>
      <c r="WHA1272" s="192"/>
      <c r="WHB1272" s="114"/>
      <c r="WHC1272" s="125"/>
      <c r="WHD1272" s="15"/>
      <c r="WHE1272" s="131"/>
      <c r="WHF1272" s="131"/>
      <c r="WHG1272" s="131"/>
      <c r="WHH1272" s="131"/>
      <c r="WHI1272" s="131"/>
      <c r="WHJ1272" s="131"/>
      <c r="WHK1272" s="131"/>
      <c r="WHL1272" s="131"/>
      <c r="WHM1272" s="203"/>
      <c r="WHN1272" s="203"/>
      <c r="WHO1272" s="203"/>
      <c r="WHP1272" s="357"/>
      <c r="WHQ1272" s="357"/>
      <c r="WHR1272" s="262"/>
      <c r="WHS1272" s="262"/>
      <c r="WHT1272" s="262"/>
      <c r="WHU1272" s="262"/>
      <c r="WHV1272" s="262"/>
      <c r="WHW1272" s="165"/>
      <c r="WHX1272" s="422"/>
      <c r="WHY1272" s="98"/>
      <c r="WHZ1272" s="17"/>
      <c r="WIA1272" s="18"/>
      <c r="WIB1272" s="5"/>
      <c r="WIC1272" s="18"/>
      <c r="WID1272" s="76"/>
      <c r="WIE1272" s="192"/>
      <c r="WIF1272" s="114"/>
      <c r="WIG1272" s="125"/>
      <c r="WIH1272" s="15"/>
      <c r="WII1272" s="131"/>
      <c r="WIJ1272" s="131"/>
      <c r="WIK1272" s="131"/>
      <c r="WIL1272" s="131"/>
      <c r="WIM1272" s="131"/>
      <c r="WIN1272" s="131"/>
      <c r="WIO1272" s="131"/>
      <c r="WIP1272" s="131"/>
      <c r="WIQ1272" s="203"/>
      <c r="WIR1272" s="203"/>
      <c r="WIS1272" s="203"/>
      <c r="WIT1272" s="357"/>
      <c r="WIU1272" s="357"/>
      <c r="WIV1272" s="262"/>
      <c r="WIW1272" s="262"/>
      <c r="WIX1272" s="262"/>
      <c r="WIY1272" s="262"/>
      <c r="WIZ1272" s="262"/>
      <c r="WJA1272" s="165"/>
      <c r="WJB1272" s="422"/>
      <c r="WJC1272" s="98"/>
      <c r="WJD1272" s="17"/>
      <c r="WJE1272" s="18"/>
      <c r="WJF1272" s="5"/>
      <c r="WJG1272" s="18"/>
      <c r="WJH1272" s="76"/>
      <c r="WJI1272" s="192"/>
      <c r="WJJ1272" s="114"/>
      <c r="WJK1272" s="125"/>
      <c r="WJL1272" s="15"/>
      <c r="WJM1272" s="131"/>
      <c r="WJN1272" s="131"/>
      <c r="WJO1272" s="131"/>
      <c r="WJP1272" s="131"/>
      <c r="WJQ1272" s="131"/>
      <c r="WJR1272" s="131"/>
      <c r="WJS1272" s="131"/>
      <c r="WJT1272" s="131"/>
      <c r="WJU1272" s="203"/>
      <c r="WJV1272" s="203"/>
      <c r="WJW1272" s="203"/>
      <c r="WJX1272" s="357"/>
      <c r="WJY1272" s="357"/>
      <c r="WJZ1272" s="262"/>
      <c r="WKA1272" s="262"/>
      <c r="WKB1272" s="262"/>
      <c r="WKC1272" s="262"/>
      <c r="WKD1272" s="262"/>
      <c r="WKE1272" s="165"/>
      <c r="WKF1272" s="422"/>
      <c r="WKG1272" s="98"/>
      <c r="WKH1272" s="17"/>
      <c r="WKI1272" s="18"/>
      <c r="WKJ1272" s="5"/>
      <c r="WKK1272" s="18"/>
      <c r="WKL1272" s="76"/>
      <c r="WKM1272" s="192"/>
      <c r="WKN1272" s="114"/>
      <c r="WKO1272" s="125"/>
      <c r="WKP1272" s="15"/>
      <c r="WKQ1272" s="131"/>
      <c r="WKR1272" s="131"/>
      <c r="WKS1272" s="131"/>
      <c r="WKT1272" s="131"/>
      <c r="WKU1272" s="131"/>
      <c r="WKV1272" s="131"/>
      <c r="WKW1272" s="131"/>
      <c r="WKX1272" s="131"/>
      <c r="WKY1272" s="203"/>
      <c r="WKZ1272" s="203"/>
      <c r="WLA1272" s="203"/>
      <c r="WLB1272" s="357"/>
      <c r="WLC1272" s="357"/>
      <c r="WLD1272" s="262"/>
      <c r="WLE1272" s="262"/>
      <c r="WLF1272" s="262"/>
      <c r="WLG1272" s="262"/>
      <c r="WLH1272" s="262"/>
      <c r="WLI1272" s="165"/>
      <c r="WLJ1272" s="422"/>
      <c r="WLK1272" s="98"/>
      <c r="WLL1272" s="17"/>
      <c r="WLM1272" s="18"/>
      <c r="WLN1272" s="5"/>
      <c r="WLO1272" s="18"/>
      <c r="WLP1272" s="76"/>
      <c r="WLQ1272" s="192"/>
      <c r="WLR1272" s="114"/>
      <c r="WLS1272" s="125"/>
      <c r="WLT1272" s="15"/>
      <c r="WLU1272" s="131"/>
      <c r="WLV1272" s="131"/>
      <c r="WLW1272" s="131"/>
      <c r="WLX1272" s="131"/>
      <c r="WLY1272" s="131"/>
      <c r="WLZ1272" s="131"/>
      <c r="WMA1272" s="131"/>
      <c r="WMB1272" s="131"/>
      <c r="WMC1272" s="203"/>
      <c r="WMD1272" s="203"/>
      <c r="WME1272" s="203"/>
      <c r="WMF1272" s="357"/>
      <c r="WMG1272" s="357"/>
      <c r="WMH1272" s="262"/>
      <c r="WMI1272" s="262"/>
      <c r="WMJ1272" s="262"/>
      <c r="WMK1272" s="262"/>
      <c r="WML1272" s="262"/>
      <c r="WMM1272" s="165"/>
      <c r="WMN1272" s="422"/>
      <c r="WMO1272" s="98"/>
      <c r="WMP1272" s="17"/>
      <c r="WMQ1272" s="18"/>
      <c r="WMR1272" s="5"/>
      <c r="WMS1272" s="18"/>
      <c r="WMT1272" s="76"/>
      <c r="WMU1272" s="192"/>
      <c r="WMV1272" s="114"/>
      <c r="WMW1272" s="125"/>
      <c r="WMX1272" s="15"/>
      <c r="WMY1272" s="131"/>
      <c r="WMZ1272" s="131"/>
      <c r="WNA1272" s="131"/>
      <c r="WNB1272" s="131"/>
      <c r="WNC1272" s="131"/>
      <c r="WND1272" s="131"/>
      <c r="WNE1272" s="131"/>
      <c r="WNF1272" s="131"/>
      <c r="WNG1272" s="203"/>
      <c r="WNH1272" s="203"/>
      <c r="WNI1272" s="203"/>
      <c r="WNJ1272" s="357"/>
      <c r="WNK1272" s="357"/>
      <c r="WNL1272" s="262"/>
      <c r="WNM1272" s="262"/>
      <c r="WNN1272" s="262"/>
      <c r="WNO1272" s="262"/>
      <c r="WNP1272" s="262"/>
      <c r="WNQ1272" s="165"/>
      <c r="WNR1272" s="422"/>
      <c r="WNS1272" s="98"/>
      <c r="WNT1272" s="17"/>
      <c r="WNU1272" s="18"/>
      <c r="WNV1272" s="5"/>
      <c r="WNW1272" s="18"/>
      <c r="WNX1272" s="76"/>
      <c r="WNY1272" s="192"/>
      <c r="WNZ1272" s="114"/>
      <c r="WOA1272" s="125"/>
      <c r="WOB1272" s="15"/>
      <c r="WOC1272" s="131"/>
      <c r="WOD1272" s="131"/>
      <c r="WOE1272" s="131"/>
      <c r="WOF1272" s="131"/>
      <c r="WOG1272" s="131"/>
      <c r="WOH1272" s="131"/>
      <c r="WOI1272" s="131"/>
      <c r="WOJ1272" s="131"/>
      <c r="WOK1272" s="203"/>
      <c r="WOL1272" s="203"/>
      <c r="WOM1272" s="203"/>
      <c r="WON1272" s="357"/>
      <c r="WOO1272" s="357"/>
      <c r="WOP1272" s="262"/>
      <c r="WOQ1272" s="262"/>
      <c r="WOR1272" s="262"/>
      <c r="WOS1272" s="262"/>
      <c r="WOT1272" s="262"/>
      <c r="WOU1272" s="165"/>
      <c r="WOV1272" s="422"/>
      <c r="WOW1272" s="98"/>
      <c r="WOX1272" s="17"/>
      <c r="WOY1272" s="18"/>
      <c r="WOZ1272" s="5"/>
      <c r="WPA1272" s="18"/>
      <c r="WPB1272" s="76"/>
      <c r="WPC1272" s="192"/>
      <c r="WPD1272" s="114"/>
      <c r="WPE1272" s="125"/>
      <c r="WPF1272" s="15"/>
      <c r="WPG1272" s="131"/>
      <c r="WPH1272" s="131"/>
      <c r="WPI1272" s="131"/>
      <c r="WPJ1272" s="131"/>
      <c r="WPK1272" s="131"/>
      <c r="WPL1272" s="131"/>
      <c r="WPM1272" s="131"/>
      <c r="WPN1272" s="131"/>
      <c r="WPO1272" s="203"/>
      <c r="WPP1272" s="203"/>
      <c r="WPQ1272" s="203"/>
      <c r="WPR1272" s="357"/>
      <c r="WPS1272" s="357"/>
      <c r="WPT1272" s="262"/>
      <c r="WPU1272" s="262"/>
      <c r="WPV1272" s="262"/>
      <c r="WPW1272" s="262"/>
      <c r="WPX1272" s="262"/>
      <c r="WPY1272" s="165"/>
      <c r="WPZ1272" s="422"/>
      <c r="WQA1272" s="98"/>
      <c r="WQB1272" s="17"/>
      <c r="WQC1272" s="18"/>
      <c r="WQD1272" s="5"/>
      <c r="WQE1272" s="18"/>
      <c r="WQF1272" s="76"/>
      <c r="WQG1272" s="192"/>
      <c r="WQH1272" s="114"/>
      <c r="WQI1272" s="125"/>
      <c r="WQJ1272" s="15"/>
      <c r="WQK1272" s="131"/>
      <c r="WQL1272" s="131"/>
      <c r="WQM1272" s="131"/>
      <c r="WQN1272" s="131"/>
      <c r="WQO1272" s="131"/>
      <c r="WQP1272" s="131"/>
      <c r="WQQ1272" s="131"/>
      <c r="WQR1272" s="131"/>
      <c r="WQS1272" s="203"/>
      <c r="WQT1272" s="203"/>
      <c r="WQU1272" s="203"/>
      <c r="WQV1272" s="357"/>
      <c r="WQW1272" s="357"/>
      <c r="WQX1272" s="262"/>
      <c r="WQY1272" s="262"/>
      <c r="WQZ1272" s="262"/>
      <c r="WRA1272" s="262"/>
      <c r="WRB1272" s="262"/>
      <c r="WRC1272" s="165"/>
      <c r="WRD1272" s="422"/>
      <c r="WRE1272" s="98"/>
      <c r="WRF1272" s="17"/>
      <c r="WRG1272" s="18"/>
      <c r="WRH1272" s="5"/>
      <c r="WRI1272" s="18"/>
      <c r="WRJ1272" s="76"/>
      <c r="WRK1272" s="192"/>
      <c r="WRL1272" s="114"/>
      <c r="WRM1272" s="125"/>
      <c r="WRN1272" s="15"/>
      <c r="WRO1272" s="131"/>
      <c r="WRP1272" s="131"/>
      <c r="WRQ1272" s="131"/>
      <c r="WRR1272" s="131"/>
      <c r="WRS1272" s="131"/>
      <c r="WRT1272" s="131"/>
      <c r="WRU1272" s="131"/>
      <c r="WRV1272" s="131"/>
      <c r="WRW1272" s="203"/>
      <c r="WRX1272" s="203"/>
      <c r="WRY1272" s="203"/>
      <c r="WRZ1272" s="357"/>
      <c r="WSA1272" s="357"/>
      <c r="WSB1272" s="262"/>
      <c r="WSC1272" s="262"/>
      <c r="WSD1272" s="262"/>
      <c r="WSE1272" s="262"/>
      <c r="WSF1272" s="262"/>
      <c r="WSG1272" s="165"/>
      <c r="WSH1272" s="422"/>
      <c r="WSI1272" s="98"/>
      <c r="WSJ1272" s="17"/>
      <c r="WSK1272" s="18"/>
      <c r="WSL1272" s="5"/>
      <c r="WSM1272" s="18"/>
      <c r="WSN1272" s="76"/>
      <c r="WSO1272" s="192"/>
      <c r="WSP1272" s="114"/>
      <c r="WSQ1272" s="125"/>
      <c r="WSR1272" s="15"/>
      <c r="WSS1272" s="131"/>
      <c r="WST1272" s="131"/>
      <c r="WSU1272" s="131"/>
      <c r="WSV1272" s="131"/>
      <c r="WSW1272" s="131"/>
      <c r="WSX1272" s="131"/>
      <c r="WSY1272" s="131"/>
      <c r="WSZ1272" s="131"/>
      <c r="WTA1272" s="203"/>
      <c r="WTB1272" s="203"/>
      <c r="WTC1272" s="203"/>
      <c r="WTD1272" s="357"/>
      <c r="WTE1272" s="357"/>
      <c r="WTF1272" s="262"/>
      <c r="WTG1272" s="262"/>
      <c r="WTH1272" s="262"/>
      <c r="WTI1272" s="262"/>
      <c r="WTJ1272" s="262"/>
      <c r="WTK1272" s="165"/>
      <c r="WTL1272" s="422"/>
      <c r="WTM1272" s="98"/>
      <c r="WTN1272" s="17"/>
      <c r="WTO1272" s="18"/>
      <c r="WTP1272" s="5"/>
      <c r="WTQ1272" s="18"/>
      <c r="WTR1272" s="76"/>
      <c r="WTS1272" s="192"/>
      <c r="WTT1272" s="114"/>
      <c r="WTU1272" s="125"/>
      <c r="WTV1272" s="15"/>
      <c r="WTW1272" s="131"/>
      <c r="WTX1272" s="131"/>
      <c r="WTY1272" s="131"/>
      <c r="WTZ1272" s="131"/>
      <c r="WUA1272" s="131"/>
      <c r="WUB1272" s="131"/>
      <c r="WUC1272" s="131"/>
      <c r="WUD1272" s="131"/>
      <c r="WUE1272" s="203"/>
      <c r="WUF1272" s="203"/>
      <c r="WUG1272" s="203"/>
      <c r="WUH1272" s="357"/>
      <c r="WUI1272" s="357"/>
      <c r="WUJ1272" s="262"/>
      <c r="WUK1272" s="262"/>
      <c r="WUL1272" s="262"/>
      <c r="WUM1272" s="262"/>
      <c r="WUN1272" s="262"/>
      <c r="WUO1272" s="165"/>
      <c r="WUP1272" s="422"/>
      <c r="WUQ1272" s="98"/>
      <c r="WUR1272" s="17"/>
      <c r="WUS1272" s="18"/>
      <c r="WUT1272" s="5"/>
      <c r="WUU1272" s="18"/>
      <c r="WUV1272" s="76"/>
      <c r="WUW1272" s="192"/>
      <c r="WUX1272" s="114"/>
      <c r="WUY1272" s="125"/>
      <c r="WUZ1272" s="15"/>
      <c r="WVA1272" s="131"/>
      <c r="WVB1272" s="131"/>
      <c r="WVC1272" s="131"/>
      <c r="WVD1272" s="131"/>
      <c r="WVE1272" s="131"/>
      <c r="WVF1272" s="131"/>
      <c r="WVG1272" s="131"/>
      <c r="WVH1272" s="131"/>
      <c r="WVI1272" s="203"/>
      <c r="WVJ1272" s="203"/>
      <c r="WVK1272" s="203"/>
      <c r="WVL1272" s="357"/>
      <c r="WVM1272" s="357"/>
      <c r="WVN1272" s="262"/>
      <c r="WVO1272" s="262"/>
      <c r="WVP1272" s="262"/>
      <c r="WVQ1272" s="262"/>
      <c r="WVR1272" s="262"/>
      <c r="WVS1272" s="165"/>
      <c r="WVT1272" s="422"/>
      <c r="WVU1272" s="98"/>
      <c r="WVV1272" s="17"/>
      <c r="WVW1272" s="18"/>
      <c r="WVX1272" s="5"/>
      <c r="WVY1272" s="18"/>
      <c r="WVZ1272" s="76"/>
      <c r="WWA1272" s="192"/>
      <c r="WWB1272" s="114"/>
      <c r="WWC1272" s="125"/>
      <c r="WWD1272" s="15"/>
      <c r="WWE1272" s="131"/>
      <c r="WWF1272" s="131"/>
      <c r="WWG1272" s="131"/>
      <c r="WWH1272" s="131"/>
      <c r="WWI1272" s="131"/>
      <c r="WWJ1272" s="131"/>
      <c r="WWK1272" s="131"/>
      <c r="WWL1272" s="131"/>
      <c r="WWM1272" s="203"/>
      <c r="WWN1272" s="203"/>
      <c r="WWO1272" s="203"/>
      <c r="WWP1272" s="357"/>
      <c r="WWQ1272" s="357"/>
      <c r="WWR1272" s="262"/>
      <c r="WWS1272" s="262"/>
      <c r="WWT1272" s="262"/>
      <c r="WWU1272" s="262"/>
      <c r="WWV1272" s="262"/>
      <c r="WWW1272" s="165"/>
      <c r="WWX1272" s="422"/>
      <c r="WWY1272" s="98"/>
      <c r="WWZ1272" s="17"/>
      <c r="WXA1272" s="18"/>
      <c r="WXB1272" s="5"/>
      <c r="WXC1272" s="18"/>
      <c r="WXD1272" s="76"/>
      <c r="WXE1272" s="192"/>
      <c r="WXF1272" s="114"/>
      <c r="WXG1272" s="125"/>
      <c r="WXH1272" s="15"/>
      <c r="WXI1272" s="131"/>
      <c r="WXJ1272" s="131"/>
      <c r="WXK1272" s="131"/>
      <c r="WXL1272" s="131"/>
      <c r="WXM1272" s="131"/>
      <c r="WXN1272" s="131"/>
      <c r="WXO1272" s="131"/>
      <c r="WXP1272" s="131"/>
      <c r="WXQ1272" s="203"/>
      <c r="WXR1272" s="203"/>
      <c r="WXS1272" s="203"/>
      <c r="WXT1272" s="357"/>
      <c r="WXU1272" s="357"/>
      <c r="WXV1272" s="262"/>
      <c r="WXW1272" s="262"/>
      <c r="WXX1272" s="262"/>
      <c r="WXY1272" s="262"/>
      <c r="WXZ1272" s="262"/>
      <c r="WYA1272" s="165"/>
      <c r="WYB1272" s="422"/>
      <c r="WYC1272" s="98"/>
      <c r="WYD1272" s="17"/>
      <c r="WYE1272" s="18"/>
      <c r="WYF1272" s="5"/>
      <c r="WYG1272" s="18"/>
      <c r="WYH1272" s="76"/>
      <c r="WYI1272" s="192"/>
      <c r="WYJ1272" s="114"/>
      <c r="WYK1272" s="125"/>
      <c r="WYL1272" s="15"/>
      <c r="WYM1272" s="131"/>
      <c r="WYN1272" s="131"/>
      <c r="WYO1272" s="131"/>
      <c r="WYP1272" s="131"/>
      <c r="WYQ1272" s="131"/>
      <c r="WYR1272" s="131"/>
      <c r="WYS1272" s="131"/>
      <c r="WYT1272" s="131"/>
      <c r="WYU1272" s="203"/>
      <c r="WYV1272" s="203"/>
      <c r="WYW1272" s="203"/>
      <c r="WYX1272" s="357"/>
      <c r="WYY1272" s="357"/>
      <c r="WYZ1272" s="262"/>
      <c r="WZA1272" s="262"/>
      <c r="WZB1272" s="262"/>
      <c r="WZC1272" s="262"/>
      <c r="WZD1272" s="262"/>
      <c r="WZE1272" s="165"/>
      <c r="WZF1272" s="422"/>
      <c r="WZG1272" s="98"/>
      <c r="WZH1272" s="17"/>
      <c r="WZI1272" s="18"/>
      <c r="WZJ1272" s="5"/>
      <c r="WZK1272" s="18"/>
      <c r="WZL1272" s="76"/>
      <c r="WZM1272" s="192"/>
      <c r="WZN1272" s="114"/>
      <c r="WZO1272" s="125"/>
      <c r="WZP1272" s="15"/>
      <c r="WZQ1272" s="131"/>
      <c r="WZR1272" s="131"/>
      <c r="WZS1272" s="131"/>
      <c r="WZT1272" s="131"/>
      <c r="WZU1272" s="131"/>
      <c r="WZV1272" s="131"/>
      <c r="WZW1272" s="131"/>
      <c r="WZX1272" s="131"/>
      <c r="WZY1272" s="203"/>
      <c r="WZZ1272" s="203"/>
      <c r="XAA1272" s="203"/>
      <c r="XAB1272" s="357"/>
      <c r="XAC1272" s="357"/>
      <c r="XAD1272" s="262"/>
      <c r="XAE1272" s="262"/>
      <c r="XAF1272" s="262"/>
      <c r="XAG1272" s="262"/>
      <c r="XAH1272" s="262"/>
      <c r="XAI1272" s="165"/>
      <c r="XAJ1272" s="422"/>
      <c r="XAK1272" s="98"/>
      <c r="XAL1272" s="17"/>
      <c r="XAM1272" s="18"/>
      <c r="XAN1272" s="5"/>
      <c r="XAO1272" s="18"/>
      <c r="XAP1272" s="76"/>
      <c r="XAQ1272" s="192"/>
      <c r="XAR1272" s="114"/>
      <c r="XAS1272" s="125"/>
      <c r="XAT1272" s="15"/>
      <c r="XAU1272" s="131"/>
      <c r="XAV1272" s="131"/>
      <c r="XAW1272" s="131"/>
      <c r="XAX1272" s="131"/>
      <c r="XAY1272" s="131"/>
      <c r="XAZ1272" s="131"/>
      <c r="XBA1272" s="131"/>
      <c r="XBB1272" s="131"/>
      <c r="XBC1272" s="203"/>
      <c r="XBD1272" s="203"/>
      <c r="XBE1272" s="203"/>
      <c r="XBF1272" s="357"/>
      <c r="XBG1272" s="357"/>
      <c r="XBH1272" s="262"/>
      <c r="XBI1272" s="262"/>
      <c r="XBJ1272" s="262"/>
      <c r="XBK1272" s="262"/>
      <c r="XBL1272" s="262"/>
      <c r="XBM1272" s="165"/>
      <c r="XBN1272" s="422"/>
      <c r="XBO1272" s="98"/>
      <c r="XBP1272" s="17"/>
      <c r="XBQ1272" s="18"/>
      <c r="XBR1272" s="5"/>
      <c r="XBS1272" s="18"/>
      <c r="XBT1272" s="76"/>
      <c r="XBU1272" s="192"/>
      <c r="XBV1272" s="114"/>
      <c r="XBW1272" s="125"/>
      <c r="XBX1272" s="15"/>
      <c r="XBY1272" s="131"/>
      <c r="XBZ1272" s="131"/>
      <c r="XCA1272" s="131"/>
      <c r="XCB1272" s="131"/>
      <c r="XCC1272" s="131"/>
      <c r="XCD1272" s="131"/>
      <c r="XCE1272" s="131"/>
      <c r="XCF1272" s="131"/>
      <c r="XCG1272" s="203"/>
      <c r="XCH1272" s="203"/>
      <c r="XCI1272" s="203"/>
      <c r="XCJ1272" s="357"/>
      <c r="XCK1272" s="357"/>
      <c r="XCL1272" s="262"/>
      <c r="XCM1272" s="262"/>
      <c r="XCN1272" s="262"/>
      <c r="XCO1272" s="262"/>
      <c r="XCP1272" s="262"/>
      <c r="XCQ1272" s="165"/>
      <c r="XCR1272" s="422"/>
      <c r="XCS1272" s="98"/>
      <c r="XCT1272" s="17"/>
      <c r="XCU1272" s="18"/>
      <c r="XCV1272" s="5"/>
      <c r="XCW1272" s="18"/>
      <c r="XCX1272" s="76"/>
      <c r="XCY1272" s="192"/>
      <c r="XCZ1272" s="114"/>
      <c r="XDA1272" s="125"/>
      <c r="XDB1272" s="15"/>
      <c r="XDC1272" s="131"/>
      <c r="XDD1272" s="131"/>
      <c r="XDE1272" s="131"/>
      <c r="XDF1272" s="131"/>
      <c r="XDG1272" s="131"/>
      <c r="XDH1272" s="131"/>
      <c r="XDI1272" s="131"/>
      <c r="XDJ1272" s="131"/>
      <c r="XDK1272" s="203"/>
      <c r="XDL1272" s="203"/>
      <c r="XDM1272" s="203"/>
      <c r="XDN1272" s="357"/>
      <c r="XDO1272" s="357"/>
      <c r="XDP1272" s="262"/>
      <c r="XDQ1272" s="262"/>
      <c r="XDR1272" s="262"/>
      <c r="XDS1272" s="262"/>
      <c r="XDT1272" s="262"/>
      <c r="XDU1272" s="165"/>
      <c r="XDV1272" s="422"/>
      <c r="XDW1272" s="98"/>
      <c r="XDX1272" s="17"/>
      <c r="XDY1272" s="18"/>
      <c r="XDZ1272" s="5"/>
      <c r="XEA1272" s="18"/>
      <c r="XEB1272" s="76"/>
      <c r="XEC1272" s="192"/>
      <c r="XED1272" s="114"/>
      <c r="XEE1272" s="125"/>
      <c r="XEF1272" s="15"/>
      <c r="XEG1272" s="131"/>
      <c r="XEH1272" s="131"/>
      <c r="XEI1272" s="131"/>
      <c r="XEJ1272" s="131"/>
      <c r="XEK1272" s="131"/>
      <c r="XEL1272" s="131"/>
      <c r="XEM1272" s="131"/>
      <c r="XEN1272" s="131"/>
      <c r="XEO1272" s="203"/>
      <c r="XEP1272" s="203"/>
      <c r="XEQ1272" s="203"/>
      <c r="XER1272" s="357"/>
      <c r="XES1272" s="357"/>
      <c r="XET1272" s="262"/>
      <c r="XEU1272" s="262"/>
      <c r="XEV1272" s="262"/>
      <c r="XEW1272" s="262"/>
      <c r="XEX1272" s="262"/>
      <c r="XEY1272" s="165"/>
      <c r="XEZ1272" s="422"/>
      <c r="XFA1272" s="98"/>
      <c r="XFB1272" s="17"/>
      <c r="XFC1272" s="18"/>
      <c r="XFD1272" s="5"/>
    </row>
    <row r="1273" spans="1:16384" ht="47.25" x14ac:dyDescent="0.25">
      <c r="A1273" s="98" t="s">
        <v>519</v>
      </c>
      <c r="B1273" s="17" t="s">
        <v>4734</v>
      </c>
      <c r="C1273" s="18">
        <v>1982</v>
      </c>
      <c r="D1273" s="5" t="str">
        <f t="shared" ref="D1273" si="34">+A1273&amp;" "&amp;B1273&amp;" de "&amp;C1273</f>
        <v>NTC 1805 de 1982</v>
      </c>
      <c r="E1273" s="18" t="s">
        <v>520</v>
      </c>
      <c r="F1273" s="76">
        <v>43410</v>
      </c>
      <c r="G1273" s="192"/>
      <c r="H1273" s="114" t="s">
        <v>549</v>
      </c>
      <c r="I1273" s="138" t="s">
        <v>437</v>
      </c>
      <c r="J1273" s="162" t="s">
        <v>2123</v>
      </c>
      <c r="K1273" s="18" t="s">
        <v>2151</v>
      </c>
      <c r="L1273" s="15" t="s">
        <v>4478</v>
      </c>
      <c r="M1273" s="15" t="s">
        <v>437</v>
      </c>
      <c r="N1273" s="15" t="s">
        <v>437</v>
      </c>
      <c r="O1273" s="15" t="s">
        <v>437</v>
      </c>
      <c r="P1273" s="15" t="s">
        <v>4736</v>
      </c>
      <c r="Q1273" s="15" t="s">
        <v>437</v>
      </c>
      <c r="R1273" s="15" t="s">
        <v>437</v>
      </c>
      <c r="S1273" s="15" t="s">
        <v>43</v>
      </c>
      <c r="T1273" s="203" t="s">
        <v>43</v>
      </c>
      <c r="U1273" s="15" t="s">
        <v>43</v>
      </c>
      <c r="V1273" s="357" t="s">
        <v>4735</v>
      </c>
      <c r="W1273" s="357" t="s">
        <v>4737</v>
      </c>
      <c r="X1273" s="138"/>
      <c r="Y1273" s="262"/>
      <c r="Z1273" s="262"/>
      <c r="AA1273" s="262"/>
      <c r="AB1273" s="262"/>
      <c r="AC1273" s="165" t="s">
        <v>4733</v>
      </c>
      <c r="AD1273" s="422"/>
      <c r="AE1273" s="422"/>
      <c r="AF1273" s="422"/>
      <c r="AG1273" s="18"/>
      <c r="AH1273" s="5"/>
      <c r="AI1273" s="18"/>
      <c r="AJ1273" s="76"/>
      <c r="AK1273" s="192">
        <v>43434</v>
      </c>
      <c r="AL1273" s="114"/>
      <c r="AM1273" s="125"/>
      <c r="AN1273" s="15"/>
      <c r="AO1273" s="131"/>
      <c r="AP1273" s="131"/>
      <c r="AQ1273" s="131"/>
      <c r="AR1273" s="131"/>
      <c r="AS1273" s="131"/>
      <c r="AT1273" s="131"/>
      <c r="AU1273" s="131"/>
      <c r="AV1273" s="131"/>
      <c r="AW1273" s="203"/>
      <c r="AX1273" s="203"/>
      <c r="AY1273" s="203"/>
      <c r="AZ1273" s="357"/>
      <c r="BA1273" s="357"/>
      <c r="BB1273" s="262"/>
      <c r="BC1273" s="262"/>
      <c r="BD1273" s="262"/>
      <c r="BE1273" s="262"/>
      <c r="BF1273" s="262"/>
      <c r="BG1273" s="165"/>
      <c r="BH1273" s="422"/>
      <c r="BI1273" s="98"/>
      <c r="BJ1273" s="17"/>
      <c r="BK1273" s="18"/>
      <c r="BL1273" s="5"/>
      <c r="BM1273" s="18"/>
      <c r="BN1273" s="76"/>
      <c r="BO1273" s="192"/>
      <c r="BP1273" s="114"/>
      <c r="BQ1273" s="125"/>
      <c r="BR1273" s="15"/>
      <c r="BS1273" s="131"/>
      <c r="BT1273" s="131"/>
      <c r="BU1273" s="131"/>
      <c r="BV1273" s="131"/>
      <c r="BW1273" s="131"/>
      <c r="BX1273" s="131"/>
      <c r="BY1273" s="131"/>
      <c r="BZ1273" s="131"/>
      <c r="CA1273" s="203"/>
      <c r="CB1273" s="203"/>
      <c r="CC1273" s="203"/>
      <c r="CD1273" s="357"/>
      <c r="CE1273" s="357"/>
      <c r="CF1273" s="262"/>
      <c r="CG1273" s="262"/>
      <c r="CH1273" s="262"/>
      <c r="CI1273" s="262"/>
      <c r="CJ1273" s="262"/>
      <c r="CK1273" s="165"/>
      <c r="CL1273" s="422"/>
      <c r="CM1273" s="98"/>
      <c r="CN1273" s="17"/>
      <c r="CO1273" s="18"/>
      <c r="CP1273" s="5"/>
      <c r="CQ1273" s="18"/>
      <c r="CR1273" s="76"/>
      <c r="CS1273" s="192"/>
      <c r="CT1273" s="114"/>
      <c r="CU1273" s="125"/>
      <c r="CV1273" s="15"/>
      <c r="CW1273" s="131"/>
      <c r="CX1273" s="131"/>
      <c r="CY1273" s="131"/>
      <c r="CZ1273" s="131"/>
      <c r="DA1273" s="131"/>
      <c r="DB1273" s="131"/>
      <c r="DC1273" s="131"/>
      <c r="DD1273" s="131"/>
      <c r="DE1273" s="203"/>
      <c r="DF1273" s="203"/>
      <c r="DG1273" s="203"/>
      <c r="DH1273" s="357"/>
      <c r="DI1273" s="357"/>
      <c r="DJ1273" s="262"/>
      <c r="DK1273" s="262"/>
      <c r="DL1273" s="262"/>
      <c r="DM1273" s="262"/>
      <c r="DN1273" s="262"/>
      <c r="DO1273" s="165"/>
      <c r="DP1273" s="422"/>
      <c r="DQ1273" s="98"/>
      <c r="DR1273" s="17"/>
      <c r="DS1273" s="18"/>
      <c r="DT1273" s="5"/>
      <c r="DU1273" s="18"/>
      <c r="DV1273" s="76"/>
      <c r="DW1273" s="192"/>
      <c r="DX1273" s="114"/>
      <c r="DY1273" s="125"/>
      <c r="DZ1273" s="15"/>
      <c r="EA1273" s="131"/>
      <c r="EB1273" s="131"/>
      <c r="EC1273" s="131"/>
      <c r="ED1273" s="131"/>
      <c r="EE1273" s="131"/>
      <c r="EF1273" s="131"/>
      <c r="EG1273" s="131"/>
      <c r="EH1273" s="131"/>
      <c r="EI1273" s="203"/>
      <c r="EJ1273" s="203"/>
      <c r="EK1273" s="203"/>
      <c r="EL1273" s="357"/>
      <c r="EM1273" s="357"/>
      <c r="EN1273" s="262"/>
      <c r="EO1273" s="262"/>
      <c r="EP1273" s="262"/>
      <c r="EQ1273" s="262"/>
      <c r="ER1273" s="262"/>
      <c r="ES1273" s="165"/>
      <c r="ET1273" s="422"/>
      <c r="EU1273" s="98"/>
      <c r="EV1273" s="17"/>
      <c r="EW1273" s="18"/>
      <c r="EX1273" s="5"/>
      <c r="EY1273" s="18"/>
      <c r="EZ1273" s="76"/>
      <c r="FA1273" s="192"/>
      <c r="FB1273" s="114"/>
      <c r="FC1273" s="125"/>
      <c r="FD1273" s="15"/>
      <c r="FE1273" s="131"/>
      <c r="FF1273" s="131"/>
      <c r="FG1273" s="131"/>
      <c r="FH1273" s="131"/>
      <c r="FI1273" s="131"/>
      <c r="FJ1273" s="131"/>
      <c r="FK1273" s="131"/>
      <c r="FL1273" s="131"/>
      <c r="FM1273" s="203"/>
      <c r="FN1273" s="203"/>
      <c r="FO1273" s="203"/>
      <c r="FP1273" s="357"/>
      <c r="FQ1273" s="357"/>
      <c r="FR1273" s="262"/>
      <c r="FS1273" s="262"/>
      <c r="FT1273" s="262"/>
      <c r="FU1273" s="262"/>
      <c r="FV1273" s="262"/>
      <c r="FW1273" s="165"/>
      <c r="FX1273" s="422"/>
      <c r="FY1273" s="98"/>
      <c r="FZ1273" s="17"/>
      <c r="GA1273" s="18"/>
      <c r="GB1273" s="5"/>
      <c r="GC1273" s="18"/>
      <c r="GD1273" s="76"/>
      <c r="GE1273" s="192"/>
      <c r="GF1273" s="114"/>
      <c r="GG1273" s="125"/>
      <c r="GH1273" s="15"/>
      <c r="GI1273" s="131"/>
      <c r="GJ1273" s="131"/>
      <c r="GK1273" s="131"/>
      <c r="GL1273" s="131"/>
      <c r="GM1273" s="131"/>
      <c r="GN1273" s="131"/>
      <c r="GO1273" s="131"/>
      <c r="GP1273" s="131"/>
      <c r="GQ1273" s="203"/>
      <c r="GR1273" s="203"/>
      <c r="GS1273" s="203"/>
      <c r="GT1273" s="357"/>
      <c r="GU1273" s="357"/>
      <c r="GV1273" s="262"/>
      <c r="GW1273" s="262"/>
      <c r="GX1273" s="262"/>
      <c r="GY1273" s="262"/>
      <c r="GZ1273" s="262"/>
      <c r="HA1273" s="165"/>
      <c r="HB1273" s="422"/>
      <c r="HC1273" s="98"/>
      <c r="HD1273" s="17"/>
      <c r="HE1273" s="18"/>
      <c r="HF1273" s="5"/>
      <c r="HG1273" s="18"/>
      <c r="HH1273" s="76"/>
      <c r="HI1273" s="192"/>
      <c r="HJ1273" s="114"/>
      <c r="HK1273" s="125"/>
      <c r="HL1273" s="15"/>
      <c r="HM1273" s="131"/>
      <c r="HN1273" s="131"/>
      <c r="HO1273" s="131"/>
      <c r="HP1273" s="131"/>
      <c r="HQ1273" s="131"/>
      <c r="HR1273" s="131"/>
      <c r="HS1273" s="131"/>
      <c r="HT1273" s="131"/>
      <c r="HU1273" s="203"/>
      <c r="HV1273" s="203"/>
      <c r="HW1273" s="203"/>
      <c r="HX1273" s="357"/>
      <c r="HY1273" s="357"/>
      <c r="HZ1273" s="262"/>
      <c r="IA1273" s="262"/>
      <c r="IB1273" s="262"/>
      <c r="IC1273" s="262"/>
      <c r="ID1273" s="262"/>
      <c r="IE1273" s="165"/>
      <c r="IF1273" s="422"/>
      <c r="IG1273" s="98"/>
      <c r="IH1273" s="17"/>
      <c r="II1273" s="18"/>
      <c r="IJ1273" s="5"/>
      <c r="IK1273" s="18"/>
      <c r="IL1273" s="76"/>
      <c r="IM1273" s="192"/>
      <c r="IN1273" s="114"/>
      <c r="IO1273" s="125"/>
      <c r="IP1273" s="15"/>
      <c r="IQ1273" s="131"/>
      <c r="IR1273" s="131"/>
      <c r="IS1273" s="131"/>
      <c r="IT1273" s="131"/>
      <c r="IU1273" s="131"/>
      <c r="IV1273" s="131"/>
      <c r="IW1273" s="131"/>
      <c r="IX1273" s="131"/>
      <c r="IY1273" s="203"/>
      <c r="IZ1273" s="203"/>
      <c r="JA1273" s="203"/>
      <c r="JB1273" s="357"/>
      <c r="JC1273" s="357"/>
      <c r="JD1273" s="262"/>
      <c r="JE1273" s="262"/>
      <c r="JF1273" s="262"/>
      <c r="JG1273" s="262"/>
      <c r="JH1273" s="262"/>
      <c r="JI1273" s="165"/>
      <c r="JJ1273" s="422"/>
      <c r="JK1273" s="98"/>
      <c r="JL1273" s="17"/>
      <c r="JM1273" s="18"/>
      <c r="JN1273" s="5"/>
      <c r="JO1273" s="18"/>
      <c r="JP1273" s="76"/>
      <c r="JQ1273" s="192"/>
      <c r="JR1273" s="114"/>
      <c r="JS1273" s="125"/>
      <c r="JT1273" s="15"/>
      <c r="JU1273" s="131"/>
      <c r="JV1273" s="131"/>
      <c r="JW1273" s="131"/>
      <c r="JX1273" s="131"/>
      <c r="JY1273" s="131"/>
      <c r="JZ1273" s="131"/>
      <c r="KA1273" s="131"/>
      <c r="KB1273" s="131"/>
      <c r="KC1273" s="203"/>
      <c r="KD1273" s="203"/>
      <c r="KE1273" s="203"/>
      <c r="KF1273" s="357"/>
      <c r="KG1273" s="357"/>
      <c r="KH1273" s="262"/>
      <c r="KI1273" s="262"/>
      <c r="KJ1273" s="262"/>
      <c r="KK1273" s="262"/>
      <c r="KL1273" s="262"/>
      <c r="KM1273" s="165"/>
      <c r="KN1273" s="422"/>
      <c r="KO1273" s="98"/>
      <c r="KP1273" s="17"/>
      <c r="KQ1273" s="18"/>
      <c r="KR1273" s="5"/>
      <c r="KS1273" s="18"/>
      <c r="KT1273" s="76"/>
      <c r="KU1273" s="192"/>
      <c r="KV1273" s="114"/>
      <c r="KW1273" s="125"/>
      <c r="KX1273" s="15"/>
      <c r="KY1273" s="131"/>
      <c r="KZ1273" s="131"/>
      <c r="LA1273" s="131"/>
      <c r="LB1273" s="131"/>
      <c r="LC1273" s="131"/>
      <c r="LD1273" s="131"/>
      <c r="LE1273" s="131"/>
      <c r="LF1273" s="131"/>
      <c r="LG1273" s="203"/>
      <c r="LH1273" s="203"/>
      <c r="LI1273" s="203"/>
      <c r="LJ1273" s="357"/>
      <c r="LK1273" s="357"/>
      <c r="LL1273" s="262"/>
      <c r="LM1273" s="262"/>
      <c r="LN1273" s="262"/>
      <c r="LO1273" s="262"/>
      <c r="LP1273" s="262"/>
      <c r="LQ1273" s="165"/>
      <c r="LR1273" s="422"/>
      <c r="LS1273" s="98"/>
      <c r="LT1273" s="17"/>
      <c r="LU1273" s="18"/>
      <c r="LV1273" s="5"/>
      <c r="LW1273" s="18"/>
      <c r="LX1273" s="76"/>
      <c r="LY1273" s="192"/>
      <c r="LZ1273" s="114"/>
      <c r="MA1273" s="125"/>
      <c r="MB1273" s="15"/>
      <c r="MC1273" s="131"/>
      <c r="MD1273" s="131"/>
      <c r="ME1273" s="131"/>
      <c r="MF1273" s="131"/>
      <c r="MG1273" s="131"/>
      <c r="MH1273" s="131"/>
      <c r="MI1273" s="131"/>
      <c r="MJ1273" s="131"/>
      <c r="MK1273" s="203"/>
      <c r="ML1273" s="203"/>
      <c r="MM1273" s="203"/>
      <c r="MN1273" s="357"/>
      <c r="MO1273" s="357"/>
      <c r="MP1273" s="262"/>
      <c r="MQ1273" s="262"/>
      <c r="MR1273" s="262"/>
      <c r="MS1273" s="262"/>
      <c r="MT1273" s="262"/>
      <c r="MU1273" s="165"/>
      <c r="MV1273" s="422"/>
      <c r="MW1273" s="98"/>
      <c r="MX1273" s="17"/>
      <c r="MY1273" s="18"/>
      <c r="MZ1273" s="5"/>
      <c r="NA1273" s="18"/>
      <c r="NB1273" s="76"/>
      <c r="NC1273" s="192"/>
      <c r="ND1273" s="114"/>
      <c r="NE1273" s="125"/>
      <c r="NF1273" s="15"/>
      <c r="NG1273" s="131"/>
      <c r="NH1273" s="131"/>
      <c r="NI1273" s="131"/>
      <c r="NJ1273" s="131"/>
      <c r="NK1273" s="131"/>
      <c r="NL1273" s="131"/>
      <c r="NM1273" s="131"/>
      <c r="NN1273" s="131"/>
      <c r="NO1273" s="203"/>
      <c r="NP1273" s="203"/>
      <c r="NQ1273" s="203"/>
      <c r="NR1273" s="357"/>
      <c r="NS1273" s="357"/>
      <c r="NT1273" s="262"/>
      <c r="NU1273" s="262"/>
      <c r="NV1273" s="262"/>
      <c r="NW1273" s="262"/>
      <c r="NX1273" s="262"/>
      <c r="NY1273" s="165"/>
      <c r="NZ1273" s="422"/>
      <c r="OA1273" s="98"/>
      <c r="OB1273" s="17"/>
      <c r="OC1273" s="18"/>
      <c r="OD1273" s="5"/>
      <c r="OE1273" s="18"/>
      <c r="OF1273" s="76"/>
      <c r="OG1273" s="192"/>
      <c r="OH1273" s="114"/>
      <c r="OI1273" s="125"/>
      <c r="OJ1273" s="15"/>
      <c r="OK1273" s="131"/>
      <c r="OL1273" s="131"/>
      <c r="OM1273" s="131"/>
      <c r="ON1273" s="131"/>
      <c r="OO1273" s="131"/>
      <c r="OP1273" s="131"/>
      <c r="OQ1273" s="131"/>
      <c r="OR1273" s="131"/>
      <c r="OS1273" s="203"/>
      <c r="OT1273" s="203"/>
      <c r="OU1273" s="203"/>
      <c r="OV1273" s="357"/>
      <c r="OW1273" s="357"/>
      <c r="OX1273" s="262"/>
      <c r="OY1273" s="262"/>
      <c r="OZ1273" s="262"/>
      <c r="PA1273" s="262"/>
      <c r="PB1273" s="262"/>
      <c r="PC1273" s="165"/>
      <c r="PD1273" s="422"/>
      <c r="PE1273" s="98"/>
      <c r="PF1273" s="17"/>
      <c r="PG1273" s="18"/>
      <c r="PH1273" s="5"/>
      <c r="PI1273" s="18"/>
      <c r="PJ1273" s="76"/>
      <c r="PK1273" s="192"/>
      <c r="PL1273" s="114"/>
      <c r="PM1273" s="125"/>
      <c r="PN1273" s="15"/>
      <c r="PO1273" s="131"/>
      <c r="PP1273" s="131"/>
      <c r="PQ1273" s="131"/>
      <c r="PR1273" s="131"/>
      <c r="PS1273" s="131"/>
      <c r="PT1273" s="131"/>
      <c r="PU1273" s="131"/>
      <c r="PV1273" s="131"/>
      <c r="PW1273" s="203"/>
      <c r="PX1273" s="203"/>
      <c r="PY1273" s="203"/>
      <c r="PZ1273" s="357"/>
      <c r="QA1273" s="357"/>
      <c r="QB1273" s="262"/>
      <c r="QC1273" s="262"/>
      <c r="QD1273" s="262"/>
      <c r="QE1273" s="262"/>
      <c r="QF1273" s="262"/>
      <c r="QG1273" s="165"/>
      <c r="QH1273" s="422"/>
      <c r="QI1273" s="98"/>
      <c r="QJ1273" s="17"/>
      <c r="QK1273" s="18"/>
      <c r="QL1273" s="5"/>
      <c r="QM1273" s="18"/>
      <c r="QN1273" s="76"/>
      <c r="QO1273" s="192"/>
      <c r="QP1273" s="114"/>
      <c r="QQ1273" s="125"/>
      <c r="QR1273" s="15"/>
      <c r="QS1273" s="131"/>
      <c r="QT1273" s="131"/>
      <c r="QU1273" s="131"/>
      <c r="QV1273" s="131"/>
      <c r="QW1273" s="131"/>
      <c r="QX1273" s="131"/>
      <c r="QY1273" s="131"/>
      <c r="QZ1273" s="131"/>
      <c r="RA1273" s="203"/>
      <c r="RB1273" s="203"/>
      <c r="RC1273" s="203"/>
      <c r="RD1273" s="357"/>
      <c r="RE1273" s="357"/>
      <c r="RF1273" s="262"/>
      <c r="RG1273" s="262"/>
      <c r="RH1273" s="262"/>
      <c r="RI1273" s="262"/>
      <c r="RJ1273" s="262"/>
      <c r="RK1273" s="165"/>
      <c r="RL1273" s="422"/>
      <c r="RM1273" s="98"/>
      <c r="RN1273" s="17"/>
      <c r="RO1273" s="18"/>
      <c r="RP1273" s="5"/>
      <c r="RQ1273" s="18"/>
      <c r="RR1273" s="76"/>
      <c r="RS1273" s="192"/>
      <c r="RT1273" s="114"/>
      <c r="RU1273" s="125"/>
      <c r="RV1273" s="15"/>
      <c r="RW1273" s="131"/>
      <c r="RX1273" s="131"/>
      <c r="RY1273" s="131"/>
      <c r="RZ1273" s="131"/>
      <c r="SA1273" s="131"/>
      <c r="SB1273" s="131"/>
      <c r="SC1273" s="131"/>
      <c r="SD1273" s="131"/>
      <c r="SE1273" s="203"/>
      <c r="SF1273" s="203"/>
      <c r="SG1273" s="203"/>
      <c r="SH1273" s="357"/>
      <c r="SI1273" s="357"/>
      <c r="SJ1273" s="262"/>
      <c r="SK1273" s="262"/>
      <c r="SL1273" s="262"/>
      <c r="SM1273" s="262"/>
      <c r="SN1273" s="262"/>
      <c r="SO1273" s="165"/>
      <c r="SP1273" s="422"/>
      <c r="SQ1273" s="98"/>
      <c r="SR1273" s="17"/>
      <c r="SS1273" s="18"/>
      <c r="ST1273" s="5"/>
      <c r="SU1273" s="18"/>
      <c r="SV1273" s="76"/>
      <c r="SW1273" s="192"/>
      <c r="SX1273" s="114"/>
      <c r="SY1273" s="125"/>
      <c r="SZ1273" s="15"/>
      <c r="TA1273" s="131"/>
      <c r="TB1273" s="131"/>
      <c r="TC1273" s="131"/>
      <c r="TD1273" s="131"/>
      <c r="TE1273" s="131"/>
      <c r="TF1273" s="131"/>
      <c r="TG1273" s="131"/>
      <c r="TH1273" s="131"/>
      <c r="TI1273" s="203"/>
      <c r="TJ1273" s="203"/>
      <c r="TK1273" s="203"/>
      <c r="TL1273" s="357"/>
      <c r="TM1273" s="357"/>
      <c r="TN1273" s="262"/>
      <c r="TO1273" s="262"/>
      <c r="TP1273" s="262"/>
      <c r="TQ1273" s="262"/>
      <c r="TR1273" s="262"/>
      <c r="TS1273" s="165"/>
      <c r="TT1273" s="422"/>
      <c r="TU1273" s="98"/>
      <c r="TV1273" s="17"/>
      <c r="TW1273" s="18"/>
      <c r="TX1273" s="5"/>
      <c r="TY1273" s="18"/>
      <c r="TZ1273" s="76"/>
      <c r="UA1273" s="192"/>
      <c r="UB1273" s="114"/>
      <c r="UC1273" s="125"/>
      <c r="UD1273" s="15"/>
      <c r="UE1273" s="131"/>
      <c r="UF1273" s="131"/>
      <c r="UG1273" s="131"/>
      <c r="UH1273" s="131"/>
      <c r="UI1273" s="131"/>
      <c r="UJ1273" s="131"/>
      <c r="UK1273" s="131"/>
      <c r="UL1273" s="131"/>
      <c r="UM1273" s="203"/>
      <c r="UN1273" s="203"/>
      <c r="UO1273" s="203"/>
      <c r="UP1273" s="357"/>
      <c r="UQ1273" s="357"/>
      <c r="UR1273" s="262"/>
      <c r="US1273" s="262"/>
      <c r="UT1273" s="262"/>
      <c r="UU1273" s="262"/>
      <c r="UV1273" s="262"/>
      <c r="UW1273" s="165"/>
      <c r="UX1273" s="422"/>
      <c r="UY1273" s="98"/>
      <c r="UZ1273" s="17"/>
      <c r="VA1273" s="18"/>
      <c r="VB1273" s="5"/>
      <c r="VC1273" s="18"/>
      <c r="VD1273" s="76"/>
      <c r="VE1273" s="192"/>
      <c r="VF1273" s="114"/>
      <c r="VG1273" s="125"/>
      <c r="VH1273" s="15"/>
      <c r="VI1273" s="131"/>
      <c r="VJ1273" s="131"/>
      <c r="VK1273" s="131"/>
      <c r="VL1273" s="131"/>
      <c r="VM1273" s="131"/>
      <c r="VN1273" s="131"/>
      <c r="VO1273" s="131"/>
      <c r="VP1273" s="131"/>
      <c r="VQ1273" s="203"/>
      <c r="VR1273" s="203"/>
      <c r="VS1273" s="203"/>
      <c r="VT1273" s="357"/>
      <c r="VU1273" s="357"/>
      <c r="VV1273" s="262"/>
      <c r="VW1273" s="262"/>
      <c r="VX1273" s="262"/>
      <c r="VY1273" s="262"/>
      <c r="VZ1273" s="262"/>
      <c r="WA1273" s="165"/>
      <c r="WB1273" s="422"/>
      <c r="WC1273" s="98"/>
      <c r="WD1273" s="17"/>
      <c r="WE1273" s="18"/>
      <c r="WF1273" s="5"/>
      <c r="WG1273" s="18"/>
      <c r="WH1273" s="76"/>
      <c r="WI1273" s="192"/>
      <c r="WJ1273" s="114"/>
      <c r="WK1273" s="125"/>
      <c r="WL1273" s="15"/>
      <c r="WM1273" s="131"/>
      <c r="WN1273" s="131"/>
      <c r="WO1273" s="131"/>
      <c r="WP1273" s="131"/>
      <c r="WQ1273" s="131"/>
      <c r="WR1273" s="131"/>
      <c r="WS1273" s="131"/>
      <c r="WT1273" s="131"/>
      <c r="WU1273" s="203"/>
      <c r="WV1273" s="203"/>
      <c r="WW1273" s="203"/>
      <c r="WX1273" s="357"/>
      <c r="WY1273" s="357"/>
      <c r="WZ1273" s="262"/>
      <c r="XA1273" s="262"/>
      <c r="XB1273" s="262"/>
      <c r="XC1273" s="262"/>
      <c r="XD1273" s="262"/>
      <c r="XE1273" s="165"/>
      <c r="XF1273" s="422"/>
      <c r="XG1273" s="98"/>
      <c r="XH1273" s="17"/>
      <c r="XI1273" s="18"/>
      <c r="XJ1273" s="5"/>
      <c r="XK1273" s="18"/>
      <c r="XL1273" s="76"/>
      <c r="XM1273" s="192"/>
      <c r="XN1273" s="114"/>
      <c r="XO1273" s="125"/>
      <c r="XP1273" s="15"/>
      <c r="XQ1273" s="131"/>
      <c r="XR1273" s="131"/>
      <c r="XS1273" s="131"/>
      <c r="XT1273" s="131"/>
      <c r="XU1273" s="131"/>
      <c r="XV1273" s="131"/>
      <c r="XW1273" s="131"/>
      <c r="XX1273" s="131"/>
      <c r="XY1273" s="203"/>
      <c r="XZ1273" s="203"/>
      <c r="YA1273" s="203"/>
      <c r="YB1273" s="357"/>
      <c r="YC1273" s="357"/>
      <c r="YD1273" s="262"/>
      <c r="YE1273" s="262"/>
      <c r="YF1273" s="262"/>
      <c r="YG1273" s="262"/>
      <c r="YH1273" s="262"/>
      <c r="YI1273" s="165"/>
      <c r="YJ1273" s="422"/>
      <c r="YK1273" s="98"/>
      <c r="YL1273" s="17"/>
      <c r="YM1273" s="18"/>
      <c r="YN1273" s="5"/>
      <c r="YO1273" s="18"/>
      <c r="YP1273" s="76"/>
      <c r="YQ1273" s="192"/>
      <c r="YR1273" s="114"/>
      <c r="YS1273" s="125"/>
      <c r="YT1273" s="15"/>
      <c r="YU1273" s="131"/>
      <c r="YV1273" s="131"/>
      <c r="YW1273" s="131"/>
      <c r="YX1273" s="131"/>
      <c r="YY1273" s="131"/>
      <c r="YZ1273" s="131"/>
      <c r="ZA1273" s="131"/>
      <c r="ZB1273" s="131"/>
      <c r="ZC1273" s="203"/>
      <c r="ZD1273" s="203"/>
      <c r="ZE1273" s="203"/>
      <c r="ZF1273" s="357"/>
      <c r="ZG1273" s="357"/>
      <c r="ZH1273" s="262"/>
      <c r="ZI1273" s="262"/>
      <c r="ZJ1273" s="262"/>
      <c r="ZK1273" s="262"/>
      <c r="ZL1273" s="262"/>
      <c r="ZM1273" s="165"/>
      <c r="ZN1273" s="422"/>
      <c r="ZO1273" s="98"/>
      <c r="ZP1273" s="17"/>
      <c r="ZQ1273" s="18"/>
      <c r="ZR1273" s="5"/>
      <c r="ZS1273" s="18"/>
      <c r="ZT1273" s="76"/>
      <c r="ZU1273" s="192"/>
      <c r="ZV1273" s="114"/>
      <c r="ZW1273" s="125"/>
      <c r="ZX1273" s="15"/>
      <c r="ZY1273" s="131"/>
      <c r="ZZ1273" s="131"/>
      <c r="AAA1273" s="131"/>
      <c r="AAB1273" s="131"/>
      <c r="AAC1273" s="131"/>
      <c r="AAD1273" s="131"/>
      <c r="AAE1273" s="131"/>
      <c r="AAF1273" s="131"/>
      <c r="AAG1273" s="203"/>
      <c r="AAH1273" s="203"/>
      <c r="AAI1273" s="203"/>
      <c r="AAJ1273" s="357"/>
      <c r="AAK1273" s="357"/>
      <c r="AAL1273" s="262"/>
      <c r="AAM1273" s="262"/>
      <c r="AAN1273" s="262"/>
      <c r="AAO1273" s="262"/>
      <c r="AAP1273" s="262"/>
      <c r="AAQ1273" s="165"/>
      <c r="AAR1273" s="422"/>
      <c r="AAS1273" s="98"/>
      <c r="AAT1273" s="17"/>
      <c r="AAU1273" s="18"/>
      <c r="AAV1273" s="5"/>
      <c r="AAW1273" s="18"/>
      <c r="AAX1273" s="76"/>
      <c r="AAY1273" s="192"/>
      <c r="AAZ1273" s="114"/>
      <c r="ABA1273" s="125"/>
      <c r="ABB1273" s="15"/>
      <c r="ABC1273" s="131"/>
      <c r="ABD1273" s="131"/>
      <c r="ABE1273" s="131"/>
      <c r="ABF1273" s="131"/>
      <c r="ABG1273" s="131"/>
      <c r="ABH1273" s="131"/>
      <c r="ABI1273" s="131"/>
      <c r="ABJ1273" s="131"/>
      <c r="ABK1273" s="203"/>
      <c r="ABL1273" s="203"/>
      <c r="ABM1273" s="203"/>
      <c r="ABN1273" s="357"/>
      <c r="ABO1273" s="357"/>
      <c r="ABP1273" s="262"/>
      <c r="ABQ1273" s="262"/>
      <c r="ABR1273" s="262"/>
      <c r="ABS1273" s="262"/>
      <c r="ABT1273" s="262"/>
      <c r="ABU1273" s="165"/>
      <c r="ABV1273" s="422"/>
      <c r="ABW1273" s="98"/>
      <c r="ABX1273" s="17"/>
      <c r="ABY1273" s="18"/>
      <c r="ABZ1273" s="5"/>
      <c r="ACA1273" s="18"/>
      <c r="ACB1273" s="76"/>
      <c r="ACC1273" s="192"/>
      <c r="ACD1273" s="114"/>
      <c r="ACE1273" s="125"/>
      <c r="ACF1273" s="15"/>
      <c r="ACG1273" s="131"/>
      <c r="ACH1273" s="131"/>
      <c r="ACI1273" s="131"/>
      <c r="ACJ1273" s="131"/>
      <c r="ACK1273" s="131"/>
      <c r="ACL1273" s="131"/>
      <c r="ACM1273" s="131"/>
      <c r="ACN1273" s="131"/>
      <c r="ACO1273" s="203"/>
      <c r="ACP1273" s="203"/>
      <c r="ACQ1273" s="203"/>
      <c r="ACR1273" s="357"/>
      <c r="ACS1273" s="357"/>
      <c r="ACT1273" s="262"/>
      <c r="ACU1273" s="262"/>
      <c r="ACV1273" s="262"/>
      <c r="ACW1273" s="262"/>
      <c r="ACX1273" s="262"/>
      <c r="ACY1273" s="165"/>
      <c r="ACZ1273" s="422"/>
      <c r="ADA1273" s="98"/>
      <c r="ADB1273" s="17"/>
      <c r="ADC1273" s="18"/>
      <c r="ADD1273" s="5"/>
      <c r="ADE1273" s="18"/>
      <c r="ADF1273" s="76"/>
      <c r="ADG1273" s="192"/>
      <c r="ADH1273" s="114"/>
      <c r="ADI1273" s="125"/>
      <c r="ADJ1273" s="15"/>
      <c r="ADK1273" s="131"/>
      <c r="ADL1273" s="131"/>
      <c r="ADM1273" s="131"/>
      <c r="ADN1273" s="131"/>
      <c r="ADO1273" s="131"/>
      <c r="ADP1273" s="131"/>
      <c r="ADQ1273" s="131"/>
      <c r="ADR1273" s="131"/>
      <c r="ADS1273" s="203"/>
      <c r="ADT1273" s="203"/>
      <c r="ADU1273" s="203"/>
      <c r="ADV1273" s="357"/>
      <c r="ADW1273" s="357"/>
      <c r="ADX1273" s="262"/>
      <c r="ADY1273" s="262"/>
      <c r="ADZ1273" s="262"/>
      <c r="AEA1273" s="262"/>
      <c r="AEB1273" s="262"/>
      <c r="AEC1273" s="165"/>
      <c r="AED1273" s="422"/>
      <c r="AEE1273" s="98"/>
      <c r="AEF1273" s="17"/>
      <c r="AEG1273" s="18"/>
      <c r="AEH1273" s="5"/>
      <c r="AEI1273" s="18"/>
      <c r="AEJ1273" s="76"/>
      <c r="AEK1273" s="192"/>
      <c r="AEL1273" s="114"/>
      <c r="AEM1273" s="125"/>
      <c r="AEN1273" s="15"/>
      <c r="AEO1273" s="131"/>
      <c r="AEP1273" s="131"/>
      <c r="AEQ1273" s="131"/>
      <c r="AER1273" s="131"/>
      <c r="AES1273" s="131"/>
      <c r="AET1273" s="131"/>
      <c r="AEU1273" s="131"/>
      <c r="AEV1273" s="131"/>
      <c r="AEW1273" s="203"/>
      <c r="AEX1273" s="203"/>
      <c r="AEY1273" s="203"/>
      <c r="AEZ1273" s="357"/>
      <c r="AFA1273" s="357"/>
      <c r="AFB1273" s="262"/>
      <c r="AFC1273" s="262"/>
      <c r="AFD1273" s="262"/>
      <c r="AFE1273" s="262"/>
      <c r="AFF1273" s="262"/>
      <c r="AFG1273" s="165"/>
      <c r="AFH1273" s="422"/>
      <c r="AFI1273" s="98"/>
      <c r="AFJ1273" s="17"/>
      <c r="AFK1273" s="18"/>
      <c r="AFL1273" s="5"/>
      <c r="AFM1273" s="18"/>
      <c r="AFN1273" s="76"/>
      <c r="AFO1273" s="192"/>
      <c r="AFP1273" s="114"/>
      <c r="AFQ1273" s="125"/>
      <c r="AFR1273" s="15"/>
      <c r="AFS1273" s="131"/>
      <c r="AFT1273" s="131"/>
      <c r="AFU1273" s="131"/>
      <c r="AFV1273" s="131"/>
      <c r="AFW1273" s="131"/>
      <c r="AFX1273" s="131"/>
      <c r="AFY1273" s="131"/>
      <c r="AFZ1273" s="131"/>
      <c r="AGA1273" s="203"/>
      <c r="AGB1273" s="203"/>
      <c r="AGC1273" s="203"/>
      <c r="AGD1273" s="357"/>
      <c r="AGE1273" s="357"/>
      <c r="AGF1273" s="262"/>
      <c r="AGG1273" s="262"/>
      <c r="AGH1273" s="262"/>
      <c r="AGI1273" s="262"/>
      <c r="AGJ1273" s="262"/>
      <c r="AGK1273" s="165"/>
      <c r="AGL1273" s="422"/>
      <c r="AGM1273" s="98"/>
      <c r="AGN1273" s="17"/>
      <c r="AGO1273" s="18"/>
      <c r="AGP1273" s="5"/>
      <c r="AGQ1273" s="18"/>
      <c r="AGR1273" s="76"/>
      <c r="AGS1273" s="192"/>
      <c r="AGT1273" s="114"/>
      <c r="AGU1273" s="125"/>
      <c r="AGV1273" s="15"/>
      <c r="AGW1273" s="131"/>
      <c r="AGX1273" s="131"/>
      <c r="AGY1273" s="131"/>
      <c r="AGZ1273" s="131"/>
      <c r="AHA1273" s="131"/>
      <c r="AHB1273" s="131"/>
      <c r="AHC1273" s="131"/>
      <c r="AHD1273" s="131"/>
      <c r="AHE1273" s="203"/>
      <c r="AHF1273" s="203"/>
      <c r="AHG1273" s="203"/>
      <c r="AHH1273" s="357"/>
      <c r="AHI1273" s="357"/>
      <c r="AHJ1273" s="262"/>
      <c r="AHK1273" s="262"/>
      <c r="AHL1273" s="262"/>
      <c r="AHM1273" s="262"/>
      <c r="AHN1273" s="262"/>
      <c r="AHO1273" s="165"/>
      <c r="AHP1273" s="422"/>
      <c r="AHQ1273" s="98"/>
      <c r="AHR1273" s="17"/>
      <c r="AHS1273" s="18"/>
      <c r="AHT1273" s="5"/>
      <c r="AHU1273" s="18"/>
      <c r="AHV1273" s="76"/>
      <c r="AHW1273" s="192"/>
      <c r="AHX1273" s="114"/>
      <c r="AHY1273" s="125"/>
      <c r="AHZ1273" s="15"/>
      <c r="AIA1273" s="131"/>
      <c r="AIB1273" s="131"/>
      <c r="AIC1273" s="131"/>
      <c r="AID1273" s="131"/>
      <c r="AIE1273" s="131"/>
      <c r="AIF1273" s="131"/>
      <c r="AIG1273" s="131"/>
      <c r="AIH1273" s="131"/>
      <c r="AII1273" s="203"/>
      <c r="AIJ1273" s="203"/>
      <c r="AIK1273" s="203"/>
      <c r="AIL1273" s="357"/>
      <c r="AIM1273" s="357"/>
      <c r="AIN1273" s="262"/>
      <c r="AIO1273" s="262"/>
      <c r="AIP1273" s="262"/>
      <c r="AIQ1273" s="262"/>
      <c r="AIR1273" s="262"/>
      <c r="AIS1273" s="165"/>
      <c r="AIT1273" s="422"/>
      <c r="AIU1273" s="98"/>
      <c r="AIV1273" s="17"/>
      <c r="AIW1273" s="18"/>
      <c r="AIX1273" s="5"/>
      <c r="AIY1273" s="18"/>
      <c r="AIZ1273" s="76"/>
      <c r="AJA1273" s="192"/>
      <c r="AJB1273" s="114"/>
      <c r="AJC1273" s="125"/>
      <c r="AJD1273" s="15"/>
      <c r="AJE1273" s="131"/>
      <c r="AJF1273" s="131"/>
      <c r="AJG1273" s="131"/>
      <c r="AJH1273" s="131"/>
      <c r="AJI1273" s="131"/>
      <c r="AJJ1273" s="131"/>
      <c r="AJK1273" s="131"/>
      <c r="AJL1273" s="131"/>
      <c r="AJM1273" s="203"/>
      <c r="AJN1273" s="203"/>
      <c r="AJO1273" s="203"/>
      <c r="AJP1273" s="357"/>
      <c r="AJQ1273" s="357"/>
      <c r="AJR1273" s="262"/>
      <c r="AJS1273" s="262"/>
      <c r="AJT1273" s="262"/>
      <c r="AJU1273" s="262"/>
      <c r="AJV1273" s="262"/>
      <c r="AJW1273" s="165"/>
      <c r="AJX1273" s="422"/>
      <c r="AJY1273" s="98"/>
      <c r="AJZ1273" s="17"/>
      <c r="AKA1273" s="18"/>
      <c r="AKB1273" s="5"/>
      <c r="AKC1273" s="18"/>
      <c r="AKD1273" s="76"/>
      <c r="AKE1273" s="192"/>
      <c r="AKF1273" s="114"/>
      <c r="AKG1273" s="125"/>
      <c r="AKH1273" s="15"/>
      <c r="AKI1273" s="131"/>
      <c r="AKJ1273" s="131"/>
      <c r="AKK1273" s="131"/>
      <c r="AKL1273" s="131"/>
      <c r="AKM1273" s="131"/>
      <c r="AKN1273" s="131"/>
      <c r="AKO1273" s="131"/>
      <c r="AKP1273" s="131"/>
      <c r="AKQ1273" s="203"/>
      <c r="AKR1273" s="203"/>
      <c r="AKS1273" s="203"/>
      <c r="AKT1273" s="357"/>
      <c r="AKU1273" s="357"/>
      <c r="AKV1273" s="262"/>
      <c r="AKW1273" s="262"/>
      <c r="AKX1273" s="262"/>
      <c r="AKY1273" s="262"/>
      <c r="AKZ1273" s="262"/>
      <c r="ALA1273" s="165"/>
      <c r="ALB1273" s="422"/>
      <c r="ALC1273" s="98"/>
      <c r="ALD1273" s="17"/>
      <c r="ALE1273" s="18"/>
      <c r="ALF1273" s="5"/>
      <c r="ALG1273" s="18"/>
      <c r="ALH1273" s="76"/>
      <c r="ALI1273" s="192"/>
      <c r="ALJ1273" s="114"/>
      <c r="ALK1273" s="125"/>
      <c r="ALL1273" s="15"/>
      <c r="ALM1273" s="131"/>
      <c r="ALN1273" s="131"/>
      <c r="ALO1273" s="131"/>
      <c r="ALP1273" s="131"/>
      <c r="ALQ1273" s="131"/>
      <c r="ALR1273" s="131"/>
      <c r="ALS1273" s="131"/>
      <c r="ALT1273" s="131"/>
      <c r="ALU1273" s="203"/>
      <c r="ALV1273" s="203"/>
      <c r="ALW1273" s="203"/>
      <c r="ALX1273" s="357"/>
      <c r="ALY1273" s="357"/>
      <c r="ALZ1273" s="262"/>
      <c r="AMA1273" s="262"/>
      <c r="AMB1273" s="262"/>
      <c r="AMC1273" s="262"/>
      <c r="AMD1273" s="262"/>
      <c r="AME1273" s="165"/>
      <c r="AMF1273" s="422"/>
      <c r="AMG1273" s="98"/>
      <c r="AMH1273" s="17"/>
      <c r="AMI1273" s="18"/>
      <c r="AMJ1273" s="5"/>
      <c r="AMK1273" s="18"/>
      <c r="AML1273" s="76"/>
      <c r="AMM1273" s="192"/>
      <c r="AMN1273" s="114"/>
      <c r="AMO1273" s="125"/>
      <c r="AMP1273" s="15"/>
      <c r="AMQ1273" s="131"/>
      <c r="AMR1273" s="131"/>
      <c r="AMS1273" s="131"/>
      <c r="AMT1273" s="131"/>
      <c r="AMU1273" s="131"/>
      <c r="AMV1273" s="131"/>
      <c r="AMW1273" s="131"/>
      <c r="AMX1273" s="131"/>
      <c r="AMY1273" s="203"/>
      <c r="AMZ1273" s="203"/>
      <c r="ANA1273" s="203"/>
      <c r="ANB1273" s="357"/>
      <c r="ANC1273" s="357"/>
      <c r="AND1273" s="262"/>
      <c r="ANE1273" s="262"/>
      <c r="ANF1273" s="262"/>
      <c r="ANG1273" s="262"/>
      <c r="ANH1273" s="262"/>
      <c r="ANI1273" s="165"/>
      <c r="ANJ1273" s="422"/>
      <c r="ANK1273" s="98"/>
      <c r="ANL1273" s="17"/>
      <c r="ANM1273" s="18"/>
      <c r="ANN1273" s="5"/>
      <c r="ANO1273" s="18"/>
      <c r="ANP1273" s="76"/>
      <c r="ANQ1273" s="192"/>
      <c r="ANR1273" s="114"/>
      <c r="ANS1273" s="125"/>
      <c r="ANT1273" s="15"/>
      <c r="ANU1273" s="131"/>
      <c r="ANV1273" s="131"/>
      <c r="ANW1273" s="131"/>
      <c r="ANX1273" s="131"/>
      <c r="ANY1273" s="131"/>
      <c r="ANZ1273" s="131"/>
      <c r="AOA1273" s="131"/>
      <c r="AOB1273" s="131"/>
      <c r="AOC1273" s="203"/>
      <c r="AOD1273" s="203"/>
      <c r="AOE1273" s="203"/>
      <c r="AOF1273" s="357"/>
      <c r="AOG1273" s="357"/>
      <c r="AOH1273" s="262"/>
      <c r="AOI1273" s="262"/>
      <c r="AOJ1273" s="262"/>
      <c r="AOK1273" s="262"/>
      <c r="AOL1273" s="262"/>
      <c r="AOM1273" s="165"/>
      <c r="AON1273" s="422"/>
      <c r="AOO1273" s="98"/>
      <c r="AOP1273" s="17"/>
      <c r="AOQ1273" s="18"/>
      <c r="AOR1273" s="5"/>
      <c r="AOS1273" s="18"/>
      <c r="AOT1273" s="76"/>
      <c r="AOU1273" s="192"/>
      <c r="AOV1273" s="114"/>
      <c r="AOW1273" s="125"/>
      <c r="AOX1273" s="15"/>
      <c r="AOY1273" s="131"/>
      <c r="AOZ1273" s="131"/>
      <c r="APA1273" s="131"/>
      <c r="APB1273" s="131"/>
      <c r="APC1273" s="131"/>
      <c r="APD1273" s="131"/>
      <c r="APE1273" s="131"/>
      <c r="APF1273" s="131"/>
      <c r="APG1273" s="203"/>
      <c r="APH1273" s="203"/>
      <c r="API1273" s="203"/>
      <c r="APJ1273" s="357"/>
      <c r="APK1273" s="357"/>
      <c r="APL1273" s="262"/>
      <c r="APM1273" s="262"/>
      <c r="APN1273" s="262"/>
      <c r="APO1273" s="262"/>
      <c r="APP1273" s="262"/>
      <c r="APQ1273" s="165"/>
      <c r="APR1273" s="422"/>
      <c r="APS1273" s="98"/>
      <c r="APT1273" s="17"/>
      <c r="APU1273" s="18"/>
      <c r="APV1273" s="5"/>
      <c r="APW1273" s="18"/>
      <c r="APX1273" s="76"/>
      <c r="APY1273" s="192"/>
      <c r="APZ1273" s="114"/>
      <c r="AQA1273" s="125"/>
      <c r="AQB1273" s="15"/>
      <c r="AQC1273" s="131"/>
      <c r="AQD1273" s="131"/>
      <c r="AQE1273" s="131"/>
      <c r="AQF1273" s="131"/>
      <c r="AQG1273" s="131"/>
      <c r="AQH1273" s="131"/>
      <c r="AQI1273" s="131"/>
      <c r="AQJ1273" s="131"/>
      <c r="AQK1273" s="203"/>
      <c r="AQL1273" s="203"/>
      <c r="AQM1273" s="203"/>
      <c r="AQN1273" s="357"/>
      <c r="AQO1273" s="357"/>
      <c r="AQP1273" s="262"/>
      <c r="AQQ1273" s="262"/>
      <c r="AQR1273" s="262"/>
      <c r="AQS1273" s="262"/>
      <c r="AQT1273" s="262"/>
      <c r="AQU1273" s="165"/>
      <c r="AQV1273" s="422"/>
      <c r="AQW1273" s="98"/>
      <c r="AQX1273" s="17"/>
      <c r="AQY1273" s="18"/>
      <c r="AQZ1273" s="5"/>
      <c r="ARA1273" s="18"/>
      <c r="ARB1273" s="76"/>
      <c r="ARC1273" s="192"/>
      <c r="ARD1273" s="114"/>
      <c r="ARE1273" s="125"/>
      <c r="ARF1273" s="15"/>
      <c r="ARG1273" s="131"/>
      <c r="ARH1273" s="131"/>
      <c r="ARI1273" s="131"/>
      <c r="ARJ1273" s="131"/>
      <c r="ARK1273" s="131"/>
      <c r="ARL1273" s="131"/>
      <c r="ARM1273" s="131"/>
      <c r="ARN1273" s="131"/>
      <c r="ARO1273" s="203"/>
      <c r="ARP1273" s="203"/>
      <c r="ARQ1273" s="203"/>
      <c r="ARR1273" s="357"/>
      <c r="ARS1273" s="357"/>
      <c r="ART1273" s="262"/>
      <c r="ARU1273" s="262"/>
      <c r="ARV1273" s="262"/>
      <c r="ARW1273" s="262"/>
      <c r="ARX1273" s="262"/>
      <c r="ARY1273" s="165"/>
      <c r="ARZ1273" s="422"/>
      <c r="ASA1273" s="98"/>
      <c r="ASB1273" s="17"/>
      <c r="ASC1273" s="18"/>
      <c r="ASD1273" s="5"/>
      <c r="ASE1273" s="18"/>
      <c r="ASF1273" s="76"/>
      <c r="ASG1273" s="192"/>
      <c r="ASH1273" s="114"/>
      <c r="ASI1273" s="125"/>
      <c r="ASJ1273" s="15"/>
      <c r="ASK1273" s="131"/>
      <c r="ASL1273" s="131"/>
      <c r="ASM1273" s="131"/>
      <c r="ASN1273" s="131"/>
      <c r="ASO1273" s="131"/>
      <c r="ASP1273" s="131"/>
      <c r="ASQ1273" s="131"/>
      <c r="ASR1273" s="131"/>
      <c r="ASS1273" s="203"/>
      <c r="AST1273" s="203"/>
      <c r="ASU1273" s="203"/>
      <c r="ASV1273" s="357"/>
      <c r="ASW1273" s="357"/>
      <c r="ASX1273" s="262"/>
      <c r="ASY1273" s="262"/>
      <c r="ASZ1273" s="262"/>
      <c r="ATA1273" s="262"/>
      <c r="ATB1273" s="262"/>
      <c r="ATC1273" s="165"/>
      <c r="ATD1273" s="422"/>
      <c r="ATE1273" s="98"/>
      <c r="ATF1273" s="17"/>
      <c r="ATG1273" s="18"/>
      <c r="ATH1273" s="5"/>
      <c r="ATI1273" s="18"/>
      <c r="ATJ1273" s="76"/>
      <c r="ATK1273" s="192"/>
      <c r="ATL1273" s="114"/>
      <c r="ATM1273" s="125"/>
      <c r="ATN1273" s="15"/>
      <c r="ATO1273" s="131"/>
      <c r="ATP1273" s="131"/>
      <c r="ATQ1273" s="131"/>
      <c r="ATR1273" s="131"/>
      <c r="ATS1273" s="131"/>
      <c r="ATT1273" s="131"/>
      <c r="ATU1273" s="131"/>
      <c r="ATV1273" s="131"/>
      <c r="ATW1273" s="203"/>
      <c r="ATX1273" s="203"/>
      <c r="ATY1273" s="203"/>
      <c r="ATZ1273" s="357"/>
      <c r="AUA1273" s="357"/>
      <c r="AUB1273" s="262"/>
      <c r="AUC1273" s="262"/>
      <c r="AUD1273" s="262"/>
      <c r="AUE1273" s="262"/>
      <c r="AUF1273" s="262"/>
      <c r="AUG1273" s="165"/>
      <c r="AUH1273" s="422"/>
      <c r="AUI1273" s="98"/>
      <c r="AUJ1273" s="17"/>
      <c r="AUK1273" s="18"/>
      <c r="AUL1273" s="5"/>
      <c r="AUM1273" s="18"/>
      <c r="AUN1273" s="76"/>
      <c r="AUO1273" s="192"/>
      <c r="AUP1273" s="114"/>
      <c r="AUQ1273" s="125"/>
      <c r="AUR1273" s="15"/>
      <c r="AUS1273" s="131"/>
      <c r="AUT1273" s="131"/>
      <c r="AUU1273" s="131"/>
      <c r="AUV1273" s="131"/>
      <c r="AUW1273" s="131"/>
      <c r="AUX1273" s="131"/>
      <c r="AUY1273" s="131"/>
      <c r="AUZ1273" s="131"/>
      <c r="AVA1273" s="203"/>
      <c r="AVB1273" s="203"/>
      <c r="AVC1273" s="203"/>
      <c r="AVD1273" s="357"/>
      <c r="AVE1273" s="357"/>
      <c r="AVF1273" s="262"/>
      <c r="AVG1273" s="262"/>
      <c r="AVH1273" s="262"/>
      <c r="AVI1273" s="262"/>
      <c r="AVJ1273" s="262"/>
      <c r="AVK1273" s="165"/>
      <c r="AVL1273" s="422"/>
      <c r="AVM1273" s="98"/>
      <c r="AVN1273" s="17"/>
      <c r="AVO1273" s="18"/>
      <c r="AVP1273" s="5"/>
      <c r="AVQ1273" s="18"/>
      <c r="AVR1273" s="76"/>
      <c r="AVS1273" s="192"/>
      <c r="AVT1273" s="114"/>
      <c r="AVU1273" s="125"/>
      <c r="AVV1273" s="15"/>
      <c r="AVW1273" s="131"/>
      <c r="AVX1273" s="131"/>
      <c r="AVY1273" s="131"/>
      <c r="AVZ1273" s="131"/>
      <c r="AWA1273" s="131"/>
      <c r="AWB1273" s="131"/>
      <c r="AWC1273" s="131"/>
      <c r="AWD1273" s="131"/>
      <c r="AWE1273" s="203"/>
      <c r="AWF1273" s="203"/>
      <c r="AWG1273" s="203"/>
      <c r="AWH1273" s="357"/>
      <c r="AWI1273" s="357"/>
      <c r="AWJ1273" s="262"/>
      <c r="AWK1273" s="262"/>
      <c r="AWL1273" s="262"/>
      <c r="AWM1273" s="262"/>
      <c r="AWN1273" s="262"/>
      <c r="AWO1273" s="165"/>
      <c r="AWP1273" s="422"/>
      <c r="AWQ1273" s="98"/>
      <c r="AWR1273" s="17"/>
      <c r="AWS1273" s="18"/>
      <c r="AWT1273" s="5"/>
      <c r="AWU1273" s="18"/>
      <c r="AWV1273" s="76"/>
      <c r="AWW1273" s="192"/>
      <c r="AWX1273" s="114"/>
      <c r="AWY1273" s="125"/>
      <c r="AWZ1273" s="15"/>
      <c r="AXA1273" s="131"/>
      <c r="AXB1273" s="131"/>
      <c r="AXC1273" s="131"/>
      <c r="AXD1273" s="131"/>
      <c r="AXE1273" s="131"/>
      <c r="AXF1273" s="131"/>
      <c r="AXG1273" s="131"/>
      <c r="AXH1273" s="131"/>
      <c r="AXI1273" s="203"/>
      <c r="AXJ1273" s="203"/>
      <c r="AXK1273" s="203"/>
      <c r="AXL1273" s="357"/>
      <c r="AXM1273" s="357"/>
      <c r="AXN1273" s="262"/>
      <c r="AXO1273" s="262"/>
      <c r="AXP1273" s="262"/>
      <c r="AXQ1273" s="262"/>
      <c r="AXR1273" s="262"/>
      <c r="AXS1273" s="165"/>
      <c r="AXT1273" s="422"/>
      <c r="AXU1273" s="98"/>
      <c r="AXV1273" s="17"/>
      <c r="AXW1273" s="18"/>
      <c r="AXX1273" s="5"/>
      <c r="AXY1273" s="18"/>
      <c r="AXZ1273" s="76"/>
      <c r="AYA1273" s="192"/>
      <c r="AYB1273" s="114"/>
      <c r="AYC1273" s="125"/>
      <c r="AYD1273" s="15"/>
      <c r="AYE1273" s="131"/>
      <c r="AYF1273" s="131"/>
      <c r="AYG1273" s="131"/>
      <c r="AYH1273" s="131"/>
      <c r="AYI1273" s="131"/>
      <c r="AYJ1273" s="131"/>
      <c r="AYK1273" s="131"/>
      <c r="AYL1273" s="131"/>
      <c r="AYM1273" s="203"/>
      <c r="AYN1273" s="203"/>
      <c r="AYO1273" s="203"/>
      <c r="AYP1273" s="357"/>
      <c r="AYQ1273" s="357"/>
      <c r="AYR1273" s="262"/>
      <c r="AYS1273" s="262"/>
      <c r="AYT1273" s="262"/>
      <c r="AYU1273" s="262"/>
      <c r="AYV1273" s="262"/>
      <c r="AYW1273" s="165"/>
      <c r="AYX1273" s="422"/>
      <c r="AYY1273" s="98"/>
      <c r="AYZ1273" s="17"/>
      <c r="AZA1273" s="18"/>
      <c r="AZB1273" s="5"/>
      <c r="AZC1273" s="18"/>
      <c r="AZD1273" s="76"/>
      <c r="AZE1273" s="192"/>
      <c r="AZF1273" s="114"/>
      <c r="AZG1273" s="125"/>
      <c r="AZH1273" s="15"/>
      <c r="AZI1273" s="131"/>
      <c r="AZJ1273" s="131"/>
      <c r="AZK1273" s="131"/>
      <c r="AZL1273" s="131"/>
      <c r="AZM1273" s="131"/>
      <c r="AZN1273" s="131"/>
      <c r="AZO1273" s="131"/>
      <c r="AZP1273" s="131"/>
      <c r="AZQ1273" s="203"/>
      <c r="AZR1273" s="203"/>
      <c r="AZS1273" s="203"/>
      <c r="AZT1273" s="357"/>
      <c r="AZU1273" s="357"/>
      <c r="AZV1273" s="262"/>
      <c r="AZW1273" s="262"/>
      <c r="AZX1273" s="262"/>
      <c r="AZY1273" s="262"/>
      <c r="AZZ1273" s="262"/>
      <c r="BAA1273" s="165"/>
      <c r="BAB1273" s="422"/>
      <c r="BAC1273" s="98"/>
      <c r="BAD1273" s="17"/>
      <c r="BAE1273" s="18"/>
      <c r="BAF1273" s="5"/>
      <c r="BAG1273" s="18"/>
      <c r="BAH1273" s="76"/>
      <c r="BAI1273" s="192"/>
      <c r="BAJ1273" s="114"/>
      <c r="BAK1273" s="125"/>
      <c r="BAL1273" s="15"/>
      <c r="BAM1273" s="131"/>
      <c r="BAN1273" s="131"/>
      <c r="BAO1273" s="131"/>
      <c r="BAP1273" s="131"/>
      <c r="BAQ1273" s="131"/>
      <c r="BAR1273" s="131"/>
      <c r="BAS1273" s="131"/>
      <c r="BAT1273" s="131"/>
      <c r="BAU1273" s="203"/>
      <c r="BAV1273" s="203"/>
      <c r="BAW1273" s="203"/>
      <c r="BAX1273" s="357"/>
      <c r="BAY1273" s="357"/>
      <c r="BAZ1273" s="262"/>
      <c r="BBA1273" s="262"/>
      <c r="BBB1273" s="262"/>
      <c r="BBC1273" s="262"/>
      <c r="BBD1273" s="262"/>
      <c r="BBE1273" s="165"/>
      <c r="BBF1273" s="422"/>
      <c r="BBG1273" s="98"/>
      <c r="BBH1273" s="17"/>
      <c r="BBI1273" s="18"/>
      <c r="BBJ1273" s="5"/>
      <c r="BBK1273" s="18"/>
      <c r="BBL1273" s="76"/>
      <c r="BBM1273" s="192"/>
      <c r="BBN1273" s="114"/>
      <c r="BBO1273" s="125"/>
      <c r="BBP1273" s="15"/>
      <c r="BBQ1273" s="131"/>
      <c r="BBR1273" s="131"/>
      <c r="BBS1273" s="131"/>
      <c r="BBT1273" s="131"/>
      <c r="BBU1273" s="131"/>
      <c r="BBV1273" s="131"/>
      <c r="BBW1273" s="131"/>
      <c r="BBX1273" s="131"/>
      <c r="BBY1273" s="203"/>
      <c r="BBZ1273" s="203"/>
      <c r="BCA1273" s="203"/>
      <c r="BCB1273" s="357"/>
      <c r="BCC1273" s="357"/>
      <c r="BCD1273" s="262"/>
      <c r="BCE1273" s="262"/>
      <c r="BCF1273" s="262"/>
      <c r="BCG1273" s="262"/>
      <c r="BCH1273" s="262"/>
      <c r="BCI1273" s="165"/>
      <c r="BCJ1273" s="422"/>
      <c r="BCK1273" s="98"/>
      <c r="BCL1273" s="17"/>
      <c r="BCM1273" s="18"/>
      <c r="BCN1273" s="5"/>
      <c r="BCO1273" s="18"/>
      <c r="BCP1273" s="76"/>
      <c r="BCQ1273" s="192"/>
      <c r="BCR1273" s="114"/>
      <c r="BCS1273" s="125"/>
      <c r="BCT1273" s="15"/>
      <c r="BCU1273" s="131"/>
      <c r="BCV1273" s="131"/>
      <c r="BCW1273" s="131"/>
      <c r="BCX1273" s="131"/>
      <c r="BCY1273" s="131"/>
      <c r="BCZ1273" s="131"/>
      <c r="BDA1273" s="131"/>
      <c r="BDB1273" s="131"/>
      <c r="BDC1273" s="203"/>
      <c r="BDD1273" s="203"/>
      <c r="BDE1273" s="203"/>
      <c r="BDF1273" s="357"/>
      <c r="BDG1273" s="357"/>
      <c r="BDH1273" s="262"/>
      <c r="BDI1273" s="262"/>
      <c r="BDJ1273" s="262"/>
      <c r="BDK1273" s="262"/>
      <c r="BDL1273" s="262"/>
      <c r="BDM1273" s="165"/>
      <c r="BDN1273" s="422"/>
      <c r="BDO1273" s="98"/>
      <c r="BDP1273" s="17"/>
      <c r="BDQ1273" s="18"/>
      <c r="BDR1273" s="5"/>
      <c r="BDS1273" s="18"/>
      <c r="BDT1273" s="76"/>
      <c r="BDU1273" s="192"/>
      <c r="BDV1273" s="114"/>
      <c r="BDW1273" s="125"/>
      <c r="BDX1273" s="15"/>
      <c r="BDY1273" s="131"/>
      <c r="BDZ1273" s="131"/>
      <c r="BEA1273" s="131"/>
      <c r="BEB1273" s="131"/>
      <c r="BEC1273" s="131"/>
      <c r="BED1273" s="131"/>
      <c r="BEE1273" s="131"/>
      <c r="BEF1273" s="131"/>
      <c r="BEG1273" s="203"/>
      <c r="BEH1273" s="203"/>
      <c r="BEI1273" s="203"/>
      <c r="BEJ1273" s="357"/>
      <c r="BEK1273" s="357"/>
      <c r="BEL1273" s="262"/>
      <c r="BEM1273" s="262"/>
      <c r="BEN1273" s="262"/>
      <c r="BEO1273" s="262"/>
      <c r="BEP1273" s="262"/>
      <c r="BEQ1273" s="165"/>
      <c r="BER1273" s="422"/>
      <c r="BES1273" s="98"/>
      <c r="BET1273" s="17"/>
      <c r="BEU1273" s="18"/>
      <c r="BEV1273" s="5"/>
      <c r="BEW1273" s="18"/>
      <c r="BEX1273" s="76"/>
      <c r="BEY1273" s="192"/>
      <c r="BEZ1273" s="114"/>
      <c r="BFA1273" s="125"/>
      <c r="BFB1273" s="15"/>
      <c r="BFC1273" s="131"/>
      <c r="BFD1273" s="131"/>
      <c r="BFE1273" s="131"/>
      <c r="BFF1273" s="131"/>
      <c r="BFG1273" s="131"/>
      <c r="BFH1273" s="131"/>
      <c r="BFI1273" s="131"/>
      <c r="BFJ1273" s="131"/>
      <c r="BFK1273" s="203"/>
      <c r="BFL1273" s="203"/>
      <c r="BFM1273" s="203"/>
      <c r="BFN1273" s="357"/>
      <c r="BFO1273" s="357"/>
      <c r="BFP1273" s="262"/>
      <c r="BFQ1273" s="262"/>
      <c r="BFR1273" s="262"/>
      <c r="BFS1273" s="262"/>
      <c r="BFT1273" s="262"/>
      <c r="BFU1273" s="165"/>
      <c r="BFV1273" s="422"/>
      <c r="BFW1273" s="98"/>
      <c r="BFX1273" s="17"/>
      <c r="BFY1273" s="18"/>
      <c r="BFZ1273" s="5"/>
      <c r="BGA1273" s="18"/>
      <c r="BGB1273" s="76"/>
      <c r="BGC1273" s="192"/>
      <c r="BGD1273" s="114"/>
      <c r="BGE1273" s="125"/>
      <c r="BGF1273" s="15"/>
      <c r="BGG1273" s="131"/>
      <c r="BGH1273" s="131"/>
      <c r="BGI1273" s="131"/>
      <c r="BGJ1273" s="131"/>
      <c r="BGK1273" s="131"/>
      <c r="BGL1273" s="131"/>
      <c r="BGM1273" s="131"/>
      <c r="BGN1273" s="131"/>
      <c r="BGO1273" s="203"/>
      <c r="BGP1273" s="203"/>
      <c r="BGQ1273" s="203"/>
      <c r="BGR1273" s="357"/>
      <c r="BGS1273" s="357"/>
      <c r="BGT1273" s="262"/>
      <c r="BGU1273" s="262"/>
      <c r="BGV1273" s="262"/>
      <c r="BGW1273" s="262"/>
      <c r="BGX1273" s="262"/>
      <c r="BGY1273" s="165"/>
      <c r="BGZ1273" s="422"/>
      <c r="BHA1273" s="98"/>
      <c r="BHB1273" s="17"/>
      <c r="BHC1273" s="18"/>
      <c r="BHD1273" s="5"/>
      <c r="BHE1273" s="18"/>
      <c r="BHF1273" s="76"/>
      <c r="BHG1273" s="192"/>
      <c r="BHH1273" s="114"/>
      <c r="BHI1273" s="125"/>
      <c r="BHJ1273" s="15"/>
      <c r="BHK1273" s="131"/>
      <c r="BHL1273" s="131"/>
      <c r="BHM1273" s="131"/>
      <c r="BHN1273" s="131"/>
      <c r="BHO1273" s="131"/>
      <c r="BHP1273" s="131"/>
      <c r="BHQ1273" s="131"/>
      <c r="BHR1273" s="131"/>
      <c r="BHS1273" s="203"/>
      <c r="BHT1273" s="203"/>
      <c r="BHU1273" s="203"/>
      <c r="BHV1273" s="357"/>
      <c r="BHW1273" s="357"/>
      <c r="BHX1273" s="262"/>
      <c r="BHY1273" s="262"/>
      <c r="BHZ1273" s="262"/>
      <c r="BIA1273" s="262"/>
      <c r="BIB1273" s="262"/>
      <c r="BIC1273" s="165"/>
      <c r="BID1273" s="422"/>
      <c r="BIE1273" s="98"/>
      <c r="BIF1273" s="17"/>
      <c r="BIG1273" s="18"/>
      <c r="BIH1273" s="5"/>
      <c r="BII1273" s="18"/>
      <c r="BIJ1273" s="76"/>
      <c r="BIK1273" s="192"/>
      <c r="BIL1273" s="114"/>
      <c r="BIM1273" s="125"/>
      <c r="BIN1273" s="15"/>
      <c r="BIO1273" s="131"/>
      <c r="BIP1273" s="131"/>
      <c r="BIQ1273" s="131"/>
      <c r="BIR1273" s="131"/>
      <c r="BIS1273" s="131"/>
      <c r="BIT1273" s="131"/>
      <c r="BIU1273" s="131"/>
      <c r="BIV1273" s="131"/>
      <c r="BIW1273" s="203"/>
      <c r="BIX1273" s="203"/>
      <c r="BIY1273" s="203"/>
      <c r="BIZ1273" s="357"/>
      <c r="BJA1273" s="357"/>
      <c r="BJB1273" s="262"/>
      <c r="BJC1273" s="262"/>
      <c r="BJD1273" s="262"/>
      <c r="BJE1273" s="262"/>
      <c r="BJF1273" s="262"/>
      <c r="BJG1273" s="165"/>
      <c r="BJH1273" s="422"/>
      <c r="BJI1273" s="98"/>
      <c r="BJJ1273" s="17"/>
      <c r="BJK1273" s="18"/>
      <c r="BJL1273" s="5"/>
      <c r="BJM1273" s="18"/>
      <c r="BJN1273" s="76"/>
      <c r="BJO1273" s="192"/>
      <c r="BJP1273" s="114"/>
      <c r="BJQ1273" s="125"/>
      <c r="BJR1273" s="15"/>
      <c r="BJS1273" s="131"/>
      <c r="BJT1273" s="131"/>
      <c r="BJU1273" s="131"/>
      <c r="BJV1273" s="131"/>
      <c r="BJW1273" s="131"/>
      <c r="BJX1273" s="131"/>
      <c r="BJY1273" s="131"/>
      <c r="BJZ1273" s="131"/>
      <c r="BKA1273" s="203"/>
      <c r="BKB1273" s="203"/>
      <c r="BKC1273" s="203"/>
      <c r="BKD1273" s="357"/>
      <c r="BKE1273" s="357"/>
      <c r="BKF1273" s="262"/>
      <c r="BKG1273" s="262"/>
      <c r="BKH1273" s="262"/>
      <c r="BKI1273" s="262"/>
      <c r="BKJ1273" s="262"/>
      <c r="BKK1273" s="165"/>
      <c r="BKL1273" s="422"/>
      <c r="BKM1273" s="98"/>
      <c r="BKN1273" s="17"/>
      <c r="BKO1273" s="18"/>
      <c r="BKP1273" s="5"/>
      <c r="BKQ1273" s="18"/>
      <c r="BKR1273" s="76"/>
      <c r="BKS1273" s="192"/>
      <c r="BKT1273" s="114"/>
      <c r="BKU1273" s="125"/>
      <c r="BKV1273" s="15"/>
      <c r="BKW1273" s="131"/>
      <c r="BKX1273" s="131"/>
      <c r="BKY1273" s="131"/>
      <c r="BKZ1273" s="131"/>
      <c r="BLA1273" s="131"/>
      <c r="BLB1273" s="131"/>
      <c r="BLC1273" s="131"/>
      <c r="BLD1273" s="131"/>
      <c r="BLE1273" s="203"/>
      <c r="BLF1273" s="203"/>
      <c r="BLG1273" s="203"/>
      <c r="BLH1273" s="357"/>
      <c r="BLI1273" s="357"/>
      <c r="BLJ1273" s="262"/>
      <c r="BLK1273" s="262"/>
      <c r="BLL1273" s="262"/>
      <c r="BLM1273" s="262"/>
      <c r="BLN1273" s="262"/>
      <c r="BLO1273" s="165"/>
      <c r="BLP1273" s="422"/>
      <c r="BLQ1273" s="98"/>
      <c r="BLR1273" s="17"/>
      <c r="BLS1273" s="18"/>
      <c r="BLT1273" s="5"/>
      <c r="BLU1273" s="18"/>
      <c r="BLV1273" s="76"/>
      <c r="BLW1273" s="192"/>
      <c r="BLX1273" s="114"/>
      <c r="BLY1273" s="125"/>
      <c r="BLZ1273" s="15"/>
      <c r="BMA1273" s="131"/>
      <c r="BMB1273" s="131"/>
      <c r="BMC1273" s="131"/>
      <c r="BMD1273" s="131"/>
      <c r="BME1273" s="131"/>
      <c r="BMF1273" s="131"/>
      <c r="BMG1273" s="131"/>
      <c r="BMH1273" s="131"/>
      <c r="BMI1273" s="203"/>
      <c r="BMJ1273" s="203"/>
      <c r="BMK1273" s="203"/>
      <c r="BML1273" s="357"/>
      <c r="BMM1273" s="357"/>
      <c r="BMN1273" s="262"/>
      <c r="BMO1273" s="262"/>
      <c r="BMP1273" s="262"/>
      <c r="BMQ1273" s="262"/>
      <c r="BMR1273" s="262"/>
      <c r="BMS1273" s="165"/>
      <c r="BMT1273" s="422"/>
      <c r="BMU1273" s="98"/>
      <c r="BMV1273" s="17"/>
      <c r="BMW1273" s="18"/>
      <c r="BMX1273" s="5"/>
      <c r="BMY1273" s="18"/>
      <c r="BMZ1273" s="76"/>
      <c r="BNA1273" s="192"/>
      <c r="BNB1273" s="114"/>
      <c r="BNC1273" s="125"/>
      <c r="BND1273" s="15"/>
      <c r="BNE1273" s="131"/>
      <c r="BNF1273" s="131"/>
      <c r="BNG1273" s="131"/>
      <c r="BNH1273" s="131"/>
      <c r="BNI1273" s="131"/>
      <c r="BNJ1273" s="131"/>
      <c r="BNK1273" s="131"/>
      <c r="BNL1273" s="131"/>
      <c r="BNM1273" s="203"/>
      <c r="BNN1273" s="203"/>
      <c r="BNO1273" s="203"/>
      <c r="BNP1273" s="357"/>
      <c r="BNQ1273" s="357"/>
      <c r="BNR1273" s="262"/>
      <c r="BNS1273" s="262"/>
      <c r="BNT1273" s="262"/>
      <c r="BNU1273" s="262"/>
      <c r="BNV1273" s="262"/>
      <c r="BNW1273" s="165"/>
      <c r="BNX1273" s="422"/>
      <c r="BNY1273" s="98"/>
      <c r="BNZ1273" s="17"/>
      <c r="BOA1273" s="18"/>
      <c r="BOB1273" s="5"/>
      <c r="BOC1273" s="18"/>
      <c r="BOD1273" s="76"/>
      <c r="BOE1273" s="192"/>
      <c r="BOF1273" s="114"/>
      <c r="BOG1273" s="125"/>
      <c r="BOH1273" s="15"/>
      <c r="BOI1273" s="131"/>
      <c r="BOJ1273" s="131"/>
      <c r="BOK1273" s="131"/>
      <c r="BOL1273" s="131"/>
      <c r="BOM1273" s="131"/>
      <c r="BON1273" s="131"/>
      <c r="BOO1273" s="131"/>
      <c r="BOP1273" s="131"/>
      <c r="BOQ1273" s="203"/>
      <c r="BOR1273" s="203"/>
      <c r="BOS1273" s="203"/>
      <c r="BOT1273" s="357"/>
      <c r="BOU1273" s="357"/>
      <c r="BOV1273" s="262"/>
      <c r="BOW1273" s="262"/>
      <c r="BOX1273" s="262"/>
      <c r="BOY1273" s="262"/>
      <c r="BOZ1273" s="262"/>
      <c r="BPA1273" s="165"/>
      <c r="BPB1273" s="422"/>
      <c r="BPC1273" s="98"/>
      <c r="BPD1273" s="17"/>
      <c r="BPE1273" s="18"/>
      <c r="BPF1273" s="5"/>
      <c r="BPG1273" s="18"/>
      <c r="BPH1273" s="76"/>
      <c r="BPI1273" s="192"/>
      <c r="BPJ1273" s="114"/>
      <c r="BPK1273" s="125"/>
      <c r="BPL1273" s="15"/>
      <c r="BPM1273" s="131"/>
      <c r="BPN1273" s="131"/>
      <c r="BPO1273" s="131"/>
      <c r="BPP1273" s="131"/>
      <c r="BPQ1273" s="131"/>
      <c r="BPR1273" s="131"/>
      <c r="BPS1273" s="131"/>
      <c r="BPT1273" s="131"/>
      <c r="BPU1273" s="203"/>
      <c r="BPV1273" s="203"/>
      <c r="BPW1273" s="203"/>
      <c r="BPX1273" s="357"/>
      <c r="BPY1273" s="357"/>
      <c r="BPZ1273" s="262"/>
      <c r="BQA1273" s="262"/>
      <c r="BQB1273" s="262"/>
      <c r="BQC1273" s="262"/>
      <c r="BQD1273" s="262"/>
      <c r="BQE1273" s="165"/>
      <c r="BQF1273" s="422"/>
      <c r="BQG1273" s="98"/>
      <c r="BQH1273" s="17"/>
      <c r="BQI1273" s="18"/>
      <c r="BQJ1273" s="5"/>
      <c r="BQK1273" s="18"/>
      <c r="BQL1273" s="76"/>
      <c r="BQM1273" s="192"/>
      <c r="BQN1273" s="114"/>
      <c r="BQO1273" s="125"/>
      <c r="BQP1273" s="15"/>
      <c r="BQQ1273" s="131"/>
      <c r="BQR1273" s="131"/>
      <c r="BQS1273" s="131"/>
      <c r="BQT1273" s="131"/>
      <c r="BQU1273" s="131"/>
      <c r="BQV1273" s="131"/>
      <c r="BQW1273" s="131"/>
      <c r="BQX1273" s="131"/>
      <c r="BQY1273" s="203"/>
      <c r="BQZ1273" s="203"/>
      <c r="BRA1273" s="203"/>
      <c r="BRB1273" s="357"/>
      <c r="BRC1273" s="357"/>
      <c r="BRD1273" s="262"/>
      <c r="BRE1273" s="262"/>
      <c r="BRF1273" s="262"/>
      <c r="BRG1273" s="262"/>
      <c r="BRH1273" s="262"/>
      <c r="BRI1273" s="165"/>
      <c r="BRJ1273" s="422"/>
      <c r="BRK1273" s="98"/>
      <c r="BRL1273" s="17"/>
      <c r="BRM1273" s="18"/>
      <c r="BRN1273" s="5"/>
      <c r="BRO1273" s="18"/>
      <c r="BRP1273" s="76"/>
      <c r="BRQ1273" s="192"/>
      <c r="BRR1273" s="114"/>
      <c r="BRS1273" s="125"/>
      <c r="BRT1273" s="15"/>
      <c r="BRU1273" s="131"/>
      <c r="BRV1273" s="131"/>
      <c r="BRW1273" s="131"/>
      <c r="BRX1273" s="131"/>
      <c r="BRY1273" s="131"/>
      <c r="BRZ1273" s="131"/>
      <c r="BSA1273" s="131"/>
      <c r="BSB1273" s="131"/>
      <c r="BSC1273" s="203"/>
      <c r="BSD1273" s="203"/>
      <c r="BSE1273" s="203"/>
      <c r="BSF1273" s="357"/>
      <c r="BSG1273" s="357"/>
      <c r="BSH1273" s="262"/>
      <c r="BSI1273" s="262"/>
      <c r="BSJ1273" s="262"/>
      <c r="BSK1273" s="262"/>
      <c r="BSL1273" s="262"/>
      <c r="BSM1273" s="165"/>
      <c r="BSN1273" s="422"/>
      <c r="BSO1273" s="98"/>
      <c r="BSP1273" s="17"/>
      <c r="BSQ1273" s="18"/>
      <c r="BSR1273" s="5"/>
      <c r="BSS1273" s="18"/>
      <c r="BST1273" s="76"/>
      <c r="BSU1273" s="192"/>
      <c r="BSV1273" s="114"/>
      <c r="BSW1273" s="125"/>
      <c r="BSX1273" s="15"/>
      <c r="BSY1273" s="131"/>
      <c r="BSZ1273" s="131"/>
      <c r="BTA1273" s="131"/>
      <c r="BTB1273" s="131"/>
      <c r="BTC1273" s="131"/>
      <c r="BTD1273" s="131"/>
      <c r="BTE1273" s="131"/>
      <c r="BTF1273" s="131"/>
      <c r="BTG1273" s="203"/>
      <c r="BTH1273" s="203"/>
      <c r="BTI1273" s="203"/>
      <c r="BTJ1273" s="357"/>
      <c r="BTK1273" s="357"/>
      <c r="BTL1273" s="262"/>
      <c r="BTM1273" s="262"/>
      <c r="BTN1273" s="262"/>
      <c r="BTO1273" s="262"/>
      <c r="BTP1273" s="262"/>
      <c r="BTQ1273" s="165"/>
      <c r="BTR1273" s="422"/>
      <c r="BTS1273" s="98"/>
      <c r="BTT1273" s="17"/>
      <c r="BTU1273" s="18"/>
      <c r="BTV1273" s="5"/>
      <c r="BTW1273" s="18"/>
      <c r="BTX1273" s="76"/>
      <c r="BTY1273" s="192"/>
      <c r="BTZ1273" s="114"/>
      <c r="BUA1273" s="125"/>
      <c r="BUB1273" s="15"/>
      <c r="BUC1273" s="131"/>
      <c r="BUD1273" s="131"/>
      <c r="BUE1273" s="131"/>
      <c r="BUF1273" s="131"/>
      <c r="BUG1273" s="131"/>
      <c r="BUH1273" s="131"/>
      <c r="BUI1273" s="131"/>
      <c r="BUJ1273" s="131"/>
      <c r="BUK1273" s="203"/>
      <c r="BUL1273" s="203"/>
      <c r="BUM1273" s="203"/>
      <c r="BUN1273" s="357"/>
      <c r="BUO1273" s="357"/>
      <c r="BUP1273" s="262"/>
      <c r="BUQ1273" s="262"/>
      <c r="BUR1273" s="262"/>
      <c r="BUS1273" s="262"/>
      <c r="BUT1273" s="262"/>
      <c r="BUU1273" s="165"/>
      <c r="BUV1273" s="422"/>
      <c r="BUW1273" s="98"/>
      <c r="BUX1273" s="17"/>
      <c r="BUY1273" s="18"/>
      <c r="BUZ1273" s="5"/>
      <c r="BVA1273" s="18"/>
      <c r="BVB1273" s="76"/>
      <c r="BVC1273" s="192"/>
      <c r="BVD1273" s="114"/>
      <c r="BVE1273" s="125"/>
      <c r="BVF1273" s="15"/>
      <c r="BVG1273" s="131"/>
      <c r="BVH1273" s="131"/>
      <c r="BVI1273" s="131"/>
      <c r="BVJ1273" s="131"/>
      <c r="BVK1273" s="131"/>
      <c r="BVL1273" s="131"/>
      <c r="BVM1273" s="131"/>
      <c r="BVN1273" s="131"/>
      <c r="BVO1273" s="203"/>
      <c r="BVP1273" s="203"/>
      <c r="BVQ1273" s="203"/>
      <c r="BVR1273" s="357"/>
      <c r="BVS1273" s="357"/>
      <c r="BVT1273" s="262"/>
      <c r="BVU1273" s="262"/>
      <c r="BVV1273" s="262"/>
      <c r="BVW1273" s="262"/>
      <c r="BVX1273" s="262"/>
      <c r="BVY1273" s="165"/>
      <c r="BVZ1273" s="422"/>
      <c r="BWA1273" s="98"/>
      <c r="BWB1273" s="17"/>
      <c r="BWC1273" s="18"/>
      <c r="BWD1273" s="5"/>
      <c r="BWE1273" s="18"/>
      <c r="BWF1273" s="76"/>
      <c r="BWG1273" s="192"/>
      <c r="BWH1273" s="114"/>
      <c r="BWI1273" s="125"/>
      <c r="BWJ1273" s="15"/>
      <c r="BWK1273" s="131"/>
      <c r="BWL1273" s="131"/>
      <c r="BWM1273" s="131"/>
      <c r="BWN1273" s="131"/>
      <c r="BWO1273" s="131"/>
      <c r="BWP1273" s="131"/>
      <c r="BWQ1273" s="131"/>
      <c r="BWR1273" s="131"/>
      <c r="BWS1273" s="203"/>
      <c r="BWT1273" s="203"/>
      <c r="BWU1273" s="203"/>
      <c r="BWV1273" s="357"/>
      <c r="BWW1273" s="357"/>
      <c r="BWX1273" s="262"/>
      <c r="BWY1273" s="262"/>
      <c r="BWZ1273" s="262"/>
      <c r="BXA1273" s="262"/>
      <c r="BXB1273" s="262"/>
      <c r="BXC1273" s="165"/>
      <c r="BXD1273" s="422"/>
      <c r="BXE1273" s="98"/>
      <c r="BXF1273" s="17"/>
      <c r="BXG1273" s="18"/>
      <c r="BXH1273" s="5"/>
      <c r="BXI1273" s="18"/>
      <c r="BXJ1273" s="76"/>
      <c r="BXK1273" s="192"/>
      <c r="BXL1273" s="114"/>
      <c r="BXM1273" s="125"/>
      <c r="BXN1273" s="15"/>
      <c r="BXO1273" s="131"/>
      <c r="BXP1273" s="131"/>
      <c r="BXQ1273" s="131"/>
      <c r="BXR1273" s="131"/>
      <c r="BXS1273" s="131"/>
      <c r="BXT1273" s="131"/>
      <c r="BXU1273" s="131"/>
      <c r="BXV1273" s="131"/>
      <c r="BXW1273" s="203"/>
      <c r="BXX1273" s="203"/>
      <c r="BXY1273" s="203"/>
      <c r="BXZ1273" s="357"/>
      <c r="BYA1273" s="357"/>
      <c r="BYB1273" s="262"/>
      <c r="BYC1273" s="262"/>
      <c r="BYD1273" s="262"/>
      <c r="BYE1273" s="262"/>
      <c r="BYF1273" s="262"/>
      <c r="BYG1273" s="165"/>
      <c r="BYH1273" s="422"/>
      <c r="BYI1273" s="98"/>
      <c r="BYJ1273" s="17"/>
      <c r="BYK1273" s="18"/>
      <c r="BYL1273" s="5"/>
      <c r="BYM1273" s="18"/>
      <c r="BYN1273" s="76"/>
      <c r="BYO1273" s="192"/>
      <c r="BYP1273" s="114"/>
      <c r="BYQ1273" s="125"/>
      <c r="BYR1273" s="15"/>
      <c r="BYS1273" s="131"/>
      <c r="BYT1273" s="131"/>
      <c r="BYU1273" s="131"/>
      <c r="BYV1273" s="131"/>
      <c r="BYW1273" s="131"/>
      <c r="BYX1273" s="131"/>
      <c r="BYY1273" s="131"/>
      <c r="BYZ1273" s="131"/>
      <c r="BZA1273" s="203"/>
      <c r="BZB1273" s="203"/>
      <c r="BZC1273" s="203"/>
      <c r="BZD1273" s="357"/>
      <c r="BZE1273" s="357"/>
      <c r="BZF1273" s="262"/>
      <c r="BZG1273" s="262"/>
      <c r="BZH1273" s="262"/>
      <c r="BZI1273" s="262"/>
      <c r="BZJ1273" s="262"/>
      <c r="BZK1273" s="165"/>
      <c r="BZL1273" s="422"/>
      <c r="BZM1273" s="98"/>
      <c r="BZN1273" s="17"/>
      <c r="BZO1273" s="18"/>
      <c r="BZP1273" s="5"/>
      <c r="BZQ1273" s="18"/>
      <c r="BZR1273" s="76"/>
      <c r="BZS1273" s="192"/>
      <c r="BZT1273" s="114"/>
      <c r="BZU1273" s="125"/>
      <c r="BZV1273" s="15"/>
      <c r="BZW1273" s="131"/>
      <c r="BZX1273" s="131"/>
      <c r="BZY1273" s="131"/>
      <c r="BZZ1273" s="131"/>
      <c r="CAA1273" s="131"/>
      <c r="CAB1273" s="131"/>
      <c r="CAC1273" s="131"/>
      <c r="CAD1273" s="131"/>
      <c r="CAE1273" s="203"/>
      <c r="CAF1273" s="203"/>
      <c r="CAG1273" s="203"/>
      <c r="CAH1273" s="357"/>
      <c r="CAI1273" s="357"/>
      <c r="CAJ1273" s="262"/>
      <c r="CAK1273" s="262"/>
      <c r="CAL1273" s="262"/>
      <c r="CAM1273" s="262"/>
      <c r="CAN1273" s="262"/>
      <c r="CAO1273" s="165"/>
      <c r="CAP1273" s="422"/>
      <c r="CAQ1273" s="98"/>
      <c r="CAR1273" s="17"/>
      <c r="CAS1273" s="18"/>
      <c r="CAT1273" s="5"/>
      <c r="CAU1273" s="18"/>
      <c r="CAV1273" s="76"/>
      <c r="CAW1273" s="192"/>
      <c r="CAX1273" s="114"/>
      <c r="CAY1273" s="125"/>
      <c r="CAZ1273" s="15"/>
      <c r="CBA1273" s="131"/>
      <c r="CBB1273" s="131"/>
      <c r="CBC1273" s="131"/>
      <c r="CBD1273" s="131"/>
      <c r="CBE1273" s="131"/>
      <c r="CBF1273" s="131"/>
      <c r="CBG1273" s="131"/>
      <c r="CBH1273" s="131"/>
      <c r="CBI1273" s="203"/>
      <c r="CBJ1273" s="203"/>
      <c r="CBK1273" s="203"/>
      <c r="CBL1273" s="357"/>
      <c r="CBM1273" s="357"/>
      <c r="CBN1273" s="262"/>
      <c r="CBO1273" s="262"/>
      <c r="CBP1273" s="262"/>
      <c r="CBQ1273" s="262"/>
      <c r="CBR1273" s="262"/>
      <c r="CBS1273" s="165"/>
      <c r="CBT1273" s="422"/>
      <c r="CBU1273" s="98"/>
      <c r="CBV1273" s="17"/>
      <c r="CBW1273" s="18"/>
      <c r="CBX1273" s="5"/>
      <c r="CBY1273" s="18"/>
      <c r="CBZ1273" s="76"/>
      <c r="CCA1273" s="192"/>
      <c r="CCB1273" s="114"/>
      <c r="CCC1273" s="125"/>
      <c r="CCD1273" s="15"/>
      <c r="CCE1273" s="131"/>
      <c r="CCF1273" s="131"/>
      <c r="CCG1273" s="131"/>
      <c r="CCH1273" s="131"/>
      <c r="CCI1273" s="131"/>
      <c r="CCJ1273" s="131"/>
      <c r="CCK1273" s="131"/>
      <c r="CCL1273" s="131"/>
      <c r="CCM1273" s="203"/>
      <c r="CCN1273" s="203"/>
      <c r="CCO1273" s="203"/>
      <c r="CCP1273" s="357"/>
      <c r="CCQ1273" s="357"/>
      <c r="CCR1273" s="262"/>
      <c r="CCS1273" s="262"/>
      <c r="CCT1273" s="262"/>
      <c r="CCU1273" s="262"/>
      <c r="CCV1273" s="262"/>
      <c r="CCW1273" s="165"/>
      <c r="CCX1273" s="422"/>
      <c r="CCY1273" s="98"/>
      <c r="CCZ1273" s="17"/>
      <c r="CDA1273" s="18"/>
      <c r="CDB1273" s="5"/>
      <c r="CDC1273" s="18"/>
      <c r="CDD1273" s="76"/>
      <c r="CDE1273" s="192"/>
      <c r="CDF1273" s="114"/>
      <c r="CDG1273" s="125"/>
      <c r="CDH1273" s="15"/>
      <c r="CDI1273" s="131"/>
      <c r="CDJ1273" s="131"/>
      <c r="CDK1273" s="131"/>
      <c r="CDL1273" s="131"/>
      <c r="CDM1273" s="131"/>
      <c r="CDN1273" s="131"/>
      <c r="CDO1273" s="131"/>
      <c r="CDP1273" s="131"/>
      <c r="CDQ1273" s="203"/>
      <c r="CDR1273" s="203"/>
      <c r="CDS1273" s="203"/>
      <c r="CDT1273" s="357"/>
      <c r="CDU1273" s="357"/>
      <c r="CDV1273" s="262"/>
      <c r="CDW1273" s="262"/>
      <c r="CDX1273" s="262"/>
      <c r="CDY1273" s="262"/>
      <c r="CDZ1273" s="262"/>
      <c r="CEA1273" s="165"/>
      <c r="CEB1273" s="422"/>
      <c r="CEC1273" s="98"/>
      <c r="CED1273" s="17"/>
      <c r="CEE1273" s="18"/>
      <c r="CEF1273" s="5"/>
      <c r="CEG1273" s="18"/>
      <c r="CEH1273" s="76"/>
      <c r="CEI1273" s="192"/>
      <c r="CEJ1273" s="114"/>
      <c r="CEK1273" s="125"/>
      <c r="CEL1273" s="15"/>
      <c r="CEM1273" s="131"/>
      <c r="CEN1273" s="131"/>
      <c r="CEO1273" s="131"/>
      <c r="CEP1273" s="131"/>
      <c r="CEQ1273" s="131"/>
      <c r="CER1273" s="131"/>
      <c r="CES1273" s="131"/>
      <c r="CET1273" s="131"/>
      <c r="CEU1273" s="203"/>
      <c r="CEV1273" s="203"/>
      <c r="CEW1273" s="203"/>
      <c r="CEX1273" s="357"/>
      <c r="CEY1273" s="357"/>
      <c r="CEZ1273" s="262"/>
      <c r="CFA1273" s="262"/>
      <c r="CFB1273" s="262"/>
      <c r="CFC1273" s="262"/>
      <c r="CFD1273" s="262"/>
      <c r="CFE1273" s="165"/>
      <c r="CFF1273" s="422"/>
      <c r="CFG1273" s="98"/>
      <c r="CFH1273" s="17"/>
      <c r="CFI1273" s="18"/>
      <c r="CFJ1273" s="5"/>
      <c r="CFK1273" s="18"/>
      <c r="CFL1273" s="76"/>
      <c r="CFM1273" s="192"/>
      <c r="CFN1273" s="114"/>
      <c r="CFO1273" s="125"/>
      <c r="CFP1273" s="15"/>
      <c r="CFQ1273" s="131"/>
      <c r="CFR1273" s="131"/>
      <c r="CFS1273" s="131"/>
      <c r="CFT1273" s="131"/>
      <c r="CFU1273" s="131"/>
      <c r="CFV1273" s="131"/>
      <c r="CFW1273" s="131"/>
      <c r="CFX1273" s="131"/>
      <c r="CFY1273" s="203"/>
      <c r="CFZ1273" s="203"/>
      <c r="CGA1273" s="203"/>
      <c r="CGB1273" s="357"/>
      <c r="CGC1273" s="357"/>
      <c r="CGD1273" s="262"/>
      <c r="CGE1273" s="262"/>
      <c r="CGF1273" s="262"/>
      <c r="CGG1273" s="262"/>
      <c r="CGH1273" s="262"/>
      <c r="CGI1273" s="165"/>
      <c r="CGJ1273" s="422"/>
      <c r="CGK1273" s="98"/>
      <c r="CGL1273" s="17"/>
      <c r="CGM1273" s="18"/>
      <c r="CGN1273" s="5"/>
      <c r="CGO1273" s="18"/>
      <c r="CGP1273" s="76"/>
      <c r="CGQ1273" s="192"/>
      <c r="CGR1273" s="114"/>
      <c r="CGS1273" s="125"/>
      <c r="CGT1273" s="15"/>
      <c r="CGU1273" s="131"/>
      <c r="CGV1273" s="131"/>
      <c r="CGW1273" s="131"/>
      <c r="CGX1273" s="131"/>
      <c r="CGY1273" s="131"/>
      <c r="CGZ1273" s="131"/>
      <c r="CHA1273" s="131"/>
      <c r="CHB1273" s="131"/>
      <c r="CHC1273" s="203"/>
      <c r="CHD1273" s="203"/>
      <c r="CHE1273" s="203"/>
      <c r="CHF1273" s="357"/>
      <c r="CHG1273" s="357"/>
      <c r="CHH1273" s="262"/>
      <c r="CHI1273" s="262"/>
      <c r="CHJ1273" s="262"/>
      <c r="CHK1273" s="262"/>
      <c r="CHL1273" s="262"/>
      <c r="CHM1273" s="165"/>
      <c r="CHN1273" s="422"/>
      <c r="CHO1273" s="98"/>
      <c r="CHP1273" s="17"/>
      <c r="CHQ1273" s="18"/>
      <c r="CHR1273" s="5"/>
      <c r="CHS1273" s="18"/>
      <c r="CHT1273" s="76"/>
      <c r="CHU1273" s="192"/>
      <c r="CHV1273" s="114"/>
      <c r="CHW1273" s="125"/>
      <c r="CHX1273" s="15"/>
      <c r="CHY1273" s="131"/>
      <c r="CHZ1273" s="131"/>
      <c r="CIA1273" s="131"/>
      <c r="CIB1273" s="131"/>
      <c r="CIC1273" s="131"/>
      <c r="CID1273" s="131"/>
      <c r="CIE1273" s="131"/>
      <c r="CIF1273" s="131"/>
      <c r="CIG1273" s="203"/>
      <c r="CIH1273" s="203"/>
      <c r="CII1273" s="203"/>
      <c r="CIJ1273" s="357"/>
      <c r="CIK1273" s="357"/>
      <c r="CIL1273" s="262"/>
      <c r="CIM1273" s="262"/>
      <c r="CIN1273" s="262"/>
      <c r="CIO1273" s="262"/>
      <c r="CIP1273" s="262"/>
      <c r="CIQ1273" s="165"/>
      <c r="CIR1273" s="422"/>
      <c r="CIS1273" s="98"/>
      <c r="CIT1273" s="17"/>
      <c r="CIU1273" s="18"/>
      <c r="CIV1273" s="5"/>
      <c r="CIW1273" s="18"/>
      <c r="CIX1273" s="76"/>
      <c r="CIY1273" s="192"/>
      <c r="CIZ1273" s="114"/>
      <c r="CJA1273" s="125"/>
      <c r="CJB1273" s="15"/>
      <c r="CJC1273" s="131"/>
      <c r="CJD1273" s="131"/>
      <c r="CJE1273" s="131"/>
      <c r="CJF1273" s="131"/>
      <c r="CJG1273" s="131"/>
      <c r="CJH1273" s="131"/>
      <c r="CJI1273" s="131"/>
      <c r="CJJ1273" s="131"/>
      <c r="CJK1273" s="203"/>
      <c r="CJL1273" s="203"/>
      <c r="CJM1273" s="203"/>
      <c r="CJN1273" s="357"/>
      <c r="CJO1273" s="357"/>
      <c r="CJP1273" s="262"/>
      <c r="CJQ1273" s="262"/>
      <c r="CJR1273" s="262"/>
      <c r="CJS1273" s="262"/>
      <c r="CJT1273" s="262"/>
      <c r="CJU1273" s="165"/>
      <c r="CJV1273" s="422"/>
      <c r="CJW1273" s="98"/>
      <c r="CJX1273" s="17"/>
      <c r="CJY1273" s="18"/>
      <c r="CJZ1273" s="5"/>
      <c r="CKA1273" s="18"/>
      <c r="CKB1273" s="76"/>
      <c r="CKC1273" s="192"/>
      <c r="CKD1273" s="114"/>
      <c r="CKE1273" s="125"/>
      <c r="CKF1273" s="15"/>
      <c r="CKG1273" s="131"/>
      <c r="CKH1273" s="131"/>
      <c r="CKI1273" s="131"/>
      <c r="CKJ1273" s="131"/>
      <c r="CKK1273" s="131"/>
      <c r="CKL1273" s="131"/>
      <c r="CKM1273" s="131"/>
      <c r="CKN1273" s="131"/>
      <c r="CKO1273" s="203"/>
      <c r="CKP1273" s="203"/>
      <c r="CKQ1273" s="203"/>
      <c r="CKR1273" s="357"/>
      <c r="CKS1273" s="357"/>
      <c r="CKT1273" s="262"/>
      <c r="CKU1273" s="262"/>
      <c r="CKV1273" s="262"/>
      <c r="CKW1273" s="262"/>
      <c r="CKX1273" s="262"/>
      <c r="CKY1273" s="165"/>
      <c r="CKZ1273" s="422"/>
      <c r="CLA1273" s="98"/>
      <c r="CLB1273" s="17"/>
      <c r="CLC1273" s="18"/>
      <c r="CLD1273" s="5"/>
      <c r="CLE1273" s="18"/>
      <c r="CLF1273" s="76"/>
      <c r="CLG1273" s="192"/>
      <c r="CLH1273" s="114"/>
      <c r="CLI1273" s="125"/>
      <c r="CLJ1273" s="15"/>
      <c r="CLK1273" s="131"/>
      <c r="CLL1273" s="131"/>
      <c r="CLM1273" s="131"/>
      <c r="CLN1273" s="131"/>
      <c r="CLO1273" s="131"/>
      <c r="CLP1273" s="131"/>
      <c r="CLQ1273" s="131"/>
      <c r="CLR1273" s="131"/>
      <c r="CLS1273" s="203"/>
      <c r="CLT1273" s="203"/>
      <c r="CLU1273" s="203"/>
      <c r="CLV1273" s="357"/>
      <c r="CLW1273" s="357"/>
      <c r="CLX1273" s="262"/>
      <c r="CLY1273" s="262"/>
      <c r="CLZ1273" s="262"/>
      <c r="CMA1273" s="262"/>
      <c r="CMB1273" s="262"/>
      <c r="CMC1273" s="165"/>
      <c r="CMD1273" s="422"/>
      <c r="CME1273" s="98"/>
      <c r="CMF1273" s="17"/>
      <c r="CMG1273" s="18"/>
      <c r="CMH1273" s="5"/>
      <c r="CMI1273" s="18"/>
      <c r="CMJ1273" s="76"/>
      <c r="CMK1273" s="192"/>
      <c r="CML1273" s="114"/>
      <c r="CMM1273" s="125"/>
      <c r="CMN1273" s="15"/>
      <c r="CMO1273" s="131"/>
      <c r="CMP1273" s="131"/>
      <c r="CMQ1273" s="131"/>
      <c r="CMR1273" s="131"/>
      <c r="CMS1273" s="131"/>
      <c r="CMT1273" s="131"/>
      <c r="CMU1273" s="131"/>
      <c r="CMV1273" s="131"/>
      <c r="CMW1273" s="203"/>
      <c r="CMX1273" s="203"/>
      <c r="CMY1273" s="203"/>
      <c r="CMZ1273" s="357"/>
      <c r="CNA1273" s="357"/>
      <c r="CNB1273" s="262"/>
      <c r="CNC1273" s="262"/>
      <c r="CND1273" s="262"/>
      <c r="CNE1273" s="262"/>
      <c r="CNF1273" s="262"/>
      <c r="CNG1273" s="165"/>
      <c r="CNH1273" s="422"/>
      <c r="CNI1273" s="98"/>
      <c r="CNJ1273" s="17"/>
      <c r="CNK1273" s="18"/>
      <c r="CNL1273" s="5"/>
      <c r="CNM1273" s="18"/>
      <c r="CNN1273" s="76"/>
      <c r="CNO1273" s="192"/>
      <c r="CNP1273" s="114"/>
      <c r="CNQ1273" s="125"/>
      <c r="CNR1273" s="15"/>
      <c r="CNS1273" s="131"/>
      <c r="CNT1273" s="131"/>
      <c r="CNU1273" s="131"/>
      <c r="CNV1273" s="131"/>
      <c r="CNW1273" s="131"/>
      <c r="CNX1273" s="131"/>
      <c r="CNY1273" s="131"/>
      <c r="CNZ1273" s="131"/>
      <c r="COA1273" s="203"/>
      <c r="COB1273" s="203"/>
      <c r="COC1273" s="203"/>
      <c r="COD1273" s="357"/>
      <c r="COE1273" s="357"/>
      <c r="COF1273" s="262"/>
      <c r="COG1273" s="262"/>
      <c r="COH1273" s="262"/>
      <c r="COI1273" s="262"/>
      <c r="COJ1273" s="262"/>
      <c r="COK1273" s="165"/>
      <c r="COL1273" s="422"/>
      <c r="COM1273" s="98"/>
      <c r="CON1273" s="17"/>
      <c r="COO1273" s="18"/>
      <c r="COP1273" s="5"/>
      <c r="COQ1273" s="18"/>
      <c r="COR1273" s="76"/>
      <c r="COS1273" s="192"/>
      <c r="COT1273" s="114"/>
      <c r="COU1273" s="125"/>
      <c r="COV1273" s="15"/>
      <c r="COW1273" s="131"/>
      <c r="COX1273" s="131"/>
      <c r="COY1273" s="131"/>
      <c r="COZ1273" s="131"/>
      <c r="CPA1273" s="131"/>
      <c r="CPB1273" s="131"/>
      <c r="CPC1273" s="131"/>
      <c r="CPD1273" s="131"/>
      <c r="CPE1273" s="203"/>
      <c r="CPF1273" s="203"/>
      <c r="CPG1273" s="203"/>
      <c r="CPH1273" s="357"/>
      <c r="CPI1273" s="357"/>
      <c r="CPJ1273" s="262"/>
      <c r="CPK1273" s="262"/>
      <c r="CPL1273" s="262"/>
      <c r="CPM1273" s="262"/>
      <c r="CPN1273" s="262"/>
      <c r="CPO1273" s="165"/>
      <c r="CPP1273" s="422"/>
      <c r="CPQ1273" s="98"/>
      <c r="CPR1273" s="17"/>
      <c r="CPS1273" s="18"/>
      <c r="CPT1273" s="5"/>
      <c r="CPU1273" s="18"/>
      <c r="CPV1273" s="76"/>
      <c r="CPW1273" s="192"/>
      <c r="CPX1273" s="114"/>
      <c r="CPY1273" s="125"/>
      <c r="CPZ1273" s="15"/>
      <c r="CQA1273" s="131"/>
      <c r="CQB1273" s="131"/>
      <c r="CQC1273" s="131"/>
      <c r="CQD1273" s="131"/>
      <c r="CQE1273" s="131"/>
      <c r="CQF1273" s="131"/>
      <c r="CQG1273" s="131"/>
      <c r="CQH1273" s="131"/>
      <c r="CQI1273" s="203"/>
      <c r="CQJ1273" s="203"/>
      <c r="CQK1273" s="203"/>
      <c r="CQL1273" s="357"/>
      <c r="CQM1273" s="357"/>
      <c r="CQN1273" s="262"/>
      <c r="CQO1273" s="262"/>
      <c r="CQP1273" s="262"/>
      <c r="CQQ1273" s="262"/>
      <c r="CQR1273" s="262"/>
      <c r="CQS1273" s="165"/>
      <c r="CQT1273" s="422"/>
      <c r="CQU1273" s="98"/>
      <c r="CQV1273" s="17"/>
      <c r="CQW1273" s="18"/>
      <c r="CQX1273" s="5"/>
      <c r="CQY1273" s="18"/>
      <c r="CQZ1273" s="76"/>
      <c r="CRA1273" s="192"/>
      <c r="CRB1273" s="114"/>
      <c r="CRC1273" s="125"/>
      <c r="CRD1273" s="15"/>
      <c r="CRE1273" s="131"/>
      <c r="CRF1273" s="131"/>
      <c r="CRG1273" s="131"/>
      <c r="CRH1273" s="131"/>
      <c r="CRI1273" s="131"/>
      <c r="CRJ1273" s="131"/>
      <c r="CRK1273" s="131"/>
      <c r="CRL1273" s="131"/>
      <c r="CRM1273" s="203"/>
      <c r="CRN1273" s="203"/>
      <c r="CRO1273" s="203"/>
      <c r="CRP1273" s="357"/>
      <c r="CRQ1273" s="357"/>
      <c r="CRR1273" s="262"/>
      <c r="CRS1273" s="262"/>
      <c r="CRT1273" s="262"/>
      <c r="CRU1273" s="262"/>
      <c r="CRV1273" s="262"/>
      <c r="CRW1273" s="165"/>
      <c r="CRX1273" s="422"/>
      <c r="CRY1273" s="98"/>
      <c r="CRZ1273" s="17"/>
      <c r="CSA1273" s="18"/>
      <c r="CSB1273" s="5"/>
      <c r="CSC1273" s="18"/>
      <c r="CSD1273" s="76"/>
      <c r="CSE1273" s="192"/>
      <c r="CSF1273" s="114"/>
      <c r="CSG1273" s="125"/>
      <c r="CSH1273" s="15"/>
      <c r="CSI1273" s="131"/>
      <c r="CSJ1273" s="131"/>
      <c r="CSK1273" s="131"/>
      <c r="CSL1273" s="131"/>
      <c r="CSM1273" s="131"/>
      <c r="CSN1273" s="131"/>
      <c r="CSO1273" s="131"/>
      <c r="CSP1273" s="131"/>
      <c r="CSQ1273" s="203"/>
      <c r="CSR1273" s="203"/>
      <c r="CSS1273" s="203"/>
      <c r="CST1273" s="357"/>
      <c r="CSU1273" s="357"/>
      <c r="CSV1273" s="262"/>
      <c r="CSW1273" s="262"/>
      <c r="CSX1273" s="262"/>
      <c r="CSY1273" s="262"/>
      <c r="CSZ1273" s="262"/>
      <c r="CTA1273" s="165"/>
      <c r="CTB1273" s="422"/>
      <c r="CTC1273" s="98"/>
      <c r="CTD1273" s="17"/>
      <c r="CTE1273" s="18"/>
      <c r="CTF1273" s="5"/>
      <c r="CTG1273" s="18"/>
      <c r="CTH1273" s="76"/>
      <c r="CTI1273" s="192"/>
      <c r="CTJ1273" s="114"/>
      <c r="CTK1273" s="125"/>
      <c r="CTL1273" s="15"/>
      <c r="CTM1273" s="131"/>
      <c r="CTN1273" s="131"/>
      <c r="CTO1273" s="131"/>
      <c r="CTP1273" s="131"/>
      <c r="CTQ1273" s="131"/>
      <c r="CTR1273" s="131"/>
      <c r="CTS1273" s="131"/>
      <c r="CTT1273" s="131"/>
      <c r="CTU1273" s="203"/>
      <c r="CTV1273" s="203"/>
      <c r="CTW1273" s="203"/>
      <c r="CTX1273" s="357"/>
      <c r="CTY1273" s="357"/>
      <c r="CTZ1273" s="262"/>
      <c r="CUA1273" s="262"/>
      <c r="CUB1273" s="262"/>
      <c r="CUC1273" s="262"/>
      <c r="CUD1273" s="262"/>
      <c r="CUE1273" s="165"/>
      <c r="CUF1273" s="422"/>
      <c r="CUG1273" s="98"/>
      <c r="CUH1273" s="17"/>
      <c r="CUI1273" s="18"/>
      <c r="CUJ1273" s="5"/>
      <c r="CUK1273" s="18"/>
      <c r="CUL1273" s="76"/>
      <c r="CUM1273" s="192"/>
      <c r="CUN1273" s="114"/>
      <c r="CUO1273" s="125"/>
      <c r="CUP1273" s="15"/>
      <c r="CUQ1273" s="131"/>
      <c r="CUR1273" s="131"/>
      <c r="CUS1273" s="131"/>
      <c r="CUT1273" s="131"/>
      <c r="CUU1273" s="131"/>
      <c r="CUV1273" s="131"/>
      <c r="CUW1273" s="131"/>
      <c r="CUX1273" s="131"/>
      <c r="CUY1273" s="203"/>
      <c r="CUZ1273" s="203"/>
      <c r="CVA1273" s="203"/>
      <c r="CVB1273" s="357"/>
      <c r="CVC1273" s="357"/>
      <c r="CVD1273" s="262"/>
      <c r="CVE1273" s="262"/>
      <c r="CVF1273" s="262"/>
      <c r="CVG1273" s="262"/>
      <c r="CVH1273" s="262"/>
      <c r="CVI1273" s="165"/>
      <c r="CVJ1273" s="422"/>
      <c r="CVK1273" s="98"/>
      <c r="CVL1273" s="17"/>
      <c r="CVM1273" s="18"/>
      <c r="CVN1273" s="5"/>
      <c r="CVO1273" s="18"/>
      <c r="CVP1273" s="76"/>
      <c r="CVQ1273" s="192"/>
      <c r="CVR1273" s="114"/>
      <c r="CVS1273" s="125"/>
      <c r="CVT1273" s="15"/>
      <c r="CVU1273" s="131"/>
      <c r="CVV1273" s="131"/>
      <c r="CVW1273" s="131"/>
      <c r="CVX1273" s="131"/>
      <c r="CVY1273" s="131"/>
      <c r="CVZ1273" s="131"/>
      <c r="CWA1273" s="131"/>
      <c r="CWB1273" s="131"/>
      <c r="CWC1273" s="203"/>
      <c r="CWD1273" s="203"/>
      <c r="CWE1273" s="203"/>
      <c r="CWF1273" s="357"/>
      <c r="CWG1273" s="357"/>
      <c r="CWH1273" s="262"/>
      <c r="CWI1273" s="262"/>
      <c r="CWJ1273" s="262"/>
      <c r="CWK1273" s="262"/>
      <c r="CWL1273" s="262"/>
      <c r="CWM1273" s="165"/>
      <c r="CWN1273" s="422"/>
      <c r="CWO1273" s="98"/>
      <c r="CWP1273" s="17"/>
      <c r="CWQ1273" s="18"/>
      <c r="CWR1273" s="5"/>
      <c r="CWS1273" s="18"/>
      <c r="CWT1273" s="76"/>
      <c r="CWU1273" s="192"/>
      <c r="CWV1273" s="114"/>
      <c r="CWW1273" s="125"/>
      <c r="CWX1273" s="15"/>
      <c r="CWY1273" s="131"/>
      <c r="CWZ1273" s="131"/>
      <c r="CXA1273" s="131"/>
      <c r="CXB1273" s="131"/>
      <c r="CXC1273" s="131"/>
      <c r="CXD1273" s="131"/>
      <c r="CXE1273" s="131"/>
      <c r="CXF1273" s="131"/>
      <c r="CXG1273" s="203"/>
      <c r="CXH1273" s="203"/>
      <c r="CXI1273" s="203"/>
      <c r="CXJ1273" s="357"/>
      <c r="CXK1273" s="357"/>
      <c r="CXL1273" s="262"/>
      <c r="CXM1273" s="262"/>
      <c r="CXN1273" s="262"/>
      <c r="CXO1273" s="262"/>
      <c r="CXP1273" s="262"/>
      <c r="CXQ1273" s="165"/>
      <c r="CXR1273" s="422"/>
      <c r="CXS1273" s="98"/>
      <c r="CXT1273" s="17"/>
      <c r="CXU1273" s="18"/>
      <c r="CXV1273" s="5"/>
      <c r="CXW1273" s="18"/>
      <c r="CXX1273" s="76"/>
      <c r="CXY1273" s="192"/>
      <c r="CXZ1273" s="114"/>
      <c r="CYA1273" s="125"/>
      <c r="CYB1273" s="15"/>
      <c r="CYC1273" s="131"/>
      <c r="CYD1273" s="131"/>
      <c r="CYE1273" s="131"/>
      <c r="CYF1273" s="131"/>
      <c r="CYG1273" s="131"/>
      <c r="CYH1273" s="131"/>
      <c r="CYI1273" s="131"/>
      <c r="CYJ1273" s="131"/>
      <c r="CYK1273" s="203"/>
      <c r="CYL1273" s="203"/>
      <c r="CYM1273" s="203"/>
      <c r="CYN1273" s="357"/>
      <c r="CYO1273" s="357"/>
      <c r="CYP1273" s="262"/>
      <c r="CYQ1273" s="262"/>
      <c r="CYR1273" s="262"/>
      <c r="CYS1273" s="262"/>
      <c r="CYT1273" s="262"/>
      <c r="CYU1273" s="165"/>
      <c r="CYV1273" s="422"/>
      <c r="CYW1273" s="98"/>
      <c r="CYX1273" s="17"/>
      <c r="CYY1273" s="18"/>
      <c r="CYZ1273" s="5"/>
      <c r="CZA1273" s="18"/>
      <c r="CZB1273" s="76"/>
      <c r="CZC1273" s="192"/>
      <c r="CZD1273" s="114"/>
      <c r="CZE1273" s="125"/>
      <c r="CZF1273" s="15"/>
      <c r="CZG1273" s="131"/>
      <c r="CZH1273" s="131"/>
      <c r="CZI1273" s="131"/>
      <c r="CZJ1273" s="131"/>
      <c r="CZK1273" s="131"/>
      <c r="CZL1273" s="131"/>
      <c r="CZM1273" s="131"/>
      <c r="CZN1273" s="131"/>
      <c r="CZO1273" s="203"/>
      <c r="CZP1273" s="203"/>
      <c r="CZQ1273" s="203"/>
      <c r="CZR1273" s="357"/>
      <c r="CZS1273" s="357"/>
      <c r="CZT1273" s="262"/>
      <c r="CZU1273" s="262"/>
      <c r="CZV1273" s="262"/>
      <c r="CZW1273" s="262"/>
      <c r="CZX1273" s="262"/>
      <c r="CZY1273" s="165"/>
      <c r="CZZ1273" s="422"/>
      <c r="DAA1273" s="98"/>
      <c r="DAB1273" s="17"/>
      <c r="DAC1273" s="18"/>
      <c r="DAD1273" s="5"/>
      <c r="DAE1273" s="18"/>
      <c r="DAF1273" s="76"/>
      <c r="DAG1273" s="192"/>
      <c r="DAH1273" s="114"/>
      <c r="DAI1273" s="125"/>
      <c r="DAJ1273" s="15"/>
      <c r="DAK1273" s="131"/>
      <c r="DAL1273" s="131"/>
      <c r="DAM1273" s="131"/>
      <c r="DAN1273" s="131"/>
      <c r="DAO1273" s="131"/>
      <c r="DAP1273" s="131"/>
      <c r="DAQ1273" s="131"/>
      <c r="DAR1273" s="131"/>
      <c r="DAS1273" s="203"/>
      <c r="DAT1273" s="203"/>
      <c r="DAU1273" s="203"/>
      <c r="DAV1273" s="357"/>
      <c r="DAW1273" s="357"/>
      <c r="DAX1273" s="262"/>
      <c r="DAY1273" s="262"/>
      <c r="DAZ1273" s="262"/>
      <c r="DBA1273" s="262"/>
      <c r="DBB1273" s="262"/>
      <c r="DBC1273" s="165"/>
      <c r="DBD1273" s="422"/>
      <c r="DBE1273" s="98"/>
      <c r="DBF1273" s="17"/>
      <c r="DBG1273" s="18"/>
      <c r="DBH1273" s="5"/>
      <c r="DBI1273" s="18"/>
      <c r="DBJ1273" s="76"/>
      <c r="DBK1273" s="192"/>
      <c r="DBL1273" s="114"/>
      <c r="DBM1273" s="125"/>
      <c r="DBN1273" s="15"/>
      <c r="DBO1273" s="131"/>
      <c r="DBP1273" s="131"/>
      <c r="DBQ1273" s="131"/>
      <c r="DBR1273" s="131"/>
      <c r="DBS1273" s="131"/>
      <c r="DBT1273" s="131"/>
      <c r="DBU1273" s="131"/>
      <c r="DBV1273" s="131"/>
      <c r="DBW1273" s="203"/>
      <c r="DBX1273" s="203"/>
      <c r="DBY1273" s="203"/>
      <c r="DBZ1273" s="357"/>
      <c r="DCA1273" s="357"/>
      <c r="DCB1273" s="262"/>
      <c r="DCC1273" s="262"/>
      <c r="DCD1273" s="262"/>
      <c r="DCE1273" s="262"/>
      <c r="DCF1273" s="262"/>
      <c r="DCG1273" s="165"/>
      <c r="DCH1273" s="422"/>
      <c r="DCI1273" s="98"/>
      <c r="DCJ1273" s="17"/>
      <c r="DCK1273" s="18"/>
      <c r="DCL1273" s="5"/>
      <c r="DCM1273" s="18"/>
      <c r="DCN1273" s="76"/>
      <c r="DCO1273" s="192"/>
      <c r="DCP1273" s="114"/>
      <c r="DCQ1273" s="125"/>
      <c r="DCR1273" s="15"/>
      <c r="DCS1273" s="131"/>
      <c r="DCT1273" s="131"/>
      <c r="DCU1273" s="131"/>
      <c r="DCV1273" s="131"/>
      <c r="DCW1273" s="131"/>
      <c r="DCX1273" s="131"/>
      <c r="DCY1273" s="131"/>
      <c r="DCZ1273" s="131"/>
      <c r="DDA1273" s="203"/>
      <c r="DDB1273" s="203"/>
      <c r="DDC1273" s="203"/>
      <c r="DDD1273" s="357"/>
      <c r="DDE1273" s="357"/>
      <c r="DDF1273" s="262"/>
      <c r="DDG1273" s="262"/>
      <c r="DDH1273" s="262"/>
      <c r="DDI1273" s="262"/>
      <c r="DDJ1273" s="262"/>
      <c r="DDK1273" s="165"/>
      <c r="DDL1273" s="422"/>
      <c r="DDM1273" s="98"/>
      <c r="DDN1273" s="17"/>
      <c r="DDO1273" s="18"/>
      <c r="DDP1273" s="5"/>
      <c r="DDQ1273" s="18"/>
      <c r="DDR1273" s="76"/>
      <c r="DDS1273" s="192"/>
      <c r="DDT1273" s="114"/>
      <c r="DDU1273" s="125"/>
      <c r="DDV1273" s="15"/>
      <c r="DDW1273" s="131"/>
      <c r="DDX1273" s="131"/>
      <c r="DDY1273" s="131"/>
      <c r="DDZ1273" s="131"/>
      <c r="DEA1273" s="131"/>
      <c r="DEB1273" s="131"/>
      <c r="DEC1273" s="131"/>
      <c r="DED1273" s="131"/>
      <c r="DEE1273" s="203"/>
      <c r="DEF1273" s="203"/>
      <c r="DEG1273" s="203"/>
      <c r="DEH1273" s="357"/>
      <c r="DEI1273" s="357"/>
      <c r="DEJ1273" s="262"/>
      <c r="DEK1273" s="262"/>
      <c r="DEL1273" s="262"/>
      <c r="DEM1273" s="262"/>
      <c r="DEN1273" s="262"/>
      <c r="DEO1273" s="165"/>
      <c r="DEP1273" s="422"/>
      <c r="DEQ1273" s="98"/>
      <c r="DER1273" s="17"/>
      <c r="DES1273" s="18"/>
      <c r="DET1273" s="5"/>
      <c r="DEU1273" s="18"/>
      <c r="DEV1273" s="76"/>
      <c r="DEW1273" s="192"/>
      <c r="DEX1273" s="114"/>
      <c r="DEY1273" s="125"/>
      <c r="DEZ1273" s="15"/>
      <c r="DFA1273" s="131"/>
      <c r="DFB1273" s="131"/>
      <c r="DFC1273" s="131"/>
      <c r="DFD1273" s="131"/>
      <c r="DFE1273" s="131"/>
      <c r="DFF1273" s="131"/>
      <c r="DFG1273" s="131"/>
      <c r="DFH1273" s="131"/>
      <c r="DFI1273" s="203"/>
      <c r="DFJ1273" s="203"/>
      <c r="DFK1273" s="203"/>
      <c r="DFL1273" s="357"/>
      <c r="DFM1273" s="357"/>
      <c r="DFN1273" s="262"/>
      <c r="DFO1273" s="262"/>
      <c r="DFP1273" s="262"/>
      <c r="DFQ1273" s="262"/>
      <c r="DFR1273" s="262"/>
      <c r="DFS1273" s="165"/>
      <c r="DFT1273" s="422"/>
      <c r="DFU1273" s="98"/>
      <c r="DFV1273" s="17"/>
      <c r="DFW1273" s="18"/>
      <c r="DFX1273" s="5"/>
      <c r="DFY1273" s="18"/>
      <c r="DFZ1273" s="76"/>
      <c r="DGA1273" s="192"/>
      <c r="DGB1273" s="114"/>
      <c r="DGC1273" s="125"/>
      <c r="DGD1273" s="15"/>
      <c r="DGE1273" s="131"/>
      <c r="DGF1273" s="131"/>
      <c r="DGG1273" s="131"/>
      <c r="DGH1273" s="131"/>
      <c r="DGI1273" s="131"/>
      <c r="DGJ1273" s="131"/>
      <c r="DGK1273" s="131"/>
      <c r="DGL1273" s="131"/>
      <c r="DGM1273" s="203"/>
      <c r="DGN1273" s="203"/>
      <c r="DGO1273" s="203"/>
      <c r="DGP1273" s="357"/>
      <c r="DGQ1273" s="357"/>
      <c r="DGR1273" s="262"/>
      <c r="DGS1273" s="262"/>
      <c r="DGT1273" s="262"/>
      <c r="DGU1273" s="262"/>
      <c r="DGV1273" s="262"/>
      <c r="DGW1273" s="165"/>
      <c r="DGX1273" s="422"/>
      <c r="DGY1273" s="98"/>
      <c r="DGZ1273" s="17"/>
      <c r="DHA1273" s="18"/>
      <c r="DHB1273" s="5"/>
      <c r="DHC1273" s="18"/>
      <c r="DHD1273" s="76"/>
      <c r="DHE1273" s="192"/>
      <c r="DHF1273" s="114"/>
      <c r="DHG1273" s="125"/>
      <c r="DHH1273" s="15"/>
      <c r="DHI1273" s="131"/>
      <c r="DHJ1273" s="131"/>
      <c r="DHK1273" s="131"/>
      <c r="DHL1273" s="131"/>
      <c r="DHM1273" s="131"/>
      <c r="DHN1273" s="131"/>
      <c r="DHO1273" s="131"/>
      <c r="DHP1273" s="131"/>
      <c r="DHQ1273" s="203"/>
      <c r="DHR1273" s="203"/>
      <c r="DHS1273" s="203"/>
      <c r="DHT1273" s="357"/>
      <c r="DHU1273" s="357"/>
      <c r="DHV1273" s="262"/>
      <c r="DHW1273" s="262"/>
      <c r="DHX1273" s="262"/>
      <c r="DHY1273" s="262"/>
      <c r="DHZ1273" s="262"/>
      <c r="DIA1273" s="165"/>
      <c r="DIB1273" s="422"/>
      <c r="DIC1273" s="98"/>
      <c r="DID1273" s="17"/>
      <c r="DIE1273" s="18"/>
      <c r="DIF1273" s="5"/>
      <c r="DIG1273" s="18"/>
      <c r="DIH1273" s="76"/>
      <c r="DII1273" s="192"/>
      <c r="DIJ1273" s="114"/>
      <c r="DIK1273" s="125"/>
      <c r="DIL1273" s="15"/>
      <c r="DIM1273" s="131"/>
      <c r="DIN1273" s="131"/>
      <c r="DIO1273" s="131"/>
      <c r="DIP1273" s="131"/>
      <c r="DIQ1273" s="131"/>
      <c r="DIR1273" s="131"/>
      <c r="DIS1273" s="131"/>
      <c r="DIT1273" s="131"/>
      <c r="DIU1273" s="203"/>
      <c r="DIV1273" s="203"/>
      <c r="DIW1273" s="203"/>
      <c r="DIX1273" s="357"/>
      <c r="DIY1273" s="357"/>
      <c r="DIZ1273" s="262"/>
      <c r="DJA1273" s="262"/>
      <c r="DJB1273" s="262"/>
      <c r="DJC1273" s="262"/>
      <c r="DJD1273" s="262"/>
      <c r="DJE1273" s="165"/>
      <c r="DJF1273" s="422"/>
      <c r="DJG1273" s="98"/>
      <c r="DJH1273" s="17"/>
      <c r="DJI1273" s="18"/>
      <c r="DJJ1273" s="5"/>
      <c r="DJK1273" s="18"/>
      <c r="DJL1273" s="76"/>
      <c r="DJM1273" s="192"/>
      <c r="DJN1273" s="114"/>
      <c r="DJO1273" s="125"/>
      <c r="DJP1273" s="15"/>
      <c r="DJQ1273" s="131"/>
      <c r="DJR1273" s="131"/>
      <c r="DJS1273" s="131"/>
      <c r="DJT1273" s="131"/>
      <c r="DJU1273" s="131"/>
      <c r="DJV1273" s="131"/>
      <c r="DJW1273" s="131"/>
      <c r="DJX1273" s="131"/>
      <c r="DJY1273" s="203"/>
      <c r="DJZ1273" s="203"/>
      <c r="DKA1273" s="203"/>
      <c r="DKB1273" s="357"/>
      <c r="DKC1273" s="357"/>
      <c r="DKD1273" s="262"/>
      <c r="DKE1273" s="262"/>
      <c r="DKF1273" s="262"/>
      <c r="DKG1273" s="262"/>
      <c r="DKH1273" s="262"/>
      <c r="DKI1273" s="165"/>
      <c r="DKJ1273" s="422"/>
      <c r="DKK1273" s="98"/>
      <c r="DKL1273" s="17"/>
      <c r="DKM1273" s="18"/>
      <c r="DKN1273" s="5"/>
      <c r="DKO1273" s="18"/>
      <c r="DKP1273" s="76"/>
      <c r="DKQ1273" s="192"/>
      <c r="DKR1273" s="114"/>
      <c r="DKS1273" s="125"/>
      <c r="DKT1273" s="15"/>
      <c r="DKU1273" s="131"/>
      <c r="DKV1273" s="131"/>
      <c r="DKW1273" s="131"/>
      <c r="DKX1273" s="131"/>
      <c r="DKY1273" s="131"/>
      <c r="DKZ1273" s="131"/>
      <c r="DLA1273" s="131"/>
      <c r="DLB1273" s="131"/>
      <c r="DLC1273" s="203"/>
      <c r="DLD1273" s="203"/>
      <c r="DLE1273" s="203"/>
      <c r="DLF1273" s="357"/>
      <c r="DLG1273" s="357"/>
      <c r="DLH1273" s="262"/>
      <c r="DLI1273" s="262"/>
      <c r="DLJ1273" s="262"/>
      <c r="DLK1273" s="262"/>
      <c r="DLL1273" s="262"/>
      <c r="DLM1273" s="165"/>
      <c r="DLN1273" s="422"/>
      <c r="DLO1273" s="98"/>
      <c r="DLP1273" s="17"/>
      <c r="DLQ1273" s="18"/>
      <c r="DLR1273" s="5"/>
      <c r="DLS1273" s="18"/>
      <c r="DLT1273" s="76"/>
      <c r="DLU1273" s="192"/>
      <c r="DLV1273" s="114"/>
      <c r="DLW1273" s="125"/>
      <c r="DLX1273" s="15"/>
      <c r="DLY1273" s="131"/>
      <c r="DLZ1273" s="131"/>
      <c r="DMA1273" s="131"/>
      <c r="DMB1273" s="131"/>
      <c r="DMC1273" s="131"/>
      <c r="DMD1273" s="131"/>
      <c r="DME1273" s="131"/>
      <c r="DMF1273" s="131"/>
      <c r="DMG1273" s="203"/>
      <c r="DMH1273" s="203"/>
      <c r="DMI1273" s="203"/>
      <c r="DMJ1273" s="357"/>
      <c r="DMK1273" s="357"/>
      <c r="DML1273" s="262"/>
      <c r="DMM1273" s="262"/>
      <c r="DMN1273" s="262"/>
      <c r="DMO1273" s="262"/>
      <c r="DMP1273" s="262"/>
      <c r="DMQ1273" s="165"/>
      <c r="DMR1273" s="422"/>
      <c r="DMS1273" s="98"/>
      <c r="DMT1273" s="17"/>
      <c r="DMU1273" s="18"/>
      <c r="DMV1273" s="5"/>
      <c r="DMW1273" s="18"/>
      <c r="DMX1273" s="76"/>
      <c r="DMY1273" s="192"/>
      <c r="DMZ1273" s="114"/>
      <c r="DNA1273" s="125"/>
      <c r="DNB1273" s="15"/>
      <c r="DNC1273" s="131"/>
      <c r="DND1273" s="131"/>
      <c r="DNE1273" s="131"/>
      <c r="DNF1273" s="131"/>
      <c r="DNG1273" s="131"/>
      <c r="DNH1273" s="131"/>
      <c r="DNI1273" s="131"/>
      <c r="DNJ1273" s="131"/>
      <c r="DNK1273" s="203"/>
      <c r="DNL1273" s="203"/>
      <c r="DNM1273" s="203"/>
      <c r="DNN1273" s="357"/>
      <c r="DNO1273" s="357"/>
      <c r="DNP1273" s="262"/>
      <c r="DNQ1273" s="262"/>
      <c r="DNR1273" s="262"/>
      <c r="DNS1273" s="262"/>
      <c r="DNT1273" s="262"/>
      <c r="DNU1273" s="165"/>
      <c r="DNV1273" s="422"/>
      <c r="DNW1273" s="98"/>
      <c r="DNX1273" s="17"/>
      <c r="DNY1273" s="18"/>
      <c r="DNZ1273" s="5"/>
      <c r="DOA1273" s="18"/>
      <c r="DOB1273" s="76"/>
      <c r="DOC1273" s="192"/>
      <c r="DOD1273" s="114"/>
      <c r="DOE1273" s="125"/>
      <c r="DOF1273" s="15"/>
      <c r="DOG1273" s="131"/>
      <c r="DOH1273" s="131"/>
      <c r="DOI1273" s="131"/>
      <c r="DOJ1273" s="131"/>
      <c r="DOK1273" s="131"/>
      <c r="DOL1273" s="131"/>
      <c r="DOM1273" s="131"/>
      <c r="DON1273" s="131"/>
      <c r="DOO1273" s="203"/>
      <c r="DOP1273" s="203"/>
      <c r="DOQ1273" s="203"/>
      <c r="DOR1273" s="357"/>
      <c r="DOS1273" s="357"/>
      <c r="DOT1273" s="262"/>
      <c r="DOU1273" s="262"/>
      <c r="DOV1273" s="262"/>
      <c r="DOW1273" s="262"/>
      <c r="DOX1273" s="262"/>
      <c r="DOY1273" s="165"/>
      <c r="DOZ1273" s="422"/>
      <c r="DPA1273" s="98"/>
      <c r="DPB1273" s="17"/>
      <c r="DPC1273" s="18"/>
      <c r="DPD1273" s="5"/>
      <c r="DPE1273" s="18"/>
      <c r="DPF1273" s="76"/>
      <c r="DPG1273" s="192"/>
      <c r="DPH1273" s="114"/>
      <c r="DPI1273" s="125"/>
      <c r="DPJ1273" s="15"/>
      <c r="DPK1273" s="131"/>
      <c r="DPL1273" s="131"/>
      <c r="DPM1273" s="131"/>
      <c r="DPN1273" s="131"/>
      <c r="DPO1273" s="131"/>
      <c r="DPP1273" s="131"/>
      <c r="DPQ1273" s="131"/>
      <c r="DPR1273" s="131"/>
      <c r="DPS1273" s="203"/>
      <c r="DPT1273" s="203"/>
      <c r="DPU1273" s="203"/>
      <c r="DPV1273" s="357"/>
      <c r="DPW1273" s="357"/>
      <c r="DPX1273" s="262"/>
      <c r="DPY1273" s="262"/>
      <c r="DPZ1273" s="262"/>
      <c r="DQA1273" s="262"/>
      <c r="DQB1273" s="262"/>
      <c r="DQC1273" s="165"/>
      <c r="DQD1273" s="422"/>
      <c r="DQE1273" s="98"/>
      <c r="DQF1273" s="17"/>
      <c r="DQG1273" s="18"/>
      <c r="DQH1273" s="5"/>
      <c r="DQI1273" s="18"/>
      <c r="DQJ1273" s="76"/>
      <c r="DQK1273" s="192"/>
      <c r="DQL1273" s="114"/>
      <c r="DQM1273" s="125"/>
      <c r="DQN1273" s="15"/>
      <c r="DQO1273" s="131"/>
      <c r="DQP1273" s="131"/>
      <c r="DQQ1273" s="131"/>
      <c r="DQR1273" s="131"/>
      <c r="DQS1273" s="131"/>
      <c r="DQT1273" s="131"/>
      <c r="DQU1273" s="131"/>
      <c r="DQV1273" s="131"/>
      <c r="DQW1273" s="203"/>
      <c r="DQX1273" s="203"/>
      <c r="DQY1273" s="203"/>
      <c r="DQZ1273" s="357"/>
      <c r="DRA1273" s="357"/>
      <c r="DRB1273" s="262"/>
      <c r="DRC1273" s="262"/>
      <c r="DRD1273" s="262"/>
      <c r="DRE1273" s="262"/>
      <c r="DRF1273" s="262"/>
      <c r="DRG1273" s="165"/>
      <c r="DRH1273" s="422"/>
      <c r="DRI1273" s="98"/>
      <c r="DRJ1273" s="17"/>
      <c r="DRK1273" s="18"/>
      <c r="DRL1273" s="5"/>
      <c r="DRM1273" s="18"/>
      <c r="DRN1273" s="76"/>
      <c r="DRO1273" s="192"/>
      <c r="DRP1273" s="114"/>
      <c r="DRQ1273" s="125"/>
      <c r="DRR1273" s="15"/>
      <c r="DRS1273" s="131"/>
      <c r="DRT1273" s="131"/>
      <c r="DRU1273" s="131"/>
      <c r="DRV1273" s="131"/>
      <c r="DRW1273" s="131"/>
      <c r="DRX1273" s="131"/>
      <c r="DRY1273" s="131"/>
      <c r="DRZ1273" s="131"/>
      <c r="DSA1273" s="203"/>
      <c r="DSB1273" s="203"/>
      <c r="DSC1273" s="203"/>
      <c r="DSD1273" s="357"/>
      <c r="DSE1273" s="357"/>
      <c r="DSF1273" s="262"/>
      <c r="DSG1273" s="262"/>
      <c r="DSH1273" s="262"/>
      <c r="DSI1273" s="262"/>
      <c r="DSJ1273" s="262"/>
      <c r="DSK1273" s="165"/>
      <c r="DSL1273" s="422"/>
      <c r="DSM1273" s="98"/>
      <c r="DSN1273" s="17"/>
      <c r="DSO1273" s="18"/>
      <c r="DSP1273" s="5"/>
      <c r="DSQ1273" s="18"/>
      <c r="DSR1273" s="76"/>
      <c r="DSS1273" s="192"/>
      <c r="DST1273" s="114"/>
      <c r="DSU1273" s="125"/>
      <c r="DSV1273" s="15"/>
      <c r="DSW1273" s="131"/>
      <c r="DSX1273" s="131"/>
      <c r="DSY1273" s="131"/>
      <c r="DSZ1273" s="131"/>
      <c r="DTA1273" s="131"/>
      <c r="DTB1273" s="131"/>
      <c r="DTC1273" s="131"/>
      <c r="DTD1273" s="131"/>
      <c r="DTE1273" s="203"/>
      <c r="DTF1273" s="203"/>
      <c r="DTG1273" s="203"/>
      <c r="DTH1273" s="357"/>
      <c r="DTI1273" s="357"/>
      <c r="DTJ1273" s="262"/>
      <c r="DTK1273" s="262"/>
      <c r="DTL1273" s="262"/>
      <c r="DTM1273" s="262"/>
      <c r="DTN1273" s="262"/>
      <c r="DTO1273" s="165"/>
      <c r="DTP1273" s="422"/>
      <c r="DTQ1273" s="98"/>
      <c r="DTR1273" s="17"/>
      <c r="DTS1273" s="18"/>
      <c r="DTT1273" s="5"/>
      <c r="DTU1273" s="18"/>
      <c r="DTV1273" s="76"/>
      <c r="DTW1273" s="192"/>
      <c r="DTX1273" s="114"/>
      <c r="DTY1273" s="125"/>
      <c r="DTZ1273" s="15"/>
      <c r="DUA1273" s="131"/>
      <c r="DUB1273" s="131"/>
      <c r="DUC1273" s="131"/>
      <c r="DUD1273" s="131"/>
      <c r="DUE1273" s="131"/>
      <c r="DUF1273" s="131"/>
      <c r="DUG1273" s="131"/>
      <c r="DUH1273" s="131"/>
      <c r="DUI1273" s="203"/>
      <c r="DUJ1273" s="203"/>
      <c r="DUK1273" s="203"/>
      <c r="DUL1273" s="357"/>
      <c r="DUM1273" s="357"/>
      <c r="DUN1273" s="262"/>
      <c r="DUO1273" s="262"/>
      <c r="DUP1273" s="262"/>
      <c r="DUQ1273" s="262"/>
      <c r="DUR1273" s="262"/>
      <c r="DUS1273" s="165"/>
      <c r="DUT1273" s="422"/>
      <c r="DUU1273" s="98"/>
      <c r="DUV1273" s="17"/>
      <c r="DUW1273" s="18"/>
      <c r="DUX1273" s="5"/>
      <c r="DUY1273" s="18"/>
      <c r="DUZ1273" s="76"/>
      <c r="DVA1273" s="192"/>
      <c r="DVB1273" s="114"/>
      <c r="DVC1273" s="125"/>
      <c r="DVD1273" s="15"/>
      <c r="DVE1273" s="131"/>
      <c r="DVF1273" s="131"/>
      <c r="DVG1273" s="131"/>
      <c r="DVH1273" s="131"/>
      <c r="DVI1273" s="131"/>
      <c r="DVJ1273" s="131"/>
      <c r="DVK1273" s="131"/>
      <c r="DVL1273" s="131"/>
      <c r="DVM1273" s="203"/>
      <c r="DVN1273" s="203"/>
      <c r="DVO1273" s="203"/>
      <c r="DVP1273" s="357"/>
      <c r="DVQ1273" s="357"/>
      <c r="DVR1273" s="262"/>
      <c r="DVS1273" s="262"/>
      <c r="DVT1273" s="262"/>
      <c r="DVU1273" s="262"/>
      <c r="DVV1273" s="262"/>
      <c r="DVW1273" s="165"/>
      <c r="DVX1273" s="422"/>
      <c r="DVY1273" s="98"/>
      <c r="DVZ1273" s="17"/>
      <c r="DWA1273" s="18"/>
      <c r="DWB1273" s="5"/>
      <c r="DWC1273" s="18"/>
      <c r="DWD1273" s="76"/>
      <c r="DWE1273" s="192"/>
      <c r="DWF1273" s="114"/>
      <c r="DWG1273" s="125"/>
      <c r="DWH1273" s="15"/>
      <c r="DWI1273" s="131"/>
      <c r="DWJ1273" s="131"/>
      <c r="DWK1273" s="131"/>
      <c r="DWL1273" s="131"/>
      <c r="DWM1273" s="131"/>
      <c r="DWN1273" s="131"/>
      <c r="DWO1273" s="131"/>
      <c r="DWP1273" s="131"/>
      <c r="DWQ1273" s="203"/>
      <c r="DWR1273" s="203"/>
      <c r="DWS1273" s="203"/>
      <c r="DWT1273" s="357"/>
      <c r="DWU1273" s="357"/>
      <c r="DWV1273" s="262"/>
      <c r="DWW1273" s="262"/>
      <c r="DWX1273" s="262"/>
      <c r="DWY1273" s="262"/>
      <c r="DWZ1273" s="262"/>
      <c r="DXA1273" s="165"/>
      <c r="DXB1273" s="422"/>
      <c r="DXC1273" s="98"/>
      <c r="DXD1273" s="17"/>
      <c r="DXE1273" s="18"/>
      <c r="DXF1273" s="5"/>
      <c r="DXG1273" s="18"/>
      <c r="DXH1273" s="76"/>
      <c r="DXI1273" s="192"/>
      <c r="DXJ1273" s="114"/>
      <c r="DXK1273" s="125"/>
      <c r="DXL1273" s="15"/>
      <c r="DXM1273" s="131"/>
      <c r="DXN1273" s="131"/>
      <c r="DXO1273" s="131"/>
      <c r="DXP1273" s="131"/>
      <c r="DXQ1273" s="131"/>
      <c r="DXR1273" s="131"/>
      <c r="DXS1273" s="131"/>
      <c r="DXT1273" s="131"/>
      <c r="DXU1273" s="203"/>
      <c r="DXV1273" s="203"/>
      <c r="DXW1273" s="203"/>
      <c r="DXX1273" s="357"/>
      <c r="DXY1273" s="357"/>
      <c r="DXZ1273" s="262"/>
      <c r="DYA1273" s="262"/>
      <c r="DYB1273" s="262"/>
      <c r="DYC1273" s="262"/>
      <c r="DYD1273" s="262"/>
      <c r="DYE1273" s="165"/>
      <c r="DYF1273" s="422"/>
      <c r="DYG1273" s="98"/>
      <c r="DYH1273" s="17"/>
      <c r="DYI1273" s="18"/>
      <c r="DYJ1273" s="5"/>
      <c r="DYK1273" s="18"/>
      <c r="DYL1273" s="76"/>
      <c r="DYM1273" s="192"/>
      <c r="DYN1273" s="114"/>
      <c r="DYO1273" s="125"/>
      <c r="DYP1273" s="15"/>
      <c r="DYQ1273" s="131"/>
      <c r="DYR1273" s="131"/>
      <c r="DYS1273" s="131"/>
      <c r="DYT1273" s="131"/>
      <c r="DYU1273" s="131"/>
      <c r="DYV1273" s="131"/>
      <c r="DYW1273" s="131"/>
      <c r="DYX1273" s="131"/>
      <c r="DYY1273" s="203"/>
      <c r="DYZ1273" s="203"/>
      <c r="DZA1273" s="203"/>
      <c r="DZB1273" s="357"/>
      <c r="DZC1273" s="357"/>
      <c r="DZD1273" s="262"/>
      <c r="DZE1273" s="262"/>
      <c r="DZF1273" s="262"/>
      <c r="DZG1273" s="262"/>
      <c r="DZH1273" s="262"/>
      <c r="DZI1273" s="165"/>
      <c r="DZJ1273" s="422"/>
      <c r="DZK1273" s="98"/>
      <c r="DZL1273" s="17"/>
      <c r="DZM1273" s="18"/>
      <c r="DZN1273" s="5"/>
      <c r="DZO1273" s="18"/>
      <c r="DZP1273" s="76"/>
      <c r="DZQ1273" s="192"/>
      <c r="DZR1273" s="114"/>
      <c r="DZS1273" s="125"/>
      <c r="DZT1273" s="15"/>
      <c r="DZU1273" s="131"/>
      <c r="DZV1273" s="131"/>
      <c r="DZW1273" s="131"/>
      <c r="DZX1273" s="131"/>
      <c r="DZY1273" s="131"/>
      <c r="DZZ1273" s="131"/>
      <c r="EAA1273" s="131"/>
      <c r="EAB1273" s="131"/>
      <c r="EAC1273" s="203"/>
      <c r="EAD1273" s="203"/>
      <c r="EAE1273" s="203"/>
      <c r="EAF1273" s="357"/>
      <c r="EAG1273" s="357"/>
      <c r="EAH1273" s="262"/>
      <c r="EAI1273" s="262"/>
      <c r="EAJ1273" s="262"/>
      <c r="EAK1273" s="262"/>
      <c r="EAL1273" s="262"/>
      <c r="EAM1273" s="165"/>
      <c r="EAN1273" s="422"/>
      <c r="EAO1273" s="98"/>
      <c r="EAP1273" s="17"/>
      <c r="EAQ1273" s="18"/>
      <c r="EAR1273" s="5"/>
      <c r="EAS1273" s="18"/>
      <c r="EAT1273" s="76"/>
      <c r="EAU1273" s="192"/>
      <c r="EAV1273" s="114"/>
      <c r="EAW1273" s="125"/>
      <c r="EAX1273" s="15"/>
      <c r="EAY1273" s="131"/>
      <c r="EAZ1273" s="131"/>
      <c r="EBA1273" s="131"/>
      <c r="EBB1273" s="131"/>
      <c r="EBC1273" s="131"/>
      <c r="EBD1273" s="131"/>
      <c r="EBE1273" s="131"/>
      <c r="EBF1273" s="131"/>
      <c r="EBG1273" s="203"/>
      <c r="EBH1273" s="203"/>
      <c r="EBI1273" s="203"/>
      <c r="EBJ1273" s="357"/>
      <c r="EBK1273" s="357"/>
      <c r="EBL1273" s="262"/>
      <c r="EBM1273" s="262"/>
      <c r="EBN1273" s="262"/>
      <c r="EBO1273" s="262"/>
      <c r="EBP1273" s="262"/>
      <c r="EBQ1273" s="165"/>
      <c r="EBR1273" s="422"/>
      <c r="EBS1273" s="98"/>
      <c r="EBT1273" s="17"/>
      <c r="EBU1273" s="18"/>
      <c r="EBV1273" s="5"/>
      <c r="EBW1273" s="18"/>
      <c r="EBX1273" s="76"/>
      <c r="EBY1273" s="192"/>
      <c r="EBZ1273" s="114"/>
      <c r="ECA1273" s="125"/>
      <c r="ECB1273" s="15"/>
      <c r="ECC1273" s="131"/>
      <c r="ECD1273" s="131"/>
      <c r="ECE1273" s="131"/>
      <c r="ECF1273" s="131"/>
      <c r="ECG1273" s="131"/>
      <c r="ECH1273" s="131"/>
      <c r="ECI1273" s="131"/>
      <c r="ECJ1273" s="131"/>
      <c r="ECK1273" s="203"/>
      <c r="ECL1273" s="203"/>
      <c r="ECM1273" s="203"/>
      <c r="ECN1273" s="357"/>
      <c r="ECO1273" s="357"/>
      <c r="ECP1273" s="262"/>
      <c r="ECQ1273" s="262"/>
      <c r="ECR1273" s="262"/>
      <c r="ECS1273" s="262"/>
      <c r="ECT1273" s="262"/>
      <c r="ECU1273" s="165"/>
      <c r="ECV1273" s="422"/>
      <c r="ECW1273" s="98"/>
      <c r="ECX1273" s="17"/>
      <c r="ECY1273" s="18"/>
      <c r="ECZ1273" s="5"/>
      <c r="EDA1273" s="18"/>
      <c r="EDB1273" s="76"/>
      <c r="EDC1273" s="192"/>
      <c r="EDD1273" s="114"/>
      <c r="EDE1273" s="125"/>
      <c r="EDF1273" s="15"/>
      <c r="EDG1273" s="131"/>
      <c r="EDH1273" s="131"/>
      <c r="EDI1273" s="131"/>
      <c r="EDJ1273" s="131"/>
      <c r="EDK1273" s="131"/>
      <c r="EDL1273" s="131"/>
      <c r="EDM1273" s="131"/>
      <c r="EDN1273" s="131"/>
      <c r="EDO1273" s="203"/>
      <c r="EDP1273" s="203"/>
      <c r="EDQ1273" s="203"/>
      <c r="EDR1273" s="357"/>
      <c r="EDS1273" s="357"/>
      <c r="EDT1273" s="262"/>
      <c r="EDU1273" s="262"/>
      <c r="EDV1273" s="262"/>
      <c r="EDW1273" s="262"/>
      <c r="EDX1273" s="262"/>
      <c r="EDY1273" s="165"/>
      <c r="EDZ1273" s="422"/>
      <c r="EEA1273" s="98"/>
      <c r="EEB1273" s="17"/>
      <c r="EEC1273" s="18"/>
      <c r="EED1273" s="5"/>
      <c r="EEE1273" s="18"/>
      <c r="EEF1273" s="76"/>
      <c r="EEG1273" s="192"/>
      <c r="EEH1273" s="114"/>
      <c r="EEI1273" s="125"/>
      <c r="EEJ1273" s="15"/>
      <c r="EEK1273" s="131"/>
      <c r="EEL1273" s="131"/>
      <c r="EEM1273" s="131"/>
      <c r="EEN1273" s="131"/>
      <c r="EEO1273" s="131"/>
      <c r="EEP1273" s="131"/>
      <c r="EEQ1273" s="131"/>
      <c r="EER1273" s="131"/>
      <c r="EES1273" s="203"/>
      <c r="EET1273" s="203"/>
      <c r="EEU1273" s="203"/>
      <c r="EEV1273" s="357"/>
      <c r="EEW1273" s="357"/>
      <c r="EEX1273" s="262"/>
      <c r="EEY1273" s="262"/>
      <c r="EEZ1273" s="262"/>
      <c r="EFA1273" s="262"/>
      <c r="EFB1273" s="262"/>
      <c r="EFC1273" s="165"/>
      <c r="EFD1273" s="422"/>
      <c r="EFE1273" s="98"/>
      <c r="EFF1273" s="17"/>
      <c r="EFG1273" s="18"/>
      <c r="EFH1273" s="5"/>
      <c r="EFI1273" s="18"/>
      <c r="EFJ1273" s="76"/>
      <c r="EFK1273" s="192"/>
      <c r="EFL1273" s="114"/>
      <c r="EFM1273" s="125"/>
      <c r="EFN1273" s="15"/>
      <c r="EFO1273" s="131"/>
      <c r="EFP1273" s="131"/>
      <c r="EFQ1273" s="131"/>
      <c r="EFR1273" s="131"/>
      <c r="EFS1273" s="131"/>
      <c r="EFT1273" s="131"/>
      <c r="EFU1273" s="131"/>
      <c r="EFV1273" s="131"/>
      <c r="EFW1273" s="203"/>
      <c r="EFX1273" s="203"/>
      <c r="EFY1273" s="203"/>
      <c r="EFZ1273" s="357"/>
      <c r="EGA1273" s="357"/>
      <c r="EGB1273" s="262"/>
      <c r="EGC1273" s="262"/>
      <c r="EGD1273" s="262"/>
      <c r="EGE1273" s="262"/>
      <c r="EGF1273" s="262"/>
      <c r="EGG1273" s="165"/>
      <c r="EGH1273" s="422"/>
      <c r="EGI1273" s="98"/>
      <c r="EGJ1273" s="17"/>
      <c r="EGK1273" s="18"/>
      <c r="EGL1273" s="5"/>
      <c r="EGM1273" s="18"/>
      <c r="EGN1273" s="76"/>
      <c r="EGO1273" s="192"/>
      <c r="EGP1273" s="114"/>
      <c r="EGQ1273" s="125"/>
      <c r="EGR1273" s="15"/>
      <c r="EGS1273" s="131"/>
      <c r="EGT1273" s="131"/>
      <c r="EGU1273" s="131"/>
      <c r="EGV1273" s="131"/>
      <c r="EGW1273" s="131"/>
      <c r="EGX1273" s="131"/>
      <c r="EGY1273" s="131"/>
      <c r="EGZ1273" s="131"/>
      <c r="EHA1273" s="203"/>
      <c r="EHB1273" s="203"/>
      <c r="EHC1273" s="203"/>
      <c r="EHD1273" s="357"/>
      <c r="EHE1273" s="357"/>
      <c r="EHF1273" s="262"/>
      <c r="EHG1273" s="262"/>
      <c r="EHH1273" s="262"/>
      <c r="EHI1273" s="262"/>
      <c r="EHJ1273" s="262"/>
      <c r="EHK1273" s="165"/>
      <c r="EHL1273" s="422"/>
      <c r="EHM1273" s="98"/>
      <c r="EHN1273" s="17"/>
      <c r="EHO1273" s="18"/>
      <c r="EHP1273" s="5"/>
      <c r="EHQ1273" s="18"/>
      <c r="EHR1273" s="76"/>
      <c r="EHS1273" s="192"/>
      <c r="EHT1273" s="114"/>
      <c r="EHU1273" s="125"/>
      <c r="EHV1273" s="15"/>
      <c r="EHW1273" s="131"/>
      <c r="EHX1273" s="131"/>
      <c r="EHY1273" s="131"/>
      <c r="EHZ1273" s="131"/>
      <c r="EIA1273" s="131"/>
      <c r="EIB1273" s="131"/>
      <c r="EIC1273" s="131"/>
      <c r="EID1273" s="131"/>
      <c r="EIE1273" s="203"/>
      <c r="EIF1273" s="203"/>
      <c r="EIG1273" s="203"/>
      <c r="EIH1273" s="357"/>
      <c r="EII1273" s="357"/>
      <c r="EIJ1273" s="262"/>
      <c r="EIK1273" s="262"/>
      <c r="EIL1273" s="262"/>
      <c r="EIM1273" s="262"/>
      <c r="EIN1273" s="262"/>
      <c r="EIO1273" s="165"/>
      <c r="EIP1273" s="422"/>
      <c r="EIQ1273" s="98"/>
      <c r="EIR1273" s="17"/>
      <c r="EIS1273" s="18"/>
      <c r="EIT1273" s="5"/>
      <c r="EIU1273" s="18"/>
      <c r="EIV1273" s="76"/>
      <c r="EIW1273" s="192"/>
      <c r="EIX1273" s="114"/>
      <c r="EIY1273" s="125"/>
      <c r="EIZ1273" s="15"/>
      <c r="EJA1273" s="131"/>
      <c r="EJB1273" s="131"/>
      <c r="EJC1273" s="131"/>
      <c r="EJD1273" s="131"/>
      <c r="EJE1273" s="131"/>
      <c r="EJF1273" s="131"/>
      <c r="EJG1273" s="131"/>
      <c r="EJH1273" s="131"/>
      <c r="EJI1273" s="203"/>
      <c r="EJJ1273" s="203"/>
      <c r="EJK1273" s="203"/>
      <c r="EJL1273" s="357"/>
      <c r="EJM1273" s="357"/>
      <c r="EJN1273" s="262"/>
      <c r="EJO1273" s="262"/>
      <c r="EJP1273" s="262"/>
      <c r="EJQ1273" s="262"/>
      <c r="EJR1273" s="262"/>
      <c r="EJS1273" s="165"/>
      <c r="EJT1273" s="422"/>
      <c r="EJU1273" s="98"/>
      <c r="EJV1273" s="17"/>
      <c r="EJW1273" s="18"/>
      <c r="EJX1273" s="5"/>
      <c r="EJY1273" s="18"/>
      <c r="EJZ1273" s="76"/>
      <c r="EKA1273" s="192"/>
      <c r="EKB1273" s="114"/>
      <c r="EKC1273" s="125"/>
      <c r="EKD1273" s="15"/>
      <c r="EKE1273" s="131"/>
      <c r="EKF1273" s="131"/>
      <c r="EKG1273" s="131"/>
      <c r="EKH1273" s="131"/>
      <c r="EKI1273" s="131"/>
      <c r="EKJ1273" s="131"/>
      <c r="EKK1273" s="131"/>
      <c r="EKL1273" s="131"/>
      <c r="EKM1273" s="203"/>
      <c r="EKN1273" s="203"/>
      <c r="EKO1273" s="203"/>
      <c r="EKP1273" s="357"/>
      <c r="EKQ1273" s="357"/>
      <c r="EKR1273" s="262"/>
      <c r="EKS1273" s="262"/>
      <c r="EKT1273" s="262"/>
      <c r="EKU1273" s="262"/>
      <c r="EKV1273" s="262"/>
      <c r="EKW1273" s="165"/>
      <c r="EKX1273" s="422"/>
      <c r="EKY1273" s="98"/>
      <c r="EKZ1273" s="17"/>
      <c r="ELA1273" s="18"/>
      <c r="ELB1273" s="5"/>
      <c r="ELC1273" s="18"/>
      <c r="ELD1273" s="76"/>
      <c r="ELE1273" s="192"/>
      <c r="ELF1273" s="114"/>
      <c r="ELG1273" s="125"/>
      <c r="ELH1273" s="15"/>
      <c r="ELI1273" s="131"/>
      <c r="ELJ1273" s="131"/>
      <c r="ELK1273" s="131"/>
      <c r="ELL1273" s="131"/>
      <c r="ELM1273" s="131"/>
      <c r="ELN1273" s="131"/>
      <c r="ELO1273" s="131"/>
      <c r="ELP1273" s="131"/>
      <c r="ELQ1273" s="203"/>
      <c r="ELR1273" s="203"/>
      <c r="ELS1273" s="203"/>
      <c r="ELT1273" s="357"/>
      <c r="ELU1273" s="357"/>
      <c r="ELV1273" s="262"/>
      <c r="ELW1273" s="262"/>
      <c r="ELX1273" s="262"/>
      <c r="ELY1273" s="262"/>
      <c r="ELZ1273" s="262"/>
      <c r="EMA1273" s="165"/>
      <c r="EMB1273" s="422"/>
      <c r="EMC1273" s="98"/>
      <c r="EMD1273" s="17"/>
      <c r="EME1273" s="18"/>
      <c r="EMF1273" s="5"/>
      <c r="EMG1273" s="18"/>
      <c r="EMH1273" s="76"/>
      <c r="EMI1273" s="192"/>
      <c r="EMJ1273" s="114"/>
      <c r="EMK1273" s="125"/>
      <c r="EML1273" s="15"/>
      <c r="EMM1273" s="131"/>
      <c r="EMN1273" s="131"/>
      <c r="EMO1273" s="131"/>
      <c r="EMP1273" s="131"/>
      <c r="EMQ1273" s="131"/>
      <c r="EMR1273" s="131"/>
      <c r="EMS1273" s="131"/>
      <c r="EMT1273" s="131"/>
      <c r="EMU1273" s="203"/>
      <c r="EMV1273" s="203"/>
      <c r="EMW1273" s="203"/>
      <c r="EMX1273" s="357"/>
      <c r="EMY1273" s="357"/>
      <c r="EMZ1273" s="262"/>
      <c r="ENA1273" s="262"/>
      <c r="ENB1273" s="262"/>
      <c r="ENC1273" s="262"/>
      <c r="END1273" s="262"/>
      <c r="ENE1273" s="165"/>
      <c r="ENF1273" s="422"/>
      <c r="ENG1273" s="98"/>
      <c r="ENH1273" s="17"/>
      <c r="ENI1273" s="18"/>
      <c r="ENJ1273" s="5"/>
      <c r="ENK1273" s="18"/>
      <c r="ENL1273" s="76"/>
      <c r="ENM1273" s="192"/>
      <c r="ENN1273" s="114"/>
      <c r="ENO1273" s="125"/>
      <c r="ENP1273" s="15"/>
      <c r="ENQ1273" s="131"/>
      <c r="ENR1273" s="131"/>
      <c r="ENS1273" s="131"/>
      <c r="ENT1273" s="131"/>
      <c r="ENU1273" s="131"/>
      <c r="ENV1273" s="131"/>
      <c r="ENW1273" s="131"/>
      <c r="ENX1273" s="131"/>
      <c r="ENY1273" s="203"/>
      <c r="ENZ1273" s="203"/>
      <c r="EOA1273" s="203"/>
      <c r="EOB1273" s="357"/>
      <c r="EOC1273" s="357"/>
      <c r="EOD1273" s="262"/>
      <c r="EOE1273" s="262"/>
      <c r="EOF1273" s="262"/>
      <c r="EOG1273" s="262"/>
      <c r="EOH1273" s="262"/>
      <c r="EOI1273" s="165"/>
      <c r="EOJ1273" s="422"/>
      <c r="EOK1273" s="98"/>
      <c r="EOL1273" s="17"/>
      <c r="EOM1273" s="18"/>
      <c r="EON1273" s="5"/>
      <c r="EOO1273" s="18"/>
      <c r="EOP1273" s="76"/>
      <c r="EOQ1273" s="192"/>
      <c r="EOR1273" s="114"/>
      <c r="EOS1273" s="125"/>
      <c r="EOT1273" s="15"/>
      <c r="EOU1273" s="131"/>
      <c r="EOV1273" s="131"/>
      <c r="EOW1273" s="131"/>
      <c r="EOX1273" s="131"/>
      <c r="EOY1273" s="131"/>
      <c r="EOZ1273" s="131"/>
      <c r="EPA1273" s="131"/>
      <c r="EPB1273" s="131"/>
      <c r="EPC1273" s="203"/>
      <c r="EPD1273" s="203"/>
      <c r="EPE1273" s="203"/>
      <c r="EPF1273" s="357"/>
      <c r="EPG1273" s="357"/>
      <c r="EPH1273" s="262"/>
      <c r="EPI1273" s="262"/>
      <c r="EPJ1273" s="262"/>
      <c r="EPK1273" s="262"/>
      <c r="EPL1273" s="262"/>
      <c r="EPM1273" s="165"/>
      <c r="EPN1273" s="422"/>
      <c r="EPO1273" s="98"/>
      <c r="EPP1273" s="17"/>
      <c r="EPQ1273" s="18"/>
      <c r="EPR1273" s="5"/>
      <c r="EPS1273" s="18"/>
      <c r="EPT1273" s="76"/>
      <c r="EPU1273" s="192"/>
      <c r="EPV1273" s="114"/>
      <c r="EPW1273" s="125"/>
      <c r="EPX1273" s="15"/>
      <c r="EPY1273" s="131"/>
      <c r="EPZ1273" s="131"/>
      <c r="EQA1273" s="131"/>
      <c r="EQB1273" s="131"/>
      <c r="EQC1273" s="131"/>
      <c r="EQD1273" s="131"/>
      <c r="EQE1273" s="131"/>
      <c r="EQF1273" s="131"/>
      <c r="EQG1273" s="203"/>
      <c r="EQH1273" s="203"/>
      <c r="EQI1273" s="203"/>
      <c r="EQJ1273" s="357"/>
      <c r="EQK1273" s="357"/>
      <c r="EQL1273" s="262"/>
      <c r="EQM1273" s="262"/>
      <c r="EQN1273" s="262"/>
      <c r="EQO1273" s="262"/>
      <c r="EQP1273" s="262"/>
      <c r="EQQ1273" s="165"/>
      <c r="EQR1273" s="422"/>
      <c r="EQS1273" s="98"/>
      <c r="EQT1273" s="17"/>
      <c r="EQU1273" s="18"/>
      <c r="EQV1273" s="5"/>
      <c r="EQW1273" s="18"/>
      <c r="EQX1273" s="76"/>
      <c r="EQY1273" s="192"/>
      <c r="EQZ1273" s="114"/>
      <c r="ERA1273" s="125"/>
      <c r="ERB1273" s="15"/>
      <c r="ERC1273" s="131"/>
      <c r="ERD1273" s="131"/>
      <c r="ERE1273" s="131"/>
      <c r="ERF1273" s="131"/>
      <c r="ERG1273" s="131"/>
      <c r="ERH1273" s="131"/>
      <c r="ERI1273" s="131"/>
      <c r="ERJ1273" s="131"/>
      <c r="ERK1273" s="203"/>
      <c r="ERL1273" s="203"/>
      <c r="ERM1273" s="203"/>
      <c r="ERN1273" s="357"/>
      <c r="ERO1273" s="357"/>
      <c r="ERP1273" s="262"/>
      <c r="ERQ1273" s="262"/>
      <c r="ERR1273" s="262"/>
      <c r="ERS1273" s="262"/>
      <c r="ERT1273" s="262"/>
      <c r="ERU1273" s="165"/>
      <c r="ERV1273" s="422"/>
      <c r="ERW1273" s="98"/>
      <c r="ERX1273" s="17"/>
      <c r="ERY1273" s="18"/>
      <c r="ERZ1273" s="5"/>
      <c r="ESA1273" s="18"/>
      <c r="ESB1273" s="76"/>
      <c r="ESC1273" s="192"/>
      <c r="ESD1273" s="114"/>
      <c r="ESE1273" s="125"/>
      <c r="ESF1273" s="15"/>
      <c r="ESG1273" s="131"/>
      <c r="ESH1273" s="131"/>
      <c r="ESI1273" s="131"/>
      <c r="ESJ1273" s="131"/>
      <c r="ESK1273" s="131"/>
      <c r="ESL1273" s="131"/>
      <c r="ESM1273" s="131"/>
      <c r="ESN1273" s="131"/>
      <c r="ESO1273" s="203"/>
      <c r="ESP1273" s="203"/>
      <c r="ESQ1273" s="203"/>
      <c r="ESR1273" s="357"/>
      <c r="ESS1273" s="357"/>
      <c r="EST1273" s="262"/>
      <c r="ESU1273" s="262"/>
      <c r="ESV1273" s="262"/>
      <c r="ESW1273" s="262"/>
      <c r="ESX1273" s="262"/>
      <c r="ESY1273" s="165"/>
      <c r="ESZ1273" s="422"/>
      <c r="ETA1273" s="98"/>
      <c r="ETB1273" s="17"/>
      <c r="ETC1273" s="18"/>
      <c r="ETD1273" s="5"/>
      <c r="ETE1273" s="18"/>
      <c r="ETF1273" s="76"/>
      <c r="ETG1273" s="192"/>
      <c r="ETH1273" s="114"/>
      <c r="ETI1273" s="125"/>
      <c r="ETJ1273" s="15"/>
      <c r="ETK1273" s="131"/>
      <c r="ETL1273" s="131"/>
      <c r="ETM1273" s="131"/>
      <c r="ETN1273" s="131"/>
      <c r="ETO1273" s="131"/>
      <c r="ETP1273" s="131"/>
      <c r="ETQ1273" s="131"/>
      <c r="ETR1273" s="131"/>
      <c r="ETS1273" s="203"/>
      <c r="ETT1273" s="203"/>
      <c r="ETU1273" s="203"/>
      <c r="ETV1273" s="357"/>
      <c r="ETW1273" s="357"/>
      <c r="ETX1273" s="262"/>
      <c r="ETY1273" s="262"/>
      <c r="ETZ1273" s="262"/>
      <c r="EUA1273" s="262"/>
      <c r="EUB1273" s="262"/>
      <c r="EUC1273" s="165"/>
      <c r="EUD1273" s="422"/>
      <c r="EUE1273" s="98"/>
      <c r="EUF1273" s="17"/>
      <c r="EUG1273" s="18"/>
      <c r="EUH1273" s="5"/>
      <c r="EUI1273" s="18"/>
      <c r="EUJ1273" s="76"/>
      <c r="EUK1273" s="192"/>
      <c r="EUL1273" s="114"/>
      <c r="EUM1273" s="125"/>
      <c r="EUN1273" s="15"/>
      <c r="EUO1273" s="131"/>
      <c r="EUP1273" s="131"/>
      <c r="EUQ1273" s="131"/>
      <c r="EUR1273" s="131"/>
      <c r="EUS1273" s="131"/>
      <c r="EUT1273" s="131"/>
      <c r="EUU1273" s="131"/>
      <c r="EUV1273" s="131"/>
      <c r="EUW1273" s="203"/>
      <c r="EUX1273" s="203"/>
      <c r="EUY1273" s="203"/>
      <c r="EUZ1273" s="357"/>
      <c r="EVA1273" s="357"/>
      <c r="EVB1273" s="262"/>
      <c r="EVC1273" s="262"/>
      <c r="EVD1273" s="262"/>
      <c r="EVE1273" s="262"/>
      <c r="EVF1273" s="262"/>
      <c r="EVG1273" s="165"/>
      <c r="EVH1273" s="422"/>
      <c r="EVI1273" s="98"/>
      <c r="EVJ1273" s="17"/>
      <c r="EVK1273" s="18"/>
      <c r="EVL1273" s="5"/>
      <c r="EVM1273" s="18"/>
      <c r="EVN1273" s="76"/>
      <c r="EVO1273" s="192"/>
      <c r="EVP1273" s="114"/>
      <c r="EVQ1273" s="125"/>
      <c r="EVR1273" s="15"/>
      <c r="EVS1273" s="131"/>
      <c r="EVT1273" s="131"/>
      <c r="EVU1273" s="131"/>
      <c r="EVV1273" s="131"/>
      <c r="EVW1273" s="131"/>
      <c r="EVX1273" s="131"/>
      <c r="EVY1273" s="131"/>
      <c r="EVZ1273" s="131"/>
      <c r="EWA1273" s="203"/>
      <c r="EWB1273" s="203"/>
      <c r="EWC1273" s="203"/>
      <c r="EWD1273" s="357"/>
      <c r="EWE1273" s="357"/>
      <c r="EWF1273" s="262"/>
      <c r="EWG1273" s="262"/>
      <c r="EWH1273" s="262"/>
      <c r="EWI1273" s="262"/>
      <c r="EWJ1273" s="262"/>
      <c r="EWK1273" s="165"/>
      <c r="EWL1273" s="422"/>
      <c r="EWM1273" s="98"/>
      <c r="EWN1273" s="17"/>
      <c r="EWO1273" s="18"/>
      <c r="EWP1273" s="5"/>
      <c r="EWQ1273" s="18"/>
      <c r="EWR1273" s="76"/>
      <c r="EWS1273" s="192"/>
      <c r="EWT1273" s="114"/>
      <c r="EWU1273" s="125"/>
      <c r="EWV1273" s="15"/>
      <c r="EWW1273" s="131"/>
      <c r="EWX1273" s="131"/>
      <c r="EWY1273" s="131"/>
      <c r="EWZ1273" s="131"/>
      <c r="EXA1273" s="131"/>
      <c r="EXB1273" s="131"/>
      <c r="EXC1273" s="131"/>
      <c r="EXD1273" s="131"/>
      <c r="EXE1273" s="203"/>
      <c r="EXF1273" s="203"/>
      <c r="EXG1273" s="203"/>
      <c r="EXH1273" s="357"/>
      <c r="EXI1273" s="357"/>
      <c r="EXJ1273" s="262"/>
      <c r="EXK1273" s="262"/>
      <c r="EXL1273" s="262"/>
      <c r="EXM1273" s="262"/>
      <c r="EXN1273" s="262"/>
      <c r="EXO1273" s="165"/>
      <c r="EXP1273" s="422"/>
      <c r="EXQ1273" s="98"/>
      <c r="EXR1273" s="17"/>
      <c r="EXS1273" s="18"/>
      <c r="EXT1273" s="5"/>
      <c r="EXU1273" s="18"/>
      <c r="EXV1273" s="76"/>
      <c r="EXW1273" s="192"/>
      <c r="EXX1273" s="114"/>
      <c r="EXY1273" s="125"/>
      <c r="EXZ1273" s="15"/>
      <c r="EYA1273" s="131"/>
      <c r="EYB1273" s="131"/>
      <c r="EYC1273" s="131"/>
      <c r="EYD1273" s="131"/>
      <c r="EYE1273" s="131"/>
      <c r="EYF1273" s="131"/>
      <c r="EYG1273" s="131"/>
      <c r="EYH1273" s="131"/>
      <c r="EYI1273" s="203"/>
      <c r="EYJ1273" s="203"/>
      <c r="EYK1273" s="203"/>
      <c r="EYL1273" s="357"/>
      <c r="EYM1273" s="357"/>
      <c r="EYN1273" s="262"/>
      <c r="EYO1273" s="262"/>
      <c r="EYP1273" s="262"/>
      <c r="EYQ1273" s="262"/>
      <c r="EYR1273" s="262"/>
      <c r="EYS1273" s="165"/>
      <c r="EYT1273" s="422"/>
      <c r="EYU1273" s="98"/>
      <c r="EYV1273" s="17"/>
      <c r="EYW1273" s="18"/>
      <c r="EYX1273" s="5"/>
      <c r="EYY1273" s="18"/>
      <c r="EYZ1273" s="76"/>
      <c r="EZA1273" s="192"/>
      <c r="EZB1273" s="114"/>
      <c r="EZC1273" s="125"/>
      <c r="EZD1273" s="15"/>
      <c r="EZE1273" s="131"/>
      <c r="EZF1273" s="131"/>
      <c r="EZG1273" s="131"/>
      <c r="EZH1273" s="131"/>
      <c r="EZI1273" s="131"/>
      <c r="EZJ1273" s="131"/>
      <c r="EZK1273" s="131"/>
      <c r="EZL1273" s="131"/>
      <c r="EZM1273" s="203"/>
      <c r="EZN1273" s="203"/>
      <c r="EZO1273" s="203"/>
      <c r="EZP1273" s="357"/>
      <c r="EZQ1273" s="357"/>
      <c r="EZR1273" s="262"/>
      <c r="EZS1273" s="262"/>
      <c r="EZT1273" s="262"/>
      <c r="EZU1273" s="262"/>
      <c r="EZV1273" s="262"/>
      <c r="EZW1273" s="165"/>
      <c r="EZX1273" s="422"/>
      <c r="EZY1273" s="98"/>
      <c r="EZZ1273" s="17"/>
      <c r="FAA1273" s="18"/>
      <c r="FAB1273" s="5"/>
      <c r="FAC1273" s="18"/>
      <c r="FAD1273" s="76"/>
      <c r="FAE1273" s="192"/>
      <c r="FAF1273" s="114"/>
      <c r="FAG1273" s="125"/>
      <c r="FAH1273" s="15"/>
      <c r="FAI1273" s="131"/>
      <c r="FAJ1273" s="131"/>
      <c r="FAK1273" s="131"/>
      <c r="FAL1273" s="131"/>
      <c r="FAM1273" s="131"/>
      <c r="FAN1273" s="131"/>
      <c r="FAO1273" s="131"/>
      <c r="FAP1273" s="131"/>
      <c r="FAQ1273" s="203"/>
      <c r="FAR1273" s="203"/>
      <c r="FAS1273" s="203"/>
      <c r="FAT1273" s="357"/>
      <c r="FAU1273" s="357"/>
      <c r="FAV1273" s="262"/>
      <c r="FAW1273" s="262"/>
      <c r="FAX1273" s="262"/>
      <c r="FAY1273" s="262"/>
      <c r="FAZ1273" s="262"/>
      <c r="FBA1273" s="165"/>
      <c r="FBB1273" s="422"/>
      <c r="FBC1273" s="98"/>
      <c r="FBD1273" s="17"/>
      <c r="FBE1273" s="18"/>
      <c r="FBF1273" s="5"/>
      <c r="FBG1273" s="18"/>
      <c r="FBH1273" s="76"/>
      <c r="FBI1273" s="192"/>
      <c r="FBJ1273" s="114"/>
      <c r="FBK1273" s="125"/>
      <c r="FBL1273" s="15"/>
      <c r="FBM1273" s="131"/>
      <c r="FBN1273" s="131"/>
      <c r="FBO1273" s="131"/>
      <c r="FBP1273" s="131"/>
      <c r="FBQ1273" s="131"/>
      <c r="FBR1273" s="131"/>
      <c r="FBS1273" s="131"/>
      <c r="FBT1273" s="131"/>
      <c r="FBU1273" s="203"/>
      <c r="FBV1273" s="203"/>
      <c r="FBW1273" s="203"/>
      <c r="FBX1273" s="357"/>
      <c r="FBY1273" s="357"/>
      <c r="FBZ1273" s="262"/>
      <c r="FCA1273" s="262"/>
      <c r="FCB1273" s="262"/>
      <c r="FCC1273" s="262"/>
      <c r="FCD1273" s="262"/>
      <c r="FCE1273" s="165"/>
      <c r="FCF1273" s="422"/>
      <c r="FCG1273" s="98"/>
      <c r="FCH1273" s="17"/>
      <c r="FCI1273" s="18"/>
      <c r="FCJ1273" s="5"/>
      <c r="FCK1273" s="18"/>
      <c r="FCL1273" s="76"/>
      <c r="FCM1273" s="192"/>
      <c r="FCN1273" s="114"/>
      <c r="FCO1273" s="125"/>
      <c r="FCP1273" s="15"/>
      <c r="FCQ1273" s="131"/>
      <c r="FCR1273" s="131"/>
      <c r="FCS1273" s="131"/>
      <c r="FCT1273" s="131"/>
      <c r="FCU1273" s="131"/>
      <c r="FCV1273" s="131"/>
      <c r="FCW1273" s="131"/>
      <c r="FCX1273" s="131"/>
      <c r="FCY1273" s="203"/>
      <c r="FCZ1273" s="203"/>
      <c r="FDA1273" s="203"/>
      <c r="FDB1273" s="357"/>
      <c r="FDC1273" s="357"/>
      <c r="FDD1273" s="262"/>
      <c r="FDE1273" s="262"/>
      <c r="FDF1273" s="262"/>
      <c r="FDG1273" s="262"/>
      <c r="FDH1273" s="262"/>
      <c r="FDI1273" s="165"/>
      <c r="FDJ1273" s="422"/>
      <c r="FDK1273" s="98"/>
      <c r="FDL1273" s="17"/>
      <c r="FDM1273" s="18"/>
      <c r="FDN1273" s="5"/>
      <c r="FDO1273" s="18"/>
      <c r="FDP1273" s="76"/>
      <c r="FDQ1273" s="192"/>
      <c r="FDR1273" s="114"/>
      <c r="FDS1273" s="125"/>
      <c r="FDT1273" s="15"/>
      <c r="FDU1273" s="131"/>
      <c r="FDV1273" s="131"/>
      <c r="FDW1273" s="131"/>
      <c r="FDX1273" s="131"/>
      <c r="FDY1273" s="131"/>
      <c r="FDZ1273" s="131"/>
      <c r="FEA1273" s="131"/>
      <c r="FEB1273" s="131"/>
      <c r="FEC1273" s="203"/>
      <c r="FED1273" s="203"/>
      <c r="FEE1273" s="203"/>
      <c r="FEF1273" s="357"/>
      <c r="FEG1273" s="357"/>
      <c r="FEH1273" s="262"/>
      <c r="FEI1273" s="262"/>
      <c r="FEJ1273" s="262"/>
      <c r="FEK1273" s="262"/>
      <c r="FEL1273" s="262"/>
      <c r="FEM1273" s="165"/>
      <c r="FEN1273" s="422"/>
      <c r="FEO1273" s="98"/>
      <c r="FEP1273" s="17"/>
      <c r="FEQ1273" s="18"/>
      <c r="FER1273" s="5"/>
      <c r="FES1273" s="18"/>
      <c r="FET1273" s="76"/>
      <c r="FEU1273" s="192"/>
      <c r="FEV1273" s="114"/>
      <c r="FEW1273" s="125"/>
      <c r="FEX1273" s="15"/>
      <c r="FEY1273" s="131"/>
      <c r="FEZ1273" s="131"/>
      <c r="FFA1273" s="131"/>
      <c r="FFB1273" s="131"/>
      <c r="FFC1273" s="131"/>
      <c r="FFD1273" s="131"/>
      <c r="FFE1273" s="131"/>
      <c r="FFF1273" s="131"/>
      <c r="FFG1273" s="203"/>
      <c r="FFH1273" s="203"/>
      <c r="FFI1273" s="203"/>
      <c r="FFJ1273" s="357"/>
      <c r="FFK1273" s="357"/>
      <c r="FFL1273" s="262"/>
      <c r="FFM1273" s="262"/>
      <c r="FFN1273" s="262"/>
      <c r="FFO1273" s="262"/>
      <c r="FFP1273" s="262"/>
      <c r="FFQ1273" s="165"/>
      <c r="FFR1273" s="422"/>
      <c r="FFS1273" s="98"/>
      <c r="FFT1273" s="17"/>
      <c r="FFU1273" s="18"/>
      <c r="FFV1273" s="5"/>
      <c r="FFW1273" s="18"/>
      <c r="FFX1273" s="76"/>
      <c r="FFY1273" s="192"/>
      <c r="FFZ1273" s="114"/>
      <c r="FGA1273" s="125"/>
      <c r="FGB1273" s="15"/>
      <c r="FGC1273" s="131"/>
      <c r="FGD1273" s="131"/>
      <c r="FGE1273" s="131"/>
      <c r="FGF1273" s="131"/>
      <c r="FGG1273" s="131"/>
      <c r="FGH1273" s="131"/>
      <c r="FGI1273" s="131"/>
      <c r="FGJ1273" s="131"/>
      <c r="FGK1273" s="203"/>
      <c r="FGL1273" s="203"/>
      <c r="FGM1273" s="203"/>
      <c r="FGN1273" s="357"/>
      <c r="FGO1273" s="357"/>
      <c r="FGP1273" s="262"/>
      <c r="FGQ1273" s="262"/>
      <c r="FGR1273" s="262"/>
      <c r="FGS1273" s="262"/>
      <c r="FGT1273" s="262"/>
      <c r="FGU1273" s="165"/>
      <c r="FGV1273" s="422"/>
      <c r="FGW1273" s="98"/>
      <c r="FGX1273" s="17"/>
      <c r="FGY1273" s="18"/>
      <c r="FGZ1273" s="5"/>
      <c r="FHA1273" s="18"/>
      <c r="FHB1273" s="76"/>
      <c r="FHC1273" s="192"/>
      <c r="FHD1273" s="114"/>
      <c r="FHE1273" s="125"/>
      <c r="FHF1273" s="15"/>
      <c r="FHG1273" s="131"/>
      <c r="FHH1273" s="131"/>
      <c r="FHI1273" s="131"/>
      <c r="FHJ1273" s="131"/>
      <c r="FHK1273" s="131"/>
      <c r="FHL1273" s="131"/>
      <c r="FHM1273" s="131"/>
      <c r="FHN1273" s="131"/>
      <c r="FHO1273" s="203"/>
      <c r="FHP1273" s="203"/>
      <c r="FHQ1273" s="203"/>
      <c r="FHR1273" s="357"/>
      <c r="FHS1273" s="357"/>
      <c r="FHT1273" s="262"/>
      <c r="FHU1273" s="262"/>
      <c r="FHV1273" s="262"/>
      <c r="FHW1273" s="262"/>
      <c r="FHX1273" s="262"/>
      <c r="FHY1273" s="165"/>
      <c r="FHZ1273" s="422"/>
      <c r="FIA1273" s="98"/>
      <c r="FIB1273" s="17"/>
      <c r="FIC1273" s="18"/>
      <c r="FID1273" s="5"/>
      <c r="FIE1273" s="18"/>
      <c r="FIF1273" s="76"/>
      <c r="FIG1273" s="192"/>
      <c r="FIH1273" s="114"/>
      <c r="FII1273" s="125"/>
      <c r="FIJ1273" s="15"/>
      <c r="FIK1273" s="131"/>
      <c r="FIL1273" s="131"/>
      <c r="FIM1273" s="131"/>
      <c r="FIN1273" s="131"/>
      <c r="FIO1273" s="131"/>
      <c r="FIP1273" s="131"/>
      <c r="FIQ1273" s="131"/>
      <c r="FIR1273" s="131"/>
      <c r="FIS1273" s="203"/>
      <c r="FIT1273" s="203"/>
      <c r="FIU1273" s="203"/>
      <c r="FIV1273" s="357"/>
      <c r="FIW1273" s="357"/>
      <c r="FIX1273" s="262"/>
      <c r="FIY1273" s="262"/>
      <c r="FIZ1273" s="262"/>
      <c r="FJA1273" s="262"/>
      <c r="FJB1273" s="262"/>
      <c r="FJC1273" s="165"/>
      <c r="FJD1273" s="422"/>
      <c r="FJE1273" s="98"/>
      <c r="FJF1273" s="17"/>
      <c r="FJG1273" s="18"/>
      <c r="FJH1273" s="5"/>
      <c r="FJI1273" s="18"/>
      <c r="FJJ1273" s="76"/>
      <c r="FJK1273" s="192"/>
      <c r="FJL1273" s="114"/>
      <c r="FJM1273" s="125"/>
      <c r="FJN1273" s="15"/>
      <c r="FJO1273" s="131"/>
      <c r="FJP1273" s="131"/>
      <c r="FJQ1273" s="131"/>
      <c r="FJR1273" s="131"/>
      <c r="FJS1273" s="131"/>
      <c r="FJT1273" s="131"/>
      <c r="FJU1273" s="131"/>
      <c r="FJV1273" s="131"/>
      <c r="FJW1273" s="203"/>
      <c r="FJX1273" s="203"/>
      <c r="FJY1273" s="203"/>
      <c r="FJZ1273" s="357"/>
      <c r="FKA1273" s="357"/>
      <c r="FKB1273" s="262"/>
      <c r="FKC1273" s="262"/>
      <c r="FKD1273" s="262"/>
      <c r="FKE1273" s="262"/>
      <c r="FKF1273" s="262"/>
      <c r="FKG1273" s="165"/>
      <c r="FKH1273" s="422"/>
      <c r="FKI1273" s="98"/>
      <c r="FKJ1273" s="17"/>
      <c r="FKK1273" s="18"/>
      <c r="FKL1273" s="5"/>
      <c r="FKM1273" s="18"/>
      <c r="FKN1273" s="76"/>
      <c r="FKO1273" s="192"/>
      <c r="FKP1273" s="114"/>
      <c r="FKQ1273" s="125"/>
      <c r="FKR1273" s="15"/>
      <c r="FKS1273" s="131"/>
      <c r="FKT1273" s="131"/>
      <c r="FKU1273" s="131"/>
      <c r="FKV1273" s="131"/>
      <c r="FKW1273" s="131"/>
      <c r="FKX1273" s="131"/>
      <c r="FKY1273" s="131"/>
      <c r="FKZ1273" s="131"/>
      <c r="FLA1273" s="203"/>
      <c r="FLB1273" s="203"/>
      <c r="FLC1273" s="203"/>
      <c r="FLD1273" s="357"/>
      <c r="FLE1273" s="357"/>
      <c r="FLF1273" s="262"/>
      <c r="FLG1273" s="262"/>
      <c r="FLH1273" s="262"/>
      <c r="FLI1273" s="262"/>
      <c r="FLJ1273" s="262"/>
      <c r="FLK1273" s="165"/>
      <c r="FLL1273" s="422"/>
      <c r="FLM1273" s="98"/>
      <c r="FLN1273" s="17"/>
      <c r="FLO1273" s="18"/>
      <c r="FLP1273" s="5"/>
      <c r="FLQ1273" s="18"/>
      <c r="FLR1273" s="76"/>
      <c r="FLS1273" s="192"/>
      <c r="FLT1273" s="114"/>
      <c r="FLU1273" s="125"/>
      <c r="FLV1273" s="15"/>
      <c r="FLW1273" s="131"/>
      <c r="FLX1273" s="131"/>
      <c r="FLY1273" s="131"/>
      <c r="FLZ1273" s="131"/>
      <c r="FMA1273" s="131"/>
      <c r="FMB1273" s="131"/>
      <c r="FMC1273" s="131"/>
      <c r="FMD1273" s="131"/>
      <c r="FME1273" s="203"/>
      <c r="FMF1273" s="203"/>
      <c r="FMG1273" s="203"/>
      <c r="FMH1273" s="357"/>
      <c r="FMI1273" s="357"/>
      <c r="FMJ1273" s="262"/>
      <c r="FMK1273" s="262"/>
      <c r="FML1273" s="262"/>
      <c r="FMM1273" s="262"/>
      <c r="FMN1273" s="262"/>
      <c r="FMO1273" s="165"/>
      <c r="FMP1273" s="422"/>
      <c r="FMQ1273" s="98"/>
      <c r="FMR1273" s="17"/>
      <c r="FMS1273" s="18"/>
      <c r="FMT1273" s="5"/>
      <c r="FMU1273" s="18"/>
      <c r="FMV1273" s="76"/>
      <c r="FMW1273" s="192"/>
      <c r="FMX1273" s="114"/>
      <c r="FMY1273" s="125"/>
      <c r="FMZ1273" s="15"/>
      <c r="FNA1273" s="131"/>
      <c r="FNB1273" s="131"/>
      <c r="FNC1273" s="131"/>
      <c r="FND1273" s="131"/>
      <c r="FNE1273" s="131"/>
      <c r="FNF1273" s="131"/>
      <c r="FNG1273" s="131"/>
      <c r="FNH1273" s="131"/>
      <c r="FNI1273" s="203"/>
      <c r="FNJ1273" s="203"/>
      <c r="FNK1273" s="203"/>
      <c r="FNL1273" s="357"/>
      <c r="FNM1273" s="357"/>
      <c r="FNN1273" s="262"/>
      <c r="FNO1273" s="262"/>
      <c r="FNP1273" s="262"/>
      <c r="FNQ1273" s="262"/>
      <c r="FNR1273" s="262"/>
      <c r="FNS1273" s="165"/>
      <c r="FNT1273" s="422"/>
      <c r="FNU1273" s="98"/>
      <c r="FNV1273" s="17"/>
      <c r="FNW1273" s="18"/>
      <c r="FNX1273" s="5"/>
      <c r="FNY1273" s="18"/>
      <c r="FNZ1273" s="76"/>
      <c r="FOA1273" s="192"/>
      <c r="FOB1273" s="114"/>
      <c r="FOC1273" s="125"/>
      <c r="FOD1273" s="15"/>
      <c r="FOE1273" s="131"/>
      <c r="FOF1273" s="131"/>
      <c r="FOG1273" s="131"/>
      <c r="FOH1273" s="131"/>
      <c r="FOI1273" s="131"/>
      <c r="FOJ1273" s="131"/>
      <c r="FOK1273" s="131"/>
      <c r="FOL1273" s="131"/>
      <c r="FOM1273" s="203"/>
      <c r="FON1273" s="203"/>
      <c r="FOO1273" s="203"/>
      <c r="FOP1273" s="357"/>
      <c r="FOQ1273" s="357"/>
      <c r="FOR1273" s="262"/>
      <c r="FOS1273" s="262"/>
      <c r="FOT1273" s="262"/>
      <c r="FOU1273" s="262"/>
      <c r="FOV1273" s="262"/>
      <c r="FOW1273" s="165"/>
      <c r="FOX1273" s="422"/>
      <c r="FOY1273" s="98"/>
      <c r="FOZ1273" s="17"/>
      <c r="FPA1273" s="18"/>
      <c r="FPB1273" s="5"/>
      <c r="FPC1273" s="18"/>
      <c r="FPD1273" s="76"/>
      <c r="FPE1273" s="192"/>
      <c r="FPF1273" s="114"/>
      <c r="FPG1273" s="125"/>
      <c r="FPH1273" s="15"/>
      <c r="FPI1273" s="131"/>
      <c r="FPJ1273" s="131"/>
      <c r="FPK1273" s="131"/>
      <c r="FPL1273" s="131"/>
      <c r="FPM1273" s="131"/>
      <c r="FPN1273" s="131"/>
      <c r="FPO1273" s="131"/>
      <c r="FPP1273" s="131"/>
      <c r="FPQ1273" s="203"/>
      <c r="FPR1273" s="203"/>
      <c r="FPS1273" s="203"/>
      <c r="FPT1273" s="357"/>
      <c r="FPU1273" s="357"/>
      <c r="FPV1273" s="262"/>
      <c r="FPW1273" s="262"/>
      <c r="FPX1273" s="262"/>
      <c r="FPY1273" s="262"/>
      <c r="FPZ1273" s="262"/>
      <c r="FQA1273" s="165"/>
      <c r="FQB1273" s="422"/>
      <c r="FQC1273" s="98"/>
      <c r="FQD1273" s="17"/>
      <c r="FQE1273" s="18"/>
      <c r="FQF1273" s="5"/>
      <c r="FQG1273" s="18"/>
      <c r="FQH1273" s="76"/>
      <c r="FQI1273" s="192"/>
      <c r="FQJ1273" s="114"/>
      <c r="FQK1273" s="125"/>
      <c r="FQL1273" s="15"/>
      <c r="FQM1273" s="131"/>
      <c r="FQN1273" s="131"/>
      <c r="FQO1273" s="131"/>
      <c r="FQP1273" s="131"/>
      <c r="FQQ1273" s="131"/>
      <c r="FQR1273" s="131"/>
      <c r="FQS1273" s="131"/>
      <c r="FQT1273" s="131"/>
      <c r="FQU1273" s="203"/>
      <c r="FQV1273" s="203"/>
      <c r="FQW1273" s="203"/>
      <c r="FQX1273" s="357"/>
      <c r="FQY1273" s="357"/>
      <c r="FQZ1273" s="262"/>
      <c r="FRA1273" s="262"/>
      <c r="FRB1273" s="262"/>
      <c r="FRC1273" s="262"/>
      <c r="FRD1273" s="262"/>
      <c r="FRE1273" s="165"/>
      <c r="FRF1273" s="422"/>
      <c r="FRG1273" s="98"/>
      <c r="FRH1273" s="17"/>
      <c r="FRI1273" s="18"/>
      <c r="FRJ1273" s="5"/>
      <c r="FRK1273" s="18"/>
      <c r="FRL1273" s="76"/>
      <c r="FRM1273" s="192"/>
      <c r="FRN1273" s="114"/>
      <c r="FRO1273" s="125"/>
      <c r="FRP1273" s="15"/>
      <c r="FRQ1273" s="131"/>
      <c r="FRR1273" s="131"/>
      <c r="FRS1273" s="131"/>
      <c r="FRT1273" s="131"/>
      <c r="FRU1273" s="131"/>
      <c r="FRV1273" s="131"/>
      <c r="FRW1273" s="131"/>
      <c r="FRX1273" s="131"/>
      <c r="FRY1273" s="203"/>
      <c r="FRZ1273" s="203"/>
      <c r="FSA1273" s="203"/>
      <c r="FSB1273" s="357"/>
      <c r="FSC1273" s="357"/>
      <c r="FSD1273" s="262"/>
      <c r="FSE1273" s="262"/>
      <c r="FSF1273" s="262"/>
      <c r="FSG1273" s="262"/>
      <c r="FSH1273" s="262"/>
      <c r="FSI1273" s="165"/>
      <c r="FSJ1273" s="422"/>
      <c r="FSK1273" s="98"/>
      <c r="FSL1273" s="17"/>
      <c r="FSM1273" s="18"/>
      <c r="FSN1273" s="5"/>
      <c r="FSO1273" s="18"/>
      <c r="FSP1273" s="76"/>
      <c r="FSQ1273" s="192"/>
      <c r="FSR1273" s="114"/>
      <c r="FSS1273" s="125"/>
      <c r="FST1273" s="15"/>
      <c r="FSU1273" s="131"/>
      <c r="FSV1273" s="131"/>
      <c r="FSW1273" s="131"/>
      <c r="FSX1273" s="131"/>
      <c r="FSY1273" s="131"/>
      <c r="FSZ1273" s="131"/>
      <c r="FTA1273" s="131"/>
      <c r="FTB1273" s="131"/>
      <c r="FTC1273" s="203"/>
      <c r="FTD1273" s="203"/>
      <c r="FTE1273" s="203"/>
      <c r="FTF1273" s="357"/>
      <c r="FTG1273" s="357"/>
      <c r="FTH1273" s="262"/>
      <c r="FTI1273" s="262"/>
      <c r="FTJ1273" s="262"/>
      <c r="FTK1273" s="262"/>
      <c r="FTL1273" s="262"/>
      <c r="FTM1273" s="165"/>
      <c r="FTN1273" s="422"/>
      <c r="FTO1273" s="98"/>
      <c r="FTP1273" s="17"/>
      <c r="FTQ1273" s="18"/>
      <c r="FTR1273" s="5"/>
      <c r="FTS1273" s="18"/>
      <c r="FTT1273" s="76"/>
      <c r="FTU1273" s="192"/>
      <c r="FTV1273" s="114"/>
      <c r="FTW1273" s="125"/>
      <c r="FTX1273" s="15"/>
      <c r="FTY1273" s="131"/>
      <c r="FTZ1273" s="131"/>
      <c r="FUA1273" s="131"/>
      <c r="FUB1273" s="131"/>
      <c r="FUC1273" s="131"/>
      <c r="FUD1273" s="131"/>
      <c r="FUE1273" s="131"/>
      <c r="FUF1273" s="131"/>
      <c r="FUG1273" s="203"/>
      <c r="FUH1273" s="203"/>
      <c r="FUI1273" s="203"/>
      <c r="FUJ1273" s="357"/>
      <c r="FUK1273" s="357"/>
      <c r="FUL1273" s="262"/>
      <c r="FUM1273" s="262"/>
      <c r="FUN1273" s="262"/>
      <c r="FUO1273" s="262"/>
      <c r="FUP1273" s="262"/>
      <c r="FUQ1273" s="165"/>
      <c r="FUR1273" s="422"/>
      <c r="FUS1273" s="98"/>
      <c r="FUT1273" s="17"/>
      <c r="FUU1273" s="18"/>
      <c r="FUV1273" s="5"/>
      <c r="FUW1273" s="18"/>
      <c r="FUX1273" s="76"/>
      <c r="FUY1273" s="192"/>
      <c r="FUZ1273" s="114"/>
      <c r="FVA1273" s="125"/>
      <c r="FVB1273" s="15"/>
      <c r="FVC1273" s="131"/>
      <c r="FVD1273" s="131"/>
      <c r="FVE1273" s="131"/>
      <c r="FVF1273" s="131"/>
      <c r="FVG1273" s="131"/>
      <c r="FVH1273" s="131"/>
      <c r="FVI1273" s="131"/>
      <c r="FVJ1273" s="131"/>
      <c r="FVK1273" s="203"/>
      <c r="FVL1273" s="203"/>
      <c r="FVM1273" s="203"/>
      <c r="FVN1273" s="357"/>
      <c r="FVO1273" s="357"/>
      <c r="FVP1273" s="262"/>
      <c r="FVQ1273" s="262"/>
      <c r="FVR1273" s="262"/>
      <c r="FVS1273" s="262"/>
      <c r="FVT1273" s="262"/>
      <c r="FVU1273" s="165"/>
      <c r="FVV1273" s="422"/>
      <c r="FVW1273" s="98"/>
      <c r="FVX1273" s="17"/>
      <c r="FVY1273" s="18"/>
      <c r="FVZ1273" s="5"/>
      <c r="FWA1273" s="18"/>
      <c r="FWB1273" s="76"/>
      <c r="FWC1273" s="192"/>
      <c r="FWD1273" s="114"/>
      <c r="FWE1273" s="125"/>
      <c r="FWF1273" s="15"/>
      <c r="FWG1273" s="131"/>
      <c r="FWH1273" s="131"/>
      <c r="FWI1273" s="131"/>
      <c r="FWJ1273" s="131"/>
      <c r="FWK1273" s="131"/>
      <c r="FWL1273" s="131"/>
      <c r="FWM1273" s="131"/>
      <c r="FWN1273" s="131"/>
      <c r="FWO1273" s="203"/>
      <c r="FWP1273" s="203"/>
      <c r="FWQ1273" s="203"/>
      <c r="FWR1273" s="357"/>
      <c r="FWS1273" s="357"/>
      <c r="FWT1273" s="262"/>
      <c r="FWU1273" s="262"/>
      <c r="FWV1273" s="262"/>
      <c r="FWW1273" s="262"/>
      <c r="FWX1273" s="262"/>
      <c r="FWY1273" s="165"/>
      <c r="FWZ1273" s="422"/>
      <c r="FXA1273" s="98"/>
      <c r="FXB1273" s="17"/>
      <c r="FXC1273" s="18"/>
      <c r="FXD1273" s="5"/>
      <c r="FXE1273" s="18"/>
      <c r="FXF1273" s="76"/>
      <c r="FXG1273" s="192"/>
      <c r="FXH1273" s="114"/>
      <c r="FXI1273" s="125"/>
      <c r="FXJ1273" s="15"/>
      <c r="FXK1273" s="131"/>
      <c r="FXL1273" s="131"/>
      <c r="FXM1273" s="131"/>
      <c r="FXN1273" s="131"/>
      <c r="FXO1273" s="131"/>
      <c r="FXP1273" s="131"/>
      <c r="FXQ1273" s="131"/>
      <c r="FXR1273" s="131"/>
      <c r="FXS1273" s="203"/>
      <c r="FXT1273" s="203"/>
      <c r="FXU1273" s="203"/>
      <c r="FXV1273" s="357"/>
      <c r="FXW1273" s="357"/>
      <c r="FXX1273" s="262"/>
      <c r="FXY1273" s="262"/>
      <c r="FXZ1273" s="262"/>
      <c r="FYA1273" s="262"/>
      <c r="FYB1273" s="262"/>
      <c r="FYC1273" s="165"/>
      <c r="FYD1273" s="422"/>
      <c r="FYE1273" s="98"/>
      <c r="FYF1273" s="17"/>
      <c r="FYG1273" s="18"/>
      <c r="FYH1273" s="5"/>
      <c r="FYI1273" s="18"/>
      <c r="FYJ1273" s="76"/>
      <c r="FYK1273" s="192"/>
      <c r="FYL1273" s="114"/>
      <c r="FYM1273" s="125"/>
      <c r="FYN1273" s="15"/>
      <c r="FYO1273" s="131"/>
      <c r="FYP1273" s="131"/>
      <c r="FYQ1273" s="131"/>
      <c r="FYR1273" s="131"/>
      <c r="FYS1273" s="131"/>
      <c r="FYT1273" s="131"/>
      <c r="FYU1273" s="131"/>
      <c r="FYV1273" s="131"/>
      <c r="FYW1273" s="203"/>
      <c r="FYX1273" s="203"/>
      <c r="FYY1273" s="203"/>
      <c r="FYZ1273" s="357"/>
      <c r="FZA1273" s="357"/>
      <c r="FZB1273" s="262"/>
      <c r="FZC1273" s="262"/>
      <c r="FZD1273" s="262"/>
      <c r="FZE1273" s="262"/>
      <c r="FZF1273" s="262"/>
      <c r="FZG1273" s="165"/>
      <c r="FZH1273" s="422"/>
      <c r="FZI1273" s="98"/>
      <c r="FZJ1273" s="17"/>
      <c r="FZK1273" s="18"/>
      <c r="FZL1273" s="5"/>
      <c r="FZM1273" s="18"/>
      <c r="FZN1273" s="76"/>
      <c r="FZO1273" s="192"/>
      <c r="FZP1273" s="114"/>
      <c r="FZQ1273" s="125"/>
      <c r="FZR1273" s="15"/>
      <c r="FZS1273" s="131"/>
      <c r="FZT1273" s="131"/>
      <c r="FZU1273" s="131"/>
      <c r="FZV1273" s="131"/>
      <c r="FZW1273" s="131"/>
      <c r="FZX1273" s="131"/>
      <c r="FZY1273" s="131"/>
      <c r="FZZ1273" s="131"/>
      <c r="GAA1273" s="203"/>
      <c r="GAB1273" s="203"/>
      <c r="GAC1273" s="203"/>
      <c r="GAD1273" s="357"/>
      <c r="GAE1273" s="357"/>
      <c r="GAF1273" s="262"/>
      <c r="GAG1273" s="262"/>
      <c r="GAH1273" s="262"/>
      <c r="GAI1273" s="262"/>
      <c r="GAJ1273" s="262"/>
      <c r="GAK1273" s="165"/>
      <c r="GAL1273" s="422"/>
      <c r="GAM1273" s="98"/>
      <c r="GAN1273" s="17"/>
      <c r="GAO1273" s="18"/>
      <c r="GAP1273" s="5"/>
      <c r="GAQ1273" s="18"/>
      <c r="GAR1273" s="76"/>
      <c r="GAS1273" s="192"/>
      <c r="GAT1273" s="114"/>
      <c r="GAU1273" s="125"/>
      <c r="GAV1273" s="15"/>
      <c r="GAW1273" s="131"/>
      <c r="GAX1273" s="131"/>
      <c r="GAY1273" s="131"/>
      <c r="GAZ1273" s="131"/>
      <c r="GBA1273" s="131"/>
      <c r="GBB1273" s="131"/>
      <c r="GBC1273" s="131"/>
      <c r="GBD1273" s="131"/>
      <c r="GBE1273" s="203"/>
      <c r="GBF1273" s="203"/>
      <c r="GBG1273" s="203"/>
      <c r="GBH1273" s="357"/>
      <c r="GBI1273" s="357"/>
      <c r="GBJ1273" s="262"/>
      <c r="GBK1273" s="262"/>
      <c r="GBL1273" s="262"/>
      <c r="GBM1273" s="262"/>
      <c r="GBN1273" s="262"/>
      <c r="GBO1273" s="165"/>
      <c r="GBP1273" s="422"/>
      <c r="GBQ1273" s="98"/>
      <c r="GBR1273" s="17"/>
      <c r="GBS1273" s="18"/>
      <c r="GBT1273" s="5"/>
      <c r="GBU1273" s="18"/>
      <c r="GBV1273" s="76"/>
      <c r="GBW1273" s="192"/>
      <c r="GBX1273" s="114"/>
      <c r="GBY1273" s="125"/>
      <c r="GBZ1273" s="15"/>
      <c r="GCA1273" s="131"/>
      <c r="GCB1273" s="131"/>
      <c r="GCC1273" s="131"/>
      <c r="GCD1273" s="131"/>
      <c r="GCE1273" s="131"/>
      <c r="GCF1273" s="131"/>
      <c r="GCG1273" s="131"/>
      <c r="GCH1273" s="131"/>
      <c r="GCI1273" s="203"/>
      <c r="GCJ1273" s="203"/>
      <c r="GCK1273" s="203"/>
      <c r="GCL1273" s="357"/>
      <c r="GCM1273" s="357"/>
      <c r="GCN1273" s="262"/>
      <c r="GCO1273" s="262"/>
      <c r="GCP1273" s="262"/>
      <c r="GCQ1273" s="262"/>
      <c r="GCR1273" s="262"/>
      <c r="GCS1273" s="165"/>
      <c r="GCT1273" s="422"/>
      <c r="GCU1273" s="98"/>
      <c r="GCV1273" s="17"/>
      <c r="GCW1273" s="18"/>
      <c r="GCX1273" s="5"/>
      <c r="GCY1273" s="18"/>
      <c r="GCZ1273" s="76"/>
      <c r="GDA1273" s="192"/>
      <c r="GDB1273" s="114"/>
      <c r="GDC1273" s="125"/>
      <c r="GDD1273" s="15"/>
      <c r="GDE1273" s="131"/>
      <c r="GDF1273" s="131"/>
      <c r="GDG1273" s="131"/>
      <c r="GDH1273" s="131"/>
      <c r="GDI1273" s="131"/>
      <c r="GDJ1273" s="131"/>
      <c r="GDK1273" s="131"/>
      <c r="GDL1273" s="131"/>
      <c r="GDM1273" s="203"/>
      <c r="GDN1273" s="203"/>
      <c r="GDO1273" s="203"/>
      <c r="GDP1273" s="357"/>
      <c r="GDQ1273" s="357"/>
      <c r="GDR1273" s="262"/>
      <c r="GDS1273" s="262"/>
      <c r="GDT1273" s="262"/>
      <c r="GDU1273" s="262"/>
      <c r="GDV1273" s="262"/>
      <c r="GDW1273" s="165"/>
      <c r="GDX1273" s="422"/>
      <c r="GDY1273" s="98"/>
      <c r="GDZ1273" s="17"/>
      <c r="GEA1273" s="18"/>
      <c r="GEB1273" s="5"/>
      <c r="GEC1273" s="18"/>
      <c r="GED1273" s="76"/>
      <c r="GEE1273" s="192"/>
      <c r="GEF1273" s="114"/>
      <c r="GEG1273" s="125"/>
      <c r="GEH1273" s="15"/>
      <c r="GEI1273" s="131"/>
      <c r="GEJ1273" s="131"/>
      <c r="GEK1273" s="131"/>
      <c r="GEL1273" s="131"/>
      <c r="GEM1273" s="131"/>
      <c r="GEN1273" s="131"/>
      <c r="GEO1273" s="131"/>
      <c r="GEP1273" s="131"/>
      <c r="GEQ1273" s="203"/>
      <c r="GER1273" s="203"/>
      <c r="GES1273" s="203"/>
      <c r="GET1273" s="357"/>
      <c r="GEU1273" s="357"/>
      <c r="GEV1273" s="262"/>
      <c r="GEW1273" s="262"/>
      <c r="GEX1273" s="262"/>
      <c r="GEY1273" s="262"/>
      <c r="GEZ1273" s="262"/>
      <c r="GFA1273" s="165"/>
      <c r="GFB1273" s="422"/>
      <c r="GFC1273" s="98"/>
      <c r="GFD1273" s="17"/>
      <c r="GFE1273" s="18"/>
      <c r="GFF1273" s="5"/>
      <c r="GFG1273" s="18"/>
      <c r="GFH1273" s="76"/>
      <c r="GFI1273" s="192"/>
      <c r="GFJ1273" s="114"/>
      <c r="GFK1273" s="125"/>
      <c r="GFL1273" s="15"/>
      <c r="GFM1273" s="131"/>
      <c r="GFN1273" s="131"/>
      <c r="GFO1273" s="131"/>
      <c r="GFP1273" s="131"/>
      <c r="GFQ1273" s="131"/>
      <c r="GFR1273" s="131"/>
      <c r="GFS1273" s="131"/>
      <c r="GFT1273" s="131"/>
      <c r="GFU1273" s="203"/>
      <c r="GFV1273" s="203"/>
      <c r="GFW1273" s="203"/>
      <c r="GFX1273" s="357"/>
      <c r="GFY1273" s="357"/>
      <c r="GFZ1273" s="262"/>
      <c r="GGA1273" s="262"/>
      <c r="GGB1273" s="262"/>
      <c r="GGC1273" s="262"/>
      <c r="GGD1273" s="262"/>
      <c r="GGE1273" s="165"/>
      <c r="GGF1273" s="422"/>
      <c r="GGG1273" s="98"/>
      <c r="GGH1273" s="17"/>
      <c r="GGI1273" s="18"/>
      <c r="GGJ1273" s="5"/>
      <c r="GGK1273" s="18"/>
      <c r="GGL1273" s="76"/>
      <c r="GGM1273" s="192"/>
      <c r="GGN1273" s="114"/>
      <c r="GGO1273" s="125"/>
      <c r="GGP1273" s="15"/>
      <c r="GGQ1273" s="131"/>
      <c r="GGR1273" s="131"/>
      <c r="GGS1273" s="131"/>
      <c r="GGT1273" s="131"/>
      <c r="GGU1273" s="131"/>
      <c r="GGV1273" s="131"/>
      <c r="GGW1273" s="131"/>
      <c r="GGX1273" s="131"/>
      <c r="GGY1273" s="203"/>
      <c r="GGZ1273" s="203"/>
      <c r="GHA1273" s="203"/>
      <c r="GHB1273" s="357"/>
      <c r="GHC1273" s="357"/>
      <c r="GHD1273" s="262"/>
      <c r="GHE1273" s="262"/>
      <c r="GHF1273" s="262"/>
      <c r="GHG1273" s="262"/>
      <c r="GHH1273" s="262"/>
      <c r="GHI1273" s="165"/>
      <c r="GHJ1273" s="422"/>
      <c r="GHK1273" s="98"/>
      <c r="GHL1273" s="17"/>
      <c r="GHM1273" s="18"/>
      <c r="GHN1273" s="5"/>
      <c r="GHO1273" s="18"/>
      <c r="GHP1273" s="76"/>
      <c r="GHQ1273" s="192"/>
      <c r="GHR1273" s="114"/>
      <c r="GHS1273" s="125"/>
      <c r="GHT1273" s="15"/>
      <c r="GHU1273" s="131"/>
      <c r="GHV1273" s="131"/>
      <c r="GHW1273" s="131"/>
      <c r="GHX1273" s="131"/>
      <c r="GHY1273" s="131"/>
      <c r="GHZ1273" s="131"/>
      <c r="GIA1273" s="131"/>
      <c r="GIB1273" s="131"/>
      <c r="GIC1273" s="203"/>
      <c r="GID1273" s="203"/>
      <c r="GIE1273" s="203"/>
      <c r="GIF1273" s="357"/>
      <c r="GIG1273" s="357"/>
      <c r="GIH1273" s="262"/>
      <c r="GII1273" s="262"/>
      <c r="GIJ1273" s="262"/>
      <c r="GIK1273" s="262"/>
      <c r="GIL1273" s="262"/>
      <c r="GIM1273" s="165"/>
      <c r="GIN1273" s="422"/>
      <c r="GIO1273" s="98"/>
      <c r="GIP1273" s="17"/>
      <c r="GIQ1273" s="18"/>
      <c r="GIR1273" s="5"/>
      <c r="GIS1273" s="18"/>
      <c r="GIT1273" s="76"/>
      <c r="GIU1273" s="192"/>
      <c r="GIV1273" s="114"/>
      <c r="GIW1273" s="125"/>
      <c r="GIX1273" s="15"/>
      <c r="GIY1273" s="131"/>
      <c r="GIZ1273" s="131"/>
      <c r="GJA1273" s="131"/>
      <c r="GJB1273" s="131"/>
      <c r="GJC1273" s="131"/>
      <c r="GJD1273" s="131"/>
      <c r="GJE1273" s="131"/>
      <c r="GJF1273" s="131"/>
      <c r="GJG1273" s="203"/>
      <c r="GJH1273" s="203"/>
      <c r="GJI1273" s="203"/>
      <c r="GJJ1273" s="357"/>
      <c r="GJK1273" s="357"/>
      <c r="GJL1273" s="262"/>
      <c r="GJM1273" s="262"/>
      <c r="GJN1273" s="262"/>
      <c r="GJO1273" s="262"/>
      <c r="GJP1273" s="262"/>
      <c r="GJQ1273" s="165"/>
      <c r="GJR1273" s="422"/>
      <c r="GJS1273" s="98"/>
      <c r="GJT1273" s="17"/>
      <c r="GJU1273" s="18"/>
      <c r="GJV1273" s="5"/>
      <c r="GJW1273" s="18"/>
      <c r="GJX1273" s="76"/>
      <c r="GJY1273" s="192"/>
      <c r="GJZ1273" s="114"/>
      <c r="GKA1273" s="125"/>
      <c r="GKB1273" s="15"/>
      <c r="GKC1273" s="131"/>
      <c r="GKD1273" s="131"/>
      <c r="GKE1273" s="131"/>
      <c r="GKF1273" s="131"/>
      <c r="GKG1273" s="131"/>
      <c r="GKH1273" s="131"/>
      <c r="GKI1273" s="131"/>
      <c r="GKJ1273" s="131"/>
      <c r="GKK1273" s="203"/>
      <c r="GKL1273" s="203"/>
      <c r="GKM1273" s="203"/>
      <c r="GKN1273" s="357"/>
      <c r="GKO1273" s="357"/>
      <c r="GKP1273" s="262"/>
      <c r="GKQ1273" s="262"/>
      <c r="GKR1273" s="262"/>
      <c r="GKS1273" s="262"/>
      <c r="GKT1273" s="262"/>
      <c r="GKU1273" s="165"/>
      <c r="GKV1273" s="422"/>
      <c r="GKW1273" s="98"/>
      <c r="GKX1273" s="17"/>
      <c r="GKY1273" s="18"/>
      <c r="GKZ1273" s="5"/>
      <c r="GLA1273" s="18"/>
      <c r="GLB1273" s="76"/>
      <c r="GLC1273" s="192"/>
      <c r="GLD1273" s="114"/>
      <c r="GLE1273" s="125"/>
      <c r="GLF1273" s="15"/>
      <c r="GLG1273" s="131"/>
      <c r="GLH1273" s="131"/>
      <c r="GLI1273" s="131"/>
      <c r="GLJ1273" s="131"/>
      <c r="GLK1273" s="131"/>
      <c r="GLL1273" s="131"/>
      <c r="GLM1273" s="131"/>
      <c r="GLN1273" s="131"/>
      <c r="GLO1273" s="203"/>
      <c r="GLP1273" s="203"/>
      <c r="GLQ1273" s="203"/>
      <c r="GLR1273" s="357"/>
      <c r="GLS1273" s="357"/>
      <c r="GLT1273" s="262"/>
      <c r="GLU1273" s="262"/>
      <c r="GLV1273" s="262"/>
      <c r="GLW1273" s="262"/>
      <c r="GLX1273" s="262"/>
      <c r="GLY1273" s="165"/>
      <c r="GLZ1273" s="422"/>
      <c r="GMA1273" s="98"/>
      <c r="GMB1273" s="17"/>
      <c r="GMC1273" s="18"/>
      <c r="GMD1273" s="5"/>
      <c r="GME1273" s="18"/>
      <c r="GMF1273" s="76"/>
      <c r="GMG1273" s="192"/>
      <c r="GMH1273" s="114"/>
      <c r="GMI1273" s="125"/>
      <c r="GMJ1273" s="15"/>
      <c r="GMK1273" s="131"/>
      <c r="GML1273" s="131"/>
      <c r="GMM1273" s="131"/>
      <c r="GMN1273" s="131"/>
      <c r="GMO1273" s="131"/>
      <c r="GMP1273" s="131"/>
      <c r="GMQ1273" s="131"/>
      <c r="GMR1273" s="131"/>
      <c r="GMS1273" s="203"/>
      <c r="GMT1273" s="203"/>
      <c r="GMU1273" s="203"/>
      <c r="GMV1273" s="357"/>
      <c r="GMW1273" s="357"/>
      <c r="GMX1273" s="262"/>
      <c r="GMY1273" s="262"/>
      <c r="GMZ1273" s="262"/>
      <c r="GNA1273" s="262"/>
      <c r="GNB1273" s="262"/>
      <c r="GNC1273" s="165"/>
      <c r="GND1273" s="422"/>
      <c r="GNE1273" s="98"/>
      <c r="GNF1273" s="17"/>
      <c r="GNG1273" s="18"/>
      <c r="GNH1273" s="5"/>
      <c r="GNI1273" s="18"/>
      <c r="GNJ1273" s="76"/>
      <c r="GNK1273" s="192"/>
      <c r="GNL1273" s="114"/>
      <c r="GNM1273" s="125"/>
      <c r="GNN1273" s="15"/>
      <c r="GNO1273" s="131"/>
      <c r="GNP1273" s="131"/>
      <c r="GNQ1273" s="131"/>
      <c r="GNR1273" s="131"/>
      <c r="GNS1273" s="131"/>
      <c r="GNT1273" s="131"/>
      <c r="GNU1273" s="131"/>
      <c r="GNV1273" s="131"/>
      <c r="GNW1273" s="203"/>
      <c r="GNX1273" s="203"/>
      <c r="GNY1273" s="203"/>
      <c r="GNZ1273" s="357"/>
      <c r="GOA1273" s="357"/>
      <c r="GOB1273" s="262"/>
      <c r="GOC1273" s="262"/>
      <c r="GOD1273" s="262"/>
      <c r="GOE1273" s="262"/>
      <c r="GOF1273" s="262"/>
      <c r="GOG1273" s="165"/>
      <c r="GOH1273" s="422"/>
      <c r="GOI1273" s="98"/>
      <c r="GOJ1273" s="17"/>
      <c r="GOK1273" s="18"/>
      <c r="GOL1273" s="5"/>
      <c r="GOM1273" s="18"/>
      <c r="GON1273" s="76"/>
      <c r="GOO1273" s="192"/>
      <c r="GOP1273" s="114"/>
      <c r="GOQ1273" s="125"/>
      <c r="GOR1273" s="15"/>
      <c r="GOS1273" s="131"/>
      <c r="GOT1273" s="131"/>
      <c r="GOU1273" s="131"/>
      <c r="GOV1273" s="131"/>
      <c r="GOW1273" s="131"/>
      <c r="GOX1273" s="131"/>
      <c r="GOY1273" s="131"/>
      <c r="GOZ1273" s="131"/>
      <c r="GPA1273" s="203"/>
      <c r="GPB1273" s="203"/>
      <c r="GPC1273" s="203"/>
      <c r="GPD1273" s="357"/>
      <c r="GPE1273" s="357"/>
      <c r="GPF1273" s="262"/>
      <c r="GPG1273" s="262"/>
      <c r="GPH1273" s="262"/>
      <c r="GPI1273" s="262"/>
      <c r="GPJ1273" s="262"/>
      <c r="GPK1273" s="165"/>
      <c r="GPL1273" s="422"/>
      <c r="GPM1273" s="98"/>
      <c r="GPN1273" s="17"/>
      <c r="GPO1273" s="18"/>
      <c r="GPP1273" s="5"/>
      <c r="GPQ1273" s="18"/>
      <c r="GPR1273" s="76"/>
      <c r="GPS1273" s="192"/>
      <c r="GPT1273" s="114"/>
      <c r="GPU1273" s="125"/>
      <c r="GPV1273" s="15"/>
      <c r="GPW1273" s="131"/>
      <c r="GPX1273" s="131"/>
      <c r="GPY1273" s="131"/>
      <c r="GPZ1273" s="131"/>
      <c r="GQA1273" s="131"/>
      <c r="GQB1273" s="131"/>
      <c r="GQC1273" s="131"/>
      <c r="GQD1273" s="131"/>
      <c r="GQE1273" s="203"/>
      <c r="GQF1273" s="203"/>
      <c r="GQG1273" s="203"/>
      <c r="GQH1273" s="357"/>
      <c r="GQI1273" s="357"/>
      <c r="GQJ1273" s="262"/>
      <c r="GQK1273" s="262"/>
      <c r="GQL1273" s="262"/>
      <c r="GQM1273" s="262"/>
      <c r="GQN1273" s="262"/>
      <c r="GQO1273" s="165"/>
      <c r="GQP1273" s="422"/>
      <c r="GQQ1273" s="98"/>
      <c r="GQR1273" s="17"/>
      <c r="GQS1273" s="18"/>
      <c r="GQT1273" s="5"/>
      <c r="GQU1273" s="18"/>
      <c r="GQV1273" s="76"/>
      <c r="GQW1273" s="192"/>
      <c r="GQX1273" s="114"/>
      <c r="GQY1273" s="125"/>
      <c r="GQZ1273" s="15"/>
      <c r="GRA1273" s="131"/>
      <c r="GRB1273" s="131"/>
      <c r="GRC1273" s="131"/>
      <c r="GRD1273" s="131"/>
      <c r="GRE1273" s="131"/>
      <c r="GRF1273" s="131"/>
      <c r="GRG1273" s="131"/>
      <c r="GRH1273" s="131"/>
      <c r="GRI1273" s="203"/>
      <c r="GRJ1273" s="203"/>
      <c r="GRK1273" s="203"/>
      <c r="GRL1273" s="357"/>
      <c r="GRM1273" s="357"/>
      <c r="GRN1273" s="262"/>
      <c r="GRO1273" s="262"/>
      <c r="GRP1273" s="262"/>
      <c r="GRQ1273" s="262"/>
      <c r="GRR1273" s="262"/>
      <c r="GRS1273" s="165"/>
      <c r="GRT1273" s="422"/>
      <c r="GRU1273" s="98"/>
      <c r="GRV1273" s="17"/>
      <c r="GRW1273" s="18"/>
      <c r="GRX1273" s="5"/>
      <c r="GRY1273" s="18"/>
      <c r="GRZ1273" s="76"/>
      <c r="GSA1273" s="192"/>
      <c r="GSB1273" s="114"/>
      <c r="GSC1273" s="125"/>
      <c r="GSD1273" s="15"/>
      <c r="GSE1273" s="131"/>
      <c r="GSF1273" s="131"/>
      <c r="GSG1273" s="131"/>
      <c r="GSH1273" s="131"/>
      <c r="GSI1273" s="131"/>
      <c r="GSJ1273" s="131"/>
      <c r="GSK1273" s="131"/>
      <c r="GSL1273" s="131"/>
      <c r="GSM1273" s="203"/>
      <c r="GSN1273" s="203"/>
      <c r="GSO1273" s="203"/>
      <c r="GSP1273" s="357"/>
      <c r="GSQ1273" s="357"/>
      <c r="GSR1273" s="262"/>
      <c r="GSS1273" s="262"/>
      <c r="GST1273" s="262"/>
      <c r="GSU1273" s="262"/>
      <c r="GSV1273" s="262"/>
      <c r="GSW1273" s="165"/>
      <c r="GSX1273" s="422"/>
      <c r="GSY1273" s="98"/>
      <c r="GSZ1273" s="17"/>
      <c r="GTA1273" s="18"/>
      <c r="GTB1273" s="5"/>
      <c r="GTC1273" s="18"/>
      <c r="GTD1273" s="76"/>
      <c r="GTE1273" s="192"/>
      <c r="GTF1273" s="114"/>
      <c r="GTG1273" s="125"/>
      <c r="GTH1273" s="15"/>
      <c r="GTI1273" s="131"/>
      <c r="GTJ1273" s="131"/>
      <c r="GTK1273" s="131"/>
      <c r="GTL1273" s="131"/>
      <c r="GTM1273" s="131"/>
      <c r="GTN1273" s="131"/>
      <c r="GTO1273" s="131"/>
      <c r="GTP1273" s="131"/>
      <c r="GTQ1273" s="203"/>
      <c r="GTR1273" s="203"/>
      <c r="GTS1273" s="203"/>
      <c r="GTT1273" s="357"/>
      <c r="GTU1273" s="357"/>
      <c r="GTV1273" s="262"/>
      <c r="GTW1273" s="262"/>
      <c r="GTX1273" s="262"/>
      <c r="GTY1273" s="262"/>
      <c r="GTZ1273" s="262"/>
      <c r="GUA1273" s="165"/>
      <c r="GUB1273" s="422"/>
      <c r="GUC1273" s="98"/>
      <c r="GUD1273" s="17"/>
      <c r="GUE1273" s="18"/>
      <c r="GUF1273" s="5"/>
      <c r="GUG1273" s="18"/>
      <c r="GUH1273" s="76"/>
      <c r="GUI1273" s="192"/>
      <c r="GUJ1273" s="114"/>
      <c r="GUK1273" s="125"/>
      <c r="GUL1273" s="15"/>
      <c r="GUM1273" s="131"/>
      <c r="GUN1273" s="131"/>
      <c r="GUO1273" s="131"/>
      <c r="GUP1273" s="131"/>
      <c r="GUQ1273" s="131"/>
      <c r="GUR1273" s="131"/>
      <c r="GUS1273" s="131"/>
      <c r="GUT1273" s="131"/>
      <c r="GUU1273" s="203"/>
      <c r="GUV1273" s="203"/>
      <c r="GUW1273" s="203"/>
      <c r="GUX1273" s="357"/>
      <c r="GUY1273" s="357"/>
      <c r="GUZ1273" s="262"/>
      <c r="GVA1273" s="262"/>
      <c r="GVB1273" s="262"/>
      <c r="GVC1273" s="262"/>
      <c r="GVD1273" s="262"/>
      <c r="GVE1273" s="165"/>
      <c r="GVF1273" s="422"/>
      <c r="GVG1273" s="98"/>
      <c r="GVH1273" s="17"/>
      <c r="GVI1273" s="18"/>
      <c r="GVJ1273" s="5"/>
      <c r="GVK1273" s="18"/>
      <c r="GVL1273" s="76"/>
      <c r="GVM1273" s="192"/>
      <c r="GVN1273" s="114"/>
      <c r="GVO1273" s="125"/>
      <c r="GVP1273" s="15"/>
      <c r="GVQ1273" s="131"/>
      <c r="GVR1273" s="131"/>
      <c r="GVS1273" s="131"/>
      <c r="GVT1273" s="131"/>
      <c r="GVU1273" s="131"/>
      <c r="GVV1273" s="131"/>
      <c r="GVW1273" s="131"/>
      <c r="GVX1273" s="131"/>
      <c r="GVY1273" s="203"/>
      <c r="GVZ1273" s="203"/>
      <c r="GWA1273" s="203"/>
      <c r="GWB1273" s="357"/>
      <c r="GWC1273" s="357"/>
      <c r="GWD1273" s="262"/>
      <c r="GWE1273" s="262"/>
      <c r="GWF1273" s="262"/>
      <c r="GWG1273" s="262"/>
      <c r="GWH1273" s="262"/>
      <c r="GWI1273" s="165"/>
      <c r="GWJ1273" s="422"/>
      <c r="GWK1273" s="98"/>
      <c r="GWL1273" s="17"/>
      <c r="GWM1273" s="18"/>
      <c r="GWN1273" s="5"/>
      <c r="GWO1273" s="18"/>
      <c r="GWP1273" s="76"/>
      <c r="GWQ1273" s="192"/>
      <c r="GWR1273" s="114"/>
      <c r="GWS1273" s="125"/>
      <c r="GWT1273" s="15"/>
      <c r="GWU1273" s="131"/>
      <c r="GWV1273" s="131"/>
      <c r="GWW1273" s="131"/>
      <c r="GWX1273" s="131"/>
      <c r="GWY1273" s="131"/>
      <c r="GWZ1273" s="131"/>
      <c r="GXA1273" s="131"/>
      <c r="GXB1273" s="131"/>
      <c r="GXC1273" s="203"/>
      <c r="GXD1273" s="203"/>
      <c r="GXE1273" s="203"/>
      <c r="GXF1273" s="357"/>
      <c r="GXG1273" s="357"/>
      <c r="GXH1273" s="262"/>
      <c r="GXI1273" s="262"/>
      <c r="GXJ1273" s="262"/>
      <c r="GXK1273" s="262"/>
      <c r="GXL1273" s="262"/>
      <c r="GXM1273" s="165"/>
      <c r="GXN1273" s="422"/>
      <c r="GXO1273" s="98"/>
      <c r="GXP1273" s="17"/>
      <c r="GXQ1273" s="18"/>
      <c r="GXR1273" s="5"/>
      <c r="GXS1273" s="18"/>
      <c r="GXT1273" s="76"/>
      <c r="GXU1273" s="192"/>
      <c r="GXV1273" s="114"/>
      <c r="GXW1273" s="125"/>
      <c r="GXX1273" s="15"/>
      <c r="GXY1273" s="131"/>
      <c r="GXZ1273" s="131"/>
      <c r="GYA1273" s="131"/>
      <c r="GYB1273" s="131"/>
      <c r="GYC1273" s="131"/>
      <c r="GYD1273" s="131"/>
      <c r="GYE1273" s="131"/>
      <c r="GYF1273" s="131"/>
      <c r="GYG1273" s="203"/>
      <c r="GYH1273" s="203"/>
      <c r="GYI1273" s="203"/>
      <c r="GYJ1273" s="357"/>
      <c r="GYK1273" s="357"/>
      <c r="GYL1273" s="262"/>
      <c r="GYM1273" s="262"/>
      <c r="GYN1273" s="262"/>
      <c r="GYO1273" s="262"/>
      <c r="GYP1273" s="262"/>
      <c r="GYQ1273" s="165"/>
      <c r="GYR1273" s="422"/>
      <c r="GYS1273" s="98"/>
      <c r="GYT1273" s="17"/>
      <c r="GYU1273" s="18"/>
      <c r="GYV1273" s="5"/>
      <c r="GYW1273" s="18"/>
      <c r="GYX1273" s="76"/>
      <c r="GYY1273" s="192"/>
      <c r="GYZ1273" s="114"/>
      <c r="GZA1273" s="125"/>
      <c r="GZB1273" s="15"/>
      <c r="GZC1273" s="131"/>
      <c r="GZD1273" s="131"/>
      <c r="GZE1273" s="131"/>
      <c r="GZF1273" s="131"/>
      <c r="GZG1273" s="131"/>
      <c r="GZH1273" s="131"/>
      <c r="GZI1273" s="131"/>
      <c r="GZJ1273" s="131"/>
      <c r="GZK1273" s="203"/>
      <c r="GZL1273" s="203"/>
      <c r="GZM1273" s="203"/>
      <c r="GZN1273" s="357"/>
      <c r="GZO1273" s="357"/>
      <c r="GZP1273" s="262"/>
      <c r="GZQ1273" s="262"/>
      <c r="GZR1273" s="262"/>
      <c r="GZS1273" s="262"/>
      <c r="GZT1273" s="262"/>
      <c r="GZU1273" s="165"/>
      <c r="GZV1273" s="422"/>
      <c r="GZW1273" s="98"/>
      <c r="GZX1273" s="17"/>
      <c r="GZY1273" s="18"/>
      <c r="GZZ1273" s="5"/>
      <c r="HAA1273" s="18"/>
      <c r="HAB1273" s="76"/>
      <c r="HAC1273" s="192"/>
      <c r="HAD1273" s="114"/>
      <c r="HAE1273" s="125"/>
      <c r="HAF1273" s="15"/>
      <c r="HAG1273" s="131"/>
      <c r="HAH1273" s="131"/>
      <c r="HAI1273" s="131"/>
      <c r="HAJ1273" s="131"/>
      <c r="HAK1273" s="131"/>
      <c r="HAL1273" s="131"/>
      <c r="HAM1273" s="131"/>
      <c r="HAN1273" s="131"/>
      <c r="HAO1273" s="203"/>
      <c r="HAP1273" s="203"/>
      <c r="HAQ1273" s="203"/>
      <c r="HAR1273" s="357"/>
      <c r="HAS1273" s="357"/>
      <c r="HAT1273" s="262"/>
      <c r="HAU1273" s="262"/>
      <c r="HAV1273" s="262"/>
      <c r="HAW1273" s="262"/>
      <c r="HAX1273" s="262"/>
      <c r="HAY1273" s="165"/>
      <c r="HAZ1273" s="422"/>
      <c r="HBA1273" s="98"/>
      <c r="HBB1273" s="17"/>
      <c r="HBC1273" s="18"/>
      <c r="HBD1273" s="5"/>
      <c r="HBE1273" s="18"/>
      <c r="HBF1273" s="76"/>
      <c r="HBG1273" s="192"/>
      <c r="HBH1273" s="114"/>
      <c r="HBI1273" s="125"/>
      <c r="HBJ1273" s="15"/>
      <c r="HBK1273" s="131"/>
      <c r="HBL1273" s="131"/>
      <c r="HBM1273" s="131"/>
      <c r="HBN1273" s="131"/>
      <c r="HBO1273" s="131"/>
      <c r="HBP1273" s="131"/>
      <c r="HBQ1273" s="131"/>
      <c r="HBR1273" s="131"/>
      <c r="HBS1273" s="203"/>
      <c r="HBT1273" s="203"/>
      <c r="HBU1273" s="203"/>
      <c r="HBV1273" s="357"/>
      <c r="HBW1273" s="357"/>
      <c r="HBX1273" s="262"/>
      <c r="HBY1273" s="262"/>
      <c r="HBZ1273" s="262"/>
      <c r="HCA1273" s="262"/>
      <c r="HCB1273" s="262"/>
      <c r="HCC1273" s="165"/>
      <c r="HCD1273" s="422"/>
      <c r="HCE1273" s="98"/>
      <c r="HCF1273" s="17"/>
      <c r="HCG1273" s="18"/>
      <c r="HCH1273" s="5"/>
      <c r="HCI1273" s="18"/>
      <c r="HCJ1273" s="76"/>
      <c r="HCK1273" s="192"/>
      <c r="HCL1273" s="114"/>
      <c r="HCM1273" s="125"/>
      <c r="HCN1273" s="15"/>
      <c r="HCO1273" s="131"/>
      <c r="HCP1273" s="131"/>
      <c r="HCQ1273" s="131"/>
      <c r="HCR1273" s="131"/>
      <c r="HCS1273" s="131"/>
      <c r="HCT1273" s="131"/>
      <c r="HCU1273" s="131"/>
      <c r="HCV1273" s="131"/>
      <c r="HCW1273" s="203"/>
      <c r="HCX1273" s="203"/>
      <c r="HCY1273" s="203"/>
      <c r="HCZ1273" s="357"/>
      <c r="HDA1273" s="357"/>
      <c r="HDB1273" s="262"/>
      <c r="HDC1273" s="262"/>
      <c r="HDD1273" s="262"/>
      <c r="HDE1273" s="262"/>
      <c r="HDF1273" s="262"/>
      <c r="HDG1273" s="165"/>
      <c r="HDH1273" s="422"/>
      <c r="HDI1273" s="98"/>
      <c r="HDJ1273" s="17"/>
      <c r="HDK1273" s="18"/>
      <c r="HDL1273" s="5"/>
      <c r="HDM1273" s="18"/>
      <c r="HDN1273" s="76"/>
      <c r="HDO1273" s="192"/>
      <c r="HDP1273" s="114"/>
      <c r="HDQ1273" s="125"/>
      <c r="HDR1273" s="15"/>
      <c r="HDS1273" s="131"/>
      <c r="HDT1273" s="131"/>
      <c r="HDU1273" s="131"/>
      <c r="HDV1273" s="131"/>
      <c r="HDW1273" s="131"/>
      <c r="HDX1273" s="131"/>
      <c r="HDY1273" s="131"/>
      <c r="HDZ1273" s="131"/>
      <c r="HEA1273" s="203"/>
      <c r="HEB1273" s="203"/>
      <c r="HEC1273" s="203"/>
      <c r="HED1273" s="357"/>
      <c r="HEE1273" s="357"/>
      <c r="HEF1273" s="262"/>
      <c r="HEG1273" s="262"/>
      <c r="HEH1273" s="262"/>
      <c r="HEI1273" s="262"/>
      <c r="HEJ1273" s="262"/>
      <c r="HEK1273" s="165"/>
      <c r="HEL1273" s="422"/>
      <c r="HEM1273" s="98"/>
      <c r="HEN1273" s="17"/>
      <c r="HEO1273" s="18"/>
      <c r="HEP1273" s="5"/>
      <c r="HEQ1273" s="18"/>
      <c r="HER1273" s="76"/>
      <c r="HES1273" s="192"/>
      <c r="HET1273" s="114"/>
      <c r="HEU1273" s="125"/>
      <c r="HEV1273" s="15"/>
      <c r="HEW1273" s="131"/>
      <c r="HEX1273" s="131"/>
      <c r="HEY1273" s="131"/>
      <c r="HEZ1273" s="131"/>
      <c r="HFA1273" s="131"/>
      <c r="HFB1273" s="131"/>
      <c r="HFC1273" s="131"/>
      <c r="HFD1273" s="131"/>
      <c r="HFE1273" s="203"/>
      <c r="HFF1273" s="203"/>
      <c r="HFG1273" s="203"/>
      <c r="HFH1273" s="357"/>
      <c r="HFI1273" s="357"/>
      <c r="HFJ1273" s="262"/>
      <c r="HFK1273" s="262"/>
      <c r="HFL1273" s="262"/>
      <c r="HFM1273" s="262"/>
      <c r="HFN1273" s="262"/>
      <c r="HFO1273" s="165"/>
      <c r="HFP1273" s="422"/>
      <c r="HFQ1273" s="98"/>
      <c r="HFR1273" s="17"/>
      <c r="HFS1273" s="18"/>
      <c r="HFT1273" s="5"/>
      <c r="HFU1273" s="18"/>
      <c r="HFV1273" s="76"/>
      <c r="HFW1273" s="192"/>
      <c r="HFX1273" s="114"/>
      <c r="HFY1273" s="125"/>
      <c r="HFZ1273" s="15"/>
      <c r="HGA1273" s="131"/>
      <c r="HGB1273" s="131"/>
      <c r="HGC1273" s="131"/>
      <c r="HGD1273" s="131"/>
      <c r="HGE1273" s="131"/>
      <c r="HGF1273" s="131"/>
      <c r="HGG1273" s="131"/>
      <c r="HGH1273" s="131"/>
      <c r="HGI1273" s="203"/>
      <c r="HGJ1273" s="203"/>
      <c r="HGK1273" s="203"/>
      <c r="HGL1273" s="357"/>
      <c r="HGM1273" s="357"/>
      <c r="HGN1273" s="262"/>
      <c r="HGO1273" s="262"/>
      <c r="HGP1273" s="262"/>
      <c r="HGQ1273" s="262"/>
      <c r="HGR1273" s="262"/>
      <c r="HGS1273" s="165"/>
      <c r="HGT1273" s="422"/>
      <c r="HGU1273" s="98"/>
      <c r="HGV1273" s="17"/>
      <c r="HGW1273" s="18"/>
      <c r="HGX1273" s="5"/>
      <c r="HGY1273" s="18"/>
      <c r="HGZ1273" s="76"/>
      <c r="HHA1273" s="192"/>
      <c r="HHB1273" s="114"/>
      <c r="HHC1273" s="125"/>
      <c r="HHD1273" s="15"/>
      <c r="HHE1273" s="131"/>
      <c r="HHF1273" s="131"/>
      <c r="HHG1273" s="131"/>
      <c r="HHH1273" s="131"/>
      <c r="HHI1273" s="131"/>
      <c r="HHJ1273" s="131"/>
      <c r="HHK1273" s="131"/>
      <c r="HHL1273" s="131"/>
      <c r="HHM1273" s="203"/>
      <c r="HHN1273" s="203"/>
      <c r="HHO1273" s="203"/>
      <c r="HHP1273" s="357"/>
      <c r="HHQ1273" s="357"/>
      <c r="HHR1273" s="262"/>
      <c r="HHS1273" s="262"/>
      <c r="HHT1273" s="262"/>
      <c r="HHU1273" s="262"/>
      <c r="HHV1273" s="262"/>
      <c r="HHW1273" s="165"/>
      <c r="HHX1273" s="422"/>
      <c r="HHY1273" s="98"/>
      <c r="HHZ1273" s="17"/>
      <c r="HIA1273" s="18"/>
      <c r="HIB1273" s="5"/>
      <c r="HIC1273" s="18"/>
      <c r="HID1273" s="76"/>
      <c r="HIE1273" s="192"/>
      <c r="HIF1273" s="114"/>
      <c r="HIG1273" s="125"/>
      <c r="HIH1273" s="15"/>
      <c r="HII1273" s="131"/>
      <c r="HIJ1273" s="131"/>
      <c r="HIK1273" s="131"/>
      <c r="HIL1273" s="131"/>
      <c r="HIM1273" s="131"/>
      <c r="HIN1273" s="131"/>
      <c r="HIO1273" s="131"/>
      <c r="HIP1273" s="131"/>
      <c r="HIQ1273" s="203"/>
      <c r="HIR1273" s="203"/>
      <c r="HIS1273" s="203"/>
      <c r="HIT1273" s="357"/>
      <c r="HIU1273" s="357"/>
      <c r="HIV1273" s="262"/>
      <c r="HIW1273" s="262"/>
      <c r="HIX1273" s="262"/>
      <c r="HIY1273" s="262"/>
      <c r="HIZ1273" s="262"/>
      <c r="HJA1273" s="165"/>
      <c r="HJB1273" s="422"/>
      <c r="HJC1273" s="98"/>
      <c r="HJD1273" s="17"/>
      <c r="HJE1273" s="18"/>
      <c r="HJF1273" s="5"/>
      <c r="HJG1273" s="18"/>
      <c r="HJH1273" s="76"/>
      <c r="HJI1273" s="192"/>
      <c r="HJJ1273" s="114"/>
      <c r="HJK1273" s="125"/>
      <c r="HJL1273" s="15"/>
      <c r="HJM1273" s="131"/>
      <c r="HJN1273" s="131"/>
      <c r="HJO1273" s="131"/>
      <c r="HJP1273" s="131"/>
      <c r="HJQ1273" s="131"/>
      <c r="HJR1273" s="131"/>
      <c r="HJS1273" s="131"/>
      <c r="HJT1273" s="131"/>
      <c r="HJU1273" s="203"/>
      <c r="HJV1273" s="203"/>
      <c r="HJW1273" s="203"/>
      <c r="HJX1273" s="357"/>
      <c r="HJY1273" s="357"/>
      <c r="HJZ1273" s="262"/>
      <c r="HKA1273" s="262"/>
      <c r="HKB1273" s="262"/>
      <c r="HKC1273" s="262"/>
      <c r="HKD1273" s="262"/>
      <c r="HKE1273" s="165"/>
      <c r="HKF1273" s="422"/>
      <c r="HKG1273" s="98"/>
      <c r="HKH1273" s="17"/>
      <c r="HKI1273" s="18"/>
      <c r="HKJ1273" s="5"/>
      <c r="HKK1273" s="18"/>
      <c r="HKL1273" s="76"/>
      <c r="HKM1273" s="192"/>
      <c r="HKN1273" s="114"/>
      <c r="HKO1273" s="125"/>
      <c r="HKP1273" s="15"/>
      <c r="HKQ1273" s="131"/>
      <c r="HKR1273" s="131"/>
      <c r="HKS1273" s="131"/>
      <c r="HKT1273" s="131"/>
      <c r="HKU1273" s="131"/>
      <c r="HKV1273" s="131"/>
      <c r="HKW1273" s="131"/>
      <c r="HKX1273" s="131"/>
      <c r="HKY1273" s="203"/>
      <c r="HKZ1273" s="203"/>
      <c r="HLA1273" s="203"/>
      <c r="HLB1273" s="357"/>
      <c r="HLC1273" s="357"/>
      <c r="HLD1273" s="262"/>
      <c r="HLE1273" s="262"/>
      <c r="HLF1273" s="262"/>
      <c r="HLG1273" s="262"/>
      <c r="HLH1273" s="262"/>
      <c r="HLI1273" s="165"/>
      <c r="HLJ1273" s="422"/>
      <c r="HLK1273" s="98"/>
      <c r="HLL1273" s="17"/>
      <c r="HLM1273" s="18"/>
      <c r="HLN1273" s="5"/>
      <c r="HLO1273" s="18"/>
      <c r="HLP1273" s="76"/>
      <c r="HLQ1273" s="192"/>
      <c r="HLR1273" s="114"/>
      <c r="HLS1273" s="125"/>
      <c r="HLT1273" s="15"/>
      <c r="HLU1273" s="131"/>
      <c r="HLV1273" s="131"/>
      <c r="HLW1273" s="131"/>
      <c r="HLX1273" s="131"/>
      <c r="HLY1273" s="131"/>
      <c r="HLZ1273" s="131"/>
      <c r="HMA1273" s="131"/>
      <c r="HMB1273" s="131"/>
      <c r="HMC1273" s="203"/>
      <c r="HMD1273" s="203"/>
      <c r="HME1273" s="203"/>
      <c r="HMF1273" s="357"/>
      <c r="HMG1273" s="357"/>
      <c r="HMH1273" s="262"/>
      <c r="HMI1273" s="262"/>
      <c r="HMJ1273" s="262"/>
      <c r="HMK1273" s="262"/>
      <c r="HML1273" s="262"/>
      <c r="HMM1273" s="165"/>
      <c r="HMN1273" s="422"/>
      <c r="HMO1273" s="98"/>
      <c r="HMP1273" s="17"/>
      <c r="HMQ1273" s="18"/>
      <c r="HMR1273" s="5"/>
      <c r="HMS1273" s="18"/>
      <c r="HMT1273" s="76"/>
      <c r="HMU1273" s="192"/>
      <c r="HMV1273" s="114"/>
      <c r="HMW1273" s="125"/>
      <c r="HMX1273" s="15"/>
      <c r="HMY1273" s="131"/>
      <c r="HMZ1273" s="131"/>
      <c r="HNA1273" s="131"/>
      <c r="HNB1273" s="131"/>
      <c r="HNC1273" s="131"/>
      <c r="HND1273" s="131"/>
      <c r="HNE1273" s="131"/>
      <c r="HNF1273" s="131"/>
      <c r="HNG1273" s="203"/>
      <c r="HNH1273" s="203"/>
      <c r="HNI1273" s="203"/>
      <c r="HNJ1273" s="357"/>
      <c r="HNK1273" s="357"/>
      <c r="HNL1273" s="262"/>
      <c r="HNM1273" s="262"/>
      <c r="HNN1273" s="262"/>
      <c r="HNO1273" s="262"/>
      <c r="HNP1273" s="262"/>
      <c r="HNQ1273" s="165"/>
      <c r="HNR1273" s="422"/>
      <c r="HNS1273" s="98"/>
      <c r="HNT1273" s="17"/>
      <c r="HNU1273" s="18"/>
      <c r="HNV1273" s="5"/>
      <c r="HNW1273" s="18"/>
      <c r="HNX1273" s="76"/>
      <c r="HNY1273" s="192"/>
      <c r="HNZ1273" s="114"/>
      <c r="HOA1273" s="125"/>
      <c r="HOB1273" s="15"/>
      <c r="HOC1273" s="131"/>
      <c r="HOD1273" s="131"/>
      <c r="HOE1273" s="131"/>
      <c r="HOF1273" s="131"/>
      <c r="HOG1273" s="131"/>
      <c r="HOH1273" s="131"/>
      <c r="HOI1273" s="131"/>
      <c r="HOJ1273" s="131"/>
      <c r="HOK1273" s="203"/>
      <c r="HOL1273" s="203"/>
      <c r="HOM1273" s="203"/>
      <c r="HON1273" s="357"/>
      <c r="HOO1273" s="357"/>
      <c r="HOP1273" s="262"/>
      <c r="HOQ1273" s="262"/>
      <c r="HOR1273" s="262"/>
      <c r="HOS1273" s="262"/>
      <c r="HOT1273" s="262"/>
      <c r="HOU1273" s="165"/>
      <c r="HOV1273" s="422"/>
      <c r="HOW1273" s="98"/>
      <c r="HOX1273" s="17"/>
      <c r="HOY1273" s="18"/>
      <c r="HOZ1273" s="5"/>
      <c r="HPA1273" s="18"/>
      <c r="HPB1273" s="76"/>
      <c r="HPC1273" s="192"/>
      <c r="HPD1273" s="114"/>
      <c r="HPE1273" s="125"/>
      <c r="HPF1273" s="15"/>
      <c r="HPG1273" s="131"/>
      <c r="HPH1273" s="131"/>
      <c r="HPI1273" s="131"/>
      <c r="HPJ1273" s="131"/>
      <c r="HPK1273" s="131"/>
      <c r="HPL1273" s="131"/>
      <c r="HPM1273" s="131"/>
      <c r="HPN1273" s="131"/>
      <c r="HPO1273" s="203"/>
      <c r="HPP1273" s="203"/>
      <c r="HPQ1273" s="203"/>
      <c r="HPR1273" s="357"/>
      <c r="HPS1273" s="357"/>
      <c r="HPT1273" s="262"/>
      <c r="HPU1273" s="262"/>
      <c r="HPV1273" s="262"/>
      <c r="HPW1273" s="262"/>
      <c r="HPX1273" s="262"/>
      <c r="HPY1273" s="165"/>
      <c r="HPZ1273" s="422"/>
      <c r="HQA1273" s="98"/>
      <c r="HQB1273" s="17"/>
      <c r="HQC1273" s="18"/>
      <c r="HQD1273" s="5"/>
      <c r="HQE1273" s="18"/>
      <c r="HQF1273" s="76"/>
      <c r="HQG1273" s="192"/>
      <c r="HQH1273" s="114"/>
      <c r="HQI1273" s="125"/>
      <c r="HQJ1273" s="15"/>
      <c r="HQK1273" s="131"/>
      <c r="HQL1273" s="131"/>
      <c r="HQM1273" s="131"/>
      <c r="HQN1273" s="131"/>
      <c r="HQO1273" s="131"/>
      <c r="HQP1273" s="131"/>
      <c r="HQQ1273" s="131"/>
      <c r="HQR1273" s="131"/>
      <c r="HQS1273" s="203"/>
      <c r="HQT1273" s="203"/>
      <c r="HQU1273" s="203"/>
      <c r="HQV1273" s="357"/>
      <c r="HQW1273" s="357"/>
      <c r="HQX1273" s="262"/>
      <c r="HQY1273" s="262"/>
      <c r="HQZ1273" s="262"/>
      <c r="HRA1273" s="262"/>
      <c r="HRB1273" s="262"/>
      <c r="HRC1273" s="165"/>
      <c r="HRD1273" s="422"/>
      <c r="HRE1273" s="98"/>
      <c r="HRF1273" s="17"/>
      <c r="HRG1273" s="18"/>
      <c r="HRH1273" s="5"/>
      <c r="HRI1273" s="18"/>
      <c r="HRJ1273" s="76"/>
      <c r="HRK1273" s="192"/>
      <c r="HRL1273" s="114"/>
      <c r="HRM1273" s="125"/>
      <c r="HRN1273" s="15"/>
      <c r="HRO1273" s="131"/>
      <c r="HRP1273" s="131"/>
      <c r="HRQ1273" s="131"/>
      <c r="HRR1273" s="131"/>
      <c r="HRS1273" s="131"/>
      <c r="HRT1273" s="131"/>
      <c r="HRU1273" s="131"/>
      <c r="HRV1273" s="131"/>
      <c r="HRW1273" s="203"/>
      <c r="HRX1273" s="203"/>
      <c r="HRY1273" s="203"/>
      <c r="HRZ1273" s="357"/>
      <c r="HSA1273" s="357"/>
      <c r="HSB1273" s="262"/>
      <c r="HSC1273" s="262"/>
      <c r="HSD1273" s="262"/>
      <c r="HSE1273" s="262"/>
      <c r="HSF1273" s="262"/>
      <c r="HSG1273" s="165"/>
      <c r="HSH1273" s="422"/>
      <c r="HSI1273" s="98"/>
      <c r="HSJ1273" s="17"/>
      <c r="HSK1273" s="18"/>
      <c r="HSL1273" s="5"/>
      <c r="HSM1273" s="18"/>
      <c r="HSN1273" s="76"/>
      <c r="HSO1273" s="192"/>
      <c r="HSP1273" s="114"/>
      <c r="HSQ1273" s="125"/>
      <c r="HSR1273" s="15"/>
      <c r="HSS1273" s="131"/>
      <c r="HST1273" s="131"/>
      <c r="HSU1273" s="131"/>
      <c r="HSV1273" s="131"/>
      <c r="HSW1273" s="131"/>
      <c r="HSX1273" s="131"/>
      <c r="HSY1273" s="131"/>
      <c r="HSZ1273" s="131"/>
      <c r="HTA1273" s="203"/>
      <c r="HTB1273" s="203"/>
      <c r="HTC1273" s="203"/>
      <c r="HTD1273" s="357"/>
      <c r="HTE1273" s="357"/>
      <c r="HTF1273" s="262"/>
      <c r="HTG1273" s="262"/>
      <c r="HTH1273" s="262"/>
      <c r="HTI1273" s="262"/>
      <c r="HTJ1273" s="262"/>
      <c r="HTK1273" s="165"/>
      <c r="HTL1273" s="422"/>
      <c r="HTM1273" s="98"/>
      <c r="HTN1273" s="17"/>
      <c r="HTO1273" s="18"/>
      <c r="HTP1273" s="5"/>
      <c r="HTQ1273" s="18"/>
      <c r="HTR1273" s="76"/>
      <c r="HTS1273" s="192"/>
      <c r="HTT1273" s="114"/>
      <c r="HTU1273" s="125"/>
      <c r="HTV1273" s="15"/>
      <c r="HTW1273" s="131"/>
      <c r="HTX1273" s="131"/>
      <c r="HTY1273" s="131"/>
      <c r="HTZ1273" s="131"/>
      <c r="HUA1273" s="131"/>
      <c r="HUB1273" s="131"/>
      <c r="HUC1273" s="131"/>
      <c r="HUD1273" s="131"/>
      <c r="HUE1273" s="203"/>
      <c r="HUF1273" s="203"/>
      <c r="HUG1273" s="203"/>
      <c r="HUH1273" s="357"/>
      <c r="HUI1273" s="357"/>
      <c r="HUJ1273" s="262"/>
      <c r="HUK1273" s="262"/>
      <c r="HUL1273" s="262"/>
      <c r="HUM1273" s="262"/>
      <c r="HUN1273" s="262"/>
      <c r="HUO1273" s="165"/>
      <c r="HUP1273" s="422"/>
      <c r="HUQ1273" s="98"/>
      <c r="HUR1273" s="17"/>
      <c r="HUS1273" s="18"/>
      <c r="HUT1273" s="5"/>
      <c r="HUU1273" s="18"/>
      <c r="HUV1273" s="76"/>
      <c r="HUW1273" s="192"/>
      <c r="HUX1273" s="114"/>
      <c r="HUY1273" s="125"/>
      <c r="HUZ1273" s="15"/>
      <c r="HVA1273" s="131"/>
      <c r="HVB1273" s="131"/>
      <c r="HVC1273" s="131"/>
      <c r="HVD1273" s="131"/>
      <c r="HVE1273" s="131"/>
      <c r="HVF1273" s="131"/>
      <c r="HVG1273" s="131"/>
      <c r="HVH1273" s="131"/>
      <c r="HVI1273" s="203"/>
      <c r="HVJ1273" s="203"/>
      <c r="HVK1273" s="203"/>
      <c r="HVL1273" s="357"/>
      <c r="HVM1273" s="357"/>
      <c r="HVN1273" s="262"/>
      <c r="HVO1273" s="262"/>
      <c r="HVP1273" s="262"/>
      <c r="HVQ1273" s="262"/>
      <c r="HVR1273" s="262"/>
      <c r="HVS1273" s="165"/>
      <c r="HVT1273" s="422"/>
      <c r="HVU1273" s="98"/>
      <c r="HVV1273" s="17"/>
      <c r="HVW1273" s="18"/>
      <c r="HVX1273" s="5"/>
      <c r="HVY1273" s="18"/>
      <c r="HVZ1273" s="76"/>
      <c r="HWA1273" s="192"/>
      <c r="HWB1273" s="114"/>
      <c r="HWC1273" s="125"/>
      <c r="HWD1273" s="15"/>
      <c r="HWE1273" s="131"/>
      <c r="HWF1273" s="131"/>
      <c r="HWG1273" s="131"/>
      <c r="HWH1273" s="131"/>
      <c r="HWI1273" s="131"/>
      <c r="HWJ1273" s="131"/>
      <c r="HWK1273" s="131"/>
      <c r="HWL1273" s="131"/>
      <c r="HWM1273" s="203"/>
      <c r="HWN1273" s="203"/>
      <c r="HWO1273" s="203"/>
      <c r="HWP1273" s="357"/>
      <c r="HWQ1273" s="357"/>
      <c r="HWR1273" s="262"/>
      <c r="HWS1273" s="262"/>
      <c r="HWT1273" s="262"/>
      <c r="HWU1273" s="262"/>
      <c r="HWV1273" s="262"/>
      <c r="HWW1273" s="165"/>
      <c r="HWX1273" s="422"/>
      <c r="HWY1273" s="98"/>
      <c r="HWZ1273" s="17"/>
      <c r="HXA1273" s="18"/>
      <c r="HXB1273" s="5"/>
      <c r="HXC1273" s="18"/>
      <c r="HXD1273" s="76"/>
      <c r="HXE1273" s="192"/>
      <c r="HXF1273" s="114"/>
      <c r="HXG1273" s="125"/>
      <c r="HXH1273" s="15"/>
      <c r="HXI1273" s="131"/>
      <c r="HXJ1273" s="131"/>
      <c r="HXK1273" s="131"/>
      <c r="HXL1273" s="131"/>
      <c r="HXM1273" s="131"/>
      <c r="HXN1273" s="131"/>
      <c r="HXO1273" s="131"/>
      <c r="HXP1273" s="131"/>
      <c r="HXQ1273" s="203"/>
      <c r="HXR1273" s="203"/>
      <c r="HXS1273" s="203"/>
      <c r="HXT1273" s="357"/>
      <c r="HXU1273" s="357"/>
      <c r="HXV1273" s="262"/>
      <c r="HXW1273" s="262"/>
      <c r="HXX1273" s="262"/>
      <c r="HXY1273" s="262"/>
      <c r="HXZ1273" s="262"/>
      <c r="HYA1273" s="165"/>
      <c r="HYB1273" s="422"/>
      <c r="HYC1273" s="98"/>
      <c r="HYD1273" s="17"/>
      <c r="HYE1273" s="18"/>
      <c r="HYF1273" s="5"/>
      <c r="HYG1273" s="18"/>
      <c r="HYH1273" s="76"/>
      <c r="HYI1273" s="192"/>
      <c r="HYJ1273" s="114"/>
      <c r="HYK1273" s="125"/>
      <c r="HYL1273" s="15"/>
      <c r="HYM1273" s="131"/>
      <c r="HYN1273" s="131"/>
      <c r="HYO1273" s="131"/>
      <c r="HYP1273" s="131"/>
      <c r="HYQ1273" s="131"/>
      <c r="HYR1273" s="131"/>
      <c r="HYS1273" s="131"/>
      <c r="HYT1273" s="131"/>
      <c r="HYU1273" s="203"/>
      <c r="HYV1273" s="203"/>
      <c r="HYW1273" s="203"/>
      <c r="HYX1273" s="357"/>
      <c r="HYY1273" s="357"/>
      <c r="HYZ1273" s="262"/>
      <c r="HZA1273" s="262"/>
      <c r="HZB1273" s="262"/>
      <c r="HZC1273" s="262"/>
      <c r="HZD1273" s="262"/>
      <c r="HZE1273" s="165"/>
      <c r="HZF1273" s="422"/>
      <c r="HZG1273" s="98"/>
      <c r="HZH1273" s="17"/>
      <c r="HZI1273" s="18"/>
      <c r="HZJ1273" s="5"/>
      <c r="HZK1273" s="18"/>
      <c r="HZL1273" s="76"/>
      <c r="HZM1273" s="192"/>
      <c r="HZN1273" s="114"/>
      <c r="HZO1273" s="125"/>
      <c r="HZP1273" s="15"/>
      <c r="HZQ1273" s="131"/>
      <c r="HZR1273" s="131"/>
      <c r="HZS1273" s="131"/>
      <c r="HZT1273" s="131"/>
      <c r="HZU1273" s="131"/>
      <c r="HZV1273" s="131"/>
      <c r="HZW1273" s="131"/>
      <c r="HZX1273" s="131"/>
      <c r="HZY1273" s="203"/>
      <c r="HZZ1273" s="203"/>
      <c r="IAA1273" s="203"/>
      <c r="IAB1273" s="357"/>
      <c r="IAC1273" s="357"/>
      <c r="IAD1273" s="262"/>
      <c r="IAE1273" s="262"/>
      <c r="IAF1273" s="262"/>
      <c r="IAG1273" s="262"/>
      <c r="IAH1273" s="262"/>
      <c r="IAI1273" s="165"/>
      <c r="IAJ1273" s="422"/>
      <c r="IAK1273" s="98"/>
      <c r="IAL1273" s="17"/>
      <c r="IAM1273" s="18"/>
      <c r="IAN1273" s="5"/>
      <c r="IAO1273" s="18"/>
      <c r="IAP1273" s="76"/>
      <c r="IAQ1273" s="192"/>
      <c r="IAR1273" s="114"/>
      <c r="IAS1273" s="125"/>
      <c r="IAT1273" s="15"/>
      <c r="IAU1273" s="131"/>
      <c r="IAV1273" s="131"/>
      <c r="IAW1273" s="131"/>
      <c r="IAX1273" s="131"/>
      <c r="IAY1273" s="131"/>
      <c r="IAZ1273" s="131"/>
      <c r="IBA1273" s="131"/>
      <c r="IBB1273" s="131"/>
      <c r="IBC1273" s="203"/>
      <c r="IBD1273" s="203"/>
      <c r="IBE1273" s="203"/>
      <c r="IBF1273" s="357"/>
      <c r="IBG1273" s="357"/>
      <c r="IBH1273" s="262"/>
      <c r="IBI1273" s="262"/>
      <c r="IBJ1273" s="262"/>
      <c r="IBK1273" s="262"/>
      <c r="IBL1273" s="262"/>
      <c r="IBM1273" s="165"/>
      <c r="IBN1273" s="422"/>
      <c r="IBO1273" s="98"/>
      <c r="IBP1273" s="17"/>
      <c r="IBQ1273" s="18"/>
      <c r="IBR1273" s="5"/>
      <c r="IBS1273" s="18"/>
      <c r="IBT1273" s="76"/>
      <c r="IBU1273" s="192"/>
      <c r="IBV1273" s="114"/>
      <c r="IBW1273" s="125"/>
      <c r="IBX1273" s="15"/>
      <c r="IBY1273" s="131"/>
      <c r="IBZ1273" s="131"/>
      <c r="ICA1273" s="131"/>
      <c r="ICB1273" s="131"/>
      <c r="ICC1273" s="131"/>
      <c r="ICD1273" s="131"/>
      <c r="ICE1273" s="131"/>
      <c r="ICF1273" s="131"/>
      <c r="ICG1273" s="203"/>
      <c r="ICH1273" s="203"/>
      <c r="ICI1273" s="203"/>
      <c r="ICJ1273" s="357"/>
      <c r="ICK1273" s="357"/>
      <c r="ICL1273" s="262"/>
      <c r="ICM1273" s="262"/>
      <c r="ICN1273" s="262"/>
      <c r="ICO1273" s="262"/>
      <c r="ICP1273" s="262"/>
      <c r="ICQ1273" s="165"/>
      <c r="ICR1273" s="422"/>
      <c r="ICS1273" s="98"/>
      <c r="ICT1273" s="17"/>
      <c r="ICU1273" s="18"/>
      <c r="ICV1273" s="5"/>
      <c r="ICW1273" s="18"/>
      <c r="ICX1273" s="76"/>
      <c r="ICY1273" s="192"/>
      <c r="ICZ1273" s="114"/>
      <c r="IDA1273" s="125"/>
      <c r="IDB1273" s="15"/>
      <c r="IDC1273" s="131"/>
      <c r="IDD1273" s="131"/>
      <c r="IDE1273" s="131"/>
      <c r="IDF1273" s="131"/>
      <c r="IDG1273" s="131"/>
      <c r="IDH1273" s="131"/>
      <c r="IDI1273" s="131"/>
      <c r="IDJ1273" s="131"/>
      <c r="IDK1273" s="203"/>
      <c r="IDL1273" s="203"/>
      <c r="IDM1273" s="203"/>
      <c r="IDN1273" s="357"/>
      <c r="IDO1273" s="357"/>
      <c r="IDP1273" s="262"/>
      <c r="IDQ1273" s="262"/>
      <c r="IDR1273" s="262"/>
      <c r="IDS1273" s="262"/>
      <c r="IDT1273" s="262"/>
      <c r="IDU1273" s="165"/>
      <c r="IDV1273" s="422"/>
      <c r="IDW1273" s="98"/>
      <c r="IDX1273" s="17"/>
      <c r="IDY1273" s="18"/>
      <c r="IDZ1273" s="5"/>
      <c r="IEA1273" s="18"/>
      <c r="IEB1273" s="76"/>
      <c r="IEC1273" s="192"/>
      <c r="IED1273" s="114"/>
      <c r="IEE1273" s="125"/>
      <c r="IEF1273" s="15"/>
      <c r="IEG1273" s="131"/>
      <c r="IEH1273" s="131"/>
      <c r="IEI1273" s="131"/>
      <c r="IEJ1273" s="131"/>
      <c r="IEK1273" s="131"/>
      <c r="IEL1273" s="131"/>
      <c r="IEM1273" s="131"/>
      <c r="IEN1273" s="131"/>
      <c r="IEO1273" s="203"/>
      <c r="IEP1273" s="203"/>
      <c r="IEQ1273" s="203"/>
      <c r="IER1273" s="357"/>
      <c r="IES1273" s="357"/>
      <c r="IET1273" s="262"/>
      <c r="IEU1273" s="262"/>
      <c r="IEV1273" s="262"/>
      <c r="IEW1273" s="262"/>
      <c r="IEX1273" s="262"/>
      <c r="IEY1273" s="165"/>
      <c r="IEZ1273" s="422"/>
      <c r="IFA1273" s="98"/>
      <c r="IFB1273" s="17"/>
      <c r="IFC1273" s="18"/>
      <c r="IFD1273" s="5"/>
      <c r="IFE1273" s="18"/>
      <c r="IFF1273" s="76"/>
      <c r="IFG1273" s="192"/>
      <c r="IFH1273" s="114"/>
      <c r="IFI1273" s="125"/>
      <c r="IFJ1273" s="15"/>
      <c r="IFK1273" s="131"/>
      <c r="IFL1273" s="131"/>
      <c r="IFM1273" s="131"/>
      <c r="IFN1273" s="131"/>
      <c r="IFO1273" s="131"/>
      <c r="IFP1273" s="131"/>
      <c r="IFQ1273" s="131"/>
      <c r="IFR1273" s="131"/>
      <c r="IFS1273" s="203"/>
      <c r="IFT1273" s="203"/>
      <c r="IFU1273" s="203"/>
      <c r="IFV1273" s="357"/>
      <c r="IFW1273" s="357"/>
      <c r="IFX1273" s="262"/>
      <c r="IFY1273" s="262"/>
      <c r="IFZ1273" s="262"/>
      <c r="IGA1273" s="262"/>
      <c r="IGB1273" s="262"/>
      <c r="IGC1273" s="165"/>
      <c r="IGD1273" s="422"/>
      <c r="IGE1273" s="98"/>
      <c r="IGF1273" s="17"/>
      <c r="IGG1273" s="18"/>
      <c r="IGH1273" s="5"/>
      <c r="IGI1273" s="18"/>
      <c r="IGJ1273" s="76"/>
      <c r="IGK1273" s="192"/>
      <c r="IGL1273" s="114"/>
      <c r="IGM1273" s="125"/>
      <c r="IGN1273" s="15"/>
      <c r="IGO1273" s="131"/>
      <c r="IGP1273" s="131"/>
      <c r="IGQ1273" s="131"/>
      <c r="IGR1273" s="131"/>
      <c r="IGS1273" s="131"/>
      <c r="IGT1273" s="131"/>
      <c r="IGU1273" s="131"/>
      <c r="IGV1273" s="131"/>
      <c r="IGW1273" s="203"/>
      <c r="IGX1273" s="203"/>
      <c r="IGY1273" s="203"/>
      <c r="IGZ1273" s="357"/>
      <c r="IHA1273" s="357"/>
      <c r="IHB1273" s="262"/>
      <c r="IHC1273" s="262"/>
      <c r="IHD1273" s="262"/>
      <c r="IHE1273" s="262"/>
      <c r="IHF1273" s="262"/>
      <c r="IHG1273" s="165"/>
      <c r="IHH1273" s="422"/>
      <c r="IHI1273" s="98"/>
      <c r="IHJ1273" s="17"/>
      <c r="IHK1273" s="18"/>
      <c r="IHL1273" s="5"/>
      <c r="IHM1273" s="18"/>
      <c r="IHN1273" s="76"/>
      <c r="IHO1273" s="192"/>
      <c r="IHP1273" s="114"/>
      <c r="IHQ1273" s="125"/>
      <c r="IHR1273" s="15"/>
      <c r="IHS1273" s="131"/>
      <c r="IHT1273" s="131"/>
      <c r="IHU1273" s="131"/>
      <c r="IHV1273" s="131"/>
      <c r="IHW1273" s="131"/>
      <c r="IHX1273" s="131"/>
      <c r="IHY1273" s="131"/>
      <c r="IHZ1273" s="131"/>
      <c r="IIA1273" s="203"/>
      <c r="IIB1273" s="203"/>
      <c r="IIC1273" s="203"/>
      <c r="IID1273" s="357"/>
      <c r="IIE1273" s="357"/>
      <c r="IIF1273" s="262"/>
      <c r="IIG1273" s="262"/>
      <c r="IIH1273" s="262"/>
      <c r="III1273" s="262"/>
      <c r="IIJ1273" s="262"/>
      <c r="IIK1273" s="165"/>
      <c r="IIL1273" s="422"/>
      <c r="IIM1273" s="98"/>
      <c r="IIN1273" s="17"/>
      <c r="IIO1273" s="18"/>
      <c r="IIP1273" s="5"/>
      <c r="IIQ1273" s="18"/>
      <c r="IIR1273" s="76"/>
      <c r="IIS1273" s="192"/>
      <c r="IIT1273" s="114"/>
      <c r="IIU1273" s="125"/>
      <c r="IIV1273" s="15"/>
      <c r="IIW1273" s="131"/>
      <c r="IIX1273" s="131"/>
      <c r="IIY1273" s="131"/>
      <c r="IIZ1273" s="131"/>
      <c r="IJA1273" s="131"/>
      <c r="IJB1273" s="131"/>
      <c r="IJC1273" s="131"/>
      <c r="IJD1273" s="131"/>
      <c r="IJE1273" s="203"/>
      <c r="IJF1273" s="203"/>
      <c r="IJG1273" s="203"/>
      <c r="IJH1273" s="357"/>
      <c r="IJI1273" s="357"/>
      <c r="IJJ1273" s="262"/>
      <c r="IJK1273" s="262"/>
      <c r="IJL1273" s="262"/>
      <c r="IJM1273" s="262"/>
      <c r="IJN1273" s="262"/>
      <c r="IJO1273" s="165"/>
      <c r="IJP1273" s="422"/>
      <c r="IJQ1273" s="98"/>
      <c r="IJR1273" s="17"/>
      <c r="IJS1273" s="18"/>
      <c r="IJT1273" s="5"/>
      <c r="IJU1273" s="18"/>
      <c r="IJV1273" s="76"/>
      <c r="IJW1273" s="192"/>
      <c r="IJX1273" s="114"/>
      <c r="IJY1273" s="125"/>
      <c r="IJZ1273" s="15"/>
      <c r="IKA1273" s="131"/>
      <c r="IKB1273" s="131"/>
      <c r="IKC1273" s="131"/>
      <c r="IKD1273" s="131"/>
      <c r="IKE1273" s="131"/>
      <c r="IKF1273" s="131"/>
      <c r="IKG1273" s="131"/>
      <c r="IKH1273" s="131"/>
      <c r="IKI1273" s="203"/>
      <c r="IKJ1273" s="203"/>
      <c r="IKK1273" s="203"/>
      <c r="IKL1273" s="357"/>
      <c r="IKM1273" s="357"/>
      <c r="IKN1273" s="262"/>
      <c r="IKO1273" s="262"/>
      <c r="IKP1273" s="262"/>
      <c r="IKQ1273" s="262"/>
      <c r="IKR1273" s="262"/>
      <c r="IKS1273" s="165"/>
      <c r="IKT1273" s="422"/>
      <c r="IKU1273" s="98"/>
      <c r="IKV1273" s="17"/>
      <c r="IKW1273" s="18"/>
      <c r="IKX1273" s="5"/>
      <c r="IKY1273" s="18"/>
      <c r="IKZ1273" s="76"/>
      <c r="ILA1273" s="192"/>
      <c r="ILB1273" s="114"/>
      <c r="ILC1273" s="125"/>
      <c r="ILD1273" s="15"/>
      <c r="ILE1273" s="131"/>
      <c r="ILF1273" s="131"/>
      <c r="ILG1273" s="131"/>
      <c r="ILH1273" s="131"/>
      <c r="ILI1273" s="131"/>
      <c r="ILJ1273" s="131"/>
      <c r="ILK1273" s="131"/>
      <c r="ILL1273" s="131"/>
      <c r="ILM1273" s="203"/>
      <c r="ILN1273" s="203"/>
      <c r="ILO1273" s="203"/>
      <c r="ILP1273" s="357"/>
      <c r="ILQ1273" s="357"/>
      <c r="ILR1273" s="262"/>
      <c r="ILS1273" s="262"/>
      <c r="ILT1273" s="262"/>
      <c r="ILU1273" s="262"/>
      <c r="ILV1273" s="262"/>
      <c r="ILW1273" s="165"/>
      <c r="ILX1273" s="422"/>
      <c r="ILY1273" s="98"/>
      <c r="ILZ1273" s="17"/>
      <c r="IMA1273" s="18"/>
      <c r="IMB1273" s="5"/>
      <c r="IMC1273" s="18"/>
      <c r="IMD1273" s="76"/>
      <c r="IME1273" s="192"/>
      <c r="IMF1273" s="114"/>
      <c r="IMG1273" s="125"/>
      <c r="IMH1273" s="15"/>
      <c r="IMI1273" s="131"/>
      <c r="IMJ1273" s="131"/>
      <c r="IMK1273" s="131"/>
      <c r="IML1273" s="131"/>
      <c r="IMM1273" s="131"/>
      <c r="IMN1273" s="131"/>
      <c r="IMO1273" s="131"/>
      <c r="IMP1273" s="131"/>
      <c r="IMQ1273" s="203"/>
      <c r="IMR1273" s="203"/>
      <c r="IMS1273" s="203"/>
      <c r="IMT1273" s="357"/>
      <c r="IMU1273" s="357"/>
      <c r="IMV1273" s="262"/>
      <c r="IMW1273" s="262"/>
      <c r="IMX1273" s="262"/>
      <c r="IMY1273" s="262"/>
      <c r="IMZ1273" s="262"/>
      <c r="INA1273" s="165"/>
      <c r="INB1273" s="422"/>
      <c r="INC1273" s="98"/>
      <c r="IND1273" s="17"/>
      <c r="INE1273" s="18"/>
      <c r="INF1273" s="5"/>
      <c r="ING1273" s="18"/>
      <c r="INH1273" s="76"/>
      <c r="INI1273" s="192"/>
      <c r="INJ1273" s="114"/>
      <c r="INK1273" s="125"/>
      <c r="INL1273" s="15"/>
      <c r="INM1273" s="131"/>
      <c r="INN1273" s="131"/>
      <c r="INO1273" s="131"/>
      <c r="INP1273" s="131"/>
      <c r="INQ1273" s="131"/>
      <c r="INR1273" s="131"/>
      <c r="INS1273" s="131"/>
      <c r="INT1273" s="131"/>
      <c r="INU1273" s="203"/>
      <c r="INV1273" s="203"/>
      <c r="INW1273" s="203"/>
      <c r="INX1273" s="357"/>
      <c r="INY1273" s="357"/>
      <c r="INZ1273" s="262"/>
      <c r="IOA1273" s="262"/>
      <c r="IOB1273" s="262"/>
      <c r="IOC1273" s="262"/>
      <c r="IOD1273" s="262"/>
      <c r="IOE1273" s="165"/>
      <c r="IOF1273" s="422"/>
      <c r="IOG1273" s="98"/>
      <c r="IOH1273" s="17"/>
      <c r="IOI1273" s="18"/>
      <c r="IOJ1273" s="5"/>
      <c r="IOK1273" s="18"/>
      <c r="IOL1273" s="76"/>
      <c r="IOM1273" s="192"/>
      <c r="ION1273" s="114"/>
      <c r="IOO1273" s="125"/>
      <c r="IOP1273" s="15"/>
      <c r="IOQ1273" s="131"/>
      <c r="IOR1273" s="131"/>
      <c r="IOS1273" s="131"/>
      <c r="IOT1273" s="131"/>
      <c r="IOU1273" s="131"/>
      <c r="IOV1273" s="131"/>
      <c r="IOW1273" s="131"/>
      <c r="IOX1273" s="131"/>
      <c r="IOY1273" s="203"/>
      <c r="IOZ1273" s="203"/>
      <c r="IPA1273" s="203"/>
      <c r="IPB1273" s="357"/>
      <c r="IPC1273" s="357"/>
      <c r="IPD1273" s="262"/>
      <c r="IPE1273" s="262"/>
      <c r="IPF1273" s="262"/>
      <c r="IPG1273" s="262"/>
      <c r="IPH1273" s="262"/>
      <c r="IPI1273" s="165"/>
      <c r="IPJ1273" s="422"/>
      <c r="IPK1273" s="98"/>
      <c r="IPL1273" s="17"/>
      <c r="IPM1273" s="18"/>
      <c r="IPN1273" s="5"/>
      <c r="IPO1273" s="18"/>
      <c r="IPP1273" s="76"/>
      <c r="IPQ1273" s="192"/>
      <c r="IPR1273" s="114"/>
      <c r="IPS1273" s="125"/>
      <c r="IPT1273" s="15"/>
      <c r="IPU1273" s="131"/>
      <c r="IPV1273" s="131"/>
      <c r="IPW1273" s="131"/>
      <c r="IPX1273" s="131"/>
      <c r="IPY1273" s="131"/>
      <c r="IPZ1273" s="131"/>
      <c r="IQA1273" s="131"/>
      <c r="IQB1273" s="131"/>
      <c r="IQC1273" s="203"/>
      <c r="IQD1273" s="203"/>
      <c r="IQE1273" s="203"/>
      <c r="IQF1273" s="357"/>
      <c r="IQG1273" s="357"/>
      <c r="IQH1273" s="262"/>
      <c r="IQI1273" s="262"/>
      <c r="IQJ1273" s="262"/>
      <c r="IQK1273" s="262"/>
      <c r="IQL1273" s="262"/>
      <c r="IQM1273" s="165"/>
      <c r="IQN1273" s="422"/>
      <c r="IQO1273" s="98"/>
      <c r="IQP1273" s="17"/>
      <c r="IQQ1273" s="18"/>
      <c r="IQR1273" s="5"/>
      <c r="IQS1273" s="18"/>
      <c r="IQT1273" s="76"/>
      <c r="IQU1273" s="192"/>
      <c r="IQV1273" s="114"/>
      <c r="IQW1273" s="125"/>
      <c r="IQX1273" s="15"/>
      <c r="IQY1273" s="131"/>
      <c r="IQZ1273" s="131"/>
      <c r="IRA1273" s="131"/>
      <c r="IRB1273" s="131"/>
      <c r="IRC1273" s="131"/>
      <c r="IRD1273" s="131"/>
      <c r="IRE1273" s="131"/>
      <c r="IRF1273" s="131"/>
      <c r="IRG1273" s="203"/>
      <c r="IRH1273" s="203"/>
      <c r="IRI1273" s="203"/>
      <c r="IRJ1273" s="357"/>
      <c r="IRK1273" s="357"/>
      <c r="IRL1273" s="262"/>
      <c r="IRM1273" s="262"/>
      <c r="IRN1273" s="262"/>
      <c r="IRO1273" s="262"/>
      <c r="IRP1273" s="262"/>
      <c r="IRQ1273" s="165"/>
      <c r="IRR1273" s="422"/>
      <c r="IRS1273" s="98"/>
      <c r="IRT1273" s="17"/>
      <c r="IRU1273" s="18"/>
      <c r="IRV1273" s="5"/>
      <c r="IRW1273" s="18"/>
      <c r="IRX1273" s="76"/>
      <c r="IRY1273" s="192"/>
      <c r="IRZ1273" s="114"/>
      <c r="ISA1273" s="125"/>
      <c r="ISB1273" s="15"/>
      <c r="ISC1273" s="131"/>
      <c r="ISD1273" s="131"/>
      <c r="ISE1273" s="131"/>
      <c r="ISF1273" s="131"/>
      <c r="ISG1273" s="131"/>
      <c r="ISH1273" s="131"/>
      <c r="ISI1273" s="131"/>
      <c r="ISJ1273" s="131"/>
      <c r="ISK1273" s="203"/>
      <c r="ISL1273" s="203"/>
      <c r="ISM1273" s="203"/>
      <c r="ISN1273" s="357"/>
      <c r="ISO1273" s="357"/>
      <c r="ISP1273" s="262"/>
      <c r="ISQ1273" s="262"/>
      <c r="ISR1273" s="262"/>
      <c r="ISS1273" s="262"/>
      <c r="IST1273" s="262"/>
      <c r="ISU1273" s="165"/>
      <c r="ISV1273" s="422"/>
      <c r="ISW1273" s="98"/>
      <c r="ISX1273" s="17"/>
      <c r="ISY1273" s="18"/>
      <c r="ISZ1273" s="5"/>
      <c r="ITA1273" s="18"/>
      <c r="ITB1273" s="76"/>
      <c r="ITC1273" s="192"/>
      <c r="ITD1273" s="114"/>
      <c r="ITE1273" s="125"/>
      <c r="ITF1273" s="15"/>
      <c r="ITG1273" s="131"/>
      <c r="ITH1273" s="131"/>
      <c r="ITI1273" s="131"/>
      <c r="ITJ1273" s="131"/>
      <c r="ITK1273" s="131"/>
      <c r="ITL1273" s="131"/>
      <c r="ITM1273" s="131"/>
      <c r="ITN1273" s="131"/>
      <c r="ITO1273" s="203"/>
      <c r="ITP1273" s="203"/>
      <c r="ITQ1273" s="203"/>
      <c r="ITR1273" s="357"/>
      <c r="ITS1273" s="357"/>
      <c r="ITT1273" s="262"/>
      <c r="ITU1273" s="262"/>
      <c r="ITV1273" s="262"/>
      <c r="ITW1273" s="262"/>
      <c r="ITX1273" s="262"/>
      <c r="ITY1273" s="165"/>
      <c r="ITZ1273" s="422"/>
      <c r="IUA1273" s="98"/>
      <c r="IUB1273" s="17"/>
      <c r="IUC1273" s="18"/>
      <c r="IUD1273" s="5"/>
      <c r="IUE1273" s="18"/>
      <c r="IUF1273" s="76"/>
      <c r="IUG1273" s="192"/>
      <c r="IUH1273" s="114"/>
      <c r="IUI1273" s="125"/>
      <c r="IUJ1273" s="15"/>
      <c r="IUK1273" s="131"/>
      <c r="IUL1273" s="131"/>
      <c r="IUM1273" s="131"/>
      <c r="IUN1273" s="131"/>
      <c r="IUO1273" s="131"/>
      <c r="IUP1273" s="131"/>
      <c r="IUQ1273" s="131"/>
      <c r="IUR1273" s="131"/>
      <c r="IUS1273" s="203"/>
      <c r="IUT1273" s="203"/>
      <c r="IUU1273" s="203"/>
      <c r="IUV1273" s="357"/>
      <c r="IUW1273" s="357"/>
      <c r="IUX1273" s="262"/>
      <c r="IUY1273" s="262"/>
      <c r="IUZ1273" s="262"/>
      <c r="IVA1273" s="262"/>
      <c r="IVB1273" s="262"/>
      <c r="IVC1273" s="165"/>
      <c r="IVD1273" s="422"/>
      <c r="IVE1273" s="98"/>
      <c r="IVF1273" s="17"/>
      <c r="IVG1273" s="18"/>
      <c r="IVH1273" s="5"/>
      <c r="IVI1273" s="18"/>
      <c r="IVJ1273" s="76"/>
      <c r="IVK1273" s="192"/>
      <c r="IVL1273" s="114"/>
      <c r="IVM1273" s="125"/>
      <c r="IVN1273" s="15"/>
      <c r="IVO1273" s="131"/>
      <c r="IVP1273" s="131"/>
      <c r="IVQ1273" s="131"/>
      <c r="IVR1273" s="131"/>
      <c r="IVS1273" s="131"/>
      <c r="IVT1273" s="131"/>
      <c r="IVU1273" s="131"/>
      <c r="IVV1273" s="131"/>
      <c r="IVW1273" s="203"/>
      <c r="IVX1273" s="203"/>
      <c r="IVY1273" s="203"/>
      <c r="IVZ1273" s="357"/>
      <c r="IWA1273" s="357"/>
      <c r="IWB1273" s="262"/>
      <c r="IWC1273" s="262"/>
      <c r="IWD1273" s="262"/>
      <c r="IWE1273" s="262"/>
      <c r="IWF1273" s="262"/>
      <c r="IWG1273" s="165"/>
      <c r="IWH1273" s="422"/>
      <c r="IWI1273" s="98"/>
      <c r="IWJ1273" s="17"/>
      <c r="IWK1273" s="18"/>
      <c r="IWL1273" s="5"/>
      <c r="IWM1273" s="18"/>
      <c r="IWN1273" s="76"/>
      <c r="IWO1273" s="192"/>
      <c r="IWP1273" s="114"/>
      <c r="IWQ1273" s="125"/>
      <c r="IWR1273" s="15"/>
      <c r="IWS1273" s="131"/>
      <c r="IWT1273" s="131"/>
      <c r="IWU1273" s="131"/>
      <c r="IWV1273" s="131"/>
      <c r="IWW1273" s="131"/>
      <c r="IWX1273" s="131"/>
      <c r="IWY1273" s="131"/>
      <c r="IWZ1273" s="131"/>
      <c r="IXA1273" s="203"/>
      <c r="IXB1273" s="203"/>
      <c r="IXC1273" s="203"/>
      <c r="IXD1273" s="357"/>
      <c r="IXE1273" s="357"/>
      <c r="IXF1273" s="262"/>
      <c r="IXG1273" s="262"/>
      <c r="IXH1273" s="262"/>
      <c r="IXI1273" s="262"/>
      <c r="IXJ1273" s="262"/>
      <c r="IXK1273" s="165"/>
      <c r="IXL1273" s="422"/>
      <c r="IXM1273" s="98"/>
      <c r="IXN1273" s="17"/>
      <c r="IXO1273" s="18"/>
      <c r="IXP1273" s="5"/>
      <c r="IXQ1273" s="18"/>
      <c r="IXR1273" s="76"/>
      <c r="IXS1273" s="192"/>
      <c r="IXT1273" s="114"/>
      <c r="IXU1273" s="125"/>
      <c r="IXV1273" s="15"/>
      <c r="IXW1273" s="131"/>
      <c r="IXX1273" s="131"/>
      <c r="IXY1273" s="131"/>
      <c r="IXZ1273" s="131"/>
      <c r="IYA1273" s="131"/>
      <c r="IYB1273" s="131"/>
      <c r="IYC1273" s="131"/>
      <c r="IYD1273" s="131"/>
      <c r="IYE1273" s="203"/>
      <c r="IYF1273" s="203"/>
      <c r="IYG1273" s="203"/>
      <c r="IYH1273" s="357"/>
      <c r="IYI1273" s="357"/>
      <c r="IYJ1273" s="262"/>
      <c r="IYK1273" s="262"/>
      <c r="IYL1273" s="262"/>
      <c r="IYM1273" s="262"/>
      <c r="IYN1273" s="262"/>
      <c r="IYO1273" s="165"/>
      <c r="IYP1273" s="422"/>
      <c r="IYQ1273" s="98"/>
      <c r="IYR1273" s="17"/>
      <c r="IYS1273" s="18"/>
      <c r="IYT1273" s="5"/>
      <c r="IYU1273" s="18"/>
      <c r="IYV1273" s="76"/>
      <c r="IYW1273" s="192"/>
      <c r="IYX1273" s="114"/>
      <c r="IYY1273" s="125"/>
      <c r="IYZ1273" s="15"/>
      <c r="IZA1273" s="131"/>
      <c r="IZB1273" s="131"/>
      <c r="IZC1273" s="131"/>
      <c r="IZD1273" s="131"/>
      <c r="IZE1273" s="131"/>
      <c r="IZF1273" s="131"/>
      <c r="IZG1273" s="131"/>
      <c r="IZH1273" s="131"/>
      <c r="IZI1273" s="203"/>
      <c r="IZJ1273" s="203"/>
      <c r="IZK1273" s="203"/>
      <c r="IZL1273" s="357"/>
      <c r="IZM1273" s="357"/>
      <c r="IZN1273" s="262"/>
      <c r="IZO1273" s="262"/>
      <c r="IZP1273" s="262"/>
      <c r="IZQ1273" s="262"/>
      <c r="IZR1273" s="262"/>
      <c r="IZS1273" s="165"/>
      <c r="IZT1273" s="422"/>
      <c r="IZU1273" s="98"/>
      <c r="IZV1273" s="17"/>
      <c r="IZW1273" s="18"/>
      <c r="IZX1273" s="5"/>
      <c r="IZY1273" s="18"/>
      <c r="IZZ1273" s="76"/>
      <c r="JAA1273" s="192"/>
      <c r="JAB1273" s="114"/>
      <c r="JAC1273" s="125"/>
      <c r="JAD1273" s="15"/>
      <c r="JAE1273" s="131"/>
      <c r="JAF1273" s="131"/>
      <c r="JAG1273" s="131"/>
      <c r="JAH1273" s="131"/>
      <c r="JAI1273" s="131"/>
      <c r="JAJ1273" s="131"/>
      <c r="JAK1273" s="131"/>
      <c r="JAL1273" s="131"/>
      <c r="JAM1273" s="203"/>
      <c r="JAN1273" s="203"/>
      <c r="JAO1273" s="203"/>
      <c r="JAP1273" s="357"/>
      <c r="JAQ1273" s="357"/>
      <c r="JAR1273" s="262"/>
      <c r="JAS1273" s="262"/>
      <c r="JAT1273" s="262"/>
      <c r="JAU1273" s="262"/>
      <c r="JAV1273" s="262"/>
      <c r="JAW1273" s="165"/>
      <c r="JAX1273" s="422"/>
      <c r="JAY1273" s="98"/>
      <c r="JAZ1273" s="17"/>
      <c r="JBA1273" s="18"/>
      <c r="JBB1273" s="5"/>
      <c r="JBC1273" s="18"/>
      <c r="JBD1273" s="76"/>
      <c r="JBE1273" s="192"/>
      <c r="JBF1273" s="114"/>
      <c r="JBG1273" s="125"/>
      <c r="JBH1273" s="15"/>
      <c r="JBI1273" s="131"/>
      <c r="JBJ1273" s="131"/>
      <c r="JBK1273" s="131"/>
      <c r="JBL1273" s="131"/>
      <c r="JBM1273" s="131"/>
      <c r="JBN1273" s="131"/>
      <c r="JBO1273" s="131"/>
      <c r="JBP1273" s="131"/>
      <c r="JBQ1273" s="203"/>
      <c r="JBR1273" s="203"/>
      <c r="JBS1273" s="203"/>
      <c r="JBT1273" s="357"/>
      <c r="JBU1273" s="357"/>
      <c r="JBV1273" s="262"/>
      <c r="JBW1273" s="262"/>
      <c r="JBX1273" s="262"/>
      <c r="JBY1273" s="262"/>
      <c r="JBZ1273" s="262"/>
      <c r="JCA1273" s="165"/>
      <c r="JCB1273" s="422"/>
      <c r="JCC1273" s="98"/>
      <c r="JCD1273" s="17"/>
      <c r="JCE1273" s="18"/>
      <c r="JCF1273" s="5"/>
      <c r="JCG1273" s="18"/>
      <c r="JCH1273" s="76"/>
      <c r="JCI1273" s="192"/>
      <c r="JCJ1273" s="114"/>
      <c r="JCK1273" s="125"/>
      <c r="JCL1273" s="15"/>
      <c r="JCM1273" s="131"/>
      <c r="JCN1273" s="131"/>
      <c r="JCO1273" s="131"/>
      <c r="JCP1273" s="131"/>
      <c r="JCQ1273" s="131"/>
      <c r="JCR1273" s="131"/>
      <c r="JCS1273" s="131"/>
      <c r="JCT1273" s="131"/>
      <c r="JCU1273" s="203"/>
      <c r="JCV1273" s="203"/>
      <c r="JCW1273" s="203"/>
      <c r="JCX1273" s="357"/>
      <c r="JCY1273" s="357"/>
      <c r="JCZ1273" s="262"/>
      <c r="JDA1273" s="262"/>
      <c r="JDB1273" s="262"/>
      <c r="JDC1273" s="262"/>
      <c r="JDD1273" s="262"/>
      <c r="JDE1273" s="165"/>
      <c r="JDF1273" s="422"/>
      <c r="JDG1273" s="98"/>
      <c r="JDH1273" s="17"/>
      <c r="JDI1273" s="18"/>
      <c r="JDJ1273" s="5"/>
      <c r="JDK1273" s="18"/>
      <c r="JDL1273" s="76"/>
      <c r="JDM1273" s="192"/>
      <c r="JDN1273" s="114"/>
      <c r="JDO1273" s="125"/>
      <c r="JDP1273" s="15"/>
      <c r="JDQ1273" s="131"/>
      <c r="JDR1273" s="131"/>
      <c r="JDS1273" s="131"/>
      <c r="JDT1273" s="131"/>
      <c r="JDU1273" s="131"/>
      <c r="JDV1273" s="131"/>
      <c r="JDW1273" s="131"/>
      <c r="JDX1273" s="131"/>
      <c r="JDY1273" s="203"/>
      <c r="JDZ1273" s="203"/>
      <c r="JEA1273" s="203"/>
      <c r="JEB1273" s="357"/>
      <c r="JEC1273" s="357"/>
      <c r="JED1273" s="262"/>
      <c r="JEE1273" s="262"/>
      <c r="JEF1273" s="262"/>
      <c r="JEG1273" s="262"/>
      <c r="JEH1273" s="262"/>
      <c r="JEI1273" s="165"/>
      <c r="JEJ1273" s="422"/>
      <c r="JEK1273" s="98"/>
      <c r="JEL1273" s="17"/>
      <c r="JEM1273" s="18"/>
      <c r="JEN1273" s="5"/>
      <c r="JEO1273" s="18"/>
      <c r="JEP1273" s="76"/>
      <c r="JEQ1273" s="192"/>
      <c r="JER1273" s="114"/>
      <c r="JES1273" s="125"/>
      <c r="JET1273" s="15"/>
      <c r="JEU1273" s="131"/>
      <c r="JEV1273" s="131"/>
      <c r="JEW1273" s="131"/>
      <c r="JEX1273" s="131"/>
      <c r="JEY1273" s="131"/>
      <c r="JEZ1273" s="131"/>
      <c r="JFA1273" s="131"/>
      <c r="JFB1273" s="131"/>
      <c r="JFC1273" s="203"/>
      <c r="JFD1273" s="203"/>
      <c r="JFE1273" s="203"/>
      <c r="JFF1273" s="357"/>
      <c r="JFG1273" s="357"/>
      <c r="JFH1273" s="262"/>
      <c r="JFI1273" s="262"/>
      <c r="JFJ1273" s="262"/>
      <c r="JFK1273" s="262"/>
      <c r="JFL1273" s="262"/>
      <c r="JFM1273" s="165"/>
      <c r="JFN1273" s="422"/>
      <c r="JFO1273" s="98"/>
      <c r="JFP1273" s="17"/>
      <c r="JFQ1273" s="18"/>
      <c r="JFR1273" s="5"/>
      <c r="JFS1273" s="18"/>
      <c r="JFT1273" s="76"/>
      <c r="JFU1273" s="192"/>
      <c r="JFV1273" s="114"/>
      <c r="JFW1273" s="125"/>
      <c r="JFX1273" s="15"/>
      <c r="JFY1273" s="131"/>
      <c r="JFZ1273" s="131"/>
      <c r="JGA1273" s="131"/>
      <c r="JGB1273" s="131"/>
      <c r="JGC1273" s="131"/>
      <c r="JGD1273" s="131"/>
      <c r="JGE1273" s="131"/>
      <c r="JGF1273" s="131"/>
      <c r="JGG1273" s="203"/>
      <c r="JGH1273" s="203"/>
      <c r="JGI1273" s="203"/>
      <c r="JGJ1273" s="357"/>
      <c r="JGK1273" s="357"/>
      <c r="JGL1273" s="262"/>
      <c r="JGM1273" s="262"/>
      <c r="JGN1273" s="262"/>
      <c r="JGO1273" s="262"/>
      <c r="JGP1273" s="262"/>
      <c r="JGQ1273" s="165"/>
      <c r="JGR1273" s="422"/>
      <c r="JGS1273" s="98"/>
      <c r="JGT1273" s="17"/>
      <c r="JGU1273" s="18"/>
      <c r="JGV1273" s="5"/>
      <c r="JGW1273" s="18"/>
      <c r="JGX1273" s="76"/>
      <c r="JGY1273" s="192"/>
      <c r="JGZ1273" s="114"/>
      <c r="JHA1273" s="125"/>
      <c r="JHB1273" s="15"/>
      <c r="JHC1273" s="131"/>
      <c r="JHD1273" s="131"/>
      <c r="JHE1273" s="131"/>
      <c r="JHF1273" s="131"/>
      <c r="JHG1273" s="131"/>
      <c r="JHH1273" s="131"/>
      <c r="JHI1273" s="131"/>
      <c r="JHJ1273" s="131"/>
      <c r="JHK1273" s="203"/>
      <c r="JHL1273" s="203"/>
      <c r="JHM1273" s="203"/>
      <c r="JHN1273" s="357"/>
      <c r="JHO1273" s="357"/>
      <c r="JHP1273" s="262"/>
      <c r="JHQ1273" s="262"/>
      <c r="JHR1273" s="262"/>
      <c r="JHS1273" s="262"/>
      <c r="JHT1273" s="262"/>
      <c r="JHU1273" s="165"/>
      <c r="JHV1273" s="422"/>
      <c r="JHW1273" s="98"/>
      <c r="JHX1273" s="17"/>
      <c r="JHY1273" s="18"/>
      <c r="JHZ1273" s="5"/>
      <c r="JIA1273" s="18"/>
      <c r="JIB1273" s="76"/>
      <c r="JIC1273" s="192"/>
      <c r="JID1273" s="114"/>
      <c r="JIE1273" s="125"/>
      <c r="JIF1273" s="15"/>
      <c r="JIG1273" s="131"/>
      <c r="JIH1273" s="131"/>
      <c r="JII1273" s="131"/>
      <c r="JIJ1273" s="131"/>
      <c r="JIK1273" s="131"/>
      <c r="JIL1273" s="131"/>
      <c r="JIM1273" s="131"/>
      <c r="JIN1273" s="131"/>
      <c r="JIO1273" s="203"/>
      <c r="JIP1273" s="203"/>
      <c r="JIQ1273" s="203"/>
      <c r="JIR1273" s="357"/>
      <c r="JIS1273" s="357"/>
      <c r="JIT1273" s="262"/>
      <c r="JIU1273" s="262"/>
      <c r="JIV1273" s="262"/>
      <c r="JIW1273" s="262"/>
      <c r="JIX1273" s="262"/>
      <c r="JIY1273" s="165"/>
      <c r="JIZ1273" s="422"/>
      <c r="JJA1273" s="98"/>
      <c r="JJB1273" s="17"/>
      <c r="JJC1273" s="18"/>
      <c r="JJD1273" s="5"/>
      <c r="JJE1273" s="18"/>
      <c r="JJF1273" s="76"/>
      <c r="JJG1273" s="192"/>
      <c r="JJH1273" s="114"/>
      <c r="JJI1273" s="125"/>
      <c r="JJJ1273" s="15"/>
      <c r="JJK1273" s="131"/>
      <c r="JJL1273" s="131"/>
      <c r="JJM1273" s="131"/>
      <c r="JJN1273" s="131"/>
      <c r="JJO1273" s="131"/>
      <c r="JJP1273" s="131"/>
      <c r="JJQ1273" s="131"/>
      <c r="JJR1273" s="131"/>
      <c r="JJS1273" s="203"/>
      <c r="JJT1273" s="203"/>
      <c r="JJU1273" s="203"/>
      <c r="JJV1273" s="357"/>
      <c r="JJW1273" s="357"/>
      <c r="JJX1273" s="262"/>
      <c r="JJY1273" s="262"/>
      <c r="JJZ1273" s="262"/>
      <c r="JKA1273" s="262"/>
      <c r="JKB1273" s="262"/>
      <c r="JKC1273" s="165"/>
      <c r="JKD1273" s="422"/>
      <c r="JKE1273" s="98"/>
      <c r="JKF1273" s="17"/>
      <c r="JKG1273" s="18"/>
      <c r="JKH1273" s="5"/>
      <c r="JKI1273" s="18"/>
      <c r="JKJ1273" s="76"/>
      <c r="JKK1273" s="192"/>
      <c r="JKL1273" s="114"/>
      <c r="JKM1273" s="125"/>
      <c r="JKN1273" s="15"/>
      <c r="JKO1273" s="131"/>
      <c r="JKP1273" s="131"/>
      <c r="JKQ1273" s="131"/>
      <c r="JKR1273" s="131"/>
      <c r="JKS1273" s="131"/>
      <c r="JKT1273" s="131"/>
      <c r="JKU1273" s="131"/>
      <c r="JKV1273" s="131"/>
      <c r="JKW1273" s="203"/>
      <c r="JKX1273" s="203"/>
      <c r="JKY1273" s="203"/>
      <c r="JKZ1273" s="357"/>
      <c r="JLA1273" s="357"/>
      <c r="JLB1273" s="262"/>
      <c r="JLC1273" s="262"/>
      <c r="JLD1273" s="262"/>
      <c r="JLE1273" s="262"/>
      <c r="JLF1273" s="262"/>
      <c r="JLG1273" s="165"/>
      <c r="JLH1273" s="422"/>
      <c r="JLI1273" s="98"/>
      <c r="JLJ1273" s="17"/>
      <c r="JLK1273" s="18"/>
      <c r="JLL1273" s="5"/>
      <c r="JLM1273" s="18"/>
      <c r="JLN1273" s="76"/>
      <c r="JLO1273" s="192"/>
      <c r="JLP1273" s="114"/>
      <c r="JLQ1273" s="125"/>
      <c r="JLR1273" s="15"/>
      <c r="JLS1273" s="131"/>
      <c r="JLT1273" s="131"/>
      <c r="JLU1273" s="131"/>
      <c r="JLV1273" s="131"/>
      <c r="JLW1273" s="131"/>
      <c r="JLX1273" s="131"/>
      <c r="JLY1273" s="131"/>
      <c r="JLZ1273" s="131"/>
      <c r="JMA1273" s="203"/>
      <c r="JMB1273" s="203"/>
      <c r="JMC1273" s="203"/>
      <c r="JMD1273" s="357"/>
      <c r="JME1273" s="357"/>
      <c r="JMF1273" s="262"/>
      <c r="JMG1273" s="262"/>
      <c r="JMH1273" s="262"/>
      <c r="JMI1273" s="262"/>
      <c r="JMJ1273" s="262"/>
      <c r="JMK1273" s="165"/>
      <c r="JML1273" s="422"/>
      <c r="JMM1273" s="98"/>
      <c r="JMN1273" s="17"/>
      <c r="JMO1273" s="18"/>
      <c r="JMP1273" s="5"/>
      <c r="JMQ1273" s="18"/>
      <c r="JMR1273" s="76"/>
      <c r="JMS1273" s="192"/>
      <c r="JMT1273" s="114"/>
      <c r="JMU1273" s="125"/>
      <c r="JMV1273" s="15"/>
      <c r="JMW1273" s="131"/>
      <c r="JMX1273" s="131"/>
      <c r="JMY1273" s="131"/>
      <c r="JMZ1273" s="131"/>
      <c r="JNA1273" s="131"/>
      <c r="JNB1273" s="131"/>
      <c r="JNC1273" s="131"/>
      <c r="JND1273" s="131"/>
      <c r="JNE1273" s="203"/>
      <c r="JNF1273" s="203"/>
      <c r="JNG1273" s="203"/>
      <c r="JNH1273" s="357"/>
      <c r="JNI1273" s="357"/>
      <c r="JNJ1273" s="262"/>
      <c r="JNK1273" s="262"/>
      <c r="JNL1273" s="262"/>
      <c r="JNM1273" s="262"/>
      <c r="JNN1273" s="262"/>
      <c r="JNO1273" s="165"/>
      <c r="JNP1273" s="422"/>
      <c r="JNQ1273" s="98"/>
      <c r="JNR1273" s="17"/>
      <c r="JNS1273" s="18"/>
      <c r="JNT1273" s="5"/>
      <c r="JNU1273" s="18"/>
      <c r="JNV1273" s="76"/>
      <c r="JNW1273" s="192"/>
      <c r="JNX1273" s="114"/>
      <c r="JNY1273" s="125"/>
      <c r="JNZ1273" s="15"/>
      <c r="JOA1273" s="131"/>
      <c r="JOB1273" s="131"/>
      <c r="JOC1273" s="131"/>
      <c r="JOD1273" s="131"/>
      <c r="JOE1273" s="131"/>
      <c r="JOF1273" s="131"/>
      <c r="JOG1273" s="131"/>
      <c r="JOH1273" s="131"/>
      <c r="JOI1273" s="203"/>
      <c r="JOJ1273" s="203"/>
      <c r="JOK1273" s="203"/>
      <c r="JOL1273" s="357"/>
      <c r="JOM1273" s="357"/>
      <c r="JON1273" s="262"/>
      <c r="JOO1273" s="262"/>
      <c r="JOP1273" s="262"/>
      <c r="JOQ1273" s="262"/>
      <c r="JOR1273" s="262"/>
      <c r="JOS1273" s="165"/>
      <c r="JOT1273" s="422"/>
      <c r="JOU1273" s="98"/>
      <c r="JOV1273" s="17"/>
      <c r="JOW1273" s="18"/>
      <c r="JOX1273" s="5"/>
      <c r="JOY1273" s="18"/>
      <c r="JOZ1273" s="76"/>
      <c r="JPA1273" s="192"/>
      <c r="JPB1273" s="114"/>
      <c r="JPC1273" s="125"/>
      <c r="JPD1273" s="15"/>
      <c r="JPE1273" s="131"/>
      <c r="JPF1273" s="131"/>
      <c r="JPG1273" s="131"/>
      <c r="JPH1273" s="131"/>
      <c r="JPI1273" s="131"/>
      <c r="JPJ1273" s="131"/>
      <c r="JPK1273" s="131"/>
      <c r="JPL1273" s="131"/>
      <c r="JPM1273" s="203"/>
      <c r="JPN1273" s="203"/>
      <c r="JPO1273" s="203"/>
      <c r="JPP1273" s="357"/>
      <c r="JPQ1273" s="357"/>
      <c r="JPR1273" s="262"/>
      <c r="JPS1273" s="262"/>
      <c r="JPT1273" s="262"/>
      <c r="JPU1273" s="262"/>
      <c r="JPV1273" s="262"/>
      <c r="JPW1273" s="165"/>
      <c r="JPX1273" s="422"/>
      <c r="JPY1273" s="98"/>
      <c r="JPZ1273" s="17"/>
      <c r="JQA1273" s="18"/>
      <c r="JQB1273" s="5"/>
      <c r="JQC1273" s="18"/>
      <c r="JQD1273" s="76"/>
      <c r="JQE1273" s="192"/>
      <c r="JQF1273" s="114"/>
      <c r="JQG1273" s="125"/>
      <c r="JQH1273" s="15"/>
      <c r="JQI1273" s="131"/>
      <c r="JQJ1273" s="131"/>
      <c r="JQK1273" s="131"/>
      <c r="JQL1273" s="131"/>
      <c r="JQM1273" s="131"/>
      <c r="JQN1273" s="131"/>
      <c r="JQO1273" s="131"/>
      <c r="JQP1273" s="131"/>
      <c r="JQQ1273" s="203"/>
      <c r="JQR1273" s="203"/>
      <c r="JQS1273" s="203"/>
      <c r="JQT1273" s="357"/>
      <c r="JQU1273" s="357"/>
      <c r="JQV1273" s="262"/>
      <c r="JQW1273" s="262"/>
      <c r="JQX1273" s="262"/>
      <c r="JQY1273" s="262"/>
      <c r="JQZ1273" s="262"/>
      <c r="JRA1273" s="165"/>
      <c r="JRB1273" s="422"/>
      <c r="JRC1273" s="98"/>
      <c r="JRD1273" s="17"/>
      <c r="JRE1273" s="18"/>
      <c r="JRF1273" s="5"/>
      <c r="JRG1273" s="18"/>
      <c r="JRH1273" s="76"/>
      <c r="JRI1273" s="192"/>
      <c r="JRJ1273" s="114"/>
      <c r="JRK1273" s="125"/>
      <c r="JRL1273" s="15"/>
      <c r="JRM1273" s="131"/>
      <c r="JRN1273" s="131"/>
      <c r="JRO1273" s="131"/>
      <c r="JRP1273" s="131"/>
      <c r="JRQ1273" s="131"/>
      <c r="JRR1273" s="131"/>
      <c r="JRS1273" s="131"/>
      <c r="JRT1273" s="131"/>
      <c r="JRU1273" s="203"/>
      <c r="JRV1273" s="203"/>
      <c r="JRW1273" s="203"/>
      <c r="JRX1273" s="357"/>
      <c r="JRY1273" s="357"/>
      <c r="JRZ1273" s="262"/>
      <c r="JSA1273" s="262"/>
      <c r="JSB1273" s="262"/>
      <c r="JSC1273" s="262"/>
      <c r="JSD1273" s="262"/>
      <c r="JSE1273" s="165"/>
      <c r="JSF1273" s="422"/>
      <c r="JSG1273" s="98"/>
      <c r="JSH1273" s="17"/>
      <c r="JSI1273" s="18"/>
      <c r="JSJ1273" s="5"/>
      <c r="JSK1273" s="18"/>
      <c r="JSL1273" s="76"/>
      <c r="JSM1273" s="192"/>
      <c r="JSN1273" s="114"/>
      <c r="JSO1273" s="125"/>
      <c r="JSP1273" s="15"/>
      <c r="JSQ1273" s="131"/>
      <c r="JSR1273" s="131"/>
      <c r="JSS1273" s="131"/>
      <c r="JST1273" s="131"/>
      <c r="JSU1273" s="131"/>
      <c r="JSV1273" s="131"/>
      <c r="JSW1273" s="131"/>
      <c r="JSX1273" s="131"/>
      <c r="JSY1273" s="203"/>
      <c r="JSZ1273" s="203"/>
      <c r="JTA1273" s="203"/>
      <c r="JTB1273" s="357"/>
      <c r="JTC1273" s="357"/>
      <c r="JTD1273" s="262"/>
      <c r="JTE1273" s="262"/>
      <c r="JTF1273" s="262"/>
      <c r="JTG1273" s="262"/>
      <c r="JTH1273" s="262"/>
      <c r="JTI1273" s="165"/>
      <c r="JTJ1273" s="422"/>
      <c r="JTK1273" s="98"/>
      <c r="JTL1273" s="17"/>
      <c r="JTM1273" s="18"/>
      <c r="JTN1273" s="5"/>
      <c r="JTO1273" s="18"/>
      <c r="JTP1273" s="76"/>
      <c r="JTQ1273" s="192"/>
      <c r="JTR1273" s="114"/>
      <c r="JTS1273" s="125"/>
      <c r="JTT1273" s="15"/>
      <c r="JTU1273" s="131"/>
      <c r="JTV1273" s="131"/>
      <c r="JTW1273" s="131"/>
      <c r="JTX1273" s="131"/>
      <c r="JTY1273" s="131"/>
      <c r="JTZ1273" s="131"/>
      <c r="JUA1273" s="131"/>
      <c r="JUB1273" s="131"/>
      <c r="JUC1273" s="203"/>
      <c r="JUD1273" s="203"/>
      <c r="JUE1273" s="203"/>
      <c r="JUF1273" s="357"/>
      <c r="JUG1273" s="357"/>
      <c r="JUH1273" s="262"/>
      <c r="JUI1273" s="262"/>
      <c r="JUJ1273" s="262"/>
      <c r="JUK1273" s="262"/>
      <c r="JUL1273" s="262"/>
      <c r="JUM1273" s="165"/>
      <c r="JUN1273" s="422"/>
      <c r="JUO1273" s="98"/>
      <c r="JUP1273" s="17"/>
      <c r="JUQ1273" s="18"/>
      <c r="JUR1273" s="5"/>
      <c r="JUS1273" s="18"/>
      <c r="JUT1273" s="76"/>
      <c r="JUU1273" s="192"/>
      <c r="JUV1273" s="114"/>
      <c r="JUW1273" s="125"/>
      <c r="JUX1273" s="15"/>
      <c r="JUY1273" s="131"/>
      <c r="JUZ1273" s="131"/>
      <c r="JVA1273" s="131"/>
      <c r="JVB1273" s="131"/>
      <c r="JVC1273" s="131"/>
      <c r="JVD1273" s="131"/>
      <c r="JVE1273" s="131"/>
      <c r="JVF1273" s="131"/>
      <c r="JVG1273" s="203"/>
      <c r="JVH1273" s="203"/>
      <c r="JVI1273" s="203"/>
      <c r="JVJ1273" s="357"/>
      <c r="JVK1273" s="357"/>
      <c r="JVL1273" s="262"/>
      <c r="JVM1273" s="262"/>
      <c r="JVN1273" s="262"/>
      <c r="JVO1273" s="262"/>
      <c r="JVP1273" s="262"/>
      <c r="JVQ1273" s="165"/>
      <c r="JVR1273" s="422"/>
      <c r="JVS1273" s="98"/>
      <c r="JVT1273" s="17"/>
      <c r="JVU1273" s="18"/>
      <c r="JVV1273" s="5"/>
      <c r="JVW1273" s="18"/>
      <c r="JVX1273" s="76"/>
      <c r="JVY1273" s="192"/>
      <c r="JVZ1273" s="114"/>
      <c r="JWA1273" s="125"/>
      <c r="JWB1273" s="15"/>
      <c r="JWC1273" s="131"/>
      <c r="JWD1273" s="131"/>
      <c r="JWE1273" s="131"/>
      <c r="JWF1273" s="131"/>
      <c r="JWG1273" s="131"/>
      <c r="JWH1273" s="131"/>
      <c r="JWI1273" s="131"/>
      <c r="JWJ1273" s="131"/>
      <c r="JWK1273" s="203"/>
      <c r="JWL1273" s="203"/>
      <c r="JWM1273" s="203"/>
      <c r="JWN1273" s="357"/>
      <c r="JWO1273" s="357"/>
      <c r="JWP1273" s="262"/>
      <c r="JWQ1273" s="262"/>
      <c r="JWR1273" s="262"/>
      <c r="JWS1273" s="262"/>
      <c r="JWT1273" s="262"/>
      <c r="JWU1273" s="165"/>
      <c r="JWV1273" s="422"/>
      <c r="JWW1273" s="98"/>
      <c r="JWX1273" s="17"/>
      <c r="JWY1273" s="18"/>
      <c r="JWZ1273" s="5"/>
      <c r="JXA1273" s="18"/>
      <c r="JXB1273" s="76"/>
      <c r="JXC1273" s="192"/>
      <c r="JXD1273" s="114"/>
      <c r="JXE1273" s="125"/>
      <c r="JXF1273" s="15"/>
      <c r="JXG1273" s="131"/>
      <c r="JXH1273" s="131"/>
      <c r="JXI1273" s="131"/>
      <c r="JXJ1273" s="131"/>
      <c r="JXK1273" s="131"/>
      <c r="JXL1273" s="131"/>
      <c r="JXM1273" s="131"/>
      <c r="JXN1273" s="131"/>
      <c r="JXO1273" s="203"/>
      <c r="JXP1273" s="203"/>
      <c r="JXQ1273" s="203"/>
      <c r="JXR1273" s="357"/>
      <c r="JXS1273" s="357"/>
      <c r="JXT1273" s="262"/>
      <c r="JXU1273" s="262"/>
      <c r="JXV1273" s="262"/>
      <c r="JXW1273" s="262"/>
      <c r="JXX1273" s="262"/>
      <c r="JXY1273" s="165"/>
      <c r="JXZ1273" s="422"/>
      <c r="JYA1273" s="98"/>
      <c r="JYB1273" s="17"/>
      <c r="JYC1273" s="18"/>
      <c r="JYD1273" s="5"/>
      <c r="JYE1273" s="18"/>
      <c r="JYF1273" s="76"/>
      <c r="JYG1273" s="192"/>
      <c r="JYH1273" s="114"/>
      <c r="JYI1273" s="125"/>
      <c r="JYJ1273" s="15"/>
      <c r="JYK1273" s="131"/>
      <c r="JYL1273" s="131"/>
      <c r="JYM1273" s="131"/>
      <c r="JYN1273" s="131"/>
      <c r="JYO1273" s="131"/>
      <c r="JYP1273" s="131"/>
      <c r="JYQ1273" s="131"/>
      <c r="JYR1273" s="131"/>
      <c r="JYS1273" s="203"/>
      <c r="JYT1273" s="203"/>
      <c r="JYU1273" s="203"/>
      <c r="JYV1273" s="357"/>
      <c r="JYW1273" s="357"/>
      <c r="JYX1273" s="262"/>
      <c r="JYY1273" s="262"/>
      <c r="JYZ1273" s="262"/>
      <c r="JZA1273" s="262"/>
      <c r="JZB1273" s="262"/>
      <c r="JZC1273" s="165"/>
      <c r="JZD1273" s="422"/>
      <c r="JZE1273" s="98"/>
      <c r="JZF1273" s="17"/>
      <c r="JZG1273" s="18"/>
      <c r="JZH1273" s="5"/>
      <c r="JZI1273" s="18"/>
      <c r="JZJ1273" s="76"/>
      <c r="JZK1273" s="192"/>
      <c r="JZL1273" s="114"/>
      <c r="JZM1273" s="125"/>
      <c r="JZN1273" s="15"/>
      <c r="JZO1273" s="131"/>
      <c r="JZP1273" s="131"/>
      <c r="JZQ1273" s="131"/>
      <c r="JZR1273" s="131"/>
      <c r="JZS1273" s="131"/>
      <c r="JZT1273" s="131"/>
      <c r="JZU1273" s="131"/>
      <c r="JZV1273" s="131"/>
      <c r="JZW1273" s="203"/>
      <c r="JZX1273" s="203"/>
      <c r="JZY1273" s="203"/>
      <c r="JZZ1273" s="357"/>
      <c r="KAA1273" s="357"/>
      <c r="KAB1273" s="262"/>
      <c r="KAC1273" s="262"/>
      <c r="KAD1273" s="262"/>
      <c r="KAE1273" s="262"/>
      <c r="KAF1273" s="262"/>
      <c r="KAG1273" s="165"/>
      <c r="KAH1273" s="422"/>
      <c r="KAI1273" s="98"/>
      <c r="KAJ1273" s="17"/>
      <c r="KAK1273" s="18"/>
      <c r="KAL1273" s="5"/>
      <c r="KAM1273" s="18"/>
      <c r="KAN1273" s="76"/>
      <c r="KAO1273" s="192"/>
      <c r="KAP1273" s="114"/>
      <c r="KAQ1273" s="125"/>
      <c r="KAR1273" s="15"/>
      <c r="KAS1273" s="131"/>
      <c r="KAT1273" s="131"/>
      <c r="KAU1273" s="131"/>
      <c r="KAV1273" s="131"/>
      <c r="KAW1273" s="131"/>
      <c r="KAX1273" s="131"/>
      <c r="KAY1273" s="131"/>
      <c r="KAZ1273" s="131"/>
      <c r="KBA1273" s="203"/>
      <c r="KBB1273" s="203"/>
      <c r="KBC1273" s="203"/>
      <c r="KBD1273" s="357"/>
      <c r="KBE1273" s="357"/>
      <c r="KBF1273" s="262"/>
      <c r="KBG1273" s="262"/>
      <c r="KBH1273" s="262"/>
      <c r="KBI1273" s="262"/>
      <c r="KBJ1273" s="262"/>
      <c r="KBK1273" s="165"/>
      <c r="KBL1273" s="422"/>
      <c r="KBM1273" s="98"/>
      <c r="KBN1273" s="17"/>
      <c r="KBO1273" s="18"/>
      <c r="KBP1273" s="5"/>
      <c r="KBQ1273" s="18"/>
      <c r="KBR1273" s="76"/>
      <c r="KBS1273" s="192"/>
      <c r="KBT1273" s="114"/>
      <c r="KBU1273" s="125"/>
      <c r="KBV1273" s="15"/>
      <c r="KBW1273" s="131"/>
      <c r="KBX1273" s="131"/>
      <c r="KBY1273" s="131"/>
      <c r="KBZ1273" s="131"/>
      <c r="KCA1273" s="131"/>
      <c r="KCB1273" s="131"/>
      <c r="KCC1273" s="131"/>
      <c r="KCD1273" s="131"/>
      <c r="KCE1273" s="203"/>
      <c r="KCF1273" s="203"/>
      <c r="KCG1273" s="203"/>
      <c r="KCH1273" s="357"/>
      <c r="KCI1273" s="357"/>
      <c r="KCJ1273" s="262"/>
      <c r="KCK1273" s="262"/>
      <c r="KCL1273" s="262"/>
      <c r="KCM1273" s="262"/>
      <c r="KCN1273" s="262"/>
      <c r="KCO1273" s="165"/>
      <c r="KCP1273" s="422"/>
      <c r="KCQ1273" s="98"/>
      <c r="KCR1273" s="17"/>
      <c r="KCS1273" s="18"/>
      <c r="KCT1273" s="5"/>
      <c r="KCU1273" s="18"/>
      <c r="KCV1273" s="76"/>
      <c r="KCW1273" s="192"/>
      <c r="KCX1273" s="114"/>
      <c r="KCY1273" s="125"/>
      <c r="KCZ1273" s="15"/>
      <c r="KDA1273" s="131"/>
      <c r="KDB1273" s="131"/>
      <c r="KDC1273" s="131"/>
      <c r="KDD1273" s="131"/>
      <c r="KDE1273" s="131"/>
      <c r="KDF1273" s="131"/>
      <c r="KDG1273" s="131"/>
      <c r="KDH1273" s="131"/>
      <c r="KDI1273" s="203"/>
      <c r="KDJ1273" s="203"/>
      <c r="KDK1273" s="203"/>
      <c r="KDL1273" s="357"/>
      <c r="KDM1273" s="357"/>
      <c r="KDN1273" s="262"/>
      <c r="KDO1273" s="262"/>
      <c r="KDP1273" s="262"/>
      <c r="KDQ1273" s="262"/>
      <c r="KDR1273" s="262"/>
      <c r="KDS1273" s="165"/>
      <c r="KDT1273" s="422"/>
      <c r="KDU1273" s="98"/>
      <c r="KDV1273" s="17"/>
      <c r="KDW1273" s="18"/>
      <c r="KDX1273" s="5"/>
      <c r="KDY1273" s="18"/>
      <c r="KDZ1273" s="76"/>
      <c r="KEA1273" s="192"/>
      <c r="KEB1273" s="114"/>
      <c r="KEC1273" s="125"/>
      <c r="KED1273" s="15"/>
      <c r="KEE1273" s="131"/>
      <c r="KEF1273" s="131"/>
      <c r="KEG1273" s="131"/>
      <c r="KEH1273" s="131"/>
      <c r="KEI1273" s="131"/>
      <c r="KEJ1273" s="131"/>
      <c r="KEK1273" s="131"/>
      <c r="KEL1273" s="131"/>
      <c r="KEM1273" s="203"/>
      <c r="KEN1273" s="203"/>
      <c r="KEO1273" s="203"/>
      <c r="KEP1273" s="357"/>
      <c r="KEQ1273" s="357"/>
      <c r="KER1273" s="262"/>
      <c r="KES1273" s="262"/>
      <c r="KET1273" s="262"/>
      <c r="KEU1273" s="262"/>
      <c r="KEV1273" s="262"/>
      <c r="KEW1273" s="165"/>
      <c r="KEX1273" s="422"/>
      <c r="KEY1273" s="98"/>
      <c r="KEZ1273" s="17"/>
      <c r="KFA1273" s="18"/>
      <c r="KFB1273" s="5"/>
      <c r="KFC1273" s="18"/>
      <c r="KFD1273" s="76"/>
      <c r="KFE1273" s="192"/>
      <c r="KFF1273" s="114"/>
      <c r="KFG1273" s="125"/>
      <c r="KFH1273" s="15"/>
      <c r="KFI1273" s="131"/>
      <c r="KFJ1273" s="131"/>
      <c r="KFK1273" s="131"/>
      <c r="KFL1273" s="131"/>
      <c r="KFM1273" s="131"/>
      <c r="KFN1273" s="131"/>
      <c r="KFO1273" s="131"/>
      <c r="KFP1273" s="131"/>
      <c r="KFQ1273" s="203"/>
      <c r="KFR1273" s="203"/>
      <c r="KFS1273" s="203"/>
      <c r="KFT1273" s="357"/>
      <c r="KFU1273" s="357"/>
      <c r="KFV1273" s="262"/>
      <c r="KFW1273" s="262"/>
      <c r="KFX1273" s="262"/>
      <c r="KFY1273" s="262"/>
      <c r="KFZ1273" s="262"/>
      <c r="KGA1273" s="165"/>
      <c r="KGB1273" s="422"/>
      <c r="KGC1273" s="98"/>
      <c r="KGD1273" s="17"/>
      <c r="KGE1273" s="18"/>
      <c r="KGF1273" s="5"/>
      <c r="KGG1273" s="18"/>
      <c r="KGH1273" s="76"/>
      <c r="KGI1273" s="192"/>
      <c r="KGJ1273" s="114"/>
      <c r="KGK1273" s="125"/>
      <c r="KGL1273" s="15"/>
      <c r="KGM1273" s="131"/>
      <c r="KGN1273" s="131"/>
      <c r="KGO1273" s="131"/>
      <c r="KGP1273" s="131"/>
      <c r="KGQ1273" s="131"/>
      <c r="KGR1273" s="131"/>
      <c r="KGS1273" s="131"/>
      <c r="KGT1273" s="131"/>
      <c r="KGU1273" s="203"/>
      <c r="KGV1273" s="203"/>
      <c r="KGW1273" s="203"/>
      <c r="KGX1273" s="357"/>
      <c r="KGY1273" s="357"/>
      <c r="KGZ1273" s="262"/>
      <c r="KHA1273" s="262"/>
      <c r="KHB1273" s="262"/>
      <c r="KHC1273" s="262"/>
      <c r="KHD1273" s="262"/>
      <c r="KHE1273" s="165"/>
      <c r="KHF1273" s="422"/>
      <c r="KHG1273" s="98"/>
      <c r="KHH1273" s="17"/>
      <c r="KHI1273" s="18"/>
      <c r="KHJ1273" s="5"/>
      <c r="KHK1273" s="18"/>
      <c r="KHL1273" s="76"/>
      <c r="KHM1273" s="192"/>
      <c r="KHN1273" s="114"/>
      <c r="KHO1273" s="125"/>
      <c r="KHP1273" s="15"/>
      <c r="KHQ1273" s="131"/>
      <c r="KHR1273" s="131"/>
      <c r="KHS1273" s="131"/>
      <c r="KHT1273" s="131"/>
      <c r="KHU1273" s="131"/>
      <c r="KHV1273" s="131"/>
      <c r="KHW1273" s="131"/>
      <c r="KHX1273" s="131"/>
      <c r="KHY1273" s="203"/>
      <c r="KHZ1273" s="203"/>
      <c r="KIA1273" s="203"/>
      <c r="KIB1273" s="357"/>
      <c r="KIC1273" s="357"/>
      <c r="KID1273" s="262"/>
      <c r="KIE1273" s="262"/>
      <c r="KIF1273" s="262"/>
      <c r="KIG1273" s="262"/>
      <c r="KIH1273" s="262"/>
      <c r="KII1273" s="165"/>
      <c r="KIJ1273" s="422"/>
      <c r="KIK1273" s="98"/>
      <c r="KIL1273" s="17"/>
      <c r="KIM1273" s="18"/>
      <c r="KIN1273" s="5"/>
      <c r="KIO1273" s="18"/>
      <c r="KIP1273" s="76"/>
      <c r="KIQ1273" s="192"/>
      <c r="KIR1273" s="114"/>
      <c r="KIS1273" s="125"/>
      <c r="KIT1273" s="15"/>
      <c r="KIU1273" s="131"/>
      <c r="KIV1273" s="131"/>
      <c r="KIW1273" s="131"/>
      <c r="KIX1273" s="131"/>
      <c r="KIY1273" s="131"/>
      <c r="KIZ1273" s="131"/>
      <c r="KJA1273" s="131"/>
      <c r="KJB1273" s="131"/>
      <c r="KJC1273" s="203"/>
      <c r="KJD1273" s="203"/>
      <c r="KJE1273" s="203"/>
      <c r="KJF1273" s="357"/>
      <c r="KJG1273" s="357"/>
      <c r="KJH1273" s="262"/>
      <c r="KJI1273" s="262"/>
      <c r="KJJ1273" s="262"/>
      <c r="KJK1273" s="262"/>
      <c r="KJL1273" s="262"/>
      <c r="KJM1273" s="165"/>
      <c r="KJN1273" s="422"/>
      <c r="KJO1273" s="98"/>
      <c r="KJP1273" s="17"/>
      <c r="KJQ1273" s="18"/>
      <c r="KJR1273" s="5"/>
      <c r="KJS1273" s="18"/>
      <c r="KJT1273" s="76"/>
      <c r="KJU1273" s="192"/>
      <c r="KJV1273" s="114"/>
      <c r="KJW1273" s="125"/>
      <c r="KJX1273" s="15"/>
      <c r="KJY1273" s="131"/>
      <c r="KJZ1273" s="131"/>
      <c r="KKA1273" s="131"/>
      <c r="KKB1273" s="131"/>
      <c r="KKC1273" s="131"/>
      <c r="KKD1273" s="131"/>
      <c r="KKE1273" s="131"/>
      <c r="KKF1273" s="131"/>
      <c r="KKG1273" s="203"/>
      <c r="KKH1273" s="203"/>
      <c r="KKI1273" s="203"/>
      <c r="KKJ1273" s="357"/>
      <c r="KKK1273" s="357"/>
      <c r="KKL1273" s="262"/>
      <c r="KKM1273" s="262"/>
      <c r="KKN1273" s="262"/>
      <c r="KKO1273" s="262"/>
      <c r="KKP1273" s="262"/>
      <c r="KKQ1273" s="165"/>
      <c r="KKR1273" s="422"/>
      <c r="KKS1273" s="98"/>
      <c r="KKT1273" s="17"/>
      <c r="KKU1273" s="18"/>
      <c r="KKV1273" s="5"/>
      <c r="KKW1273" s="18"/>
      <c r="KKX1273" s="76"/>
      <c r="KKY1273" s="192"/>
      <c r="KKZ1273" s="114"/>
      <c r="KLA1273" s="125"/>
      <c r="KLB1273" s="15"/>
      <c r="KLC1273" s="131"/>
      <c r="KLD1273" s="131"/>
      <c r="KLE1273" s="131"/>
      <c r="KLF1273" s="131"/>
      <c r="KLG1273" s="131"/>
      <c r="KLH1273" s="131"/>
      <c r="KLI1273" s="131"/>
      <c r="KLJ1273" s="131"/>
      <c r="KLK1273" s="203"/>
      <c r="KLL1273" s="203"/>
      <c r="KLM1273" s="203"/>
      <c r="KLN1273" s="357"/>
      <c r="KLO1273" s="357"/>
      <c r="KLP1273" s="262"/>
      <c r="KLQ1273" s="262"/>
      <c r="KLR1273" s="262"/>
      <c r="KLS1273" s="262"/>
      <c r="KLT1273" s="262"/>
      <c r="KLU1273" s="165"/>
      <c r="KLV1273" s="422"/>
      <c r="KLW1273" s="98"/>
      <c r="KLX1273" s="17"/>
      <c r="KLY1273" s="18"/>
      <c r="KLZ1273" s="5"/>
      <c r="KMA1273" s="18"/>
      <c r="KMB1273" s="76"/>
      <c r="KMC1273" s="192"/>
      <c r="KMD1273" s="114"/>
      <c r="KME1273" s="125"/>
      <c r="KMF1273" s="15"/>
      <c r="KMG1273" s="131"/>
      <c r="KMH1273" s="131"/>
      <c r="KMI1273" s="131"/>
      <c r="KMJ1273" s="131"/>
      <c r="KMK1273" s="131"/>
      <c r="KML1273" s="131"/>
      <c r="KMM1273" s="131"/>
      <c r="KMN1273" s="131"/>
      <c r="KMO1273" s="203"/>
      <c r="KMP1273" s="203"/>
      <c r="KMQ1273" s="203"/>
      <c r="KMR1273" s="357"/>
      <c r="KMS1273" s="357"/>
      <c r="KMT1273" s="262"/>
      <c r="KMU1273" s="262"/>
      <c r="KMV1273" s="262"/>
      <c r="KMW1273" s="262"/>
      <c r="KMX1273" s="262"/>
      <c r="KMY1273" s="165"/>
      <c r="KMZ1273" s="422"/>
      <c r="KNA1273" s="98"/>
      <c r="KNB1273" s="17"/>
      <c r="KNC1273" s="18"/>
      <c r="KND1273" s="5"/>
      <c r="KNE1273" s="18"/>
      <c r="KNF1273" s="76"/>
      <c r="KNG1273" s="192"/>
      <c r="KNH1273" s="114"/>
      <c r="KNI1273" s="125"/>
      <c r="KNJ1273" s="15"/>
      <c r="KNK1273" s="131"/>
      <c r="KNL1273" s="131"/>
      <c r="KNM1273" s="131"/>
      <c r="KNN1273" s="131"/>
      <c r="KNO1273" s="131"/>
      <c r="KNP1273" s="131"/>
      <c r="KNQ1273" s="131"/>
      <c r="KNR1273" s="131"/>
      <c r="KNS1273" s="203"/>
      <c r="KNT1273" s="203"/>
      <c r="KNU1273" s="203"/>
      <c r="KNV1273" s="357"/>
      <c r="KNW1273" s="357"/>
      <c r="KNX1273" s="262"/>
      <c r="KNY1273" s="262"/>
      <c r="KNZ1273" s="262"/>
      <c r="KOA1273" s="262"/>
      <c r="KOB1273" s="262"/>
      <c r="KOC1273" s="165"/>
      <c r="KOD1273" s="422"/>
      <c r="KOE1273" s="98"/>
      <c r="KOF1273" s="17"/>
      <c r="KOG1273" s="18"/>
      <c r="KOH1273" s="5"/>
      <c r="KOI1273" s="18"/>
      <c r="KOJ1273" s="76"/>
      <c r="KOK1273" s="192"/>
      <c r="KOL1273" s="114"/>
      <c r="KOM1273" s="125"/>
      <c r="KON1273" s="15"/>
      <c r="KOO1273" s="131"/>
      <c r="KOP1273" s="131"/>
      <c r="KOQ1273" s="131"/>
      <c r="KOR1273" s="131"/>
      <c r="KOS1273" s="131"/>
      <c r="KOT1273" s="131"/>
      <c r="KOU1273" s="131"/>
      <c r="KOV1273" s="131"/>
      <c r="KOW1273" s="203"/>
      <c r="KOX1273" s="203"/>
      <c r="KOY1273" s="203"/>
      <c r="KOZ1273" s="357"/>
      <c r="KPA1273" s="357"/>
      <c r="KPB1273" s="262"/>
      <c r="KPC1273" s="262"/>
      <c r="KPD1273" s="262"/>
      <c r="KPE1273" s="262"/>
      <c r="KPF1273" s="262"/>
      <c r="KPG1273" s="165"/>
      <c r="KPH1273" s="422"/>
      <c r="KPI1273" s="98"/>
      <c r="KPJ1273" s="17"/>
      <c r="KPK1273" s="18"/>
      <c r="KPL1273" s="5"/>
      <c r="KPM1273" s="18"/>
      <c r="KPN1273" s="76"/>
      <c r="KPO1273" s="192"/>
      <c r="KPP1273" s="114"/>
      <c r="KPQ1273" s="125"/>
      <c r="KPR1273" s="15"/>
      <c r="KPS1273" s="131"/>
      <c r="KPT1273" s="131"/>
      <c r="KPU1273" s="131"/>
      <c r="KPV1273" s="131"/>
      <c r="KPW1273" s="131"/>
      <c r="KPX1273" s="131"/>
      <c r="KPY1273" s="131"/>
      <c r="KPZ1273" s="131"/>
      <c r="KQA1273" s="203"/>
      <c r="KQB1273" s="203"/>
      <c r="KQC1273" s="203"/>
      <c r="KQD1273" s="357"/>
      <c r="KQE1273" s="357"/>
      <c r="KQF1273" s="262"/>
      <c r="KQG1273" s="262"/>
      <c r="KQH1273" s="262"/>
      <c r="KQI1273" s="262"/>
      <c r="KQJ1273" s="262"/>
      <c r="KQK1273" s="165"/>
      <c r="KQL1273" s="422"/>
      <c r="KQM1273" s="98"/>
      <c r="KQN1273" s="17"/>
      <c r="KQO1273" s="18"/>
      <c r="KQP1273" s="5"/>
      <c r="KQQ1273" s="18"/>
      <c r="KQR1273" s="76"/>
      <c r="KQS1273" s="192"/>
      <c r="KQT1273" s="114"/>
      <c r="KQU1273" s="125"/>
      <c r="KQV1273" s="15"/>
      <c r="KQW1273" s="131"/>
      <c r="KQX1273" s="131"/>
      <c r="KQY1273" s="131"/>
      <c r="KQZ1273" s="131"/>
      <c r="KRA1273" s="131"/>
      <c r="KRB1273" s="131"/>
      <c r="KRC1273" s="131"/>
      <c r="KRD1273" s="131"/>
      <c r="KRE1273" s="203"/>
      <c r="KRF1273" s="203"/>
      <c r="KRG1273" s="203"/>
      <c r="KRH1273" s="357"/>
      <c r="KRI1273" s="357"/>
      <c r="KRJ1273" s="262"/>
      <c r="KRK1273" s="262"/>
      <c r="KRL1273" s="262"/>
      <c r="KRM1273" s="262"/>
      <c r="KRN1273" s="262"/>
      <c r="KRO1273" s="165"/>
      <c r="KRP1273" s="422"/>
      <c r="KRQ1273" s="98"/>
      <c r="KRR1273" s="17"/>
      <c r="KRS1273" s="18"/>
      <c r="KRT1273" s="5"/>
      <c r="KRU1273" s="18"/>
      <c r="KRV1273" s="76"/>
      <c r="KRW1273" s="192"/>
      <c r="KRX1273" s="114"/>
      <c r="KRY1273" s="125"/>
      <c r="KRZ1273" s="15"/>
      <c r="KSA1273" s="131"/>
      <c r="KSB1273" s="131"/>
      <c r="KSC1273" s="131"/>
      <c r="KSD1273" s="131"/>
      <c r="KSE1273" s="131"/>
      <c r="KSF1273" s="131"/>
      <c r="KSG1273" s="131"/>
      <c r="KSH1273" s="131"/>
      <c r="KSI1273" s="203"/>
      <c r="KSJ1273" s="203"/>
      <c r="KSK1273" s="203"/>
      <c r="KSL1273" s="357"/>
      <c r="KSM1273" s="357"/>
      <c r="KSN1273" s="262"/>
      <c r="KSO1273" s="262"/>
      <c r="KSP1273" s="262"/>
      <c r="KSQ1273" s="262"/>
      <c r="KSR1273" s="262"/>
      <c r="KSS1273" s="165"/>
      <c r="KST1273" s="422"/>
      <c r="KSU1273" s="98"/>
      <c r="KSV1273" s="17"/>
      <c r="KSW1273" s="18"/>
      <c r="KSX1273" s="5"/>
      <c r="KSY1273" s="18"/>
      <c r="KSZ1273" s="76"/>
      <c r="KTA1273" s="192"/>
      <c r="KTB1273" s="114"/>
      <c r="KTC1273" s="125"/>
      <c r="KTD1273" s="15"/>
      <c r="KTE1273" s="131"/>
      <c r="KTF1273" s="131"/>
      <c r="KTG1273" s="131"/>
      <c r="KTH1273" s="131"/>
      <c r="KTI1273" s="131"/>
      <c r="KTJ1273" s="131"/>
      <c r="KTK1273" s="131"/>
      <c r="KTL1273" s="131"/>
      <c r="KTM1273" s="203"/>
      <c r="KTN1273" s="203"/>
      <c r="KTO1273" s="203"/>
      <c r="KTP1273" s="357"/>
      <c r="KTQ1273" s="357"/>
      <c r="KTR1273" s="262"/>
      <c r="KTS1273" s="262"/>
      <c r="KTT1273" s="262"/>
      <c r="KTU1273" s="262"/>
      <c r="KTV1273" s="262"/>
      <c r="KTW1273" s="165"/>
      <c r="KTX1273" s="422"/>
      <c r="KTY1273" s="98"/>
      <c r="KTZ1273" s="17"/>
      <c r="KUA1273" s="18"/>
      <c r="KUB1273" s="5"/>
      <c r="KUC1273" s="18"/>
      <c r="KUD1273" s="76"/>
      <c r="KUE1273" s="192"/>
      <c r="KUF1273" s="114"/>
      <c r="KUG1273" s="125"/>
      <c r="KUH1273" s="15"/>
      <c r="KUI1273" s="131"/>
      <c r="KUJ1273" s="131"/>
      <c r="KUK1273" s="131"/>
      <c r="KUL1273" s="131"/>
      <c r="KUM1273" s="131"/>
      <c r="KUN1273" s="131"/>
      <c r="KUO1273" s="131"/>
      <c r="KUP1273" s="131"/>
      <c r="KUQ1273" s="203"/>
      <c r="KUR1273" s="203"/>
      <c r="KUS1273" s="203"/>
      <c r="KUT1273" s="357"/>
      <c r="KUU1273" s="357"/>
      <c r="KUV1273" s="262"/>
      <c r="KUW1273" s="262"/>
      <c r="KUX1273" s="262"/>
      <c r="KUY1273" s="262"/>
      <c r="KUZ1273" s="262"/>
      <c r="KVA1273" s="165"/>
      <c r="KVB1273" s="422"/>
      <c r="KVC1273" s="98"/>
      <c r="KVD1273" s="17"/>
      <c r="KVE1273" s="18"/>
      <c r="KVF1273" s="5"/>
      <c r="KVG1273" s="18"/>
      <c r="KVH1273" s="76"/>
      <c r="KVI1273" s="192"/>
      <c r="KVJ1273" s="114"/>
      <c r="KVK1273" s="125"/>
      <c r="KVL1273" s="15"/>
      <c r="KVM1273" s="131"/>
      <c r="KVN1273" s="131"/>
      <c r="KVO1273" s="131"/>
      <c r="KVP1273" s="131"/>
      <c r="KVQ1273" s="131"/>
      <c r="KVR1273" s="131"/>
      <c r="KVS1273" s="131"/>
      <c r="KVT1273" s="131"/>
      <c r="KVU1273" s="203"/>
      <c r="KVV1273" s="203"/>
      <c r="KVW1273" s="203"/>
      <c r="KVX1273" s="357"/>
      <c r="KVY1273" s="357"/>
      <c r="KVZ1273" s="262"/>
      <c r="KWA1273" s="262"/>
      <c r="KWB1273" s="262"/>
      <c r="KWC1273" s="262"/>
      <c r="KWD1273" s="262"/>
      <c r="KWE1273" s="165"/>
      <c r="KWF1273" s="422"/>
      <c r="KWG1273" s="98"/>
      <c r="KWH1273" s="17"/>
      <c r="KWI1273" s="18"/>
      <c r="KWJ1273" s="5"/>
      <c r="KWK1273" s="18"/>
      <c r="KWL1273" s="76"/>
      <c r="KWM1273" s="192"/>
      <c r="KWN1273" s="114"/>
      <c r="KWO1273" s="125"/>
      <c r="KWP1273" s="15"/>
      <c r="KWQ1273" s="131"/>
      <c r="KWR1273" s="131"/>
      <c r="KWS1273" s="131"/>
      <c r="KWT1273" s="131"/>
      <c r="KWU1273" s="131"/>
      <c r="KWV1273" s="131"/>
      <c r="KWW1273" s="131"/>
      <c r="KWX1273" s="131"/>
      <c r="KWY1273" s="203"/>
      <c r="KWZ1273" s="203"/>
      <c r="KXA1273" s="203"/>
      <c r="KXB1273" s="357"/>
      <c r="KXC1273" s="357"/>
      <c r="KXD1273" s="262"/>
      <c r="KXE1273" s="262"/>
      <c r="KXF1273" s="262"/>
      <c r="KXG1273" s="262"/>
      <c r="KXH1273" s="262"/>
      <c r="KXI1273" s="165"/>
      <c r="KXJ1273" s="422"/>
      <c r="KXK1273" s="98"/>
      <c r="KXL1273" s="17"/>
      <c r="KXM1273" s="18"/>
      <c r="KXN1273" s="5"/>
      <c r="KXO1273" s="18"/>
      <c r="KXP1273" s="76"/>
      <c r="KXQ1273" s="192"/>
      <c r="KXR1273" s="114"/>
      <c r="KXS1273" s="125"/>
      <c r="KXT1273" s="15"/>
      <c r="KXU1273" s="131"/>
      <c r="KXV1273" s="131"/>
      <c r="KXW1273" s="131"/>
      <c r="KXX1273" s="131"/>
      <c r="KXY1273" s="131"/>
      <c r="KXZ1273" s="131"/>
      <c r="KYA1273" s="131"/>
      <c r="KYB1273" s="131"/>
      <c r="KYC1273" s="203"/>
      <c r="KYD1273" s="203"/>
      <c r="KYE1273" s="203"/>
      <c r="KYF1273" s="357"/>
      <c r="KYG1273" s="357"/>
      <c r="KYH1273" s="262"/>
      <c r="KYI1273" s="262"/>
      <c r="KYJ1273" s="262"/>
      <c r="KYK1273" s="262"/>
      <c r="KYL1273" s="262"/>
      <c r="KYM1273" s="165"/>
      <c r="KYN1273" s="422"/>
      <c r="KYO1273" s="98"/>
      <c r="KYP1273" s="17"/>
      <c r="KYQ1273" s="18"/>
      <c r="KYR1273" s="5"/>
      <c r="KYS1273" s="18"/>
      <c r="KYT1273" s="76"/>
      <c r="KYU1273" s="192"/>
      <c r="KYV1273" s="114"/>
      <c r="KYW1273" s="125"/>
      <c r="KYX1273" s="15"/>
      <c r="KYY1273" s="131"/>
      <c r="KYZ1273" s="131"/>
      <c r="KZA1273" s="131"/>
      <c r="KZB1273" s="131"/>
      <c r="KZC1273" s="131"/>
      <c r="KZD1273" s="131"/>
      <c r="KZE1273" s="131"/>
      <c r="KZF1273" s="131"/>
      <c r="KZG1273" s="203"/>
      <c r="KZH1273" s="203"/>
      <c r="KZI1273" s="203"/>
      <c r="KZJ1273" s="357"/>
      <c r="KZK1273" s="357"/>
      <c r="KZL1273" s="262"/>
      <c r="KZM1273" s="262"/>
      <c r="KZN1273" s="262"/>
      <c r="KZO1273" s="262"/>
      <c r="KZP1273" s="262"/>
      <c r="KZQ1273" s="165"/>
      <c r="KZR1273" s="422"/>
      <c r="KZS1273" s="98"/>
      <c r="KZT1273" s="17"/>
      <c r="KZU1273" s="18"/>
      <c r="KZV1273" s="5"/>
      <c r="KZW1273" s="18"/>
      <c r="KZX1273" s="76"/>
      <c r="KZY1273" s="192"/>
      <c r="KZZ1273" s="114"/>
      <c r="LAA1273" s="125"/>
      <c r="LAB1273" s="15"/>
      <c r="LAC1273" s="131"/>
      <c r="LAD1273" s="131"/>
      <c r="LAE1273" s="131"/>
      <c r="LAF1273" s="131"/>
      <c r="LAG1273" s="131"/>
      <c r="LAH1273" s="131"/>
      <c r="LAI1273" s="131"/>
      <c r="LAJ1273" s="131"/>
      <c r="LAK1273" s="203"/>
      <c r="LAL1273" s="203"/>
      <c r="LAM1273" s="203"/>
      <c r="LAN1273" s="357"/>
      <c r="LAO1273" s="357"/>
      <c r="LAP1273" s="262"/>
      <c r="LAQ1273" s="262"/>
      <c r="LAR1273" s="262"/>
      <c r="LAS1273" s="262"/>
      <c r="LAT1273" s="262"/>
      <c r="LAU1273" s="165"/>
      <c r="LAV1273" s="422"/>
      <c r="LAW1273" s="98"/>
      <c r="LAX1273" s="17"/>
      <c r="LAY1273" s="18"/>
      <c r="LAZ1273" s="5"/>
      <c r="LBA1273" s="18"/>
      <c r="LBB1273" s="76"/>
      <c r="LBC1273" s="192"/>
      <c r="LBD1273" s="114"/>
      <c r="LBE1273" s="125"/>
      <c r="LBF1273" s="15"/>
      <c r="LBG1273" s="131"/>
      <c r="LBH1273" s="131"/>
      <c r="LBI1273" s="131"/>
      <c r="LBJ1273" s="131"/>
      <c r="LBK1273" s="131"/>
      <c r="LBL1273" s="131"/>
      <c r="LBM1273" s="131"/>
      <c r="LBN1273" s="131"/>
      <c r="LBO1273" s="203"/>
      <c r="LBP1273" s="203"/>
      <c r="LBQ1273" s="203"/>
      <c r="LBR1273" s="357"/>
      <c r="LBS1273" s="357"/>
      <c r="LBT1273" s="262"/>
      <c r="LBU1273" s="262"/>
      <c r="LBV1273" s="262"/>
      <c r="LBW1273" s="262"/>
      <c r="LBX1273" s="262"/>
      <c r="LBY1273" s="165"/>
      <c r="LBZ1273" s="422"/>
      <c r="LCA1273" s="98"/>
      <c r="LCB1273" s="17"/>
      <c r="LCC1273" s="18"/>
      <c r="LCD1273" s="5"/>
      <c r="LCE1273" s="18"/>
      <c r="LCF1273" s="76"/>
      <c r="LCG1273" s="192"/>
      <c r="LCH1273" s="114"/>
      <c r="LCI1273" s="125"/>
      <c r="LCJ1273" s="15"/>
      <c r="LCK1273" s="131"/>
      <c r="LCL1273" s="131"/>
      <c r="LCM1273" s="131"/>
      <c r="LCN1273" s="131"/>
      <c r="LCO1273" s="131"/>
      <c r="LCP1273" s="131"/>
      <c r="LCQ1273" s="131"/>
      <c r="LCR1273" s="131"/>
      <c r="LCS1273" s="203"/>
      <c r="LCT1273" s="203"/>
      <c r="LCU1273" s="203"/>
      <c r="LCV1273" s="357"/>
      <c r="LCW1273" s="357"/>
      <c r="LCX1273" s="262"/>
      <c r="LCY1273" s="262"/>
      <c r="LCZ1273" s="262"/>
      <c r="LDA1273" s="262"/>
      <c r="LDB1273" s="262"/>
      <c r="LDC1273" s="165"/>
      <c r="LDD1273" s="422"/>
      <c r="LDE1273" s="98"/>
      <c r="LDF1273" s="17"/>
      <c r="LDG1273" s="18"/>
      <c r="LDH1273" s="5"/>
      <c r="LDI1273" s="18"/>
      <c r="LDJ1273" s="76"/>
      <c r="LDK1273" s="192"/>
      <c r="LDL1273" s="114"/>
      <c r="LDM1273" s="125"/>
      <c r="LDN1273" s="15"/>
      <c r="LDO1273" s="131"/>
      <c r="LDP1273" s="131"/>
      <c r="LDQ1273" s="131"/>
      <c r="LDR1273" s="131"/>
      <c r="LDS1273" s="131"/>
      <c r="LDT1273" s="131"/>
      <c r="LDU1273" s="131"/>
      <c r="LDV1273" s="131"/>
      <c r="LDW1273" s="203"/>
      <c r="LDX1273" s="203"/>
      <c r="LDY1273" s="203"/>
      <c r="LDZ1273" s="357"/>
      <c r="LEA1273" s="357"/>
      <c r="LEB1273" s="262"/>
      <c r="LEC1273" s="262"/>
      <c r="LED1273" s="262"/>
      <c r="LEE1273" s="262"/>
      <c r="LEF1273" s="262"/>
      <c r="LEG1273" s="165"/>
      <c r="LEH1273" s="422"/>
      <c r="LEI1273" s="98"/>
      <c r="LEJ1273" s="17"/>
      <c r="LEK1273" s="18"/>
      <c r="LEL1273" s="5"/>
      <c r="LEM1273" s="18"/>
      <c r="LEN1273" s="76"/>
      <c r="LEO1273" s="192"/>
      <c r="LEP1273" s="114"/>
      <c r="LEQ1273" s="125"/>
      <c r="LER1273" s="15"/>
      <c r="LES1273" s="131"/>
      <c r="LET1273" s="131"/>
      <c r="LEU1273" s="131"/>
      <c r="LEV1273" s="131"/>
      <c r="LEW1273" s="131"/>
      <c r="LEX1273" s="131"/>
      <c r="LEY1273" s="131"/>
      <c r="LEZ1273" s="131"/>
      <c r="LFA1273" s="203"/>
      <c r="LFB1273" s="203"/>
      <c r="LFC1273" s="203"/>
      <c r="LFD1273" s="357"/>
      <c r="LFE1273" s="357"/>
      <c r="LFF1273" s="262"/>
      <c r="LFG1273" s="262"/>
      <c r="LFH1273" s="262"/>
      <c r="LFI1273" s="262"/>
      <c r="LFJ1273" s="262"/>
      <c r="LFK1273" s="165"/>
      <c r="LFL1273" s="422"/>
      <c r="LFM1273" s="98"/>
      <c r="LFN1273" s="17"/>
      <c r="LFO1273" s="18"/>
      <c r="LFP1273" s="5"/>
      <c r="LFQ1273" s="18"/>
      <c r="LFR1273" s="76"/>
      <c r="LFS1273" s="192"/>
      <c r="LFT1273" s="114"/>
      <c r="LFU1273" s="125"/>
      <c r="LFV1273" s="15"/>
      <c r="LFW1273" s="131"/>
      <c r="LFX1273" s="131"/>
      <c r="LFY1273" s="131"/>
      <c r="LFZ1273" s="131"/>
      <c r="LGA1273" s="131"/>
      <c r="LGB1273" s="131"/>
      <c r="LGC1273" s="131"/>
      <c r="LGD1273" s="131"/>
      <c r="LGE1273" s="203"/>
      <c r="LGF1273" s="203"/>
      <c r="LGG1273" s="203"/>
      <c r="LGH1273" s="357"/>
      <c r="LGI1273" s="357"/>
      <c r="LGJ1273" s="262"/>
      <c r="LGK1273" s="262"/>
      <c r="LGL1273" s="262"/>
      <c r="LGM1273" s="262"/>
      <c r="LGN1273" s="262"/>
      <c r="LGO1273" s="165"/>
      <c r="LGP1273" s="422"/>
      <c r="LGQ1273" s="98"/>
      <c r="LGR1273" s="17"/>
      <c r="LGS1273" s="18"/>
      <c r="LGT1273" s="5"/>
      <c r="LGU1273" s="18"/>
      <c r="LGV1273" s="76"/>
      <c r="LGW1273" s="192"/>
      <c r="LGX1273" s="114"/>
      <c r="LGY1273" s="125"/>
      <c r="LGZ1273" s="15"/>
      <c r="LHA1273" s="131"/>
      <c r="LHB1273" s="131"/>
      <c r="LHC1273" s="131"/>
      <c r="LHD1273" s="131"/>
      <c r="LHE1273" s="131"/>
      <c r="LHF1273" s="131"/>
      <c r="LHG1273" s="131"/>
      <c r="LHH1273" s="131"/>
      <c r="LHI1273" s="203"/>
      <c r="LHJ1273" s="203"/>
      <c r="LHK1273" s="203"/>
      <c r="LHL1273" s="357"/>
      <c r="LHM1273" s="357"/>
      <c r="LHN1273" s="262"/>
      <c r="LHO1273" s="262"/>
      <c r="LHP1273" s="262"/>
      <c r="LHQ1273" s="262"/>
      <c r="LHR1273" s="262"/>
      <c r="LHS1273" s="165"/>
      <c r="LHT1273" s="422"/>
      <c r="LHU1273" s="98"/>
      <c r="LHV1273" s="17"/>
      <c r="LHW1273" s="18"/>
      <c r="LHX1273" s="5"/>
      <c r="LHY1273" s="18"/>
      <c r="LHZ1273" s="76"/>
      <c r="LIA1273" s="192"/>
      <c r="LIB1273" s="114"/>
      <c r="LIC1273" s="125"/>
      <c r="LID1273" s="15"/>
      <c r="LIE1273" s="131"/>
      <c r="LIF1273" s="131"/>
      <c r="LIG1273" s="131"/>
      <c r="LIH1273" s="131"/>
      <c r="LII1273" s="131"/>
      <c r="LIJ1273" s="131"/>
      <c r="LIK1273" s="131"/>
      <c r="LIL1273" s="131"/>
      <c r="LIM1273" s="203"/>
      <c r="LIN1273" s="203"/>
      <c r="LIO1273" s="203"/>
      <c r="LIP1273" s="357"/>
      <c r="LIQ1273" s="357"/>
      <c r="LIR1273" s="262"/>
      <c r="LIS1273" s="262"/>
      <c r="LIT1273" s="262"/>
      <c r="LIU1273" s="262"/>
      <c r="LIV1273" s="262"/>
      <c r="LIW1273" s="165"/>
      <c r="LIX1273" s="422"/>
      <c r="LIY1273" s="98"/>
      <c r="LIZ1273" s="17"/>
      <c r="LJA1273" s="18"/>
      <c r="LJB1273" s="5"/>
      <c r="LJC1273" s="18"/>
      <c r="LJD1273" s="76"/>
      <c r="LJE1273" s="192"/>
      <c r="LJF1273" s="114"/>
      <c r="LJG1273" s="125"/>
      <c r="LJH1273" s="15"/>
      <c r="LJI1273" s="131"/>
      <c r="LJJ1273" s="131"/>
      <c r="LJK1273" s="131"/>
      <c r="LJL1273" s="131"/>
      <c r="LJM1273" s="131"/>
      <c r="LJN1273" s="131"/>
      <c r="LJO1273" s="131"/>
      <c r="LJP1273" s="131"/>
      <c r="LJQ1273" s="203"/>
      <c r="LJR1273" s="203"/>
      <c r="LJS1273" s="203"/>
      <c r="LJT1273" s="357"/>
      <c r="LJU1273" s="357"/>
      <c r="LJV1273" s="262"/>
      <c r="LJW1273" s="262"/>
      <c r="LJX1273" s="262"/>
      <c r="LJY1273" s="262"/>
      <c r="LJZ1273" s="262"/>
      <c r="LKA1273" s="165"/>
      <c r="LKB1273" s="422"/>
      <c r="LKC1273" s="98"/>
      <c r="LKD1273" s="17"/>
      <c r="LKE1273" s="18"/>
      <c r="LKF1273" s="5"/>
      <c r="LKG1273" s="18"/>
      <c r="LKH1273" s="76"/>
      <c r="LKI1273" s="192"/>
      <c r="LKJ1273" s="114"/>
      <c r="LKK1273" s="125"/>
      <c r="LKL1273" s="15"/>
      <c r="LKM1273" s="131"/>
      <c r="LKN1273" s="131"/>
      <c r="LKO1273" s="131"/>
      <c r="LKP1273" s="131"/>
      <c r="LKQ1273" s="131"/>
      <c r="LKR1273" s="131"/>
      <c r="LKS1273" s="131"/>
      <c r="LKT1273" s="131"/>
      <c r="LKU1273" s="203"/>
      <c r="LKV1273" s="203"/>
      <c r="LKW1273" s="203"/>
      <c r="LKX1273" s="357"/>
      <c r="LKY1273" s="357"/>
      <c r="LKZ1273" s="262"/>
      <c r="LLA1273" s="262"/>
      <c r="LLB1273" s="262"/>
      <c r="LLC1273" s="262"/>
      <c r="LLD1273" s="262"/>
      <c r="LLE1273" s="165"/>
      <c r="LLF1273" s="422"/>
      <c r="LLG1273" s="98"/>
      <c r="LLH1273" s="17"/>
      <c r="LLI1273" s="18"/>
      <c r="LLJ1273" s="5"/>
      <c r="LLK1273" s="18"/>
      <c r="LLL1273" s="76"/>
      <c r="LLM1273" s="192"/>
      <c r="LLN1273" s="114"/>
      <c r="LLO1273" s="125"/>
      <c r="LLP1273" s="15"/>
      <c r="LLQ1273" s="131"/>
      <c r="LLR1273" s="131"/>
      <c r="LLS1273" s="131"/>
      <c r="LLT1273" s="131"/>
      <c r="LLU1273" s="131"/>
      <c r="LLV1273" s="131"/>
      <c r="LLW1273" s="131"/>
      <c r="LLX1273" s="131"/>
      <c r="LLY1273" s="203"/>
      <c r="LLZ1273" s="203"/>
      <c r="LMA1273" s="203"/>
      <c r="LMB1273" s="357"/>
      <c r="LMC1273" s="357"/>
      <c r="LMD1273" s="262"/>
      <c r="LME1273" s="262"/>
      <c r="LMF1273" s="262"/>
      <c r="LMG1273" s="262"/>
      <c r="LMH1273" s="262"/>
      <c r="LMI1273" s="165"/>
      <c r="LMJ1273" s="422"/>
      <c r="LMK1273" s="98"/>
      <c r="LML1273" s="17"/>
      <c r="LMM1273" s="18"/>
      <c r="LMN1273" s="5"/>
      <c r="LMO1273" s="18"/>
      <c r="LMP1273" s="76"/>
      <c r="LMQ1273" s="192"/>
      <c r="LMR1273" s="114"/>
      <c r="LMS1273" s="125"/>
      <c r="LMT1273" s="15"/>
      <c r="LMU1273" s="131"/>
      <c r="LMV1273" s="131"/>
      <c r="LMW1273" s="131"/>
      <c r="LMX1273" s="131"/>
      <c r="LMY1273" s="131"/>
      <c r="LMZ1273" s="131"/>
      <c r="LNA1273" s="131"/>
      <c r="LNB1273" s="131"/>
      <c r="LNC1273" s="203"/>
      <c r="LND1273" s="203"/>
      <c r="LNE1273" s="203"/>
      <c r="LNF1273" s="357"/>
      <c r="LNG1273" s="357"/>
      <c r="LNH1273" s="262"/>
      <c r="LNI1273" s="262"/>
      <c r="LNJ1273" s="262"/>
      <c r="LNK1273" s="262"/>
      <c r="LNL1273" s="262"/>
      <c r="LNM1273" s="165"/>
      <c r="LNN1273" s="422"/>
      <c r="LNO1273" s="98"/>
      <c r="LNP1273" s="17"/>
      <c r="LNQ1273" s="18"/>
      <c r="LNR1273" s="5"/>
      <c r="LNS1273" s="18"/>
      <c r="LNT1273" s="76"/>
      <c r="LNU1273" s="192"/>
      <c r="LNV1273" s="114"/>
      <c r="LNW1273" s="125"/>
      <c r="LNX1273" s="15"/>
      <c r="LNY1273" s="131"/>
      <c r="LNZ1273" s="131"/>
      <c r="LOA1273" s="131"/>
      <c r="LOB1273" s="131"/>
      <c r="LOC1273" s="131"/>
      <c r="LOD1273" s="131"/>
      <c r="LOE1273" s="131"/>
      <c r="LOF1273" s="131"/>
      <c r="LOG1273" s="203"/>
      <c r="LOH1273" s="203"/>
      <c r="LOI1273" s="203"/>
      <c r="LOJ1273" s="357"/>
      <c r="LOK1273" s="357"/>
      <c r="LOL1273" s="262"/>
      <c r="LOM1273" s="262"/>
      <c r="LON1273" s="262"/>
      <c r="LOO1273" s="262"/>
      <c r="LOP1273" s="262"/>
      <c r="LOQ1273" s="165"/>
      <c r="LOR1273" s="422"/>
      <c r="LOS1273" s="98"/>
      <c r="LOT1273" s="17"/>
      <c r="LOU1273" s="18"/>
      <c r="LOV1273" s="5"/>
      <c r="LOW1273" s="18"/>
      <c r="LOX1273" s="76"/>
      <c r="LOY1273" s="192"/>
      <c r="LOZ1273" s="114"/>
      <c r="LPA1273" s="125"/>
      <c r="LPB1273" s="15"/>
      <c r="LPC1273" s="131"/>
      <c r="LPD1273" s="131"/>
      <c r="LPE1273" s="131"/>
      <c r="LPF1273" s="131"/>
      <c r="LPG1273" s="131"/>
      <c r="LPH1273" s="131"/>
      <c r="LPI1273" s="131"/>
      <c r="LPJ1273" s="131"/>
      <c r="LPK1273" s="203"/>
      <c r="LPL1273" s="203"/>
      <c r="LPM1273" s="203"/>
      <c r="LPN1273" s="357"/>
      <c r="LPO1273" s="357"/>
      <c r="LPP1273" s="262"/>
      <c r="LPQ1273" s="262"/>
      <c r="LPR1273" s="262"/>
      <c r="LPS1273" s="262"/>
      <c r="LPT1273" s="262"/>
      <c r="LPU1273" s="165"/>
      <c r="LPV1273" s="422"/>
      <c r="LPW1273" s="98"/>
      <c r="LPX1273" s="17"/>
      <c r="LPY1273" s="18"/>
      <c r="LPZ1273" s="5"/>
      <c r="LQA1273" s="18"/>
      <c r="LQB1273" s="76"/>
      <c r="LQC1273" s="192"/>
      <c r="LQD1273" s="114"/>
      <c r="LQE1273" s="125"/>
      <c r="LQF1273" s="15"/>
      <c r="LQG1273" s="131"/>
      <c r="LQH1273" s="131"/>
      <c r="LQI1273" s="131"/>
      <c r="LQJ1273" s="131"/>
      <c r="LQK1273" s="131"/>
      <c r="LQL1273" s="131"/>
      <c r="LQM1273" s="131"/>
      <c r="LQN1273" s="131"/>
      <c r="LQO1273" s="203"/>
      <c r="LQP1273" s="203"/>
      <c r="LQQ1273" s="203"/>
      <c r="LQR1273" s="357"/>
      <c r="LQS1273" s="357"/>
      <c r="LQT1273" s="262"/>
      <c r="LQU1273" s="262"/>
      <c r="LQV1273" s="262"/>
      <c r="LQW1273" s="262"/>
      <c r="LQX1273" s="262"/>
      <c r="LQY1273" s="165"/>
      <c r="LQZ1273" s="422"/>
      <c r="LRA1273" s="98"/>
      <c r="LRB1273" s="17"/>
      <c r="LRC1273" s="18"/>
      <c r="LRD1273" s="5"/>
      <c r="LRE1273" s="18"/>
      <c r="LRF1273" s="76"/>
      <c r="LRG1273" s="192"/>
      <c r="LRH1273" s="114"/>
      <c r="LRI1273" s="125"/>
      <c r="LRJ1273" s="15"/>
      <c r="LRK1273" s="131"/>
      <c r="LRL1273" s="131"/>
      <c r="LRM1273" s="131"/>
      <c r="LRN1273" s="131"/>
      <c r="LRO1273" s="131"/>
      <c r="LRP1273" s="131"/>
      <c r="LRQ1273" s="131"/>
      <c r="LRR1273" s="131"/>
      <c r="LRS1273" s="203"/>
      <c r="LRT1273" s="203"/>
      <c r="LRU1273" s="203"/>
      <c r="LRV1273" s="357"/>
      <c r="LRW1273" s="357"/>
      <c r="LRX1273" s="262"/>
      <c r="LRY1273" s="262"/>
      <c r="LRZ1273" s="262"/>
      <c r="LSA1273" s="262"/>
      <c r="LSB1273" s="262"/>
      <c r="LSC1273" s="165"/>
      <c r="LSD1273" s="422"/>
      <c r="LSE1273" s="98"/>
      <c r="LSF1273" s="17"/>
      <c r="LSG1273" s="18"/>
      <c r="LSH1273" s="5"/>
      <c r="LSI1273" s="18"/>
      <c r="LSJ1273" s="76"/>
      <c r="LSK1273" s="192"/>
      <c r="LSL1273" s="114"/>
      <c r="LSM1273" s="125"/>
      <c r="LSN1273" s="15"/>
      <c r="LSO1273" s="131"/>
      <c r="LSP1273" s="131"/>
      <c r="LSQ1273" s="131"/>
      <c r="LSR1273" s="131"/>
      <c r="LSS1273" s="131"/>
      <c r="LST1273" s="131"/>
      <c r="LSU1273" s="131"/>
      <c r="LSV1273" s="131"/>
      <c r="LSW1273" s="203"/>
      <c r="LSX1273" s="203"/>
      <c r="LSY1273" s="203"/>
      <c r="LSZ1273" s="357"/>
      <c r="LTA1273" s="357"/>
      <c r="LTB1273" s="262"/>
      <c r="LTC1273" s="262"/>
      <c r="LTD1273" s="262"/>
      <c r="LTE1273" s="262"/>
      <c r="LTF1273" s="262"/>
      <c r="LTG1273" s="165"/>
      <c r="LTH1273" s="422"/>
      <c r="LTI1273" s="98"/>
      <c r="LTJ1273" s="17"/>
      <c r="LTK1273" s="18"/>
      <c r="LTL1273" s="5"/>
      <c r="LTM1273" s="18"/>
      <c r="LTN1273" s="76"/>
      <c r="LTO1273" s="192"/>
      <c r="LTP1273" s="114"/>
      <c r="LTQ1273" s="125"/>
      <c r="LTR1273" s="15"/>
      <c r="LTS1273" s="131"/>
      <c r="LTT1273" s="131"/>
      <c r="LTU1273" s="131"/>
      <c r="LTV1273" s="131"/>
      <c r="LTW1273" s="131"/>
      <c r="LTX1273" s="131"/>
      <c r="LTY1273" s="131"/>
      <c r="LTZ1273" s="131"/>
      <c r="LUA1273" s="203"/>
      <c r="LUB1273" s="203"/>
      <c r="LUC1273" s="203"/>
      <c r="LUD1273" s="357"/>
      <c r="LUE1273" s="357"/>
      <c r="LUF1273" s="262"/>
      <c r="LUG1273" s="262"/>
      <c r="LUH1273" s="262"/>
      <c r="LUI1273" s="262"/>
      <c r="LUJ1273" s="262"/>
      <c r="LUK1273" s="165"/>
      <c r="LUL1273" s="422"/>
      <c r="LUM1273" s="98"/>
      <c r="LUN1273" s="17"/>
      <c r="LUO1273" s="18"/>
      <c r="LUP1273" s="5"/>
      <c r="LUQ1273" s="18"/>
      <c r="LUR1273" s="76"/>
      <c r="LUS1273" s="192"/>
      <c r="LUT1273" s="114"/>
      <c r="LUU1273" s="125"/>
      <c r="LUV1273" s="15"/>
      <c r="LUW1273" s="131"/>
      <c r="LUX1273" s="131"/>
      <c r="LUY1273" s="131"/>
      <c r="LUZ1273" s="131"/>
      <c r="LVA1273" s="131"/>
      <c r="LVB1273" s="131"/>
      <c r="LVC1273" s="131"/>
      <c r="LVD1273" s="131"/>
      <c r="LVE1273" s="203"/>
      <c r="LVF1273" s="203"/>
      <c r="LVG1273" s="203"/>
      <c r="LVH1273" s="357"/>
      <c r="LVI1273" s="357"/>
      <c r="LVJ1273" s="262"/>
      <c r="LVK1273" s="262"/>
      <c r="LVL1273" s="262"/>
      <c r="LVM1273" s="262"/>
      <c r="LVN1273" s="262"/>
      <c r="LVO1273" s="165"/>
      <c r="LVP1273" s="422"/>
      <c r="LVQ1273" s="98"/>
      <c r="LVR1273" s="17"/>
      <c r="LVS1273" s="18"/>
      <c r="LVT1273" s="5"/>
      <c r="LVU1273" s="18"/>
      <c r="LVV1273" s="76"/>
      <c r="LVW1273" s="192"/>
      <c r="LVX1273" s="114"/>
      <c r="LVY1273" s="125"/>
      <c r="LVZ1273" s="15"/>
      <c r="LWA1273" s="131"/>
      <c r="LWB1273" s="131"/>
      <c r="LWC1273" s="131"/>
      <c r="LWD1273" s="131"/>
      <c r="LWE1273" s="131"/>
      <c r="LWF1273" s="131"/>
      <c r="LWG1273" s="131"/>
      <c r="LWH1273" s="131"/>
      <c r="LWI1273" s="203"/>
      <c r="LWJ1273" s="203"/>
      <c r="LWK1273" s="203"/>
      <c r="LWL1273" s="357"/>
      <c r="LWM1273" s="357"/>
      <c r="LWN1273" s="262"/>
      <c r="LWO1273" s="262"/>
      <c r="LWP1273" s="262"/>
      <c r="LWQ1273" s="262"/>
      <c r="LWR1273" s="262"/>
      <c r="LWS1273" s="165"/>
      <c r="LWT1273" s="422"/>
      <c r="LWU1273" s="98"/>
      <c r="LWV1273" s="17"/>
      <c r="LWW1273" s="18"/>
      <c r="LWX1273" s="5"/>
      <c r="LWY1273" s="18"/>
      <c r="LWZ1273" s="76"/>
      <c r="LXA1273" s="192"/>
      <c r="LXB1273" s="114"/>
      <c r="LXC1273" s="125"/>
      <c r="LXD1273" s="15"/>
      <c r="LXE1273" s="131"/>
      <c r="LXF1273" s="131"/>
      <c r="LXG1273" s="131"/>
      <c r="LXH1273" s="131"/>
      <c r="LXI1273" s="131"/>
      <c r="LXJ1273" s="131"/>
      <c r="LXK1273" s="131"/>
      <c r="LXL1273" s="131"/>
      <c r="LXM1273" s="203"/>
      <c r="LXN1273" s="203"/>
      <c r="LXO1273" s="203"/>
      <c r="LXP1273" s="357"/>
      <c r="LXQ1273" s="357"/>
      <c r="LXR1273" s="262"/>
      <c r="LXS1273" s="262"/>
      <c r="LXT1273" s="262"/>
      <c r="LXU1273" s="262"/>
      <c r="LXV1273" s="262"/>
      <c r="LXW1273" s="165"/>
      <c r="LXX1273" s="422"/>
      <c r="LXY1273" s="98"/>
      <c r="LXZ1273" s="17"/>
      <c r="LYA1273" s="18"/>
      <c r="LYB1273" s="5"/>
      <c r="LYC1273" s="18"/>
      <c r="LYD1273" s="76"/>
      <c r="LYE1273" s="192"/>
      <c r="LYF1273" s="114"/>
      <c r="LYG1273" s="125"/>
      <c r="LYH1273" s="15"/>
      <c r="LYI1273" s="131"/>
      <c r="LYJ1273" s="131"/>
      <c r="LYK1273" s="131"/>
      <c r="LYL1273" s="131"/>
      <c r="LYM1273" s="131"/>
      <c r="LYN1273" s="131"/>
      <c r="LYO1273" s="131"/>
      <c r="LYP1273" s="131"/>
      <c r="LYQ1273" s="203"/>
      <c r="LYR1273" s="203"/>
      <c r="LYS1273" s="203"/>
      <c r="LYT1273" s="357"/>
      <c r="LYU1273" s="357"/>
      <c r="LYV1273" s="262"/>
      <c r="LYW1273" s="262"/>
      <c r="LYX1273" s="262"/>
      <c r="LYY1273" s="262"/>
      <c r="LYZ1273" s="262"/>
      <c r="LZA1273" s="165"/>
      <c r="LZB1273" s="422"/>
      <c r="LZC1273" s="98"/>
      <c r="LZD1273" s="17"/>
      <c r="LZE1273" s="18"/>
      <c r="LZF1273" s="5"/>
      <c r="LZG1273" s="18"/>
      <c r="LZH1273" s="76"/>
      <c r="LZI1273" s="192"/>
      <c r="LZJ1273" s="114"/>
      <c r="LZK1273" s="125"/>
      <c r="LZL1273" s="15"/>
      <c r="LZM1273" s="131"/>
      <c r="LZN1273" s="131"/>
      <c r="LZO1273" s="131"/>
      <c r="LZP1273" s="131"/>
      <c r="LZQ1273" s="131"/>
      <c r="LZR1273" s="131"/>
      <c r="LZS1273" s="131"/>
      <c r="LZT1273" s="131"/>
      <c r="LZU1273" s="203"/>
      <c r="LZV1273" s="203"/>
      <c r="LZW1273" s="203"/>
      <c r="LZX1273" s="357"/>
      <c r="LZY1273" s="357"/>
      <c r="LZZ1273" s="262"/>
      <c r="MAA1273" s="262"/>
      <c r="MAB1273" s="262"/>
      <c r="MAC1273" s="262"/>
      <c r="MAD1273" s="262"/>
      <c r="MAE1273" s="165"/>
      <c r="MAF1273" s="422"/>
      <c r="MAG1273" s="98"/>
      <c r="MAH1273" s="17"/>
      <c r="MAI1273" s="18"/>
      <c r="MAJ1273" s="5"/>
      <c r="MAK1273" s="18"/>
      <c r="MAL1273" s="76"/>
      <c r="MAM1273" s="192"/>
      <c r="MAN1273" s="114"/>
      <c r="MAO1273" s="125"/>
      <c r="MAP1273" s="15"/>
      <c r="MAQ1273" s="131"/>
      <c r="MAR1273" s="131"/>
      <c r="MAS1273" s="131"/>
      <c r="MAT1273" s="131"/>
      <c r="MAU1273" s="131"/>
      <c r="MAV1273" s="131"/>
      <c r="MAW1273" s="131"/>
      <c r="MAX1273" s="131"/>
      <c r="MAY1273" s="203"/>
      <c r="MAZ1273" s="203"/>
      <c r="MBA1273" s="203"/>
      <c r="MBB1273" s="357"/>
      <c r="MBC1273" s="357"/>
      <c r="MBD1273" s="262"/>
      <c r="MBE1273" s="262"/>
      <c r="MBF1273" s="262"/>
      <c r="MBG1273" s="262"/>
      <c r="MBH1273" s="262"/>
      <c r="MBI1273" s="165"/>
      <c r="MBJ1273" s="422"/>
      <c r="MBK1273" s="98"/>
      <c r="MBL1273" s="17"/>
      <c r="MBM1273" s="18"/>
      <c r="MBN1273" s="5"/>
      <c r="MBO1273" s="18"/>
      <c r="MBP1273" s="76"/>
      <c r="MBQ1273" s="192"/>
      <c r="MBR1273" s="114"/>
      <c r="MBS1273" s="125"/>
      <c r="MBT1273" s="15"/>
      <c r="MBU1273" s="131"/>
      <c r="MBV1273" s="131"/>
      <c r="MBW1273" s="131"/>
      <c r="MBX1273" s="131"/>
      <c r="MBY1273" s="131"/>
      <c r="MBZ1273" s="131"/>
      <c r="MCA1273" s="131"/>
      <c r="MCB1273" s="131"/>
      <c r="MCC1273" s="203"/>
      <c r="MCD1273" s="203"/>
      <c r="MCE1273" s="203"/>
      <c r="MCF1273" s="357"/>
      <c r="MCG1273" s="357"/>
      <c r="MCH1273" s="262"/>
      <c r="MCI1273" s="262"/>
      <c r="MCJ1273" s="262"/>
      <c r="MCK1273" s="262"/>
      <c r="MCL1273" s="262"/>
      <c r="MCM1273" s="165"/>
      <c r="MCN1273" s="422"/>
      <c r="MCO1273" s="98"/>
      <c r="MCP1273" s="17"/>
      <c r="MCQ1273" s="18"/>
      <c r="MCR1273" s="5"/>
      <c r="MCS1273" s="18"/>
      <c r="MCT1273" s="76"/>
      <c r="MCU1273" s="192"/>
      <c r="MCV1273" s="114"/>
      <c r="MCW1273" s="125"/>
      <c r="MCX1273" s="15"/>
      <c r="MCY1273" s="131"/>
      <c r="MCZ1273" s="131"/>
      <c r="MDA1273" s="131"/>
      <c r="MDB1273" s="131"/>
      <c r="MDC1273" s="131"/>
      <c r="MDD1273" s="131"/>
      <c r="MDE1273" s="131"/>
      <c r="MDF1273" s="131"/>
      <c r="MDG1273" s="203"/>
      <c r="MDH1273" s="203"/>
      <c r="MDI1273" s="203"/>
      <c r="MDJ1273" s="357"/>
      <c r="MDK1273" s="357"/>
      <c r="MDL1273" s="262"/>
      <c r="MDM1273" s="262"/>
      <c r="MDN1273" s="262"/>
      <c r="MDO1273" s="262"/>
      <c r="MDP1273" s="262"/>
      <c r="MDQ1273" s="165"/>
      <c r="MDR1273" s="422"/>
      <c r="MDS1273" s="98"/>
      <c r="MDT1273" s="17"/>
      <c r="MDU1273" s="18"/>
      <c r="MDV1273" s="5"/>
      <c r="MDW1273" s="18"/>
      <c r="MDX1273" s="76"/>
      <c r="MDY1273" s="192"/>
      <c r="MDZ1273" s="114"/>
      <c r="MEA1273" s="125"/>
      <c r="MEB1273" s="15"/>
      <c r="MEC1273" s="131"/>
      <c r="MED1273" s="131"/>
      <c r="MEE1273" s="131"/>
      <c r="MEF1273" s="131"/>
      <c r="MEG1273" s="131"/>
      <c r="MEH1273" s="131"/>
      <c r="MEI1273" s="131"/>
      <c r="MEJ1273" s="131"/>
      <c r="MEK1273" s="203"/>
      <c r="MEL1273" s="203"/>
      <c r="MEM1273" s="203"/>
      <c r="MEN1273" s="357"/>
      <c r="MEO1273" s="357"/>
      <c r="MEP1273" s="262"/>
      <c r="MEQ1273" s="262"/>
      <c r="MER1273" s="262"/>
      <c r="MES1273" s="262"/>
      <c r="MET1273" s="262"/>
      <c r="MEU1273" s="165"/>
      <c r="MEV1273" s="422"/>
      <c r="MEW1273" s="98"/>
      <c r="MEX1273" s="17"/>
      <c r="MEY1273" s="18"/>
      <c r="MEZ1273" s="5"/>
      <c r="MFA1273" s="18"/>
      <c r="MFB1273" s="76"/>
      <c r="MFC1273" s="192"/>
      <c r="MFD1273" s="114"/>
      <c r="MFE1273" s="125"/>
      <c r="MFF1273" s="15"/>
      <c r="MFG1273" s="131"/>
      <c r="MFH1273" s="131"/>
      <c r="MFI1273" s="131"/>
      <c r="MFJ1273" s="131"/>
      <c r="MFK1273" s="131"/>
      <c r="MFL1273" s="131"/>
      <c r="MFM1273" s="131"/>
      <c r="MFN1273" s="131"/>
      <c r="MFO1273" s="203"/>
      <c r="MFP1273" s="203"/>
      <c r="MFQ1273" s="203"/>
      <c r="MFR1273" s="357"/>
      <c r="MFS1273" s="357"/>
      <c r="MFT1273" s="262"/>
      <c r="MFU1273" s="262"/>
      <c r="MFV1273" s="262"/>
      <c r="MFW1273" s="262"/>
      <c r="MFX1273" s="262"/>
      <c r="MFY1273" s="165"/>
      <c r="MFZ1273" s="422"/>
      <c r="MGA1273" s="98"/>
      <c r="MGB1273" s="17"/>
      <c r="MGC1273" s="18"/>
      <c r="MGD1273" s="5"/>
      <c r="MGE1273" s="18"/>
      <c r="MGF1273" s="76"/>
      <c r="MGG1273" s="192"/>
      <c r="MGH1273" s="114"/>
      <c r="MGI1273" s="125"/>
      <c r="MGJ1273" s="15"/>
      <c r="MGK1273" s="131"/>
      <c r="MGL1273" s="131"/>
      <c r="MGM1273" s="131"/>
      <c r="MGN1273" s="131"/>
      <c r="MGO1273" s="131"/>
      <c r="MGP1273" s="131"/>
      <c r="MGQ1273" s="131"/>
      <c r="MGR1273" s="131"/>
      <c r="MGS1273" s="203"/>
      <c r="MGT1273" s="203"/>
      <c r="MGU1273" s="203"/>
      <c r="MGV1273" s="357"/>
      <c r="MGW1273" s="357"/>
      <c r="MGX1273" s="262"/>
      <c r="MGY1273" s="262"/>
      <c r="MGZ1273" s="262"/>
      <c r="MHA1273" s="262"/>
      <c r="MHB1273" s="262"/>
      <c r="MHC1273" s="165"/>
      <c r="MHD1273" s="422"/>
      <c r="MHE1273" s="98"/>
      <c r="MHF1273" s="17"/>
      <c r="MHG1273" s="18"/>
      <c r="MHH1273" s="5"/>
      <c r="MHI1273" s="18"/>
      <c r="MHJ1273" s="76"/>
      <c r="MHK1273" s="192"/>
      <c r="MHL1273" s="114"/>
      <c r="MHM1273" s="125"/>
      <c r="MHN1273" s="15"/>
      <c r="MHO1273" s="131"/>
      <c r="MHP1273" s="131"/>
      <c r="MHQ1273" s="131"/>
      <c r="MHR1273" s="131"/>
      <c r="MHS1273" s="131"/>
      <c r="MHT1273" s="131"/>
      <c r="MHU1273" s="131"/>
      <c r="MHV1273" s="131"/>
      <c r="MHW1273" s="203"/>
      <c r="MHX1273" s="203"/>
      <c r="MHY1273" s="203"/>
      <c r="MHZ1273" s="357"/>
      <c r="MIA1273" s="357"/>
      <c r="MIB1273" s="262"/>
      <c r="MIC1273" s="262"/>
      <c r="MID1273" s="262"/>
      <c r="MIE1273" s="262"/>
      <c r="MIF1273" s="262"/>
      <c r="MIG1273" s="165"/>
      <c r="MIH1273" s="422"/>
      <c r="MII1273" s="98"/>
      <c r="MIJ1273" s="17"/>
      <c r="MIK1273" s="18"/>
      <c r="MIL1273" s="5"/>
      <c r="MIM1273" s="18"/>
      <c r="MIN1273" s="76"/>
      <c r="MIO1273" s="192"/>
      <c r="MIP1273" s="114"/>
      <c r="MIQ1273" s="125"/>
      <c r="MIR1273" s="15"/>
      <c r="MIS1273" s="131"/>
      <c r="MIT1273" s="131"/>
      <c r="MIU1273" s="131"/>
      <c r="MIV1273" s="131"/>
      <c r="MIW1273" s="131"/>
      <c r="MIX1273" s="131"/>
      <c r="MIY1273" s="131"/>
      <c r="MIZ1273" s="131"/>
      <c r="MJA1273" s="203"/>
      <c r="MJB1273" s="203"/>
      <c r="MJC1273" s="203"/>
      <c r="MJD1273" s="357"/>
      <c r="MJE1273" s="357"/>
      <c r="MJF1273" s="262"/>
      <c r="MJG1273" s="262"/>
      <c r="MJH1273" s="262"/>
      <c r="MJI1273" s="262"/>
      <c r="MJJ1273" s="262"/>
      <c r="MJK1273" s="165"/>
      <c r="MJL1273" s="422"/>
      <c r="MJM1273" s="98"/>
      <c r="MJN1273" s="17"/>
      <c r="MJO1273" s="18"/>
      <c r="MJP1273" s="5"/>
      <c r="MJQ1273" s="18"/>
      <c r="MJR1273" s="76"/>
      <c r="MJS1273" s="192"/>
      <c r="MJT1273" s="114"/>
      <c r="MJU1273" s="125"/>
      <c r="MJV1273" s="15"/>
      <c r="MJW1273" s="131"/>
      <c r="MJX1273" s="131"/>
      <c r="MJY1273" s="131"/>
      <c r="MJZ1273" s="131"/>
      <c r="MKA1273" s="131"/>
      <c r="MKB1273" s="131"/>
      <c r="MKC1273" s="131"/>
      <c r="MKD1273" s="131"/>
      <c r="MKE1273" s="203"/>
      <c r="MKF1273" s="203"/>
      <c r="MKG1273" s="203"/>
      <c r="MKH1273" s="357"/>
      <c r="MKI1273" s="357"/>
      <c r="MKJ1273" s="262"/>
      <c r="MKK1273" s="262"/>
      <c r="MKL1273" s="262"/>
      <c r="MKM1273" s="262"/>
      <c r="MKN1273" s="262"/>
      <c r="MKO1273" s="165"/>
      <c r="MKP1273" s="422"/>
      <c r="MKQ1273" s="98"/>
      <c r="MKR1273" s="17"/>
      <c r="MKS1273" s="18"/>
      <c r="MKT1273" s="5"/>
      <c r="MKU1273" s="18"/>
      <c r="MKV1273" s="76"/>
      <c r="MKW1273" s="192"/>
      <c r="MKX1273" s="114"/>
      <c r="MKY1273" s="125"/>
      <c r="MKZ1273" s="15"/>
      <c r="MLA1273" s="131"/>
      <c r="MLB1273" s="131"/>
      <c r="MLC1273" s="131"/>
      <c r="MLD1273" s="131"/>
      <c r="MLE1273" s="131"/>
      <c r="MLF1273" s="131"/>
      <c r="MLG1273" s="131"/>
      <c r="MLH1273" s="131"/>
      <c r="MLI1273" s="203"/>
      <c r="MLJ1273" s="203"/>
      <c r="MLK1273" s="203"/>
      <c r="MLL1273" s="357"/>
      <c r="MLM1273" s="357"/>
      <c r="MLN1273" s="262"/>
      <c r="MLO1273" s="262"/>
      <c r="MLP1273" s="262"/>
      <c r="MLQ1273" s="262"/>
      <c r="MLR1273" s="262"/>
      <c r="MLS1273" s="165"/>
      <c r="MLT1273" s="422"/>
      <c r="MLU1273" s="98"/>
      <c r="MLV1273" s="17"/>
      <c r="MLW1273" s="18"/>
      <c r="MLX1273" s="5"/>
      <c r="MLY1273" s="18"/>
      <c r="MLZ1273" s="76"/>
      <c r="MMA1273" s="192"/>
      <c r="MMB1273" s="114"/>
      <c r="MMC1273" s="125"/>
      <c r="MMD1273" s="15"/>
      <c r="MME1273" s="131"/>
      <c r="MMF1273" s="131"/>
      <c r="MMG1273" s="131"/>
      <c r="MMH1273" s="131"/>
      <c r="MMI1273" s="131"/>
      <c r="MMJ1273" s="131"/>
      <c r="MMK1273" s="131"/>
      <c r="MML1273" s="131"/>
      <c r="MMM1273" s="203"/>
      <c r="MMN1273" s="203"/>
      <c r="MMO1273" s="203"/>
      <c r="MMP1273" s="357"/>
      <c r="MMQ1273" s="357"/>
      <c r="MMR1273" s="262"/>
      <c r="MMS1273" s="262"/>
      <c r="MMT1273" s="262"/>
      <c r="MMU1273" s="262"/>
      <c r="MMV1273" s="262"/>
      <c r="MMW1273" s="165"/>
      <c r="MMX1273" s="422"/>
      <c r="MMY1273" s="98"/>
      <c r="MMZ1273" s="17"/>
      <c r="MNA1273" s="18"/>
      <c r="MNB1273" s="5"/>
      <c r="MNC1273" s="18"/>
      <c r="MND1273" s="76"/>
      <c r="MNE1273" s="192"/>
      <c r="MNF1273" s="114"/>
      <c r="MNG1273" s="125"/>
      <c r="MNH1273" s="15"/>
      <c r="MNI1273" s="131"/>
      <c r="MNJ1273" s="131"/>
      <c r="MNK1273" s="131"/>
      <c r="MNL1273" s="131"/>
      <c r="MNM1273" s="131"/>
      <c r="MNN1273" s="131"/>
      <c r="MNO1273" s="131"/>
      <c r="MNP1273" s="131"/>
      <c r="MNQ1273" s="203"/>
      <c r="MNR1273" s="203"/>
      <c r="MNS1273" s="203"/>
      <c r="MNT1273" s="357"/>
      <c r="MNU1273" s="357"/>
      <c r="MNV1273" s="262"/>
      <c r="MNW1273" s="262"/>
      <c r="MNX1273" s="262"/>
      <c r="MNY1273" s="262"/>
      <c r="MNZ1273" s="262"/>
      <c r="MOA1273" s="165"/>
      <c r="MOB1273" s="422"/>
      <c r="MOC1273" s="98"/>
      <c r="MOD1273" s="17"/>
      <c r="MOE1273" s="18"/>
      <c r="MOF1273" s="5"/>
      <c r="MOG1273" s="18"/>
      <c r="MOH1273" s="76"/>
      <c r="MOI1273" s="192"/>
      <c r="MOJ1273" s="114"/>
      <c r="MOK1273" s="125"/>
      <c r="MOL1273" s="15"/>
      <c r="MOM1273" s="131"/>
      <c r="MON1273" s="131"/>
      <c r="MOO1273" s="131"/>
      <c r="MOP1273" s="131"/>
      <c r="MOQ1273" s="131"/>
      <c r="MOR1273" s="131"/>
      <c r="MOS1273" s="131"/>
      <c r="MOT1273" s="131"/>
      <c r="MOU1273" s="203"/>
      <c r="MOV1273" s="203"/>
      <c r="MOW1273" s="203"/>
      <c r="MOX1273" s="357"/>
      <c r="MOY1273" s="357"/>
      <c r="MOZ1273" s="262"/>
      <c r="MPA1273" s="262"/>
      <c r="MPB1273" s="262"/>
      <c r="MPC1273" s="262"/>
      <c r="MPD1273" s="262"/>
      <c r="MPE1273" s="165"/>
      <c r="MPF1273" s="422"/>
      <c r="MPG1273" s="98"/>
      <c r="MPH1273" s="17"/>
      <c r="MPI1273" s="18"/>
      <c r="MPJ1273" s="5"/>
      <c r="MPK1273" s="18"/>
      <c r="MPL1273" s="76"/>
      <c r="MPM1273" s="192"/>
      <c r="MPN1273" s="114"/>
      <c r="MPO1273" s="125"/>
      <c r="MPP1273" s="15"/>
      <c r="MPQ1273" s="131"/>
      <c r="MPR1273" s="131"/>
      <c r="MPS1273" s="131"/>
      <c r="MPT1273" s="131"/>
      <c r="MPU1273" s="131"/>
      <c r="MPV1273" s="131"/>
      <c r="MPW1273" s="131"/>
      <c r="MPX1273" s="131"/>
      <c r="MPY1273" s="203"/>
      <c r="MPZ1273" s="203"/>
      <c r="MQA1273" s="203"/>
      <c r="MQB1273" s="357"/>
      <c r="MQC1273" s="357"/>
      <c r="MQD1273" s="262"/>
      <c r="MQE1273" s="262"/>
      <c r="MQF1273" s="262"/>
      <c r="MQG1273" s="262"/>
      <c r="MQH1273" s="262"/>
      <c r="MQI1273" s="165"/>
      <c r="MQJ1273" s="422"/>
      <c r="MQK1273" s="98"/>
      <c r="MQL1273" s="17"/>
      <c r="MQM1273" s="18"/>
      <c r="MQN1273" s="5"/>
      <c r="MQO1273" s="18"/>
      <c r="MQP1273" s="76"/>
      <c r="MQQ1273" s="192"/>
      <c r="MQR1273" s="114"/>
      <c r="MQS1273" s="125"/>
      <c r="MQT1273" s="15"/>
      <c r="MQU1273" s="131"/>
      <c r="MQV1273" s="131"/>
      <c r="MQW1273" s="131"/>
      <c r="MQX1273" s="131"/>
      <c r="MQY1273" s="131"/>
      <c r="MQZ1273" s="131"/>
      <c r="MRA1273" s="131"/>
      <c r="MRB1273" s="131"/>
      <c r="MRC1273" s="203"/>
      <c r="MRD1273" s="203"/>
      <c r="MRE1273" s="203"/>
      <c r="MRF1273" s="357"/>
      <c r="MRG1273" s="357"/>
      <c r="MRH1273" s="262"/>
      <c r="MRI1273" s="262"/>
      <c r="MRJ1273" s="262"/>
      <c r="MRK1273" s="262"/>
      <c r="MRL1273" s="262"/>
      <c r="MRM1273" s="165"/>
      <c r="MRN1273" s="422"/>
      <c r="MRO1273" s="98"/>
      <c r="MRP1273" s="17"/>
      <c r="MRQ1273" s="18"/>
      <c r="MRR1273" s="5"/>
      <c r="MRS1273" s="18"/>
      <c r="MRT1273" s="76"/>
      <c r="MRU1273" s="192"/>
      <c r="MRV1273" s="114"/>
      <c r="MRW1273" s="125"/>
      <c r="MRX1273" s="15"/>
      <c r="MRY1273" s="131"/>
      <c r="MRZ1273" s="131"/>
      <c r="MSA1273" s="131"/>
      <c r="MSB1273" s="131"/>
      <c r="MSC1273" s="131"/>
      <c r="MSD1273" s="131"/>
      <c r="MSE1273" s="131"/>
      <c r="MSF1273" s="131"/>
      <c r="MSG1273" s="203"/>
      <c r="MSH1273" s="203"/>
      <c r="MSI1273" s="203"/>
      <c r="MSJ1273" s="357"/>
      <c r="MSK1273" s="357"/>
      <c r="MSL1273" s="262"/>
      <c r="MSM1273" s="262"/>
      <c r="MSN1273" s="262"/>
      <c r="MSO1273" s="262"/>
      <c r="MSP1273" s="262"/>
      <c r="MSQ1273" s="165"/>
      <c r="MSR1273" s="422"/>
      <c r="MSS1273" s="98"/>
      <c r="MST1273" s="17"/>
      <c r="MSU1273" s="18"/>
      <c r="MSV1273" s="5"/>
      <c r="MSW1273" s="18"/>
      <c r="MSX1273" s="76"/>
      <c r="MSY1273" s="192"/>
      <c r="MSZ1273" s="114"/>
      <c r="MTA1273" s="125"/>
      <c r="MTB1273" s="15"/>
      <c r="MTC1273" s="131"/>
      <c r="MTD1273" s="131"/>
      <c r="MTE1273" s="131"/>
      <c r="MTF1273" s="131"/>
      <c r="MTG1273" s="131"/>
      <c r="MTH1273" s="131"/>
      <c r="MTI1273" s="131"/>
      <c r="MTJ1273" s="131"/>
      <c r="MTK1273" s="203"/>
      <c r="MTL1273" s="203"/>
      <c r="MTM1273" s="203"/>
      <c r="MTN1273" s="357"/>
      <c r="MTO1273" s="357"/>
      <c r="MTP1273" s="262"/>
      <c r="MTQ1273" s="262"/>
      <c r="MTR1273" s="262"/>
      <c r="MTS1273" s="262"/>
      <c r="MTT1273" s="262"/>
      <c r="MTU1273" s="165"/>
      <c r="MTV1273" s="422"/>
      <c r="MTW1273" s="98"/>
      <c r="MTX1273" s="17"/>
      <c r="MTY1273" s="18"/>
      <c r="MTZ1273" s="5"/>
      <c r="MUA1273" s="18"/>
      <c r="MUB1273" s="76"/>
      <c r="MUC1273" s="192"/>
      <c r="MUD1273" s="114"/>
      <c r="MUE1273" s="125"/>
      <c r="MUF1273" s="15"/>
      <c r="MUG1273" s="131"/>
      <c r="MUH1273" s="131"/>
      <c r="MUI1273" s="131"/>
      <c r="MUJ1273" s="131"/>
      <c r="MUK1273" s="131"/>
      <c r="MUL1273" s="131"/>
      <c r="MUM1273" s="131"/>
      <c r="MUN1273" s="131"/>
      <c r="MUO1273" s="203"/>
      <c r="MUP1273" s="203"/>
      <c r="MUQ1273" s="203"/>
      <c r="MUR1273" s="357"/>
      <c r="MUS1273" s="357"/>
      <c r="MUT1273" s="262"/>
      <c r="MUU1273" s="262"/>
      <c r="MUV1273" s="262"/>
      <c r="MUW1273" s="262"/>
      <c r="MUX1273" s="262"/>
      <c r="MUY1273" s="165"/>
      <c r="MUZ1273" s="422"/>
      <c r="MVA1273" s="98"/>
      <c r="MVB1273" s="17"/>
      <c r="MVC1273" s="18"/>
      <c r="MVD1273" s="5"/>
      <c r="MVE1273" s="18"/>
      <c r="MVF1273" s="76"/>
      <c r="MVG1273" s="192"/>
      <c r="MVH1273" s="114"/>
      <c r="MVI1273" s="125"/>
      <c r="MVJ1273" s="15"/>
      <c r="MVK1273" s="131"/>
      <c r="MVL1273" s="131"/>
      <c r="MVM1273" s="131"/>
      <c r="MVN1273" s="131"/>
      <c r="MVO1273" s="131"/>
      <c r="MVP1273" s="131"/>
      <c r="MVQ1273" s="131"/>
      <c r="MVR1273" s="131"/>
      <c r="MVS1273" s="203"/>
      <c r="MVT1273" s="203"/>
      <c r="MVU1273" s="203"/>
      <c r="MVV1273" s="357"/>
      <c r="MVW1273" s="357"/>
      <c r="MVX1273" s="262"/>
      <c r="MVY1273" s="262"/>
      <c r="MVZ1273" s="262"/>
      <c r="MWA1273" s="262"/>
      <c r="MWB1273" s="262"/>
      <c r="MWC1273" s="165"/>
      <c r="MWD1273" s="422"/>
      <c r="MWE1273" s="98"/>
      <c r="MWF1273" s="17"/>
      <c r="MWG1273" s="18"/>
      <c r="MWH1273" s="5"/>
      <c r="MWI1273" s="18"/>
      <c r="MWJ1273" s="76"/>
      <c r="MWK1273" s="192"/>
      <c r="MWL1273" s="114"/>
      <c r="MWM1273" s="125"/>
      <c r="MWN1273" s="15"/>
      <c r="MWO1273" s="131"/>
      <c r="MWP1273" s="131"/>
      <c r="MWQ1273" s="131"/>
      <c r="MWR1273" s="131"/>
      <c r="MWS1273" s="131"/>
      <c r="MWT1273" s="131"/>
      <c r="MWU1273" s="131"/>
      <c r="MWV1273" s="131"/>
      <c r="MWW1273" s="203"/>
      <c r="MWX1273" s="203"/>
      <c r="MWY1273" s="203"/>
      <c r="MWZ1273" s="357"/>
      <c r="MXA1273" s="357"/>
      <c r="MXB1273" s="262"/>
      <c r="MXC1273" s="262"/>
      <c r="MXD1273" s="262"/>
      <c r="MXE1273" s="262"/>
      <c r="MXF1273" s="262"/>
      <c r="MXG1273" s="165"/>
      <c r="MXH1273" s="422"/>
      <c r="MXI1273" s="98"/>
      <c r="MXJ1273" s="17"/>
      <c r="MXK1273" s="18"/>
      <c r="MXL1273" s="5"/>
      <c r="MXM1273" s="18"/>
      <c r="MXN1273" s="76"/>
      <c r="MXO1273" s="192"/>
      <c r="MXP1273" s="114"/>
      <c r="MXQ1273" s="125"/>
      <c r="MXR1273" s="15"/>
      <c r="MXS1273" s="131"/>
      <c r="MXT1273" s="131"/>
      <c r="MXU1273" s="131"/>
      <c r="MXV1273" s="131"/>
      <c r="MXW1273" s="131"/>
      <c r="MXX1273" s="131"/>
      <c r="MXY1273" s="131"/>
      <c r="MXZ1273" s="131"/>
      <c r="MYA1273" s="203"/>
      <c r="MYB1273" s="203"/>
      <c r="MYC1273" s="203"/>
      <c r="MYD1273" s="357"/>
      <c r="MYE1273" s="357"/>
      <c r="MYF1273" s="262"/>
      <c r="MYG1273" s="262"/>
      <c r="MYH1273" s="262"/>
      <c r="MYI1273" s="262"/>
      <c r="MYJ1273" s="262"/>
      <c r="MYK1273" s="165"/>
      <c r="MYL1273" s="422"/>
      <c r="MYM1273" s="98"/>
      <c r="MYN1273" s="17"/>
      <c r="MYO1273" s="18"/>
      <c r="MYP1273" s="5"/>
      <c r="MYQ1273" s="18"/>
      <c r="MYR1273" s="76"/>
      <c r="MYS1273" s="192"/>
      <c r="MYT1273" s="114"/>
      <c r="MYU1273" s="125"/>
      <c r="MYV1273" s="15"/>
      <c r="MYW1273" s="131"/>
      <c r="MYX1273" s="131"/>
      <c r="MYY1273" s="131"/>
      <c r="MYZ1273" s="131"/>
      <c r="MZA1273" s="131"/>
      <c r="MZB1273" s="131"/>
      <c r="MZC1273" s="131"/>
      <c r="MZD1273" s="131"/>
      <c r="MZE1273" s="203"/>
      <c r="MZF1273" s="203"/>
      <c r="MZG1273" s="203"/>
      <c r="MZH1273" s="357"/>
      <c r="MZI1273" s="357"/>
      <c r="MZJ1273" s="262"/>
      <c r="MZK1273" s="262"/>
      <c r="MZL1273" s="262"/>
      <c r="MZM1273" s="262"/>
      <c r="MZN1273" s="262"/>
      <c r="MZO1273" s="165"/>
      <c r="MZP1273" s="422"/>
      <c r="MZQ1273" s="98"/>
      <c r="MZR1273" s="17"/>
      <c r="MZS1273" s="18"/>
      <c r="MZT1273" s="5"/>
      <c r="MZU1273" s="18"/>
      <c r="MZV1273" s="76"/>
      <c r="MZW1273" s="192"/>
      <c r="MZX1273" s="114"/>
      <c r="MZY1273" s="125"/>
      <c r="MZZ1273" s="15"/>
      <c r="NAA1273" s="131"/>
      <c r="NAB1273" s="131"/>
      <c r="NAC1273" s="131"/>
      <c r="NAD1273" s="131"/>
      <c r="NAE1273" s="131"/>
      <c r="NAF1273" s="131"/>
      <c r="NAG1273" s="131"/>
      <c r="NAH1273" s="131"/>
      <c r="NAI1273" s="203"/>
      <c r="NAJ1273" s="203"/>
      <c r="NAK1273" s="203"/>
      <c r="NAL1273" s="357"/>
      <c r="NAM1273" s="357"/>
      <c r="NAN1273" s="262"/>
      <c r="NAO1273" s="262"/>
      <c r="NAP1273" s="262"/>
      <c r="NAQ1273" s="262"/>
      <c r="NAR1273" s="262"/>
      <c r="NAS1273" s="165"/>
      <c r="NAT1273" s="422"/>
      <c r="NAU1273" s="98"/>
      <c r="NAV1273" s="17"/>
      <c r="NAW1273" s="18"/>
      <c r="NAX1273" s="5"/>
      <c r="NAY1273" s="18"/>
      <c r="NAZ1273" s="76"/>
      <c r="NBA1273" s="192"/>
      <c r="NBB1273" s="114"/>
      <c r="NBC1273" s="125"/>
      <c r="NBD1273" s="15"/>
      <c r="NBE1273" s="131"/>
      <c r="NBF1273" s="131"/>
      <c r="NBG1273" s="131"/>
      <c r="NBH1273" s="131"/>
      <c r="NBI1273" s="131"/>
      <c r="NBJ1273" s="131"/>
      <c r="NBK1273" s="131"/>
      <c r="NBL1273" s="131"/>
      <c r="NBM1273" s="203"/>
      <c r="NBN1273" s="203"/>
      <c r="NBO1273" s="203"/>
      <c r="NBP1273" s="357"/>
      <c r="NBQ1273" s="357"/>
      <c r="NBR1273" s="262"/>
      <c r="NBS1273" s="262"/>
      <c r="NBT1273" s="262"/>
      <c r="NBU1273" s="262"/>
      <c r="NBV1273" s="262"/>
      <c r="NBW1273" s="165"/>
      <c r="NBX1273" s="422"/>
      <c r="NBY1273" s="98"/>
      <c r="NBZ1273" s="17"/>
      <c r="NCA1273" s="18"/>
      <c r="NCB1273" s="5"/>
      <c r="NCC1273" s="18"/>
      <c r="NCD1273" s="76"/>
      <c r="NCE1273" s="192"/>
      <c r="NCF1273" s="114"/>
      <c r="NCG1273" s="125"/>
      <c r="NCH1273" s="15"/>
      <c r="NCI1273" s="131"/>
      <c r="NCJ1273" s="131"/>
      <c r="NCK1273" s="131"/>
      <c r="NCL1273" s="131"/>
      <c r="NCM1273" s="131"/>
      <c r="NCN1273" s="131"/>
      <c r="NCO1273" s="131"/>
      <c r="NCP1273" s="131"/>
      <c r="NCQ1273" s="203"/>
      <c r="NCR1273" s="203"/>
      <c r="NCS1273" s="203"/>
      <c r="NCT1273" s="357"/>
      <c r="NCU1273" s="357"/>
      <c r="NCV1273" s="262"/>
      <c r="NCW1273" s="262"/>
      <c r="NCX1273" s="262"/>
      <c r="NCY1273" s="262"/>
      <c r="NCZ1273" s="262"/>
      <c r="NDA1273" s="165"/>
      <c r="NDB1273" s="422"/>
      <c r="NDC1273" s="98"/>
      <c r="NDD1273" s="17"/>
      <c r="NDE1273" s="18"/>
      <c r="NDF1273" s="5"/>
      <c r="NDG1273" s="18"/>
      <c r="NDH1273" s="76"/>
      <c r="NDI1273" s="192"/>
      <c r="NDJ1273" s="114"/>
      <c r="NDK1273" s="125"/>
      <c r="NDL1273" s="15"/>
      <c r="NDM1273" s="131"/>
      <c r="NDN1273" s="131"/>
      <c r="NDO1273" s="131"/>
      <c r="NDP1273" s="131"/>
      <c r="NDQ1273" s="131"/>
      <c r="NDR1273" s="131"/>
      <c r="NDS1273" s="131"/>
      <c r="NDT1273" s="131"/>
      <c r="NDU1273" s="203"/>
      <c r="NDV1273" s="203"/>
      <c r="NDW1273" s="203"/>
      <c r="NDX1273" s="357"/>
      <c r="NDY1273" s="357"/>
      <c r="NDZ1273" s="262"/>
      <c r="NEA1273" s="262"/>
      <c r="NEB1273" s="262"/>
      <c r="NEC1273" s="262"/>
      <c r="NED1273" s="262"/>
      <c r="NEE1273" s="165"/>
      <c r="NEF1273" s="422"/>
      <c r="NEG1273" s="98"/>
      <c r="NEH1273" s="17"/>
      <c r="NEI1273" s="18"/>
      <c r="NEJ1273" s="5"/>
      <c r="NEK1273" s="18"/>
      <c r="NEL1273" s="76"/>
      <c r="NEM1273" s="192"/>
      <c r="NEN1273" s="114"/>
      <c r="NEO1273" s="125"/>
      <c r="NEP1273" s="15"/>
      <c r="NEQ1273" s="131"/>
      <c r="NER1273" s="131"/>
      <c r="NES1273" s="131"/>
      <c r="NET1273" s="131"/>
      <c r="NEU1273" s="131"/>
      <c r="NEV1273" s="131"/>
      <c r="NEW1273" s="131"/>
      <c r="NEX1273" s="131"/>
      <c r="NEY1273" s="203"/>
      <c r="NEZ1273" s="203"/>
      <c r="NFA1273" s="203"/>
      <c r="NFB1273" s="357"/>
      <c r="NFC1273" s="357"/>
      <c r="NFD1273" s="262"/>
      <c r="NFE1273" s="262"/>
      <c r="NFF1273" s="262"/>
      <c r="NFG1273" s="262"/>
      <c r="NFH1273" s="262"/>
      <c r="NFI1273" s="165"/>
      <c r="NFJ1273" s="422"/>
      <c r="NFK1273" s="98"/>
      <c r="NFL1273" s="17"/>
      <c r="NFM1273" s="18"/>
      <c r="NFN1273" s="5"/>
      <c r="NFO1273" s="18"/>
      <c r="NFP1273" s="76"/>
      <c r="NFQ1273" s="192"/>
      <c r="NFR1273" s="114"/>
      <c r="NFS1273" s="125"/>
      <c r="NFT1273" s="15"/>
      <c r="NFU1273" s="131"/>
      <c r="NFV1273" s="131"/>
      <c r="NFW1273" s="131"/>
      <c r="NFX1273" s="131"/>
      <c r="NFY1273" s="131"/>
      <c r="NFZ1273" s="131"/>
      <c r="NGA1273" s="131"/>
      <c r="NGB1273" s="131"/>
      <c r="NGC1273" s="203"/>
      <c r="NGD1273" s="203"/>
      <c r="NGE1273" s="203"/>
      <c r="NGF1273" s="357"/>
      <c r="NGG1273" s="357"/>
      <c r="NGH1273" s="262"/>
      <c r="NGI1273" s="262"/>
      <c r="NGJ1273" s="262"/>
      <c r="NGK1273" s="262"/>
      <c r="NGL1273" s="262"/>
      <c r="NGM1273" s="165"/>
      <c r="NGN1273" s="422"/>
      <c r="NGO1273" s="98"/>
      <c r="NGP1273" s="17"/>
      <c r="NGQ1273" s="18"/>
      <c r="NGR1273" s="5"/>
      <c r="NGS1273" s="18"/>
      <c r="NGT1273" s="76"/>
      <c r="NGU1273" s="192"/>
      <c r="NGV1273" s="114"/>
      <c r="NGW1273" s="125"/>
      <c r="NGX1273" s="15"/>
      <c r="NGY1273" s="131"/>
      <c r="NGZ1273" s="131"/>
      <c r="NHA1273" s="131"/>
      <c r="NHB1273" s="131"/>
      <c r="NHC1273" s="131"/>
      <c r="NHD1273" s="131"/>
      <c r="NHE1273" s="131"/>
      <c r="NHF1273" s="131"/>
      <c r="NHG1273" s="203"/>
      <c r="NHH1273" s="203"/>
      <c r="NHI1273" s="203"/>
      <c r="NHJ1273" s="357"/>
      <c r="NHK1273" s="357"/>
      <c r="NHL1273" s="262"/>
      <c r="NHM1273" s="262"/>
      <c r="NHN1273" s="262"/>
      <c r="NHO1273" s="262"/>
      <c r="NHP1273" s="262"/>
      <c r="NHQ1273" s="165"/>
      <c r="NHR1273" s="422"/>
      <c r="NHS1273" s="98"/>
      <c r="NHT1273" s="17"/>
      <c r="NHU1273" s="18"/>
      <c r="NHV1273" s="5"/>
      <c r="NHW1273" s="18"/>
      <c r="NHX1273" s="76"/>
      <c r="NHY1273" s="192"/>
      <c r="NHZ1273" s="114"/>
      <c r="NIA1273" s="125"/>
      <c r="NIB1273" s="15"/>
      <c r="NIC1273" s="131"/>
      <c r="NID1273" s="131"/>
      <c r="NIE1273" s="131"/>
      <c r="NIF1273" s="131"/>
      <c r="NIG1273" s="131"/>
      <c r="NIH1273" s="131"/>
      <c r="NII1273" s="131"/>
      <c r="NIJ1273" s="131"/>
      <c r="NIK1273" s="203"/>
      <c r="NIL1273" s="203"/>
      <c r="NIM1273" s="203"/>
      <c r="NIN1273" s="357"/>
      <c r="NIO1273" s="357"/>
      <c r="NIP1273" s="262"/>
      <c r="NIQ1273" s="262"/>
      <c r="NIR1273" s="262"/>
      <c r="NIS1273" s="262"/>
      <c r="NIT1273" s="262"/>
      <c r="NIU1273" s="165"/>
      <c r="NIV1273" s="422"/>
      <c r="NIW1273" s="98"/>
      <c r="NIX1273" s="17"/>
      <c r="NIY1273" s="18"/>
      <c r="NIZ1273" s="5"/>
      <c r="NJA1273" s="18"/>
      <c r="NJB1273" s="76"/>
      <c r="NJC1273" s="192"/>
      <c r="NJD1273" s="114"/>
      <c r="NJE1273" s="125"/>
      <c r="NJF1273" s="15"/>
      <c r="NJG1273" s="131"/>
      <c r="NJH1273" s="131"/>
      <c r="NJI1273" s="131"/>
      <c r="NJJ1273" s="131"/>
      <c r="NJK1273" s="131"/>
      <c r="NJL1273" s="131"/>
      <c r="NJM1273" s="131"/>
      <c r="NJN1273" s="131"/>
      <c r="NJO1273" s="203"/>
      <c r="NJP1273" s="203"/>
      <c r="NJQ1273" s="203"/>
      <c r="NJR1273" s="357"/>
      <c r="NJS1273" s="357"/>
      <c r="NJT1273" s="262"/>
      <c r="NJU1273" s="262"/>
      <c r="NJV1273" s="262"/>
      <c r="NJW1273" s="262"/>
      <c r="NJX1273" s="262"/>
      <c r="NJY1273" s="165"/>
      <c r="NJZ1273" s="422"/>
      <c r="NKA1273" s="98"/>
      <c r="NKB1273" s="17"/>
      <c r="NKC1273" s="18"/>
      <c r="NKD1273" s="5"/>
      <c r="NKE1273" s="18"/>
      <c r="NKF1273" s="76"/>
      <c r="NKG1273" s="192"/>
      <c r="NKH1273" s="114"/>
      <c r="NKI1273" s="125"/>
      <c r="NKJ1273" s="15"/>
      <c r="NKK1273" s="131"/>
      <c r="NKL1273" s="131"/>
      <c r="NKM1273" s="131"/>
      <c r="NKN1273" s="131"/>
      <c r="NKO1273" s="131"/>
      <c r="NKP1273" s="131"/>
      <c r="NKQ1273" s="131"/>
      <c r="NKR1273" s="131"/>
      <c r="NKS1273" s="203"/>
      <c r="NKT1273" s="203"/>
      <c r="NKU1273" s="203"/>
      <c r="NKV1273" s="357"/>
      <c r="NKW1273" s="357"/>
      <c r="NKX1273" s="262"/>
      <c r="NKY1273" s="262"/>
      <c r="NKZ1273" s="262"/>
      <c r="NLA1273" s="262"/>
      <c r="NLB1273" s="262"/>
      <c r="NLC1273" s="165"/>
      <c r="NLD1273" s="422"/>
      <c r="NLE1273" s="98"/>
      <c r="NLF1273" s="17"/>
      <c r="NLG1273" s="18"/>
      <c r="NLH1273" s="5"/>
      <c r="NLI1273" s="18"/>
      <c r="NLJ1273" s="76"/>
      <c r="NLK1273" s="192"/>
      <c r="NLL1273" s="114"/>
      <c r="NLM1273" s="125"/>
      <c r="NLN1273" s="15"/>
      <c r="NLO1273" s="131"/>
      <c r="NLP1273" s="131"/>
      <c r="NLQ1273" s="131"/>
      <c r="NLR1273" s="131"/>
      <c r="NLS1273" s="131"/>
      <c r="NLT1273" s="131"/>
      <c r="NLU1273" s="131"/>
      <c r="NLV1273" s="131"/>
      <c r="NLW1273" s="203"/>
      <c r="NLX1273" s="203"/>
      <c r="NLY1273" s="203"/>
      <c r="NLZ1273" s="357"/>
      <c r="NMA1273" s="357"/>
      <c r="NMB1273" s="262"/>
      <c r="NMC1273" s="262"/>
      <c r="NMD1273" s="262"/>
      <c r="NME1273" s="262"/>
      <c r="NMF1273" s="262"/>
      <c r="NMG1273" s="165"/>
      <c r="NMH1273" s="422"/>
      <c r="NMI1273" s="98"/>
      <c r="NMJ1273" s="17"/>
      <c r="NMK1273" s="18"/>
      <c r="NML1273" s="5"/>
      <c r="NMM1273" s="18"/>
      <c r="NMN1273" s="76"/>
      <c r="NMO1273" s="192"/>
      <c r="NMP1273" s="114"/>
      <c r="NMQ1273" s="125"/>
      <c r="NMR1273" s="15"/>
      <c r="NMS1273" s="131"/>
      <c r="NMT1273" s="131"/>
      <c r="NMU1273" s="131"/>
      <c r="NMV1273" s="131"/>
      <c r="NMW1273" s="131"/>
      <c r="NMX1273" s="131"/>
      <c r="NMY1273" s="131"/>
      <c r="NMZ1273" s="131"/>
      <c r="NNA1273" s="203"/>
      <c r="NNB1273" s="203"/>
      <c r="NNC1273" s="203"/>
      <c r="NND1273" s="357"/>
      <c r="NNE1273" s="357"/>
      <c r="NNF1273" s="262"/>
      <c r="NNG1273" s="262"/>
      <c r="NNH1273" s="262"/>
      <c r="NNI1273" s="262"/>
      <c r="NNJ1273" s="262"/>
      <c r="NNK1273" s="165"/>
      <c r="NNL1273" s="422"/>
      <c r="NNM1273" s="98"/>
      <c r="NNN1273" s="17"/>
      <c r="NNO1273" s="18"/>
      <c r="NNP1273" s="5"/>
      <c r="NNQ1273" s="18"/>
      <c r="NNR1273" s="76"/>
      <c r="NNS1273" s="192"/>
      <c r="NNT1273" s="114"/>
      <c r="NNU1273" s="125"/>
      <c r="NNV1273" s="15"/>
      <c r="NNW1273" s="131"/>
      <c r="NNX1273" s="131"/>
      <c r="NNY1273" s="131"/>
      <c r="NNZ1273" s="131"/>
      <c r="NOA1273" s="131"/>
      <c r="NOB1273" s="131"/>
      <c r="NOC1273" s="131"/>
      <c r="NOD1273" s="131"/>
      <c r="NOE1273" s="203"/>
      <c r="NOF1273" s="203"/>
      <c r="NOG1273" s="203"/>
      <c r="NOH1273" s="357"/>
      <c r="NOI1273" s="357"/>
      <c r="NOJ1273" s="262"/>
      <c r="NOK1273" s="262"/>
      <c r="NOL1273" s="262"/>
      <c r="NOM1273" s="262"/>
      <c r="NON1273" s="262"/>
      <c r="NOO1273" s="165"/>
      <c r="NOP1273" s="422"/>
      <c r="NOQ1273" s="98"/>
      <c r="NOR1273" s="17"/>
      <c r="NOS1273" s="18"/>
      <c r="NOT1273" s="5"/>
      <c r="NOU1273" s="18"/>
      <c r="NOV1273" s="76"/>
      <c r="NOW1273" s="192"/>
      <c r="NOX1273" s="114"/>
      <c r="NOY1273" s="125"/>
      <c r="NOZ1273" s="15"/>
      <c r="NPA1273" s="131"/>
      <c r="NPB1273" s="131"/>
      <c r="NPC1273" s="131"/>
      <c r="NPD1273" s="131"/>
      <c r="NPE1273" s="131"/>
      <c r="NPF1273" s="131"/>
      <c r="NPG1273" s="131"/>
      <c r="NPH1273" s="131"/>
      <c r="NPI1273" s="203"/>
      <c r="NPJ1273" s="203"/>
      <c r="NPK1273" s="203"/>
      <c r="NPL1273" s="357"/>
      <c r="NPM1273" s="357"/>
      <c r="NPN1273" s="262"/>
      <c r="NPO1273" s="262"/>
      <c r="NPP1273" s="262"/>
      <c r="NPQ1273" s="262"/>
      <c r="NPR1273" s="262"/>
      <c r="NPS1273" s="165"/>
      <c r="NPT1273" s="422"/>
      <c r="NPU1273" s="98"/>
      <c r="NPV1273" s="17"/>
      <c r="NPW1273" s="18"/>
      <c r="NPX1273" s="5"/>
      <c r="NPY1273" s="18"/>
      <c r="NPZ1273" s="76"/>
      <c r="NQA1273" s="192"/>
      <c r="NQB1273" s="114"/>
      <c r="NQC1273" s="125"/>
      <c r="NQD1273" s="15"/>
      <c r="NQE1273" s="131"/>
      <c r="NQF1273" s="131"/>
      <c r="NQG1273" s="131"/>
      <c r="NQH1273" s="131"/>
      <c r="NQI1273" s="131"/>
      <c r="NQJ1273" s="131"/>
      <c r="NQK1273" s="131"/>
      <c r="NQL1273" s="131"/>
      <c r="NQM1273" s="203"/>
      <c r="NQN1273" s="203"/>
      <c r="NQO1273" s="203"/>
      <c r="NQP1273" s="357"/>
      <c r="NQQ1273" s="357"/>
      <c r="NQR1273" s="262"/>
      <c r="NQS1273" s="262"/>
      <c r="NQT1273" s="262"/>
      <c r="NQU1273" s="262"/>
      <c r="NQV1273" s="262"/>
      <c r="NQW1273" s="165"/>
      <c r="NQX1273" s="422"/>
      <c r="NQY1273" s="98"/>
      <c r="NQZ1273" s="17"/>
      <c r="NRA1273" s="18"/>
      <c r="NRB1273" s="5"/>
      <c r="NRC1273" s="18"/>
      <c r="NRD1273" s="76"/>
      <c r="NRE1273" s="192"/>
      <c r="NRF1273" s="114"/>
      <c r="NRG1273" s="125"/>
      <c r="NRH1273" s="15"/>
      <c r="NRI1273" s="131"/>
      <c r="NRJ1273" s="131"/>
      <c r="NRK1273" s="131"/>
      <c r="NRL1273" s="131"/>
      <c r="NRM1273" s="131"/>
      <c r="NRN1273" s="131"/>
      <c r="NRO1273" s="131"/>
      <c r="NRP1273" s="131"/>
      <c r="NRQ1273" s="203"/>
      <c r="NRR1273" s="203"/>
      <c r="NRS1273" s="203"/>
      <c r="NRT1273" s="357"/>
      <c r="NRU1273" s="357"/>
      <c r="NRV1273" s="262"/>
      <c r="NRW1273" s="262"/>
      <c r="NRX1273" s="262"/>
      <c r="NRY1273" s="262"/>
      <c r="NRZ1273" s="262"/>
      <c r="NSA1273" s="165"/>
      <c r="NSB1273" s="422"/>
      <c r="NSC1273" s="98"/>
      <c r="NSD1273" s="17"/>
      <c r="NSE1273" s="18"/>
      <c r="NSF1273" s="5"/>
      <c r="NSG1273" s="18"/>
      <c r="NSH1273" s="76"/>
      <c r="NSI1273" s="192"/>
      <c r="NSJ1273" s="114"/>
      <c r="NSK1273" s="125"/>
      <c r="NSL1273" s="15"/>
      <c r="NSM1273" s="131"/>
      <c r="NSN1273" s="131"/>
      <c r="NSO1273" s="131"/>
      <c r="NSP1273" s="131"/>
      <c r="NSQ1273" s="131"/>
      <c r="NSR1273" s="131"/>
      <c r="NSS1273" s="131"/>
      <c r="NST1273" s="131"/>
      <c r="NSU1273" s="203"/>
      <c r="NSV1273" s="203"/>
      <c r="NSW1273" s="203"/>
      <c r="NSX1273" s="357"/>
      <c r="NSY1273" s="357"/>
      <c r="NSZ1273" s="262"/>
      <c r="NTA1273" s="262"/>
      <c r="NTB1273" s="262"/>
      <c r="NTC1273" s="262"/>
      <c r="NTD1273" s="262"/>
      <c r="NTE1273" s="165"/>
      <c r="NTF1273" s="422"/>
      <c r="NTG1273" s="98"/>
      <c r="NTH1273" s="17"/>
      <c r="NTI1273" s="18"/>
      <c r="NTJ1273" s="5"/>
      <c r="NTK1273" s="18"/>
      <c r="NTL1273" s="76"/>
      <c r="NTM1273" s="192"/>
      <c r="NTN1273" s="114"/>
      <c r="NTO1273" s="125"/>
      <c r="NTP1273" s="15"/>
      <c r="NTQ1273" s="131"/>
      <c r="NTR1273" s="131"/>
      <c r="NTS1273" s="131"/>
      <c r="NTT1273" s="131"/>
      <c r="NTU1273" s="131"/>
      <c r="NTV1273" s="131"/>
      <c r="NTW1273" s="131"/>
      <c r="NTX1273" s="131"/>
      <c r="NTY1273" s="203"/>
      <c r="NTZ1273" s="203"/>
      <c r="NUA1273" s="203"/>
      <c r="NUB1273" s="357"/>
      <c r="NUC1273" s="357"/>
      <c r="NUD1273" s="262"/>
      <c r="NUE1273" s="262"/>
      <c r="NUF1273" s="262"/>
      <c r="NUG1273" s="262"/>
      <c r="NUH1273" s="262"/>
      <c r="NUI1273" s="165"/>
      <c r="NUJ1273" s="422"/>
      <c r="NUK1273" s="98"/>
      <c r="NUL1273" s="17"/>
      <c r="NUM1273" s="18"/>
      <c r="NUN1273" s="5"/>
      <c r="NUO1273" s="18"/>
      <c r="NUP1273" s="76"/>
      <c r="NUQ1273" s="192"/>
      <c r="NUR1273" s="114"/>
      <c r="NUS1273" s="125"/>
      <c r="NUT1273" s="15"/>
      <c r="NUU1273" s="131"/>
      <c r="NUV1273" s="131"/>
      <c r="NUW1273" s="131"/>
      <c r="NUX1273" s="131"/>
      <c r="NUY1273" s="131"/>
      <c r="NUZ1273" s="131"/>
      <c r="NVA1273" s="131"/>
      <c r="NVB1273" s="131"/>
      <c r="NVC1273" s="203"/>
      <c r="NVD1273" s="203"/>
      <c r="NVE1273" s="203"/>
      <c r="NVF1273" s="357"/>
      <c r="NVG1273" s="357"/>
      <c r="NVH1273" s="262"/>
      <c r="NVI1273" s="262"/>
      <c r="NVJ1273" s="262"/>
      <c r="NVK1273" s="262"/>
      <c r="NVL1273" s="262"/>
      <c r="NVM1273" s="165"/>
      <c r="NVN1273" s="422"/>
      <c r="NVO1273" s="98"/>
      <c r="NVP1273" s="17"/>
      <c r="NVQ1273" s="18"/>
      <c r="NVR1273" s="5"/>
      <c r="NVS1273" s="18"/>
      <c r="NVT1273" s="76"/>
      <c r="NVU1273" s="192"/>
      <c r="NVV1273" s="114"/>
      <c r="NVW1273" s="125"/>
      <c r="NVX1273" s="15"/>
      <c r="NVY1273" s="131"/>
      <c r="NVZ1273" s="131"/>
      <c r="NWA1273" s="131"/>
      <c r="NWB1273" s="131"/>
      <c r="NWC1273" s="131"/>
      <c r="NWD1273" s="131"/>
      <c r="NWE1273" s="131"/>
      <c r="NWF1273" s="131"/>
      <c r="NWG1273" s="203"/>
      <c r="NWH1273" s="203"/>
      <c r="NWI1273" s="203"/>
      <c r="NWJ1273" s="357"/>
      <c r="NWK1273" s="357"/>
      <c r="NWL1273" s="262"/>
      <c r="NWM1273" s="262"/>
      <c r="NWN1273" s="262"/>
      <c r="NWO1273" s="262"/>
      <c r="NWP1273" s="262"/>
      <c r="NWQ1273" s="165"/>
      <c r="NWR1273" s="422"/>
      <c r="NWS1273" s="98"/>
      <c r="NWT1273" s="17"/>
      <c r="NWU1273" s="18"/>
      <c r="NWV1273" s="5"/>
      <c r="NWW1273" s="18"/>
      <c r="NWX1273" s="76"/>
      <c r="NWY1273" s="192"/>
      <c r="NWZ1273" s="114"/>
      <c r="NXA1273" s="125"/>
      <c r="NXB1273" s="15"/>
      <c r="NXC1273" s="131"/>
      <c r="NXD1273" s="131"/>
      <c r="NXE1273" s="131"/>
      <c r="NXF1273" s="131"/>
      <c r="NXG1273" s="131"/>
      <c r="NXH1273" s="131"/>
      <c r="NXI1273" s="131"/>
      <c r="NXJ1273" s="131"/>
      <c r="NXK1273" s="203"/>
      <c r="NXL1273" s="203"/>
      <c r="NXM1273" s="203"/>
      <c r="NXN1273" s="357"/>
      <c r="NXO1273" s="357"/>
      <c r="NXP1273" s="262"/>
      <c r="NXQ1273" s="262"/>
      <c r="NXR1273" s="262"/>
      <c r="NXS1273" s="262"/>
      <c r="NXT1273" s="262"/>
      <c r="NXU1273" s="165"/>
      <c r="NXV1273" s="422"/>
      <c r="NXW1273" s="98"/>
      <c r="NXX1273" s="17"/>
      <c r="NXY1273" s="18"/>
      <c r="NXZ1273" s="5"/>
      <c r="NYA1273" s="18"/>
      <c r="NYB1273" s="76"/>
      <c r="NYC1273" s="192"/>
      <c r="NYD1273" s="114"/>
      <c r="NYE1273" s="125"/>
      <c r="NYF1273" s="15"/>
      <c r="NYG1273" s="131"/>
      <c r="NYH1273" s="131"/>
      <c r="NYI1273" s="131"/>
      <c r="NYJ1273" s="131"/>
      <c r="NYK1273" s="131"/>
      <c r="NYL1273" s="131"/>
      <c r="NYM1273" s="131"/>
      <c r="NYN1273" s="131"/>
      <c r="NYO1273" s="203"/>
      <c r="NYP1273" s="203"/>
      <c r="NYQ1273" s="203"/>
      <c r="NYR1273" s="357"/>
      <c r="NYS1273" s="357"/>
      <c r="NYT1273" s="262"/>
      <c r="NYU1273" s="262"/>
      <c r="NYV1273" s="262"/>
      <c r="NYW1273" s="262"/>
      <c r="NYX1273" s="262"/>
      <c r="NYY1273" s="165"/>
      <c r="NYZ1273" s="422"/>
      <c r="NZA1273" s="98"/>
      <c r="NZB1273" s="17"/>
      <c r="NZC1273" s="18"/>
      <c r="NZD1273" s="5"/>
      <c r="NZE1273" s="18"/>
      <c r="NZF1273" s="76"/>
      <c r="NZG1273" s="192"/>
      <c r="NZH1273" s="114"/>
      <c r="NZI1273" s="125"/>
      <c r="NZJ1273" s="15"/>
      <c r="NZK1273" s="131"/>
      <c r="NZL1273" s="131"/>
      <c r="NZM1273" s="131"/>
      <c r="NZN1273" s="131"/>
      <c r="NZO1273" s="131"/>
      <c r="NZP1273" s="131"/>
      <c r="NZQ1273" s="131"/>
      <c r="NZR1273" s="131"/>
      <c r="NZS1273" s="203"/>
      <c r="NZT1273" s="203"/>
      <c r="NZU1273" s="203"/>
      <c r="NZV1273" s="357"/>
      <c r="NZW1273" s="357"/>
      <c r="NZX1273" s="262"/>
      <c r="NZY1273" s="262"/>
      <c r="NZZ1273" s="262"/>
      <c r="OAA1273" s="262"/>
      <c r="OAB1273" s="262"/>
      <c r="OAC1273" s="165"/>
      <c r="OAD1273" s="422"/>
      <c r="OAE1273" s="98"/>
      <c r="OAF1273" s="17"/>
      <c r="OAG1273" s="18"/>
      <c r="OAH1273" s="5"/>
      <c r="OAI1273" s="18"/>
      <c r="OAJ1273" s="76"/>
      <c r="OAK1273" s="192"/>
      <c r="OAL1273" s="114"/>
      <c r="OAM1273" s="125"/>
      <c r="OAN1273" s="15"/>
      <c r="OAO1273" s="131"/>
      <c r="OAP1273" s="131"/>
      <c r="OAQ1273" s="131"/>
      <c r="OAR1273" s="131"/>
      <c r="OAS1273" s="131"/>
      <c r="OAT1273" s="131"/>
      <c r="OAU1273" s="131"/>
      <c r="OAV1273" s="131"/>
      <c r="OAW1273" s="203"/>
      <c r="OAX1273" s="203"/>
      <c r="OAY1273" s="203"/>
      <c r="OAZ1273" s="357"/>
      <c r="OBA1273" s="357"/>
      <c r="OBB1273" s="262"/>
      <c r="OBC1273" s="262"/>
      <c r="OBD1273" s="262"/>
      <c r="OBE1273" s="262"/>
      <c r="OBF1273" s="262"/>
      <c r="OBG1273" s="165"/>
      <c r="OBH1273" s="422"/>
      <c r="OBI1273" s="98"/>
      <c r="OBJ1273" s="17"/>
      <c r="OBK1273" s="18"/>
      <c r="OBL1273" s="5"/>
      <c r="OBM1273" s="18"/>
      <c r="OBN1273" s="76"/>
      <c r="OBO1273" s="192"/>
      <c r="OBP1273" s="114"/>
      <c r="OBQ1273" s="125"/>
      <c r="OBR1273" s="15"/>
      <c r="OBS1273" s="131"/>
      <c r="OBT1273" s="131"/>
      <c r="OBU1273" s="131"/>
      <c r="OBV1273" s="131"/>
      <c r="OBW1273" s="131"/>
      <c r="OBX1273" s="131"/>
      <c r="OBY1273" s="131"/>
      <c r="OBZ1273" s="131"/>
      <c r="OCA1273" s="203"/>
      <c r="OCB1273" s="203"/>
      <c r="OCC1273" s="203"/>
      <c r="OCD1273" s="357"/>
      <c r="OCE1273" s="357"/>
      <c r="OCF1273" s="262"/>
      <c r="OCG1273" s="262"/>
      <c r="OCH1273" s="262"/>
      <c r="OCI1273" s="262"/>
      <c r="OCJ1273" s="262"/>
      <c r="OCK1273" s="165"/>
      <c r="OCL1273" s="422"/>
      <c r="OCM1273" s="98"/>
      <c r="OCN1273" s="17"/>
      <c r="OCO1273" s="18"/>
      <c r="OCP1273" s="5"/>
      <c r="OCQ1273" s="18"/>
      <c r="OCR1273" s="76"/>
      <c r="OCS1273" s="192"/>
      <c r="OCT1273" s="114"/>
      <c r="OCU1273" s="125"/>
      <c r="OCV1273" s="15"/>
      <c r="OCW1273" s="131"/>
      <c r="OCX1273" s="131"/>
      <c r="OCY1273" s="131"/>
      <c r="OCZ1273" s="131"/>
      <c r="ODA1273" s="131"/>
      <c r="ODB1273" s="131"/>
      <c r="ODC1273" s="131"/>
      <c r="ODD1273" s="131"/>
      <c r="ODE1273" s="203"/>
      <c r="ODF1273" s="203"/>
      <c r="ODG1273" s="203"/>
      <c r="ODH1273" s="357"/>
      <c r="ODI1273" s="357"/>
      <c r="ODJ1273" s="262"/>
      <c r="ODK1273" s="262"/>
      <c r="ODL1273" s="262"/>
      <c r="ODM1273" s="262"/>
      <c r="ODN1273" s="262"/>
      <c r="ODO1273" s="165"/>
      <c r="ODP1273" s="422"/>
      <c r="ODQ1273" s="98"/>
      <c r="ODR1273" s="17"/>
      <c r="ODS1273" s="18"/>
      <c r="ODT1273" s="5"/>
      <c r="ODU1273" s="18"/>
      <c r="ODV1273" s="76"/>
      <c r="ODW1273" s="192"/>
      <c r="ODX1273" s="114"/>
      <c r="ODY1273" s="125"/>
      <c r="ODZ1273" s="15"/>
      <c r="OEA1273" s="131"/>
      <c r="OEB1273" s="131"/>
      <c r="OEC1273" s="131"/>
      <c r="OED1273" s="131"/>
      <c r="OEE1273" s="131"/>
      <c r="OEF1273" s="131"/>
      <c r="OEG1273" s="131"/>
      <c r="OEH1273" s="131"/>
      <c r="OEI1273" s="203"/>
      <c r="OEJ1273" s="203"/>
      <c r="OEK1273" s="203"/>
      <c r="OEL1273" s="357"/>
      <c r="OEM1273" s="357"/>
      <c r="OEN1273" s="262"/>
      <c r="OEO1273" s="262"/>
      <c r="OEP1273" s="262"/>
      <c r="OEQ1273" s="262"/>
      <c r="OER1273" s="262"/>
      <c r="OES1273" s="165"/>
      <c r="OET1273" s="422"/>
      <c r="OEU1273" s="98"/>
      <c r="OEV1273" s="17"/>
      <c r="OEW1273" s="18"/>
      <c r="OEX1273" s="5"/>
      <c r="OEY1273" s="18"/>
      <c r="OEZ1273" s="76"/>
      <c r="OFA1273" s="192"/>
      <c r="OFB1273" s="114"/>
      <c r="OFC1273" s="125"/>
      <c r="OFD1273" s="15"/>
      <c r="OFE1273" s="131"/>
      <c r="OFF1273" s="131"/>
      <c r="OFG1273" s="131"/>
      <c r="OFH1273" s="131"/>
      <c r="OFI1273" s="131"/>
      <c r="OFJ1273" s="131"/>
      <c r="OFK1273" s="131"/>
      <c r="OFL1273" s="131"/>
      <c r="OFM1273" s="203"/>
      <c r="OFN1273" s="203"/>
      <c r="OFO1273" s="203"/>
      <c r="OFP1273" s="357"/>
      <c r="OFQ1273" s="357"/>
      <c r="OFR1273" s="262"/>
      <c r="OFS1273" s="262"/>
      <c r="OFT1273" s="262"/>
      <c r="OFU1273" s="262"/>
      <c r="OFV1273" s="262"/>
      <c r="OFW1273" s="165"/>
      <c r="OFX1273" s="422"/>
      <c r="OFY1273" s="98"/>
      <c r="OFZ1273" s="17"/>
      <c r="OGA1273" s="18"/>
      <c r="OGB1273" s="5"/>
      <c r="OGC1273" s="18"/>
      <c r="OGD1273" s="76"/>
      <c r="OGE1273" s="192"/>
      <c r="OGF1273" s="114"/>
      <c r="OGG1273" s="125"/>
      <c r="OGH1273" s="15"/>
      <c r="OGI1273" s="131"/>
      <c r="OGJ1273" s="131"/>
      <c r="OGK1273" s="131"/>
      <c r="OGL1273" s="131"/>
      <c r="OGM1273" s="131"/>
      <c r="OGN1273" s="131"/>
      <c r="OGO1273" s="131"/>
      <c r="OGP1273" s="131"/>
      <c r="OGQ1273" s="203"/>
      <c r="OGR1273" s="203"/>
      <c r="OGS1273" s="203"/>
      <c r="OGT1273" s="357"/>
      <c r="OGU1273" s="357"/>
      <c r="OGV1273" s="262"/>
      <c r="OGW1273" s="262"/>
      <c r="OGX1273" s="262"/>
      <c r="OGY1273" s="262"/>
      <c r="OGZ1273" s="262"/>
      <c r="OHA1273" s="165"/>
      <c r="OHB1273" s="422"/>
      <c r="OHC1273" s="98"/>
      <c r="OHD1273" s="17"/>
      <c r="OHE1273" s="18"/>
      <c r="OHF1273" s="5"/>
      <c r="OHG1273" s="18"/>
      <c r="OHH1273" s="76"/>
      <c r="OHI1273" s="192"/>
      <c r="OHJ1273" s="114"/>
      <c r="OHK1273" s="125"/>
      <c r="OHL1273" s="15"/>
      <c r="OHM1273" s="131"/>
      <c r="OHN1273" s="131"/>
      <c r="OHO1273" s="131"/>
      <c r="OHP1273" s="131"/>
      <c r="OHQ1273" s="131"/>
      <c r="OHR1273" s="131"/>
      <c r="OHS1273" s="131"/>
      <c r="OHT1273" s="131"/>
      <c r="OHU1273" s="203"/>
      <c r="OHV1273" s="203"/>
      <c r="OHW1273" s="203"/>
      <c r="OHX1273" s="357"/>
      <c r="OHY1273" s="357"/>
      <c r="OHZ1273" s="262"/>
      <c r="OIA1273" s="262"/>
      <c r="OIB1273" s="262"/>
      <c r="OIC1273" s="262"/>
      <c r="OID1273" s="262"/>
      <c r="OIE1273" s="165"/>
      <c r="OIF1273" s="422"/>
      <c r="OIG1273" s="98"/>
      <c r="OIH1273" s="17"/>
      <c r="OII1273" s="18"/>
      <c r="OIJ1273" s="5"/>
      <c r="OIK1273" s="18"/>
      <c r="OIL1273" s="76"/>
      <c r="OIM1273" s="192"/>
      <c r="OIN1273" s="114"/>
      <c r="OIO1273" s="125"/>
      <c r="OIP1273" s="15"/>
      <c r="OIQ1273" s="131"/>
      <c r="OIR1273" s="131"/>
      <c r="OIS1273" s="131"/>
      <c r="OIT1273" s="131"/>
      <c r="OIU1273" s="131"/>
      <c r="OIV1273" s="131"/>
      <c r="OIW1273" s="131"/>
      <c r="OIX1273" s="131"/>
      <c r="OIY1273" s="203"/>
      <c r="OIZ1273" s="203"/>
      <c r="OJA1273" s="203"/>
      <c r="OJB1273" s="357"/>
      <c r="OJC1273" s="357"/>
      <c r="OJD1273" s="262"/>
      <c r="OJE1273" s="262"/>
      <c r="OJF1273" s="262"/>
      <c r="OJG1273" s="262"/>
      <c r="OJH1273" s="262"/>
      <c r="OJI1273" s="165"/>
      <c r="OJJ1273" s="422"/>
      <c r="OJK1273" s="98"/>
      <c r="OJL1273" s="17"/>
      <c r="OJM1273" s="18"/>
      <c r="OJN1273" s="5"/>
      <c r="OJO1273" s="18"/>
      <c r="OJP1273" s="76"/>
      <c r="OJQ1273" s="192"/>
      <c r="OJR1273" s="114"/>
      <c r="OJS1273" s="125"/>
      <c r="OJT1273" s="15"/>
      <c r="OJU1273" s="131"/>
      <c r="OJV1273" s="131"/>
      <c r="OJW1273" s="131"/>
      <c r="OJX1273" s="131"/>
      <c r="OJY1273" s="131"/>
      <c r="OJZ1273" s="131"/>
      <c r="OKA1273" s="131"/>
      <c r="OKB1273" s="131"/>
      <c r="OKC1273" s="203"/>
      <c r="OKD1273" s="203"/>
      <c r="OKE1273" s="203"/>
      <c r="OKF1273" s="357"/>
      <c r="OKG1273" s="357"/>
      <c r="OKH1273" s="262"/>
      <c r="OKI1273" s="262"/>
      <c r="OKJ1273" s="262"/>
      <c r="OKK1273" s="262"/>
      <c r="OKL1273" s="262"/>
      <c r="OKM1273" s="165"/>
      <c r="OKN1273" s="422"/>
      <c r="OKO1273" s="98"/>
      <c r="OKP1273" s="17"/>
      <c r="OKQ1273" s="18"/>
      <c r="OKR1273" s="5"/>
      <c r="OKS1273" s="18"/>
      <c r="OKT1273" s="76"/>
      <c r="OKU1273" s="192"/>
      <c r="OKV1273" s="114"/>
      <c r="OKW1273" s="125"/>
      <c r="OKX1273" s="15"/>
      <c r="OKY1273" s="131"/>
      <c r="OKZ1273" s="131"/>
      <c r="OLA1273" s="131"/>
      <c r="OLB1273" s="131"/>
      <c r="OLC1273" s="131"/>
      <c r="OLD1273" s="131"/>
      <c r="OLE1273" s="131"/>
      <c r="OLF1273" s="131"/>
      <c r="OLG1273" s="203"/>
      <c r="OLH1273" s="203"/>
      <c r="OLI1273" s="203"/>
      <c r="OLJ1273" s="357"/>
      <c r="OLK1273" s="357"/>
      <c r="OLL1273" s="262"/>
      <c r="OLM1273" s="262"/>
      <c r="OLN1273" s="262"/>
      <c r="OLO1273" s="262"/>
      <c r="OLP1273" s="262"/>
      <c r="OLQ1273" s="165"/>
      <c r="OLR1273" s="422"/>
      <c r="OLS1273" s="98"/>
      <c r="OLT1273" s="17"/>
      <c r="OLU1273" s="18"/>
      <c r="OLV1273" s="5"/>
      <c r="OLW1273" s="18"/>
      <c r="OLX1273" s="76"/>
      <c r="OLY1273" s="192"/>
      <c r="OLZ1273" s="114"/>
      <c r="OMA1273" s="125"/>
      <c r="OMB1273" s="15"/>
      <c r="OMC1273" s="131"/>
      <c r="OMD1273" s="131"/>
      <c r="OME1273" s="131"/>
      <c r="OMF1273" s="131"/>
      <c r="OMG1273" s="131"/>
      <c r="OMH1273" s="131"/>
      <c r="OMI1273" s="131"/>
      <c r="OMJ1273" s="131"/>
      <c r="OMK1273" s="203"/>
      <c r="OML1273" s="203"/>
      <c r="OMM1273" s="203"/>
      <c r="OMN1273" s="357"/>
      <c r="OMO1273" s="357"/>
      <c r="OMP1273" s="262"/>
      <c r="OMQ1273" s="262"/>
      <c r="OMR1273" s="262"/>
      <c r="OMS1273" s="262"/>
      <c r="OMT1273" s="262"/>
      <c r="OMU1273" s="165"/>
      <c r="OMV1273" s="422"/>
      <c r="OMW1273" s="98"/>
      <c r="OMX1273" s="17"/>
      <c r="OMY1273" s="18"/>
      <c r="OMZ1273" s="5"/>
      <c r="ONA1273" s="18"/>
      <c r="ONB1273" s="76"/>
      <c r="ONC1273" s="192"/>
      <c r="OND1273" s="114"/>
      <c r="ONE1273" s="125"/>
      <c r="ONF1273" s="15"/>
      <c r="ONG1273" s="131"/>
      <c r="ONH1273" s="131"/>
      <c r="ONI1273" s="131"/>
      <c r="ONJ1273" s="131"/>
      <c r="ONK1273" s="131"/>
      <c r="ONL1273" s="131"/>
      <c r="ONM1273" s="131"/>
      <c r="ONN1273" s="131"/>
      <c r="ONO1273" s="203"/>
      <c r="ONP1273" s="203"/>
      <c r="ONQ1273" s="203"/>
      <c r="ONR1273" s="357"/>
      <c r="ONS1273" s="357"/>
      <c r="ONT1273" s="262"/>
      <c r="ONU1273" s="262"/>
      <c r="ONV1273" s="262"/>
      <c r="ONW1273" s="262"/>
      <c r="ONX1273" s="262"/>
      <c r="ONY1273" s="165"/>
      <c r="ONZ1273" s="422"/>
      <c r="OOA1273" s="98"/>
      <c r="OOB1273" s="17"/>
      <c r="OOC1273" s="18"/>
      <c r="OOD1273" s="5"/>
      <c r="OOE1273" s="18"/>
      <c r="OOF1273" s="76"/>
      <c r="OOG1273" s="192"/>
      <c r="OOH1273" s="114"/>
      <c r="OOI1273" s="125"/>
      <c r="OOJ1273" s="15"/>
      <c r="OOK1273" s="131"/>
      <c r="OOL1273" s="131"/>
      <c r="OOM1273" s="131"/>
      <c r="OON1273" s="131"/>
      <c r="OOO1273" s="131"/>
      <c r="OOP1273" s="131"/>
      <c r="OOQ1273" s="131"/>
      <c r="OOR1273" s="131"/>
      <c r="OOS1273" s="203"/>
      <c r="OOT1273" s="203"/>
      <c r="OOU1273" s="203"/>
      <c r="OOV1273" s="357"/>
      <c r="OOW1273" s="357"/>
      <c r="OOX1273" s="262"/>
      <c r="OOY1273" s="262"/>
      <c r="OOZ1273" s="262"/>
      <c r="OPA1273" s="262"/>
      <c r="OPB1273" s="262"/>
      <c r="OPC1273" s="165"/>
      <c r="OPD1273" s="422"/>
      <c r="OPE1273" s="98"/>
      <c r="OPF1273" s="17"/>
      <c r="OPG1273" s="18"/>
      <c r="OPH1273" s="5"/>
      <c r="OPI1273" s="18"/>
      <c r="OPJ1273" s="76"/>
      <c r="OPK1273" s="192"/>
      <c r="OPL1273" s="114"/>
      <c r="OPM1273" s="125"/>
      <c r="OPN1273" s="15"/>
      <c r="OPO1273" s="131"/>
      <c r="OPP1273" s="131"/>
      <c r="OPQ1273" s="131"/>
      <c r="OPR1273" s="131"/>
      <c r="OPS1273" s="131"/>
      <c r="OPT1273" s="131"/>
      <c r="OPU1273" s="131"/>
      <c r="OPV1273" s="131"/>
      <c r="OPW1273" s="203"/>
      <c r="OPX1273" s="203"/>
      <c r="OPY1273" s="203"/>
      <c r="OPZ1273" s="357"/>
      <c r="OQA1273" s="357"/>
      <c r="OQB1273" s="262"/>
      <c r="OQC1273" s="262"/>
      <c r="OQD1273" s="262"/>
      <c r="OQE1273" s="262"/>
      <c r="OQF1273" s="262"/>
      <c r="OQG1273" s="165"/>
      <c r="OQH1273" s="422"/>
      <c r="OQI1273" s="98"/>
      <c r="OQJ1273" s="17"/>
      <c r="OQK1273" s="18"/>
      <c r="OQL1273" s="5"/>
      <c r="OQM1273" s="18"/>
      <c r="OQN1273" s="76"/>
      <c r="OQO1273" s="192"/>
      <c r="OQP1273" s="114"/>
      <c r="OQQ1273" s="125"/>
      <c r="OQR1273" s="15"/>
      <c r="OQS1273" s="131"/>
      <c r="OQT1273" s="131"/>
      <c r="OQU1273" s="131"/>
      <c r="OQV1273" s="131"/>
      <c r="OQW1273" s="131"/>
      <c r="OQX1273" s="131"/>
      <c r="OQY1273" s="131"/>
      <c r="OQZ1273" s="131"/>
      <c r="ORA1273" s="203"/>
      <c r="ORB1273" s="203"/>
      <c r="ORC1273" s="203"/>
      <c r="ORD1273" s="357"/>
      <c r="ORE1273" s="357"/>
      <c r="ORF1273" s="262"/>
      <c r="ORG1273" s="262"/>
      <c r="ORH1273" s="262"/>
      <c r="ORI1273" s="262"/>
      <c r="ORJ1273" s="262"/>
      <c r="ORK1273" s="165"/>
      <c r="ORL1273" s="422"/>
      <c r="ORM1273" s="98"/>
      <c r="ORN1273" s="17"/>
      <c r="ORO1273" s="18"/>
      <c r="ORP1273" s="5"/>
      <c r="ORQ1273" s="18"/>
      <c r="ORR1273" s="76"/>
      <c r="ORS1273" s="192"/>
      <c r="ORT1273" s="114"/>
      <c r="ORU1273" s="125"/>
      <c r="ORV1273" s="15"/>
      <c r="ORW1273" s="131"/>
      <c r="ORX1273" s="131"/>
      <c r="ORY1273" s="131"/>
      <c r="ORZ1273" s="131"/>
      <c r="OSA1273" s="131"/>
      <c r="OSB1273" s="131"/>
      <c r="OSC1273" s="131"/>
      <c r="OSD1273" s="131"/>
      <c r="OSE1273" s="203"/>
      <c r="OSF1273" s="203"/>
      <c r="OSG1273" s="203"/>
      <c r="OSH1273" s="357"/>
      <c r="OSI1273" s="357"/>
      <c r="OSJ1273" s="262"/>
      <c r="OSK1273" s="262"/>
      <c r="OSL1273" s="262"/>
      <c r="OSM1273" s="262"/>
      <c r="OSN1273" s="262"/>
      <c r="OSO1273" s="165"/>
      <c r="OSP1273" s="422"/>
      <c r="OSQ1273" s="98"/>
      <c r="OSR1273" s="17"/>
      <c r="OSS1273" s="18"/>
      <c r="OST1273" s="5"/>
      <c r="OSU1273" s="18"/>
      <c r="OSV1273" s="76"/>
      <c r="OSW1273" s="192"/>
      <c r="OSX1273" s="114"/>
      <c r="OSY1273" s="125"/>
      <c r="OSZ1273" s="15"/>
      <c r="OTA1273" s="131"/>
      <c r="OTB1273" s="131"/>
      <c r="OTC1273" s="131"/>
      <c r="OTD1273" s="131"/>
      <c r="OTE1273" s="131"/>
      <c r="OTF1273" s="131"/>
      <c r="OTG1273" s="131"/>
      <c r="OTH1273" s="131"/>
      <c r="OTI1273" s="203"/>
      <c r="OTJ1273" s="203"/>
      <c r="OTK1273" s="203"/>
      <c r="OTL1273" s="357"/>
      <c r="OTM1273" s="357"/>
      <c r="OTN1273" s="262"/>
      <c r="OTO1273" s="262"/>
      <c r="OTP1273" s="262"/>
      <c r="OTQ1273" s="262"/>
      <c r="OTR1273" s="262"/>
      <c r="OTS1273" s="165"/>
      <c r="OTT1273" s="422"/>
      <c r="OTU1273" s="98"/>
      <c r="OTV1273" s="17"/>
      <c r="OTW1273" s="18"/>
      <c r="OTX1273" s="5"/>
      <c r="OTY1273" s="18"/>
      <c r="OTZ1273" s="76"/>
      <c r="OUA1273" s="192"/>
      <c r="OUB1273" s="114"/>
      <c r="OUC1273" s="125"/>
      <c r="OUD1273" s="15"/>
      <c r="OUE1273" s="131"/>
      <c r="OUF1273" s="131"/>
      <c r="OUG1273" s="131"/>
      <c r="OUH1273" s="131"/>
      <c r="OUI1273" s="131"/>
      <c r="OUJ1273" s="131"/>
      <c r="OUK1273" s="131"/>
      <c r="OUL1273" s="131"/>
      <c r="OUM1273" s="203"/>
      <c r="OUN1273" s="203"/>
      <c r="OUO1273" s="203"/>
      <c r="OUP1273" s="357"/>
      <c r="OUQ1273" s="357"/>
      <c r="OUR1273" s="262"/>
      <c r="OUS1273" s="262"/>
      <c r="OUT1273" s="262"/>
      <c r="OUU1273" s="262"/>
      <c r="OUV1273" s="262"/>
      <c r="OUW1273" s="165"/>
      <c r="OUX1273" s="422"/>
      <c r="OUY1273" s="98"/>
      <c r="OUZ1273" s="17"/>
      <c r="OVA1273" s="18"/>
      <c r="OVB1273" s="5"/>
      <c r="OVC1273" s="18"/>
      <c r="OVD1273" s="76"/>
      <c r="OVE1273" s="192"/>
      <c r="OVF1273" s="114"/>
      <c r="OVG1273" s="125"/>
      <c r="OVH1273" s="15"/>
      <c r="OVI1273" s="131"/>
      <c r="OVJ1273" s="131"/>
      <c r="OVK1273" s="131"/>
      <c r="OVL1273" s="131"/>
      <c r="OVM1273" s="131"/>
      <c r="OVN1273" s="131"/>
      <c r="OVO1273" s="131"/>
      <c r="OVP1273" s="131"/>
      <c r="OVQ1273" s="203"/>
      <c r="OVR1273" s="203"/>
      <c r="OVS1273" s="203"/>
      <c r="OVT1273" s="357"/>
      <c r="OVU1273" s="357"/>
      <c r="OVV1273" s="262"/>
      <c r="OVW1273" s="262"/>
      <c r="OVX1273" s="262"/>
      <c r="OVY1273" s="262"/>
      <c r="OVZ1273" s="262"/>
      <c r="OWA1273" s="165"/>
      <c r="OWB1273" s="422"/>
      <c r="OWC1273" s="98"/>
      <c r="OWD1273" s="17"/>
      <c r="OWE1273" s="18"/>
      <c r="OWF1273" s="5"/>
      <c r="OWG1273" s="18"/>
      <c r="OWH1273" s="76"/>
      <c r="OWI1273" s="192"/>
      <c r="OWJ1273" s="114"/>
      <c r="OWK1273" s="125"/>
      <c r="OWL1273" s="15"/>
      <c r="OWM1273" s="131"/>
      <c r="OWN1273" s="131"/>
      <c r="OWO1273" s="131"/>
      <c r="OWP1273" s="131"/>
      <c r="OWQ1273" s="131"/>
      <c r="OWR1273" s="131"/>
      <c r="OWS1273" s="131"/>
      <c r="OWT1273" s="131"/>
      <c r="OWU1273" s="203"/>
      <c r="OWV1273" s="203"/>
      <c r="OWW1273" s="203"/>
      <c r="OWX1273" s="357"/>
      <c r="OWY1273" s="357"/>
      <c r="OWZ1273" s="262"/>
      <c r="OXA1273" s="262"/>
      <c r="OXB1273" s="262"/>
      <c r="OXC1273" s="262"/>
      <c r="OXD1273" s="262"/>
      <c r="OXE1273" s="165"/>
      <c r="OXF1273" s="422"/>
      <c r="OXG1273" s="98"/>
      <c r="OXH1273" s="17"/>
      <c r="OXI1273" s="18"/>
      <c r="OXJ1273" s="5"/>
      <c r="OXK1273" s="18"/>
      <c r="OXL1273" s="76"/>
      <c r="OXM1273" s="192"/>
      <c r="OXN1273" s="114"/>
      <c r="OXO1273" s="125"/>
      <c r="OXP1273" s="15"/>
      <c r="OXQ1273" s="131"/>
      <c r="OXR1273" s="131"/>
      <c r="OXS1273" s="131"/>
      <c r="OXT1273" s="131"/>
      <c r="OXU1273" s="131"/>
      <c r="OXV1273" s="131"/>
      <c r="OXW1273" s="131"/>
      <c r="OXX1273" s="131"/>
      <c r="OXY1273" s="203"/>
      <c r="OXZ1273" s="203"/>
      <c r="OYA1273" s="203"/>
      <c r="OYB1273" s="357"/>
      <c r="OYC1273" s="357"/>
      <c r="OYD1273" s="262"/>
      <c r="OYE1273" s="262"/>
      <c r="OYF1273" s="262"/>
      <c r="OYG1273" s="262"/>
      <c r="OYH1273" s="262"/>
      <c r="OYI1273" s="165"/>
      <c r="OYJ1273" s="422"/>
      <c r="OYK1273" s="98"/>
      <c r="OYL1273" s="17"/>
      <c r="OYM1273" s="18"/>
      <c r="OYN1273" s="5"/>
      <c r="OYO1273" s="18"/>
      <c r="OYP1273" s="76"/>
      <c r="OYQ1273" s="192"/>
      <c r="OYR1273" s="114"/>
      <c r="OYS1273" s="125"/>
      <c r="OYT1273" s="15"/>
      <c r="OYU1273" s="131"/>
      <c r="OYV1273" s="131"/>
      <c r="OYW1273" s="131"/>
      <c r="OYX1273" s="131"/>
      <c r="OYY1273" s="131"/>
      <c r="OYZ1273" s="131"/>
      <c r="OZA1273" s="131"/>
      <c r="OZB1273" s="131"/>
      <c r="OZC1273" s="203"/>
      <c r="OZD1273" s="203"/>
      <c r="OZE1273" s="203"/>
      <c r="OZF1273" s="357"/>
      <c r="OZG1273" s="357"/>
      <c r="OZH1273" s="262"/>
      <c r="OZI1273" s="262"/>
      <c r="OZJ1273" s="262"/>
      <c r="OZK1273" s="262"/>
      <c r="OZL1273" s="262"/>
      <c r="OZM1273" s="165"/>
      <c r="OZN1273" s="422"/>
      <c r="OZO1273" s="98"/>
      <c r="OZP1273" s="17"/>
      <c r="OZQ1273" s="18"/>
      <c r="OZR1273" s="5"/>
      <c r="OZS1273" s="18"/>
      <c r="OZT1273" s="76"/>
      <c r="OZU1273" s="192"/>
      <c r="OZV1273" s="114"/>
      <c r="OZW1273" s="125"/>
      <c r="OZX1273" s="15"/>
      <c r="OZY1273" s="131"/>
      <c r="OZZ1273" s="131"/>
      <c r="PAA1273" s="131"/>
      <c r="PAB1273" s="131"/>
      <c r="PAC1273" s="131"/>
      <c r="PAD1273" s="131"/>
      <c r="PAE1273" s="131"/>
      <c r="PAF1273" s="131"/>
      <c r="PAG1273" s="203"/>
      <c r="PAH1273" s="203"/>
      <c r="PAI1273" s="203"/>
      <c r="PAJ1273" s="357"/>
      <c r="PAK1273" s="357"/>
      <c r="PAL1273" s="262"/>
      <c r="PAM1273" s="262"/>
      <c r="PAN1273" s="262"/>
      <c r="PAO1273" s="262"/>
      <c r="PAP1273" s="262"/>
      <c r="PAQ1273" s="165"/>
      <c r="PAR1273" s="422"/>
      <c r="PAS1273" s="98"/>
      <c r="PAT1273" s="17"/>
      <c r="PAU1273" s="18"/>
      <c r="PAV1273" s="5"/>
      <c r="PAW1273" s="18"/>
      <c r="PAX1273" s="76"/>
      <c r="PAY1273" s="192"/>
      <c r="PAZ1273" s="114"/>
      <c r="PBA1273" s="125"/>
      <c r="PBB1273" s="15"/>
      <c r="PBC1273" s="131"/>
      <c r="PBD1273" s="131"/>
      <c r="PBE1273" s="131"/>
      <c r="PBF1273" s="131"/>
      <c r="PBG1273" s="131"/>
      <c r="PBH1273" s="131"/>
      <c r="PBI1273" s="131"/>
      <c r="PBJ1273" s="131"/>
      <c r="PBK1273" s="203"/>
      <c r="PBL1273" s="203"/>
      <c r="PBM1273" s="203"/>
      <c r="PBN1273" s="357"/>
      <c r="PBO1273" s="357"/>
      <c r="PBP1273" s="262"/>
      <c r="PBQ1273" s="262"/>
      <c r="PBR1273" s="262"/>
      <c r="PBS1273" s="262"/>
      <c r="PBT1273" s="262"/>
      <c r="PBU1273" s="165"/>
      <c r="PBV1273" s="422"/>
      <c r="PBW1273" s="98"/>
      <c r="PBX1273" s="17"/>
      <c r="PBY1273" s="18"/>
      <c r="PBZ1273" s="5"/>
      <c r="PCA1273" s="18"/>
      <c r="PCB1273" s="76"/>
      <c r="PCC1273" s="192"/>
      <c r="PCD1273" s="114"/>
      <c r="PCE1273" s="125"/>
      <c r="PCF1273" s="15"/>
      <c r="PCG1273" s="131"/>
      <c r="PCH1273" s="131"/>
      <c r="PCI1273" s="131"/>
      <c r="PCJ1273" s="131"/>
      <c r="PCK1273" s="131"/>
      <c r="PCL1273" s="131"/>
      <c r="PCM1273" s="131"/>
      <c r="PCN1273" s="131"/>
      <c r="PCO1273" s="203"/>
      <c r="PCP1273" s="203"/>
      <c r="PCQ1273" s="203"/>
      <c r="PCR1273" s="357"/>
      <c r="PCS1273" s="357"/>
      <c r="PCT1273" s="262"/>
      <c r="PCU1273" s="262"/>
      <c r="PCV1273" s="262"/>
      <c r="PCW1273" s="262"/>
      <c r="PCX1273" s="262"/>
      <c r="PCY1273" s="165"/>
      <c r="PCZ1273" s="422"/>
      <c r="PDA1273" s="98"/>
      <c r="PDB1273" s="17"/>
      <c r="PDC1273" s="18"/>
      <c r="PDD1273" s="5"/>
      <c r="PDE1273" s="18"/>
      <c r="PDF1273" s="76"/>
      <c r="PDG1273" s="192"/>
      <c r="PDH1273" s="114"/>
      <c r="PDI1273" s="125"/>
      <c r="PDJ1273" s="15"/>
      <c r="PDK1273" s="131"/>
      <c r="PDL1273" s="131"/>
      <c r="PDM1273" s="131"/>
      <c r="PDN1273" s="131"/>
      <c r="PDO1273" s="131"/>
      <c r="PDP1273" s="131"/>
      <c r="PDQ1273" s="131"/>
      <c r="PDR1273" s="131"/>
      <c r="PDS1273" s="203"/>
      <c r="PDT1273" s="203"/>
      <c r="PDU1273" s="203"/>
      <c r="PDV1273" s="357"/>
      <c r="PDW1273" s="357"/>
      <c r="PDX1273" s="262"/>
      <c r="PDY1273" s="262"/>
      <c r="PDZ1273" s="262"/>
      <c r="PEA1273" s="262"/>
      <c r="PEB1273" s="262"/>
      <c r="PEC1273" s="165"/>
      <c r="PED1273" s="422"/>
      <c r="PEE1273" s="98"/>
      <c r="PEF1273" s="17"/>
      <c r="PEG1273" s="18"/>
      <c r="PEH1273" s="5"/>
      <c r="PEI1273" s="18"/>
      <c r="PEJ1273" s="76"/>
      <c r="PEK1273" s="192"/>
      <c r="PEL1273" s="114"/>
      <c r="PEM1273" s="125"/>
      <c r="PEN1273" s="15"/>
      <c r="PEO1273" s="131"/>
      <c r="PEP1273" s="131"/>
      <c r="PEQ1273" s="131"/>
      <c r="PER1273" s="131"/>
      <c r="PES1273" s="131"/>
      <c r="PET1273" s="131"/>
      <c r="PEU1273" s="131"/>
      <c r="PEV1273" s="131"/>
      <c r="PEW1273" s="203"/>
      <c r="PEX1273" s="203"/>
      <c r="PEY1273" s="203"/>
      <c r="PEZ1273" s="357"/>
      <c r="PFA1273" s="357"/>
      <c r="PFB1273" s="262"/>
      <c r="PFC1273" s="262"/>
      <c r="PFD1273" s="262"/>
      <c r="PFE1273" s="262"/>
      <c r="PFF1273" s="262"/>
      <c r="PFG1273" s="165"/>
      <c r="PFH1273" s="422"/>
      <c r="PFI1273" s="98"/>
      <c r="PFJ1273" s="17"/>
      <c r="PFK1273" s="18"/>
      <c r="PFL1273" s="5"/>
      <c r="PFM1273" s="18"/>
      <c r="PFN1273" s="76"/>
      <c r="PFO1273" s="192"/>
      <c r="PFP1273" s="114"/>
      <c r="PFQ1273" s="125"/>
      <c r="PFR1273" s="15"/>
      <c r="PFS1273" s="131"/>
      <c r="PFT1273" s="131"/>
      <c r="PFU1273" s="131"/>
      <c r="PFV1273" s="131"/>
      <c r="PFW1273" s="131"/>
      <c r="PFX1273" s="131"/>
      <c r="PFY1273" s="131"/>
      <c r="PFZ1273" s="131"/>
      <c r="PGA1273" s="203"/>
      <c r="PGB1273" s="203"/>
      <c r="PGC1273" s="203"/>
      <c r="PGD1273" s="357"/>
      <c r="PGE1273" s="357"/>
      <c r="PGF1273" s="262"/>
      <c r="PGG1273" s="262"/>
      <c r="PGH1273" s="262"/>
      <c r="PGI1273" s="262"/>
      <c r="PGJ1273" s="262"/>
      <c r="PGK1273" s="165"/>
      <c r="PGL1273" s="422"/>
      <c r="PGM1273" s="98"/>
      <c r="PGN1273" s="17"/>
      <c r="PGO1273" s="18"/>
      <c r="PGP1273" s="5"/>
      <c r="PGQ1273" s="18"/>
      <c r="PGR1273" s="76"/>
      <c r="PGS1273" s="192"/>
      <c r="PGT1273" s="114"/>
      <c r="PGU1273" s="125"/>
      <c r="PGV1273" s="15"/>
      <c r="PGW1273" s="131"/>
      <c r="PGX1273" s="131"/>
      <c r="PGY1273" s="131"/>
      <c r="PGZ1273" s="131"/>
      <c r="PHA1273" s="131"/>
      <c r="PHB1273" s="131"/>
      <c r="PHC1273" s="131"/>
      <c r="PHD1273" s="131"/>
      <c r="PHE1273" s="203"/>
      <c r="PHF1273" s="203"/>
      <c r="PHG1273" s="203"/>
      <c r="PHH1273" s="357"/>
      <c r="PHI1273" s="357"/>
      <c r="PHJ1273" s="262"/>
      <c r="PHK1273" s="262"/>
      <c r="PHL1273" s="262"/>
      <c r="PHM1273" s="262"/>
      <c r="PHN1273" s="262"/>
      <c r="PHO1273" s="165"/>
      <c r="PHP1273" s="422"/>
      <c r="PHQ1273" s="98"/>
      <c r="PHR1273" s="17"/>
      <c r="PHS1273" s="18"/>
      <c r="PHT1273" s="5"/>
      <c r="PHU1273" s="18"/>
      <c r="PHV1273" s="76"/>
      <c r="PHW1273" s="192"/>
      <c r="PHX1273" s="114"/>
      <c r="PHY1273" s="125"/>
      <c r="PHZ1273" s="15"/>
      <c r="PIA1273" s="131"/>
      <c r="PIB1273" s="131"/>
      <c r="PIC1273" s="131"/>
      <c r="PID1273" s="131"/>
      <c r="PIE1273" s="131"/>
      <c r="PIF1273" s="131"/>
      <c r="PIG1273" s="131"/>
      <c r="PIH1273" s="131"/>
      <c r="PII1273" s="203"/>
      <c r="PIJ1273" s="203"/>
      <c r="PIK1273" s="203"/>
      <c r="PIL1273" s="357"/>
      <c r="PIM1273" s="357"/>
      <c r="PIN1273" s="262"/>
      <c r="PIO1273" s="262"/>
      <c r="PIP1273" s="262"/>
      <c r="PIQ1273" s="262"/>
      <c r="PIR1273" s="262"/>
      <c r="PIS1273" s="165"/>
      <c r="PIT1273" s="422"/>
      <c r="PIU1273" s="98"/>
      <c r="PIV1273" s="17"/>
      <c r="PIW1273" s="18"/>
      <c r="PIX1273" s="5"/>
      <c r="PIY1273" s="18"/>
      <c r="PIZ1273" s="76"/>
      <c r="PJA1273" s="192"/>
      <c r="PJB1273" s="114"/>
      <c r="PJC1273" s="125"/>
      <c r="PJD1273" s="15"/>
      <c r="PJE1273" s="131"/>
      <c r="PJF1273" s="131"/>
      <c r="PJG1273" s="131"/>
      <c r="PJH1273" s="131"/>
      <c r="PJI1273" s="131"/>
      <c r="PJJ1273" s="131"/>
      <c r="PJK1273" s="131"/>
      <c r="PJL1273" s="131"/>
      <c r="PJM1273" s="203"/>
      <c r="PJN1273" s="203"/>
      <c r="PJO1273" s="203"/>
      <c r="PJP1273" s="357"/>
      <c r="PJQ1273" s="357"/>
      <c r="PJR1273" s="262"/>
      <c r="PJS1273" s="262"/>
      <c r="PJT1273" s="262"/>
      <c r="PJU1273" s="262"/>
      <c r="PJV1273" s="262"/>
      <c r="PJW1273" s="165"/>
      <c r="PJX1273" s="422"/>
      <c r="PJY1273" s="98"/>
      <c r="PJZ1273" s="17"/>
      <c r="PKA1273" s="18"/>
      <c r="PKB1273" s="5"/>
      <c r="PKC1273" s="18"/>
      <c r="PKD1273" s="76"/>
      <c r="PKE1273" s="192"/>
      <c r="PKF1273" s="114"/>
      <c r="PKG1273" s="125"/>
      <c r="PKH1273" s="15"/>
      <c r="PKI1273" s="131"/>
      <c r="PKJ1273" s="131"/>
      <c r="PKK1273" s="131"/>
      <c r="PKL1273" s="131"/>
      <c r="PKM1273" s="131"/>
      <c r="PKN1273" s="131"/>
      <c r="PKO1273" s="131"/>
      <c r="PKP1273" s="131"/>
      <c r="PKQ1273" s="203"/>
      <c r="PKR1273" s="203"/>
      <c r="PKS1273" s="203"/>
      <c r="PKT1273" s="357"/>
      <c r="PKU1273" s="357"/>
      <c r="PKV1273" s="262"/>
      <c r="PKW1273" s="262"/>
      <c r="PKX1273" s="262"/>
      <c r="PKY1273" s="262"/>
      <c r="PKZ1273" s="262"/>
      <c r="PLA1273" s="165"/>
      <c r="PLB1273" s="422"/>
      <c r="PLC1273" s="98"/>
      <c r="PLD1273" s="17"/>
      <c r="PLE1273" s="18"/>
      <c r="PLF1273" s="5"/>
      <c r="PLG1273" s="18"/>
      <c r="PLH1273" s="76"/>
      <c r="PLI1273" s="192"/>
      <c r="PLJ1273" s="114"/>
      <c r="PLK1273" s="125"/>
      <c r="PLL1273" s="15"/>
      <c r="PLM1273" s="131"/>
      <c r="PLN1273" s="131"/>
      <c r="PLO1273" s="131"/>
      <c r="PLP1273" s="131"/>
      <c r="PLQ1273" s="131"/>
      <c r="PLR1273" s="131"/>
      <c r="PLS1273" s="131"/>
      <c r="PLT1273" s="131"/>
      <c r="PLU1273" s="203"/>
      <c r="PLV1273" s="203"/>
      <c r="PLW1273" s="203"/>
      <c r="PLX1273" s="357"/>
      <c r="PLY1273" s="357"/>
      <c r="PLZ1273" s="262"/>
      <c r="PMA1273" s="262"/>
      <c r="PMB1273" s="262"/>
      <c r="PMC1273" s="262"/>
      <c r="PMD1273" s="262"/>
      <c r="PME1273" s="165"/>
      <c r="PMF1273" s="422"/>
      <c r="PMG1273" s="98"/>
      <c r="PMH1273" s="17"/>
      <c r="PMI1273" s="18"/>
      <c r="PMJ1273" s="5"/>
      <c r="PMK1273" s="18"/>
      <c r="PML1273" s="76"/>
      <c r="PMM1273" s="192"/>
      <c r="PMN1273" s="114"/>
      <c r="PMO1273" s="125"/>
      <c r="PMP1273" s="15"/>
      <c r="PMQ1273" s="131"/>
      <c r="PMR1273" s="131"/>
      <c r="PMS1273" s="131"/>
      <c r="PMT1273" s="131"/>
      <c r="PMU1273" s="131"/>
      <c r="PMV1273" s="131"/>
      <c r="PMW1273" s="131"/>
      <c r="PMX1273" s="131"/>
      <c r="PMY1273" s="203"/>
      <c r="PMZ1273" s="203"/>
      <c r="PNA1273" s="203"/>
      <c r="PNB1273" s="357"/>
      <c r="PNC1273" s="357"/>
      <c r="PND1273" s="262"/>
      <c r="PNE1273" s="262"/>
      <c r="PNF1273" s="262"/>
      <c r="PNG1273" s="262"/>
      <c r="PNH1273" s="262"/>
      <c r="PNI1273" s="165"/>
      <c r="PNJ1273" s="422"/>
      <c r="PNK1273" s="98"/>
      <c r="PNL1273" s="17"/>
      <c r="PNM1273" s="18"/>
      <c r="PNN1273" s="5"/>
      <c r="PNO1273" s="18"/>
      <c r="PNP1273" s="76"/>
      <c r="PNQ1273" s="192"/>
      <c r="PNR1273" s="114"/>
      <c r="PNS1273" s="125"/>
      <c r="PNT1273" s="15"/>
      <c r="PNU1273" s="131"/>
      <c r="PNV1273" s="131"/>
      <c r="PNW1273" s="131"/>
      <c r="PNX1273" s="131"/>
      <c r="PNY1273" s="131"/>
      <c r="PNZ1273" s="131"/>
      <c r="POA1273" s="131"/>
      <c r="POB1273" s="131"/>
      <c r="POC1273" s="203"/>
      <c r="POD1273" s="203"/>
      <c r="POE1273" s="203"/>
      <c r="POF1273" s="357"/>
      <c r="POG1273" s="357"/>
      <c r="POH1273" s="262"/>
      <c r="POI1273" s="262"/>
      <c r="POJ1273" s="262"/>
      <c r="POK1273" s="262"/>
      <c r="POL1273" s="262"/>
      <c r="POM1273" s="165"/>
      <c r="PON1273" s="422"/>
      <c r="POO1273" s="98"/>
      <c r="POP1273" s="17"/>
      <c r="POQ1273" s="18"/>
      <c r="POR1273" s="5"/>
      <c r="POS1273" s="18"/>
      <c r="POT1273" s="76"/>
      <c r="POU1273" s="192"/>
      <c r="POV1273" s="114"/>
      <c r="POW1273" s="125"/>
      <c r="POX1273" s="15"/>
      <c r="POY1273" s="131"/>
      <c r="POZ1273" s="131"/>
      <c r="PPA1273" s="131"/>
      <c r="PPB1273" s="131"/>
      <c r="PPC1273" s="131"/>
      <c r="PPD1273" s="131"/>
      <c r="PPE1273" s="131"/>
      <c r="PPF1273" s="131"/>
      <c r="PPG1273" s="203"/>
      <c r="PPH1273" s="203"/>
      <c r="PPI1273" s="203"/>
      <c r="PPJ1273" s="357"/>
      <c r="PPK1273" s="357"/>
      <c r="PPL1273" s="262"/>
      <c r="PPM1273" s="262"/>
      <c r="PPN1273" s="262"/>
      <c r="PPO1273" s="262"/>
      <c r="PPP1273" s="262"/>
      <c r="PPQ1273" s="165"/>
      <c r="PPR1273" s="422"/>
      <c r="PPS1273" s="98"/>
      <c r="PPT1273" s="17"/>
      <c r="PPU1273" s="18"/>
      <c r="PPV1273" s="5"/>
      <c r="PPW1273" s="18"/>
      <c r="PPX1273" s="76"/>
      <c r="PPY1273" s="192"/>
      <c r="PPZ1273" s="114"/>
      <c r="PQA1273" s="125"/>
      <c r="PQB1273" s="15"/>
      <c r="PQC1273" s="131"/>
      <c r="PQD1273" s="131"/>
      <c r="PQE1273" s="131"/>
      <c r="PQF1273" s="131"/>
      <c r="PQG1273" s="131"/>
      <c r="PQH1273" s="131"/>
      <c r="PQI1273" s="131"/>
      <c r="PQJ1273" s="131"/>
      <c r="PQK1273" s="203"/>
      <c r="PQL1273" s="203"/>
      <c r="PQM1273" s="203"/>
      <c r="PQN1273" s="357"/>
      <c r="PQO1273" s="357"/>
      <c r="PQP1273" s="262"/>
      <c r="PQQ1273" s="262"/>
      <c r="PQR1273" s="262"/>
      <c r="PQS1273" s="262"/>
      <c r="PQT1273" s="262"/>
      <c r="PQU1273" s="165"/>
      <c r="PQV1273" s="422"/>
      <c r="PQW1273" s="98"/>
      <c r="PQX1273" s="17"/>
      <c r="PQY1273" s="18"/>
      <c r="PQZ1273" s="5"/>
      <c r="PRA1273" s="18"/>
      <c r="PRB1273" s="76"/>
      <c r="PRC1273" s="192"/>
      <c r="PRD1273" s="114"/>
      <c r="PRE1273" s="125"/>
      <c r="PRF1273" s="15"/>
      <c r="PRG1273" s="131"/>
      <c r="PRH1273" s="131"/>
      <c r="PRI1273" s="131"/>
      <c r="PRJ1273" s="131"/>
      <c r="PRK1273" s="131"/>
      <c r="PRL1273" s="131"/>
      <c r="PRM1273" s="131"/>
      <c r="PRN1273" s="131"/>
      <c r="PRO1273" s="203"/>
      <c r="PRP1273" s="203"/>
      <c r="PRQ1273" s="203"/>
      <c r="PRR1273" s="357"/>
      <c r="PRS1273" s="357"/>
      <c r="PRT1273" s="262"/>
      <c r="PRU1273" s="262"/>
      <c r="PRV1273" s="262"/>
      <c r="PRW1273" s="262"/>
      <c r="PRX1273" s="262"/>
      <c r="PRY1273" s="165"/>
      <c r="PRZ1273" s="422"/>
      <c r="PSA1273" s="98"/>
      <c r="PSB1273" s="17"/>
      <c r="PSC1273" s="18"/>
      <c r="PSD1273" s="5"/>
      <c r="PSE1273" s="18"/>
      <c r="PSF1273" s="76"/>
      <c r="PSG1273" s="192"/>
      <c r="PSH1273" s="114"/>
      <c r="PSI1273" s="125"/>
      <c r="PSJ1273" s="15"/>
      <c r="PSK1273" s="131"/>
      <c r="PSL1273" s="131"/>
      <c r="PSM1273" s="131"/>
      <c r="PSN1273" s="131"/>
      <c r="PSO1273" s="131"/>
      <c r="PSP1273" s="131"/>
      <c r="PSQ1273" s="131"/>
      <c r="PSR1273" s="131"/>
      <c r="PSS1273" s="203"/>
      <c r="PST1273" s="203"/>
      <c r="PSU1273" s="203"/>
      <c r="PSV1273" s="357"/>
      <c r="PSW1273" s="357"/>
      <c r="PSX1273" s="262"/>
      <c r="PSY1273" s="262"/>
      <c r="PSZ1273" s="262"/>
      <c r="PTA1273" s="262"/>
      <c r="PTB1273" s="262"/>
      <c r="PTC1273" s="165"/>
      <c r="PTD1273" s="422"/>
      <c r="PTE1273" s="98"/>
      <c r="PTF1273" s="17"/>
      <c r="PTG1273" s="18"/>
      <c r="PTH1273" s="5"/>
      <c r="PTI1273" s="18"/>
      <c r="PTJ1273" s="76"/>
      <c r="PTK1273" s="192"/>
      <c r="PTL1273" s="114"/>
      <c r="PTM1273" s="125"/>
      <c r="PTN1273" s="15"/>
      <c r="PTO1273" s="131"/>
      <c r="PTP1273" s="131"/>
      <c r="PTQ1273" s="131"/>
      <c r="PTR1273" s="131"/>
      <c r="PTS1273" s="131"/>
      <c r="PTT1273" s="131"/>
      <c r="PTU1273" s="131"/>
      <c r="PTV1273" s="131"/>
      <c r="PTW1273" s="203"/>
      <c r="PTX1273" s="203"/>
      <c r="PTY1273" s="203"/>
      <c r="PTZ1273" s="357"/>
      <c r="PUA1273" s="357"/>
      <c r="PUB1273" s="262"/>
      <c r="PUC1273" s="262"/>
      <c r="PUD1273" s="262"/>
      <c r="PUE1273" s="262"/>
      <c r="PUF1273" s="262"/>
      <c r="PUG1273" s="165"/>
      <c r="PUH1273" s="422"/>
      <c r="PUI1273" s="98"/>
      <c r="PUJ1273" s="17"/>
      <c r="PUK1273" s="18"/>
      <c r="PUL1273" s="5"/>
      <c r="PUM1273" s="18"/>
      <c r="PUN1273" s="76"/>
      <c r="PUO1273" s="192"/>
      <c r="PUP1273" s="114"/>
      <c r="PUQ1273" s="125"/>
      <c r="PUR1273" s="15"/>
      <c r="PUS1273" s="131"/>
      <c r="PUT1273" s="131"/>
      <c r="PUU1273" s="131"/>
      <c r="PUV1273" s="131"/>
      <c r="PUW1273" s="131"/>
      <c r="PUX1273" s="131"/>
      <c r="PUY1273" s="131"/>
      <c r="PUZ1273" s="131"/>
      <c r="PVA1273" s="203"/>
      <c r="PVB1273" s="203"/>
      <c r="PVC1273" s="203"/>
      <c r="PVD1273" s="357"/>
      <c r="PVE1273" s="357"/>
      <c r="PVF1273" s="262"/>
      <c r="PVG1273" s="262"/>
      <c r="PVH1273" s="262"/>
      <c r="PVI1273" s="262"/>
      <c r="PVJ1273" s="262"/>
      <c r="PVK1273" s="165"/>
      <c r="PVL1273" s="422"/>
      <c r="PVM1273" s="98"/>
      <c r="PVN1273" s="17"/>
      <c r="PVO1273" s="18"/>
      <c r="PVP1273" s="5"/>
      <c r="PVQ1273" s="18"/>
      <c r="PVR1273" s="76"/>
      <c r="PVS1273" s="192"/>
      <c r="PVT1273" s="114"/>
      <c r="PVU1273" s="125"/>
      <c r="PVV1273" s="15"/>
      <c r="PVW1273" s="131"/>
      <c r="PVX1273" s="131"/>
      <c r="PVY1273" s="131"/>
      <c r="PVZ1273" s="131"/>
      <c r="PWA1273" s="131"/>
      <c r="PWB1273" s="131"/>
      <c r="PWC1273" s="131"/>
      <c r="PWD1273" s="131"/>
      <c r="PWE1273" s="203"/>
      <c r="PWF1273" s="203"/>
      <c r="PWG1273" s="203"/>
      <c r="PWH1273" s="357"/>
      <c r="PWI1273" s="357"/>
      <c r="PWJ1273" s="262"/>
      <c r="PWK1273" s="262"/>
      <c r="PWL1273" s="262"/>
      <c r="PWM1273" s="262"/>
      <c r="PWN1273" s="262"/>
      <c r="PWO1273" s="165"/>
      <c r="PWP1273" s="422"/>
      <c r="PWQ1273" s="98"/>
      <c r="PWR1273" s="17"/>
      <c r="PWS1273" s="18"/>
      <c r="PWT1273" s="5"/>
      <c r="PWU1273" s="18"/>
      <c r="PWV1273" s="76"/>
      <c r="PWW1273" s="192"/>
      <c r="PWX1273" s="114"/>
      <c r="PWY1273" s="125"/>
      <c r="PWZ1273" s="15"/>
      <c r="PXA1273" s="131"/>
      <c r="PXB1273" s="131"/>
      <c r="PXC1273" s="131"/>
      <c r="PXD1273" s="131"/>
      <c r="PXE1273" s="131"/>
      <c r="PXF1273" s="131"/>
      <c r="PXG1273" s="131"/>
      <c r="PXH1273" s="131"/>
      <c r="PXI1273" s="203"/>
      <c r="PXJ1273" s="203"/>
      <c r="PXK1273" s="203"/>
      <c r="PXL1273" s="357"/>
      <c r="PXM1273" s="357"/>
      <c r="PXN1273" s="262"/>
      <c r="PXO1273" s="262"/>
      <c r="PXP1273" s="262"/>
      <c r="PXQ1273" s="262"/>
      <c r="PXR1273" s="262"/>
      <c r="PXS1273" s="165"/>
      <c r="PXT1273" s="422"/>
      <c r="PXU1273" s="98"/>
      <c r="PXV1273" s="17"/>
      <c r="PXW1273" s="18"/>
      <c r="PXX1273" s="5"/>
      <c r="PXY1273" s="18"/>
      <c r="PXZ1273" s="76"/>
      <c r="PYA1273" s="192"/>
      <c r="PYB1273" s="114"/>
      <c r="PYC1273" s="125"/>
      <c r="PYD1273" s="15"/>
      <c r="PYE1273" s="131"/>
      <c r="PYF1273" s="131"/>
      <c r="PYG1273" s="131"/>
      <c r="PYH1273" s="131"/>
      <c r="PYI1273" s="131"/>
      <c r="PYJ1273" s="131"/>
      <c r="PYK1273" s="131"/>
      <c r="PYL1273" s="131"/>
      <c r="PYM1273" s="203"/>
      <c r="PYN1273" s="203"/>
      <c r="PYO1273" s="203"/>
      <c r="PYP1273" s="357"/>
      <c r="PYQ1273" s="357"/>
      <c r="PYR1273" s="262"/>
      <c r="PYS1273" s="262"/>
      <c r="PYT1273" s="262"/>
      <c r="PYU1273" s="262"/>
      <c r="PYV1273" s="262"/>
      <c r="PYW1273" s="165"/>
      <c r="PYX1273" s="422"/>
      <c r="PYY1273" s="98"/>
      <c r="PYZ1273" s="17"/>
      <c r="PZA1273" s="18"/>
      <c r="PZB1273" s="5"/>
      <c r="PZC1273" s="18"/>
      <c r="PZD1273" s="76"/>
      <c r="PZE1273" s="192"/>
      <c r="PZF1273" s="114"/>
      <c r="PZG1273" s="125"/>
      <c r="PZH1273" s="15"/>
      <c r="PZI1273" s="131"/>
      <c r="PZJ1273" s="131"/>
      <c r="PZK1273" s="131"/>
      <c r="PZL1273" s="131"/>
      <c r="PZM1273" s="131"/>
      <c r="PZN1273" s="131"/>
      <c r="PZO1273" s="131"/>
      <c r="PZP1273" s="131"/>
      <c r="PZQ1273" s="203"/>
      <c r="PZR1273" s="203"/>
      <c r="PZS1273" s="203"/>
      <c r="PZT1273" s="357"/>
      <c r="PZU1273" s="357"/>
      <c r="PZV1273" s="262"/>
      <c r="PZW1273" s="262"/>
      <c r="PZX1273" s="262"/>
      <c r="PZY1273" s="262"/>
      <c r="PZZ1273" s="262"/>
      <c r="QAA1273" s="165"/>
      <c r="QAB1273" s="422"/>
      <c r="QAC1273" s="98"/>
      <c r="QAD1273" s="17"/>
      <c r="QAE1273" s="18"/>
      <c r="QAF1273" s="5"/>
      <c r="QAG1273" s="18"/>
      <c r="QAH1273" s="76"/>
      <c r="QAI1273" s="192"/>
      <c r="QAJ1273" s="114"/>
      <c r="QAK1273" s="125"/>
      <c r="QAL1273" s="15"/>
      <c r="QAM1273" s="131"/>
      <c r="QAN1273" s="131"/>
      <c r="QAO1273" s="131"/>
      <c r="QAP1273" s="131"/>
      <c r="QAQ1273" s="131"/>
      <c r="QAR1273" s="131"/>
      <c r="QAS1273" s="131"/>
      <c r="QAT1273" s="131"/>
      <c r="QAU1273" s="203"/>
      <c r="QAV1273" s="203"/>
      <c r="QAW1273" s="203"/>
      <c r="QAX1273" s="357"/>
      <c r="QAY1273" s="357"/>
      <c r="QAZ1273" s="262"/>
      <c r="QBA1273" s="262"/>
      <c r="QBB1273" s="262"/>
      <c r="QBC1273" s="262"/>
      <c r="QBD1273" s="262"/>
      <c r="QBE1273" s="165"/>
      <c r="QBF1273" s="422"/>
      <c r="QBG1273" s="98"/>
      <c r="QBH1273" s="17"/>
      <c r="QBI1273" s="18"/>
      <c r="QBJ1273" s="5"/>
      <c r="QBK1273" s="18"/>
      <c r="QBL1273" s="76"/>
      <c r="QBM1273" s="192"/>
      <c r="QBN1273" s="114"/>
      <c r="QBO1273" s="125"/>
      <c r="QBP1273" s="15"/>
      <c r="QBQ1273" s="131"/>
      <c r="QBR1273" s="131"/>
      <c r="QBS1273" s="131"/>
      <c r="QBT1273" s="131"/>
      <c r="QBU1273" s="131"/>
      <c r="QBV1273" s="131"/>
      <c r="QBW1273" s="131"/>
      <c r="QBX1273" s="131"/>
      <c r="QBY1273" s="203"/>
      <c r="QBZ1273" s="203"/>
      <c r="QCA1273" s="203"/>
      <c r="QCB1273" s="357"/>
      <c r="QCC1273" s="357"/>
      <c r="QCD1273" s="262"/>
      <c r="QCE1273" s="262"/>
      <c r="QCF1273" s="262"/>
      <c r="QCG1273" s="262"/>
      <c r="QCH1273" s="262"/>
      <c r="QCI1273" s="165"/>
      <c r="QCJ1273" s="422"/>
      <c r="QCK1273" s="98"/>
      <c r="QCL1273" s="17"/>
      <c r="QCM1273" s="18"/>
      <c r="QCN1273" s="5"/>
      <c r="QCO1273" s="18"/>
      <c r="QCP1273" s="76"/>
      <c r="QCQ1273" s="192"/>
      <c r="QCR1273" s="114"/>
      <c r="QCS1273" s="125"/>
      <c r="QCT1273" s="15"/>
      <c r="QCU1273" s="131"/>
      <c r="QCV1273" s="131"/>
      <c r="QCW1273" s="131"/>
      <c r="QCX1273" s="131"/>
      <c r="QCY1273" s="131"/>
      <c r="QCZ1273" s="131"/>
      <c r="QDA1273" s="131"/>
      <c r="QDB1273" s="131"/>
      <c r="QDC1273" s="203"/>
      <c r="QDD1273" s="203"/>
      <c r="QDE1273" s="203"/>
      <c r="QDF1273" s="357"/>
      <c r="QDG1273" s="357"/>
      <c r="QDH1273" s="262"/>
      <c r="QDI1273" s="262"/>
      <c r="QDJ1273" s="262"/>
      <c r="QDK1273" s="262"/>
      <c r="QDL1273" s="262"/>
      <c r="QDM1273" s="165"/>
      <c r="QDN1273" s="422"/>
      <c r="QDO1273" s="98"/>
      <c r="QDP1273" s="17"/>
      <c r="QDQ1273" s="18"/>
      <c r="QDR1273" s="5"/>
      <c r="QDS1273" s="18"/>
      <c r="QDT1273" s="76"/>
      <c r="QDU1273" s="192"/>
      <c r="QDV1273" s="114"/>
      <c r="QDW1273" s="125"/>
      <c r="QDX1273" s="15"/>
      <c r="QDY1273" s="131"/>
      <c r="QDZ1273" s="131"/>
      <c r="QEA1273" s="131"/>
      <c r="QEB1273" s="131"/>
      <c r="QEC1273" s="131"/>
      <c r="QED1273" s="131"/>
      <c r="QEE1273" s="131"/>
      <c r="QEF1273" s="131"/>
      <c r="QEG1273" s="203"/>
      <c r="QEH1273" s="203"/>
      <c r="QEI1273" s="203"/>
      <c r="QEJ1273" s="357"/>
      <c r="QEK1273" s="357"/>
      <c r="QEL1273" s="262"/>
      <c r="QEM1273" s="262"/>
      <c r="QEN1273" s="262"/>
      <c r="QEO1273" s="262"/>
      <c r="QEP1273" s="262"/>
      <c r="QEQ1273" s="165"/>
      <c r="QER1273" s="422"/>
      <c r="QES1273" s="98"/>
      <c r="QET1273" s="17"/>
      <c r="QEU1273" s="18"/>
      <c r="QEV1273" s="5"/>
      <c r="QEW1273" s="18"/>
      <c r="QEX1273" s="76"/>
      <c r="QEY1273" s="192"/>
      <c r="QEZ1273" s="114"/>
      <c r="QFA1273" s="125"/>
      <c r="QFB1273" s="15"/>
      <c r="QFC1273" s="131"/>
      <c r="QFD1273" s="131"/>
      <c r="QFE1273" s="131"/>
      <c r="QFF1273" s="131"/>
      <c r="QFG1273" s="131"/>
      <c r="QFH1273" s="131"/>
      <c r="QFI1273" s="131"/>
      <c r="QFJ1273" s="131"/>
      <c r="QFK1273" s="203"/>
      <c r="QFL1273" s="203"/>
      <c r="QFM1273" s="203"/>
      <c r="QFN1273" s="357"/>
      <c r="QFO1273" s="357"/>
      <c r="QFP1273" s="262"/>
      <c r="QFQ1273" s="262"/>
      <c r="QFR1273" s="262"/>
      <c r="QFS1273" s="262"/>
      <c r="QFT1273" s="262"/>
      <c r="QFU1273" s="165"/>
      <c r="QFV1273" s="422"/>
      <c r="QFW1273" s="98"/>
      <c r="QFX1273" s="17"/>
      <c r="QFY1273" s="18"/>
      <c r="QFZ1273" s="5"/>
      <c r="QGA1273" s="18"/>
      <c r="QGB1273" s="76"/>
      <c r="QGC1273" s="192"/>
      <c r="QGD1273" s="114"/>
      <c r="QGE1273" s="125"/>
      <c r="QGF1273" s="15"/>
      <c r="QGG1273" s="131"/>
      <c r="QGH1273" s="131"/>
      <c r="QGI1273" s="131"/>
      <c r="QGJ1273" s="131"/>
      <c r="QGK1273" s="131"/>
      <c r="QGL1273" s="131"/>
      <c r="QGM1273" s="131"/>
      <c r="QGN1273" s="131"/>
      <c r="QGO1273" s="203"/>
      <c r="QGP1273" s="203"/>
      <c r="QGQ1273" s="203"/>
      <c r="QGR1273" s="357"/>
      <c r="QGS1273" s="357"/>
      <c r="QGT1273" s="262"/>
      <c r="QGU1273" s="262"/>
      <c r="QGV1273" s="262"/>
      <c r="QGW1273" s="262"/>
      <c r="QGX1273" s="262"/>
      <c r="QGY1273" s="165"/>
      <c r="QGZ1273" s="422"/>
      <c r="QHA1273" s="98"/>
      <c r="QHB1273" s="17"/>
      <c r="QHC1273" s="18"/>
      <c r="QHD1273" s="5"/>
      <c r="QHE1273" s="18"/>
      <c r="QHF1273" s="76"/>
      <c r="QHG1273" s="192"/>
      <c r="QHH1273" s="114"/>
      <c r="QHI1273" s="125"/>
      <c r="QHJ1273" s="15"/>
      <c r="QHK1273" s="131"/>
      <c r="QHL1273" s="131"/>
      <c r="QHM1273" s="131"/>
      <c r="QHN1273" s="131"/>
      <c r="QHO1273" s="131"/>
      <c r="QHP1273" s="131"/>
      <c r="QHQ1273" s="131"/>
      <c r="QHR1273" s="131"/>
      <c r="QHS1273" s="203"/>
      <c r="QHT1273" s="203"/>
      <c r="QHU1273" s="203"/>
      <c r="QHV1273" s="357"/>
      <c r="QHW1273" s="357"/>
      <c r="QHX1273" s="262"/>
      <c r="QHY1273" s="262"/>
      <c r="QHZ1273" s="262"/>
      <c r="QIA1273" s="262"/>
      <c r="QIB1273" s="262"/>
      <c r="QIC1273" s="165"/>
      <c r="QID1273" s="422"/>
      <c r="QIE1273" s="98"/>
      <c r="QIF1273" s="17"/>
      <c r="QIG1273" s="18"/>
      <c r="QIH1273" s="5"/>
      <c r="QII1273" s="18"/>
      <c r="QIJ1273" s="76"/>
      <c r="QIK1273" s="192"/>
      <c r="QIL1273" s="114"/>
      <c r="QIM1273" s="125"/>
      <c r="QIN1273" s="15"/>
      <c r="QIO1273" s="131"/>
      <c r="QIP1273" s="131"/>
      <c r="QIQ1273" s="131"/>
      <c r="QIR1273" s="131"/>
      <c r="QIS1273" s="131"/>
      <c r="QIT1273" s="131"/>
      <c r="QIU1273" s="131"/>
      <c r="QIV1273" s="131"/>
      <c r="QIW1273" s="203"/>
      <c r="QIX1273" s="203"/>
      <c r="QIY1273" s="203"/>
      <c r="QIZ1273" s="357"/>
      <c r="QJA1273" s="357"/>
      <c r="QJB1273" s="262"/>
      <c r="QJC1273" s="262"/>
      <c r="QJD1273" s="262"/>
      <c r="QJE1273" s="262"/>
      <c r="QJF1273" s="262"/>
      <c r="QJG1273" s="165"/>
      <c r="QJH1273" s="422"/>
      <c r="QJI1273" s="98"/>
      <c r="QJJ1273" s="17"/>
      <c r="QJK1273" s="18"/>
      <c r="QJL1273" s="5"/>
      <c r="QJM1273" s="18"/>
      <c r="QJN1273" s="76"/>
      <c r="QJO1273" s="192"/>
      <c r="QJP1273" s="114"/>
      <c r="QJQ1273" s="125"/>
      <c r="QJR1273" s="15"/>
      <c r="QJS1273" s="131"/>
      <c r="QJT1273" s="131"/>
      <c r="QJU1273" s="131"/>
      <c r="QJV1273" s="131"/>
      <c r="QJW1273" s="131"/>
      <c r="QJX1273" s="131"/>
      <c r="QJY1273" s="131"/>
      <c r="QJZ1273" s="131"/>
      <c r="QKA1273" s="203"/>
      <c r="QKB1273" s="203"/>
      <c r="QKC1273" s="203"/>
      <c r="QKD1273" s="357"/>
      <c r="QKE1273" s="357"/>
      <c r="QKF1273" s="262"/>
      <c r="QKG1273" s="262"/>
      <c r="QKH1273" s="262"/>
      <c r="QKI1273" s="262"/>
      <c r="QKJ1273" s="262"/>
      <c r="QKK1273" s="165"/>
      <c r="QKL1273" s="422"/>
      <c r="QKM1273" s="98"/>
      <c r="QKN1273" s="17"/>
      <c r="QKO1273" s="18"/>
      <c r="QKP1273" s="5"/>
      <c r="QKQ1273" s="18"/>
      <c r="QKR1273" s="76"/>
      <c r="QKS1273" s="192"/>
      <c r="QKT1273" s="114"/>
      <c r="QKU1273" s="125"/>
      <c r="QKV1273" s="15"/>
      <c r="QKW1273" s="131"/>
      <c r="QKX1273" s="131"/>
      <c r="QKY1273" s="131"/>
      <c r="QKZ1273" s="131"/>
      <c r="QLA1273" s="131"/>
      <c r="QLB1273" s="131"/>
      <c r="QLC1273" s="131"/>
      <c r="QLD1273" s="131"/>
      <c r="QLE1273" s="203"/>
      <c r="QLF1273" s="203"/>
      <c r="QLG1273" s="203"/>
      <c r="QLH1273" s="357"/>
      <c r="QLI1273" s="357"/>
      <c r="QLJ1273" s="262"/>
      <c r="QLK1273" s="262"/>
      <c r="QLL1273" s="262"/>
      <c r="QLM1273" s="262"/>
      <c r="QLN1273" s="262"/>
      <c r="QLO1273" s="165"/>
      <c r="QLP1273" s="422"/>
      <c r="QLQ1273" s="98"/>
      <c r="QLR1273" s="17"/>
      <c r="QLS1273" s="18"/>
      <c r="QLT1273" s="5"/>
      <c r="QLU1273" s="18"/>
      <c r="QLV1273" s="76"/>
      <c r="QLW1273" s="192"/>
      <c r="QLX1273" s="114"/>
      <c r="QLY1273" s="125"/>
      <c r="QLZ1273" s="15"/>
      <c r="QMA1273" s="131"/>
      <c r="QMB1273" s="131"/>
      <c r="QMC1273" s="131"/>
      <c r="QMD1273" s="131"/>
      <c r="QME1273" s="131"/>
      <c r="QMF1273" s="131"/>
      <c r="QMG1273" s="131"/>
      <c r="QMH1273" s="131"/>
      <c r="QMI1273" s="203"/>
      <c r="QMJ1273" s="203"/>
      <c r="QMK1273" s="203"/>
      <c r="QML1273" s="357"/>
      <c r="QMM1273" s="357"/>
      <c r="QMN1273" s="262"/>
      <c r="QMO1273" s="262"/>
      <c r="QMP1273" s="262"/>
      <c r="QMQ1273" s="262"/>
      <c r="QMR1273" s="262"/>
      <c r="QMS1273" s="165"/>
      <c r="QMT1273" s="422"/>
      <c r="QMU1273" s="98"/>
      <c r="QMV1273" s="17"/>
      <c r="QMW1273" s="18"/>
      <c r="QMX1273" s="5"/>
      <c r="QMY1273" s="18"/>
      <c r="QMZ1273" s="76"/>
      <c r="QNA1273" s="192"/>
      <c r="QNB1273" s="114"/>
      <c r="QNC1273" s="125"/>
      <c r="QND1273" s="15"/>
      <c r="QNE1273" s="131"/>
      <c r="QNF1273" s="131"/>
      <c r="QNG1273" s="131"/>
      <c r="QNH1273" s="131"/>
      <c r="QNI1273" s="131"/>
      <c r="QNJ1273" s="131"/>
      <c r="QNK1273" s="131"/>
      <c r="QNL1273" s="131"/>
      <c r="QNM1273" s="203"/>
      <c r="QNN1273" s="203"/>
      <c r="QNO1273" s="203"/>
      <c r="QNP1273" s="357"/>
      <c r="QNQ1273" s="357"/>
      <c r="QNR1273" s="262"/>
      <c r="QNS1273" s="262"/>
      <c r="QNT1273" s="262"/>
      <c r="QNU1273" s="262"/>
      <c r="QNV1273" s="262"/>
      <c r="QNW1273" s="165"/>
      <c r="QNX1273" s="422"/>
      <c r="QNY1273" s="98"/>
      <c r="QNZ1273" s="17"/>
      <c r="QOA1273" s="18"/>
      <c r="QOB1273" s="5"/>
      <c r="QOC1273" s="18"/>
      <c r="QOD1273" s="76"/>
      <c r="QOE1273" s="192"/>
      <c r="QOF1273" s="114"/>
      <c r="QOG1273" s="125"/>
      <c r="QOH1273" s="15"/>
      <c r="QOI1273" s="131"/>
      <c r="QOJ1273" s="131"/>
      <c r="QOK1273" s="131"/>
      <c r="QOL1273" s="131"/>
      <c r="QOM1273" s="131"/>
      <c r="QON1273" s="131"/>
      <c r="QOO1273" s="131"/>
      <c r="QOP1273" s="131"/>
      <c r="QOQ1273" s="203"/>
      <c r="QOR1273" s="203"/>
      <c r="QOS1273" s="203"/>
      <c r="QOT1273" s="357"/>
      <c r="QOU1273" s="357"/>
      <c r="QOV1273" s="262"/>
      <c r="QOW1273" s="262"/>
      <c r="QOX1273" s="262"/>
      <c r="QOY1273" s="262"/>
      <c r="QOZ1273" s="262"/>
      <c r="QPA1273" s="165"/>
      <c r="QPB1273" s="422"/>
      <c r="QPC1273" s="98"/>
      <c r="QPD1273" s="17"/>
      <c r="QPE1273" s="18"/>
      <c r="QPF1273" s="5"/>
      <c r="QPG1273" s="18"/>
      <c r="QPH1273" s="76"/>
      <c r="QPI1273" s="192"/>
      <c r="QPJ1273" s="114"/>
      <c r="QPK1273" s="125"/>
      <c r="QPL1273" s="15"/>
      <c r="QPM1273" s="131"/>
      <c r="QPN1273" s="131"/>
      <c r="QPO1273" s="131"/>
      <c r="QPP1273" s="131"/>
      <c r="QPQ1273" s="131"/>
      <c r="QPR1273" s="131"/>
      <c r="QPS1273" s="131"/>
      <c r="QPT1273" s="131"/>
      <c r="QPU1273" s="203"/>
      <c r="QPV1273" s="203"/>
      <c r="QPW1273" s="203"/>
      <c r="QPX1273" s="357"/>
      <c r="QPY1273" s="357"/>
      <c r="QPZ1273" s="262"/>
      <c r="QQA1273" s="262"/>
      <c r="QQB1273" s="262"/>
      <c r="QQC1273" s="262"/>
      <c r="QQD1273" s="262"/>
      <c r="QQE1273" s="165"/>
      <c r="QQF1273" s="422"/>
      <c r="QQG1273" s="98"/>
      <c r="QQH1273" s="17"/>
      <c r="QQI1273" s="18"/>
      <c r="QQJ1273" s="5"/>
      <c r="QQK1273" s="18"/>
      <c r="QQL1273" s="76"/>
      <c r="QQM1273" s="192"/>
      <c r="QQN1273" s="114"/>
      <c r="QQO1273" s="125"/>
      <c r="QQP1273" s="15"/>
      <c r="QQQ1273" s="131"/>
      <c r="QQR1273" s="131"/>
      <c r="QQS1273" s="131"/>
      <c r="QQT1273" s="131"/>
      <c r="QQU1273" s="131"/>
      <c r="QQV1273" s="131"/>
      <c r="QQW1273" s="131"/>
      <c r="QQX1273" s="131"/>
      <c r="QQY1273" s="203"/>
      <c r="QQZ1273" s="203"/>
      <c r="QRA1273" s="203"/>
      <c r="QRB1273" s="357"/>
      <c r="QRC1273" s="357"/>
      <c r="QRD1273" s="262"/>
      <c r="QRE1273" s="262"/>
      <c r="QRF1273" s="262"/>
      <c r="QRG1273" s="262"/>
      <c r="QRH1273" s="262"/>
      <c r="QRI1273" s="165"/>
      <c r="QRJ1273" s="422"/>
      <c r="QRK1273" s="98"/>
      <c r="QRL1273" s="17"/>
      <c r="QRM1273" s="18"/>
      <c r="QRN1273" s="5"/>
      <c r="QRO1273" s="18"/>
      <c r="QRP1273" s="76"/>
      <c r="QRQ1273" s="192"/>
      <c r="QRR1273" s="114"/>
      <c r="QRS1273" s="125"/>
      <c r="QRT1273" s="15"/>
      <c r="QRU1273" s="131"/>
      <c r="QRV1273" s="131"/>
      <c r="QRW1273" s="131"/>
      <c r="QRX1273" s="131"/>
      <c r="QRY1273" s="131"/>
      <c r="QRZ1273" s="131"/>
      <c r="QSA1273" s="131"/>
      <c r="QSB1273" s="131"/>
      <c r="QSC1273" s="203"/>
      <c r="QSD1273" s="203"/>
      <c r="QSE1273" s="203"/>
      <c r="QSF1273" s="357"/>
      <c r="QSG1273" s="357"/>
      <c r="QSH1273" s="262"/>
      <c r="QSI1273" s="262"/>
      <c r="QSJ1273" s="262"/>
      <c r="QSK1273" s="262"/>
      <c r="QSL1273" s="262"/>
      <c r="QSM1273" s="165"/>
      <c r="QSN1273" s="422"/>
      <c r="QSO1273" s="98"/>
      <c r="QSP1273" s="17"/>
      <c r="QSQ1273" s="18"/>
      <c r="QSR1273" s="5"/>
      <c r="QSS1273" s="18"/>
      <c r="QST1273" s="76"/>
      <c r="QSU1273" s="192"/>
      <c r="QSV1273" s="114"/>
      <c r="QSW1273" s="125"/>
      <c r="QSX1273" s="15"/>
      <c r="QSY1273" s="131"/>
      <c r="QSZ1273" s="131"/>
      <c r="QTA1273" s="131"/>
      <c r="QTB1273" s="131"/>
      <c r="QTC1273" s="131"/>
      <c r="QTD1273" s="131"/>
      <c r="QTE1273" s="131"/>
      <c r="QTF1273" s="131"/>
      <c r="QTG1273" s="203"/>
      <c r="QTH1273" s="203"/>
      <c r="QTI1273" s="203"/>
      <c r="QTJ1273" s="357"/>
      <c r="QTK1273" s="357"/>
      <c r="QTL1273" s="262"/>
      <c r="QTM1273" s="262"/>
      <c r="QTN1273" s="262"/>
      <c r="QTO1273" s="262"/>
      <c r="QTP1273" s="262"/>
      <c r="QTQ1273" s="165"/>
      <c r="QTR1273" s="422"/>
      <c r="QTS1273" s="98"/>
      <c r="QTT1273" s="17"/>
      <c r="QTU1273" s="18"/>
      <c r="QTV1273" s="5"/>
      <c r="QTW1273" s="18"/>
      <c r="QTX1273" s="76"/>
      <c r="QTY1273" s="192"/>
      <c r="QTZ1273" s="114"/>
      <c r="QUA1273" s="125"/>
      <c r="QUB1273" s="15"/>
      <c r="QUC1273" s="131"/>
      <c r="QUD1273" s="131"/>
      <c r="QUE1273" s="131"/>
      <c r="QUF1273" s="131"/>
      <c r="QUG1273" s="131"/>
      <c r="QUH1273" s="131"/>
      <c r="QUI1273" s="131"/>
      <c r="QUJ1273" s="131"/>
      <c r="QUK1273" s="203"/>
      <c r="QUL1273" s="203"/>
      <c r="QUM1273" s="203"/>
      <c r="QUN1273" s="357"/>
      <c r="QUO1273" s="357"/>
      <c r="QUP1273" s="262"/>
      <c r="QUQ1273" s="262"/>
      <c r="QUR1273" s="262"/>
      <c r="QUS1273" s="262"/>
      <c r="QUT1273" s="262"/>
      <c r="QUU1273" s="165"/>
      <c r="QUV1273" s="422"/>
      <c r="QUW1273" s="98"/>
      <c r="QUX1273" s="17"/>
      <c r="QUY1273" s="18"/>
      <c r="QUZ1273" s="5"/>
      <c r="QVA1273" s="18"/>
      <c r="QVB1273" s="76"/>
      <c r="QVC1273" s="192"/>
      <c r="QVD1273" s="114"/>
      <c r="QVE1273" s="125"/>
      <c r="QVF1273" s="15"/>
      <c r="QVG1273" s="131"/>
      <c r="QVH1273" s="131"/>
      <c r="QVI1273" s="131"/>
      <c r="QVJ1273" s="131"/>
      <c r="QVK1273" s="131"/>
      <c r="QVL1273" s="131"/>
      <c r="QVM1273" s="131"/>
      <c r="QVN1273" s="131"/>
      <c r="QVO1273" s="203"/>
      <c r="QVP1273" s="203"/>
      <c r="QVQ1273" s="203"/>
      <c r="QVR1273" s="357"/>
      <c r="QVS1273" s="357"/>
      <c r="QVT1273" s="262"/>
      <c r="QVU1273" s="262"/>
      <c r="QVV1273" s="262"/>
      <c r="QVW1273" s="262"/>
      <c r="QVX1273" s="262"/>
      <c r="QVY1273" s="165"/>
      <c r="QVZ1273" s="422"/>
      <c r="QWA1273" s="98"/>
      <c r="QWB1273" s="17"/>
      <c r="QWC1273" s="18"/>
      <c r="QWD1273" s="5"/>
      <c r="QWE1273" s="18"/>
      <c r="QWF1273" s="76"/>
      <c r="QWG1273" s="192"/>
      <c r="QWH1273" s="114"/>
      <c r="QWI1273" s="125"/>
      <c r="QWJ1273" s="15"/>
      <c r="QWK1273" s="131"/>
      <c r="QWL1273" s="131"/>
      <c r="QWM1273" s="131"/>
      <c r="QWN1273" s="131"/>
      <c r="QWO1273" s="131"/>
      <c r="QWP1273" s="131"/>
      <c r="QWQ1273" s="131"/>
      <c r="QWR1273" s="131"/>
      <c r="QWS1273" s="203"/>
      <c r="QWT1273" s="203"/>
      <c r="QWU1273" s="203"/>
      <c r="QWV1273" s="357"/>
      <c r="QWW1273" s="357"/>
      <c r="QWX1273" s="262"/>
      <c r="QWY1273" s="262"/>
      <c r="QWZ1273" s="262"/>
      <c r="QXA1273" s="262"/>
      <c r="QXB1273" s="262"/>
      <c r="QXC1273" s="165"/>
      <c r="QXD1273" s="422"/>
      <c r="QXE1273" s="98"/>
      <c r="QXF1273" s="17"/>
      <c r="QXG1273" s="18"/>
      <c r="QXH1273" s="5"/>
      <c r="QXI1273" s="18"/>
      <c r="QXJ1273" s="76"/>
      <c r="QXK1273" s="192"/>
      <c r="QXL1273" s="114"/>
      <c r="QXM1273" s="125"/>
      <c r="QXN1273" s="15"/>
      <c r="QXO1273" s="131"/>
      <c r="QXP1273" s="131"/>
      <c r="QXQ1273" s="131"/>
      <c r="QXR1273" s="131"/>
      <c r="QXS1273" s="131"/>
      <c r="QXT1273" s="131"/>
      <c r="QXU1273" s="131"/>
      <c r="QXV1273" s="131"/>
      <c r="QXW1273" s="203"/>
      <c r="QXX1273" s="203"/>
      <c r="QXY1273" s="203"/>
      <c r="QXZ1273" s="357"/>
      <c r="QYA1273" s="357"/>
      <c r="QYB1273" s="262"/>
      <c r="QYC1273" s="262"/>
      <c r="QYD1273" s="262"/>
      <c r="QYE1273" s="262"/>
      <c r="QYF1273" s="262"/>
      <c r="QYG1273" s="165"/>
      <c r="QYH1273" s="422"/>
      <c r="QYI1273" s="98"/>
      <c r="QYJ1273" s="17"/>
      <c r="QYK1273" s="18"/>
      <c r="QYL1273" s="5"/>
      <c r="QYM1273" s="18"/>
      <c r="QYN1273" s="76"/>
      <c r="QYO1273" s="192"/>
      <c r="QYP1273" s="114"/>
      <c r="QYQ1273" s="125"/>
      <c r="QYR1273" s="15"/>
      <c r="QYS1273" s="131"/>
      <c r="QYT1273" s="131"/>
      <c r="QYU1273" s="131"/>
      <c r="QYV1273" s="131"/>
      <c r="QYW1273" s="131"/>
      <c r="QYX1273" s="131"/>
      <c r="QYY1273" s="131"/>
      <c r="QYZ1273" s="131"/>
      <c r="QZA1273" s="203"/>
      <c r="QZB1273" s="203"/>
      <c r="QZC1273" s="203"/>
      <c r="QZD1273" s="357"/>
      <c r="QZE1273" s="357"/>
      <c r="QZF1273" s="262"/>
      <c r="QZG1273" s="262"/>
      <c r="QZH1273" s="262"/>
      <c r="QZI1273" s="262"/>
      <c r="QZJ1273" s="262"/>
      <c r="QZK1273" s="165"/>
      <c r="QZL1273" s="422"/>
      <c r="QZM1273" s="98"/>
      <c r="QZN1273" s="17"/>
      <c r="QZO1273" s="18"/>
      <c r="QZP1273" s="5"/>
      <c r="QZQ1273" s="18"/>
      <c r="QZR1273" s="76"/>
      <c r="QZS1273" s="192"/>
      <c r="QZT1273" s="114"/>
      <c r="QZU1273" s="125"/>
      <c r="QZV1273" s="15"/>
      <c r="QZW1273" s="131"/>
      <c r="QZX1273" s="131"/>
      <c r="QZY1273" s="131"/>
      <c r="QZZ1273" s="131"/>
      <c r="RAA1273" s="131"/>
      <c r="RAB1273" s="131"/>
      <c r="RAC1273" s="131"/>
      <c r="RAD1273" s="131"/>
      <c r="RAE1273" s="203"/>
      <c r="RAF1273" s="203"/>
      <c r="RAG1273" s="203"/>
      <c r="RAH1273" s="357"/>
      <c r="RAI1273" s="357"/>
      <c r="RAJ1273" s="262"/>
      <c r="RAK1273" s="262"/>
      <c r="RAL1273" s="262"/>
      <c r="RAM1273" s="262"/>
      <c r="RAN1273" s="262"/>
      <c r="RAO1273" s="165"/>
      <c r="RAP1273" s="422"/>
      <c r="RAQ1273" s="98"/>
      <c r="RAR1273" s="17"/>
      <c r="RAS1273" s="18"/>
      <c r="RAT1273" s="5"/>
      <c r="RAU1273" s="18"/>
      <c r="RAV1273" s="76"/>
      <c r="RAW1273" s="192"/>
      <c r="RAX1273" s="114"/>
      <c r="RAY1273" s="125"/>
      <c r="RAZ1273" s="15"/>
      <c r="RBA1273" s="131"/>
      <c r="RBB1273" s="131"/>
      <c r="RBC1273" s="131"/>
      <c r="RBD1273" s="131"/>
      <c r="RBE1273" s="131"/>
      <c r="RBF1273" s="131"/>
      <c r="RBG1273" s="131"/>
      <c r="RBH1273" s="131"/>
      <c r="RBI1273" s="203"/>
      <c r="RBJ1273" s="203"/>
      <c r="RBK1273" s="203"/>
      <c r="RBL1273" s="357"/>
      <c r="RBM1273" s="357"/>
      <c r="RBN1273" s="262"/>
      <c r="RBO1273" s="262"/>
      <c r="RBP1273" s="262"/>
      <c r="RBQ1273" s="262"/>
      <c r="RBR1273" s="262"/>
      <c r="RBS1273" s="165"/>
      <c r="RBT1273" s="422"/>
      <c r="RBU1273" s="98"/>
      <c r="RBV1273" s="17"/>
      <c r="RBW1273" s="18"/>
      <c r="RBX1273" s="5"/>
      <c r="RBY1273" s="18"/>
      <c r="RBZ1273" s="76"/>
      <c r="RCA1273" s="192"/>
      <c r="RCB1273" s="114"/>
      <c r="RCC1273" s="125"/>
      <c r="RCD1273" s="15"/>
      <c r="RCE1273" s="131"/>
      <c r="RCF1273" s="131"/>
      <c r="RCG1273" s="131"/>
      <c r="RCH1273" s="131"/>
      <c r="RCI1273" s="131"/>
      <c r="RCJ1273" s="131"/>
      <c r="RCK1273" s="131"/>
      <c r="RCL1273" s="131"/>
      <c r="RCM1273" s="203"/>
      <c r="RCN1273" s="203"/>
      <c r="RCO1273" s="203"/>
      <c r="RCP1273" s="357"/>
      <c r="RCQ1273" s="357"/>
      <c r="RCR1273" s="262"/>
      <c r="RCS1273" s="262"/>
      <c r="RCT1273" s="262"/>
      <c r="RCU1273" s="262"/>
      <c r="RCV1273" s="262"/>
      <c r="RCW1273" s="165"/>
      <c r="RCX1273" s="422"/>
      <c r="RCY1273" s="98"/>
      <c r="RCZ1273" s="17"/>
      <c r="RDA1273" s="18"/>
      <c r="RDB1273" s="5"/>
      <c r="RDC1273" s="18"/>
      <c r="RDD1273" s="76"/>
      <c r="RDE1273" s="192"/>
      <c r="RDF1273" s="114"/>
      <c r="RDG1273" s="125"/>
      <c r="RDH1273" s="15"/>
      <c r="RDI1273" s="131"/>
      <c r="RDJ1273" s="131"/>
      <c r="RDK1273" s="131"/>
      <c r="RDL1273" s="131"/>
      <c r="RDM1273" s="131"/>
      <c r="RDN1273" s="131"/>
      <c r="RDO1273" s="131"/>
      <c r="RDP1273" s="131"/>
      <c r="RDQ1273" s="203"/>
      <c r="RDR1273" s="203"/>
      <c r="RDS1273" s="203"/>
      <c r="RDT1273" s="357"/>
      <c r="RDU1273" s="357"/>
      <c r="RDV1273" s="262"/>
      <c r="RDW1273" s="262"/>
      <c r="RDX1273" s="262"/>
      <c r="RDY1273" s="262"/>
      <c r="RDZ1273" s="262"/>
      <c r="REA1273" s="165"/>
      <c r="REB1273" s="422"/>
      <c r="REC1273" s="98"/>
      <c r="RED1273" s="17"/>
      <c r="REE1273" s="18"/>
      <c r="REF1273" s="5"/>
      <c r="REG1273" s="18"/>
      <c r="REH1273" s="76"/>
      <c r="REI1273" s="192"/>
      <c r="REJ1273" s="114"/>
      <c r="REK1273" s="125"/>
      <c r="REL1273" s="15"/>
      <c r="REM1273" s="131"/>
      <c r="REN1273" s="131"/>
      <c r="REO1273" s="131"/>
      <c r="REP1273" s="131"/>
      <c r="REQ1273" s="131"/>
      <c r="RER1273" s="131"/>
      <c r="RES1273" s="131"/>
      <c r="RET1273" s="131"/>
      <c r="REU1273" s="203"/>
      <c r="REV1273" s="203"/>
      <c r="REW1273" s="203"/>
      <c r="REX1273" s="357"/>
      <c r="REY1273" s="357"/>
      <c r="REZ1273" s="262"/>
      <c r="RFA1273" s="262"/>
      <c r="RFB1273" s="262"/>
      <c r="RFC1273" s="262"/>
      <c r="RFD1273" s="262"/>
      <c r="RFE1273" s="165"/>
      <c r="RFF1273" s="422"/>
      <c r="RFG1273" s="98"/>
      <c r="RFH1273" s="17"/>
      <c r="RFI1273" s="18"/>
      <c r="RFJ1273" s="5"/>
      <c r="RFK1273" s="18"/>
      <c r="RFL1273" s="76"/>
      <c r="RFM1273" s="192"/>
      <c r="RFN1273" s="114"/>
      <c r="RFO1273" s="125"/>
      <c r="RFP1273" s="15"/>
      <c r="RFQ1273" s="131"/>
      <c r="RFR1273" s="131"/>
      <c r="RFS1273" s="131"/>
      <c r="RFT1273" s="131"/>
      <c r="RFU1273" s="131"/>
      <c r="RFV1273" s="131"/>
      <c r="RFW1273" s="131"/>
      <c r="RFX1273" s="131"/>
      <c r="RFY1273" s="203"/>
      <c r="RFZ1273" s="203"/>
      <c r="RGA1273" s="203"/>
      <c r="RGB1273" s="357"/>
      <c r="RGC1273" s="357"/>
      <c r="RGD1273" s="262"/>
      <c r="RGE1273" s="262"/>
      <c r="RGF1273" s="262"/>
      <c r="RGG1273" s="262"/>
      <c r="RGH1273" s="262"/>
      <c r="RGI1273" s="165"/>
      <c r="RGJ1273" s="422"/>
      <c r="RGK1273" s="98"/>
      <c r="RGL1273" s="17"/>
      <c r="RGM1273" s="18"/>
      <c r="RGN1273" s="5"/>
      <c r="RGO1273" s="18"/>
      <c r="RGP1273" s="76"/>
      <c r="RGQ1273" s="192"/>
      <c r="RGR1273" s="114"/>
      <c r="RGS1273" s="125"/>
      <c r="RGT1273" s="15"/>
      <c r="RGU1273" s="131"/>
      <c r="RGV1273" s="131"/>
      <c r="RGW1273" s="131"/>
      <c r="RGX1273" s="131"/>
      <c r="RGY1273" s="131"/>
      <c r="RGZ1273" s="131"/>
      <c r="RHA1273" s="131"/>
      <c r="RHB1273" s="131"/>
      <c r="RHC1273" s="203"/>
      <c r="RHD1273" s="203"/>
      <c r="RHE1273" s="203"/>
      <c r="RHF1273" s="357"/>
      <c r="RHG1273" s="357"/>
      <c r="RHH1273" s="262"/>
      <c r="RHI1273" s="262"/>
      <c r="RHJ1273" s="262"/>
      <c r="RHK1273" s="262"/>
      <c r="RHL1273" s="262"/>
      <c r="RHM1273" s="165"/>
      <c r="RHN1273" s="422"/>
      <c r="RHO1273" s="98"/>
      <c r="RHP1273" s="17"/>
      <c r="RHQ1273" s="18"/>
      <c r="RHR1273" s="5"/>
      <c r="RHS1273" s="18"/>
      <c r="RHT1273" s="76"/>
      <c r="RHU1273" s="192"/>
      <c r="RHV1273" s="114"/>
      <c r="RHW1273" s="125"/>
      <c r="RHX1273" s="15"/>
      <c r="RHY1273" s="131"/>
      <c r="RHZ1273" s="131"/>
      <c r="RIA1273" s="131"/>
      <c r="RIB1273" s="131"/>
      <c r="RIC1273" s="131"/>
      <c r="RID1273" s="131"/>
      <c r="RIE1273" s="131"/>
      <c r="RIF1273" s="131"/>
      <c r="RIG1273" s="203"/>
      <c r="RIH1273" s="203"/>
      <c r="RII1273" s="203"/>
      <c r="RIJ1273" s="357"/>
      <c r="RIK1273" s="357"/>
      <c r="RIL1273" s="262"/>
      <c r="RIM1273" s="262"/>
      <c r="RIN1273" s="262"/>
      <c r="RIO1273" s="262"/>
      <c r="RIP1273" s="262"/>
      <c r="RIQ1273" s="165"/>
      <c r="RIR1273" s="422"/>
      <c r="RIS1273" s="98"/>
      <c r="RIT1273" s="17"/>
      <c r="RIU1273" s="18"/>
      <c r="RIV1273" s="5"/>
      <c r="RIW1273" s="18"/>
      <c r="RIX1273" s="76"/>
      <c r="RIY1273" s="192"/>
      <c r="RIZ1273" s="114"/>
      <c r="RJA1273" s="125"/>
      <c r="RJB1273" s="15"/>
      <c r="RJC1273" s="131"/>
      <c r="RJD1273" s="131"/>
      <c r="RJE1273" s="131"/>
      <c r="RJF1273" s="131"/>
      <c r="RJG1273" s="131"/>
      <c r="RJH1273" s="131"/>
      <c r="RJI1273" s="131"/>
      <c r="RJJ1273" s="131"/>
      <c r="RJK1273" s="203"/>
      <c r="RJL1273" s="203"/>
      <c r="RJM1273" s="203"/>
      <c r="RJN1273" s="357"/>
      <c r="RJO1273" s="357"/>
      <c r="RJP1273" s="262"/>
      <c r="RJQ1273" s="262"/>
      <c r="RJR1273" s="262"/>
      <c r="RJS1273" s="262"/>
      <c r="RJT1273" s="262"/>
      <c r="RJU1273" s="165"/>
      <c r="RJV1273" s="422"/>
      <c r="RJW1273" s="98"/>
      <c r="RJX1273" s="17"/>
      <c r="RJY1273" s="18"/>
      <c r="RJZ1273" s="5"/>
      <c r="RKA1273" s="18"/>
      <c r="RKB1273" s="76"/>
      <c r="RKC1273" s="192"/>
      <c r="RKD1273" s="114"/>
      <c r="RKE1273" s="125"/>
      <c r="RKF1273" s="15"/>
      <c r="RKG1273" s="131"/>
      <c r="RKH1273" s="131"/>
      <c r="RKI1273" s="131"/>
      <c r="RKJ1273" s="131"/>
      <c r="RKK1273" s="131"/>
      <c r="RKL1273" s="131"/>
      <c r="RKM1273" s="131"/>
      <c r="RKN1273" s="131"/>
      <c r="RKO1273" s="203"/>
      <c r="RKP1273" s="203"/>
      <c r="RKQ1273" s="203"/>
      <c r="RKR1273" s="357"/>
      <c r="RKS1273" s="357"/>
      <c r="RKT1273" s="262"/>
      <c r="RKU1273" s="262"/>
      <c r="RKV1273" s="262"/>
      <c r="RKW1273" s="262"/>
      <c r="RKX1273" s="262"/>
      <c r="RKY1273" s="165"/>
      <c r="RKZ1273" s="422"/>
      <c r="RLA1273" s="98"/>
      <c r="RLB1273" s="17"/>
      <c r="RLC1273" s="18"/>
      <c r="RLD1273" s="5"/>
      <c r="RLE1273" s="18"/>
      <c r="RLF1273" s="76"/>
      <c r="RLG1273" s="192"/>
      <c r="RLH1273" s="114"/>
      <c r="RLI1273" s="125"/>
      <c r="RLJ1273" s="15"/>
      <c r="RLK1273" s="131"/>
      <c r="RLL1273" s="131"/>
      <c r="RLM1273" s="131"/>
      <c r="RLN1273" s="131"/>
      <c r="RLO1273" s="131"/>
      <c r="RLP1273" s="131"/>
      <c r="RLQ1273" s="131"/>
      <c r="RLR1273" s="131"/>
      <c r="RLS1273" s="203"/>
      <c r="RLT1273" s="203"/>
      <c r="RLU1273" s="203"/>
      <c r="RLV1273" s="357"/>
      <c r="RLW1273" s="357"/>
      <c r="RLX1273" s="262"/>
      <c r="RLY1273" s="262"/>
      <c r="RLZ1273" s="262"/>
      <c r="RMA1273" s="262"/>
      <c r="RMB1273" s="262"/>
      <c r="RMC1273" s="165"/>
      <c r="RMD1273" s="422"/>
      <c r="RME1273" s="98"/>
      <c r="RMF1273" s="17"/>
      <c r="RMG1273" s="18"/>
      <c r="RMH1273" s="5"/>
      <c r="RMI1273" s="18"/>
      <c r="RMJ1273" s="76"/>
      <c r="RMK1273" s="192"/>
      <c r="RML1273" s="114"/>
      <c r="RMM1273" s="125"/>
      <c r="RMN1273" s="15"/>
      <c r="RMO1273" s="131"/>
      <c r="RMP1273" s="131"/>
      <c r="RMQ1273" s="131"/>
      <c r="RMR1273" s="131"/>
      <c r="RMS1273" s="131"/>
      <c r="RMT1273" s="131"/>
      <c r="RMU1273" s="131"/>
      <c r="RMV1273" s="131"/>
      <c r="RMW1273" s="203"/>
      <c r="RMX1273" s="203"/>
      <c r="RMY1273" s="203"/>
      <c r="RMZ1273" s="357"/>
      <c r="RNA1273" s="357"/>
      <c r="RNB1273" s="262"/>
      <c r="RNC1273" s="262"/>
      <c r="RND1273" s="262"/>
      <c r="RNE1273" s="262"/>
      <c r="RNF1273" s="262"/>
      <c r="RNG1273" s="165"/>
      <c r="RNH1273" s="422"/>
      <c r="RNI1273" s="98"/>
      <c r="RNJ1273" s="17"/>
      <c r="RNK1273" s="18"/>
      <c r="RNL1273" s="5"/>
      <c r="RNM1273" s="18"/>
      <c r="RNN1273" s="76"/>
      <c r="RNO1273" s="192"/>
      <c r="RNP1273" s="114"/>
      <c r="RNQ1273" s="125"/>
      <c r="RNR1273" s="15"/>
      <c r="RNS1273" s="131"/>
      <c r="RNT1273" s="131"/>
      <c r="RNU1273" s="131"/>
      <c r="RNV1273" s="131"/>
      <c r="RNW1273" s="131"/>
      <c r="RNX1273" s="131"/>
      <c r="RNY1273" s="131"/>
      <c r="RNZ1273" s="131"/>
      <c r="ROA1273" s="203"/>
      <c r="ROB1273" s="203"/>
      <c r="ROC1273" s="203"/>
      <c r="ROD1273" s="357"/>
      <c r="ROE1273" s="357"/>
      <c r="ROF1273" s="262"/>
      <c r="ROG1273" s="262"/>
      <c r="ROH1273" s="262"/>
      <c r="ROI1273" s="262"/>
      <c r="ROJ1273" s="262"/>
      <c r="ROK1273" s="165"/>
      <c r="ROL1273" s="422"/>
      <c r="ROM1273" s="98"/>
      <c r="RON1273" s="17"/>
      <c r="ROO1273" s="18"/>
      <c r="ROP1273" s="5"/>
      <c r="ROQ1273" s="18"/>
      <c r="ROR1273" s="76"/>
      <c r="ROS1273" s="192"/>
      <c r="ROT1273" s="114"/>
      <c r="ROU1273" s="125"/>
      <c r="ROV1273" s="15"/>
      <c r="ROW1273" s="131"/>
      <c r="ROX1273" s="131"/>
      <c r="ROY1273" s="131"/>
      <c r="ROZ1273" s="131"/>
      <c r="RPA1273" s="131"/>
      <c r="RPB1273" s="131"/>
      <c r="RPC1273" s="131"/>
      <c r="RPD1273" s="131"/>
      <c r="RPE1273" s="203"/>
      <c r="RPF1273" s="203"/>
      <c r="RPG1273" s="203"/>
      <c r="RPH1273" s="357"/>
      <c r="RPI1273" s="357"/>
      <c r="RPJ1273" s="262"/>
      <c r="RPK1273" s="262"/>
      <c r="RPL1273" s="262"/>
      <c r="RPM1273" s="262"/>
      <c r="RPN1273" s="262"/>
      <c r="RPO1273" s="165"/>
      <c r="RPP1273" s="422"/>
      <c r="RPQ1273" s="98"/>
      <c r="RPR1273" s="17"/>
      <c r="RPS1273" s="18"/>
      <c r="RPT1273" s="5"/>
      <c r="RPU1273" s="18"/>
      <c r="RPV1273" s="76"/>
      <c r="RPW1273" s="192"/>
      <c r="RPX1273" s="114"/>
      <c r="RPY1273" s="125"/>
      <c r="RPZ1273" s="15"/>
      <c r="RQA1273" s="131"/>
      <c r="RQB1273" s="131"/>
      <c r="RQC1273" s="131"/>
      <c r="RQD1273" s="131"/>
      <c r="RQE1273" s="131"/>
      <c r="RQF1273" s="131"/>
      <c r="RQG1273" s="131"/>
      <c r="RQH1273" s="131"/>
      <c r="RQI1273" s="203"/>
      <c r="RQJ1273" s="203"/>
      <c r="RQK1273" s="203"/>
      <c r="RQL1273" s="357"/>
      <c r="RQM1273" s="357"/>
      <c r="RQN1273" s="262"/>
      <c r="RQO1273" s="262"/>
      <c r="RQP1273" s="262"/>
      <c r="RQQ1273" s="262"/>
      <c r="RQR1273" s="262"/>
      <c r="RQS1273" s="165"/>
      <c r="RQT1273" s="422"/>
      <c r="RQU1273" s="98"/>
      <c r="RQV1273" s="17"/>
      <c r="RQW1273" s="18"/>
      <c r="RQX1273" s="5"/>
      <c r="RQY1273" s="18"/>
      <c r="RQZ1273" s="76"/>
      <c r="RRA1273" s="192"/>
      <c r="RRB1273" s="114"/>
      <c r="RRC1273" s="125"/>
      <c r="RRD1273" s="15"/>
      <c r="RRE1273" s="131"/>
      <c r="RRF1273" s="131"/>
      <c r="RRG1273" s="131"/>
      <c r="RRH1273" s="131"/>
      <c r="RRI1273" s="131"/>
      <c r="RRJ1273" s="131"/>
      <c r="RRK1273" s="131"/>
      <c r="RRL1273" s="131"/>
      <c r="RRM1273" s="203"/>
      <c r="RRN1273" s="203"/>
      <c r="RRO1273" s="203"/>
      <c r="RRP1273" s="357"/>
      <c r="RRQ1273" s="357"/>
      <c r="RRR1273" s="262"/>
      <c r="RRS1273" s="262"/>
      <c r="RRT1273" s="262"/>
      <c r="RRU1273" s="262"/>
      <c r="RRV1273" s="262"/>
      <c r="RRW1273" s="165"/>
      <c r="RRX1273" s="422"/>
      <c r="RRY1273" s="98"/>
      <c r="RRZ1273" s="17"/>
      <c r="RSA1273" s="18"/>
      <c r="RSB1273" s="5"/>
      <c r="RSC1273" s="18"/>
      <c r="RSD1273" s="76"/>
      <c r="RSE1273" s="192"/>
      <c r="RSF1273" s="114"/>
      <c r="RSG1273" s="125"/>
      <c r="RSH1273" s="15"/>
      <c r="RSI1273" s="131"/>
      <c r="RSJ1273" s="131"/>
      <c r="RSK1273" s="131"/>
      <c r="RSL1273" s="131"/>
      <c r="RSM1273" s="131"/>
      <c r="RSN1273" s="131"/>
      <c r="RSO1273" s="131"/>
      <c r="RSP1273" s="131"/>
      <c r="RSQ1273" s="203"/>
      <c r="RSR1273" s="203"/>
      <c r="RSS1273" s="203"/>
      <c r="RST1273" s="357"/>
      <c r="RSU1273" s="357"/>
      <c r="RSV1273" s="262"/>
      <c r="RSW1273" s="262"/>
      <c r="RSX1273" s="262"/>
      <c r="RSY1273" s="262"/>
      <c r="RSZ1273" s="262"/>
      <c r="RTA1273" s="165"/>
      <c r="RTB1273" s="422"/>
      <c r="RTC1273" s="98"/>
      <c r="RTD1273" s="17"/>
      <c r="RTE1273" s="18"/>
      <c r="RTF1273" s="5"/>
      <c r="RTG1273" s="18"/>
      <c r="RTH1273" s="76"/>
      <c r="RTI1273" s="192"/>
      <c r="RTJ1273" s="114"/>
      <c r="RTK1273" s="125"/>
      <c r="RTL1273" s="15"/>
      <c r="RTM1273" s="131"/>
      <c r="RTN1273" s="131"/>
      <c r="RTO1273" s="131"/>
      <c r="RTP1273" s="131"/>
      <c r="RTQ1273" s="131"/>
      <c r="RTR1273" s="131"/>
      <c r="RTS1273" s="131"/>
      <c r="RTT1273" s="131"/>
      <c r="RTU1273" s="203"/>
      <c r="RTV1273" s="203"/>
      <c r="RTW1273" s="203"/>
      <c r="RTX1273" s="357"/>
      <c r="RTY1273" s="357"/>
      <c r="RTZ1273" s="262"/>
      <c r="RUA1273" s="262"/>
      <c r="RUB1273" s="262"/>
      <c r="RUC1273" s="262"/>
      <c r="RUD1273" s="262"/>
      <c r="RUE1273" s="165"/>
      <c r="RUF1273" s="422"/>
      <c r="RUG1273" s="98"/>
      <c r="RUH1273" s="17"/>
      <c r="RUI1273" s="18"/>
      <c r="RUJ1273" s="5"/>
      <c r="RUK1273" s="18"/>
      <c r="RUL1273" s="76"/>
      <c r="RUM1273" s="192"/>
      <c r="RUN1273" s="114"/>
      <c r="RUO1273" s="125"/>
      <c r="RUP1273" s="15"/>
      <c r="RUQ1273" s="131"/>
      <c r="RUR1273" s="131"/>
      <c r="RUS1273" s="131"/>
      <c r="RUT1273" s="131"/>
      <c r="RUU1273" s="131"/>
      <c r="RUV1273" s="131"/>
      <c r="RUW1273" s="131"/>
      <c r="RUX1273" s="131"/>
      <c r="RUY1273" s="203"/>
      <c r="RUZ1273" s="203"/>
      <c r="RVA1273" s="203"/>
      <c r="RVB1273" s="357"/>
      <c r="RVC1273" s="357"/>
      <c r="RVD1273" s="262"/>
      <c r="RVE1273" s="262"/>
      <c r="RVF1273" s="262"/>
      <c r="RVG1273" s="262"/>
      <c r="RVH1273" s="262"/>
      <c r="RVI1273" s="165"/>
      <c r="RVJ1273" s="422"/>
      <c r="RVK1273" s="98"/>
      <c r="RVL1273" s="17"/>
      <c r="RVM1273" s="18"/>
      <c r="RVN1273" s="5"/>
      <c r="RVO1273" s="18"/>
      <c r="RVP1273" s="76"/>
      <c r="RVQ1273" s="192"/>
      <c r="RVR1273" s="114"/>
      <c r="RVS1273" s="125"/>
      <c r="RVT1273" s="15"/>
      <c r="RVU1273" s="131"/>
      <c r="RVV1273" s="131"/>
      <c r="RVW1273" s="131"/>
      <c r="RVX1273" s="131"/>
      <c r="RVY1273" s="131"/>
      <c r="RVZ1273" s="131"/>
      <c r="RWA1273" s="131"/>
      <c r="RWB1273" s="131"/>
      <c r="RWC1273" s="203"/>
      <c r="RWD1273" s="203"/>
      <c r="RWE1273" s="203"/>
      <c r="RWF1273" s="357"/>
      <c r="RWG1273" s="357"/>
      <c r="RWH1273" s="262"/>
      <c r="RWI1273" s="262"/>
      <c r="RWJ1273" s="262"/>
      <c r="RWK1273" s="262"/>
      <c r="RWL1273" s="262"/>
      <c r="RWM1273" s="165"/>
      <c r="RWN1273" s="422"/>
      <c r="RWO1273" s="98"/>
      <c r="RWP1273" s="17"/>
      <c r="RWQ1273" s="18"/>
      <c r="RWR1273" s="5"/>
      <c r="RWS1273" s="18"/>
      <c r="RWT1273" s="76"/>
      <c r="RWU1273" s="192"/>
      <c r="RWV1273" s="114"/>
      <c r="RWW1273" s="125"/>
      <c r="RWX1273" s="15"/>
      <c r="RWY1273" s="131"/>
      <c r="RWZ1273" s="131"/>
      <c r="RXA1273" s="131"/>
      <c r="RXB1273" s="131"/>
      <c r="RXC1273" s="131"/>
      <c r="RXD1273" s="131"/>
      <c r="RXE1273" s="131"/>
      <c r="RXF1273" s="131"/>
      <c r="RXG1273" s="203"/>
      <c r="RXH1273" s="203"/>
      <c r="RXI1273" s="203"/>
      <c r="RXJ1273" s="357"/>
      <c r="RXK1273" s="357"/>
      <c r="RXL1273" s="262"/>
      <c r="RXM1273" s="262"/>
      <c r="RXN1273" s="262"/>
      <c r="RXO1273" s="262"/>
      <c r="RXP1273" s="262"/>
      <c r="RXQ1273" s="165"/>
      <c r="RXR1273" s="422"/>
      <c r="RXS1273" s="98"/>
      <c r="RXT1273" s="17"/>
      <c r="RXU1273" s="18"/>
      <c r="RXV1273" s="5"/>
      <c r="RXW1273" s="18"/>
      <c r="RXX1273" s="76"/>
      <c r="RXY1273" s="192"/>
      <c r="RXZ1273" s="114"/>
      <c r="RYA1273" s="125"/>
      <c r="RYB1273" s="15"/>
      <c r="RYC1273" s="131"/>
      <c r="RYD1273" s="131"/>
      <c r="RYE1273" s="131"/>
      <c r="RYF1273" s="131"/>
      <c r="RYG1273" s="131"/>
      <c r="RYH1273" s="131"/>
      <c r="RYI1273" s="131"/>
      <c r="RYJ1273" s="131"/>
      <c r="RYK1273" s="203"/>
      <c r="RYL1273" s="203"/>
      <c r="RYM1273" s="203"/>
      <c r="RYN1273" s="357"/>
      <c r="RYO1273" s="357"/>
      <c r="RYP1273" s="262"/>
      <c r="RYQ1273" s="262"/>
      <c r="RYR1273" s="262"/>
      <c r="RYS1273" s="262"/>
      <c r="RYT1273" s="262"/>
      <c r="RYU1273" s="165"/>
      <c r="RYV1273" s="422"/>
      <c r="RYW1273" s="98"/>
      <c r="RYX1273" s="17"/>
      <c r="RYY1273" s="18"/>
      <c r="RYZ1273" s="5"/>
      <c r="RZA1273" s="18"/>
      <c r="RZB1273" s="76"/>
      <c r="RZC1273" s="192"/>
      <c r="RZD1273" s="114"/>
      <c r="RZE1273" s="125"/>
      <c r="RZF1273" s="15"/>
      <c r="RZG1273" s="131"/>
      <c r="RZH1273" s="131"/>
      <c r="RZI1273" s="131"/>
      <c r="RZJ1273" s="131"/>
      <c r="RZK1273" s="131"/>
      <c r="RZL1273" s="131"/>
      <c r="RZM1273" s="131"/>
      <c r="RZN1273" s="131"/>
      <c r="RZO1273" s="203"/>
      <c r="RZP1273" s="203"/>
      <c r="RZQ1273" s="203"/>
      <c r="RZR1273" s="357"/>
      <c r="RZS1273" s="357"/>
      <c r="RZT1273" s="262"/>
      <c r="RZU1273" s="262"/>
      <c r="RZV1273" s="262"/>
      <c r="RZW1273" s="262"/>
      <c r="RZX1273" s="262"/>
      <c r="RZY1273" s="165"/>
      <c r="RZZ1273" s="422"/>
      <c r="SAA1273" s="98"/>
      <c r="SAB1273" s="17"/>
      <c r="SAC1273" s="18"/>
      <c r="SAD1273" s="5"/>
      <c r="SAE1273" s="18"/>
      <c r="SAF1273" s="76"/>
      <c r="SAG1273" s="192"/>
      <c r="SAH1273" s="114"/>
      <c r="SAI1273" s="125"/>
      <c r="SAJ1273" s="15"/>
      <c r="SAK1273" s="131"/>
      <c r="SAL1273" s="131"/>
      <c r="SAM1273" s="131"/>
      <c r="SAN1273" s="131"/>
      <c r="SAO1273" s="131"/>
      <c r="SAP1273" s="131"/>
      <c r="SAQ1273" s="131"/>
      <c r="SAR1273" s="131"/>
      <c r="SAS1273" s="203"/>
      <c r="SAT1273" s="203"/>
      <c r="SAU1273" s="203"/>
      <c r="SAV1273" s="357"/>
      <c r="SAW1273" s="357"/>
      <c r="SAX1273" s="262"/>
      <c r="SAY1273" s="262"/>
      <c r="SAZ1273" s="262"/>
      <c r="SBA1273" s="262"/>
      <c r="SBB1273" s="262"/>
      <c r="SBC1273" s="165"/>
      <c r="SBD1273" s="422"/>
      <c r="SBE1273" s="98"/>
      <c r="SBF1273" s="17"/>
      <c r="SBG1273" s="18"/>
      <c r="SBH1273" s="5"/>
      <c r="SBI1273" s="18"/>
      <c r="SBJ1273" s="76"/>
      <c r="SBK1273" s="192"/>
      <c r="SBL1273" s="114"/>
      <c r="SBM1273" s="125"/>
      <c r="SBN1273" s="15"/>
      <c r="SBO1273" s="131"/>
      <c r="SBP1273" s="131"/>
      <c r="SBQ1273" s="131"/>
      <c r="SBR1273" s="131"/>
      <c r="SBS1273" s="131"/>
      <c r="SBT1273" s="131"/>
      <c r="SBU1273" s="131"/>
      <c r="SBV1273" s="131"/>
      <c r="SBW1273" s="203"/>
      <c r="SBX1273" s="203"/>
      <c r="SBY1273" s="203"/>
      <c r="SBZ1273" s="357"/>
      <c r="SCA1273" s="357"/>
      <c r="SCB1273" s="262"/>
      <c r="SCC1273" s="262"/>
      <c r="SCD1273" s="262"/>
      <c r="SCE1273" s="262"/>
      <c r="SCF1273" s="262"/>
      <c r="SCG1273" s="165"/>
      <c r="SCH1273" s="422"/>
      <c r="SCI1273" s="98"/>
      <c r="SCJ1273" s="17"/>
      <c r="SCK1273" s="18"/>
      <c r="SCL1273" s="5"/>
      <c r="SCM1273" s="18"/>
      <c r="SCN1273" s="76"/>
      <c r="SCO1273" s="192"/>
      <c r="SCP1273" s="114"/>
      <c r="SCQ1273" s="125"/>
      <c r="SCR1273" s="15"/>
      <c r="SCS1273" s="131"/>
      <c r="SCT1273" s="131"/>
      <c r="SCU1273" s="131"/>
      <c r="SCV1273" s="131"/>
      <c r="SCW1273" s="131"/>
      <c r="SCX1273" s="131"/>
      <c r="SCY1273" s="131"/>
      <c r="SCZ1273" s="131"/>
      <c r="SDA1273" s="203"/>
      <c r="SDB1273" s="203"/>
      <c r="SDC1273" s="203"/>
      <c r="SDD1273" s="357"/>
      <c r="SDE1273" s="357"/>
      <c r="SDF1273" s="262"/>
      <c r="SDG1273" s="262"/>
      <c r="SDH1273" s="262"/>
      <c r="SDI1273" s="262"/>
      <c r="SDJ1273" s="262"/>
      <c r="SDK1273" s="165"/>
      <c r="SDL1273" s="422"/>
      <c r="SDM1273" s="98"/>
      <c r="SDN1273" s="17"/>
      <c r="SDO1273" s="18"/>
      <c r="SDP1273" s="5"/>
      <c r="SDQ1273" s="18"/>
      <c r="SDR1273" s="76"/>
      <c r="SDS1273" s="192"/>
      <c r="SDT1273" s="114"/>
      <c r="SDU1273" s="125"/>
      <c r="SDV1273" s="15"/>
      <c r="SDW1273" s="131"/>
      <c r="SDX1273" s="131"/>
      <c r="SDY1273" s="131"/>
      <c r="SDZ1273" s="131"/>
      <c r="SEA1273" s="131"/>
      <c r="SEB1273" s="131"/>
      <c r="SEC1273" s="131"/>
      <c r="SED1273" s="131"/>
      <c r="SEE1273" s="203"/>
      <c r="SEF1273" s="203"/>
      <c r="SEG1273" s="203"/>
      <c r="SEH1273" s="357"/>
      <c r="SEI1273" s="357"/>
      <c r="SEJ1273" s="262"/>
      <c r="SEK1273" s="262"/>
      <c r="SEL1273" s="262"/>
      <c r="SEM1273" s="262"/>
      <c r="SEN1273" s="262"/>
      <c r="SEO1273" s="165"/>
      <c r="SEP1273" s="422"/>
      <c r="SEQ1273" s="98"/>
      <c r="SER1273" s="17"/>
      <c r="SES1273" s="18"/>
      <c r="SET1273" s="5"/>
      <c r="SEU1273" s="18"/>
      <c r="SEV1273" s="76"/>
      <c r="SEW1273" s="192"/>
      <c r="SEX1273" s="114"/>
      <c r="SEY1273" s="125"/>
      <c r="SEZ1273" s="15"/>
      <c r="SFA1273" s="131"/>
      <c r="SFB1273" s="131"/>
      <c r="SFC1273" s="131"/>
      <c r="SFD1273" s="131"/>
      <c r="SFE1273" s="131"/>
      <c r="SFF1273" s="131"/>
      <c r="SFG1273" s="131"/>
      <c r="SFH1273" s="131"/>
      <c r="SFI1273" s="203"/>
      <c r="SFJ1273" s="203"/>
      <c r="SFK1273" s="203"/>
      <c r="SFL1273" s="357"/>
      <c r="SFM1273" s="357"/>
      <c r="SFN1273" s="262"/>
      <c r="SFO1273" s="262"/>
      <c r="SFP1273" s="262"/>
      <c r="SFQ1273" s="262"/>
      <c r="SFR1273" s="262"/>
      <c r="SFS1273" s="165"/>
      <c r="SFT1273" s="422"/>
      <c r="SFU1273" s="98"/>
      <c r="SFV1273" s="17"/>
      <c r="SFW1273" s="18"/>
      <c r="SFX1273" s="5"/>
      <c r="SFY1273" s="18"/>
      <c r="SFZ1273" s="76"/>
      <c r="SGA1273" s="192"/>
      <c r="SGB1273" s="114"/>
      <c r="SGC1273" s="125"/>
      <c r="SGD1273" s="15"/>
      <c r="SGE1273" s="131"/>
      <c r="SGF1273" s="131"/>
      <c r="SGG1273" s="131"/>
      <c r="SGH1273" s="131"/>
      <c r="SGI1273" s="131"/>
      <c r="SGJ1273" s="131"/>
      <c r="SGK1273" s="131"/>
      <c r="SGL1273" s="131"/>
      <c r="SGM1273" s="203"/>
      <c r="SGN1273" s="203"/>
      <c r="SGO1273" s="203"/>
      <c r="SGP1273" s="357"/>
      <c r="SGQ1273" s="357"/>
      <c r="SGR1273" s="262"/>
      <c r="SGS1273" s="262"/>
      <c r="SGT1273" s="262"/>
      <c r="SGU1273" s="262"/>
      <c r="SGV1273" s="262"/>
      <c r="SGW1273" s="165"/>
      <c r="SGX1273" s="422"/>
      <c r="SGY1273" s="98"/>
      <c r="SGZ1273" s="17"/>
      <c r="SHA1273" s="18"/>
      <c r="SHB1273" s="5"/>
      <c r="SHC1273" s="18"/>
      <c r="SHD1273" s="76"/>
      <c r="SHE1273" s="192"/>
      <c r="SHF1273" s="114"/>
      <c r="SHG1273" s="125"/>
      <c r="SHH1273" s="15"/>
      <c r="SHI1273" s="131"/>
      <c r="SHJ1273" s="131"/>
      <c r="SHK1273" s="131"/>
      <c r="SHL1273" s="131"/>
      <c r="SHM1273" s="131"/>
      <c r="SHN1273" s="131"/>
      <c r="SHO1273" s="131"/>
      <c r="SHP1273" s="131"/>
      <c r="SHQ1273" s="203"/>
      <c r="SHR1273" s="203"/>
      <c r="SHS1273" s="203"/>
      <c r="SHT1273" s="357"/>
      <c r="SHU1273" s="357"/>
      <c r="SHV1273" s="262"/>
      <c r="SHW1273" s="262"/>
      <c r="SHX1273" s="262"/>
      <c r="SHY1273" s="262"/>
      <c r="SHZ1273" s="262"/>
      <c r="SIA1273" s="165"/>
      <c r="SIB1273" s="422"/>
      <c r="SIC1273" s="98"/>
      <c r="SID1273" s="17"/>
      <c r="SIE1273" s="18"/>
      <c r="SIF1273" s="5"/>
      <c r="SIG1273" s="18"/>
      <c r="SIH1273" s="76"/>
      <c r="SII1273" s="192"/>
      <c r="SIJ1273" s="114"/>
      <c r="SIK1273" s="125"/>
      <c r="SIL1273" s="15"/>
      <c r="SIM1273" s="131"/>
      <c r="SIN1273" s="131"/>
      <c r="SIO1273" s="131"/>
      <c r="SIP1273" s="131"/>
      <c r="SIQ1273" s="131"/>
      <c r="SIR1273" s="131"/>
      <c r="SIS1273" s="131"/>
      <c r="SIT1273" s="131"/>
      <c r="SIU1273" s="203"/>
      <c r="SIV1273" s="203"/>
      <c r="SIW1273" s="203"/>
      <c r="SIX1273" s="357"/>
      <c r="SIY1273" s="357"/>
      <c r="SIZ1273" s="262"/>
      <c r="SJA1273" s="262"/>
      <c r="SJB1273" s="262"/>
      <c r="SJC1273" s="262"/>
      <c r="SJD1273" s="262"/>
      <c r="SJE1273" s="165"/>
      <c r="SJF1273" s="422"/>
      <c r="SJG1273" s="98"/>
      <c r="SJH1273" s="17"/>
      <c r="SJI1273" s="18"/>
      <c r="SJJ1273" s="5"/>
      <c r="SJK1273" s="18"/>
      <c r="SJL1273" s="76"/>
      <c r="SJM1273" s="192"/>
      <c r="SJN1273" s="114"/>
      <c r="SJO1273" s="125"/>
      <c r="SJP1273" s="15"/>
      <c r="SJQ1273" s="131"/>
      <c r="SJR1273" s="131"/>
      <c r="SJS1273" s="131"/>
      <c r="SJT1273" s="131"/>
      <c r="SJU1273" s="131"/>
      <c r="SJV1273" s="131"/>
      <c r="SJW1273" s="131"/>
      <c r="SJX1273" s="131"/>
      <c r="SJY1273" s="203"/>
      <c r="SJZ1273" s="203"/>
      <c r="SKA1273" s="203"/>
      <c r="SKB1273" s="357"/>
      <c r="SKC1273" s="357"/>
      <c r="SKD1273" s="262"/>
      <c r="SKE1273" s="262"/>
      <c r="SKF1273" s="262"/>
      <c r="SKG1273" s="262"/>
      <c r="SKH1273" s="262"/>
      <c r="SKI1273" s="165"/>
      <c r="SKJ1273" s="422"/>
      <c r="SKK1273" s="98"/>
      <c r="SKL1273" s="17"/>
      <c r="SKM1273" s="18"/>
      <c r="SKN1273" s="5"/>
      <c r="SKO1273" s="18"/>
      <c r="SKP1273" s="76"/>
      <c r="SKQ1273" s="192"/>
      <c r="SKR1273" s="114"/>
      <c r="SKS1273" s="125"/>
      <c r="SKT1273" s="15"/>
      <c r="SKU1273" s="131"/>
      <c r="SKV1273" s="131"/>
      <c r="SKW1273" s="131"/>
      <c r="SKX1273" s="131"/>
      <c r="SKY1273" s="131"/>
      <c r="SKZ1273" s="131"/>
      <c r="SLA1273" s="131"/>
      <c r="SLB1273" s="131"/>
      <c r="SLC1273" s="203"/>
      <c r="SLD1273" s="203"/>
      <c r="SLE1273" s="203"/>
      <c r="SLF1273" s="357"/>
      <c r="SLG1273" s="357"/>
      <c r="SLH1273" s="262"/>
      <c r="SLI1273" s="262"/>
      <c r="SLJ1273" s="262"/>
      <c r="SLK1273" s="262"/>
      <c r="SLL1273" s="262"/>
      <c r="SLM1273" s="165"/>
      <c r="SLN1273" s="422"/>
      <c r="SLO1273" s="98"/>
      <c r="SLP1273" s="17"/>
      <c r="SLQ1273" s="18"/>
      <c r="SLR1273" s="5"/>
      <c r="SLS1273" s="18"/>
      <c r="SLT1273" s="76"/>
      <c r="SLU1273" s="192"/>
      <c r="SLV1273" s="114"/>
      <c r="SLW1273" s="125"/>
      <c r="SLX1273" s="15"/>
      <c r="SLY1273" s="131"/>
      <c r="SLZ1273" s="131"/>
      <c r="SMA1273" s="131"/>
      <c r="SMB1273" s="131"/>
      <c r="SMC1273" s="131"/>
      <c r="SMD1273" s="131"/>
      <c r="SME1273" s="131"/>
      <c r="SMF1273" s="131"/>
      <c r="SMG1273" s="203"/>
      <c r="SMH1273" s="203"/>
      <c r="SMI1273" s="203"/>
      <c r="SMJ1273" s="357"/>
      <c r="SMK1273" s="357"/>
      <c r="SML1273" s="262"/>
      <c r="SMM1273" s="262"/>
      <c r="SMN1273" s="262"/>
      <c r="SMO1273" s="262"/>
      <c r="SMP1273" s="262"/>
      <c r="SMQ1273" s="165"/>
      <c r="SMR1273" s="422"/>
      <c r="SMS1273" s="98"/>
      <c r="SMT1273" s="17"/>
      <c r="SMU1273" s="18"/>
      <c r="SMV1273" s="5"/>
      <c r="SMW1273" s="18"/>
      <c r="SMX1273" s="76"/>
      <c r="SMY1273" s="192"/>
      <c r="SMZ1273" s="114"/>
      <c r="SNA1273" s="125"/>
      <c r="SNB1273" s="15"/>
      <c r="SNC1273" s="131"/>
      <c r="SND1273" s="131"/>
      <c r="SNE1273" s="131"/>
      <c r="SNF1273" s="131"/>
      <c r="SNG1273" s="131"/>
      <c r="SNH1273" s="131"/>
      <c r="SNI1273" s="131"/>
      <c r="SNJ1273" s="131"/>
      <c r="SNK1273" s="203"/>
      <c r="SNL1273" s="203"/>
      <c r="SNM1273" s="203"/>
      <c r="SNN1273" s="357"/>
      <c r="SNO1273" s="357"/>
      <c r="SNP1273" s="262"/>
      <c r="SNQ1273" s="262"/>
      <c r="SNR1273" s="262"/>
      <c r="SNS1273" s="262"/>
      <c r="SNT1273" s="262"/>
      <c r="SNU1273" s="165"/>
      <c r="SNV1273" s="422"/>
      <c r="SNW1273" s="98"/>
      <c r="SNX1273" s="17"/>
      <c r="SNY1273" s="18"/>
      <c r="SNZ1273" s="5"/>
      <c r="SOA1273" s="18"/>
      <c r="SOB1273" s="76"/>
      <c r="SOC1273" s="192"/>
      <c r="SOD1273" s="114"/>
      <c r="SOE1273" s="125"/>
      <c r="SOF1273" s="15"/>
      <c r="SOG1273" s="131"/>
      <c r="SOH1273" s="131"/>
      <c r="SOI1273" s="131"/>
      <c r="SOJ1273" s="131"/>
      <c r="SOK1273" s="131"/>
      <c r="SOL1273" s="131"/>
      <c r="SOM1273" s="131"/>
      <c r="SON1273" s="131"/>
      <c r="SOO1273" s="203"/>
      <c r="SOP1273" s="203"/>
      <c r="SOQ1273" s="203"/>
      <c r="SOR1273" s="357"/>
      <c r="SOS1273" s="357"/>
      <c r="SOT1273" s="262"/>
      <c r="SOU1273" s="262"/>
      <c r="SOV1273" s="262"/>
      <c r="SOW1273" s="262"/>
      <c r="SOX1273" s="262"/>
      <c r="SOY1273" s="165"/>
      <c r="SOZ1273" s="422"/>
      <c r="SPA1273" s="98"/>
      <c r="SPB1273" s="17"/>
      <c r="SPC1273" s="18"/>
      <c r="SPD1273" s="5"/>
      <c r="SPE1273" s="18"/>
      <c r="SPF1273" s="76"/>
      <c r="SPG1273" s="192"/>
      <c r="SPH1273" s="114"/>
      <c r="SPI1273" s="125"/>
      <c r="SPJ1273" s="15"/>
      <c r="SPK1273" s="131"/>
      <c r="SPL1273" s="131"/>
      <c r="SPM1273" s="131"/>
      <c r="SPN1273" s="131"/>
      <c r="SPO1273" s="131"/>
      <c r="SPP1273" s="131"/>
      <c r="SPQ1273" s="131"/>
      <c r="SPR1273" s="131"/>
      <c r="SPS1273" s="203"/>
      <c r="SPT1273" s="203"/>
      <c r="SPU1273" s="203"/>
      <c r="SPV1273" s="357"/>
      <c r="SPW1273" s="357"/>
      <c r="SPX1273" s="262"/>
      <c r="SPY1273" s="262"/>
      <c r="SPZ1273" s="262"/>
      <c r="SQA1273" s="262"/>
      <c r="SQB1273" s="262"/>
      <c r="SQC1273" s="165"/>
      <c r="SQD1273" s="422"/>
      <c r="SQE1273" s="98"/>
      <c r="SQF1273" s="17"/>
      <c r="SQG1273" s="18"/>
      <c r="SQH1273" s="5"/>
      <c r="SQI1273" s="18"/>
      <c r="SQJ1273" s="76"/>
      <c r="SQK1273" s="192"/>
      <c r="SQL1273" s="114"/>
      <c r="SQM1273" s="125"/>
      <c r="SQN1273" s="15"/>
      <c r="SQO1273" s="131"/>
      <c r="SQP1273" s="131"/>
      <c r="SQQ1273" s="131"/>
      <c r="SQR1273" s="131"/>
      <c r="SQS1273" s="131"/>
      <c r="SQT1273" s="131"/>
      <c r="SQU1273" s="131"/>
      <c r="SQV1273" s="131"/>
      <c r="SQW1273" s="203"/>
      <c r="SQX1273" s="203"/>
      <c r="SQY1273" s="203"/>
      <c r="SQZ1273" s="357"/>
      <c r="SRA1273" s="357"/>
      <c r="SRB1273" s="262"/>
      <c r="SRC1273" s="262"/>
      <c r="SRD1273" s="262"/>
      <c r="SRE1273" s="262"/>
      <c r="SRF1273" s="262"/>
      <c r="SRG1273" s="165"/>
      <c r="SRH1273" s="422"/>
      <c r="SRI1273" s="98"/>
      <c r="SRJ1273" s="17"/>
      <c r="SRK1273" s="18"/>
      <c r="SRL1273" s="5"/>
      <c r="SRM1273" s="18"/>
      <c r="SRN1273" s="76"/>
      <c r="SRO1273" s="192"/>
      <c r="SRP1273" s="114"/>
      <c r="SRQ1273" s="125"/>
      <c r="SRR1273" s="15"/>
      <c r="SRS1273" s="131"/>
      <c r="SRT1273" s="131"/>
      <c r="SRU1273" s="131"/>
      <c r="SRV1273" s="131"/>
      <c r="SRW1273" s="131"/>
      <c r="SRX1273" s="131"/>
      <c r="SRY1273" s="131"/>
      <c r="SRZ1273" s="131"/>
      <c r="SSA1273" s="203"/>
      <c r="SSB1273" s="203"/>
      <c r="SSC1273" s="203"/>
      <c r="SSD1273" s="357"/>
      <c r="SSE1273" s="357"/>
      <c r="SSF1273" s="262"/>
      <c r="SSG1273" s="262"/>
      <c r="SSH1273" s="262"/>
      <c r="SSI1273" s="262"/>
      <c r="SSJ1273" s="262"/>
      <c r="SSK1273" s="165"/>
      <c r="SSL1273" s="422"/>
      <c r="SSM1273" s="98"/>
      <c r="SSN1273" s="17"/>
      <c r="SSO1273" s="18"/>
      <c r="SSP1273" s="5"/>
      <c r="SSQ1273" s="18"/>
      <c r="SSR1273" s="76"/>
      <c r="SSS1273" s="192"/>
      <c r="SST1273" s="114"/>
      <c r="SSU1273" s="125"/>
      <c r="SSV1273" s="15"/>
      <c r="SSW1273" s="131"/>
      <c r="SSX1273" s="131"/>
      <c r="SSY1273" s="131"/>
      <c r="SSZ1273" s="131"/>
      <c r="STA1273" s="131"/>
      <c r="STB1273" s="131"/>
      <c r="STC1273" s="131"/>
      <c r="STD1273" s="131"/>
      <c r="STE1273" s="203"/>
      <c r="STF1273" s="203"/>
      <c r="STG1273" s="203"/>
      <c r="STH1273" s="357"/>
      <c r="STI1273" s="357"/>
      <c r="STJ1273" s="262"/>
      <c r="STK1273" s="262"/>
      <c r="STL1273" s="262"/>
      <c r="STM1273" s="262"/>
      <c r="STN1273" s="262"/>
      <c r="STO1273" s="165"/>
      <c r="STP1273" s="422"/>
      <c r="STQ1273" s="98"/>
      <c r="STR1273" s="17"/>
      <c r="STS1273" s="18"/>
      <c r="STT1273" s="5"/>
      <c r="STU1273" s="18"/>
      <c r="STV1273" s="76"/>
      <c r="STW1273" s="192"/>
      <c r="STX1273" s="114"/>
      <c r="STY1273" s="125"/>
      <c r="STZ1273" s="15"/>
      <c r="SUA1273" s="131"/>
      <c r="SUB1273" s="131"/>
      <c r="SUC1273" s="131"/>
      <c r="SUD1273" s="131"/>
      <c r="SUE1273" s="131"/>
      <c r="SUF1273" s="131"/>
      <c r="SUG1273" s="131"/>
      <c r="SUH1273" s="131"/>
      <c r="SUI1273" s="203"/>
      <c r="SUJ1273" s="203"/>
      <c r="SUK1273" s="203"/>
      <c r="SUL1273" s="357"/>
      <c r="SUM1273" s="357"/>
      <c r="SUN1273" s="262"/>
      <c r="SUO1273" s="262"/>
      <c r="SUP1273" s="262"/>
      <c r="SUQ1273" s="262"/>
      <c r="SUR1273" s="262"/>
      <c r="SUS1273" s="165"/>
      <c r="SUT1273" s="422"/>
      <c r="SUU1273" s="98"/>
      <c r="SUV1273" s="17"/>
      <c r="SUW1273" s="18"/>
      <c r="SUX1273" s="5"/>
      <c r="SUY1273" s="18"/>
      <c r="SUZ1273" s="76"/>
      <c r="SVA1273" s="192"/>
      <c r="SVB1273" s="114"/>
      <c r="SVC1273" s="125"/>
      <c r="SVD1273" s="15"/>
      <c r="SVE1273" s="131"/>
      <c r="SVF1273" s="131"/>
      <c r="SVG1273" s="131"/>
      <c r="SVH1273" s="131"/>
      <c r="SVI1273" s="131"/>
      <c r="SVJ1273" s="131"/>
      <c r="SVK1273" s="131"/>
      <c r="SVL1273" s="131"/>
      <c r="SVM1273" s="203"/>
      <c r="SVN1273" s="203"/>
      <c r="SVO1273" s="203"/>
      <c r="SVP1273" s="357"/>
      <c r="SVQ1273" s="357"/>
      <c r="SVR1273" s="262"/>
      <c r="SVS1273" s="262"/>
      <c r="SVT1273" s="262"/>
      <c r="SVU1273" s="262"/>
      <c r="SVV1273" s="262"/>
      <c r="SVW1273" s="165"/>
      <c r="SVX1273" s="422"/>
      <c r="SVY1273" s="98"/>
      <c r="SVZ1273" s="17"/>
      <c r="SWA1273" s="18"/>
      <c r="SWB1273" s="5"/>
      <c r="SWC1273" s="18"/>
      <c r="SWD1273" s="76"/>
      <c r="SWE1273" s="192"/>
      <c r="SWF1273" s="114"/>
      <c r="SWG1273" s="125"/>
      <c r="SWH1273" s="15"/>
      <c r="SWI1273" s="131"/>
      <c r="SWJ1273" s="131"/>
      <c r="SWK1273" s="131"/>
      <c r="SWL1273" s="131"/>
      <c r="SWM1273" s="131"/>
      <c r="SWN1273" s="131"/>
      <c r="SWO1273" s="131"/>
      <c r="SWP1273" s="131"/>
      <c r="SWQ1273" s="203"/>
      <c r="SWR1273" s="203"/>
      <c r="SWS1273" s="203"/>
      <c r="SWT1273" s="357"/>
      <c r="SWU1273" s="357"/>
      <c r="SWV1273" s="262"/>
      <c r="SWW1273" s="262"/>
      <c r="SWX1273" s="262"/>
      <c r="SWY1273" s="262"/>
      <c r="SWZ1273" s="262"/>
      <c r="SXA1273" s="165"/>
      <c r="SXB1273" s="422"/>
      <c r="SXC1273" s="98"/>
      <c r="SXD1273" s="17"/>
      <c r="SXE1273" s="18"/>
      <c r="SXF1273" s="5"/>
      <c r="SXG1273" s="18"/>
      <c r="SXH1273" s="76"/>
      <c r="SXI1273" s="192"/>
      <c r="SXJ1273" s="114"/>
      <c r="SXK1273" s="125"/>
      <c r="SXL1273" s="15"/>
      <c r="SXM1273" s="131"/>
      <c r="SXN1273" s="131"/>
      <c r="SXO1273" s="131"/>
      <c r="SXP1273" s="131"/>
      <c r="SXQ1273" s="131"/>
      <c r="SXR1273" s="131"/>
      <c r="SXS1273" s="131"/>
      <c r="SXT1273" s="131"/>
      <c r="SXU1273" s="203"/>
      <c r="SXV1273" s="203"/>
      <c r="SXW1273" s="203"/>
      <c r="SXX1273" s="357"/>
      <c r="SXY1273" s="357"/>
      <c r="SXZ1273" s="262"/>
      <c r="SYA1273" s="262"/>
      <c r="SYB1273" s="262"/>
      <c r="SYC1273" s="262"/>
      <c r="SYD1273" s="262"/>
      <c r="SYE1273" s="165"/>
      <c r="SYF1273" s="422"/>
      <c r="SYG1273" s="98"/>
      <c r="SYH1273" s="17"/>
      <c r="SYI1273" s="18"/>
      <c r="SYJ1273" s="5"/>
      <c r="SYK1273" s="18"/>
      <c r="SYL1273" s="76"/>
      <c r="SYM1273" s="192"/>
      <c r="SYN1273" s="114"/>
      <c r="SYO1273" s="125"/>
      <c r="SYP1273" s="15"/>
      <c r="SYQ1273" s="131"/>
      <c r="SYR1273" s="131"/>
      <c r="SYS1273" s="131"/>
      <c r="SYT1273" s="131"/>
      <c r="SYU1273" s="131"/>
      <c r="SYV1273" s="131"/>
      <c r="SYW1273" s="131"/>
      <c r="SYX1273" s="131"/>
      <c r="SYY1273" s="203"/>
      <c r="SYZ1273" s="203"/>
      <c r="SZA1273" s="203"/>
      <c r="SZB1273" s="357"/>
      <c r="SZC1273" s="357"/>
      <c r="SZD1273" s="262"/>
      <c r="SZE1273" s="262"/>
      <c r="SZF1273" s="262"/>
      <c r="SZG1273" s="262"/>
      <c r="SZH1273" s="262"/>
      <c r="SZI1273" s="165"/>
      <c r="SZJ1273" s="422"/>
      <c r="SZK1273" s="98"/>
      <c r="SZL1273" s="17"/>
      <c r="SZM1273" s="18"/>
      <c r="SZN1273" s="5"/>
      <c r="SZO1273" s="18"/>
      <c r="SZP1273" s="76"/>
      <c r="SZQ1273" s="192"/>
      <c r="SZR1273" s="114"/>
      <c r="SZS1273" s="125"/>
      <c r="SZT1273" s="15"/>
      <c r="SZU1273" s="131"/>
      <c r="SZV1273" s="131"/>
      <c r="SZW1273" s="131"/>
      <c r="SZX1273" s="131"/>
      <c r="SZY1273" s="131"/>
      <c r="SZZ1273" s="131"/>
      <c r="TAA1273" s="131"/>
      <c r="TAB1273" s="131"/>
      <c r="TAC1273" s="203"/>
      <c r="TAD1273" s="203"/>
      <c r="TAE1273" s="203"/>
      <c r="TAF1273" s="357"/>
      <c r="TAG1273" s="357"/>
      <c r="TAH1273" s="262"/>
      <c r="TAI1273" s="262"/>
      <c r="TAJ1273" s="262"/>
      <c r="TAK1273" s="262"/>
      <c r="TAL1273" s="262"/>
      <c r="TAM1273" s="165"/>
      <c r="TAN1273" s="422"/>
      <c r="TAO1273" s="98"/>
      <c r="TAP1273" s="17"/>
      <c r="TAQ1273" s="18"/>
      <c r="TAR1273" s="5"/>
      <c r="TAS1273" s="18"/>
      <c r="TAT1273" s="76"/>
      <c r="TAU1273" s="192"/>
      <c r="TAV1273" s="114"/>
      <c r="TAW1273" s="125"/>
      <c r="TAX1273" s="15"/>
      <c r="TAY1273" s="131"/>
      <c r="TAZ1273" s="131"/>
      <c r="TBA1273" s="131"/>
      <c r="TBB1273" s="131"/>
      <c r="TBC1273" s="131"/>
      <c r="TBD1273" s="131"/>
      <c r="TBE1273" s="131"/>
      <c r="TBF1273" s="131"/>
      <c r="TBG1273" s="203"/>
      <c r="TBH1273" s="203"/>
      <c r="TBI1273" s="203"/>
      <c r="TBJ1273" s="357"/>
      <c r="TBK1273" s="357"/>
      <c r="TBL1273" s="262"/>
      <c r="TBM1273" s="262"/>
      <c r="TBN1273" s="262"/>
      <c r="TBO1273" s="262"/>
      <c r="TBP1273" s="262"/>
      <c r="TBQ1273" s="165"/>
      <c r="TBR1273" s="422"/>
      <c r="TBS1273" s="98"/>
      <c r="TBT1273" s="17"/>
      <c r="TBU1273" s="18"/>
      <c r="TBV1273" s="5"/>
      <c r="TBW1273" s="18"/>
      <c r="TBX1273" s="76"/>
      <c r="TBY1273" s="192"/>
      <c r="TBZ1273" s="114"/>
      <c r="TCA1273" s="125"/>
      <c r="TCB1273" s="15"/>
      <c r="TCC1273" s="131"/>
      <c r="TCD1273" s="131"/>
      <c r="TCE1273" s="131"/>
      <c r="TCF1273" s="131"/>
      <c r="TCG1273" s="131"/>
      <c r="TCH1273" s="131"/>
      <c r="TCI1273" s="131"/>
      <c r="TCJ1273" s="131"/>
      <c r="TCK1273" s="203"/>
      <c r="TCL1273" s="203"/>
      <c r="TCM1273" s="203"/>
      <c r="TCN1273" s="357"/>
      <c r="TCO1273" s="357"/>
      <c r="TCP1273" s="262"/>
      <c r="TCQ1273" s="262"/>
      <c r="TCR1273" s="262"/>
      <c r="TCS1273" s="262"/>
      <c r="TCT1273" s="262"/>
      <c r="TCU1273" s="165"/>
      <c r="TCV1273" s="422"/>
      <c r="TCW1273" s="98"/>
      <c r="TCX1273" s="17"/>
      <c r="TCY1273" s="18"/>
      <c r="TCZ1273" s="5"/>
      <c r="TDA1273" s="18"/>
      <c r="TDB1273" s="76"/>
      <c r="TDC1273" s="192"/>
      <c r="TDD1273" s="114"/>
      <c r="TDE1273" s="125"/>
      <c r="TDF1273" s="15"/>
      <c r="TDG1273" s="131"/>
      <c r="TDH1273" s="131"/>
      <c r="TDI1273" s="131"/>
      <c r="TDJ1273" s="131"/>
      <c r="TDK1273" s="131"/>
      <c r="TDL1273" s="131"/>
      <c r="TDM1273" s="131"/>
      <c r="TDN1273" s="131"/>
      <c r="TDO1273" s="203"/>
      <c r="TDP1273" s="203"/>
      <c r="TDQ1273" s="203"/>
      <c r="TDR1273" s="357"/>
      <c r="TDS1273" s="357"/>
      <c r="TDT1273" s="262"/>
      <c r="TDU1273" s="262"/>
      <c r="TDV1273" s="262"/>
      <c r="TDW1273" s="262"/>
      <c r="TDX1273" s="262"/>
      <c r="TDY1273" s="165"/>
      <c r="TDZ1273" s="422"/>
      <c r="TEA1273" s="98"/>
      <c r="TEB1273" s="17"/>
      <c r="TEC1273" s="18"/>
      <c r="TED1273" s="5"/>
      <c r="TEE1273" s="18"/>
      <c r="TEF1273" s="76"/>
      <c r="TEG1273" s="192"/>
      <c r="TEH1273" s="114"/>
      <c r="TEI1273" s="125"/>
      <c r="TEJ1273" s="15"/>
      <c r="TEK1273" s="131"/>
      <c r="TEL1273" s="131"/>
      <c r="TEM1273" s="131"/>
      <c r="TEN1273" s="131"/>
      <c r="TEO1273" s="131"/>
      <c r="TEP1273" s="131"/>
      <c r="TEQ1273" s="131"/>
      <c r="TER1273" s="131"/>
      <c r="TES1273" s="203"/>
      <c r="TET1273" s="203"/>
      <c r="TEU1273" s="203"/>
      <c r="TEV1273" s="357"/>
      <c r="TEW1273" s="357"/>
      <c r="TEX1273" s="262"/>
      <c r="TEY1273" s="262"/>
      <c r="TEZ1273" s="262"/>
      <c r="TFA1273" s="262"/>
      <c r="TFB1273" s="262"/>
      <c r="TFC1273" s="165"/>
      <c r="TFD1273" s="422"/>
      <c r="TFE1273" s="98"/>
      <c r="TFF1273" s="17"/>
      <c r="TFG1273" s="18"/>
      <c r="TFH1273" s="5"/>
      <c r="TFI1273" s="18"/>
      <c r="TFJ1273" s="76"/>
      <c r="TFK1273" s="192"/>
      <c r="TFL1273" s="114"/>
      <c r="TFM1273" s="125"/>
      <c r="TFN1273" s="15"/>
      <c r="TFO1273" s="131"/>
      <c r="TFP1273" s="131"/>
      <c r="TFQ1273" s="131"/>
      <c r="TFR1273" s="131"/>
      <c r="TFS1273" s="131"/>
      <c r="TFT1273" s="131"/>
      <c r="TFU1273" s="131"/>
      <c r="TFV1273" s="131"/>
      <c r="TFW1273" s="203"/>
      <c r="TFX1273" s="203"/>
      <c r="TFY1273" s="203"/>
      <c r="TFZ1273" s="357"/>
      <c r="TGA1273" s="357"/>
      <c r="TGB1273" s="262"/>
      <c r="TGC1273" s="262"/>
      <c r="TGD1273" s="262"/>
      <c r="TGE1273" s="262"/>
      <c r="TGF1273" s="262"/>
      <c r="TGG1273" s="165"/>
      <c r="TGH1273" s="422"/>
      <c r="TGI1273" s="98"/>
      <c r="TGJ1273" s="17"/>
      <c r="TGK1273" s="18"/>
      <c r="TGL1273" s="5"/>
      <c r="TGM1273" s="18"/>
      <c r="TGN1273" s="76"/>
      <c r="TGO1273" s="192"/>
      <c r="TGP1273" s="114"/>
      <c r="TGQ1273" s="125"/>
      <c r="TGR1273" s="15"/>
      <c r="TGS1273" s="131"/>
      <c r="TGT1273" s="131"/>
      <c r="TGU1273" s="131"/>
      <c r="TGV1273" s="131"/>
      <c r="TGW1273" s="131"/>
      <c r="TGX1273" s="131"/>
      <c r="TGY1273" s="131"/>
      <c r="TGZ1273" s="131"/>
      <c r="THA1273" s="203"/>
      <c r="THB1273" s="203"/>
      <c r="THC1273" s="203"/>
      <c r="THD1273" s="357"/>
      <c r="THE1273" s="357"/>
      <c r="THF1273" s="262"/>
      <c r="THG1273" s="262"/>
      <c r="THH1273" s="262"/>
      <c r="THI1273" s="262"/>
      <c r="THJ1273" s="262"/>
      <c r="THK1273" s="165"/>
      <c r="THL1273" s="422"/>
      <c r="THM1273" s="98"/>
      <c r="THN1273" s="17"/>
      <c r="THO1273" s="18"/>
      <c r="THP1273" s="5"/>
      <c r="THQ1273" s="18"/>
      <c r="THR1273" s="76"/>
      <c r="THS1273" s="192"/>
      <c r="THT1273" s="114"/>
      <c r="THU1273" s="125"/>
      <c r="THV1273" s="15"/>
      <c r="THW1273" s="131"/>
      <c r="THX1273" s="131"/>
      <c r="THY1273" s="131"/>
      <c r="THZ1273" s="131"/>
      <c r="TIA1273" s="131"/>
      <c r="TIB1273" s="131"/>
      <c r="TIC1273" s="131"/>
      <c r="TID1273" s="131"/>
      <c r="TIE1273" s="203"/>
      <c r="TIF1273" s="203"/>
      <c r="TIG1273" s="203"/>
      <c r="TIH1273" s="357"/>
      <c r="TII1273" s="357"/>
      <c r="TIJ1273" s="262"/>
      <c r="TIK1273" s="262"/>
      <c r="TIL1273" s="262"/>
      <c r="TIM1273" s="262"/>
      <c r="TIN1273" s="262"/>
      <c r="TIO1273" s="165"/>
      <c r="TIP1273" s="422"/>
      <c r="TIQ1273" s="98"/>
      <c r="TIR1273" s="17"/>
      <c r="TIS1273" s="18"/>
      <c r="TIT1273" s="5"/>
      <c r="TIU1273" s="18"/>
      <c r="TIV1273" s="76"/>
      <c r="TIW1273" s="192"/>
      <c r="TIX1273" s="114"/>
      <c r="TIY1273" s="125"/>
      <c r="TIZ1273" s="15"/>
      <c r="TJA1273" s="131"/>
      <c r="TJB1273" s="131"/>
      <c r="TJC1273" s="131"/>
      <c r="TJD1273" s="131"/>
      <c r="TJE1273" s="131"/>
      <c r="TJF1273" s="131"/>
      <c r="TJG1273" s="131"/>
      <c r="TJH1273" s="131"/>
      <c r="TJI1273" s="203"/>
      <c r="TJJ1273" s="203"/>
      <c r="TJK1273" s="203"/>
      <c r="TJL1273" s="357"/>
      <c r="TJM1273" s="357"/>
      <c r="TJN1273" s="262"/>
      <c r="TJO1273" s="262"/>
      <c r="TJP1273" s="262"/>
      <c r="TJQ1273" s="262"/>
      <c r="TJR1273" s="262"/>
      <c r="TJS1273" s="165"/>
      <c r="TJT1273" s="422"/>
      <c r="TJU1273" s="98"/>
      <c r="TJV1273" s="17"/>
      <c r="TJW1273" s="18"/>
      <c r="TJX1273" s="5"/>
      <c r="TJY1273" s="18"/>
      <c r="TJZ1273" s="76"/>
      <c r="TKA1273" s="192"/>
      <c r="TKB1273" s="114"/>
      <c r="TKC1273" s="125"/>
      <c r="TKD1273" s="15"/>
      <c r="TKE1273" s="131"/>
      <c r="TKF1273" s="131"/>
      <c r="TKG1273" s="131"/>
      <c r="TKH1273" s="131"/>
      <c r="TKI1273" s="131"/>
      <c r="TKJ1273" s="131"/>
      <c r="TKK1273" s="131"/>
      <c r="TKL1273" s="131"/>
      <c r="TKM1273" s="203"/>
      <c r="TKN1273" s="203"/>
      <c r="TKO1273" s="203"/>
      <c r="TKP1273" s="357"/>
      <c r="TKQ1273" s="357"/>
      <c r="TKR1273" s="262"/>
      <c r="TKS1273" s="262"/>
      <c r="TKT1273" s="262"/>
      <c r="TKU1273" s="262"/>
      <c r="TKV1273" s="262"/>
      <c r="TKW1273" s="165"/>
      <c r="TKX1273" s="422"/>
      <c r="TKY1273" s="98"/>
      <c r="TKZ1273" s="17"/>
      <c r="TLA1273" s="18"/>
      <c r="TLB1273" s="5"/>
      <c r="TLC1273" s="18"/>
      <c r="TLD1273" s="76"/>
      <c r="TLE1273" s="192"/>
      <c r="TLF1273" s="114"/>
      <c r="TLG1273" s="125"/>
      <c r="TLH1273" s="15"/>
      <c r="TLI1273" s="131"/>
      <c r="TLJ1273" s="131"/>
      <c r="TLK1273" s="131"/>
      <c r="TLL1273" s="131"/>
      <c r="TLM1273" s="131"/>
      <c r="TLN1273" s="131"/>
      <c r="TLO1273" s="131"/>
      <c r="TLP1273" s="131"/>
      <c r="TLQ1273" s="203"/>
      <c r="TLR1273" s="203"/>
      <c r="TLS1273" s="203"/>
      <c r="TLT1273" s="357"/>
      <c r="TLU1273" s="357"/>
      <c r="TLV1273" s="262"/>
      <c r="TLW1273" s="262"/>
      <c r="TLX1273" s="262"/>
      <c r="TLY1273" s="262"/>
      <c r="TLZ1273" s="262"/>
      <c r="TMA1273" s="165"/>
      <c r="TMB1273" s="422"/>
      <c r="TMC1273" s="98"/>
      <c r="TMD1273" s="17"/>
      <c r="TME1273" s="18"/>
      <c r="TMF1273" s="5"/>
      <c r="TMG1273" s="18"/>
      <c r="TMH1273" s="76"/>
      <c r="TMI1273" s="192"/>
      <c r="TMJ1273" s="114"/>
      <c r="TMK1273" s="125"/>
      <c r="TML1273" s="15"/>
      <c r="TMM1273" s="131"/>
      <c r="TMN1273" s="131"/>
      <c r="TMO1273" s="131"/>
      <c r="TMP1273" s="131"/>
      <c r="TMQ1273" s="131"/>
      <c r="TMR1273" s="131"/>
      <c r="TMS1273" s="131"/>
      <c r="TMT1273" s="131"/>
      <c r="TMU1273" s="203"/>
      <c r="TMV1273" s="203"/>
      <c r="TMW1273" s="203"/>
      <c r="TMX1273" s="357"/>
      <c r="TMY1273" s="357"/>
      <c r="TMZ1273" s="262"/>
      <c r="TNA1273" s="262"/>
      <c r="TNB1273" s="262"/>
      <c r="TNC1273" s="262"/>
      <c r="TND1273" s="262"/>
      <c r="TNE1273" s="165"/>
      <c r="TNF1273" s="422"/>
      <c r="TNG1273" s="98"/>
      <c r="TNH1273" s="17"/>
      <c r="TNI1273" s="18"/>
      <c r="TNJ1273" s="5"/>
      <c r="TNK1273" s="18"/>
      <c r="TNL1273" s="76"/>
      <c r="TNM1273" s="192"/>
      <c r="TNN1273" s="114"/>
      <c r="TNO1273" s="125"/>
      <c r="TNP1273" s="15"/>
      <c r="TNQ1273" s="131"/>
      <c r="TNR1273" s="131"/>
      <c r="TNS1273" s="131"/>
      <c r="TNT1273" s="131"/>
      <c r="TNU1273" s="131"/>
      <c r="TNV1273" s="131"/>
      <c r="TNW1273" s="131"/>
      <c r="TNX1273" s="131"/>
      <c r="TNY1273" s="203"/>
      <c r="TNZ1273" s="203"/>
      <c r="TOA1273" s="203"/>
      <c r="TOB1273" s="357"/>
      <c r="TOC1273" s="357"/>
      <c r="TOD1273" s="262"/>
      <c r="TOE1273" s="262"/>
      <c r="TOF1273" s="262"/>
      <c r="TOG1273" s="262"/>
      <c r="TOH1273" s="262"/>
      <c r="TOI1273" s="165"/>
      <c r="TOJ1273" s="422"/>
      <c r="TOK1273" s="98"/>
      <c r="TOL1273" s="17"/>
      <c r="TOM1273" s="18"/>
      <c r="TON1273" s="5"/>
      <c r="TOO1273" s="18"/>
      <c r="TOP1273" s="76"/>
      <c r="TOQ1273" s="192"/>
      <c r="TOR1273" s="114"/>
      <c r="TOS1273" s="125"/>
      <c r="TOT1273" s="15"/>
      <c r="TOU1273" s="131"/>
      <c r="TOV1273" s="131"/>
      <c r="TOW1273" s="131"/>
      <c r="TOX1273" s="131"/>
      <c r="TOY1273" s="131"/>
      <c r="TOZ1273" s="131"/>
      <c r="TPA1273" s="131"/>
      <c r="TPB1273" s="131"/>
      <c r="TPC1273" s="203"/>
      <c r="TPD1273" s="203"/>
      <c r="TPE1273" s="203"/>
      <c r="TPF1273" s="357"/>
      <c r="TPG1273" s="357"/>
      <c r="TPH1273" s="262"/>
      <c r="TPI1273" s="262"/>
      <c r="TPJ1273" s="262"/>
      <c r="TPK1273" s="262"/>
      <c r="TPL1273" s="262"/>
      <c r="TPM1273" s="165"/>
      <c r="TPN1273" s="422"/>
      <c r="TPO1273" s="98"/>
      <c r="TPP1273" s="17"/>
      <c r="TPQ1273" s="18"/>
      <c r="TPR1273" s="5"/>
      <c r="TPS1273" s="18"/>
      <c r="TPT1273" s="76"/>
      <c r="TPU1273" s="192"/>
      <c r="TPV1273" s="114"/>
      <c r="TPW1273" s="125"/>
      <c r="TPX1273" s="15"/>
      <c r="TPY1273" s="131"/>
      <c r="TPZ1273" s="131"/>
      <c r="TQA1273" s="131"/>
      <c r="TQB1273" s="131"/>
      <c r="TQC1273" s="131"/>
      <c r="TQD1273" s="131"/>
      <c r="TQE1273" s="131"/>
      <c r="TQF1273" s="131"/>
      <c r="TQG1273" s="203"/>
      <c r="TQH1273" s="203"/>
      <c r="TQI1273" s="203"/>
      <c r="TQJ1273" s="357"/>
      <c r="TQK1273" s="357"/>
      <c r="TQL1273" s="262"/>
      <c r="TQM1273" s="262"/>
      <c r="TQN1273" s="262"/>
      <c r="TQO1273" s="262"/>
      <c r="TQP1273" s="262"/>
      <c r="TQQ1273" s="165"/>
      <c r="TQR1273" s="422"/>
      <c r="TQS1273" s="98"/>
      <c r="TQT1273" s="17"/>
      <c r="TQU1273" s="18"/>
      <c r="TQV1273" s="5"/>
      <c r="TQW1273" s="18"/>
      <c r="TQX1273" s="76"/>
      <c r="TQY1273" s="192"/>
      <c r="TQZ1273" s="114"/>
      <c r="TRA1273" s="125"/>
      <c r="TRB1273" s="15"/>
      <c r="TRC1273" s="131"/>
      <c r="TRD1273" s="131"/>
      <c r="TRE1273" s="131"/>
      <c r="TRF1273" s="131"/>
      <c r="TRG1273" s="131"/>
      <c r="TRH1273" s="131"/>
      <c r="TRI1273" s="131"/>
      <c r="TRJ1273" s="131"/>
      <c r="TRK1273" s="203"/>
      <c r="TRL1273" s="203"/>
      <c r="TRM1273" s="203"/>
      <c r="TRN1273" s="357"/>
      <c r="TRO1273" s="357"/>
      <c r="TRP1273" s="262"/>
      <c r="TRQ1273" s="262"/>
      <c r="TRR1273" s="262"/>
      <c r="TRS1273" s="262"/>
      <c r="TRT1273" s="262"/>
      <c r="TRU1273" s="165"/>
      <c r="TRV1273" s="422"/>
      <c r="TRW1273" s="98"/>
      <c r="TRX1273" s="17"/>
      <c r="TRY1273" s="18"/>
      <c r="TRZ1273" s="5"/>
      <c r="TSA1273" s="18"/>
      <c r="TSB1273" s="76"/>
      <c r="TSC1273" s="192"/>
      <c r="TSD1273" s="114"/>
      <c r="TSE1273" s="125"/>
      <c r="TSF1273" s="15"/>
      <c r="TSG1273" s="131"/>
      <c r="TSH1273" s="131"/>
      <c r="TSI1273" s="131"/>
      <c r="TSJ1273" s="131"/>
      <c r="TSK1273" s="131"/>
      <c r="TSL1273" s="131"/>
      <c r="TSM1273" s="131"/>
      <c r="TSN1273" s="131"/>
      <c r="TSO1273" s="203"/>
      <c r="TSP1273" s="203"/>
      <c r="TSQ1273" s="203"/>
      <c r="TSR1273" s="357"/>
      <c r="TSS1273" s="357"/>
      <c r="TST1273" s="262"/>
      <c r="TSU1273" s="262"/>
      <c r="TSV1273" s="262"/>
      <c r="TSW1273" s="262"/>
      <c r="TSX1273" s="262"/>
      <c r="TSY1273" s="165"/>
      <c r="TSZ1273" s="422"/>
      <c r="TTA1273" s="98"/>
      <c r="TTB1273" s="17"/>
      <c r="TTC1273" s="18"/>
      <c r="TTD1273" s="5"/>
      <c r="TTE1273" s="18"/>
      <c r="TTF1273" s="76"/>
      <c r="TTG1273" s="192"/>
      <c r="TTH1273" s="114"/>
      <c r="TTI1273" s="125"/>
      <c r="TTJ1273" s="15"/>
      <c r="TTK1273" s="131"/>
      <c r="TTL1273" s="131"/>
      <c r="TTM1273" s="131"/>
      <c r="TTN1273" s="131"/>
      <c r="TTO1273" s="131"/>
      <c r="TTP1273" s="131"/>
      <c r="TTQ1273" s="131"/>
      <c r="TTR1273" s="131"/>
      <c r="TTS1273" s="203"/>
      <c r="TTT1273" s="203"/>
      <c r="TTU1273" s="203"/>
      <c r="TTV1273" s="357"/>
      <c r="TTW1273" s="357"/>
      <c r="TTX1273" s="262"/>
      <c r="TTY1273" s="262"/>
      <c r="TTZ1273" s="262"/>
      <c r="TUA1273" s="262"/>
      <c r="TUB1273" s="262"/>
      <c r="TUC1273" s="165"/>
      <c r="TUD1273" s="422"/>
      <c r="TUE1273" s="98"/>
      <c r="TUF1273" s="17"/>
      <c r="TUG1273" s="18"/>
      <c r="TUH1273" s="5"/>
      <c r="TUI1273" s="18"/>
      <c r="TUJ1273" s="76"/>
      <c r="TUK1273" s="192"/>
      <c r="TUL1273" s="114"/>
      <c r="TUM1273" s="125"/>
      <c r="TUN1273" s="15"/>
      <c r="TUO1273" s="131"/>
      <c r="TUP1273" s="131"/>
      <c r="TUQ1273" s="131"/>
      <c r="TUR1273" s="131"/>
      <c r="TUS1273" s="131"/>
      <c r="TUT1273" s="131"/>
      <c r="TUU1273" s="131"/>
      <c r="TUV1273" s="131"/>
      <c r="TUW1273" s="203"/>
      <c r="TUX1273" s="203"/>
      <c r="TUY1273" s="203"/>
      <c r="TUZ1273" s="357"/>
      <c r="TVA1273" s="357"/>
      <c r="TVB1273" s="262"/>
      <c r="TVC1273" s="262"/>
      <c r="TVD1273" s="262"/>
      <c r="TVE1273" s="262"/>
      <c r="TVF1273" s="262"/>
      <c r="TVG1273" s="165"/>
      <c r="TVH1273" s="422"/>
      <c r="TVI1273" s="98"/>
      <c r="TVJ1273" s="17"/>
      <c r="TVK1273" s="18"/>
      <c r="TVL1273" s="5"/>
      <c r="TVM1273" s="18"/>
      <c r="TVN1273" s="76"/>
      <c r="TVO1273" s="192"/>
      <c r="TVP1273" s="114"/>
      <c r="TVQ1273" s="125"/>
      <c r="TVR1273" s="15"/>
      <c r="TVS1273" s="131"/>
      <c r="TVT1273" s="131"/>
      <c r="TVU1273" s="131"/>
      <c r="TVV1273" s="131"/>
      <c r="TVW1273" s="131"/>
      <c r="TVX1273" s="131"/>
      <c r="TVY1273" s="131"/>
      <c r="TVZ1273" s="131"/>
      <c r="TWA1273" s="203"/>
      <c r="TWB1273" s="203"/>
      <c r="TWC1273" s="203"/>
      <c r="TWD1273" s="357"/>
      <c r="TWE1273" s="357"/>
      <c r="TWF1273" s="262"/>
      <c r="TWG1273" s="262"/>
      <c r="TWH1273" s="262"/>
      <c r="TWI1273" s="262"/>
      <c r="TWJ1273" s="262"/>
      <c r="TWK1273" s="165"/>
      <c r="TWL1273" s="422"/>
      <c r="TWM1273" s="98"/>
      <c r="TWN1273" s="17"/>
      <c r="TWO1273" s="18"/>
      <c r="TWP1273" s="5"/>
      <c r="TWQ1273" s="18"/>
      <c r="TWR1273" s="76"/>
      <c r="TWS1273" s="192"/>
      <c r="TWT1273" s="114"/>
      <c r="TWU1273" s="125"/>
      <c r="TWV1273" s="15"/>
      <c r="TWW1273" s="131"/>
      <c r="TWX1273" s="131"/>
      <c r="TWY1273" s="131"/>
      <c r="TWZ1273" s="131"/>
      <c r="TXA1273" s="131"/>
      <c r="TXB1273" s="131"/>
      <c r="TXC1273" s="131"/>
      <c r="TXD1273" s="131"/>
      <c r="TXE1273" s="203"/>
      <c r="TXF1273" s="203"/>
      <c r="TXG1273" s="203"/>
      <c r="TXH1273" s="357"/>
      <c r="TXI1273" s="357"/>
      <c r="TXJ1273" s="262"/>
      <c r="TXK1273" s="262"/>
      <c r="TXL1273" s="262"/>
      <c r="TXM1273" s="262"/>
      <c r="TXN1273" s="262"/>
      <c r="TXO1273" s="165"/>
      <c r="TXP1273" s="422"/>
      <c r="TXQ1273" s="98"/>
      <c r="TXR1273" s="17"/>
      <c r="TXS1273" s="18"/>
      <c r="TXT1273" s="5"/>
      <c r="TXU1273" s="18"/>
      <c r="TXV1273" s="76"/>
      <c r="TXW1273" s="192"/>
      <c r="TXX1273" s="114"/>
      <c r="TXY1273" s="125"/>
      <c r="TXZ1273" s="15"/>
      <c r="TYA1273" s="131"/>
      <c r="TYB1273" s="131"/>
      <c r="TYC1273" s="131"/>
      <c r="TYD1273" s="131"/>
      <c r="TYE1273" s="131"/>
      <c r="TYF1273" s="131"/>
      <c r="TYG1273" s="131"/>
      <c r="TYH1273" s="131"/>
      <c r="TYI1273" s="203"/>
      <c r="TYJ1273" s="203"/>
      <c r="TYK1273" s="203"/>
      <c r="TYL1273" s="357"/>
      <c r="TYM1273" s="357"/>
      <c r="TYN1273" s="262"/>
      <c r="TYO1273" s="262"/>
      <c r="TYP1273" s="262"/>
      <c r="TYQ1273" s="262"/>
      <c r="TYR1273" s="262"/>
      <c r="TYS1273" s="165"/>
      <c r="TYT1273" s="422"/>
      <c r="TYU1273" s="98"/>
      <c r="TYV1273" s="17"/>
      <c r="TYW1273" s="18"/>
      <c r="TYX1273" s="5"/>
      <c r="TYY1273" s="18"/>
      <c r="TYZ1273" s="76"/>
      <c r="TZA1273" s="192"/>
      <c r="TZB1273" s="114"/>
      <c r="TZC1273" s="125"/>
      <c r="TZD1273" s="15"/>
      <c r="TZE1273" s="131"/>
      <c r="TZF1273" s="131"/>
      <c r="TZG1273" s="131"/>
      <c r="TZH1273" s="131"/>
      <c r="TZI1273" s="131"/>
      <c r="TZJ1273" s="131"/>
      <c r="TZK1273" s="131"/>
      <c r="TZL1273" s="131"/>
      <c r="TZM1273" s="203"/>
      <c r="TZN1273" s="203"/>
      <c r="TZO1273" s="203"/>
      <c r="TZP1273" s="357"/>
      <c r="TZQ1273" s="357"/>
      <c r="TZR1273" s="262"/>
      <c r="TZS1273" s="262"/>
      <c r="TZT1273" s="262"/>
      <c r="TZU1273" s="262"/>
      <c r="TZV1273" s="262"/>
      <c r="TZW1273" s="165"/>
      <c r="TZX1273" s="422"/>
      <c r="TZY1273" s="98"/>
      <c r="TZZ1273" s="17"/>
      <c r="UAA1273" s="18"/>
      <c r="UAB1273" s="5"/>
      <c r="UAC1273" s="18"/>
      <c r="UAD1273" s="76"/>
      <c r="UAE1273" s="192"/>
      <c r="UAF1273" s="114"/>
      <c r="UAG1273" s="125"/>
      <c r="UAH1273" s="15"/>
      <c r="UAI1273" s="131"/>
      <c r="UAJ1273" s="131"/>
      <c r="UAK1273" s="131"/>
      <c r="UAL1273" s="131"/>
      <c r="UAM1273" s="131"/>
      <c r="UAN1273" s="131"/>
      <c r="UAO1273" s="131"/>
      <c r="UAP1273" s="131"/>
      <c r="UAQ1273" s="203"/>
      <c r="UAR1273" s="203"/>
      <c r="UAS1273" s="203"/>
      <c r="UAT1273" s="357"/>
      <c r="UAU1273" s="357"/>
      <c r="UAV1273" s="262"/>
      <c r="UAW1273" s="262"/>
      <c r="UAX1273" s="262"/>
      <c r="UAY1273" s="262"/>
      <c r="UAZ1273" s="262"/>
      <c r="UBA1273" s="165"/>
      <c r="UBB1273" s="422"/>
      <c r="UBC1273" s="98"/>
      <c r="UBD1273" s="17"/>
      <c r="UBE1273" s="18"/>
      <c r="UBF1273" s="5"/>
      <c r="UBG1273" s="18"/>
      <c r="UBH1273" s="76"/>
      <c r="UBI1273" s="192"/>
      <c r="UBJ1273" s="114"/>
      <c r="UBK1273" s="125"/>
      <c r="UBL1273" s="15"/>
      <c r="UBM1273" s="131"/>
      <c r="UBN1273" s="131"/>
      <c r="UBO1273" s="131"/>
      <c r="UBP1273" s="131"/>
      <c r="UBQ1273" s="131"/>
      <c r="UBR1273" s="131"/>
      <c r="UBS1273" s="131"/>
      <c r="UBT1273" s="131"/>
      <c r="UBU1273" s="203"/>
      <c r="UBV1273" s="203"/>
      <c r="UBW1273" s="203"/>
      <c r="UBX1273" s="357"/>
      <c r="UBY1273" s="357"/>
      <c r="UBZ1273" s="262"/>
      <c r="UCA1273" s="262"/>
      <c r="UCB1273" s="262"/>
      <c r="UCC1273" s="262"/>
      <c r="UCD1273" s="262"/>
      <c r="UCE1273" s="165"/>
      <c r="UCF1273" s="422"/>
      <c r="UCG1273" s="98"/>
      <c r="UCH1273" s="17"/>
      <c r="UCI1273" s="18"/>
      <c r="UCJ1273" s="5"/>
      <c r="UCK1273" s="18"/>
      <c r="UCL1273" s="76"/>
      <c r="UCM1273" s="192"/>
      <c r="UCN1273" s="114"/>
      <c r="UCO1273" s="125"/>
      <c r="UCP1273" s="15"/>
      <c r="UCQ1273" s="131"/>
      <c r="UCR1273" s="131"/>
      <c r="UCS1273" s="131"/>
      <c r="UCT1273" s="131"/>
      <c r="UCU1273" s="131"/>
      <c r="UCV1273" s="131"/>
      <c r="UCW1273" s="131"/>
      <c r="UCX1273" s="131"/>
      <c r="UCY1273" s="203"/>
      <c r="UCZ1273" s="203"/>
      <c r="UDA1273" s="203"/>
      <c r="UDB1273" s="357"/>
      <c r="UDC1273" s="357"/>
      <c r="UDD1273" s="262"/>
      <c r="UDE1273" s="262"/>
      <c r="UDF1273" s="262"/>
      <c r="UDG1273" s="262"/>
      <c r="UDH1273" s="262"/>
      <c r="UDI1273" s="165"/>
      <c r="UDJ1273" s="422"/>
      <c r="UDK1273" s="98"/>
      <c r="UDL1273" s="17"/>
      <c r="UDM1273" s="18"/>
      <c r="UDN1273" s="5"/>
      <c r="UDO1273" s="18"/>
      <c r="UDP1273" s="76"/>
      <c r="UDQ1273" s="192"/>
      <c r="UDR1273" s="114"/>
      <c r="UDS1273" s="125"/>
      <c r="UDT1273" s="15"/>
      <c r="UDU1273" s="131"/>
      <c r="UDV1273" s="131"/>
      <c r="UDW1273" s="131"/>
      <c r="UDX1273" s="131"/>
      <c r="UDY1273" s="131"/>
      <c r="UDZ1273" s="131"/>
      <c r="UEA1273" s="131"/>
      <c r="UEB1273" s="131"/>
      <c r="UEC1273" s="203"/>
      <c r="UED1273" s="203"/>
      <c r="UEE1273" s="203"/>
      <c r="UEF1273" s="357"/>
      <c r="UEG1273" s="357"/>
      <c r="UEH1273" s="262"/>
      <c r="UEI1273" s="262"/>
      <c r="UEJ1273" s="262"/>
      <c r="UEK1273" s="262"/>
      <c r="UEL1273" s="262"/>
      <c r="UEM1273" s="165"/>
      <c r="UEN1273" s="422"/>
      <c r="UEO1273" s="98"/>
      <c r="UEP1273" s="17"/>
      <c r="UEQ1273" s="18"/>
      <c r="UER1273" s="5"/>
      <c r="UES1273" s="18"/>
      <c r="UET1273" s="76"/>
      <c r="UEU1273" s="192"/>
      <c r="UEV1273" s="114"/>
      <c r="UEW1273" s="125"/>
      <c r="UEX1273" s="15"/>
      <c r="UEY1273" s="131"/>
      <c r="UEZ1273" s="131"/>
      <c r="UFA1273" s="131"/>
      <c r="UFB1273" s="131"/>
      <c r="UFC1273" s="131"/>
      <c r="UFD1273" s="131"/>
      <c r="UFE1273" s="131"/>
      <c r="UFF1273" s="131"/>
      <c r="UFG1273" s="203"/>
      <c r="UFH1273" s="203"/>
      <c r="UFI1273" s="203"/>
      <c r="UFJ1273" s="357"/>
      <c r="UFK1273" s="357"/>
      <c r="UFL1273" s="262"/>
      <c r="UFM1273" s="262"/>
      <c r="UFN1273" s="262"/>
      <c r="UFO1273" s="262"/>
      <c r="UFP1273" s="262"/>
      <c r="UFQ1273" s="165"/>
      <c r="UFR1273" s="422"/>
      <c r="UFS1273" s="98"/>
      <c r="UFT1273" s="17"/>
      <c r="UFU1273" s="18"/>
      <c r="UFV1273" s="5"/>
      <c r="UFW1273" s="18"/>
      <c r="UFX1273" s="76"/>
      <c r="UFY1273" s="192"/>
      <c r="UFZ1273" s="114"/>
      <c r="UGA1273" s="125"/>
      <c r="UGB1273" s="15"/>
      <c r="UGC1273" s="131"/>
      <c r="UGD1273" s="131"/>
      <c r="UGE1273" s="131"/>
      <c r="UGF1273" s="131"/>
      <c r="UGG1273" s="131"/>
      <c r="UGH1273" s="131"/>
      <c r="UGI1273" s="131"/>
      <c r="UGJ1273" s="131"/>
      <c r="UGK1273" s="203"/>
      <c r="UGL1273" s="203"/>
      <c r="UGM1273" s="203"/>
      <c r="UGN1273" s="357"/>
      <c r="UGO1273" s="357"/>
      <c r="UGP1273" s="262"/>
      <c r="UGQ1273" s="262"/>
      <c r="UGR1273" s="262"/>
      <c r="UGS1273" s="262"/>
      <c r="UGT1273" s="262"/>
      <c r="UGU1273" s="165"/>
      <c r="UGV1273" s="422"/>
      <c r="UGW1273" s="98"/>
      <c r="UGX1273" s="17"/>
      <c r="UGY1273" s="18"/>
      <c r="UGZ1273" s="5"/>
      <c r="UHA1273" s="18"/>
      <c r="UHB1273" s="76"/>
      <c r="UHC1273" s="192"/>
      <c r="UHD1273" s="114"/>
      <c r="UHE1273" s="125"/>
      <c r="UHF1273" s="15"/>
      <c r="UHG1273" s="131"/>
      <c r="UHH1273" s="131"/>
      <c r="UHI1273" s="131"/>
      <c r="UHJ1273" s="131"/>
      <c r="UHK1273" s="131"/>
      <c r="UHL1273" s="131"/>
      <c r="UHM1273" s="131"/>
      <c r="UHN1273" s="131"/>
      <c r="UHO1273" s="203"/>
      <c r="UHP1273" s="203"/>
      <c r="UHQ1273" s="203"/>
      <c r="UHR1273" s="357"/>
      <c r="UHS1273" s="357"/>
      <c r="UHT1273" s="262"/>
      <c r="UHU1273" s="262"/>
      <c r="UHV1273" s="262"/>
      <c r="UHW1273" s="262"/>
      <c r="UHX1273" s="262"/>
      <c r="UHY1273" s="165"/>
      <c r="UHZ1273" s="422"/>
      <c r="UIA1273" s="98"/>
      <c r="UIB1273" s="17"/>
      <c r="UIC1273" s="18"/>
      <c r="UID1273" s="5"/>
      <c r="UIE1273" s="18"/>
      <c r="UIF1273" s="76"/>
      <c r="UIG1273" s="192"/>
      <c r="UIH1273" s="114"/>
      <c r="UII1273" s="125"/>
      <c r="UIJ1273" s="15"/>
      <c r="UIK1273" s="131"/>
      <c r="UIL1273" s="131"/>
      <c r="UIM1273" s="131"/>
      <c r="UIN1273" s="131"/>
      <c r="UIO1273" s="131"/>
      <c r="UIP1273" s="131"/>
      <c r="UIQ1273" s="131"/>
      <c r="UIR1273" s="131"/>
      <c r="UIS1273" s="203"/>
      <c r="UIT1273" s="203"/>
      <c r="UIU1273" s="203"/>
      <c r="UIV1273" s="357"/>
      <c r="UIW1273" s="357"/>
      <c r="UIX1273" s="262"/>
      <c r="UIY1273" s="262"/>
      <c r="UIZ1273" s="262"/>
      <c r="UJA1273" s="262"/>
      <c r="UJB1273" s="262"/>
      <c r="UJC1273" s="165"/>
      <c r="UJD1273" s="422"/>
      <c r="UJE1273" s="98"/>
      <c r="UJF1273" s="17"/>
      <c r="UJG1273" s="18"/>
      <c r="UJH1273" s="5"/>
      <c r="UJI1273" s="18"/>
      <c r="UJJ1273" s="76"/>
      <c r="UJK1273" s="192"/>
      <c r="UJL1273" s="114"/>
      <c r="UJM1273" s="125"/>
      <c r="UJN1273" s="15"/>
      <c r="UJO1273" s="131"/>
      <c r="UJP1273" s="131"/>
      <c r="UJQ1273" s="131"/>
      <c r="UJR1273" s="131"/>
      <c r="UJS1273" s="131"/>
      <c r="UJT1273" s="131"/>
      <c r="UJU1273" s="131"/>
      <c r="UJV1273" s="131"/>
      <c r="UJW1273" s="203"/>
      <c r="UJX1273" s="203"/>
      <c r="UJY1273" s="203"/>
      <c r="UJZ1273" s="357"/>
      <c r="UKA1273" s="357"/>
      <c r="UKB1273" s="262"/>
      <c r="UKC1273" s="262"/>
      <c r="UKD1273" s="262"/>
      <c r="UKE1273" s="262"/>
      <c r="UKF1273" s="262"/>
      <c r="UKG1273" s="165"/>
      <c r="UKH1273" s="422"/>
      <c r="UKI1273" s="98"/>
      <c r="UKJ1273" s="17"/>
      <c r="UKK1273" s="18"/>
      <c r="UKL1273" s="5"/>
      <c r="UKM1273" s="18"/>
      <c r="UKN1273" s="76"/>
      <c r="UKO1273" s="192"/>
      <c r="UKP1273" s="114"/>
      <c r="UKQ1273" s="125"/>
      <c r="UKR1273" s="15"/>
      <c r="UKS1273" s="131"/>
      <c r="UKT1273" s="131"/>
      <c r="UKU1273" s="131"/>
      <c r="UKV1273" s="131"/>
      <c r="UKW1273" s="131"/>
      <c r="UKX1273" s="131"/>
      <c r="UKY1273" s="131"/>
      <c r="UKZ1273" s="131"/>
      <c r="ULA1273" s="203"/>
      <c r="ULB1273" s="203"/>
      <c r="ULC1273" s="203"/>
      <c r="ULD1273" s="357"/>
      <c r="ULE1273" s="357"/>
      <c r="ULF1273" s="262"/>
      <c r="ULG1273" s="262"/>
      <c r="ULH1273" s="262"/>
      <c r="ULI1273" s="262"/>
      <c r="ULJ1273" s="262"/>
      <c r="ULK1273" s="165"/>
      <c r="ULL1273" s="422"/>
      <c r="ULM1273" s="98"/>
      <c r="ULN1273" s="17"/>
      <c r="ULO1273" s="18"/>
      <c r="ULP1273" s="5"/>
      <c r="ULQ1273" s="18"/>
      <c r="ULR1273" s="76"/>
      <c r="ULS1273" s="192"/>
      <c r="ULT1273" s="114"/>
      <c r="ULU1273" s="125"/>
      <c r="ULV1273" s="15"/>
      <c r="ULW1273" s="131"/>
      <c r="ULX1273" s="131"/>
      <c r="ULY1273" s="131"/>
      <c r="ULZ1273" s="131"/>
      <c r="UMA1273" s="131"/>
      <c r="UMB1273" s="131"/>
      <c r="UMC1273" s="131"/>
      <c r="UMD1273" s="131"/>
      <c r="UME1273" s="203"/>
      <c r="UMF1273" s="203"/>
      <c r="UMG1273" s="203"/>
      <c r="UMH1273" s="357"/>
      <c r="UMI1273" s="357"/>
      <c r="UMJ1273" s="262"/>
      <c r="UMK1273" s="262"/>
      <c r="UML1273" s="262"/>
      <c r="UMM1273" s="262"/>
      <c r="UMN1273" s="262"/>
      <c r="UMO1273" s="165"/>
      <c r="UMP1273" s="422"/>
      <c r="UMQ1273" s="98"/>
      <c r="UMR1273" s="17"/>
      <c r="UMS1273" s="18"/>
      <c r="UMT1273" s="5"/>
      <c r="UMU1273" s="18"/>
      <c r="UMV1273" s="76"/>
      <c r="UMW1273" s="192"/>
      <c r="UMX1273" s="114"/>
      <c r="UMY1273" s="125"/>
      <c r="UMZ1273" s="15"/>
      <c r="UNA1273" s="131"/>
      <c r="UNB1273" s="131"/>
      <c r="UNC1273" s="131"/>
      <c r="UND1273" s="131"/>
      <c r="UNE1273" s="131"/>
      <c r="UNF1273" s="131"/>
      <c r="UNG1273" s="131"/>
      <c r="UNH1273" s="131"/>
      <c r="UNI1273" s="203"/>
      <c r="UNJ1273" s="203"/>
      <c r="UNK1273" s="203"/>
      <c r="UNL1273" s="357"/>
      <c r="UNM1273" s="357"/>
      <c r="UNN1273" s="262"/>
      <c r="UNO1273" s="262"/>
      <c r="UNP1273" s="262"/>
      <c r="UNQ1273" s="262"/>
      <c r="UNR1273" s="262"/>
      <c r="UNS1273" s="165"/>
      <c r="UNT1273" s="422"/>
      <c r="UNU1273" s="98"/>
      <c r="UNV1273" s="17"/>
      <c r="UNW1273" s="18"/>
      <c r="UNX1273" s="5"/>
      <c r="UNY1273" s="18"/>
      <c r="UNZ1273" s="76"/>
      <c r="UOA1273" s="192"/>
      <c r="UOB1273" s="114"/>
      <c r="UOC1273" s="125"/>
      <c r="UOD1273" s="15"/>
      <c r="UOE1273" s="131"/>
      <c r="UOF1273" s="131"/>
      <c r="UOG1273" s="131"/>
      <c r="UOH1273" s="131"/>
      <c r="UOI1273" s="131"/>
      <c r="UOJ1273" s="131"/>
      <c r="UOK1273" s="131"/>
      <c r="UOL1273" s="131"/>
      <c r="UOM1273" s="203"/>
      <c r="UON1273" s="203"/>
      <c r="UOO1273" s="203"/>
      <c r="UOP1273" s="357"/>
      <c r="UOQ1273" s="357"/>
      <c r="UOR1273" s="262"/>
      <c r="UOS1273" s="262"/>
      <c r="UOT1273" s="262"/>
      <c r="UOU1273" s="262"/>
      <c r="UOV1273" s="262"/>
      <c r="UOW1273" s="165"/>
      <c r="UOX1273" s="422"/>
      <c r="UOY1273" s="98"/>
      <c r="UOZ1273" s="17"/>
      <c r="UPA1273" s="18"/>
      <c r="UPB1273" s="5"/>
      <c r="UPC1273" s="18"/>
      <c r="UPD1273" s="76"/>
      <c r="UPE1273" s="192"/>
      <c r="UPF1273" s="114"/>
      <c r="UPG1273" s="125"/>
      <c r="UPH1273" s="15"/>
      <c r="UPI1273" s="131"/>
      <c r="UPJ1273" s="131"/>
      <c r="UPK1273" s="131"/>
      <c r="UPL1273" s="131"/>
      <c r="UPM1273" s="131"/>
      <c r="UPN1273" s="131"/>
      <c r="UPO1273" s="131"/>
      <c r="UPP1273" s="131"/>
      <c r="UPQ1273" s="203"/>
      <c r="UPR1273" s="203"/>
      <c r="UPS1273" s="203"/>
      <c r="UPT1273" s="357"/>
      <c r="UPU1273" s="357"/>
      <c r="UPV1273" s="262"/>
      <c r="UPW1273" s="262"/>
      <c r="UPX1273" s="262"/>
      <c r="UPY1273" s="262"/>
      <c r="UPZ1273" s="262"/>
      <c r="UQA1273" s="165"/>
      <c r="UQB1273" s="422"/>
      <c r="UQC1273" s="98"/>
      <c r="UQD1273" s="17"/>
      <c r="UQE1273" s="18"/>
      <c r="UQF1273" s="5"/>
      <c r="UQG1273" s="18"/>
      <c r="UQH1273" s="76"/>
      <c r="UQI1273" s="192"/>
      <c r="UQJ1273" s="114"/>
      <c r="UQK1273" s="125"/>
      <c r="UQL1273" s="15"/>
      <c r="UQM1273" s="131"/>
      <c r="UQN1273" s="131"/>
      <c r="UQO1273" s="131"/>
      <c r="UQP1273" s="131"/>
      <c r="UQQ1273" s="131"/>
      <c r="UQR1273" s="131"/>
      <c r="UQS1273" s="131"/>
      <c r="UQT1273" s="131"/>
      <c r="UQU1273" s="203"/>
      <c r="UQV1273" s="203"/>
      <c r="UQW1273" s="203"/>
      <c r="UQX1273" s="357"/>
      <c r="UQY1273" s="357"/>
      <c r="UQZ1273" s="262"/>
      <c r="URA1273" s="262"/>
      <c r="URB1273" s="262"/>
      <c r="URC1273" s="262"/>
      <c r="URD1273" s="262"/>
      <c r="URE1273" s="165"/>
      <c r="URF1273" s="422"/>
      <c r="URG1273" s="98"/>
      <c r="URH1273" s="17"/>
      <c r="URI1273" s="18"/>
      <c r="URJ1273" s="5"/>
      <c r="URK1273" s="18"/>
      <c r="URL1273" s="76"/>
      <c r="URM1273" s="192"/>
      <c r="URN1273" s="114"/>
      <c r="URO1273" s="125"/>
      <c r="URP1273" s="15"/>
      <c r="URQ1273" s="131"/>
      <c r="URR1273" s="131"/>
      <c r="URS1273" s="131"/>
      <c r="URT1273" s="131"/>
      <c r="URU1273" s="131"/>
      <c r="URV1273" s="131"/>
      <c r="URW1273" s="131"/>
      <c r="URX1273" s="131"/>
      <c r="URY1273" s="203"/>
      <c r="URZ1273" s="203"/>
      <c r="USA1273" s="203"/>
      <c r="USB1273" s="357"/>
      <c r="USC1273" s="357"/>
      <c r="USD1273" s="262"/>
      <c r="USE1273" s="262"/>
      <c r="USF1273" s="262"/>
      <c r="USG1273" s="262"/>
      <c r="USH1273" s="262"/>
      <c r="USI1273" s="165"/>
      <c r="USJ1273" s="422"/>
      <c r="USK1273" s="98"/>
      <c r="USL1273" s="17"/>
      <c r="USM1273" s="18"/>
      <c r="USN1273" s="5"/>
      <c r="USO1273" s="18"/>
      <c r="USP1273" s="76"/>
      <c r="USQ1273" s="192"/>
      <c r="USR1273" s="114"/>
      <c r="USS1273" s="125"/>
      <c r="UST1273" s="15"/>
      <c r="USU1273" s="131"/>
      <c r="USV1273" s="131"/>
      <c r="USW1273" s="131"/>
      <c r="USX1273" s="131"/>
      <c r="USY1273" s="131"/>
      <c r="USZ1273" s="131"/>
      <c r="UTA1273" s="131"/>
      <c r="UTB1273" s="131"/>
      <c r="UTC1273" s="203"/>
      <c r="UTD1273" s="203"/>
      <c r="UTE1273" s="203"/>
      <c r="UTF1273" s="357"/>
      <c r="UTG1273" s="357"/>
      <c r="UTH1273" s="262"/>
      <c r="UTI1273" s="262"/>
      <c r="UTJ1273" s="262"/>
      <c r="UTK1273" s="262"/>
      <c r="UTL1273" s="262"/>
      <c r="UTM1273" s="165"/>
      <c r="UTN1273" s="422"/>
      <c r="UTO1273" s="98"/>
      <c r="UTP1273" s="17"/>
      <c r="UTQ1273" s="18"/>
      <c r="UTR1273" s="5"/>
      <c r="UTS1273" s="18"/>
      <c r="UTT1273" s="76"/>
      <c r="UTU1273" s="192"/>
      <c r="UTV1273" s="114"/>
      <c r="UTW1273" s="125"/>
      <c r="UTX1273" s="15"/>
      <c r="UTY1273" s="131"/>
      <c r="UTZ1273" s="131"/>
      <c r="UUA1273" s="131"/>
      <c r="UUB1273" s="131"/>
      <c r="UUC1273" s="131"/>
      <c r="UUD1273" s="131"/>
      <c r="UUE1273" s="131"/>
      <c r="UUF1273" s="131"/>
      <c r="UUG1273" s="203"/>
      <c r="UUH1273" s="203"/>
      <c r="UUI1273" s="203"/>
      <c r="UUJ1273" s="357"/>
      <c r="UUK1273" s="357"/>
      <c r="UUL1273" s="262"/>
      <c r="UUM1273" s="262"/>
      <c r="UUN1273" s="262"/>
      <c r="UUO1273" s="262"/>
      <c r="UUP1273" s="262"/>
      <c r="UUQ1273" s="165"/>
      <c r="UUR1273" s="422"/>
      <c r="UUS1273" s="98"/>
      <c r="UUT1273" s="17"/>
      <c r="UUU1273" s="18"/>
      <c r="UUV1273" s="5"/>
      <c r="UUW1273" s="18"/>
      <c r="UUX1273" s="76"/>
      <c r="UUY1273" s="192"/>
      <c r="UUZ1273" s="114"/>
      <c r="UVA1273" s="125"/>
      <c r="UVB1273" s="15"/>
      <c r="UVC1273" s="131"/>
      <c r="UVD1273" s="131"/>
      <c r="UVE1273" s="131"/>
      <c r="UVF1273" s="131"/>
      <c r="UVG1273" s="131"/>
      <c r="UVH1273" s="131"/>
      <c r="UVI1273" s="131"/>
      <c r="UVJ1273" s="131"/>
      <c r="UVK1273" s="203"/>
      <c r="UVL1273" s="203"/>
      <c r="UVM1273" s="203"/>
      <c r="UVN1273" s="357"/>
      <c r="UVO1273" s="357"/>
      <c r="UVP1273" s="262"/>
      <c r="UVQ1273" s="262"/>
      <c r="UVR1273" s="262"/>
      <c r="UVS1273" s="262"/>
      <c r="UVT1273" s="262"/>
      <c r="UVU1273" s="165"/>
      <c r="UVV1273" s="422"/>
      <c r="UVW1273" s="98"/>
      <c r="UVX1273" s="17"/>
      <c r="UVY1273" s="18"/>
      <c r="UVZ1273" s="5"/>
      <c r="UWA1273" s="18"/>
      <c r="UWB1273" s="76"/>
      <c r="UWC1273" s="192"/>
      <c r="UWD1273" s="114"/>
      <c r="UWE1273" s="125"/>
      <c r="UWF1273" s="15"/>
      <c r="UWG1273" s="131"/>
      <c r="UWH1273" s="131"/>
      <c r="UWI1273" s="131"/>
      <c r="UWJ1273" s="131"/>
      <c r="UWK1273" s="131"/>
      <c r="UWL1273" s="131"/>
      <c r="UWM1273" s="131"/>
      <c r="UWN1273" s="131"/>
      <c r="UWO1273" s="203"/>
      <c r="UWP1273" s="203"/>
      <c r="UWQ1273" s="203"/>
      <c r="UWR1273" s="357"/>
      <c r="UWS1273" s="357"/>
      <c r="UWT1273" s="262"/>
      <c r="UWU1273" s="262"/>
      <c r="UWV1273" s="262"/>
      <c r="UWW1273" s="262"/>
      <c r="UWX1273" s="262"/>
      <c r="UWY1273" s="165"/>
      <c r="UWZ1273" s="422"/>
      <c r="UXA1273" s="98"/>
      <c r="UXB1273" s="17"/>
      <c r="UXC1273" s="18"/>
      <c r="UXD1273" s="5"/>
      <c r="UXE1273" s="18"/>
      <c r="UXF1273" s="76"/>
      <c r="UXG1273" s="192"/>
      <c r="UXH1273" s="114"/>
      <c r="UXI1273" s="125"/>
      <c r="UXJ1273" s="15"/>
      <c r="UXK1273" s="131"/>
      <c r="UXL1273" s="131"/>
      <c r="UXM1273" s="131"/>
      <c r="UXN1273" s="131"/>
      <c r="UXO1273" s="131"/>
      <c r="UXP1273" s="131"/>
      <c r="UXQ1273" s="131"/>
      <c r="UXR1273" s="131"/>
      <c r="UXS1273" s="203"/>
      <c r="UXT1273" s="203"/>
      <c r="UXU1273" s="203"/>
      <c r="UXV1273" s="357"/>
      <c r="UXW1273" s="357"/>
      <c r="UXX1273" s="262"/>
      <c r="UXY1273" s="262"/>
      <c r="UXZ1273" s="262"/>
      <c r="UYA1273" s="262"/>
      <c r="UYB1273" s="262"/>
      <c r="UYC1273" s="165"/>
      <c r="UYD1273" s="422"/>
      <c r="UYE1273" s="98"/>
      <c r="UYF1273" s="17"/>
      <c r="UYG1273" s="18"/>
      <c r="UYH1273" s="5"/>
      <c r="UYI1273" s="18"/>
      <c r="UYJ1273" s="76"/>
      <c r="UYK1273" s="192"/>
      <c r="UYL1273" s="114"/>
      <c r="UYM1273" s="125"/>
      <c r="UYN1273" s="15"/>
      <c r="UYO1273" s="131"/>
      <c r="UYP1273" s="131"/>
      <c r="UYQ1273" s="131"/>
      <c r="UYR1273" s="131"/>
      <c r="UYS1273" s="131"/>
      <c r="UYT1273" s="131"/>
      <c r="UYU1273" s="131"/>
      <c r="UYV1273" s="131"/>
      <c r="UYW1273" s="203"/>
      <c r="UYX1273" s="203"/>
      <c r="UYY1273" s="203"/>
      <c r="UYZ1273" s="357"/>
      <c r="UZA1273" s="357"/>
      <c r="UZB1273" s="262"/>
      <c r="UZC1273" s="262"/>
      <c r="UZD1273" s="262"/>
      <c r="UZE1273" s="262"/>
      <c r="UZF1273" s="262"/>
      <c r="UZG1273" s="165"/>
      <c r="UZH1273" s="422"/>
      <c r="UZI1273" s="98"/>
      <c r="UZJ1273" s="17"/>
      <c r="UZK1273" s="18"/>
      <c r="UZL1273" s="5"/>
      <c r="UZM1273" s="18"/>
      <c r="UZN1273" s="76"/>
      <c r="UZO1273" s="192"/>
      <c r="UZP1273" s="114"/>
      <c r="UZQ1273" s="125"/>
      <c r="UZR1273" s="15"/>
      <c r="UZS1273" s="131"/>
      <c r="UZT1273" s="131"/>
      <c r="UZU1273" s="131"/>
      <c r="UZV1273" s="131"/>
      <c r="UZW1273" s="131"/>
      <c r="UZX1273" s="131"/>
      <c r="UZY1273" s="131"/>
      <c r="UZZ1273" s="131"/>
      <c r="VAA1273" s="203"/>
      <c r="VAB1273" s="203"/>
      <c r="VAC1273" s="203"/>
      <c r="VAD1273" s="357"/>
      <c r="VAE1273" s="357"/>
      <c r="VAF1273" s="262"/>
      <c r="VAG1273" s="262"/>
      <c r="VAH1273" s="262"/>
      <c r="VAI1273" s="262"/>
      <c r="VAJ1273" s="262"/>
      <c r="VAK1273" s="165"/>
      <c r="VAL1273" s="422"/>
      <c r="VAM1273" s="98"/>
      <c r="VAN1273" s="17"/>
      <c r="VAO1273" s="18"/>
      <c r="VAP1273" s="5"/>
      <c r="VAQ1273" s="18"/>
      <c r="VAR1273" s="76"/>
      <c r="VAS1273" s="192"/>
      <c r="VAT1273" s="114"/>
      <c r="VAU1273" s="125"/>
      <c r="VAV1273" s="15"/>
      <c r="VAW1273" s="131"/>
      <c r="VAX1273" s="131"/>
      <c r="VAY1273" s="131"/>
      <c r="VAZ1273" s="131"/>
      <c r="VBA1273" s="131"/>
      <c r="VBB1273" s="131"/>
      <c r="VBC1273" s="131"/>
      <c r="VBD1273" s="131"/>
      <c r="VBE1273" s="203"/>
      <c r="VBF1273" s="203"/>
      <c r="VBG1273" s="203"/>
      <c r="VBH1273" s="357"/>
      <c r="VBI1273" s="357"/>
      <c r="VBJ1273" s="262"/>
      <c r="VBK1273" s="262"/>
      <c r="VBL1273" s="262"/>
      <c r="VBM1273" s="262"/>
      <c r="VBN1273" s="262"/>
      <c r="VBO1273" s="165"/>
      <c r="VBP1273" s="422"/>
      <c r="VBQ1273" s="98"/>
      <c r="VBR1273" s="17"/>
      <c r="VBS1273" s="18"/>
      <c r="VBT1273" s="5"/>
      <c r="VBU1273" s="18"/>
      <c r="VBV1273" s="76"/>
      <c r="VBW1273" s="192"/>
      <c r="VBX1273" s="114"/>
      <c r="VBY1273" s="125"/>
      <c r="VBZ1273" s="15"/>
      <c r="VCA1273" s="131"/>
      <c r="VCB1273" s="131"/>
      <c r="VCC1273" s="131"/>
      <c r="VCD1273" s="131"/>
      <c r="VCE1273" s="131"/>
      <c r="VCF1273" s="131"/>
      <c r="VCG1273" s="131"/>
      <c r="VCH1273" s="131"/>
      <c r="VCI1273" s="203"/>
      <c r="VCJ1273" s="203"/>
      <c r="VCK1273" s="203"/>
      <c r="VCL1273" s="357"/>
      <c r="VCM1273" s="357"/>
      <c r="VCN1273" s="262"/>
      <c r="VCO1273" s="262"/>
      <c r="VCP1273" s="262"/>
      <c r="VCQ1273" s="262"/>
      <c r="VCR1273" s="262"/>
      <c r="VCS1273" s="165"/>
      <c r="VCT1273" s="422"/>
      <c r="VCU1273" s="98"/>
      <c r="VCV1273" s="17"/>
      <c r="VCW1273" s="18"/>
      <c r="VCX1273" s="5"/>
      <c r="VCY1273" s="18"/>
      <c r="VCZ1273" s="76"/>
      <c r="VDA1273" s="192"/>
      <c r="VDB1273" s="114"/>
      <c r="VDC1273" s="125"/>
      <c r="VDD1273" s="15"/>
      <c r="VDE1273" s="131"/>
      <c r="VDF1273" s="131"/>
      <c r="VDG1273" s="131"/>
      <c r="VDH1273" s="131"/>
      <c r="VDI1273" s="131"/>
      <c r="VDJ1273" s="131"/>
      <c r="VDK1273" s="131"/>
      <c r="VDL1273" s="131"/>
      <c r="VDM1273" s="203"/>
      <c r="VDN1273" s="203"/>
      <c r="VDO1273" s="203"/>
      <c r="VDP1273" s="357"/>
      <c r="VDQ1273" s="357"/>
      <c r="VDR1273" s="262"/>
      <c r="VDS1273" s="262"/>
      <c r="VDT1273" s="262"/>
      <c r="VDU1273" s="262"/>
      <c r="VDV1273" s="262"/>
      <c r="VDW1273" s="165"/>
      <c r="VDX1273" s="422"/>
      <c r="VDY1273" s="98"/>
      <c r="VDZ1273" s="17"/>
      <c r="VEA1273" s="18"/>
      <c r="VEB1273" s="5"/>
      <c r="VEC1273" s="18"/>
      <c r="VED1273" s="76"/>
      <c r="VEE1273" s="192"/>
      <c r="VEF1273" s="114"/>
      <c r="VEG1273" s="125"/>
      <c r="VEH1273" s="15"/>
      <c r="VEI1273" s="131"/>
      <c r="VEJ1273" s="131"/>
      <c r="VEK1273" s="131"/>
      <c r="VEL1273" s="131"/>
      <c r="VEM1273" s="131"/>
      <c r="VEN1273" s="131"/>
      <c r="VEO1273" s="131"/>
      <c r="VEP1273" s="131"/>
      <c r="VEQ1273" s="203"/>
      <c r="VER1273" s="203"/>
      <c r="VES1273" s="203"/>
      <c r="VET1273" s="357"/>
      <c r="VEU1273" s="357"/>
      <c r="VEV1273" s="262"/>
      <c r="VEW1273" s="262"/>
      <c r="VEX1273" s="262"/>
      <c r="VEY1273" s="262"/>
      <c r="VEZ1273" s="262"/>
      <c r="VFA1273" s="165"/>
      <c r="VFB1273" s="422"/>
      <c r="VFC1273" s="98"/>
      <c r="VFD1273" s="17"/>
      <c r="VFE1273" s="18"/>
      <c r="VFF1273" s="5"/>
      <c r="VFG1273" s="18"/>
      <c r="VFH1273" s="76"/>
      <c r="VFI1273" s="192"/>
      <c r="VFJ1273" s="114"/>
      <c r="VFK1273" s="125"/>
      <c r="VFL1273" s="15"/>
      <c r="VFM1273" s="131"/>
      <c r="VFN1273" s="131"/>
      <c r="VFO1273" s="131"/>
      <c r="VFP1273" s="131"/>
      <c r="VFQ1273" s="131"/>
      <c r="VFR1273" s="131"/>
      <c r="VFS1273" s="131"/>
      <c r="VFT1273" s="131"/>
      <c r="VFU1273" s="203"/>
      <c r="VFV1273" s="203"/>
      <c r="VFW1273" s="203"/>
      <c r="VFX1273" s="357"/>
      <c r="VFY1273" s="357"/>
      <c r="VFZ1273" s="262"/>
      <c r="VGA1273" s="262"/>
      <c r="VGB1273" s="262"/>
      <c r="VGC1273" s="262"/>
      <c r="VGD1273" s="262"/>
      <c r="VGE1273" s="165"/>
      <c r="VGF1273" s="422"/>
      <c r="VGG1273" s="98"/>
      <c r="VGH1273" s="17"/>
      <c r="VGI1273" s="18"/>
      <c r="VGJ1273" s="5"/>
      <c r="VGK1273" s="18"/>
      <c r="VGL1273" s="76"/>
      <c r="VGM1273" s="192"/>
      <c r="VGN1273" s="114"/>
      <c r="VGO1273" s="125"/>
      <c r="VGP1273" s="15"/>
      <c r="VGQ1273" s="131"/>
      <c r="VGR1273" s="131"/>
      <c r="VGS1273" s="131"/>
      <c r="VGT1273" s="131"/>
      <c r="VGU1273" s="131"/>
      <c r="VGV1273" s="131"/>
      <c r="VGW1273" s="131"/>
      <c r="VGX1273" s="131"/>
      <c r="VGY1273" s="203"/>
      <c r="VGZ1273" s="203"/>
      <c r="VHA1273" s="203"/>
      <c r="VHB1273" s="357"/>
      <c r="VHC1273" s="357"/>
      <c r="VHD1273" s="262"/>
      <c r="VHE1273" s="262"/>
      <c r="VHF1273" s="262"/>
      <c r="VHG1273" s="262"/>
      <c r="VHH1273" s="262"/>
      <c r="VHI1273" s="165"/>
      <c r="VHJ1273" s="422"/>
      <c r="VHK1273" s="98"/>
      <c r="VHL1273" s="17"/>
      <c r="VHM1273" s="18"/>
      <c r="VHN1273" s="5"/>
      <c r="VHO1273" s="18"/>
      <c r="VHP1273" s="76"/>
      <c r="VHQ1273" s="192"/>
      <c r="VHR1273" s="114"/>
      <c r="VHS1273" s="125"/>
      <c r="VHT1273" s="15"/>
      <c r="VHU1273" s="131"/>
      <c r="VHV1273" s="131"/>
      <c r="VHW1273" s="131"/>
      <c r="VHX1273" s="131"/>
      <c r="VHY1273" s="131"/>
      <c r="VHZ1273" s="131"/>
      <c r="VIA1273" s="131"/>
      <c r="VIB1273" s="131"/>
      <c r="VIC1273" s="203"/>
      <c r="VID1273" s="203"/>
      <c r="VIE1273" s="203"/>
      <c r="VIF1273" s="357"/>
      <c r="VIG1273" s="357"/>
      <c r="VIH1273" s="262"/>
      <c r="VII1273" s="262"/>
      <c r="VIJ1273" s="262"/>
      <c r="VIK1273" s="262"/>
      <c r="VIL1273" s="262"/>
      <c r="VIM1273" s="165"/>
      <c r="VIN1273" s="422"/>
      <c r="VIO1273" s="98"/>
      <c r="VIP1273" s="17"/>
      <c r="VIQ1273" s="18"/>
      <c r="VIR1273" s="5"/>
      <c r="VIS1273" s="18"/>
      <c r="VIT1273" s="76"/>
      <c r="VIU1273" s="192"/>
      <c r="VIV1273" s="114"/>
      <c r="VIW1273" s="125"/>
      <c r="VIX1273" s="15"/>
      <c r="VIY1273" s="131"/>
      <c r="VIZ1273" s="131"/>
      <c r="VJA1273" s="131"/>
      <c r="VJB1273" s="131"/>
      <c r="VJC1273" s="131"/>
      <c r="VJD1273" s="131"/>
      <c r="VJE1273" s="131"/>
      <c r="VJF1273" s="131"/>
      <c r="VJG1273" s="203"/>
      <c r="VJH1273" s="203"/>
      <c r="VJI1273" s="203"/>
      <c r="VJJ1273" s="357"/>
      <c r="VJK1273" s="357"/>
      <c r="VJL1273" s="262"/>
      <c r="VJM1273" s="262"/>
      <c r="VJN1273" s="262"/>
      <c r="VJO1273" s="262"/>
      <c r="VJP1273" s="262"/>
      <c r="VJQ1273" s="165"/>
      <c r="VJR1273" s="422"/>
      <c r="VJS1273" s="98"/>
      <c r="VJT1273" s="17"/>
      <c r="VJU1273" s="18"/>
      <c r="VJV1273" s="5"/>
      <c r="VJW1273" s="18"/>
      <c r="VJX1273" s="76"/>
      <c r="VJY1273" s="192"/>
      <c r="VJZ1273" s="114"/>
      <c r="VKA1273" s="125"/>
      <c r="VKB1273" s="15"/>
      <c r="VKC1273" s="131"/>
      <c r="VKD1273" s="131"/>
      <c r="VKE1273" s="131"/>
      <c r="VKF1273" s="131"/>
      <c r="VKG1273" s="131"/>
      <c r="VKH1273" s="131"/>
      <c r="VKI1273" s="131"/>
      <c r="VKJ1273" s="131"/>
      <c r="VKK1273" s="203"/>
      <c r="VKL1273" s="203"/>
      <c r="VKM1273" s="203"/>
      <c r="VKN1273" s="357"/>
      <c r="VKO1273" s="357"/>
      <c r="VKP1273" s="262"/>
      <c r="VKQ1273" s="262"/>
      <c r="VKR1273" s="262"/>
      <c r="VKS1273" s="262"/>
      <c r="VKT1273" s="262"/>
      <c r="VKU1273" s="165"/>
      <c r="VKV1273" s="422"/>
      <c r="VKW1273" s="98"/>
      <c r="VKX1273" s="17"/>
      <c r="VKY1273" s="18"/>
      <c r="VKZ1273" s="5"/>
      <c r="VLA1273" s="18"/>
      <c r="VLB1273" s="76"/>
      <c r="VLC1273" s="192"/>
      <c r="VLD1273" s="114"/>
      <c r="VLE1273" s="125"/>
      <c r="VLF1273" s="15"/>
      <c r="VLG1273" s="131"/>
      <c r="VLH1273" s="131"/>
      <c r="VLI1273" s="131"/>
      <c r="VLJ1273" s="131"/>
      <c r="VLK1273" s="131"/>
      <c r="VLL1273" s="131"/>
      <c r="VLM1273" s="131"/>
      <c r="VLN1273" s="131"/>
      <c r="VLO1273" s="203"/>
      <c r="VLP1273" s="203"/>
      <c r="VLQ1273" s="203"/>
      <c r="VLR1273" s="357"/>
      <c r="VLS1273" s="357"/>
      <c r="VLT1273" s="262"/>
      <c r="VLU1273" s="262"/>
      <c r="VLV1273" s="262"/>
      <c r="VLW1273" s="262"/>
      <c r="VLX1273" s="262"/>
      <c r="VLY1273" s="165"/>
      <c r="VLZ1273" s="422"/>
      <c r="VMA1273" s="98"/>
      <c r="VMB1273" s="17"/>
      <c r="VMC1273" s="18"/>
      <c r="VMD1273" s="5"/>
      <c r="VME1273" s="18"/>
      <c r="VMF1273" s="76"/>
      <c r="VMG1273" s="192"/>
      <c r="VMH1273" s="114"/>
      <c r="VMI1273" s="125"/>
      <c r="VMJ1273" s="15"/>
      <c r="VMK1273" s="131"/>
      <c r="VML1273" s="131"/>
      <c r="VMM1273" s="131"/>
      <c r="VMN1273" s="131"/>
      <c r="VMO1273" s="131"/>
      <c r="VMP1273" s="131"/>
      <c r="VMQ1273" s="131"/>
      <c r="VMR1273" s="131"/>
      <c r="VMS1273" s="203"/>
      <c r="VMT1273" s="203"/>
      <c r="VMU1273" s="203"/>
      <c r="VMV1273" s="357"/>
      <c r="VMW1273" s="357"/>
      <c r="VMX1273" s="262"/>
      <c r="VMY1273" s="262"/>
      <c r="VMZ1273" s="262"/>
      <c r="VNA1273" s="262"/>
      <c r="VNB1273" s="262"/>
      <c r="VNC1273" s="165"/>
      <c r="VND1273" s="422"/>
      <c r="VNE1273" s="98"/>
      <c r="VNF1273" s="17"/>
      <c r="VNG1273" s="18"/>
      <c r="VNH1273" s="5"/>
      <c r="VNI1273" s="18"/>
      <c r="VNJ1273" s="76"/>
      <c r="VNK1273" s="192"/>
      <c r="VNL1273" s="114"/>
      <c r="VNM1273" s="125"/>
      <c r="VNN1273" s="15"/>
      <c r="VNO1273" s="131"/>
      <c r="VNP1273" s="131"/>
      <c r="VNQ1273" s="131"/>
      <c r="VNR1273" s="131"/>
      <c r="VNS1273" s="131"/>
      <c r="VNT1273" s="131"/>
      <c r="VNU1273" s="131"/>
      <c r="VNV1273" s="131"/>
      <c r="VNW1273" s="203"/>
      <c r="VNX1273" s="203"/>
      <c r="VNY1273" s="203"/>
      <c r="VNZ1273" s="357"/>
      <c r="VOA1273" s="357"/>
      <c r="VOB1273" s="262"/>
      <c r="VOC1273" s="262"/>
      <c r="VOD1273" s="262"/>
      <c r="VOE1273" s="262"/>
      <c r="VOF1273" s="262"/>
      <c r="VOG1273" s="165"/>
      <c r="VOH1273" s="422"/>
      <c r="VOI1273" s="98"/>
      <c r="VOJ1273" s="17"/>
      <c r="VOK1273" s="18"/>
      <c r="VOL1273" s="5"/>
      <c r="VOM1273" s="18"/>
      <c r="VON1273" s="76"/>
      <c r="VOO1273" s="192"/>
      <c r="VOP1273" s="114"/>
      <c r="VOQ1273" s="125"/>
      <c r="VOR1273" s="15"/>
      <c r="VOS1273" s="131"/>
      <c r="VOT1273" s="131"/>
      <c r="VOU1273" s="131"/>
      <c r="VOV1273" s="131"/>
      <c r="VOW1273" s="131"/>
      <c r="VOX1273" s="131"/>
      <c r="VOY1273" s="131"/>
      <c r="VOZ1273" s="131"/>
      <c r="VPA1273" s="203"/>
      <c r="VPB1273" s="203"/>
      <c r="VPC1273" s="203"/>
      <c r="VPD1273" s="357"/>
      <c r="VPE1273" s="357"/>
      <c r="VPF1273" s="262"/>
      <c r="VPG1273" s="262"/>
      <c r="VPH1273" s="262"/>
      <c r="VPI1273" s="262"/>
      <c r="VPJ1273" s="262"/>
      <c r="VPK1273" s="165"/>
      <c r="VPL1273" s="422"/>
      <c r="VPM1273" s="98"/>
      <c r="VPN1273" s="17"/>
      <c r="VPO1273" s="18"/>
      <c r="VPP1273" s="5"/>
      <c r="VPQ1273" s="18"/>
      <c r="VPR1273" s="76"/>
      <c r="VPS1273" s="192"/>
      <c r="VPT1273" s="114"/>
      <c r="VPU1273" s="125"/>
      <c r="VPV1273" s="15"/>
      <c r="VPW1273" s="131"/>
      <c r="VPX1273" s="131"/>
      <c r="VPY1273" s="131"/>
      <c r="VPZ1273" s="131"/>
      <c r="VQA1273" s="131"/>
      <c r="VQB1273" s="131"/>
      <c r="VQC1273" s="131"/>
      <c r="VQD1273" s="131"/>
      <c r="VQE1273" s="203"/>
      <c r="VQF1273" s="203"/>
      <c r="VQG1273" s="203"/>
      <c r="VQH1273" s="357"/>
      <c r="VQI1273" s="357"/>
      <c r="VQJ1273" s="262"/>
      <c r="VQK1273" s="262"/>
      <c r="VQL1273" s="262"/>
      <c r="VQM1273" s="262"/>
      <c r="VQN1273" s="262"/>
      <c r="VQO1273" s="165"/>
      <c r="VQP1273" s="422"/>
      <c r="VQQ1273" s="98"/>
      <c r="VQR1273" s="17"/>
      <c r="VQS1273" s="18"/>
      <c r="VQT1273" s="5"/>
      <c r="VQU1273" s="18"/>
      <c r="VQV1273" s="76"/>
      <c r="VQW1273" s="192"/>
      <c r="VQX1273" s="114"/>
      <c r="VQY1273" s="125"/>
      <c r="VQZ1273" s="15"/>
      <c r="VRA1273" s="131"/>
      <c r="VRB1273" s="131"/>
      <c r="VRC1273" s="131"/>
      <c r="VRD1273" s="131"/>
      <c r="VRE1273" s="131"/>
      <c r="VRF1273" s="131"/>
      <c r="VRG1273" s="131"/>
      <c r="VRH1273" s="131"/>
      <c r="VRI1273" s="203"/>
      <c r="VRJ1273" s="203"/>
      <c r="VRK1273" s="203"/>
      <c r="VRL1273" s="357"/>
      <c r="VRM1273" s="357"/>
      <c r="VRN1273" s="262"/>
      <c r="VRO1273" s="262"/>
      <c r="VRP1273" s="262"/>
      <c r="VRQ1273" s="262"/>
      <c r="VRR1273" s="262"/>
      <c r="VRS1273" s="165"/>
      <c r="VRT1273" s="422"/>
      <c r="VRU1273" s="98"/>
      <c r="VRV1273" s="17"/>
      <c r="VRW1273" s="18"/>
      <c r="VRX1273" s="5"/>
      <c r="VRY1273" s="18"/>
      <c r="VRZ1273" s="76"/>
      <c r="VSA1273" s="192"/>
      <c r="VSB1273" s="114"/>
      <c r="VSC1273" s="125"/>
      <c r="VSD1273" s="15"/>
      <c r="VSE1273" s="131"/>
      <c r="VSF1273" s="131"/>
      <c r="VSG1273" s="131"/>
      <c r="VSH1273" s="131"/>
      <c r="VSI1273" s="131"/>
      <c r="VSJ1273" s="131"/>
      <c r="VSK1273" s="131"/>
      <c r="VSL1273" s="131"/>
      <c r="VSM1273" s="203"/>
      <c r="VSN1273" s="203"/>
      <c r="VSO1273" s="203"/>
      <c r="VSP1273" s="357"/>
      <c r="VSQ1273" s="357"/>
      <c r="VSR1273" s="262"/>
      <c r="VSS1273" s="262"/>
      <c r="VST1273" s="262"/>
      <c r="VSU1273" s="262"/>
      <c r="VSV1273" s="262"/>
      <c r="VSW1273" s="165"/>
      <c r="VSX1273" s="422"/>
      <c r="VSY1273" s="98"/>
      <c r="VSZ1273" s="17"/>
      <c r="VTA1273" s="18"/>
      <c r="VTB1273" s="5"/>
      <c r="VTC1273" s="18"/>
      <c r="VTD1273" s="76"/>
      <c r="VTE1273" s="192"/>
      <c r="VTF1273" s="114"/>
      <c r="VTG1273" s="125"/>
      <c r="VTH1273" s="15"/>
      <c r="VTI1273" s="131"/>
      <c r="VTJ1273" s="131"/>
      <c r="VTK1273" s="131"/>
      <c r="VTL1273" s="131"/>
      <c r="VTM1273" s="131"/>
      <c r="VTN1273" s="131"/>
      <c r="VTO1273" s="131"/>
      <c r="VTP1273" s="131"/>
      <c r="VTQ1273" s="203"/>
      <c r="VTR1273" s="203"/>
      <c r="VTS1273" s="203"/>
      <c r="VTT1273" s="357"/>
      <c r="VTU1273" s="357"/>
      <c r="VTV1273" s="262"/>
      <c r="VTW1273" s="262"/>
      <c r="VTX1273" s="262"/>
      <c r="VTY1273" s="262"/>
      <c r="VTZ1273" s="262"/>
      <c r="VUA1273" s="165"/>
      <c r="VUB1273" s="422"/>
      <c r="VUC1273" s="98"/>
      <c r="VUD1273" s="17"/>
      <c r="VUE1273" s="18"/>
      <c r="VUF1273" s="5"/>
      <c r="VUG1273" s="18"/>
      <c r="VUH1273" s="76"/>
      <c r="VUI1273" s="192"/>
      <c r="VUJ1273" s="114"/>
      <c r="VUK1273" s="125"/>
      <c r="VUL1273" s="15"/>
      <c r="VUM1273" s="131"/>
      <c r="VUN1273" s="131"/>
      <c r="VUO1273" s="131"/>
      <c r="VUP1273" s="131"/>
      <c r="VUQ1273" s="131"/>
      <c r="VUR1273" s="131"/>
      <c r="VUS1273" s="131"/>
      <c r="VUT1273" s="131"/>
      <c r="VUU1273" s="203"/>
      <c r="VUV1273" s="203"/>
      <c r="VUW1273" s="203"/>
      <c r="VUX1273" s="357"/>
      <c r="VUY1273" s="357"/>
      <c r="VUZ1273" s="262"/>
      <c r="VVA1273" s="262"/>
      <c r="VVB1273" s="262"/>
      <c r="VVC1273" s="262"/>
      <c r="VVD1273" s="262"/>
      <c r="VVE1273" s="165"/>
      <c r="VVF1273" s="422"/>
      <c r="VVG1273" s="98"/>
      <c r="VVH1273" s="17"/>
      <c r="VVI1273" s="18"/>
      <c r="VVJ1273" s="5"/>
      <c r="VVK1273" s="18"/>
      <c r="VVL1273" s="76"/>
      <c r="VVM1273" s="192"/>
      <c r="VVN1273" s="114"/>
      <c r="VVO1273" s="125"/>
      <c r="VVP1273" s="15"/>
      <c r="VVQ1273" s="131"/>
      <c r="VVR1273" s="131"/>
      <c r="VVS1273" s="131"/>
      <c r="VVT1273" s="131"/>
      <c r="VVU1273" s="131"/>
      <c r="VVV1273" s="131"/>
      <c r="VVW1273" s="131"/>
      <c r="VVX1273" s="131"/>
      <c r="VVY1273" s="203"/>
      <c r="VVZ1273" s="203"/>
      <c r="VWA1273" s="203"/>
      <c r="VWB1273" s="357"/>
      <c r="VWC1273" s="357"/>
      <c r="VWD1273" s="262"/>
      <c r="VWE1273" s="262"/>
      <c r="VWF1273" s="262"/>
      <c r="VWG1273" s="262"/>
      <c r="VWH1273" s="262"/>
      <c r="VWI1273" s="165"/>
      <c r="VWJ1273" s="422"/>
      <c r="VWK1273" s="98"/>
      <c r="VWL1273" s="17"/>
      <c r="VWM1273" s="18"/>
      <c r="VWN1273" s="5"/>
      <c r="VWO1273" s="18"/>
      <c r="VWP1273" s="76"/>
      <c r="VWQ1273" s="192"/>
      <c r="VWR1273" s="114"/>
      <c r="VWS1273" s="125"/>
      <c r="VWT1273" s="15"/>
      <c r="VWU1273" s="131"/>
      <c r="VWV1273" s="131"/>
      <c r="VWW1273" s="131"/>
      <c r="VWX1273" s="131"/>
      <c r="VWY1273" s="131"/>
      <c r="VWZ1273" s="131"/>
      <c r="VXA1273" s="131"/>
      <c r="VXB1273" s="131"/>
      <c r="VXC1273" s="203"/>
      <c r="VXD1273" s="203"/>
      <c r="VXE1273" s="203"/>
      <c r="VXF1273" s="357"/>
      <c r="VXG1273" s="357"/>
      <c r="VXH1273" s="262"/>
      <c r="VXI1273" s="262"/>
      <c r="VXJ1273" s="262"/>
      <c r="VXK1273" s="262"/>
      <c r="VXL1273" s="262"/>
      <c r="VXM1273" s="165"/>
      <c r="VXN1273" s="422"/>
      <c r="VXO1273" s="98"/>
      <c r="VXP1273" s="17"/>
      <c r="VXQ1273" s="18"/>
      <c r="VXR1273" s="5"/>
      <c r="VXS1273" s="18"/>
      <c r="VXT1273" s="76"/>
      <c r="VXU1273" s="192"/>
      <c r="VXV1273" s="114"/>
      <c r="VXW1273" s="125"/>
      <c r="VXX1273" s="15"/>
      <c r="VXY1273" s="131"/>
      <c r="VXZ1273" s="131"/>
      <c r="VYA1273" s="131"/>
      <c r="VYB1273" s="131"/>
      <c r="VYC1273" s="131"/>
      <c r="VYD1273" s="131"/>
      <c r="VYE1273" s="131"/>
      <c r="VYF1273" s="131"/>
      <c r="VYG1273" s="203"/>
      <c r="VYH1273" s="203"/>
      <c r="VYI1273" s="203"/>
      <c r="VYJ1273" s="357"/>
      <c r="VYK1273" s="357"/>
      <c r="VYL1273" s="262"/>
      <c r="VYM1273" s="262"/>
      <c r="VYN1273" s="262"/>
      <c r="VYO1273" s="262"/>
      <c r="VYP1273" s="262"/>
      <c r="VYQ1273" s="165"/>
      <c r="VYR1273" s="422"/>
      <c r="VYS1273" s="98"/>
      <c r="VYT1273" s="17"/>
      <c r="VYU1273" s="18"/>
      <c r="VYV1273" s="5"/>
      <c r="VYW1273" s="18"/>
      <c r="VYX1273" s="76"/>
      <c r="VYY1273" s="192"/>
      <c r="VYZ1273" s="114"/>
      <c r="VZA1273" s="125"/>
      <c r="VZB1273" s="15"/>
      <c r="VZC1273" s="131"/>
      <c r="VZD1273" s="131"/>
      <c r="VZE1273" s="131"/>
      <c r="VZF1273" s="131"/>
      <c r="VZG1273" s="131"/>
      <c r="VZH1273" s="131"/>
      <c r="VZI1273" s="131"/>
      <c r="VZJ1273" s="131"/>
      <c r="VZK1273" s="203"/>
      <c r="VZL1273" s="203"/>
      <c r="VZM1273" s="203"/>
      <c r="VZN1273" s="357"/>
      <c r="VZO1273" s="357"/>
      <c r="VZP1273" s="262"/>
      <c r="VZQ1273" s="262"/>
      <c r="VZR1273" s="262"/>
      <c r="VZS1273" s="262"/>
      <c r="VZT1273" s="262"/>
      <c r="VZU1273" s="165"/>
      <c r="VZV1273" s="422"/>
      <c r="VZW1273" s="98"/>
      <c r="VZX1273" s="17"/>
      <c r="VZY1273" s="18"/>
      <c r="VZZ1273" s="5"/>
      <c r="WAA1273" s="18"/>
      <c r="WAB1273" s="76"/>
      <c r="WAC1273" s="192"/>
      <c r="WAD1273" s="114"/>
      <c r="WAE1273" s="125"/>
      <c r="WAF1273" s="15"/>
      <c r="WAG1273" s="131"/>
      <c r="WAH1273" s="131"/>
      <c r="WAI1273" s="131"/>
      <c r="WAJ1273" s="131"/>
      <c r="WAK1273" s="131"/>
      <c r="WAL1273" s="131"/>
      <c r="WAM1273" s="131"/>
      <c r="WAN1273" s="131"/>
      <c r="WAO1273" s="203"/>
      <c r="WAP1273" s="203"/>
      <c r="WAQ1273" s="203"/>
      <c r="WAR1273" s="357"/>
      <c r="WAS1273" s="357"/>
      <c r="WAT1273" s="262"/>
      <c r="WAU1273" s="262"/>
      <c r="WAV1273" s="262"/>
      <c r="WAW1273" s="262"/>
      <c r="WAX1273" s="262"/>
      <c r="WAY1273" s="165"/>
      <c r="WAZ1273" s="422"/>
      <c r="WBA1273" s="98"/>
      <c r="WBB1273" s="17"/>
      <c r="WBC1273" s="18"/>
      <c r="WBD1273" s="5"/>
      <c r="WBE1273" s="18"/>
      <c r="WBF1273" s="76"/>
      <c r="WBG1273" s="192"/>
      <c r="WBH1273" s="114"/>
      <c r="WBI1273" s="125"/>
      <c r="WBJ1273" s="15"/>
      <c r="WBK1273" s="131"/>
      <c r="WBL1273" s="131"/>
      <c r="WBM1273" s="131"/>
      <c r="WBN1273" s="131"/>
      <c r="WBO1273" s="131"/>
      <c r="WBP1273" s="131"/>
      <c r="WBQ1273" s="131"/>
      <c r="WBR1273" s="131"/>
      <c r="WBS1273" s="203"/>
      <c r="WBT1273" s="203"/>
      <c r="WBU1273" s="203"/>
      <c r="WBV1273" s="357"/>
      <c r="WBW1273" s="357"/>
      <c r="WBX1273" s="262"/>
      <c r="WBY1273" s="262"/>
      <c r="WBZ1273" s="262"/>
      <c r="WCA1273" s="262"/>
      <c r="WCB1273" s="262"/>
      <c r="WCC1273" s="165"/>
      <c r="WCD1273" s="422"/>
      <c r="WCE1273" s="98"/>
      <c r="WCF1273" s="17"/>
      <c r="WCG1273" s="18"/>
      <c r="WCH1273" s="5"/>
      <c r="WCI1273" s="18"/>
      <c r="WCJ1273" s="76"/>
      <c r="WCK1273" s="192"/>
      <c r="WCL1273" s="114"/>
      <c r="WCM1273" s="125"/>
      <c r="WCN1273" s="15"/>
      <c r="WCO1273" s="131"/>
      <c r="WCP1273" s="131"/>
      <c r="WCQ1273" s="131"/>
      <c r="WCR1273" s="131"/>
      <c r="WCS1273" s="131"/>
      <c r="WCT1273" s="131"/>
      <c r="WCU1273" s="131"/>
      <c r="WCV1273" s="131"/>
      <c r="WCW1273" s="203"/>
      <c r="WCX1273" s="203"/>
      <c r="WCY1273" s="203"/>
      <c r="WCZ1273" s="357"/>
      <c r="WDA1273" s="357"/>
      <c r="WDB1273" s="262"/>
      <c r="WDC1273" s="262"/>
      <c r="WDD1273" s="262"/>
      <c r="WDE1273" s="262"/>
      <c r="WDF1273" s="262"/>
      <c r="WDG1273" s="165"/>
      <c r="WDH1273" s="422"/>
      <c r="WDI1273" s="98"/>
      <c r="WDJ1273" s="17"/>
      <c r="WDK1273" s="18"/>
      <c r="WDL1273" s="5"/>
      <c r="WDM1273" s="18"/>
      <c r="WDN1273" s="76"/>
      <c r="WDO1273" s="192"/>
      <c r="WDP1273" s="114"/>
      <c r="WDQ1273" s="125"/>
      <c r="WDR1273" s="15"/>
      <c r="WDS1273" s="131"/>
      <c r="WDT1273" s="131"/>
      <c r="WDU1273" s="131"/>
      <c r="WDV1273" s="131"/>
      <c r="WDW1273" s="131"/>
      <c r="WDX1273" s="131"/>
      <c r="WDY1273" s="131"/>
      <c r="WDZ1273" s="131"/>
      <c r="WEA1273" s="203"/>
      <c r="WEB1273" s="203"/>
      <c r="WEC1273" s="203"/>
      <c r="WED1273" s="357"/>
      <c r="WEE1273" s="357"/>
      <c r="WEF1273" s="262"/>
      <c r="WEG1273" s="262"/>
      <c r="WEH1273" s="262"/>
      <c r="WEI1273" s="262"/>
      <c r="WEJ1273" s="262"/>
      <c r="WEK1273" s="165"/>
      <c r="WEL1273" s="422"/>
      <c r="WEM1273" s="98"/>
      <c r="WEN1273" s="17"/>
      <c r="WEO1273" s="18"/>
      <c r="WEP1273" s="5"/>
      <c r="WEQ1273" s="18"/>
      <c r="WER1273" s="76"/>
      <c r="WES1273" s="192"/>
      <c r="WET1273" s="114"/>
      <c r="WEU1273" s="125"/>
      <c r="WEV1273" s="15"/>
      <c r="WEW1273" s="131"/>
      <c r="WEX1273" s="131"/>
      <c r="WEY1273" s="131"/>
      <c r="WEZ1273" s="131"/>
      <c r="WFA1273" s="131"/>
      <c r="WFB1273" s="131"/>
      <c r="WFC1273" s="131"/>
      <c r="WFD1273" s="131"/>
      <c r="WFE1273" s="203"/>
      <c r="WFF1273" s="203"/>
      <c r="WFG1273" s="203"/>
      <c r="WFH1273" s="357"/>
      <c r="WFI1273" s="357"/>
      <c r="WFJ1273" s="262"/>
      <c r="WFK1273" s="262"/>
      <c r="WFL1273" s="262"/>
      <c r="WFM1273" s="262"/>
      <c r="WFN1273" s="262"/>
      <c r="WFO1273" s="165"/>
      <c r="WFP1273" s="422"/>
      <c r="WFQ1273" s="98"/>
      <c r="WFR1273" s="17"/>
      <c r="WFS1273" s="18"/>
      <c r="WFT1273" s="5"/>
      <c r="WFU1273" s="18"/>
      <c r="WFV1273" s="76"/>
      <c r="WFW1273" s="192"/>
      <c r="WFX1273" s="114"/>
      <c r="WFY1273" s="125"/>
      <c r="WFZ1273" s="15"/>
      <c r="WGA1273" s="131"/>
      <c r="WGB1273" s="131"/>
      <c r="WGC1273" s="131"/>
      <c r="WGD1273" s="131"/>
      <c r="WGE1273" s="131"/>
      <c r="WGF1273" s="131"/>
      <c r="WGG1273" s="131"/>
      <c r="WGH1273" s="131"/>
      <c r="WGI1273" s="203"/>
      <c r="WGJ1273" s="203"/>
      <c r="WGK1273" s="203"/>
      <c r="WGL1273" s="357"/>
      <c r="WGM1273" s="357"/>
      <c r="WGN1273" s="262"/>
      <c r="WGO1273" s="262"/>
      <c r="WGP1273" s="262"/>
      <c r="WGQ1273" s="262"/>
      <c r="WGR1273" s="262"/>
      <c r="WGS1273" s="165"/>
      <c r="WGT1273" s="422"/>
      <c r="WGU1273" s="98"/>
      <c r="WGV1273" s="17"/>
      <c r="WGW1273" s="18"/>
      <c r="WGX1273" s="5"/>
      <c r="WGY1273" s="18"/>
      <c r="WGZ1273" s="76"/>
      <c r="WHA1273" s="192"/>
      <c r="WHB1273" s="114"/>
      <c r="WHC1273" s="125"/>
      <c r="WHD1273" s="15"/>
      <c r="WHE1273" s="131"/>
      <c r="WHF1273" s="131"/>
      <c r="WHG1273" s="131"/>
      <c r="WHH1273" s="131"/>
      <c r="WHI1273" s="131"/>
      <c r="WHJ1273" s="131"/>
      <c r="WHK1273" s="131"/>
      <c r="WHL1273" s="131"/>
      <c r="WHM1273" s="203"/>
      <c r="WHN1273" s="203"/>
      <c r="WHO1273" s="203"/>
      <c r="WHP1273" s="357"/>
      <c r="WHQ1273" s="357"/>
      <c r="WHR1273" s="262"/>
      <c r="WHS1273" s="262"/>
      <c r="WHT1273" s="262"/>
      <c r="WHU1273" s="262"/>
      <c r="WHV1273" s="262"/>
      <c r="WHW1273" s="165"/>
      <c r="WHX1273" s="422"/>
      <c r="WHY1273" s="98"/>
      <c r="WHZ1273" s="17"/>
      <c r="WIA1273" s="18"/>
      <c r="WIB1273" s="5"/>
      <c r="WIC1273" s="18"/>
      <c r="WID1273" s="76"/>
      <c r="WIE1273" s="192"/>
      <c r="WIF1273" s="114"/>
      <c r="WIG1273" s="125"/>
      <c r="WIH1273" s="15"/>
      <c r="WII1273" s="131"/>
      <c r="WIJ1273" s="131"/>
      <c r="WIK1273" s="131"/>
      <c r="WIL1273" s="131"/>
      <c r="WIM1273" s="131"/>
      <c r="WIN1273" s="131"/>
      <c r="WIO1273" s="131"/>
      <c r="WIP1273" s="131"/>
      <c r="WIQ1273" s="203"/>
      <c r="WIR1273" s="203"/>
      <c r="WIS1273" s="203"/>
      <c r="WIT1273" s="357"/>
      <c r="WIU1273" s="357"/>
      <c r="WIV1273" s="262"/>
      <c r="WIW1273" s="262"/>
      <c r="WIX1273" s="262"/>
      <c r="WIY1273" s="262"/>
      <c r="WIZ1273" s="262"/>
      <c r="WJA1273" s="165"/>
      <c r="WJB1273" s="422"/>
      <c r="WJC1273" s="98"/>
      <c r="WJD1273" s="17"/>
      <c r="WJE1273" s="18"/>
      <c r="WJF1273" s="5"/>
      <c r="WJG1273" s="18"/>
      <c r="WJH1273" s="76"/>
      <c r="WJI1273" s="192"/>
      <c r="WJJ1273" s="114"/>
      <c r="WJK1273" s="125"/>
      <c r="WJL1273" s="15"/>
      <c r="WJM1273" s="131"/>
      <c r="WJN1273" s="131"/>
      <c r="WJO1273" s="131"/>
      <c r="WJP1273" s="131"/>
      <c r="WJQ1273" s="131"/>
      <c r="WJR1273" s="131"/>
      <c r="WJS1273" s="131"/>
      <c r="WJT1273" s="131"/>
      <c r="WJU1273" s="203"/>
      <c r="WJV1273" s="203"/>
      <c r="WJW1273" s="203"/>
      <c r="WJX1273" s="357"/>
      <c r="WJY1273" s="357"/>
      <c r="WJZ1273" s="262"/>
      <c r="WKA1273" s="262"/>
      <c r="WKB1273" s="262"/>
      <c r="WKC1273" s="262"/>
      <c r="WKD1273" s="262"/>
      <c r="WKE1273" s="165"/>
      <c r="WKF1273" s="422"/>
      <c r="WKG1273" s="98"/>
      <c r="WKH1273" s="17"/>
      <c r="WKI1273" s="18"/>
      <c r="WKJ1273" s="5"/>
      <c r="WKK1273" s="18"/>
      <c r="WKL1273" s="76"/>
      <c r="WKM1273" s="192"/>
      <c r="WKN1273" s="114"/>
      <c r="WKO1273" s="125"/>
      <c r="WKP1273" s="15"/>
      <c r="WKQ1273" s="131"/>
      <c r="WKR1273" s="131"/>
      <c r="WKS1273" s="131"/>
      <c r="WKT1273" s="131"/>
      <c r="WKU1273" s="131"/>
      <c r="WKV1273" s="131"/>
      <c r="WKW1273" s="131"/>
      <c r="WKX1273" s="131"/>
      <c r="WKY1273" s="203"/>
      <c r="WKZ1273" s="203"/>
      <c r="WLA1273" s="203"/>
      <c r="WLB1273" s="357"/>
      <c r="WLC1273" s="357"/>
      <c r="WLD1273" s="262"/>
      <c r="WLE1273" s="262"/>
      <c r="WLF1273" s="262"/>
      <c r="WLG1273" s="262"/>
      <c r="WLH1273" s="262"/>
      <c r="WLI1273" s="165"/>
      <c r="WLJ1273" s="422"/>
      <c r="WLK1273" s="98"/>
      <c r="WLL1273" s="17"/>
      <c r="WLM1273" s="18"/>
      <c r="WLN1273" s="5"/>
      <c r="WLO1273" s="18"/>
      <c r="WLP1273" s="76"/>
      <c r="WLQ1273" s="192"/>
      <c r="WLR1273" s="114"/>
      <c r="WLS1273" s="125"/>
      <c r="WLT1273" s="15"/>
      <c r="WLU1273" s="131"/>
      <c r="WLV1273" s="131"/>
      <c r="WLW1273" s="131"/>
      <c r="WLX1273" s="131"/>
      <c r="WLY1273" s="131"/>
      <c r="WLZ1273" s="131"/>
      <c r="WMA1273" s="131"/>
      <c r="WMB1273" s="131"/>
      <c r="WMC1273" s="203"/>
      <c r="WMD1273" s="203"/>
      <c r="WME1273" s="203"/>
      <c r="WMF1273" s="357"/>
      <c r="WMG1273" s="357"/>
      <c r="WMH1273" s="262"/>
      <c r="WMI1273" s="262"/>
      <c r="WMJ1273" s="262"/>
      <c r="WMK1273" s="262"/>
      <c r="WML1273" s="262"/>
      <c r="WMM1273" s="165"/>
      <c r="WMN1273" s="422"/>
      <c r="WMO1273" s="98"/>
      <c r="WMP1273" s="17"/>
      <c r="WMQ1273" s="18"/>
      <c r="WMR1273" s="5"/>
      <c r="WMS1273" s="18"/>
      <c r="WMT1273" s="76"/>
      <c r="WMU1273" s="192"/>
      <c r="WMV1273" s="114"/>
      <c r="WMW1273" s="125"/>
      <c r="WMX1273" s="15"/>
      <c r="WMY1273" s="131"/>
      <c r="WMZ1273" s="131"/>
      <c r="WNA1273" s="131"/>
      <c r="WNB1273" s="131"/>
      <c r="WNC1273" s="131"/>
      <c r="WND1273" s="131"/>
      <c r="WNE1273" s="131"/>
      <c r="WNF1273" s="131"/>
      <c r="WNG1273" s="203"/>
      <c r="WNH1273" s="203"/>
      <c r="WNI1273" s="203"/>
      <c r="WNJ1273" s="357"/>
      <c r="WNK1273" s="357"/>
      <c r="WNL1273" s="262"/>
      <c r="WNM1273" s="262"/>
      <c r="WNN1273" s="262"/>
      <c r="WNO1273" s="262"/>
      <c r="WNP1273" s="262"/>
      <c r="WNQ1273" s="165"/>
      <c r="WNR1273" s="422"/>
      <c r="WNS1273" s="98"/>
      <c r="WNT1273" s="17"/>
      <c r="WNU1273" s="18"/>
      <c r="WNV1273" s="5"/>
      <c r="WNW1273" s="18"/>
      <c r="WNX1273" s="76"/>
      <c r="WNY1273" s="192"/>
      <c r="WNZ1273" s="114"/>
      <c r="WOA1273" s="125"/>
      <c r="WOB1273" s="15"/>
      <c r="WOC1273" s="131"/>
      <c r="WOD1273" s="131"/>
      <c r="WOE1273" s="131"/>
      <c r="WOF1273" s="131"/>
      <c r="WOG1273" s="131"/>
      <c r="WOH1273" s="131"/>
      <c r="WOI1273" s="131"/>
      <c r="WOJ1273" s="131"/>
      <c r="WOK1273" s="203"/>
      <c r="WOL1273" s="203"/>
      <c r="WOM1273" s="203"/>
      <c r="WON1273" s="357"/>
      <c r="WOO1273" s="357"/>
      <c r="WOP1273" s="262"/>
      <c r="WOQ1273" s="262"/>
      <c r="WOR1273" s="262"/>
      <c r="WOS1273" s="262"/>
      <c r="WOT1273" s="262"/>
      <c r="WOU1273" s="165"/>
      <c r="WOV1273" s="422"/>
      <c r="WOW1273" s="98"/>
      <c r="WOX1273" s="17"/>
      <c r="WOY1273" s="18"/>
      <c r="WOZ1273" s="5"/>
      <c r="WPA1273" s="18"/>
      <c r="WPB1273" s="76"/>
      <c r="WPC1273" s="192"/>
      <c r="WPD1273" s="114"/>
      <c r="WPE1273" s="125"/>
      <c r="WPF1273" s="15"/>
      <c r="WPG1273" s="131"/>
      <c r="WPH1273" s="131"/>
      <c r="WPI1273" s="131"/>
      <c r="WPJ1273" s="131"/>
      <c r="WPK1273" s="131"/>
      <c r="WPL1273" s="131"/>
      <c r="WPM1273" s="131"/>
      <c r="WPN1273" s="131"/>
      <c r="WPO1273" s="203"/>
      <c r="WPP1273" s="203"/>
      <c r="WPQ1273" s="203"/>
      <c r="WPR1273" s="357"/>
      <c r="WPS1273" s="357"/>
      <c r="WPT1273" s="262"/>
      <c r="WPU1273" s="262"/>
      <c r="WPV1273" s="262"/>
      <c r="WPW1273" s="262"/>
      <c r="WPX1273" s="262"/>
      <c r="WPY1273" s="165"/>
      <c r="WPZ1273" s="422"/>
      <c r="WQA1273" s="98"/>
      <c r="WQB1273" s="17"/>
      <c r="WQC1273" s="18"/>
      <c r="WQD1273" s="5"/>
      <c r="WQE1273" s="18"/>
      <c r="WQF1273" s="76"/>
      <c r="WQG1273" s="192"/>
      <c r="WQH1273" s="114"/>
      <c r="WQI1273" s="125"/>
      <c r="WQJ1273" s="15"/>
      <c r="WQK1273" s="131"/>
      <c r="WQL1273" s="131"/>
      <c r="WQM1273" s="131"/>
      <c r="WQN1273" s="131"/>
      <c r="WQO1273" s="131"/>
      <c r="WQP1273" s="131"/>
      <c r="WQQ1273" s="131"/>
      <c r="WQR1273" s="131"/>
      <c r="WQS1273" s="203"/>
      <c r="WQT1273" s="203"/>
      <c r="WQU1273" s="203"/>
      <c r="WQV1273" s="357"/>
      <c r="WQW1273" s="357"/>
      <c r="WQX1273" s="262"/>
      <c r="WQY1273" s="262"/>
      <c r="WQZ1273" s="262"/>
      <c r="WRA1273" s="262"/>
      <c r="WRB1273" s="262"/>
      <c r="WRC1273" s="165"/>
      <c r="WRD1273" s="422"/>
      <c r="WRE1273" s="98"/>
      <c r="WRF1273" s="17"/>
      <c r="WRG1273" s="18"/>
      <c r="WRH1273" s="5"/>
      <c r="WRI1273" s="18"/>
      <c r="WRJ1273" s="76"/>
      <c r="WRK1273" s="192"/>
      <c r="WRL1273" s="114"/>
      <c r="WRM1273" s="125"/>
      <c r="WRN1273" s="15"/>
      <c r="WRO1273" s="131"/>
      <c r="WRP1273" s="131"/>
      <c r="WRQ1273" s="131"/>
      <c r="WRR1273" s="131"/>
      <c r="WRS1273" s="131"/>
      <c r="WRT1273" s="131"/>
      <c r="WRU1273" s="131"/>
      <c r="WRV1273" s="131"/>
      <c r="WRW1273" s="203"/>
      <c r="WRX1273" s="203"/>
      <c r="WRY1273" s="203"/>
      <c r="WRZ1273" s="357"/>
      <c r="WSA1273" s="357"/>
      <c r="WSB1273" s="262"/>
      <c r="WSC1273" s="262"/>
      <c r="WSD1273" s="262"/>
      <c r="WSE1273" s="262"/>
      <c r="WSF1273" s="262"/>
      <c r="WSG1273" s="165"/>
      <c r="WSH1273" s="422"/>
      <c r="WSI1273" s="98"/>
      <c r="WSJ1273" s="17"/>
      <c r="WSK1273" s="18"/>
      <c r="WSL1273" s="5"/>
      <c r="WSM1273" s="18"/>
      <c r="WSN1273" s="76"/>
      <c r="WSO1273" s="192"/>
      <c r="WSP1273" s="114"/>
      <c r="WSQ1273" s="125"/>
      <c r="WSR1273" s="15"/>
      <c r="WSS1273" s="131"/>
      <c r="WST1273" s="131"/>
      <c r="WSU1273" s="131"/>
      <c r="WSV1273" s="131"/>
      <c r="WSW1273" s="131"/>
      <c r="WSX1273" s="131"/>
      <c r="WSY1273" s="131"/>
      <c r="WSZ1273" s="131"/>
      <c r="WTA1273" s="203"/>
      <c r="WTB1273" s="203"/>
      <c r="WTC1273" s="203"/>
      <c r="WTD1273" s="357"/>
      <c r="WTE1273" s="357"/>
      <c r="WTF1273" s="262"/>
      <c r="WTG1273" s="262"/>
      <c r="WTH1273" s="262"/>
      <c r="WTI1273" s="262"/>
      <c r="WTJ1273" s="262"/>
      <c r="WTK1273" s="165"/>
      <c r="WTL1273" s="422"/>
      <c r="WTM1273" s="98"/>
      <c r="WTN1273" s="17"/>
      <c r="WTO1273" s="18"/>
      <c r="WTP1273" s="5"/>
      <c r="WTQ1273" s="18"/>
      <c r="WTR1273" s="76"/>
      <c r="WTS1273" s="192"/>
      <c r="WTT1273" s="114"/>
      <c r="WTU1273" s="125"/>
      <c r="WTV1273" s="15"/>
      <c r="WTW1273" s="131"/>
      <c r="WTX1273" s="131"/>
      <c r="WTY1273" s="131"/>
      <c r="WTZ1273" s="131"/>
      <c r="WUA1273" s="131"/>
      <c r="WUB1273" s="131"/>
      <c r="WUC1273" s="131"/>
      <c r="WUD1273" s="131"/>
      <c r="WUE1273" s="203"/>
      <c r="WUF1273" s="203"/>
      <c r="WUG1273" s="203"/>
      <c r="WUH1273" s="357"/>
      <c r="WUI1273" s="357"/>
      <c r="WUJ1273" s="262"/>
      <c r="WUK1273" s="262"/>
      <c r="WUL1273" s="262"/>
      <c r="WUM1273" s="262"/>
      <c r="WUN1273" s="262"/>
      <c r="WUO1273" s="165"/>
      <c r="WUP1273" s="422"/>
      <c r="WUQ1273" s="98"/>
      <c r="WUR1273" s="17"/>
      <c r="WUS1273" s="18"/>
      <c r="WUT1273" s="5"/>
      <c r="WUU1273" s="18"/>
      <c r="WUV1273" s="76"/>
      <c r="WUW1273" s="192"/>
      <c r="WUX1273" s="114"/>
      <c r="WUY1273" s="125"/>
      <c r="WUZ1273" s="15"/>
      <c r="WVA1273" s="131"/>
      <c r="WVB1273" s="131"/>
      <c r="WVC1273" s="131"/>
      <c r="WVD1273" s="131"/>
      <c r="WVE1273" s="131"/>
      <c r="WVF1273" s="131"/>
      <c r="WVG1273" s="131"/>
      <c r="WVH1273" s="131"/>
      <c r="WVI1273" s="203"/>
      <c r="WVJ1273" s="203"/>
      <c r="WVK1273" s="203"/>
      <c r="WVL1273" s="357"/>
      <c r="WVM1273" s="357"/>
      <c r="WVN1273" s="262"/>
      <c r="WVO1273" s="262"/>
      <c r="WVP1273" s="262"/>
      <c r="WVQ1273" s="262"/>
      <c r="WVR1273" s="262"/>
      <c r="WVS1273" s="165"/>
      <c r="WVT1273" s="422"/>
      <c r="WVU1273" s="98"/>
      <c r="WVV1273" s="17"/>
      <c r="WVW1273" s="18"/>
      <c r="WVX1273" s="5"/>
      <c r="WVY1273" s="18"/>
      <c r="WVZ1273" s="76"/>
      <c r="WWA1273" s="192"/>
      <c r="WWB1273" s="114"/>
      <c r="WWC1273" s="125"/>
      <c r="WWD1273" s="15"/>
      <c r="WWE1273" s="131"/>
      <c r="WWF1273" s="131"/>
      <c r="WWG1273" s="131"/>
      <c r="WWH1273" s="131"/>
      <c r="WWI1273" s="131"/>
      <c r="WWJ1273" s="131"/>
      <c r="WWK1273" s="131"/>
      <c r="WWL1273" s="131"/>
      <c r="WWM1273" s="203"/>
      <c r="WWN1273" s="203"/>
      <c r="WWO1273" s="203"/>
      <c r="WWP1273" s="357"/>
      <c r="WWQ1273" s="357"/>
      <c r="WWR1273" s="262"/>
      <c r="WWS1273" s="262"/>
      <c r="WWT1273" s="262"/>
      <c r="WWU1273" s="262"/>
      <c r="WWV1273" s="262"/>
      <c r="WWW1273" s="165"/>
      <c r="WWX1273" s="422"/>
      <c r="WWY1273" s="98"/>
      <c r="WWZ1273" s="17"/>
      <c r="WXA1273" s="18"/>
      <c r="WXB1273" s="5"/>
      <c r="WXC1273" s="18"/>
      <c r="WXD1273" s="76"/>
      <c r="WXE1273" s="192"/>
      <c r="WXF1273" s="114"/>
      <c r="WXG1273" s="125"/>
      <c r="WXH1273" s="15"/>
      <c r="WXI1273" s="131"/>
      <c r="WXJ1273" s="131"/>
      <c r="WXK1273" s="131"/>
      <c r="WXL1273" s="131"/>
      <c r="WXM1273" s="131"/>
      <c r="WXN1273" s="131"/>
      <c r="WXO1273" s="131"/>
      <c r="WXP1273" s="131"/>
      <c r="WXQ1273" s="203"/>
      <c r="WXR1273" s="203"/>
      <c r="WXS1273" s="203"/>
      <c r="WXT1273" s="357"/>
      <c r="WXU1273" s="357"/>
      <c r="WXV1273" s="262"/>
      <c r="WXW1273" s="262"/>
      <c r="WXX1273" s="262"/>
      <c r="WXY1273" s="262"/>
      <c r="WXZ1273" s="262"/>
      <c r="WYA1273" s="165"/>
      <c r="WYB1273" s="422"/>
      <c r="WYC1273" s="98"/>
      <c r="WYD1273" s="17"/>
      <c r="WYE1273" s="18"/>
      <c r="WYF1273" s="5"/>
      <c r="WYG1273" s="18"/>
      <c r="WYH1273" s="76"/>
      <c r="WYI1273" s="192"/>
      <c r="WYJ1273" s="114"/>
      <c r="WYK1273" s="125"/>
      <c r="WYL1273" s="15"/>
      <c r="WYM1273" s="131"/>
      <c r="WYN1273" s="131"/>
      <c r="WYO1273" s="131"/>
      <c r="WYP1273" s="131"/>
      <c r="WYQ1273" s="131"/>
      <c r="WYR1273" s="131"/>
      <c r="WYS1273" s="131"/>
      <c r="WYT1273" s="131"/>
      <c r="WYU1273" s="203"/>
      <c r="WYV1273" s="203"/>
      <c r="WYW1273" s="203"/>
      <c r="WYX1273" s="357"/>
      <c r="WYY1273" s="357"/>
      <c r="WYZ1273" s="262"/>
      <c r="WZA1273" s="262"/>
      <c r="WZB1273" s="262"/>
      <c r="WZC1273" s="262"/>
      <c r="WZD1273" s="262"/>
      <c r="WZE1273" s="165"/>
      <c r="WZF1273" s="422"/>
      <c r="WZG1273" s="98"/>
      <c r="WZH1273" s="17"/>
      <c r="WZI1273" s="18"/>
      <c r="WZJ1273" s="5"/>
      <c r="WZK1273" s="18"/>
      <c r="WZL1273" s="76"/>
      <c r="WZM1273" s="192"/>
      <c r="WZN1273" s="114"/>
      <c r="WZO1273" s="125"/>
      <c r="WZP1273" s="15"/>
      <c r="WZQ1273" s="131"/>
      <c r="WZR1273" s="131"/>
      <c r="WZS1273" s="131"/>
      <c r="WZT1273" s="131"/>
      <c r="WZU1273" s="131"/>
      <c r="WZV1273" s="131"/>
      <c r="WZW1273" s="131"/>
      <c r="WZX1273" s="131"/>
      <c r="WZY1273" s="203"/>
      <c r="WZZ1273" s="203"/>
      <c r="XAA1273" s="203"/>
      <c r="XAB1273" s="357"/>
      <c r="XAC1273" s="357"/>
      <c r="XAD1273" s="262"/>
      <c r="XAE1273" s="262"/>
      <c r="XAF1273" s="262"/>
      <c r="XAG1273" s="262"/>
      <c r="XAH1273" s="262"/>
      <c r="XAI1273" s="165"/>
      <c r="XAJ1273" s="422"/>
      <c r="XAK1273" s="98"/>
      <c r="XAL1273" s="17"/>
      <c r="XAM1273" s="18"/>
      <c r="XAN1273" s="5"/>
      <c r="XAO1273" s="18"/>
      <c r="XAP1273" s="76"/>
      <c r="XAQ1273" s="192"/>
      <c r="XAR1273" s="114"/>
      <c r="XAS1273" s="125"/>
      <c r="XAT1273" s="15"/>
      <c r="XAU1273" s="131"/>
      <c r="XAV1273" s="131"/>
      <c r="XAW1273" s="131"/>
      <c r="XAX1273" s="131"/>
      <c r="XAY1273" s="131"/>
      <c r="XAZ1273" s="131"/>
      <c r="XBA1273" s="131"/>
      <c r="XBB1273" s="131"/>
      <c r="XBC1273" s="203"/>
      <c r="XBD1273" s="203"/>
      <c r="XBE1273" s="203"/>
      <c r="XBF1273" s="357"/>
      <c r="XBG1273" s="357"/>
      <c r="XBH1273" s="262"/>
      <c r="XBI1273" s="262"/>
      <c r="XBJ1273" s="262"/>
      <c r="XBK1273" s="262"/>
      <c r="XBL1273" s="262"/>
      <c r="XBM1273" s="165"/>
      <c r="XBN1273" s="422"/>
      <c r="XBO1273" s="98"/>
      <c r="XBP1273" s="17"/>
      <c r="XBQ1273" s="18"/>
      <c r="XBR1273" s="5"/>
      <c r="XBS1273" s="18"/>
      <c r="XBT1273" s="76"/>
      <c r="XBU1273" s="192"/>
      <c r="XBV1273" s="114"/>
      <c r="XBW1273" s="125"/>
      <c r="XBX1273" s="15"/>
      <c r="XBY1273" s="131"/>
      <c r="XBZ1273" s="131"/>
      <c r="XCA1273" s="131"/>
      <c r="XCB1273" s="131"/>
      <c r="XCC1273" s="131"/>
      <c r="XCD1273" s="131"/>
      <c r="XCE1273" s="131"/>
      <c r="XCF1273" s="131"/>
      <c r="XCG1273" s="203"/>
      <c r="XCH1273" s="203"/>
      <c r="XCI1273" s="203"/>
      <c r="XCJ1273" s="357"/>
      <c r="XCK1273" s="357"/>
      <c r="XCL1273" s="262"/>
      <c r="XCM1273" s="262"/>
      <c r="XCN1273" s="262"/>
      <c r="XCO1273" s="262"/>
      <c r="XCP1273" s="262"/>
      <c r="XCQ1273" s="165"/>
      <c r="XCR1273" s="422"/>
      <c r="XCS1273" s="98"/>
      <c r="XCT1273" s="17"/>
      <c r="XCU1273" s="18"/>
      <c r="XCV1273" s="5"/>
      <c r="XCW1273" s="18"/>
      <c r="XCX1273" s="76"/>
      <c r="XCY1273" s="192"/>
      <c r="XCZ1273" s="114"/>
      <c r="XDA1273" s="125"/>
      <c r="XDB1273" s="15"/>
      <c r="XDC1273" s="131"/>
      <c r="XDD1273" s="131"/>
      <c r="XDE1273" s="131"/>
      <c r="XDF1273" s="131"/>
      <c r="XDG1273" s="131"/>
      <c r="XDH1273" s="131"/>
      <c r="XDI1273" s="131"/>
      <c r="XDJ1273" s="131"/>
      <c r="XDK1273" s="203"/>
      <c r="XDL1273" s="203"/>
      <c r="XDM1273" s="203"/>
      <c r="XDN1273" s="357"/>
      <c r="XDO1273" s="357"/>
      <c r="XDP1273" s="262"/>
      <c r="XDQ1273" s="262"/>
      <c r="XDR1273" s="262"/>
      <c r="XDS1273" s="262"/>
      <c r="XDT1273" s="262"/>
      <c r="XDU1273" s="165"/>
      <c r="XDV1273" s="422"/>
      <c r="XDW1273" s="98"/>
      <c r="XDX1273" s="17"/>
      <c r="XDY1273" s="18"/>
      <c r="XDZ1273" s="5"/>
      <c r="XEA1273" s="18"/>
      <c r="XEB1273" s="76"/>
      <c r="XEC1273" s="192"/>
      <c r="XED1273" s="114"/>
      <c r="XEE1273" s="125"/>
      <c r="XEF1273" s="15"/>
      <c r="XEG1273" s="131"/>
      <c r="XEH1273" s="131"/>
      <c r="XEI1273" s="131"/>
      <c r="XEJ1273" s="131"/>
      <c r="XEK1273" s="131"/>
      <c r="XEL1273" s="131"/>
      <c r="XEM1273" s="131"/>
      <c r="XEN1273" s="131"/>
      <c r="XEO1273" s="203"/>
      <c r="XEP1273" s="203"/>
      <c r="XEQ1273" s="203"/>
      <c r="XER1273" s="357"/>
      <c r="XES1273" s="357"/>
      <c r="XET1273" s="262"/>
      <c r="XEU1273" s="262"/>
      <c r="XEV1273" s="262"/>
      <c r="XEW1273" s="262"/>
      <c r="XEX1273" s="262"/>
      <c r="XEY1273" s="165"/>
      <c r="XEZ1273" s="422"/>
      <c r="XFA1273" s="98"/>
      <c r="XFB1273" s="17"/>
      <c r="XFC1273" s="18"/>
      <c r="XFD1273" s="5"/>
    </row>
    <row r="1274" spans="1:16384" ht="47.25" x14ac:dyDescent="0.25">
      <c r="A1274" s="98" t="s">
        <v>519</v>
      </c>
      <c r="B1274" s="17" t="s">
        <v>4734</v>
      </c>
      <c r="C1274" s="18">
        <v>1982</v>
      </c>
      <c r="D1274" s="5" t="str">
        <f t="shared" ref="D1274:D1276" si="35">+A1274&amp;" "&amp;B1274&amp;" de "&amp;C1274</f>
        <v>NTC 1805 de 1982</v>
      </c>
      <c r="E1274" s="18" t="s">
        <v>520</v>
      </c>
      <c r="F1274" s="76">
        <v>43410</v>
      </c>
      <c r="G1274" s="192"/>
      <c r="H1274" s="114" t="s">
        <v>549</v>
      </c>
      <c r="I1274" s="138" t="s">
        <v>437</v>
      </c>
      <c r="J1274" s="162" t="s">
        <v>2100</v>
      </c>
      <c r="K1274" s="18" t="s">
        <v>801</v>
      </c>
      <c r="L1274" s="15" t="s">
        <v>4731</v>
      </c>
      <c r="M1274" s="15" t="s">
        <v>437</v>
      </c>
      <c r="N1274" s="15" t="s">
        <v>437</v>
      </c>
      <c r="O1274" s="15" t="s">
        <v>437</v>
      </c>
      <c r="P1274" s="15" t="s">
        <v>4736</v>
      </c>
      <c r="Q1274" s="15" t="s">
        <v>437</v>
      </c>
      <c r="R1274" s="15" t="s">
        <v>437</v>
      </c>
      <c r="S1274" s="15" t="s">
        <v>43</v>
      </c>
      <c r="T1274" s="203" t="s">
        <v>43</v>
      </c>
      <c r="U1274" s="15" t="s">
        <v>43</v>
      </c>
      <c r="V1274" s="357" t="s">
        <v>4735</v>
      </c>
      <c r="W1274" s="357" t="s">
        <v>4737</v>
      </c>
      <c r="X1274" s="138"/>
      <c r="Y1274" s="262"/>
      <c r="Z1274" s="262"/>
      <c r="AA1274" s="262"/>
      <c r="AB1274" s="262"/>
      <c r="AC1274" s="165" t="s">
        <v>4732</v>
      </c>
      <c r="AD1274" s="422"/>
      <c r="AE1274" s="422"/>
      <c r="AF1274" s="422"/>
      <c r="AG1274" s="18"/>
      <c r="AH1274" s="5"/>
      <c r="AI1274" s="18"/>
      <c r="AJ1274" s="76"/>
      <c r="AK1274" s="192">
        <v>43434</v>
      </c>
      <c r="AL1274" s="114"/>
      <c r="AM1274" s="125"/>
      <c r="AN1274" s="15"/>
      <c r="AO1274" s="131"/>
      <c r="AP1274" s="131"/>
      <c r="AQ1274" s="131"/>
      <c r="AR1274" s="131"/>
      <c r="AS1274" s="131"/>
      <c r="AT1274" s="131"/>
      <c r="AU1274" s="131"/>
      <c r="AV1274" s="131"/>
      <c r="AW1274" s="203"/>
      <c r="AX1274" s="203"/>
      <c r="AY1274" s="203"/>
      <c r="AZ1274" s="357"/>
      <c r="BA1274" s="357"/>
      <c r="BB1274" s="262"/>
      <c r="BC1274" s="262"/>
      <c r="BD1274" s="262"/>
      <c r="BE1274" s="262"/>
      <c r="BF1274" s="262"/>
      <c r="BG1274" s="165"/>
      <c r="BH1274" s="422"/>
      <c r="BI1274" s="98"/>
      <c r="BJ1274" s="17"/>
      <c r="BK1274" s="18"/>
      <c r="BL1274" s="5"/>
      <c r="BM1274" s="18"/>
      <c r="BN1274" s="76"/>
      <c r="BO1274" s="192"/>
      <c r="BP1274" s="114"/>
      <c r="BQ1274" s="125"/>
      <c r="BR1274" s="15"/>
      <c r="BS1274" s="131"/>
      <c r="BT1274" s="131"/>
      <c r="BU1274" s="131"/>
      <c r="BV1274" s="131"/>
      <c r="BW1274" s="131"/>
      <c r="BX1274" s="131"/>
      <c r="BY1274" s="131"/>
      <c r="BZ1274" s="131"/>
      <c r="CA1274" s="203"/>
      <c r="CB1274" s="203"/>
      <c r="CC1274" s="203"/>
      <c r="CD1274" s="357"/>
      <c r="CE1274" s="357"/>
      <c r="CF1274" s="262"/>
      <c r="CG1274" s="262"/>
      <c r="CH1274" s="262"/>
      <c r="CI1274" s="262"/>
      <c r="CJ1274" s="262"/>
      <c r="CK1274" s="165"/>
      <c r="CL1274" s="422"/>
      <c r="CM1274" s="98"/>
      <c r="CN1274" s="17"/>
      <c r="CO1274" s="18"/>
      <c r="CP1274" s="5"/>
      <c r="CQ1274" s="18"/>
      <c r="CR1274" s="76"/>
      <c r="CS1274" s="192"/>
      <c r="CT1274" s="114"/>
      <c r="CU1274" s="125"/>
      <c r="CV1274" s="15"/>
      <c r="CW1274" s="131"/>
      <c r="CX1274" s="131"/>
      <c r="CY1274" s="131"/>
      <c r="CZ1274" s="131"/>
      <c r="DA1274" s="131"/>
      <c r="DB1274" s="131"/>
      <c r="DC1274" s="131"/>
      <c r="DD1274" s="131"/>
      <c r="DE1274" s="203"/>
      <c r="DF1274" s="203"/>
      <c r="DG1274" s="203"/>
      <c r="DH1274" s="357"/>
      <c r="DI1274" s="357"/>
      <c r="DJ1274" s="262"/>
      <c r="DK1274" s="262"/>
      <c r="DL1274" s="262"/>
      <c r="DM1274" s="262"/>
      <c r="DN1274" s="262"/>
      <c r="DO1274" s="165"/>
      <c r="DP1274" s="422"/>
      <c r="DQ1274" s="98"/>
      <c r="DR1274" s="17"/>
      <c r="DS1274" s="18"/>
      <c r="DT1274" s="5"/>
      <c r="DU1274" s="18"/>
      <c r="DV1274" s="76"/>
      <c r="DW1274" s="192"/>
      <c r="DX1274" s="114"/>
      <c r="DY1274" s="125"/>
      <c r="DZ1274" s="15"/>
      <c r="EA1274" s="131"/>
      <c r="EB1274" s="131"/>
      <c r="EC1274" s="131"/>
      <c r="ED1274" s="131"/>
      <c r="EE1274" s="131"/>
      <c r="EF1274" s="131"/>
      <c r="EG1274" s="131"/>
      <c r="EH1274" s="131"/>
      <c r="EI1274" s="203"/>
      <c r="EJ1274" s="203"/>
      <c r="EK1274" s="203"/>
      <c r="EL1274" s="357"/>
      <c r="EM1274" s="357"/>
      <c r="EN1274" s="262"/>
      <c r="EO1274" s="262"/>
      <c r="EP1274" s="262"/>
      <c r="EQ1274" s="262"/>
      <c r="ER1274" s="262"/>
      <c r="ES1274" s="165"/>
      <c r="ET1274" s="422"/>
      <c r="EU1274" s="98"/>
      <c r="EV1274" s="17"/>
      <c r="EW1274" s="18"/>
      <c r="EX1274" s="5"/>
      <c r="EY1274" s="18"/>
      <c r="EZ1274" s="76"/>
      <c r="FA1274" s="192"/>
      <c r="FB1274" s="114"/>
      <c r="FC1274" s="125"/>
      <c r="FD1274" s="15"/>
      <c r="FE1274" s="131"/>
      <c r="FF1274" s="131"/>
      <c r="FG1274" s="131"/>
      <c r="FH1274" s="131"/>
      <c r="FI1274" s="131"/>
      <c r="FJ1274" s="131"/>
      <c r="FK1274" s="131"/>
      <c r="FL1274" s="131"/>
      <c r="FM1274" s="203"/>
      <c r="FN1274" s="203"/>
      <c r="FO1274" s="203"/>
      <c r="FP1274" s="357"/>
      <c r="FQ1274" s="357"/>
      <c r="FR1274" s="262"/>
      <c r="FS1274" s="262"/>
      <c r="FT1274" s="262"/>
      <c r="FU1274" s="262"/>
      <c r="FV1274" s="262"/>
      <c r="FW1274" s="165"/>
      <c r="FX1274" s="422"/>
      <c r="FY1274" s="98"/>
      <c r="FZ1274" s="17"/>
      <c r="GA1274" s="18"/>
      <c r="GB1274" s="5"/>
      <c r="GC1274" s="18"/>
      <c r="GD1274" s="76"/>
      <c r="GE1274" s="192"/>
      <c r="GF1274" s="114"/>
      <c r="GG1274" s="125"/>
      <c r="GH1274" s="15"/>
      <c r="GI1274" s="131"/>
      <c r="GJ1274" s="131"/>
      <c r="GK1274" s="131"/>
      <c r="GL1274" s="131"/>
      <c r="GM1274" s="131"/>
      <c r="GN1274" s="131"/>
      <c r="GO1274" s="131"/>
      <c r="GP1274" s="131"/>
      <c r="GQ1274" s="203"/>
      <c r="GR1274" s="203"/>
      <c r="GS1274" s="203"/>
      <c r="GT1274" s="357"/>
      <c r="GU1274" s="357"/>
      <c r="GV1274" s="262"/>
      <c r="GW1274" s="262"/>
      <c r="GX1274" s="262"/>
      <c r="GY1274" s="262"/>
      <c r="GZ1274" s="262"/>
      <c r="HA1274" s="165"/>
      <c r="HB1274" s="422"/>
      <c r="HC1274" s="98"/>
      <c r="HD1274" s="17"/>
      <c r="HE1274" s="18"/>
      <c r="HF1274" s="5"/>
      <c r="HG1274" s="18"/>
      <c r="HH1274" s="76"/>
      <c r="HI1274" s="192"/>
      <c r="HJ1274" s="114"/>
      <c r="HK1274" s="125"/>
      <c r="HL1274" s="15"/>
      <c r="HM1274" s="131"/>
      <c r="HN1274" s="131"/>
      <c r="HO1274" s="131"/>
      <c r="HP1274" s="131"/>
      <c r="HQ1274" s="131"/>
      <c r="HR1274" s="131"/>
      <c r="HS1274" s="131"/>
      <c r="HT1274" s="131"/>
      <c r="HU1274" s="203"/>
      <c r="HV1274" s="203"/>
      <c r="HW1274" s="203"/>
      <c r="HX1274" s="357"/>
      <c r="HY1274" s="357"/>
      <c r="HZ1274" s="262"/>
      <c r="IA1274" s="262"/>
      <c r="IB1274" s="262"/>
      <c r="IC1274" s="262"/>
      <c r="ID1274" s="262"/>
      <c r="IE1274" s="165"/>
      <c r="IF1274" s="422"/>
      <c r="IG1274" s="98"/>
      <c r="IH1274" s="17"/>
      <c r="II1274" s="18"/>
      <c r="IJ1274" s="5"/>
      <c r="IK1274" s="18"/>
      <c r="IL1274" s="76"/>
      <c r="IM1274" s="192"/>
      <c r="IN1274" s="114"/>
      <c r="IO1274" s="125"/>
      <c r="IP1274" s="15"/>
      <c r="IQ1274" s="131"/>
      <c r="IR1274" s="131"/>
      <c r="IS1274" s="131"/>
      <c r="IT1274" s="131"/>
      <c r="IU1274" s="131"/>
      <c r="IV1274" s="131"/>
      <c r="IW1274" s="131"/>
      <c r="IX1274" s="131"/>
      <c r="IY1274" s="203"/>
      <c r="IZ1274" s="203"/>
      <c r="JA1274" s="203"/>
      <c r="JB1274" s="357"/>
      <c r="JC1274" s="357"/>
      <c r="JD1274" s="262"/>
      <c r="JE1274" s="262"/>
      <c r="JF1274" s="262"/>
      <c r="JG1274" s="262"/>
      <c r="JH1274" s="262"/>
      <c r="JI1274" s="165"/>
      <c r="JJ1274" s="422"/>
      <c r="JK1274" s="98"/>
      <c r="JL1274" s="17"/>
      <c r="JM1274" s="18"/>
      <c r="JN1274" s="5"/>
      <c r="JO1274" s="18"/>
      <c r="JP1274" s="76"/>
      <c r="JQ1274" s="192"/>
      <c r="JR1274" s="114"/>
      <c r="JS1274" s="125"/>
      <c r="JT1274" s="15"/>
      <c r="JU1274" s="131"/>
      <c r="JV1274" s="131"/>
      <c r="JW1274" s="131"/>
      <c r="JX1274" s="131"/>
      <c r="JY1274" s="131"/>
      <c r="JZ1274" s="131"/>
      <c r="KA1274" s="131"/>
      <c r="KB1274" s="131"/>
      <c r="KC1274" s="203"/>
      <c r="KD1274" s="203"/>
      <c r="KE1274" s="203"/>
      <c r="KF1274" s="357"/>
      <c r="KG1274" s="357"/>
      <c r="KH1274" s="262"/>
      <c r="KI1274" s="262"/>
      <c r="KJ1274" s="262"/>
      <c r="KK1274" s="262"/>
      <c r="KL1274" s="262"/>
      <c r="KM1274" s="165"/>
      <c r="KN1274" s="422"/>
      <c r="KO1274" s="98"/>
      <c r="KP1274" s="17"/>
      <c r="KQ1274" s="18"/>
      <c r="KR1274" s="5"/>
      <c r="KS1274" s="18"/>
      <c r="KT1274" s="76"/>
      <c r="KU1274" s="192"/>
      <c r="KV1274" s="114"/>
      <c r="KW1274" s="125"/>
      <c r="KX1274" s="15"/>
      <c r="KY1274" s="131"/>
      <c r="KZ1274" s="131"/>
      <c r="LA1274" s="131"/>
      <c r="LB1274" s="131"/>
      <c r="LC1274" s="131"/>
      <c r="LD1274" s="131"/>
      <c r="LE1274" s="131"/>
      <c r="LF1274" s="131"/>
      <c r="LG1274" s="203"/>
      <c r="LH1274" s="203"/>
      <c r="LI1274" s="203"/>
      <c r="LJ1274" s="357"/>
      <c r="LK1274" s="357"/>
      <c r="LL1274" s="262"/>
      <c r="LM1274" s="262"/>
      <c r="LN1274" s="262"/>
      <c r="LO1274" s="262"/>
      <c r="LP1274" s="262"/>
      <c r="LQ1274" s="165"/>
      <c r="LR1274" s="422"/>
      <c r="LS1274" s="98"/>
      <c r="LT1274" s="17"/>
      <c r="LU1274" s="18"/>
      <c r="LV1274" s="5"/>
      <c r="LW1274" s="18"/>
      <c r="LX1274" s="76"/>
      <c r="LY1274" s="192"/>
      <c r="LZ1274" s="114"/>
      <c r="MA1274" s="125"/>
      <c r="MB1274" s="15"/>
      <c r="MC1274" s="131"/>
      <c r="MD1274" s="131"/>
      <c r="ME1274" s="131"/>
      <c r="MF1274" s="131"/>
      <c r="MG1274" s="131"/>
      <c r="MH1274" s="131"/>
      <c r="MI1274" s="131"/>
      <c r="MJ1274" s="131"/>
      <c r="MK1274" s="203"/>
      <c r="ML1274" s="203"/>
      <c r="MM1274" s="203"/>
      <c r="MN1274" s="357"/>
      <c r="MO1274" s="357"/>
      <c r="MP1274" s="262"/>
      <c r="MQ1274" s="262"/>
      <c r="MR1274" s="262"/>
      <c r="MS1274" s="262"/>
      <c r="MT1274" s="262"/>
      <c r="MU1274" s="165"/>
      <c r="MV1274" s="422"/>
      <c r="MW1274" s="98"/>
      <c r="MX1274" s="17"/>
      <c r="MY1274" s="18"/>
      <c r="MZ1274" s="5"/>
      <c r="NA1274" s="18"/>
      <c r="NB1274" s="76"/>
      <c r="NC1274" s="192"/>
      <c r="ND1274" s="114"/>
      <c r="NE1274" s="125"/>
      <c r="NF1274" s="15"/>
      <c r="NG1274" s="131"/>
      <c r="NH1274" s="131"/>
      <c r="NI1274" s="131"/>
      <c r="NJ1274" s="131"/>
      <c r="NK1274" s="131"/>
      <c r="NL1274" s="131"/>
      <c r="NM1274" s="131"/>
      <c r="NN1274" s="131"/>
      <c r="NO1274" s="203"/>
      <c r="NP1274" s="203"/>
      <c r="NQ1274" s="203"/>
      <c r="NR1274" s="357"/>
      <c r="NS1274" s="357"/>
      <c r="NT1274" s="262"/>
      <c r="NU1274" s="262"/>
      <c r="NV1274" s="262"/>
      <c r="NW1274" s="262"/>
      <c r="NX1274" s="262"/>
      <c r="NY1274" s="165"/>
      <c r="NZ1274" s="422"/>
      <c r="OA1274" s="98"/>
      <c r="OB1274" s="17"/>
      <c r="OC1274" s="18"/>
      <c r="OD1274" s="5"/>
      <c r="OE1274" s="18"/>
      <c r="OF1274" s="76"/>
      <c r="OG1274" s="192"/>
      <c r="OH1274" s="114"/>
      <c r="OI1274" s="125"/>
      <c r="OJ1274" s="15"/>
      <c r="OK1274" s="131"/>
      <c r="OL1274" s="131"/>
      <c r="OM1274" s="131"/>
      <c r="ON1274" s="131"/>
      <c r="OO1274" s="131"/>
      <c r="OP1274" s="131"/>
      <c r="OQ1274" s="131"/>
      <c r="OR1274" s="131"/>
      <c r="OS1274" s="203"/>
      <c r="OT1274" s="203"/>
      <c r="OU1274" s="203"/>
      <c r="OV1274" s="357"/>
      <c r="OW1274" s="357"/>
      <c r="OX1274" s="262"/>
      <c r="OY1274" s="262"/>
      <c r="OZ1274" s="262"/>
      <c r="PA1274" s="262"/>
      <c r="PB1274" s="262"/>
      <c r="PC1274" s="165"/>
      <c r="PD1274" s="422"/>
      <c r="PE1274" s="98"/>
      <c r="PF1274" s="17"/>
      <c r="PG1274" s="18"/>
      <c r="PH1274" s="5"/>
      <c r="PI1274" s="18"/>
      <c r="PJ1274" s="76"/>
      <c r="PK1274" s="192"/>
      <c r="PL1274" s="114"/>
      <c r="PM1274" s="125"/>
      <c r="PN1274" s="15"/>
      <c r="PO1274" s="131"/>
      <c r="PP1274" s="131"/>
      <c r="PQ1274" s="131"/>
      <c r="PR1274" s="131"/>
      <c r="PS1274" s="131"/>
      <c r="PT1274" s="131"/>
      <c r="PU1274" s="131"/>
      <c r="PV1274" s="131"/>
      <c r="PW1274" s="203"/>
      <c r="PX1274" s="203"/>
      <c r="PY1274" s="203"/>
      <c r="PZ1274" s="357"/>
      <c r="QA1274" s="357"/>
      <c r="QB1274" s="262"/>
      <c r="QC1274" s="262"/>
      <c r="QD1274" s="262"/>
      <c r="QE1274" s="262"/>
      <c r="QF1274" s="262"/>
      <c r="QG1274" s="165"/>
      <c r="QH1274" s="422"/>
      <c r="QI1274" s="98"/>
      <c r="QJ1274" s="17"/>
      <c r="QK1274" s="18"/>
      <c r="QL1274" s="5"/>
      <c r="QM1274" s="18"/>
      <c r="QN1274" s="76"/>
      <c r="QO1274" s="192"/>
      <c r="QP1274" s="114"/>
      <c r="QQ1274" s="125"/>
      <c r="QR1274" s="15"/>
      <c r="QS1274" s="131"/>
      <c r="QT1274" s="131"/>
      <c r="QU1274" s="131"/>
      <c r="QV1274" s="131"/>
      <c r="QW1274" s="131"/>
      <c r="QX1274" s="131"/>
      <c r="QY1274" s="131"/>
      <c r="QZ1274" s="131"/>
      <c r="RA1274" s="203"/>
      <c r="RB1274" s="203"/>
      <c r="RC1274" s="203"/>
      <c r="RD1274" s="357"/>
      <c r="RE1274" s="357"/>
      <c r="RF1274" s="262"/>
      <c r="RG1274" s="262"/>
      <c r="RH1274" s="262"/>
      <c r="RI1274" s="262"/>
      <c r="RJ1274" s="262"/>
      <c r="RK1274" s="165"/>
      <c r="RL1274" s="422"/>
      <c r="RM1274" s="98"/>
      <c r="RN1274" s="17"/>
      <c r="RO1274" s="18"/>
      <c r="RP1274" s="5"/>
      <c r="RQ1274" s="18"/>
      <c r="RR1274" s="76"/>
      <c r="RS1274" s="192"/>
      <c r="RT1274" s="114"/>
      <c r="RU1274" s="125"/>
      <c r="RV1274" s="15"/>
      <c r="RW1274" s="131"/>
      <c r="RX1274" s="131"/>
      <c r="RY1274" s="131"/>
      <c r="RZ1274" s="131"/>
      <c r="SA1274" s="131"/>
      <c r="SB1274" s="131"/>
      <c r="SC1274" s="131"/>
      <c r="SD1274" s="131"/>
      <c r="SE1274" s="203"/>
      <c r="SF1274" s="203"/>
      <c r="SG1274" s="203"/>
      <c r="SH1274" s="357"/>
      <c r="SI1274" s="357"/>
      <c r="SJ1274" s="262"/>
      <c r="SK1274" s="262"/>
      <c r="SL1274" s="262"/>
      <c r="SM1274" s="262"/>
      <c r="SN1274" s="262"/>
      <c r="SO1274" s="165"/>
      <c r="SP1274" s="422"/>
      <c r="SQ1274" s="98"/>
      <c r="SR1274" s="17"/>
      <c r="SS1274" s="18"/>
      <c r="ST1274" s="5"/>
      <c r="SU1274" s="18"/>
      <c r="SV1274" s="76"/>
      <c r="SW1274" s="192"/>
      <c r="SX1274" s="114"/>
      <c r="SY1274" s="125"/>
      <c r="SZ1274" s="15"/>
      <c r="TA1274" s="131"/>
      <c r="TB1274" s="131"/>
      <c r="TC1274" s="131"/>
      <c r="TD1274" s="131"/>
      <c r="TE1274" s="131"/>
      <c r="TF1274" s="131"/>
      <c r="TG1274" s="131"/>
      <c r="TH1274" s="131"/>
      <c r="TI1274" s="203"/>
      <c r="TJ1274" s="203"/>
      <c r="TK1274" s="203"/>
      <c r="TL1274" s="357"/>
      <c r="TM1274" s="357"/>
      <c r="TN1274" s="262"/>
      <c r="TO1274" s="262"/>
      <c r="TP1274" s="262"/>
      <c r="TQ1274" s="262"/>
      <c r="TR1274" s="262"/>
      <c r="TS1274" s="165"/>
      <c r="TT1274" s="422"/>
      <c r="TU1274" s="98"/>
      <c r="TV1274" s="17"/>
      <c r="TW1274" s="18"/>
      <c r="TX1274" s="5"/>
      <c r="TY1274" s="18"/>
      <c r="TZ1274" s="76"/>
      <c r="UA1274" s="192"/>
      <c r="UB1274" s="114"/>
      <c r="UC1274" s="125"/>
      <c r="UD1274" s="15"/>
      <c r="UE1274" s="131"/>
      <c r="UF1274" s="131"/>
      <c r="UG1274" s="131"/>
      <c r="UH1274" s="131"/>
      <c r="UI1274" s="131"/>
      <c r="UJ1274" s="131"/>
      <c r="UK1274" s="131"/>
      <c r="UL1274" s="131"/>
      <c r="UM1274" s="203"/>
      <c r="UN1274" s="203"/>
      <c r="UO1274" s="203"/>
      <c r="UP1274" s="357"/>
      <c r="UQ1274" s="357"/>
      <c r="UR1274" s="262"/>
      <c r="US1274" s="262"/>
      <c r="UT1274" s="262"/>
      <c r="UU1274" s="262"/>
      <c r="UV1274" s="262"/>
      <c r="UW1274" s="165"/>
      <c r="UX1274" s="422"/>
      <c r="UY1274" s="98"/>
      <c r="UZ1274" s="17"/>
      <c r="VA1274" s="18"/>
      <c r="VB1274" s="5"/>
      <c r="VC1274" s="18"/>
      <c r="VD1274" s="76"/>
      <c r="VE1274" s="192"/>
      <c r="VF1274" s="114"/>
      <c r="VG1274" s="125"/>
      <c r="VH1274" s="15"/>
      <c r="VI1274" s="131"/>
      <c r="VJ1274" s="131"/>
      <c r="VK1274" s="131"/>
      <c r="VL1274" s="131"/>
      <c r="VM1274" s="131"/>
      <c r="VN1274" s="131"/>
      <c r="VO1274" s="131"/>
      <c r="VP1274" s="131"/>
      <c r="VQ1274" s="203"/>
      <c r="VR1274" s="203"/>
      <c r="VS1274" s="203"/>
      <c r="VT1274" s="357"/>
      <c r="VU1274" s="357"/>
      <c r="VV1274" s="262"/>
      <c r="VW1274" s="262"/>
      <c r="VX1274" s="262"/>
      <c r="VY1274" s="262"/>
      <c r="VZ1274" s="262"/>
      <c r="WA1274" s="165"/>
      <c r="WB1274" s="422"/>
      <c r="WC1274" s="98"/>
      <c r="WD1274" s="17"/>
      <c r="WE1274" s="18"/>
      <c r="WF1274" s="5"/>
      <c r="WG1274" s="18"/>
      <c r="WH1274" s="76"/>
      <c r="WI1274" s="192"/>
      <c r="WJ1274" s="114"/>
      <c r="WK1274" s="125"/>
      <c r="WL1274" s="15"/>
      <c r="WM1274" s="131"/>
      <c r="WN1274" s="131"/>
      <c r="WO1274" s="131"/>
      <c r="WP1274" s="131"/>
      <c r="WQ1274" s="131"/>
      <c r="WR1274" s="131"/>
      <c r="WS1274" s="131"/>
      <c r="WT1274" s="131"/>
      <c r="WU1274" s="203"/>
      <c r="WV1274" s="203"/>
      <c r="WW1274" s="203"/>
      <c r="WX1274" s="357"/>
      <c r="WY1274" s="357"/>
      <c r="WZ1274" s="262"/>
      <c r="XA1274" s="262"/>
      <c r="XB1274" s="262"/>
      <c r="XC1274" s="262"/>
      <c r="XD1274" s="262"/>
      <c r="XE1274" s="165"/>
      <c r="XF1274" s="422"/>
      <c r="XG1274" s="98"/>
      <c r="XH1274" s="17"/>
      <c r="XI1274" s="18"/>
      <c r="XJ1274" s="5"/>
      <c r="XK1274" s="18"/>
      <c r="XL1274" s="76"/>
      <c r="XM1274" s="192"/>
      <c r="XN1274" s="114"/>
      <c r="XO1274" s="125"/>
      <c r="XP1274" s="15"/>
      <c r="XQ1274" s="131"/>
      <c r="XR1274" s="131"/>
      <c r="XS1274" s="131"/>
      <c r="XT1274" s="131"/>
      <c r="XU1274" s="131"/>
      <c r="XV1274" s="131"/>
      <c r="XW1274" s="131"/>
      <c r="XX1274" s="131"/>
      <c r="XY1274" s="203"/>
      <c r="XZ1274" s="203"/>
      <c r="YA1274" s="203"/>
      <c r="YB1274" s="357"/>
      <c r="YC1274" s="357"/>
      <c r="YD1274" s="262"/>
      <c r="YE1274" s="262"/>
      <c r="YF1274" s="262"/>
      <c r="YG1274" s="262"/>
      <c r="YH1274" s="262"/>
      <c r="YI1274" s="165"/>
      <c r="YJ1274" s="422"/>
      <c r="YK1274" s="98"/>
      <c r="YL1274" s="17"/>
      <c r="YM1274" s="18"/>
      <c r="YN1274" s="5"/>
      <c r="YO1274" s="18"/>
      <c r="YP1274" s="76"/>
      <c r="YQ1274" s="192"/>
      <c r="YR1274" s="114"/>
      <c r="YS1274" s="125"/>
      <c r="YT1274" s="15"/>
      <c r="YU1274" s="131"/>
      <c r="YV1274" s="131"/>
      <c r="YW1274" s="131"/>
      <c r="YX1274" s="131"/>
      <c r="YY1274" s="131"/>
      <c r="YZ1274" s="131"/>
      <c r="ZA1274" s="131"/>
      <c r="ZB1274" s="131"/>
      <c r="ZC1274" s="203"/>
      <c r="ZD1274" s="203"/>
      <c r="ZE1274" s="203"/>
      <c r="ZF1274" s="357"/>
      <c r="ZG1274" s="357"/>
      <c r="ZH1274" s="262"/>
      <c r="ZI1274" s="262"/>
      <c r="ZJ1274" s="262"/>
      <c r="ZK1274" s="262"/>
      <c r="ZL1274" s="262"/>
      <c r="ZM1274" s="165"/>
      <c r="ZN1274" s="422"/>
      <c r="ZO1274" s="98"/>
      <c r="ZP1274" s="17"/>
      <c r="ZQ1274" s="18"/>
      <c r="ZR1274" s="5"/>
      <c r="ZS1274" s="18"/>
      <c r="ZT1274" s="76"/>
      <c r="ZU1274" s="192"/>
      <c r="ZV1274" s="114"/>
      <c r="ZW1274" s="125"/>
      <c r="ZX1274" s="15"/>
      <c r="ZY1274" s="131"/>
      <c r="ZZ1274" s="131"/>
      <c r="AAA1274" s="131"/>
      <c r="AAB1274" s="131"/>
      <c r="AAC1274" s="131"/>
      <c r="AAD1274" s="131"/>
      <c r="AAE1274" s="131"/>
      <c r="AAF1274" s="131"/>
      <c r="AAG1274" s="203"/>
      <c r="AAH1274" s="203"/>
      <c r="AAI1274" s="203"/>
      <c r="AAJ1274" s="357"/>
      <c r="AAK1274" s="357"/>
      <c r="AAL1274" s="262"/>
      <c r="AAM1274" s="262"/>
      <c r="AAN1274" s="262"/>
      <c r="AAO1274" s="262"/>
      <c r="AAP1274" s="262"/>
      <c r="AAQ1274" s="165"/>
      <c r="AAR1274" s="422"/>
      <c r="AAS1274" s="98"/>
      <c r="AAT1274" s="17"/>
      <c r="AAU1274" s="18"/>
      <c r="AAV1274" s="5"/>
      <c r="AAW1274" s="18"/>
      <c r="AAX1274" s="76"/>
      <c r="AAY1274" s="192"/>
      <c r="AAZ1274" s="114"/>
      <c r="ABA1274" s="125"/>
      <c r="ABB1274" s="15"/>
      <c r="ABC1274" s="131"/>
      <c r="ABD1274" s="131"/>
      <c r="ABE1274" s="131"/>
      <c r="ABF1274" s="131"/>
      <c r="ABG1274" s="131"/>
      <c r="ABH1274" s="131"/>
      <c r="ABI1274" s="131"/>
      <c r="ABJ1274" s="131"/>
      <c r="ABK1274" s="203"/>
      <c r="ABL1274" s="203"/>
      <c r="ABM1274" s="203"/>
      <c r="ABN1274" s="357"/>
      <c r="ABO1274" s="357"/>
      <c r="ABP1274" s="262"/>
      <c r="ABQ1274" s="262"/>
      <c r="ABR1274" s="262"/>
      <c r="ABS1274" s="262"/>
      <c r="ABT1274" s="262"/>
      <c r="ABU1274" s="165"/>
      <c r="ABV1274" s="422"/>
      <c r="ABW1274" s="98"/>
      <c r="ABX1274" s="17"/>
      <c r="ABY1274" s="18"/>
      <c r="ABZ1274" s="5"/>
      <c r="ACA1274" s="18"/>
      <c r="ACB1274" s="76"/>
      <c r="ACC1274" s="192"/>
      <c r="ACD1274" s="114"/>
      <c r="ACE1274" s="125"/>
      <c r="ACF1274" s="15"/>
      <c r="ACG1274" s="131"/>
      <c r="ACH1274" s="131"/>
      <c r="ACI1274" s="131"/>
      <c r="ACJ1274" s="131"/>
      <c r="ACK1274" s="131"/>
      <c r="ACL1274" s="131"/>
      <c r="ACM1274" s="131"/>
      <c r="ACN1274" s="131"/>
      <c r="ACO1274" s="203"/>
      <c r="ACP1274" s="203"/>
      <c r="ACQ1274" s="203"/>
      <c r="ACR1274" s="357"/>
      <c r="ACS1274" s="357"/>
      <c r="ACT1274" s="262"/>
      <c r="ACU1274" s="262"/>
      <c r="ACV1274" s="262"/>
      <c r="ACW1274" s="262"/>
      <c r="ACX1274" s="262"/>
      <c r="ACY1274" s="165"/>
      <c r="ACZ1274" s="422"/>
      <c r="ADA1274" s="98"/>
      <c r="ADB1274" s="17"/>
      <c r="ADC1274" s="18"/>
      <c r="ADD1274" s="5"/>
      <c r="ADE1274" s="18"/>
      <c r="ADF1274" s="76"/>
      <c r="ADG1274" s="192"/>
      <c r="ADH1274" s="114"/>
      <c r="ADI1274" s="125"/>
      <c r="ADJ1274" s="15"/>
      <c r="ADK1274" s="131"/>
      <c r="ADL1274" s="131"/>
      <c r="ADM1274" s="131"/>
      <c r="ADN1274" s="131"/>
      <c r="ADO1274" s="131"/>
      <c r="ADP1274" s="131"/>
      <c r="ADQ1274" s="131"/>
      <c r="ADR1274" s="131"/>
      <c r="ADS1274" s="203"/>
      <c r="ADT1274" s="203"/>
      <c r="ADU1274" s="203"/>
      <c r="ADV1274" s="357"/>
      <c r="ADW1274" s="357"/>
      <c r="ADX1274" s="262"/>
      <c r="ADY1274" s="262"/>
      <c r="ADZ1274" s="262"/>
      <c r="AEA1274" s="262"/>
      <c r="AEB1274" s="262"/>
      <c r="AEC1274" s="165"/>
      <c r="AED1274" s="422"/>
      <c r="AEE1274" s="98"/>
      <c r="AEF1274" s="17"/>
      <c r="AEG1274" s="18"/>
      <c r="AEH1274" s="5"/>
      <c r="AEI1274" s="18"/>
      <c r="AEJ1274" s="76"/>
      <c r="AEK1274" s="192"/>
      <c r="AEL1274" s="114"/>
      <c r="AEM1274" s="125"/>
      <c r="AEN1274" s="15"/>
      <c r="AEO1274" s="131"/>
      <c r="AEP1274" s="131"/>
      <c r="AEQ1274" s="131"/>
      <c r="AER1274" s="131"/>
      <c r="AES1274" s="131"/>
      <c r="AET1274" s="131"/>
      <c r="AEU1274" s="131"/>
      <c r="AEV1274" s="131"/>
      <c r="AEW1274" s="203"/>
      <c r="AEX1274" s="203"/>
      <c r="AEY1274" s="203"/>
      <c r="AEZ1274" s="357"/>
      <c r="AFA1274" s="357"/>
      <c r="AFB1274" s="262"/>
      <c r="AFC1274" s="262"/>
      <c r="AFD1274" s="262"/>
      <c r="AFE1274" s="262"/>
      <c r="AFF1274" s="262"/>
      <c r="AFG1274" s="165"/>
      <c r="AFH1274" s="422"/>
      <c r="AFI1274" s="98"/>
      <c r="AFJ1274" s="17"/>
      <c r="AFK1274" s="18"/>
      <c r="AFL1274" s="5"/>
      <c r="AFM1274" s="18"/>
      <c r="AFN1274" s="76"/>
      <c r="AFO1274" s="192"/>
      <c r="AFP1274" s="114"/>
      <c r="AFQ1274" s="125"/>
      <c r="AFR1274" s="15"/>
      <c r="AFS1274" s="131"/>
      <c r="AFT1274" s="131"/>
      <c r="AFU1274" s="131"/>
      <c r="AFV1274" s="131"/>
      <c r="AFW1274" s="131"/>
      <c r="AFX1274" s="131"/>
      <c r="AFY1274" s="131"/>
      <c r="AFZ1274" s="131"/>
      <c r="AGA1274" s="203"/>
      <c r="AGB1274" s="203"/>
      <c r="AGC1274" s="203"/>
      <c r="AGD1274" s="357"/>
      <c r="AGE1274" s="357"/>
      <c r="AGF1274" s="262"/>
      <c r="AGG1274" s="262"/>
      <c r="AGH1274" s="262"/>
      <c r="AGI1274" s="262"/>
      <c r="AGJ1274" s="262"/>
      <c r="AGK1274" s="165"/>
      <c r="AGL1274" s="422"/>
      <c r="AGM1274" s="98"/>
      <c r="AGN1274" s="17"/>
      <c r="AGO1274" s="18"/>
      <c r="AGP1274" s="5"/>
      <c r="AGQ1274" s="18"/>
      <c r="AGR1274" s="76"/>
      <c r="AGS1274" s="192"/>
      <c r="AGT1274" s="114"/>
      <c r="AGU1274" s="125"/>
      <c r="AGV1274" s="15"/>
      <c r="AGW1274" s="131"/>
      <c r="AGX1274" s="131"/>
      <c r="AGY1274" s="131"/>
      <c r="AGZ1274" s="131"/>
      <c r="AHA1274" s="131"/>
      <c r="AHB1274" s="131"/>
      <c r="AHC1274" s="131"/>
      <c r="AHD1274" s="131"/>
      <c r="AHE1274" s="203"/>
      <c r="AHF1274" s="203"/>
      <c r="AHG1274" s="203"/>
      <c r="AHH1274" s="357"/>
      <c r="AHI1274" s="357"/>
      <c r="AHJ1274" s="262"/>
      <c r="AHK1274" s="262"/>
      <c r="AHL1274" s="262"/>
      <c r="AHM1274" s="262"/>
      <c r="AHN1274" s="262"/>
      <c r="AHO1274" s="165"/>
      <c r="AHP1274" s="422"/>
      <c r="AHQ1274" s="98"/>
      <c r="AHR1274" s="17"/>
      <c r="AHS1274" s="18"/>
      <c r="AHT1274" s="5"/>
      <c r="AHU1274" s="18"/>
      <c r="AHV1274" s="76"/>
      <c r="AHW1274" s="192"/>
      <c r="AHX1274" s="114"/>
      <c r="AHY1274" s="125"/>
      <c r="AHZ1274" s="15"/>
      <c r="AIA1274" s="131"/>
      <c r="AIB1274" s="131"/>
      <c r="AIC1274" s="131"/>
      <c r="AID1274" s="131"/>
      <c r="AIE1274" s="131"/>
      <c r="AIF1274" s="131"/>
      <c r="AIG1274" s="131"/>
      <c r="AIH1274" s="131"/>
      <c r="AII1274" s="203"/>
      <c r="AIJ1274" s="203"/>
      <c r="AIK1274" s="203"/>
      <c r="AIL1274" s="357"/>
      <c r="AIM1274" s="357"/>
      <c r="AIN1274" s="262"/>
      <c r="AIO1274" s="262"/>
      <c r="AIP1274" s="262"/>
      <c r="AIQ1274" s="262"/>
      <c r="AIR1274" s="262"/>
      <c r="AIS1274" s="165"/>
      <c r="AIT1274" s="422"/>
      <c r="AIU1274" s="98"/>
      <c r="AIV1274" s="17"/>
      <c r="AIW1274" s="18"/>
      <c r="AIX1274" s="5"/>
      <c r="AIY1274" s="18"/>
      <c r="AIZ1274" s="76"/>
      <c r="AJA1274" s="192"/>
      <c r="AJB1274" s="114"/>
      <c r="AJC1274" s="125"/>
      <c r="AJD1274" s="15"/>
      <c r="AJE1274" s="131"/>
      <c r="AJF1274" s="131"/>
      <c r="AJG1274" s="131"/>
      <c r="AJH1274" s="131"/>
      <c r="AJI1274" s="131"/>
      <c r="AJJ1274" s="131"/>
      <c r="AJK1274" s="131"/>
      <c r="AJL1274" s="131"/>
      <c r="AJM1274" s="203"/>
      <c r="AJN1274" s="203"/>
      <c r="AJO1274" s="203"/>
      <c r="AJP1274" s="357"/>
      <c r="AJQ1274" s="357"/>
      <c r="AJR1274" s="262"/>
      <c r="AJS1274" s="262"/>
      <c r="AJT1274" s="262"/>
      <c r="AJU1274" s="262"/>
      <c r="AJV1274" s="262"/>
      <c r="AJW1274" s="165"/>
      <c r="AJX1274" s="422"/>
      <c r="AJY1274" s="98"/>
      <c r="AJZ1274" s="17"/>
      <c r="AKA1274" s="18"/>
      <c r="AKB1274" s="5"/>
      <c r="AKC1274" s="18"/>
      <c r="AKD1274" s="76"/>
      <c r="AKE1274" s="192"/>
      <c r="AKF1274" s="114"/>
      <c r="AKG1274" s="125"/>
      <c r="AKH1274" s="15"/>
      <c r="AKI1274" s="131"/>
      <c r="AKJ1274" s="131"/>
      <c r="AKK1274" s="131"/>
      <c r="AKL1274" s="131"/>
      <c r="AKM1274" s="131"/>
      <c r="AKN1274" s="131"/>
      <c r="AKO1274" s="131"/>
      <c r="AKP1274" s="131"/>
      <c r="AKQ1274" s="203"/>
      <c r="AKR1274" s="203"/>
      <c r="AKS1274" s="203"/>
      <c r="AKT1274" s="357"/>
      <c r="AKU1274" s="357"/>
      <c r="AKV1274" s="262"/>
      <c r="AKW1274" s="262"/>
      <c r="AKX1274" s="262"/>
      <c r="AKY1274" s="262"/>
      <c r="AKZ1274" s="262"/>
      <c r="ALA1274" s="165"/>
      <c r="ALB1274" s="422"/>
      <c r="ALC1274" s="98"/>
      <c r="ALD1274" s="17"/>
      <c r="ALE1274" s="18"/>
      <c r="ALF1274" s="5"/>
      <c r="ALG1274" s="18"/>
      <c r="ALH1274" s="76"/>
      <c r="ALI1274" s="192"/>
      <c r="ALJ1274" s="114"/>
      <c r="ALK1274" s="125"/>
      <c r="ALL1274" s="15"/>
      <c r="ALM1274" s="131"/>
      <c r="ALN1274" s="131"/>
      <c r="ALO1274" s="131"/>
      <c r="ALP1274" s="131"/>
      <c r="ALQ1274" s="131"/>
      <c r="ALR1274" s="131"/>
      <c r="ALS1274" s="131"/>
      <c r="ALT1274" s="131"/>
      <c r="ALU1274" s="203"/>
      <c r="ALV1274" s="203"/>
      <c r="ALW1274" s="203"/>
      <c r="ALX1274" s="357"/>
      <c r="ALY1274" s="357"/>
      <c r="ALZ1274" s="262"/>
      <c r="AMA1274" s="262"/>
      <c r="AMB1274" s="262"/>
      <c r="AMC1274" s="262"/>
      <c r="AMD1274" s="262"/>
      <c r="AME1274" s="165"/>
      <c r="AMF1274" s="422"/>
      <c r="AMG1274" s="98"/>
      <c r="AMH1274" s="17"/>
      <c r="AMI1274" s="18"/>
      <c r="AMJ1274" s="5"/>
      <c r="AMK1274" s="18"/>
      <c r="AML1274" s="76"/>
      <c r="AMM1274" s="192"/>
      <c r="AMN1274" s="114"/>
      <c r="AMO1274" s="125"/>
      <c r="AMP1274" s="15"/>
      <c r="AMQ1274" s="131"/>
      <c r="AMR1274" s="131"/>
      <c r="AMS1274" s="131"/>
      <c r="AMT1274" s="131"/>
      <c r="AMU1274" s="131"/>
      <c r="AMV1274" s="131"/>
      <c r="AMW1274" s="131"/>
      <c r="AMX1274" s="131"/>
      <c r="AMY1274" s="203"/>
      <c r="AMZ1274" s="203"/>
      <c r="ANA1274" s="203"/>
      <c r="ANB1274" s="357"/>
      <c r="ANC1274" s="357"/>
      <c r="AND1274" s="262"/>
      <c r="ANE1274" s="262"/>
      <c r="ANF1274" s="262"/>
      <c r="ANG1274" s="262"/>
      <c r="ANH1274" s="262"/>
      <c r="ANI1274" s="165"/>
      <c r="ANJ1274" s="422"/>
      <c r="ANK1274" s="98"/>
      <c r="ANL1274" s="17"/>
      <c r="ANM1274" s="18"/>
      <c r="ANN1274" s="5"/>
      <c r="ANO1274" s="18"/>
      <c r="ANP1274" s="76"/>
      <c r="ANQ1274" s="192"/>
      <c r="ANR1274" s="114"/>
      <c r="ANS1274" s="125"/>
      <c r="ANT1274" s="15"/>
      <c r="ANU1274" s="131"/>
      <c r="ANV1274" s="131"/>
      <c r="ANW1274" s="131"/>
      <c r="ANX1274" s="131"/>
      <c r="ANY1274" s="131"/>
      <c r="ANZ1274" s="131"/>
      <c r="AOA1274" s="131"/>
      <c r="AOB1274" s="131"/>
      <c r="AOC1274" s="203"/>
      <c r="AOD1274" s="203"/>
      <c r="AOE1274" s="203"/>
      <c r="AOF1274" s="357"/>
      <c r="AOG1274" s="357"/>
      <c r="AOH1274" s="262"/>
      <c r="AOI1274" s="262"/>
      <c r="AOJ1274" s="262"/>
      <c r="AOK1274" s="262"/>
      <c r="AOL1274" s="262"/>
      <c r="AOM1274" s="165"/>
      <c r="AON1274" s="422"/>
      <c r="AOO1274" s="98"/>
      <c r="AOP1274" s="17"/>
      <c r="AOQ1274" s="18"/>
      <c r="AOR1274" s="5"/>
      <c r="AOS1274" s="18"/>
      <c r="AOT1274" s="76"/>
      <c r="AOU1274" s="192"/>
      <c r="AOV1274" s="114"/>
      <c r="AOW1274" s="125"/>
      <c r="AOX1274" s="15"/>
      <c r="AOY1274" s="131"/>
      <c r="AOZ1274" s="131"/>
      <c r="APA1274" s="131"/>
      <c r="APB1274" s="131"/>
      <c r="APC1274" s="131"/>
      <c r="APD1274" s="131"/>
      <c r="APE1274" s="131"/>
      <c r="APF1274" s="131"/>
      <c r="APG1274" s="203"/>
      <c r="APH1274" s="203"/>
      <c r="API1274" s="203"/>
      <c r="APJ1274" s="357"/>
      <c r="APK1274" s="357"/>
      <c r="APL1274" s="262"/>
      <c r="APM1274" s="262"/>
      <c r="APN1274" s="262"/>
      <c r="APO1274" s="262"/>
      <c r="APP1274" s="262"/>
      <c r="APQ1274" s="165"/>
      <c r="APR1274" s="422"/>
      <c r="APS1274" s="98"/>
      <c r="APT1274" s="17"/>
      <c r="APU1274" s="18"/>
      <c r="APV1274" s="5"/>
      <c r="APW1274" s="18"/>
      <c r="APX1274" s="76"/>
      <c r="APY1274" s="192"/>
      <c r="APZ1274" s="114"/>
      <c r="AQA1274" s="125"/>
      <c r="AQB1274" s="15"/>
      <c r="AQC1274" s="131"/>
      <c r="AQD1274" s="131"/>
      <c r="AQE1274" s="131"/>
      <c r="AQF1274" s="131"/>
      <c r="AQG1274" s="131"/>
      <c r="AQH1274" s="131"/>
      <c r="AQI1274" s="131"/>
      <c r="AQJ1274" s="131"/>
      <c r="AQK1274" s="203"/>
      <c r="AQL1274" s="203"/>
      <c r="AQM1274" s="203"/>
      <c r="AQN1274" s="357"/>
      <c r="AQO1274" s="357"/>
      <c r="AQP1274" s="262"/>
      <c r="AQQ1274" s="262"/>
      <c r="AQR1274" s="262"/>
      <c r="AQS1274" s="262"/>
      <c r="AQT1274" s="262"/>
      <c r="AQU1274" s="165"/>
      <c r="AQV1274" s="422"/>
      <c r="AQW1274" s="98"/>
      <c r="AQX1274" s="17"/>
      <c r="AQY1274" s="18"/>
      <c r="AQZ1274" s="5"/>
      <c r="ARA1274" s="18"/>
      <c r="ARB1274" s="76"/>
      <c r="ARC1274" s="192"/>
      <c r="ARD1274" s="114"/>
      <c r="ARE1274" s="125"/>
      <c r="ARF1274" s="15"/>
      <c r="ARG1274" s="131"/>
      <c r="ARH1274" s="131"/>
      <c r="ARI1274" s="131"/>
      <c r="ARJ1274" s="131"/>
      <c r="ARK1274" s="131"/>
      <c r="ARL1274" s="131"/>
      <c r="ARM1274" s="131"/>
      <c r="ARN1274" s="131"/>
      <c r="ARO1274" s="203"/>
      <c r="ARP1274" s="203"/>
      <c r="ARQ1274" s="203"/>
      <c r="ARR1274" s="357"/>
      <c r="ARS1274" s="357"/>
      <c r="ART1274" s="262"/>
      <c r="ARU1274" s="262"/>
      <c r="ARV1274" s="262"/>
      <c r="ARW1274" s="262"/>
      <c r="ARX1274" s="262"/>
      <c r="ARY1274" s="165"/>
      <c r="ARZ1274" s="422"/>
      <c r="ASA1274" s="98"/>
      <c r="ASB1274" s="17"/>
      <c r="ASC1274" s="18"/>
      <c r="ASD1274" s="5"/>
      <c r="ASE1274" s="18"/>
      <c r="ASF1274" s="76"/>
      <c r="ASG1274" s="192"/>
      <c r="ASH1274" s="114"/>
      <c r="ASI1274" s="125"/>
      <c r="ASJ1274" s="15"/>
      <c r="ASK1274" s="131"/>
      <c r="ASL1274" s="131"/>
      <c r="ASM1274" s="131"/>
      <c r="ASN1274" s="131"/>
      <c r="ASO1274" s="131"/>
      <c r="ASP1274" s="131"/>
      <c r="ASQ1274" s="131"/>
      <c r="ASR1274" s="131"/>
      <c r="ASS1274" s="203"/>
      <c r="AST1274" s="203"/>
      <c r="ASU1274" s="203"/>
      <c r="ASV1274" s="357"/>
      <c r="ASW1274" s="357"/>
      <c r="ASX1274" s="262"/>
      <c r="ASY1274" s="262"/>
      <c r="ASZ1274" s="262"/>
      <c r="ATA1274" s="262"/>
      <c r="ATB1274" s="262"/>
      <c r="ATC1274" s="165"/>
      <c r="ATD1274" s="422"/>
      <c r="ATE1274" s="98"/>
      <c r="ATF1274" s="17"/>
      <c r="ATG1274" s="18"/>
      <c r="ATH1274" s="5"/>
      <c r="ATI1274" s="18"/>
      <c r="ATJ1274" s="76"/>
      <c r="ATK1274" s="192"/>
      <c r="ATL1274" s="114"/>
      <c r="ATM1274" s="125"/>
      <c r="ATN1274" s="15"/>
      <c r="ATO1274" s="131"/>
      <c r="ATP1274" s="131"/>
      <c r="ATQ1274" s="131"/>
      <c r="ATR1274" s="131"/>
      <c r="ATS1274" s="131"/>
      <c r="ATT1274" s="131"/>
      <c r="ATU1274" s="131"/>
      <c r="ATV1274" s="131"/>
      <c r="ATW1274" s="203"/>
      <c r="ATX1274" s="203"/>
      <c r="ATY1274" s="203"/>
      <c r="ATZ1274" s="357"/>
      <c r="AUA1274" s="357"/>
      <c r="AUB1274" s="262"/>
      <c r="AUC1274" s="262"/>
      <c r="AUD1274" s="262"/>
      <c r="AUE1274" s="262"/>
      <c r="AUF1274" s="262"/>
      <c r="AUG1274" s="165"/>
      <c r="AUH1274" s="422"/>
      <c r="AUI1274" s="98"/>
      <c r="AUJ1274" s="17"/>
      <c r="AUK1274" s="18"/>
      <c r="AUL1274" s="5"/>
      <c r="AUM1274" s="18"/>
      <c r="AUN1274" s="76"/>
      <c r="AUO1274" s="192"/>
      <c r="AUP1274" s="114"/>
      <c r="AUQ1274" s="125"/>
      <c r="AUR1274" s="15"/>
      <c r="AUS1274" s="131"/>
      <c r="AUT1274" s="131"/>
      <c r="AUU1274" s="131"/>
      <c r="AUV1274" s="131"/>
      <c r="AUW1274" s="131"/>
      <c r="AUX1274" s="131"/>
      <c r="AUY1274" s="131"/>
      <c r="AUZ1274" s="131"/>
      <c r="AVA1274" s="203"/>
      <c r="AVB1274" s="203"/>
      <c r="AVC1274" s="203"/>
      <c r="AVD1274" s="357"/>
      <c r="AVE1274" s="357"/>
      <c r="AVF1274" s="262"/>
      <c r="AVG1274" s="262"/>
      <c r="AVH1274" s="262"/>
      <c r="AVI1274" s="262"/>
      <c r="AVJ1274" s="262"/>
      <c r="AVK1274" s="165"/>
      <c r="AVL1274" s="422"/>
      <c r="AVM1274" s="98"/>
      <c r="AVN1274" s="17"/>
      <c r="AVO1274" s="18"/>
      <c r="AVP1274" s="5"/>
      <c r="AVQ1274" s="18"/>
      <c r="AVR1274" s="76"/>
      <c r="AVS1274" s="192"/>
      <c r="AVT1274" s="114"/>
      <c r="AVU1274" s="125"/>
      <c r="AVV1274" s="15"/>
      <c r="AVW1274" s="131"/>
      <c r="AVX1274" s="131"/>
      <c r="AVY1274" s="131"/>
      <c r="AVZ1274" s="131"/>
      <c r="AWA1274" s="131"/>
      <c r="AWB1274" s="131"/>
      <c r="AWC1274" s="131"/>
      <c r="AWD1274" s="131"/>
      <c r="AWE1274" s="203"/>
      <c r="AWF1274" s="203"/>
      <c r="AWG1274" s="203"/>
      <c r="AWH1274" s="357"/>
      <c r="AWI1274" s="357"/>
      <c r="AWJ1274" s="262"/>
      <c r="AWK1274" s="262"/>
      <c r="AWL1274" s="262"/>
      <c r="AWM1274" s="262"/>
      <c r="AWN1274" s="262"/>
      <c r="AWO1274" s="165"/>
      <c r="AWP1274" s="422"/>
      <c r="AWQ1274" s="98"/>
      <c r="AWR1274" s="17"/>
      <c r="AWS1274" s="18"/>
      <c r="AWT1274" s="5"/>
      <c r="AWU1274" s="18"/>
      <c r="AWV1274" s="76"/>
      <c r="AWW1274" s="192"/>
      <c r="AWX1274" s="114"/>
      <c r="AWY1274" s="125"/>
      <c r="AWZ1274" s="15"/>
      <c r="AXA1274" s="131"/>
      <c r="AXB1274" s="131"/>
      <c r="AXC1274" s="131"/>
      <c r="AXD1274" s="131"/>
      <c r="AXE1274" s="131"/>
      <c r="AXF1274" s="131"/>
      <c r="AXG1274" s="131"/>
      <c r="AXH1274" s="131"/>
      <c r="AXI1274" s="203"/>
      <c r="AXJ1274" s="203"/>
      <c r="AXK1274" s="203"/>
      <c r="AXL1274" s="357"/>
      <c r="AXM1274" s="357"/>
      <c r="AXN1274" s="262"/>
      <c r="AXO1274" s="262"/>
      <c r="AXP1274" s="262"/>
      <c r="AXQ1274" s="262"/>
      <c r="AXR1274" s="262"/>
      <c r="AXS1274" s="165"/>
      <c r="AXT1274" s="422"/>
      <c r="AXU1274" s="98"/>
      <c r="AXV1274" s="17"/>
      <c r="AXW1274" s="18"/>
      <c r="AXX1274" s="5"/>
      <c r="AXY1274" s="18"/>
      <c r="AXZ1274" s="76"/>
      <c r="AYA1274" s="192"/>
      <c r="AYB1274" s="114"/>
      <c r="AYC1274" s="125"/>
      <c r="AYD1274" s="15"/>
      <c r="AYE1274" s="131"/>
      <c r="AYF1274" s="131"/>
      <c r="AYG1274" s="131"/>
      <c r="AYH1274" s="131"/>
      <c r="AYI1274" s="131"/>
      <c r="AYJ1274" s="131"/>
      <c r="AYK1274" s="131"/>
      <c r="AYL1274" s="131"/>
      <c r="AYM1274" s="203"/>
      <c r="AYN1274" s="203"/>
      <c r="AYO1274" s="203"/>
      <c r="AYP1274" s="357"/>
      <c r="AYQ1274" s="357"/>
      <c r="AYR1274" s="262"/>
      <c r="AYS1274" s="262"/>
      <c r="AYT1274" s="262"/>
      <c r="AYU1274" s="262"/>
      <c r="AYV1274" s="262"/>
      <c r="AYW1274" s="165"/>
      <c r="AYX1274" s="422"/>
      <c r="AYY1274" s="98"/>
      <c r="AYZ1274" s="17"/>
      <c r="AZA1274" s="18"/>
      <c r="AZB1274" s="5"/>
      <c r="AZC1274" s="18"/>
      <c r="AZD1274" s="76"/>
      <c r="AZE1274" s="192"/>
      <c r="AZF1274" s="114"/>
      <c r="AZG1274" s="125"/>
      <c r="AZH1274" s="15"/>
      <c r="AZI1274" s="131"/>
      <c r="AZJ1274" s="131"/>
      <c r="AZK1274" s="131"/>
      <c r="AZL1274" s="131"/>
      <c r="AZM1274" s="131"/>
      <c r="AZN1274" s="131"/>
      <c r="AZO1274" s="131"/>
      <c r="AZP1274" s="131"/>
      <c r="AZQ1274" s="203"/>
      <c r="AZR1274" s="203"/>
      <c r="AZS1274" s="203"/>
      <c r="AZT1274" s="357"/>
      <c r="AZU1274" s="357"/>
      <c r="AZV1274" s="262"/>
      <c r="AZW1274" s="262"/>
      <c r="AZX1274" s="262"/>
      <c r="AZY1274" s="262"/>
      <c r="AZZ1274" s="262"/>
      <c r="BAA1274" s="165"/>
      <c r="BAB1274" s="422"/>
      <c r="BAC1274" s="98"/>
      <c r="BAD1274" s="17"/>
      <c r="BAE1274" s="18"/>
      <c r="BAF1274" s="5"/>
      <c r="BAG1274" s="18"/>
      <c r="BAH1274" s="76"/>
      <c r="BAI1274" s="192"/>
      <c r="BAJ1274" s="114"/>
      <c r="BAK1274" s="125"/>
      <c r="BAL1274" s="15"/>
      <c r="BAM1274" s="131"/>
      <c r="BAN1274" s="131"/>
      <c r="BAO1274" s="131"/>
      <c r="BAP1274" s="131"/>
      <c r="BAQ1274" s="131"/>
      <c r="BAR1274" s="131"/>
      <c r="BAS1274" s="131"/>
      <c r="BAT1274" s="131"/>
      <c r="BAU1274" s="203"/>
      <c r="BAV1274" s="203"/>
      <c r="BAW1274" s="203"/>
      <c r="BAX1274" s="357"/>
      <c r="BAY1274" s="357"/>
      <c r="BAZ1274" s="262"/>
      <c r="BBA1274" s="262"/>
      <c r="BBB1274" s="262"/>
      <c r="BBC1274" s="262"/>
      <c r="BBD1274" s="262"/>
      <c r="BBE1274" s="165"/>
      <c r="BBF1274" s="422"/>
      <c r="BBG1274" s="98"/>
      <c r="BBH1274" s="17"/>
      <c r="BBI1274" s="18"/>
      <c r="BBJ1274" s="5"/>
      <c r="BBK1274" s="18"/>
      <c r="BBL1274" s="76"/>
      <c r="BBM1274" s="192"/>
      <c r="BBN1274" s="114"/>
      <c r="BBO1274" s="125"/>
      <c r="BBP1274" s="15"/>
      <c r="BBQ1274" s="131"/>
      <c r="BBR1274" s="131"/>
      <c r="BBS1274" s="131"/>
      <c r="BBT1274" s="131"/>
      <c r="BBU1274" s="131"/>
      <c r="BBV1274" s="131"/>
      <c r="BBW1274" s="131"/>
      <c r="BBX1274" s="131"/>
      <c r="BBY1274" s="203"/>
      <c r="BBZ1274" s="203"/>
      <c r="BCA1274" s="203"/>
      <c r="BCB1274" s="357"/>
      <c r="BCC1274" s="357"/>
      <c r="BCD1274" s="262"/>
      <c r="BCE1274" s="262"/>
      <c r="BCF1274" s="262"/>
      <c r="BCG1274" s="262"/>
      <c r="BCH1274" s="262"/>
      <c r="BCI1274" s="165"/>
      <c r="BCJ1274" s="422"/>
      <c r="BCK1274" s="98"/>
      <c r="BCL1274" s="17"/>
      <c r="BCM1274" s="18"/>
      <c r="BCN1274" s="5"/>
      <c r="BCO1274" s="18"/>
      <c r="BCP1274" s="76"/>
      <c r="BCQ1274" s="192"/>
      <c r="BCR1274" s="114"/>
      <c r="BCS1274" s="125"/>
      <c r="BCT1274" s="15"/>
      <c r="BCU1274" s="131"/>
      <c r="BCV1274" s="131"/>
      <c r="BCW1274" s="131"/>
      <c r="BCX1274" s="131"/>
      <c r="BCY1274" s="131"/>
      <c r="BCZ1274" s="131"/>
      <c r="BDA1274" s="131"/>
      <c r="BDB1274" s="131"/>
      <c r="BDC1274" s="203"/>
      <c r="BDD1274" s="203"/>
      <c r="BDE1274" s="203"/>
      <c r="BDF1274" s="357"/>
      <c r="BDG1274" s="357"/>
      <c r="BDH1274" s="262"/>
      <c r="BDI1274" s="262"/>
      <c r="BDJ1274" s="262"/>
      <c r="BDK1274" s="262"/>
      <c r="BDL1274" s="262"/>
      <c r="BDM1274" s="165"/>
      <c r="BDN1274" s="422"/>
      <c r="BDO1274" s="98"/>
      <c r="BDP1274" s="17"/>
      <c r="BDQ1274" s="18"/>
      <c r="BDR1274" s="5"/>
      <c r="BDS1274" s="18"/>
      <c r="BDT1274" s="76"/>
      <c r="BDU1274" s="192"/>
      <c r="BDV1274" s="114"/>
      <c r="BDW1274" s="125"/>
      <c r="BDX1274" s="15"/>
      <c r="BDY1274" s="131"/>
      <c r="BDZ1274" s="131"/>
      <c r="BEA1274" s="131"/>
      <c r="BEB1274" s="131"/>
      <c r="BEC1274" s="131"/>
      <c r="BED1274" s="131"/>
      <c r="BEE1274" s="131"/>
      <c r="BEF1274" s="131"/>
      <c r="BEG1274" s="203"/>
      <c r="BEH1274" s="203"/>
      <c r="BEI1274" s="203"/>
      <c r="BEJ1274" s="357"/>
      <c r="BEK1274" s="357"/>
      <c r="BEL1274" s="262"/>
      <c r="BEM1274" s="262"/>
      <c r="BEN1274" s="262"/>
      <c r="BEO1274" s="262"/>
      <c r="BEP1274" s="262"/>
      <c r="BEQ1274" s="165"/>
      <c r="BER1274" s="422"/>
      <c r="BES1274" s="98"/>
      <c r="BET1274" s="17"/>
      <c r="BEU1274" s="18"/>
      <c r="BEV1274" s="5"/>
      <c r="BEW1274" s="18"/>
      <c r="BEX1274" s="76"/>
      <c r="BEY1274" s="192"/>
      <c r="BEZ1274" s="114"/>
      <c r="BFA1274" s="125"/>
      <c r="BFB1274" s="15"/>
      <c r="BFC1274" s="131"/>
      <c r="BFD1274" s="131"/>
      <c r="BFE1274" s="131"/>
      <c r="BFF1274" s="131"/>
      <c r="BFG1274" s="131"/>
      <c r="BFH1274" s="131"/>
      <c r="BFI1274" s="131"/>
      <c r="BFJ1274" s="131"/>
      <c r="BFK1274" s="203"/>
      <c r="BFL1274" s="203"/>
      <c r="BFM1274" s="203"/>
      <c r="BFN1274" s="357"/>
      <c r="BFO1274" s="357"/>
      <c r="BFP1274" s="262"/>
      <c r="BFQ1274" s="262"/>
      <c r="BFR1274" s="262"/>
      <c r="BFS1274" s="262"/>
      <c r="BFT1274" s="262"/>
      <c r="BFU1274" s="165"/>
      <c r="BFV1274" s="422"/>
      <c r="BFW1274" s="98"/>
      <c r="BFX1274" s="17"/>
      <c r="BFY1274" s="18"/>
      <c r="BFZ1274" s="5"/>
      <c r="BGA1274" s="18"/>
      <c r="BGB1274" s="76"/>
      <c r="BGC1274" s="192"/>
      <c r="BGD1274" s="114"/>
      <c r="BGE1274" s="125"/>
      <c r="BGF1274" s="15"/>
      <c r="BGG1274" s="131"/>
      <c r="BGH1274" s="131"/>
      <c r="BGI1274" s="131"/>
      <c r="BGJ1274" s="131"/>
      <c r="BGK1274" s="131"/>
      <c r="BGL1274" s="131"/>
      <c r="BGM1274" s="131"/>
      <c r="BGN1274" s="131"/>
      <c r="BGO1274" s="203"/>
      <c r="BGP1274" s="203"/>
      <c r="BGQ1274" s="203"/>
      <c r="BGR1274" s="357"/>
      <c r="BGS1274" s="357"/>
      <c r="BGT1274" s="262"/>
      <c r="BGU1274" s="262"/>
      <c r="BGV1274" s="262"/>
      <c r="BGW1274" s="262"/>
      <c r="BGX1274" s="262"/>
      <c r="BGY1274" s="165"/>
      <c r="BGZ1274" s="422"/>
      <c r="BHA1274" s="98"/>
      <c r="BHB1274" s="17"/>
      <c r="BHC1274" s="18"/>
      <c r="BHD1274" s="5"/>
      <c r="BHE1274" s="18"/>
      <c r="BHF1274" s="76"/>
      <c r="BHG1274" s="192"/>
      <c r="BHH1274" s="114"/>
      <c r="BHI1274" s="125"/>
      <c r="BHJ1274" s="15"/>
      <c r="BHK1274" s="131"/>
      <c r="BHL1274" s="131"/>
      <c r="BHM1274" s="131"/>
      <c r="BHN1274" s="131"/>
      <c r="BHO1274" s="131"/>
      <c r="BHP1274" s="131"/>
      <c r="BHQ1274" s="131"/>
      <c r="BHR1274" s="131"/>
      <c r="BHS1274" s="203"/>
      <c r="BHT1274" s="203"/>
      <c r="BHU1274" s="203"/>
      <c r="BHV1274" s="357"/>
      <c r="BHW1274" s="357"/>
      <c r="BHX1274" s="262"/>
      <c r="BHY1274" s="262"/>
      <c r="BHZ1274" s="262"/>
      <c r="BIA1274" s="262"/>
      <c r="BIB1274" s="262"/>
      <c r="BIC1274" s="165"/>
      <c r="BID1274" s="422"/>
      <c r="BIE1274" s="98"/>
      <c r="BIF1274" s="17"/>
      <c r="BIG1274" s="18"/>
      <c r="BIH1274" s="5"/>
      <c r="BII1274" s="18"/>
      <c r="BIJ1274" s="76"/>
      <c r="BIK1274" s="192"/>
      <c r="BIL1274" s="114"/>
      <c r="BIM1274" s="125"/>
      <c r="BIN1274" s="15"/>
      <c r="BIO1274" s="131"/>
      <c r="BIP1274" s="131"/>
      <c r="BIQ1274" s="131"/>
      <c r="BIR1274" s="131"/>
      <c r="BIS1274" s="131"/>
      <c r="BIT1274" s="131"/>
      <c r="BIU1274" s="131"/>
      <c r="BIV1274" s="131"/>
      <c r="BIW1274" s="203"/>
      <c r="BIX1274" s="203"/>
      <c r="BIY1274" s="203"/>
      <c r="BIZ1274" s="357"/>
      <c r="BJA1274" s="357"/>
      <c r="BJB1274" s="262"/>
      <c r="BJC1274" s="262"/>
      <c r="BJD1274" s="262"/>
      <c r="BJE1274" s="262"/>
      <c r="BJF1274" s="262"/>
      <c r="BJG1274" s="165"/>
      <c r="BJH1274" s="422"/>
      <c r="BJI1274" s="98"/>
      <c r="BJJ1274" s="17"/>
      <c r="BJK1274" s="18"/>
      <c r="BJL1274" s="5"/>
      <c r="BJM1274" s="18"/>
      <c r="BJN1274" s="76"/>
      <c r="BJO1274" s="192"/>
      <c r="BJP1274" s="114"/>
      <c r="BJQ1274" s="125"/>
      <c r="BJR1274" s="15"/>
      <c r="BJS1274" s="131"/>
      <c r="BJT1274" s="131"/>
      <c r="BJU1274" s="131"/>
      <c r="BJV1274" s="131"/>
      <c r="BJW1274" s="131"/>
      <c r="BJX1274" s="131"/>
      <c r="BJY1274" s="131"/>
      <c r="BJZ1274" s="131"/>
      <c r="BKA1274" s="203"/>
      <c r="BKB1274" s="203"/>
      <c r="BKC1274" s="203"/>
      <c r="BKD1274" s="357"/>
      <c r="BKE1274" s="357"/>
      <c r="BKF1274" s="262"/>
      <c r="BKG1274" s="262"/>
      <c r="BKH1274" s="262"/>
      <c r="BKI1274" s="262"/>
      <c r="BKJ1274" s="262"/>
      <c r="BKK1274" s="165"/>
      <c r="BKL1274" s="422"/>
      <c r="BKM1274" s="98"/>
      <c r="BKN1274" s="17"/>
      <c r="BKO1274" s="18"/>
      <c r="BKP1274" s="5"/>
      <c r="BKQ1274" s="18"/>
      <c r="BKR1274" s="76"/>
      <c r="BKS1274" s="192"/>
      <c r="BKT1274" s="114"/>
      <c r="BKU1274" s="125"/>
      <c r="BKV1274" s="15"/>
      <c r="BKW1274" s="131"/>
      <c r="BKX1274" s="131"/>
      <c r="BKY1274" s="131"/>
      <c r="BKZ1274" s="131"/>
      <c r="BLA1274" s="131"/>
      <c r="BLB1274" s="131"/>
      <c r="BLC1274" s="131"/>
      <c r="BLD1274" s="131"/>
      <c r="BLE1274" s="203"/>
      <c r="BLF1274" s="203"/>
      <c r="BLG1274" s="203"/>
      <c r="BLH1274" s="357"/>
      <c r="BLI1274" s="357"/>
      <c r="BLJ1274" s="262"/>
      <c r="BLK1274" s="262"/>
      <c r="BLL1274" s="262"/>
      <c r="BLM1274" s="262"/>
      <c r="BLN1274" s="262"/>
      <c r="BLO1274" s="165"/>
      <c r="BLP1274" s="422"/>
      <c r="BLQ1274" s="98"/>
      <c r="BLR1274" s="17"/>
      <c r="BLS1274" s="18"/>
      <c r="BLT1274" s="5"/>
      <c r="BLU1274" s="18"/>
      <c r="BLV1274" s="76"/>
      <c r="BLW1274" s="192"/>
      <c r="BLX1274" s="114"/>
      <c r="BLY1274" s="125"/>
      <c r="BLZ1274" s="15"/>
      <c r="BMA1274" s="131"/>
      <c r="BMB1274" s="131"/>
      <c r="BMC1274" s="131"/>
      <c r="BMD1274" s="131"/>
      <c r="BME1274" s="131"/>
      <c r="BMF1274" s="131"/>
      <c r="BMG1274" s="131"/>
      <c r="BMH1274" s="131"/>
      <c r="BMI1274" s="203"/>
      <c r="BMJ1274" s="203"/>
      <c r="BMK1274" s="203"/>
      <c r="BML1274" s="357"/>
      <c r="BMM1274" s="357"/>
      <c r="BMN1274" s="262"/>
      <c r="BMO1274" s="262"/>
      <c r="BMP1274" s="262"/>
      <c r="BMQ1274" s="262"/>
      <c r="BMR1274" s="262"/>
      <c r="BMS1274" s="165"/>
      <c r="BMT1274" s="422"/>
      <c r="BMU1274" s="98"/>
      <c r="BMV1274" s="17"/>
      <c r="BMW1274" s="18"/>
      <c r="BMX1274" s="5"/>
      <c r="BMY1274" s="18"/>
      <c r="BMZ1274" s="76"/>
      <c r="BNA1274" s="192"/>
      <c r="BNB1274" s="114"/>
      <c r="BNC1274" s="125"/>
      <c r="BND1274" s="15"/>
      <c r="BNE1274" s="131"/>
      <c r="BNF1274" s="131"/>
      <c r="BNG1274" s="131"/>
      <c r="BNH1274" s="131"/>
      <c r="BNI1274" s="131"/>
      <c r="BNJ1274" s="131"/>
      <c r="BNK1274" s="131"/>
      <c r="BNL1274" s="131"/>
      <c r="BNM1274" s="203"/>
      <c r="BNN1274" s="203"/>
      <c r="BNO1274" s="203"/>
      <c r="BNP1274" s="357"/>
      <c r="BNQ1274" s="357"/>
      <c r="BNR1274" s="262"/>
      <c r="BNS1274" s="262"/>
      <c r="BNT1274" s="262"/>
      <c r="BNU1274" s="262"/>
      <c r="BNV1274" s="262"/>
      <c r="BNW1274" s="165"/>
      <c r="BNX1274" s="422"/>
      <c r="BNY1274" s="98"/>
      <c r="BNZ1274" s="17"/>
      <c r="BOA1274" s="18"/>
      <c r="BOB1274" s="5"/>
      <c r="BOC1274" s="18"/>
      <c r="BOD1274" s="76"/>
      <c r="BOE1274" s="192"/>
      <c r="BOF1274" s="114"/>
      <c r="BOG1274" s="125"/>
      <c r="BOH1274" s="15"/>
      <c r="BOI1274" s="131"/>
      <c r="BOJ1274" s="131"/>
      <c r="BOK1274" s="131"/>
      <c r="BOL1274" s="131"/>
      <c r="BOM1274" s="131"/>
      <c r="BON1274" s="131"/>
      <c r="BOO1274" s="131"/>
      <c r="BOP1274" s="131"/>
      <c r="BOQ1274" s="203"/>
      <c r="BOR1274" s="203"/>
      <c r="BOS1274" s="203"/>
      <c r="BOT1274" s="357"/>
      <c r="BOU1274" s="357"/>
      <c r="BOV1274" s="262"/>
      <c r="BOW1274" s="262"/>
      <c r="BOX1274" s="262"/>
      <c r="BOY1274" s="262"/>
      <c r="BOZ1274" s="262"/>
      <c r="BPA1274" s="165"/>
      <c r="BPB1274" s="422"/>
      <c r="BPC1274" s="98"/>
      <c r="BPD1274" s="17"/>
      <c r="BPE1274" s="18"/>
      <c r="BPF1274" s="5"/>
      <c r="BPG1274" s="18"/>
      <c r="BPH1274" s="76"/>
      <c r="BPI1274" s="192"/>
      <c r="BPJ1274" s="114"/>
      <c r="BPK1274" s="125"/>
      <c r="BPL1274" s="15"/>
      <c r="BPM1274" s="131"/>
      <c r="BPN1274" s="131"/>
      <c r="BPO1274" s="131"/>
      <c r="BPP1274" s="131"/>
      <c r="BPQ1274" s="131"/>
      <c r="BPR1274" s="131"/>
      <c r="BPS1274" s="131"/>
      <c r="BPT1274" s="131"/>
      <c r="BPU1274" s="203"/>
      <c r="BPV1274" s="203"/>
      <c r="BPW1274" s="203"/>
      <c r="BPX1274" s="357"/>
      <c r="BPY1274" s="357"/>
      <c r="BPZ1274" s="262"/>
      <c r="BQA1274" s="262"/>
      <c r="BQB1274" s="262"/>
      <c r="BQC1274" s="262"/>
      <c r="BQD1274" s="262"/>
      <c r="BQE1274" s="165"/>
      <c r="BQF1274" s="422"/>
      <c r="BQG1274" s="98"/>
      <c r="BQH1274" s="17"/>
      <c r="BQI1274" s="18"/>
      <c r="BQJ1274" s="5"/>
      <c r="BQK1274" s="18"/>
      <c r="BQL1274" s="76"/>
      <c r="BQM1274" s="192"/>
      <c r="BQN1274" s="114"/>
      <c r="BQO1274" s="125"/>
      <c r="BQP1274" s="15"/>
      <c r="BQQ1274" s="131"/>
      <c r="BQR1274" s="131"/>
      <c r="BQS1274" s="131"/>
      <c r="BQT1274" s="131"/>
      <c r="BQU1274" s="131"/>
      <c r="BQV1274" s="131"/>
      <c r="BQW1274" s="131"/>
      <c r="BQX1274" s="131"/>
      <c r="BQY1274" s="203"/>
      <c r="BQZ1274" s="203"/>
      <c r="BRA1274" s="203"/>
      <c r="BRB1274" s="357"/>
      <c r="BRC1274" s="357"/>
      <c r="BRD1274" s="262"/>
      <c r="BRE1274" s="262"/>
      <c r="BRF1274" s="262"/>
      <c r="BRG1274" s="262"/>
      <c r="BRH1274" s="262"/>
      <c r="BRI1274" s="165"/>
      <c r="BRJ1274" s="422"/>
      <c r="BRK1274" s="98"/>
      <c r="BRL1274" s="17"/>
      <c r="BRM1274" s="18"/>
      <c r="BRN1274" s="5"/>
      <c r="BRO1274" s="18"/>
      <c r="BRP1274" s="76"/>
      <c r="BRQ1274" s="192"/>
      <c r="BRR1274" s="114"/>
      <c r="BRS1274" s="125"/>
      <c r="BRT1274" s="15"/>
      <c r="BRU1274" s="131"/>
      <c r="BRV1274" s="131"/>
      <c r="BRW1274" s="131"/>
      <c r="BRX1274" s="131"/>
      <c r="BRY1274" s="131"/>
      <c r="BRZ1274" s="131"/>
      <c r="BSA1274" s="131"/>
      <c r="BSB1274" s="131"/>
      <c r="BSC1274" s="203"/>
      <c r="BSD1274" s="203"/>
      <c r="BSE1274" s="203"/>
      <c r="BSF1274" s="357"/>
      <c r="BSG1274" s="357"/>
      <c r="BSH1274" s="262"/>
      <c r="BSI1274" s="262"/>
      <c r="BSJ1274" s="262"/>
      <c r="BSK1274" s="262"/>
      <c r="BSL1274" s="262"/>
      <c r="BSM1274" s="165"/>
      <c r="BSN1274" s="422"/>
      <c r="BSO1274" s="98"/>
      <c r="BSP1274" s="17"/>
      <c r="BSQ1274" s="18"/>
      <c r="BSR1274" s="5"/>
      <c r="BSS1274" s="18"/>
      <c r="BST1274" s="76"/>
      <c r="BSU1274" s="192"/>
      <c r="BSV1274" s="114"/>
      <c r="BSW1274" s="125"/>
      <c r="BSX1274" s="15"/>
      <c r="BSY1274" s="131"/>
      <c r="BSZ1274" s="131"/>
      <c r="BTA1274" s="131"/>
      <c r="BTB1274" s="131"/>
      <c r="BTC1274" s="131"/>
      <c r="BTD1274" s="131"/>
      <c r="BTE1274" s="131"/>
      <c r="BTF1274" s="131"/>
      <c r="BTG1274" s="203"/>
      <c r="BTH1274" s="203"/>
      <c r="BTI1274" s="203"/>
      <c r="BTJ1274" s="357"/>
      <c r="BTK1274" s="357"/>
      <c r="BTL1274" s="262"/>
      <c r="BTM1274" s="262"/>
      <c r="BTN1274" s="262"/>
      <c r="BTO1274" s="262"/>
      <c r="BTP1274" s="262"/>
      <c r="BTQ1274" s="165"/>
      <c r="BTR1274" s="422"/>
      <c r="BTS1274" s="98"/>
      <c r="BTT1274" s="17"/>
      <c r="BTU1274" s="18"/>
      <c r="BTV1274" s="5"/>
      <c r="BTW1274" s="18"/>
      <c r="BTX1274" s="76"/>
      <c r="BTY1274" s="192"/>
      <c r="BTZ1274" s="114"/>
      <c r="BUA1274" s="125"/>
      <c r="BUB1274" s="15"/>
      <c r="BUC1274" s="131"/>
      <c r="BUD1274" s="131"/>
      <c r="BUE1274" s="131"/>
      <c r="BUF1274" s="131"/>
      <c r="BUG1274" s="131"/>
      <c r="BUH1274" s="131"/>
      <c r="BUI1274" s="131"/>
      <c r="BUJ1274" s="131"/>
      <c r="BUK1274" s="203"/>
      <c r="BUL1274" s="203"/>
      <c r="BUM1274" s="203"/>
      <c r="BUN1274" s="357"/>
      <c r="BUO1274" s="357"/>
      <c r="BUP1274" s="262"/>
      <c r="BUQ1274" s="262"/>
      <c r="BUR1274" s="262"/>
      <c r="BUS1274" s="262"/>
      <c r="BUT1274" s="262"/>
      <c r="BUU1274" s="165"/>
      <c r="BUV1274" s="422"/>
      <c r="BUW1274" s="98"/>
      <c r="BUX1274" s="17"/>
      <c r="BUY1274" s="18"/>
      <c r="BUZ1274" s="5"/>
      <c r="BVA1274" s="18"/>
      <c r="BVB1274" s="76"/>
      <c r="BVC1274" s="192"/>
      <c r="BVD1274" s="114"/>
      <c r="BVE1274" s="125"/>
      <c r="BVF1274" s="15"/>
      <c r="BVG1274" s="131"/>
      <c r="BVH1274" s="131"/>
      <c r="BVI1274" s="131"/>
      <c r="BVJ1274" s="131"/>
      <c r="BVK1274" s="131"/>
      <c r="BVL1274" s="131"/>
      <c r="BVM1274" s="131"/>
      <c r="BVN1274" s="131"/>
      <c r="BVO1274" s="203"/>
      <c r="BVP1274" s="203"/>
      <c r="BVQ1274" s="203"/>
      <c r="BVR1274" s="357"/>
      <c r="BVS1274" s="357"/>
      <c r="BVT1274" s="262"/>
      <c r="BVU1274" s="262"/>
      <c r="BVV1274" s="262"/>
      <c r="BVW1274" s="262"/>
      <c r="BVX1274" s="262"/>
      <c r="BVY1274" s="165"/>
      <c r="BVZ1274" s="422"/>
      <c r="BWA1274" s="98"/>
      <c r="BWB1274" s="17"/>
      <c r="BWC1274" s="18"/>
      <c r="BWD1274" s="5"/>
      <c r="BWE1274" s="18"/>
      <c r="BWF1274" s="76"/>
      <c r="BWG1274" s="192"/>
      <c r="BWH1274" s="114"/>
      <c r="BWI1274" s="125"/>
      <c r="BWJ1274" s="15"/>
      <c r="BWK1274" s="131"/>
      <c r="BWL1274" s="131"/>
      <c r="BWM1274" s="131"/>
      <c r="BWN1274" s="131"/>
      <c r="BWO1274" s="131"/>
      <c r="BWP1274" s="131"/>
      <c r="BWQ1274" s="131"/>
      <c r="BWR1274" s="131"/>
      <c r="BWS1274" s="203"/>
      <c r="BWT1274" s="203"/>
      <c r="BWU1274" s="203"/>
      <c r="BWV1274" s="357"/>
      <c r="BWW1274" s="357"/>
      <c r="BWX1274" s="262"/>
      <c r="BWY1274" s="262"/>
      <c r="BWZ1274" s="262"/>
      <c r="BXA1274" s="262"/>
      <c r="BXB1274" s="262"/>
      <c r="BXC1274" s="165"/>
      <c r="BXD1274" s="422"/>
      <c r="BXE1274" s="98"/>
      <c r="BXF1274" s="17"/>
      <c r="BXG1274" s="18"/>
      <c r="BXH1274" s="5"/>
      <c r="BXI1274" s="18"/>
      <c r="BXJ1274" s="76"/>
      <c r="BXK1274" s="192"/>
      <c r="BXL1274" s="114"/>
      <c r="BXM1274" s="125"/>
      <c r="BXN1274" s="15"/>
      <c r="BXO1274" s="131"/>
      <c r="BXP1274" s="131"/>
      <c r="BXQ1274" s="131"/>
      <c r="BXR1274" s="131"/>
      <c r="BXS1274" s="131"/>
      <c r="BXT1274" s="131"/>
      <c r="BXU1274" s="131"/>
      <c r="BXV1274" s="131"/>
      <c r="BXW1274" s="203"/>
      <c r="BXX1274" s="203"/>
      <c r="BXY1274" s="203"/>
      <c r="BXZ1274" s="357"/>
      <c r="BYA1274" s="357"/>
      <c r="BYB1274" s="262"/>
      <c r="BYC1274" s="262"/>
      <c r="BYD1274" s="262"/>
      <c r="BYE1274" s="262"/>
      <c r="BYF1274" s="262"/>
      <c r="BYG1274" s="165"/>
      <c r="BYH1274" s="422"/>
      <c r="BYI1274" s="98"/>
      <c r="BYJ1274" s="17"/>
      <c r="BYK1274" s="18"/>
      <c r="BYL1274" s="5"/>
      <c r="BYM1274" s="18"/>
      <c r="BYN1274" s="76"/>
      <c r="BYO1274" s="192"/>
      <c r="BYP1274" s="114"/>
      <c r="BYQ1274" s="125"/>
      <c r="BYR1274" s="15"/>
      <c r="BYS1274" s="131"/>
      <c r="BYT1274" s="131"/>
      <c r="BYU1274" s="131"/>
      <c r="BYV1274" s="131"/>
      <c r="BYW1274" s="131"/>
      <c r="BYX1274" s="131"/>
      <c r="BYY1274" s="131"/>
      <c r="BYZ1274" s="131"/>
      <c r="BZA1274" s="203"/>
      <c r="BZB1274" s="203"/>
      <c r="BZC1274" s="203"/>
      <c r="BZD1274" s="357"/>
      <c r="BZE1274" s="357"/>
      <c r="BZF1274" s="262"/>
      <c r="BZG1274" s="262"/>
      <c r="BZH1274" s="262"/>
      <c r="BZI1274" s="262"/>
      <c r="BZJ1274" s="262"/>
      <c r="BZK1274" s="165"/>
      <c r="BZL1274" s="422"/>
      <c r="BZM1274" s="98"/>
      <c r="BZN1274" s="17"/>
      <c r="BZO1274" s="18"/>
      <c r="BZP1274" s="5"/>
      <c r="BZQ1274" s="18"/>
      <c r="BZR1274" s="76"/>
      <c r="BZS1274" s="192"/>
      <c r="BZT1274" s="114"/>
      <c r="BZU1274" s="125"/>
      <c r="BZV1274" s="15"/>
      <c r="BZW1274" s="131"/>
      <c r="BZX1274" s="131"/>
      <c r="BZY1274" s="131"/>
      <c r="BZZ1274" s="131"/>
      <c r="CAA1274" s="131"/>
      <c r="CAB1274" s="131"/>
      <c r="CAC1274" s="131"/>
      <c r="CAD1274" s="131"/>
      <c r="CAE1274" s="203"/>
      <c r="CAF1274" s="203"/>
      <c r="CAG1274" s="203"/>
      <c r="CAH1274" s="357"/>
      <c r="CAI1274" s="357"/>
      <c r="CAJ1274" s="262"/>
      <c r="CAK1274" s="262"/>
      <c r="CAL1274" s="262"/>
      <c r="CAM1274" s="262"/>
      <c r="CAN1274" s="262"/>
      <c r="CAO1274" s="165"/>
      <c r="CAP1274" s="422"/>
      <c r="CAQ1274" s="98"/>
      <c r="CAR1274" s="17"/>
      <c r="CAS1274" s="18"/>
      <c r="CAT1274" s="5"/>
      <c r="CAU1274" s="18"/>
      <c r="CAV1274" s="76"/>
      <c r="CAW1274" s="192"/>
      <c r="CAX1274" s="114"/>
      <c r="CAY1274" s="125"/>
      <c r="CAZ1274" s="15"/>
      <c r="CBA1274" s="131"/>
      <c r="CBB1274" s="131"/>
      <c r="CBC1274" s="131"/>
      <c r="CBD1274" s="131"/>
      <c r="CBE1274" s="131"/>
      <c r="CBF1274" s="131"/>
      <c r="CBG1274" s="131"/>
      <c r="CBH1274" s="131"/>
      <c r="CBI1274" s="203"/>
      <c r="CBJ1274" s="203"/>
      <c r="CBK1274" s="203"/>
      <c r="CBL1274" s="357"/>
      <c r="CBM1274" s="357"/>
      <c r="CBN1274" s="262"/>
      <c r="CBO1274" s="262"/>
      <c r="CBP1274" s="262"/>
      <c r="CBQ1274" s="262"/>
      <c r="CBR1274" s="262"/>
      <c r="CBS1274" s="165"/>
      <c r="CBT1274" s="422"/>
      <c r="CBU1274" s="98"/>
      <c r="CBV1274" s="17"/>
      <c r="CBW1274" s="18"/>
      <c r="CBX1274" s="5"/>
      <c r="CBY1274" s="18"/>
      <c r="CBZ1274" s="76"/>
      <c r="CCA1274" s="192"/>
      <c r="CCB1274" s="114"/>
      <c r="CCC1274" s="125"/>
      <c r="CCD1274" s="15"/>
      <c r="CCE1274" s="131"/>
      <c r="CCF1274" s="131"/>
      <c r="CCG1274" s="131"/>
      <c r="CCH1274" s="131"/>
      <c r="CCI1274" s="131"/>
      <c r="CCJ1274" s="131"/>
      <c r="CCK1274" s="131"/>
      <c r="CCL1274" s="131"/>
      <c r="CCM1274" s="203"/>
      <c r="CCN1274" s="203"/>
      <c r="CCO1274" s="203"/>
      <c r="CCP1274" s="357"/>
      <c r="CCQ1274" s="357"/>
      <c r="CCR1274" s="262"/>
      <c r="CCS1274" s="262"/>
      <c r="CCT1274" s="262"/>
      <c r="CCU1274" s="262"/>
      <c r="CCV1274" s="262"/>
      <c r="CCW1274" s="165"/>
      <c r="CCX1274" s="422"/>
      <c r="CCY1274" s="98"/>
      <c r="CCZ1274" s="17"/>
      <c r="CDA1274" s="18"/>
      <c r="CDB1274" s="5"/>
      <c r="CDC1274" s="18"/>
      <c r="CDD1274" s="76"/>
      <c r="CDE1274" s="192"/>
      <c r="CDF1274" s="114"/>
      <c r="CDG1274" s="125"/>
      <c r="CDH1274" s="15"/>
      <c r="CDI1274" s="131"/>
      <c r="CDJ1274" s="131"/>
      <c r="CDK1274" s="131"/>
      <c r="CDL1274" s="131"/>
      <c r="CDM1274" s="131"/>
      <c r="CDN1274" s="131"/>
      <c r="CDO1274" s="131"/>
      <c r="CDP1274" s="131"/>
      <c r="CDQ1274" s="203"/>
      <c r="CDR1274" s="203"/>
      <c r="CDS1274" s="203"/>
      <c r="CDT1274" s="357"/>
      <c r="CDU1274" s="357"/>
      <c r="CDV1274" s="262"/>
      <c r="CDW1274" s="262"/>
      <c r="CDX1274" s="262"/>
      <c r="CDY1274" s="262"/>
      <c r="CDZ1274" s="262"/>
      <c r="CEA1274" s="165"/>
      <c r="CEB1274" s="422"/>
      <c r="CEC1274" s="98"/>
      <c r="CED1274" s="17"/>
      <c r="CEE1274" s="18"/>
      <c r="CEF1274" s="5"/>
      <c r="CEG1274" s="18"/>
      <c r="CEH1274" s="76"/>
      <c r="CEI1274" s="192"/>
      <c r="CEJ1274" s="114"/>
      <c r="CEK1274" s="125"/>
      <c r="CEL1274" s="15"/>
      <c r="CEM1274" s="131"/>
      <c r="CEN1274" s="131"/>
      <c r="CEO1274" s="131"/>
      <c r="CEP1274" s="131"/>
      <c r="CEQ1274" s="131"/>
      <c r="CER1274" s="131"/>
      <c r="CES1274" s="131"/>
      <c r="CET1274" s="131"/>
      <c r="CEU1274" s="203"/>
      <c r="CEV1274" s="203"/>
      <c r="CEW1274" s="203"/>
      <c r="CEX1274" s="357"/>
      <c r="CEY1274" s="357"/>
      <c r="CEZ1274" s="262"/>
      <c r="CFA1274" s="262"/>
      <c r="CFB1274" s="262"/>
      <c r="CFC1274" s="262"/>
      <c r="CFD1274" s="262"/>
      <c r="CFE1274" s="165"/>
      <c r="CFF1274" s="422"/>
      <c r="CFG1274" s="98"/>
      <c r="CFH1274" s="17"/>
      <c r="CFI1274" s="18"/>
      <c r="CFJ1274" s="5"/>
      <c r="CFK1274" s="18"/>
      <c r="CFL1274" s="76"/>
      <c r="CFM1274" s="192"/>
      <c r="CFN1274" s="114"/>
      <c r="CFO1274" s="125"/>
      <c r="CFP1274" s="15"/>
      <c r="CFQ1274" s="131"/>
      <c r="CFR1274" s="131"/>
      <c r="CFS1274" s="131"/>
      <c r="CFT1274" s="131"/>
      <c r="CFU1274" s="131"/>
      <c r="CFV1274" s="131"/>
      <c r="CFW1274" s="131"/>
      <c r="CFX1274" s="131"/>
      <c r="CFY1274" s="203"/>
      <c r="CFZ1274" s="203"/>
      <c r="CGA1274" s="203"/>
      <c r="CGB1274" s="357"/>
      <c r="CGC1274" s="357"/>
      <c r="CGD1274" s="262"/>
      <c r="CGE1274" s="262"/>
      <c r="CGF1274" s="262"/>
      <c r="CGG1274" s="262"/>
      <c r="CGH1274" s="262"/>
      <c r="CGI1274" s="165"/>
      <c r="CGJ1274" s="422"/>
      <c r="CGK1274" s="98"/>
      <c r="CGL1274" s="17"/>
      <c r="CGM1274" s="18"/>
      <c r="CGN1274" s="5"/>
      <c r="CGO1274" s="18"/>
      <c r="CGP1274" s="76"/>
      <c r="CGQ1274" s="192"/>
      <c r="CGR1274" s="114"/>
      <c r="CGS1274" s="125"/>
      <c r="CGT1274" s="15"/>
      <c r="CGU1274" s="131"/>
      <c r="CGV1274" s="131"/>
      <c r="CGW1274" s="131"/>
      <c r="CGX1274" s="131"/>
      <c r="CGY1274" s="131"/>
      <c r="CGZ1274" s="131"/>
      <c r="CHA1274" s="131"/>
      <c r="CHB1274" s="131"/>
      <c r="CHC1274" s="203"/>
      <c r="CHD1274" s="203"/>
      <c r="CHE1274" s="203"/>
      <c r="CHF1274" s="357"/>
      <c r="CHG1274" s="357"/>
      <c r="CHH1274" s="262"/>
      <c r="CHI1274" s="262"/>
      <c r="CHJ1274" s="262"/>
      <c r="CHK1274" s="262"/>
      <c r="CHL1274" s="262"/>
      <c r="CHM1274" s="165"/>
      <c r="CHN1274" s="422"/>
      <c r="CHO1274" s="98"/>
      <c r="CHP1274" s="17"/>
      <c r="CHQ1274" s="18"/>
      <c r="CHR1274" s="5"/>
      <c r="CHS1274" s="18"/>
      <c r="CHT1274" s="76"/>
      <c r="CHU1274" s="192"/>
      <c r="CHV1274" s="114"/>
      <c r="CHW1274" s="125"/>
      <c r="CHX1274" s="15"/>
      <c r="CHY1274" s="131"/>
      <c r="CHZ1274" s="131"/>
      <c r="CIA1274" s="131"/>
      <c r="CIB1274" s="131"/>
      <c r="CIC1274" s="131"/>
      <c r="CID1274" s="131"/>
      <c r="CIE1274" s="131"/>
      <c r="CIF1274" s="131"/>
      <c r="CIG1274" s="203"/>
      <c r="CIH1274" s="203"/>
      <c r="CII1274" s="203"/>
      <c r="CIJ1274" s="357"/>
      <c r="CIK1274" s="357"/>
      <c r="CIL1274" s="262"/>
      <c r="CIM1274" s="262"/>
      <c r="CIN1274" s="262"/>
      <c r="CIO1274" s="262"/>
      <c r="CIP1274" s="262"/>
      <c r="CIQ1274" s="165"/>
      <c r="CIR1274" s="422"/>
      <c r="CIS1274" s="98"/>
      <c r="CIT1274" s="17"/>
      <c r="CIU1274" s="18"/>
      <c r="CIV1274" s="5"/>
      <c r="CIW1274" s="18"/>
      <c r="CIX1274" s="76"/>
      <c r="CIY1274" s="192"/>
      <c r="CIZ1274" s="114"/>
      <c r="CJA1274" s="125"/>
      <c r="CJB1274" s="15"/>
      <c r="CJC1274" s="131"/>
      <c r="CJD1274" s="131"/>
      <c r="CJE1274" s="131"/>
      <c r="CJF1274" s="131"/>
      <c r="CJG1274" s="131"/>
      <c r="CJH1274" s="131"/>
      <c r="CJI1274" s="131"/>
      <c r="CJJ1274" s="131"/>
      <c r="CJK1274" s="203"/>
      <c r="CJL1274" s="203"/>
      <c r="CJM1274" s="203"/>
      <c r="CJN1274" s="357"/>
      <c r="CJO1274" s="357"/>
      <c r="CJP1274" s="262"/>
      <c r="CJQ1274" s="262"/>
      <c r="CJR1274" s="262"/>
      <c r="CJS1274" s="262"/>
      <c r="CJT1274" s="262"/>
      <c r="CJU1274" s="165"/>
      <c r="CJV1274" s="422"/>
      <c r="CJW1274" s="98"/>
      <c r="CJX1274" s="17"/>
      <c r="CJY1274" s="18"/>
      <c r="CJZ1274" s="5"/>
      <c r="CKA1274" s="18"/>
      <c r="CKB1274" s="76"/>
      <c r="CKC1274" s="192"/>
      <c r="CKD1274" s="114"/>
      <c r="CKE1274" s="125"/>
      <c r="CKF1274" s="15"/>
      <c r="CKG1274" s="131"/>
      <c r="CKH1274" s="131"/>
      <c r="CKI1274" s="131"/>
      <c r="CKJ1274" s="131"/>
      <c r="CKK1274" s="131"/>
      <c r="CKL1274" s="131"/>
      <c r="CKM1274" s="131"/>
      <c r="CKN1274" s="131"/>
      <c r="CKO1274" s="203"/>
      <c r="CKP1274" s="203"/>
      <c r="CKQ1274" s="203"/>
      <c r="CKR1274" s="357"/>
      <c r="CKS1274" s="357"/>
      <c r="CKT1274" s="262"/>
      <c r="CKU1274" s="262"/>
      <c r="CKV1274" s="262"/>
      <c r="CKW1274" s="262"/>
      <c r="CKX1274" s="262"/>
      <c r="CKY1274" s="165"/>
      <c r="CKZ1274" s="422"/>
      <c r="CLA1274" s="98"/>
      <c r="CLB1274" s="17"/>
      <c r="CLC1274" s="18"/>
      <c r="CLD1274" s="5"/>
      <c r="CLE1274" s="18"/>
      <c r="CLF1274" s="76"/>
      <c r="CLG1274" s="192"/>
      <c r="CLH1274" s="114"/>
      <c r="CLI1274" s="125"/>
      <c r="CLJ1274" s="15"/>
      <c r="CLK1274" s="131"/>
      <c r="CLL1274" s="131"/>
      <c r="CLM1274" s="131"/>
      <c r="CLN1274" s="131"/>
      <c r="CLO1274" s="131"/>
      <c r="CLP1274" s="131"/>
      <c r="CLQ1274" s="131"/>
      <c r="CLR1274" s="131"/>
      <c r="CLS1274" s="203"/>
      <c r="CLT1274" s="203"/>
      <c r="CLU1274" s="203"/>
      <c r="CLV1274" s="357"/>
      <c r="CLW1274" s="357"/>
      <c r="CLX1274" s="262"/>
      <c r="CLY1274" s="262"/>
      <c r="CLZ1274" s="262"/>
      <c r="CMA1274" s="262"/>
      <c r="CMB1274" s="262"/>
      <c r="CMC1274" s="165"/>
      <c r="CMD1274" s="422"/>
      <c r="CME1274" s="98"/>
      <c r="CMF1274" s="17"/>
      <c r="CMG1274" s="18"/>
      <c r="CMH1274" s="5"/>
      <c r="CMI1274" s="18"/>
      <c r="CMJ1274" s="76"/>
      <c r="CMK1274" s="192"/>
      <c r="CML1274" s="114"/>
      <c r="CMM1274" s="125"/>
      <c r="CMN1274" s="15"/>
      <c r="CMO1274" s="131"/>
      <c r="CMP1274" s="131"/>
      <c r="CMQ1274" s="131"/>
      <c r="CMR1274" s="131"/>
      <c r="CMS1274" s="131"/>
      <c r="CMT1274" s="131"/>
      <c r="CMU1274" s="131"/>
      <c r="CMV1274" s="131"/>
      <c r="CMW1274" s="203"/>
      <c r="CMX1274" s="203"/>
      <c r="CMY1274" s="203"/>
      <c r="CMZ1274" s="357"/>
      <c r="CNA1274" s="357"/>
      <c r="CNB1274" s="262"/>
      <c r="CNC1274" s="262"/>
      <c r="CND1274" s="262"/>
      <c r="CNE1274" s="262"/>
      <c r="CNF1274" s="262"/>
      <c r="CNG1274" s="165"/>
      <c r="CNH1274" s="422"/>
      <c r="CNI1274" s="98"/>
      <c r="CNJ1274" s="17"/>
      <c r="CNK1274" s="18"/>
      <c r="CNL1274" s="5"/>
      <c r="CNM1274" s="18"/>
      <c r="CNN1274" s="76"/>
      <c r="CNO1274" s="192"/>
      <c r="CNP1274" s="114"/>
      <c r="CNQ1274" s="125"/>
      <c r="CNR1274" s="15"/>
      <c r="CNS1274" s="131"/>
      <c r="CNT1274" s="131"/>
      <c r="CNU1274" s="131"/>
      <c r="CNV1274" s="131"/>
      <c r="CNW1274" s="131"/>
      <c r="CNX1274" s="131"/>
      <c r="CNY1274" s="131"/>
      <c r="CNZ1274" s="131"/>
      <c r="COA1274" s="203"/>
      <c r="COB1274" s="203"/>
      <c r="COC1274" s="203"/>
      <c r="COD1274" s="357"/>
      <c r="COE1274" s="357"/>
      <c r="COF1274" s="262"/>
      <c r="COG1274" s="262"/>
      <c r="COH1274" s="262"/>
      <c r="COI1274" s="262"/>
      <c r="COJ1274" s="262"/>
      <c r="COK1274" s="165"/>
      <c r="COL1274" s="422"/>
      <c r="COM1274" s="98"/>
      <c r="CON1274" s="17"/>
      <c r="COO1274" s="18"/>
      <c r="COP1274" s="5"/>
      <c r="COQ1274" s="18"/>
      <c r="COR1274" s="76"/>
      <c r="COS1274" s="192"/>
      <c r="COT1274" s="114"/>
      <c r="COU1274" s="125"/>
      <c r="COV1274" s="15"/>
      <c r="COW1274" s="131"/>
      <c r="COX1274" s="131"/>
      <c r="COY1274" s="131"/>
      <c r="COZ1274" s="131"/>
      <c r="CPA1274" s="131"/>
      <c r="CPB1274" s="131"/>
      <c r="CPC1274" s="131"/>
      <c r="CPD1274" s="131"/>
      <c r="CPE1274" s="203"/>
      <c r="CPF1274" s="203"/>
      <c r="CPG1274" s="203"/>
      <c r="CPH1274" s="357"/>
      <c r="CPI1274" s="357"/>
      <c r="CPJ1274" s="262"/>
      <c r="CPK1274" s="262"/>
      <c r="CPL1274" s="262"/>
      <c r="CPM1274" s="262"/>
      <c r="CPN1274" s="262"/>
      <c r="CPO1274" s="165"/>
      <c r="CPP1274" s="422"/>
      <c r="CPQ1274" s="98"/>
      <c r="CPR1274" s="17"/>
      <c r="CPS1274" s="18"/>
      <c r="CPT1274" s="5"/>
      <c r="CPU1274" s="18"/>
      <c r="CPV1274" s="76"/>
      <c r="CPW1274" s="192"/>
      <c r="CPX1274" s="114"/>
      <c r="CPY1274" s="125"/>
      <c r="CPZ1274" s="15"/>
      <c r="CQA1274" s="131"/>
      <c r="CQB1274" s="131"/>
      <c r="CQC1274" s="131"/>
      <c r="CQD1274" s="131"/>
      <c r="CQE1274" s="131"/>
      <c r="CQF1274" s="131"/>
      <c r="CQG1274" s="131"/>
      <c r="CQH1274" s="131"/>
      <c r="CQI1274" s="203"/>
      <c r="CQJ1274" s="203"/>
      <c r="CQK1274" s="203"/>
      <c r="CQL1274" s="357"/>
      <c r="CQM1274" s="357"/>
      <c r="CQN1274" s="262"/>
      <c r="CQO1274" s="262"/>
      <c r="CQP1274" s="262"/>
      <c r="CQQ1274" s="262"/>
      <c r="CQR1274" s="262"/>
      <c r="CQS1274" s="165"/>
      <c r="CQT1274" s="422"/>
      <c r="CQU1274" s="98"/>
      <c r="CQV1274" s="17"/>
      <c r="CQW1274" s="18"/>
      <c r="CQX1274" s="5"/>
      <c r="CQY1274" s="18"/>
      <c r="CQZ1274" s="76"/>
      <c r="CRA1274" s="192"/>
      <c r="CRB1274" s="114"/>
      <c r="CRC1274" s="125"/>
      <c r="CRD1274" s="15"/>
      <c r="CRE1274" s="131"/>
      <c r="CRF1274" s="131"/>
      <c r="CRG1274" s="131"/>
      <c r="CRH1274" s="131"/>
      <c r="CRI1274" s="131"/>
      <c r="CRJ1274" s="131"/>
      <c r="CRK1274" s="131"/>
      <c r="CRL1274" s="131"/>
      <c r="CRM1274" s="203"/>
      <c r="CRN1274" s="203"/>
      <c r="CRO1274" s="203"/>
      <c r="CRP1274" s="357"/>
      <c r="CRQ1274" s="357"/>
      <c r="CRR1274" s="262"/>
      <c r="CRS1274" s="262"/>
      <c r="CRT1274" s="262"/>
      <c r="CRU1274" s="262"/>
      <c r="CRV1274" s="262"/>
      <c r="CRW1274" s="165"/>
      <c r="CRX1274" s="422"/>
      <c r="CRY1274" s="98"/>
      <c r="CRZ1274" s="17"/>
      <c r="CSA1274" s="18"/>
      <c r="CSB1274" s="5"/>
      <c r="CSC1274" s="18"/>
      <c r="CSD1274" s="76"/>
      <c r="CSE1274" s="192"/>
      <c r="CSF1274" s="114"/>
      <c r="CSG1274" s="125"/>
      <c r="CSH1274" s="15"/>
      <c r="CSI1274" s="131"/>
      <c r="CSJ1274" s="131"/>
      <c r="CSK1274" s="131"/>
      <c r="CSL1274" s="131"/>
      <c r="CSM1274" s="131"/>
      <c r="CSN1274" s="131"/>
      <c r="CSO1274" s="131"/>
      <c r="CSP1274" s="131"/>
      <c r="CSQ1274" s="203"/>
      <c r="CSR1274" s="203"/>
      <c r="CSS1274" s="203"/>
      <c r="CST1274" s="357"/>
      <c r="CSU1274" s="357"/>
      <c r="CSV1274" s="262"/>
      <c r="CSW1274" s="262"/>
      <c r="CSX1274" s="262"/>
      <c r="CSY1274" s="262"/>
      <c r="CSZ1274" s="262"/>
      <c r="CTA1274" s="165"/>
      <c r="CTB1274" s="422"/>
      <c r="CTC1274" s="98"/>
      <c r="CTD1274" s="17"/>
      <c r="CTE1274" s="18"/>
      <c r="CTF1274" s="5"/>
      <c r="CTG1274" s="18"/>
      <c r="CTH1274" s="76"/>
      <c r="CTI1274" s="192"/>
      <c r="CTJ1274" s="114"/>
      <c r="CTK1274" s="125"/>
      <c r="CTL1274" s="15"/>
      <c r="CTM1274" s="131"/>
      <c r="CTN1274" s="131"/>
      <c r="CTO1274" s="131"/>
      <c r="CTP1274" s="131"/>
      <c r="CTQ1274" s="131"/>
      <c r="CTR1274" s="131"/>
      <c r="CTS1274" s="131"/>
      <c r="CTT1274" s="131"/>
      <c r="CTU1274" s="203"/>
      <c r="CTV1274" s="203"/>
      <c r="CTW1274" s="203"/>
      <c r="CTX1274" s="357"/>
      <c r="CTY1274" s="357"/>
      <c r="CTZ1274" s="262"/>
      <c r="CUA1274" s="262"/>
      <c r="CUB1274" s="262"/>
      <c r="CUC1274" s="262"/>
      <c r="CUD1274" s="262"/>
      <c r="CUE1274" s="165"/>
      <c r="CUF1274" s="422"/>
      <c r="CUG1274" s="98"/>
      <c r="CUH1274" s="17"/>
      <c r="CUI1274" s="18"/>
      <c r="CUJ1274" s="5"/>
      <c r="CUK1274" s="18"/>
      <c r="CUL1274" s="76"/>
      <c r="CUM1274" s="192"/>
      <c r="CUN1274" s="114"/>
      <c r="CUO1274" s="125"/>
      <c r="CUP1274" s="15"/>
      <c r="CUQ1274" s="131"/>
      <c r="CUR1274" s="131"/>
      <c r="CUS1274" s="131"/>
      <c r="CUT1274" s="131"/>
      <c r="CUU1274" s="131"/>
      <c r="CUV1274" s="131"/>
      <c r="CUW1274" s="131"/>
      <c r="CUX1274" s="131"/>
      <c r="CUY1274" s="203"/>
      <c r="CUZ1274" s="203"/>
      <c r="CVA1274" s="203"/>
      <c r="CVB1274" s="357"/>
      <c r="CVC1274" s="357"/>
      <c r="CVD1274" s="262"/>
      <c r="CVE1274" s="262"/>
      <c r="CVF1274" s="262"/>
      <c r="CVG1274" s="262"/>
      <c r="CVH1274" s="262"/>
      <c r="CVI1274" s="165"/>
      <c r="CVJ1274" s="422"/>
      <c r="CVK1274" s="98"/>
      <c r="CVL1274" s="17"/>
      <c r="CVM1274" s="18"/>
      <c r="CVN1274" s="5"/>
      <c r="CVO1274" s="18"/>
      <c r="CVP1274" s="76"/>
      <c r="CVQ1274" s="192"/>
      <c r="CVR1274" s="114"/>
      <c r="CVS1274" s="125"/>
      <c r="CVT1274" s="15"/>
      <c r="CVU1274" s="131"/>
      <c r="CVV1274" s="131"/>
      <c r="CVW1274" s="131"/>
      <c r="CVX1274" s="131"/>
      <c r="CVY1274" s="131"/>
      <c r="CVZ1274" s="131"/>
      <c r="CWA1274" s="131"/>
      <c r="CWB1274" s="131"/>
      <c r="CWC1274" s="203"/>
      <c r="CWD1274" s="203"/>
      <c r="CWE1274" s="203"/>
      <c r="CWF1274" s="357"/>
      <c r="CWG1274" s="357"/>
      <c r="CWH1274" s="262"/>
      <c r="CWI1274" s="262"/>
      <c r="CWJ1274" s="262"/>
      <c r="CWK1274" s="262"/>
      <c r="CWL1274" s="262"/>
      <c r="CWM1274" s="165"/>
      <c r="CWN1274" s="422"/>
      <c r="CWO1274" s="98"/>
      <c r="CWP1274" s="17"/>
      <c r="CWQ1274" s="18"/>
      <c r="CWR1274" s="5"/>
      <c r="CWS1274" s="18"/>
      <c r="CWT1274" s="76"/>
      <c r="CWU1274" s="192"/>
      <c r="CWV1274" s="114"/>
      <c r="CWW1274" s="125"/>
      <c r="CWX1274" s="15"/>
      <c r="CWY1274" s="131"/>
      <c r="CWZ1274" s="131"/>
      <c r="CXA1274" s="131"/>
      <c r="CXB1274" s="131"/>
      <c r="CXC1274" s="131"/>
      <c r="CXD1274" s="131"/>
      <c r="CXE1274" s="131"/>
      <c r="CXF1274" s="131"/>
      <c r="CXG1274" s="203"/>
      <c r="CXH1274" s="203"/>
      <c r="CXI1274" s="203"/>
      <c r="CXJ1274" s="357"/>
      <c r="CXK1274" s="357"/>
      <c r="CXL1274" s="262"/>
      <c r="CXM1274" s="262"/>
      <c r="CXN1274" s="262"/>
      <c r="CXO1274" s="262"/>
      <c r="CXP1274" s="262"/>
      <c r="CXQ1274" s="165"/>
      <c r="CXR1274" s="422"/>
      <c r="CXS1274" s="98"/>
      <c r="CXT1274" s="17"/>
      <c r="CXU1274" s="18"/>
      <c r="CXV1274" s="5"/>
      <c r="CXW1274" s="18"/>
      <c r="CXX1274" s="76"/>
      <c r="CXY1274" s="192"/>
      <c r="CXZ1274" s="114"/>
      <c r="CYA1274" s="125"/>
      <c r="CYB1274" s="15"/>
      <c r="CYC1274" s="131"/>
      <c r="CYD1274" s="131"/>
      <c r="CYE1274" s="131"/>
      <c r="CYF1274" s="131"/>
      <c r="CYG1274" s="131"/>
      <c r="CYH1274" s="131"/>
      <c r="CYI1274" s="131"/>
      <c r="CYJ1274" s="131"/>
      <c r="CYK1274" s="203"/>
      <c r="CYL1274" s="203"/>
      <c r="CYM1274" s="203"/>
      <c r="CYN1274" s="357"/>
      <c r="CYO1274" s="357"/>
      <c r="CYP1274" s="262"/>
      <c r="CYQ1274" s="262"/>
      <c r="CYR1274" s="262"/>
      <c r="CYS1274" s="262"/>
      <c r="CYT1274" s="262"/>
      <c r="CYU1274" s="165"/>
      <c r="CYV1274" s="422"/>
      <c r="CYW1274" s="98"/>
      <c r="CYX1274" s="17"/>
      <c r="CYY1274" s="18"/>
      <c r="CYZ1274" s="5"/>
      <c r="CZA1274" s="18"/>
      <c r="CZB1274" s="76"/>
      <c r="CZC1274" s="192"/>
      <c r="CZD1274" s="114"/>
      <c r="CZE1274" s="125"/>
      <c r="CZF1274" s="15"/>
      <c r="CZG1274" s="131"/>
      <c r="CZH1274" s="131"/>
      <c r="CZI1274" s="131"/>
      <c r="CZJ1274" s="131"/>
      <c r="CZK1274" s="131"/>
      <c r="CZL1274" s="131"/>
      <c r="CZM1274" s="131"/>
      <c r="CZN1274" s="131"/>
      <c r="CZO1274" s="203"/>
      <c r="CZP1274" s="203"/>
      <c r="CZQ1274" s="203"/>
      <c r="CZR1274" s="357"/>
      <c r="CZS1274" s="357"/>
      <c r="CZT1274" s="262"/>
      <c r="CZU1274" s="262"/>
      <c r="CZV1274" s="262"/>
      <c r="CZW1274" s="262"/>
      <c r="CZX1274" s="262"/>
      <c r="CZY1274" s="165"/>
      <c r="CZZ1274" s="422"/>
      <c r="DAA1274" s="98"/>
      <c r="DAB1274" s="17"/>
      <c r="DAC1274" s="18"/>
      <c r="DAD1274" s="5"/>
      <c r="DAE1274" s="18"/>
      <c r="DAF1274" s="76"/>
      <c r="DAG1274" s="192"/>
      <c r="DAH1274" s="114"/>
      <c r="DAI1274" s="125"/>
      <c r="DAJ1274" s="15"/>
      <c r="DAK1274" s="131"/>
      <c r="DAL1274" s="131"/>
      <c r="DAM1274" s="131"/>
      <c r="DAN1274" s="131"/>
      <c r="DAO1274" s="131"/>
      <c r="DAP1274" s="131"/>
      <c r="DAQ1274" s="131"/>
      <c r="DAR1274" s="131"/>
      <c r="DAS1274" s="203"/>
      <c r="DAT1274" s="203"/>
      <c r="DAU1274" s="203"/>
      <c r="DAV1274" s="357"/>
      <c r="DAW1274" s="357"/>
      <c r="DAX1274" s="262"/>
      <c r="DAY1274" s="262"/>
      <c r="DAZ1274" s="262"/>
      <c r="DBA1274" s="262"/>
      <c r="DBB1274" s="262"/>
      <c r="DBC1274" s="165"/>
      <c r="DBD1274" s="422"/>
      <c r="DBE1274" s="98"/>
      <c r="DBF1274" s="17"/>
      <c r="DBG1274" s="18"/>
      <c r="DBH1274" s="5"/>
      <c r="DBI1274" s="18"/>
      <c r="DBJ1274" s="76"/>
      <c r="DBK1274" s="192"/>
      <c r="DBL1274" s="114"/>
      <c r="DBM1274" s="125"/>
      <c r="DBN1274" s="15"/>
      <c r="DBO1274" s="131"/>
      <c r="DBP1274" s="131"/>
      <c r="DBQ1274" s="131"/>
      <c r="DBR1274" s="131"/>
      <c r="DBS1274" s="131"/>
      <c r="DBT1274" s="131"/>
      <c r="DBU1274" s="131"/>
      <c r="DBV1274" s="131"/>
      <c r="DBW1274" s="203"/>
      <c r="DBX1274" s="203"/>
      <c r="DBY1274" s="203"/>
      <c r="DBZ1274" s="357"/>
      <c r="DCA1274" s="357"/>
      <c r="DCB1274" s="262"/>
      <c r="DCC1274" s="262"/>
      <c r="DCD1274" s="262"/>
      <c r="DCE1274" s="262"/>
      <c r="DCF1274" s="262"/>
      <c r="DCG1274" s="165"/>
      <c r="DCH1274" s="422"/>
      <c r="DCI1274" s="98"/>
      <c r="DCJ1274" s="17"/>
      <c r="DCK1274" s="18"/>
      <c r="DCL1274" s="5"/>
      <c r="DCM1274" s="18"/>
      <c r="DCN1274" s="76"/>
      <c r="DCO1274" s="192"/>
      <c r="DCP1274" s="114"/>
      <c r="DCQ1274" s="125"/>
      <c r="DCR1274" s="15"/>
      <c r="DCS1274" s="131"/>
      <c r="DCT1274" s="131"/>
      <c r="DCU1274" s="131"/>
      <c r="DCV1274" s="131"/>
      <c r="DCW1274" s="131"/>
      <c r="DCX1274" s="131"/>
      <c r="DCY1274" s="131"/>
      <c r="DCZ1274" s="131"/>
      <c r="DDA1274" s="203"/>
      <c r="DDB1274" s="203"/>
      <c r="DDC1274" s="203"/>
      <c r="DDD1274" s="357"/>
      <c r="DDE1274" s="357"/>
      <c r="DDF1274" s="262"/>
      <c r="DDG1274" s="262"/>
      <c r="DDH1274" s="262"/>
      <c r="DDI1274" s="262"/>
      <c r="DDJ1274" s="262"/>
      <c r="DDK1274" s="165"/>
      <c r="DDL1274" s="422"/>
      <c r="DDM1274" s="98"/>
      <c r="DDN1274" s="17"/>
      <c r="DDO1274" s="18"/>
      <c r="DDP1274" s="5"/>
      <c r="DDQ1274" s="18"/>
      <c r="DDR1274" s="76"/>
      <c r="DDS1274" s="192"/>
      <c r="DDT1274" s="114"/>
      <c r="DDU1274" s="125"/>
      <c r="DDV1274" s="15"/>
      <c r="DDW1274" s="131"/>
      <c r="DDX1274" s="131"/>
      <c r="DDY1274" s="131"/>
      <c r="DDZ1274" s="131"/>
      <c r="DEA1274" s="131"/>
      <c r="DEB1274" s="131"/>
      <c r="DEC1274" s="131"/>
      <c r="DED1274" s="131"/>
      <c r="DEE1274" s="203"/>
      <c r="DEF1274" s="203"/>
      <c r="DEG1274" s="203"/>
      <c r="DEH1274" s="357"/>
      <c r="DEI1274" s="357"/>
      <c r="DEJ1274" s="262"/>
      <c r="DEK1274" s="262"/>
      <c r="DEL1274" s="262"/>
      <c r="DEM1274" s="262"/>
      <c r="DEN1274" s="262"/>
      <c r="DEO1274" s="165"/>
      <c r="DEP1274" s="422"/>
      <c r="DEQ1274" s="98"/>
      <c r="DER1274" s="17"/>
      <c r="DES1274" s="18"/>
      <c r="DET1274" s="5"/>
      <c r="DEU1274" s="18"/>
      <c r="DEV1274" s="76"/>
      <c r="DEW1274" s="192"/>
      <c r="DEX1274" s="114"/>
      <c r="DEY1274" s="125"/>
      <c r="DEZ1274" s="15"/>
      <c r="DFA1274" s="131"/>
      <c r="DFB1274" s="131"/>
      <c r="DFC1274" s="131"/>
      <c r="DFD1274" s="131"/>
      <c r="DFE1274" s="131"/>
      <c r="DFF1274" s="131"/>
      <c r="DFG1274" s="131"/>
      <c r="DFH1274" s="131"/>
      <c r="DFI1274" s="203"/>
      <c r="DFJ1274" s="203"/>
      <c r="DFK1274" s="203"/>
      <c r="DFL1274" s="357"/>
      <c r="DFM1274" s="357"/>
      <c r="DFN1274" s="262"/>
      <c r="DFO1274" s="262"/>
      <c r="DFP1274" s="262"/>
      <c r="DFQ1274" s="262"/>
      <c r="DFR1274" s="262"/>
      <c r="DFS1274" s="165"/>
      <c r="DFT1274" s="422"/>
      <c r="DFU1274" s="98"/>
      <c r="DFV1274" s="17"/>
      <c r="DFW1274" s="18"/>
      <c r="DFX1274" s="5"/>
      <c r="DFY1274" s="18"/>
      <c r="DFZ1274" s="76"/>
      <c r="DGA1274" s="192"/>
      <c r="DGB1274" s="114"/>
      <c r="DGC1274" s="125"/>
      <c r="DGD1274" s="15"/>
      <c r="DGE1274" s="131"/>
      <c r="DGF1274" s="131"/>
      <c r="DGG1274" s="131"/>
      <c r="DGH1274" s="131"/>
      <c r="DGI1274" s="131"/>
      <c r="DGJ1274" s="131"/>
      <c r="DGK1274" s="131"/>
      <c r="DGL1274" s="131"/>
      <c r="DGM1274" s="203"/>
      <c r="DGN1274" s="203"/>
      <c r="DGO1274" s="203"/>
      <c r="DGP1274" s="357"/>
      <c r="DGQ1274" s="357"/>
      <c r="DGR1274" s="262"/>
      <c r="DGS1274" s="262"/>
      <c r="DGT1274" s="262"/>
      <c r="DGU1274" s="262"/>
      <c r="DGV1274" s="262"/>
      <c r="DGW1274" s="165"/>
      <c r="DGX1274" s="422"/>
      <c r="DGY1274" s="98"/>
      <c r="DGZ1274" s="17"/>
      <c r="DHA1274" s="18"/>
      <c r="DHB1274" s="5"/>
      <c r="DHC1274" s="18"/>
      <c r="DHD1274" s="76"/>
      <c r="DHE1274" s="192"/>
      <c r="DHF1274" s="114"/>
      <c r="DHG1274" s="125"/>
      <c r="DHH1274" s="15"/>
      <c r="DHI1274" s="131"/>
      <c r="DHJ1274" s="131"/>
      <c r="DHK1274" s="131"/>
      <c r="DHL1274" s="131"/>
      <c r="DHM1274" s="131"/>
      <c r="DHN1274" s="131"/>
      <c r="DHO1274" s="131"/>
      <c r="DHP1274" s="131"/>
      <c r="DHQ1274" s="203"/>
      <c r="DHR1274" s="203"/>
      <c r="DHS1274" s="203"/>
      <c r="DHT1274" s="357"/>
      <c r="DHU1274" s="357"/>
      <c r="DHV1274" s="262"/>
      <c r="DHW1274" s="262"/>
      <c r="DHX1274" s="262"/>
      <c r="DHY1274" s="262"/>
      <c r="DHZ1274" s="262"/>
      <c r="DIA1274" s="165"/>
      <c r="DIB1274" s="422"/>
      <c r="DIC1274" s="98"/>
      <c r="DID1274" s="17"/>
      <c r="DIE1274" s="18"/>
      <c r="DIF1274" s="5"/>
      <c r="DIG1274" s="18"/>
      <c r="DIH1274" s="76"/>
      <c r="DII1274" s="192"/>
      <c r="DIJ1274" s="114"/>
      <c r="DIK1274" s="125"/>
      <c r="DIL1274" s="15"/>
      <c r="DIM1274" s="131"/>
      <c r="DIN1274" s="131"/>
      <c r="DIO1274" s="131"/>
      <c r="DIP1274" s="131"/>
      <c r="DIQ1274" s="131"/>
      <c r="DIR1274" s="131"/>
      <c r="DIS1274" s="131"/>
      <c r="DIT1274" s="131"/>
      <c r="DIU1274" s="203"/>
      <c r="DIV1274" s="203"/>
      <c r="DIW1274" s="203"/>
      <c r="DIX1274" s="357"/>
      <c r="DIY1274" s="357"/>
      <c r="DIZ1274" s="262"/>
      <c r="DJA1274" s="262"/>
      <c r="DJB1274" s="262"/>
      <c r="DJC1274" s="262"/>
      <c r="DJD1274" s="262"/>
      <c r="DJE1274" s="165"/>
      <c r="DJF1274" s="422"/>
      <c r="DJG1274" s="98"/>
      <c r="DJH1274" s="17"/>
      <c r="DJI1274" s="18"/>
      <c r="DJJ1274" s="5"/>
      <c r="DJK1274" s="18"/>
      <c r="DJL1274" s="76"/>
      <c r="DJM1274" s="192"/>
      <c r="DJN1274" s="114"/>
      <c r="DJO1274" s="125"/>
      <c r="DJP1274" s="15"/>
      <c r="DJQ1274" s="131"/>
      <c r="DJR1274" s="131"/>
      <c r="DJS1274" s="131"/>
      <c r="DJT1274" s="131"/>
      <c r="DJU1274" s="131"/>
      <c r="DJV1274" s="131"/>
      <c r="DJW1274" s="131"/>
      <c r="DJX1274" s="131"/>
      <c r="DJY1274" s="203"/>
      <c r="DJZ1274" s="203"/>
      <c r="DKA1274" s="203"/>
      <c r="DKB1274" s="357"/>
      <c r="DKC1274" s="357"/>
      <c r="DKD1274" s="262"/>
      <c r="DKE1274" s="262"/>
      <c r="DKF1274" s="262"/>
      <c r="DKG1274" s="262"/>
      <c r="DKH1274" s="262"/>
      <c r="DKI1274" s="165"/>
      <c r="DKJ1274" s="422"/>
      <c r="DKK1274" s="98"/>
      <c r="DKL1274" s="17"/>
      <c r="DKM1274" s="18"/>
      <c r="DKN1274" s="5"/>
      <c r="DKO1274" s="18"/>
      <c r="DKP1274" s="76"/>
      <c r="DKQ1274" s="192"/>
      <c r="DKR1274" s="114"/>
      <c r="DKS1274" s="125"/>
      <c r="DKT1274" s="15"/>
      <c r="DKU1274" s="131"/>
      <c r="DKV1274" s="131"/>
      <c r="DKW1274" s="131"/>
      <c r="DKX1274" s="131"/>
      <c r="DKY1274" s="131"/>
      <c r="DKZ1274" s="131"/>
      <c r="DLA1274" s="131"/>
      <c r="DLB1274" s="131"/>
      <c r="DLC1274" s="203"/>
      <c r="DLD1274" s="203"/>
      <c r="DLE1274" s="203"/>
      <c r="DLF1274" s="357"/>
      <c r="DLG1274" s="357"/>
      <c r="DLH1274" s="262"/>
      <c r="DLI1274" s="262"/>
      <c r="DLJ1274" s="262"/>
      <c r="DLK1274" s="262"/>
      <c r="DLL1274" s="262"/>
      <c r="DLM1274" s="165"/>
      <c r="DLN1274" s="422"/>
      <c r="DLO1274" s="98"/>
      <c r="DLP1274" s="17"/>
      <c r="DLQ1274" s="18"/>
      <c r="DLR1274" s="5"/>
      <c r="DLS1274" s="18"/>
      <c r="DLT1274" s="76"/>
      <c r="DLU1274" s="192"/>
      <c r="DLV1274" s="114"/>
      <c r="DLW1274" s="125"/>
      <c r="DLX1274" s="15"/>
      <c r="DLY1274" s="131"/>
      <c r="DLZ1274" s="131"/>
      <c r="DMA1274" s="131"/>
      <c r="DMB1274" s="131"/>
      <c r="DMC1274" s="131"/>
      <c r="DMD1274" s="131"/>
      <c r="DME1274" s="131"/>
      <c r="DMF1274" s="131"/>
      <c r="DMG1274" s="203"/>
      <c r="DMH1274" s="203"/>
      <c r="DMI1274" s="203"/>
      <c r="DMJ1274" s="357"/>
      <c r="DMK1274" s="357"/>
      <c r="DML1274" s="262"/>
      <c r="DMM1274" s="262"/>
      <c r="DMN1274" s="262"/>
      <c r="DMO1274" s="262"/>
      <c r="DMP1274" s="262"/>
      <c r="DMQ1274" s="165"/>
      <c r="DMR1274" s="422"/>
      <c r="DMS1274" s="98"/>
      <c r="DMT1274" s="17"/>
      <c r="DMU1274" s="18"/>
      <c r="DMV1274" s="5"/>
      <c r="DMW1274" s="18"/>
      <c r="DMX1274" s="76"/>
      <c r="DMY1274" s="192"/>
      <c r="DMZ1274" s="114"/>
      <c r="DNA1274" s="125"/>
      <c r="DNB1274" s="15"/>
      <c r="DNC1274" s="131"/>
      <c r="DND1274" s="131"/>
      <c r="DNE1274" s="131"/>
      <c r="DNF1274" s="131"/>
      <c r="DNG1274" s="131"/>
      <c r="DNH1274" s="131"/>
      <c r="DNI1274" s="131"/>
      <c r="DNJ1274" s="131"/>
      <c r="DNK1274" s="203"/>
      <c r="DNL1274" s="203"/>
      <c r="DNM1274" s="203"/>
      <c r="DNN1274" s="357"/>
      <c r="DNO1274" s="357"/>
      <c r="DNP1274" s="262"/>
      <c r="DNQ1274" s="262"/>
      <c r="DNR1274" s="262"/>
      <c r="DNS1274" s="262"/>
      <c r="DNT1274" s="262"/>
      <c r="DNU1274" s="165"/>
      <c r="DNV1274" s="422"/>
      <c r="DNW1274" s="98"/>
      <c r="DNX1274" s="17"/>
      <c r="DNY1274" s="18"/>
      <c r="DNZ1274" s="5"/>
      <c r="DOA1274" s="18"/>
      <c r="DOB1274" s="76"/>
      <c r="DOC1274" s="192"/>
      <c r="DOD1274" s="114"/>
      <c r="DOE1274" s="125"/>
      <c r="DOF1274" s="15"/>
      <c r="DOG1274" s="131"/>
      <c r="DOH1274" s="131"/>
      <c r="DOI1274" s="131"/>
      <c r="DOJ1274" s="131"/>
      <c r="DOK1274" s="131"/>
      <c r="DOL1274" s="131"/>
      <c r="DOM1274" s="131"/>
      <c r="DON1274" s="131"/>
      <c r="DOO1274" s="203"/>
      <c r="DOP1274" s="203"/>
      <c r="DOQ1274" s="203"/>
      <c r="DOR1274" s="357"/>
      <c r="DOS1274" s="357"/>
      <c r="DOT1274" s="262"/>
      <c r="DOU1274" s="262"/>
      <c r="DOV1274" s="262"/>
      <c r="DOW1274" s="262"/>
      <c r="DOX1274" s="262"/>
      <c r="DOY1274" s="165"/>
      <c r="DOZ1274" s="422"/>
      <c r="DPA1274" s="98"/>
      <c r="DPB1274" s="17"/>
      <c r="DPC1274" s="18"/>
      <c r="DPD1274" s="5"/>
      <c r="DPE1274" s="18"/>
      <c r="DPF1274" s="76"/>
      <c r="DPG1274" s="192"/>
      <c r="DPH1274" s="114"/>
      <c r="DPI1274" s="125"/>
      <c r="DPJ1274" s="15"/>
      <c r="DPK1274" s="131"/>
      <c r="DPL1274" s="131"/>
      <c r="DPM1274" s="131"/>
      <c r="DPN1274" s="131"/>
      <c r="DPO1274" s="131"/>
      <c r="DPP1274" s="131"/>
      <c r="DPQ1274" s="131"/>
      <c r="DPR1274" s="131"/>
      <c r="DPS1274" s="203"/>
      <c r="DPT1274" s="203"/>
      <c r="DPU1274" s="203"/>
      <c r="DPV1274" s="357"/>
      <c r="DPW1274" s="357"/>
      <c r="DPX1274" s="262"/>
      <c r="DPY1274" s="262"/>
      <c r="DPZ1274" s="262"/>
      <c r="DQA1274" s="262"/>
      <c r="DQB1274" s="262"/>
      <c r="DQC1274" s="165"/>
      <c r="DQD1274" s="422"/>
      <c r="DQE1274" s="98"/>
      <c r="DQF1274" s="17"/>
      <c r="DQG1274" s="18"/>
      <c r="DQH1274" s="5"/>
      <c r="DQI1274" s="18"/>
      <c r="DQJ1274" s="76"/>
      <c r="DQK1274" s="192"/>
      <c r="DQL1274" s="114"/>
      <c r="DQM1274" s="125"/>
      <c r="DQN1274" s="15"/>
      <c r="DQO1274" s="131"/>
      <c r="DQP1274" s="131"/>
      <c r="DQQ1274" s="131"/>
      <c r="DQR1274" s="131"/>
      <c r="DQS1274" s="131"/>
      <c r="DQT1274" s="131"/>
      <c r="DQU1274" s="131"/>
      <c r="DQV1274" s="131"/>
      <c r="DQW1274" s="203"/>
      <c r="DQX1274" s="203"/>
      <c r="DQY1274" s="203"/>
      <c r="DQZ1274" s="357"/>
      <c r="DRA1274" s="357"/>
      <c r="DRB1274" s="262"/>
      <c r="DRC1274" s="262"/>
      <c r="DRD1274" s="262"/>
      <c r="DRE1274" s="262"/>
      <c r="DRF1274" s="262"/>
      <c r="DRG1274" s="165"/>
      <c r="DRH1274" s="422"/>
      <c r="DRI1274" s="98"/>
      <c r="DRJ1274" s="17"/>
      <c r="DRK1274" s="18"/>
      <c r="DRL1274" s="5"/>
      <c r="DRM1274" s="18"/>
      <c r="DRN1274" s="76"/>
      <c r="DRO1274" s="192"/>
      <c r="DRP1274" s="114"/>
      <c r="DRQ1274" s="125"/>
      <c r="DRR1274" s="15"/>
      <c r="DRS1274" s="131"/>
      <c r="DRT1274" s="131"/>
      <c r="DRU1274" s="131"/>
      <c r="DRV1274" s="131"/>
      <c r="DRW1274" s="131"/>
      <c r="DRX1274" s="131"/>
      <c r="DRY1274" s="131"/>
      <c r="DRZ1274" s="131"/>
      <c r="DSA1274" s="203"/>
      <c r="DSB1274" s="203"/>
      <c r="DSC1274" s="203"/>
      <c r="DSD1274" s="357"/>
      <c r="DSE1274" s="357"/>
      <c r="DSF1274" s="262"/>
      <c r="DSG1274" s="262"/>
      <c r="DSH1274" s="262"/>
      <c r="DSI1274" s="262"/>
      <c r="DSJ1274" s="262"/>
      <c r="DSK1274" s="165"/>
      <c r="DSL1274" s="422"/>
      <c r="DSM1274" s="98"/>
      <c r="DSN1274" s="17"/>
      <c r="DSO1274" s="18"/>
      <c r="DSP1274" s="5"/>
      <c r="DSQ1274" s="18"/>
      <c r="DSR1274" s="76"/>
      <c r="DSS1274" s="192"/>
      <c r="DST1274" s="114"/>
      <c r="DSU1274" s="125"/>
      <c r="DSV1274" s="15"/>
      <c r="DSW1274" s="131"/>
      <c r="DSX1274" s="131"/>
      <c r="DSY1274" s="131"/>
      <c r="DSZ1274" s="131"/>
      <c r="DTA1274" s="131"/>
      <c r="DTB1274" s="131"/>
      <c r="DTC1274" s="131"/>
      <c r="DTD1274" s="131"/>
      <c r="DTE1274" s="203"/>
      <c r="DTF1274" s="203"/>
      <c r="DTG1274" s="203"/>
      <c r="DTH1274" s="357"/>
      <c r="DTI1274" s="357"/>
      <c r="DTJ1274" s="262"/>
      <c r="DTK1274" s="262"/>
      <c r="DTL1274" s="262"/>
      <c r="DTM1274" s="262"/>
      <c r="DTN1274" s="262"/>
      <c r="DTO1274" s="165"/>
      <c r="DTP1274" s="422"/>
      <c r="DTQ1274" s="98"/>
      <c r="DTR1274" s="17"/>
      <c r="DTS1274" s="18"/>
      <c r="DTT1274" s="5"/>
      <c r="DTU1274" s="18"/>
      <c r="DTV1274" s="76"/>
      <c r="DTW1274" s="192"/>
      <c r="DTX1274" s="114"/>
      <c r="DTY1274" s="125"/>
      <c r="DTZ1274" s="15"/>
      <c r="DUA1274" s="131"/>
      <c r="DUB1274" s="131"/>
      <c r="DUC1274" s="131"/>
      <c r="DUD1274" s="131"/>
      <c r="DUE1274" s="131"/>
      <c r="DUF1274" s="131"/>
      <c r="DUG1274" s="131"/>
      <c r="DUH1274" s="131"/>
      <c r="DUI1274" s="203"/>
      <c r="DUJ1274" s="203"/>
      <c r="DUK1274" s="203"/>
      <c r="DUL1274" s="357"/>
      <c r="DUM1274" s="357"/>
      <c r="DUN1274" s="262"/>
      <c r="DUO1274" s="262"/>
      <c r="DUP1274" s="262"/>
      <c r="DUQ1274" s="262"/>
      <c r="DUR1274" s="262"/>
      <c r="DUS1274" s="165"/>
      <c r="DUT1274" s="422"/>
      <c r="DUU1274" s="98"/>
      <c r="DUV1274" s="17"/>
      <c r="DUW1274" s="18"/>
      <c r="DUX1274" s="5"/>
      <c r="DUY1274" s="18"/>
      <c r="DUZ1274" s="76"/>
      <c r="DVA1274" s="192"/>
      <c r="DVB1274" s="114"/>
      <c r="DVC1274" s="125"/>
      <c r="DVD1274" s="15"/>
      <c r="DVE1274" s="131"/>
      <c r="DVF1274" s="131"/>
      <c r="DVG1274" s="131"/>
      <c r="DVH1274" s="131"/>
      <c r="DVI1274" s="131"/>
      <c r="DVJ1274" s="131"/>
      <c r="DVK1274" s="131"/>
      <c r="DVL1274" s="131"/>
      <c r="DVM1274" s="203"/>
      <c r="DVN1274" s="203"/>
      <c r="DVO1274" s="203"/>
      <c r="DVP1274" s="357"/>
      <c r="DVQ1274" s="357"/>
      <c r="DVR1274" s="262"/>
      <c r="DVS1274" s="262"/>
      <c r="DVT1274" s="262"/>
      <c r="DVU1274" s="262"/>
      <c r="DVV1274" s="262"/>
      <c r="DVW1274" s="165"/>
      <c r="DVX1274" s="422"/>
      <c r="DVY1274" s="98"/>
      <c r="DVZ1274" s="17"/>
      <c r="DWA1274" s="18"/>
      <c r="DWB1274" s="5"/>
      <c r="DWC1274" s="18"/>
      <c r="DWD1274" s="76"/>
      <c r="DWE1274" s="192"/>
      <c r="DWF1274" s="114"/>
      <c r="DWG1274" s="125"/>
      <c r="DWH1274" s="15"/>
      <c r="DWI1274" s="131"/>
      <c r="DWJ1274" s="131"/>
      <c r="DWK1274" s="131"/>
      <c r="DWL1274" s="131"/>
      <c r="DWM1274" s="131"/>
      <c r="DWN1274" s="131"/>
      <c r="DWO1274" s="131"/>
      <c r="DWP1274" s="131"/>
      <c r="DWQ1274" s="203"/>
      <c r="DWR1274" s="203"/>
      <c r="DWS1274" s="203"/>
      <c r="DWT1274" s="357"/>
      <c r="DWU1274" s="357"/>
      <c r="DWV1274" s="262"/>
      <c r="DWW1274" s="262"/>
      <c r="DWX1274" s="262"/>
      <c r="DWY1274" s="262"/>
      <c r="DWZ1274" s="262"/>
      <c r="DXA1274" s="165"/>
      <c r="DXB1274" s="422"/>
      <c r="DXC1274" s="98"/>
      <c r="DXD1274" s="17"/>
      <c r="DXE1274" s="18"/>
      <c r="DXF1274" s="5"/>
      <c r="DXG1274" s="18"/>
      <c r="DXH1274" s="76"/>
      <c r="DXI1274" s="192"/>
      <c r="DXJ1274" s="114"/>
      <c r="DXK1274" s="125"/>
      <c r="DXL1274" s="15"/>
      <c r="DXM1274" s="131"/>
      <c r="DXN1274" s="131"/>
      <c r="DXO1274" s="131"/>
      <c r="DXP1274" s="131"/>
      <c r="DXQ1274" s="131"/>
      <c r="DXR1274" s="131"/>
      <c r="DXS1274" s="131"/>
      <c r="DXT1274" s="131"/>
      <c r="DXU1274" s="203"/>
      <c r="DXV1274" s="203"/>
      <c r="DXW1274" s="203"/>
      <c r="DXX1274" s="357"/>
      <c r="DXY1274" s="357"/>
      <c r="DXZ1274" s="262"/>
      <c r="DYA1274" s="262"/>
      <c r="DYB1274" s="262"/>
      <c r="DYC1274" s="262"/>
      <c r="DYD1274" s="262"/>
      <c r="DYE1274" s="165"/>
      <c r="DYF1274" s="422"/>
      <c r="DYG1274" s="98"/>
      <c r="DYH1274" s="17"/>
      <c r="DYI1274" s="18"/>
      <c r="DYJ1274" s="5"/>
      <c r="DYK1274" s="18"/>
      <c r="DYL1274" s="76"/>
      <c r="DYM1274" s="192"/>
      <c r="DYN1274" s="114"/>
      <c r="DYO1274" s="125"/>
      <c r="DYP1274" s="15"/>
      <c r="DYQ1274" s="131"/>
      <c r="DYR1274" s="131"/>
      <c r="DYS1274" s="131"/>
      <c r="DYT1274" s="131"/>
      <c r="DYU1274" s="131"/>
      <c r="DYV1274" s="131"/>
      <c r="DYW1274" s="131"/>
      <c r="DYX1274" s="131"/>
      <c r="DYY1274" s="203"/>
      <c r="DYZ1274" s="203"/>
      <c r="DZA1274" s="203"/>
      <c r="DZB1274" s="357"/>
      <c r="DZC1274" s="357"/>
      <c r="DZD1274" s="262"/>
      <c r="DZE1274" s="262"/>
      <c r="DZF1274" s="262"/>
      <c r="DZG1274" s="262"/>
      <c r="DZH1274" s="262"/>
      <c r="DZI1274" s="165"/>
      <c r="DZJ1274" s="422"/>
      <c r="DZK1274" s="98"/>
      <c r="DZL1274" s="17"/>
      <c r="DZM1274" s="18"/>
      <c r="DZN1274" s="5"/>
      <c r="DZO1274" s="18"/>
      <c r="DZP1274" s="76"/>
      <c r="DZQ1274" s="192"/>
      <c r="DZR1274" s="114"/>
      <c r="DZS1274" s="125"/>
      <c r="DZT1274" s="15"/>
      <c r="DZU1274" s="131"/>
      <c r="DZV1274" s="131"/>
      <c r="DZW1274" s="131"/>
      <c r="DZX1274" s="131"/>
      <c r="DZY1274" s="131"/>
      <c r="DZZ1274" s="131"/>
      <c r="EAA1274" s="131"/>
      <c r="EAB1274" s="131"/>
      <c r="EAC1274" s="203"/>
      <c r="EAD1274" s="203"/>
      <c r="EAE1274" s="203"/>
      <c r="EAF1274" s="357"/>
      <c r="EAG1274" s="357"/>
      <c r="EAH1274" s="262"/>
      <c r="EAI1274" s="262"/>
      <c r="EAJ1274" s="262"/>
      <c r="EAK1274" s="262"/>
      <c r="EAL1274" s="262"/>
      <c r="EAM1274" s="165"/>
      <c r="EAN1274" s="422"/>
      <c r="EAO1274" s="98"/>
      <c r="EAP1274" s="17"/>
      <c r="EAQ1274" s="18"/>
      <c r="EAR1274" s="5"/>
      <c r="EAS1274" s="18"/>
      <c r="EAT1274" s="76"/>
      <c r="EAU1274" s="192"/>
      <c r="EAV1274" s="114"/>
      <c r="EAW1274" s="125"/>
      <c r="EAX1274" s="15"/>
      <c r="EAY1274" s="131"/>
      <c r="EAZ1274" s="131"/>
      <c r="EBA1274" s="131"/>
      <c r="EBB1274" s="131"/>
      <c r="EBC1274" s="131"/>
      <c r="EBD1274" s="131"/>
      <c r="EBE1274" s="131"/>
      <c r="EBF1274" s="131"/>
      <c r="EBG1274" s="203"/>
      <c r="EBH1274" s="203"/>
      <c r="EBI1274" s="203"/>
      <c r="EBJ1274" s="357"/>
      <c r="EBK1274" s="357"/>
      <c r="EBL1274" s="262"/>
      <c r="EBM1274" s="262"/>
      <c r="EBN1274" s="262"/>
      <c r="EBO1274" s="262"/>
      <c r="EBP1274" s="262"/>
      <c r="EBQ1274" s="165"/>
      <c r="EBR1274" s="422"/>
      <c r="EBS1274" s="98"/>
      <c r="EBT1274" s="17"/>
      <c r="EBU1274" s="18"/>
      <c r="EBV1274" s="5"/>
      <c r="EBW1274" s="18"/>
      <c r="EBX1274" s="76"/>
      <c r="EBY1274" s="192"/>
      <c r="EBZ1274" s="114"/>
      <c r="ECA1274" s="125"/>
      <c r="ECB1274" s="15"/>
      <c r="ECC1274" s="131"/>
      <c r="ECD1274" s="131"/>
      <c r="ECE1274" s="131"/>
      <c r="ECF1274" s="131"/>
      <c r="ECG1274" s="131"/>
      <c r="ECH1274" s="131"/>
      <c r="ECI1274" s="131"/>
      <c r="ECJ1274" s="131"/>
      <c r="ECK1274" s="203"/>
      <c r="ECL1274" s="203"/>
      <c r="ECM1274" s="203"/>
      <c r="ECN1274" s="357"/>
      <c r="ECO1274" s="357"/>
      <c r="ECP1274" s="262"/>
      <c r="ECQ1274" s="262"/>
      <c r="ECR1274" s="262"/>
      <c r="ECS1274" s="262"/>
      <c r="ECT1274" s="262"/>
      <c r="ECU1274" s="165"/>
      <c r="ECV1274" s="422"/>
      <c r="ECW1274" s="98"/>
      <c r="ECX1274" s="17"/>
      <c r="ECY1274" s="18"/>
      <c r="ECZ1274" s="5"/>
      <c r="EDA1274" s="18"/>
      <c r="EDB1274" s="76"/>
      <c r="EDC1274" s="192"/>
      <c r="EDD1274" s="114"/>
      <c r="EDE1274" s="125"/>
      <c r="EDF1274" s="15"/>
      <c r="EDG1274" s="131"/>
      <c r="EDH1274" s="131"/>
      <c r="EDI1274" s="131"/>
      <c r="EDJ1274" s="131"/>
      <c r="EDK1274" s="131"/>
      <c r="EDL1274" s="131"/>
      <c r="EDM1274" s="131"/>
      <c r="EDN1274" s="131"/>
      <c r="EDO1274" s="203"/>
      <c r="EDP1274" s="203"/>
      <c r="EDQ1274" s="203"/>
      <c r="EDR1274" s="357"/>
      <c r="EDS1274" s="357"/>
      <c r="EDT1274" s="262"/>
      <c r="EDU1274" s="262"/>
      <c r="EDV1274" s="262"/>
      <c r="EDW1274" s="262"/>
      <c r="EDX1274" s="262"/>
      <c r="EDY1274" s="165"/>
      <c r="EDZ1274" s="422"/>
      <c r="EEA1274" s="98"/>
      <c r="EEB1274" s="17"/>
      <c r="EEC1274" s="18"/>
      <c r="EED1274" s="5"/>
      <c r="EEE1274" s="18"/>
      <c r="EEF1274" s="76"/>
      <c r="EEG1274" s="192"/>
      <c r="EEH1274" s="114"/>
      <c r="EEI1274" s="125"/>
      <c r="EEJ1274" s="15"/>
      <c r="EEK1274" s="131"/>
      <c r="EEL1274" s="131"/>
      <c r="EEM1274" s="131"/>
      <c r="EEN1274" s="131"/>
      <c r="EEO1274" s="131"/>
      <c r="EEP1274" s="131"/>
      <c r="EEQ1274" s="131"/>
      <c r="EER1274" s="131"/>
      <c r="EES1274" s="203"/>
      <c r="EET1274" s="203"/>
      <c r="EEU1274" s="203"/>
      <c r="EEV1274" s="357"/>
      <c r="EEW1274" s="357"/>
      <c r="EEX1274" s="262"/>
      <c r="EEY1274" s="262"/>
      <c r="EEZ1274" s="262"/>
      <c r="EFA1274" s="262"/>
      <c r="EFB1274" s="262"/>
      <c r="EFC1274" s="165"/>
      <c r="EFD1274" s="422"/>
      <c r="EFE1274" s="98"/>
      <c r="EFF1274" s="17"/>
      <c r="EFG1274" s="18"/>
      <c r="EFH1274" s="5"/>
      <c r="EFI1274" s="18"/>
      <c r="EFJ1274" s="76"/>
      <c r="EFK1274" s="192"/>
      <c r="EFL1274" s="114"/>
      <c r="EFM1274" s="125"/>
      <c r="EFN1274" s="15"/>
      <c r="EFO1274" s="131"/>
      <c r="EFP1274" s="131"/>
      <c r="EFQ1274" s="131"/>
      <c r="EFR1274" s="131"/>
      <c r="EFS1274" s="131"/>
      <c r="EFT1274" s="131"/>
      <c r="EFU1274" s="131"/>
      <c r="EFV1274" s="131"/>
      <c r="EFW1274" s="203"/>
      <c r="EFX1274" s="203"/>
      <c r="EFY1274" s="203"/>
      <c r="EFZ1274" s="357"/>
      <c r="EGA1274" s="357"/>
      <c r="EGB1274" s="262"/>
      <c r="EGC1274" s="262"/>
      <c r="EGD1274" s="262"/>
      <c r="EGE1274" s="262"/>
      <c r="EGF1274" s="262"/>
      <c r="EGG1274" s="165"/>
      <c r="EGH1274" s="422"/>
      <c r="EGI1274" s="98"/>
      <c r="EGJ1274" s="17"/>
      <c r="EGK1274" s="18"/>
      <c r="EGL1274" s="5"/>
      <c r="EGM1274" s="18"/>
      <c r="EGN1274" s="76"/>
      <c r="EGO1274" s="192"/>
      <c r="EGP1274" s="114"/>
      <c r="EGQ1274" s="125"/>
      <c r="EGR1274" s="15"/>
      <c r="EGS1274" s="131"/>
      <c r="EGT1274" s="131"/>
      <c r="EGU1274" s="131"/>
      <c r="EGV1274" s="131"/>
      <c r="EGW1274" s="131"/>
      <c r="EGX1274" s="131"/>
      <c r="EGY1274" s="131"/>
      <c r="EGZ1274" s="131"/>
      <c r="EHA1274" s="203"/>
      <c r="EHB1274" s="203"/>
      <c r="EHC1274" s="203"/>
      <c r="EHD1274" s="357"/>
      <c r="EHE1274" s="357"/>
      <c r="EHF1274" s="262"/>
      <c r="EHG1274" s="262"/>
      <c r="EHH1274" s="262"/>
      <c r="EHI1274" s="262"/>
      <c r="EHJ1274" s="262"/>
      <c r="EHK1274" s="165"/>
      <c r="EHL1274" s="422"/>
      <c r="EHM1274" s="98"/>
      <c r="EHN1274" s="17"/>
      <c r="EHO1274" s="18"/>
      <c r="EHP1274" s="5"/>
      <c r="EHQ1274" s="18"/>
      <c r="EHR1274" s="76"/>
      <c r="EHS1274" s="192"/>
      <c r="EHT1274" s="114"/>
      <c r="EHU1274" s="125"/>
      <c r="EHV1274" s="15"/>
      <c r="EHW1274" s="131"/>
      <c r="EHX1274" s="131"/>
      <c r="EHY1274" s="131"/>
      <c r="EHZ1274" s="131"/>
      <c r="EIA1274" s="131"/>
      <c r="EIB1274" s="131"/>
      <c r="EIC1274" s="131"/>
      <c r="EID1274" s="131"/>
      <c r="EIE1274" s="203"/>
      <c r="EIF1274" s="203"/>
      <c r="EIG1274" s="203"/>
      <c r="EIH1274" s="357"/>
      <c r="EII1274" s="357"/>
      <c r="EIJ1274" s="262"/>
      <c r="EIK1274" s="262"/>
      <c r="EIL1274" s="262"/>
      <c r="EIM1274" s="262"/>
      <c r="EIN1274" s="262"/>
      <c r="EIO1274" s="165"/>
      <c r="EIP1274" s="422"/>
      <c r="EIQ1274" s="98"/>
      <c r="EIR1274" s="17"/>
      <c r="EIS1274" s="18"/>
      <c r="EIT1274" s="5"/>
      <c r="EIU1274" s="18"/>
      <c r="EIV1274" s="76"/>
      <c r="EIW1274" s="192"/>
      <c r="EIX1274" s="114"/>
      <c r="EIY1274" s="125"/>
      <c r="EIZ1274" s="15"/>
      <c r="EJA1274" s="131"/>
      <c r="EJB1274" s="131"/>
      <c r="EJC1274" s="131"/>
      <c r="EJD1274" s="131"/>
      <c r="EJE1274" s="131"/>
      <c r="EJF1274" s="131"/>
      <c r="EJG1274" s="131"/>
      <c r="EJH1274" s="131"/>
      <c r="EJI1274" s="203"/>
      <c r="EJJ1274" s="203"/>
      <c r="EJK1274" s="203"/>
      <c r="EJL1274" s="357"/>
      <c r="EJM1274" s="357"/>
      <c r="EJN1274" s="262"/>
      <c r="EJO1274" s="262"/>
      <c r="EJP1274" s="262"/>
      <c r="EJQ1274" s="262"/>
      <c r="EJR1274" s="262"/>
      <c r="EJS1274" s="165"/>
      <c r="EJT1274" s="422"/>
      <c r="EJU1274" s="98"/>
      <c r="EJV1274" s="17"/>
      <c r="EJW1274" s="18"/>
      <c r="EJX1274" s="5"/>
      <c r="EJY1274" s="18"/>
      <c r="EJZ1274" s="76"/>
      <c r="EKA1274" s="192"/>
      <c r="EKB1274" s="114"/>
      <c r="EKC1274" s="125"/>
      <c r="EKD1274" s="15"/>
      <c r="EKE1274" s="131"/>
      <c r="EKF1274" s="131"/>
      <c r="EKG1274" s="131"/>
      <c r="EKH1274" s="131"/>
      <c r="EKI1274" s="131"/>
      <c r="EKJ1274" s="131"/>
      <c r="EKK1274" s="131"/>
      <c r="EKL1274" s="131"/>
      <c r="EKM1274" s="203"/>
      <c r="EKN1274" s="203"/>
      <c r="EKO1274" s="203"/>
      <c r="EKP1274" s="357"/>
      <c r="EKQ1274" s="357"/>
      <c r="EKR1274" s="262"/>
      <c r="EKS1274" s="262"/>
      <c r="EKT1274" s="262"/>
      <c r="EKU1274" s="262"/>
      <c r="EKV1274" s="262"/>
      <c r="EKW1274" s="165"/>
      <c r="EKX1274" s="422"/>
      <c r="EKY1274" s="98"/>
      <c r="EKZ1274" s="17"/>
      <c r="ELA1274" s="18"/>
      <c r="ELB1274" s="5"/>
      <c r="ELC1274" s="18"/>
      <c r="ELD1274" s="76"/>
      <c r="ELE1274" s="192"/>
      <c r="ELF1274" s="114"/>
      <c r="ELG1274" s="125"/>
      <c r="ELH1274" s="15"/>
      <c r="ELI1274" s="131"/>
      <c r="ELJ1274" s="131"/>
      <c r="ELK1274" s="131"/>
      <c r="ELL1274" s="131"/>
      <c r="ELM1274" s="131"/>
      <c r="ELN1274" s="131"/>
      <c r="ELO1274" s="131"/>
      <c r="ELP1274" s="131"/>
      <c r="ELQ1274" s="203"/>
      <c r="ELR1274" s="203"/>
      <c r="ELS1274" s="203"/>
      <c r="ELT1274" s="357"/>
      <c r="ELU1274" s="357"/>
      <c r="ELV1274" s="262"/>
      <c r="ELW1274" s="262"/>
      <c r="ELX1274" s="262"/>
      <c r="ELY1274" s="262"/>
      <c r="ELZ1274" s="262"/>
      <c r="EMA1274" s="165"/>
      <c r="EMB1274" s="422"/>
      <c r="EMC1274" s="98"/>
      <c r="EMD1274" s="17"/>
      <c r="EME1274" s="18"/>
      <c r="EMF1274" s="5"/>
      <c r="EMG1274" s="18"/>
      <c r="EMH1274" s="76"/>
      <c r="EMI1274" s="192"/>
      <c r="EMJ1274" s="114"/>
      <c r="EMK1274" s="125"/>
      <c r="EML1274" s="15"/>
      <c r="EMM1274" s="131"/>
      <c r="EMN1274" s="131"/>
      <c r="EMO1274" s="131"/>
      <c r="EMP1274" s="131"/>
      <c r="EMQ1274" s="131"/>
      <c r="EMR1274" s="131"/>
      <c r="EMS1274" s="131"/>
      <c r="EMT1274" s="131"/>
      <c r="EMU1274" s="203"/>
      <c r="EMV1274" s="203"/>
      <c r="EMW1274" s="203"/>
      <c r="EMX1274" s="357"/>
      <c r="EMY1274" s="357"/>
      <c r="EMZ1274" s="262"/>
      <c r="ENA1274" s="262"/>
      <c r="ENB1274" s="262"/>
      <c r="ENC1274" s="262"/>
      <c r="END1274" s="262"/>
      <c r="ENE1274" s="165"/>
      <c r="ENF1274" s="422"/>
      <c r="ENG1274" s="98"/>
      <c r="ENH1274" s="17"/>
      <c r="ENI1274" s="18"/>
      <c r="ENJ1274" s="5"/>
      <c r="ENK1274" s="18"/>
      <c r="ENL1274" s="76"/>
      <c r="ENM1274" s="192"/>
      <c r="ENN1274" s="114"/>
      <c r="ENO1274" s="125"/>
      <c r="ENP1274" s="15"/>
      <c r="ENQ1274" s="131"/>
      <c r="ENR1274" s="131"/>
      <c r="ENS1274" s="131"/>
      <c r="ENT1274" s="131"/>
      <c r="ENU1274" s="131"/>
      <c r="ENV1274" s="131"/>
      <c r="ENW1274" s="131"/>
      <c r="ENX1274" s="131"/>
      <c r="ENY1274" s="203"/>
      <c r="ENZ1274" s="203"/>
      <c r="EOA1274" s="203"/>
      <c r="EOB1274" s="357"/>
      <c r="EOC1274" s="357"/>
      <c r="EOD1274" s="262"/>
      <c r="EOE1274" s="262"/>
      <c r="EOF1274" s="262"/>
      <c r="EOG1274" s="262"/>
      <c r="EOH1274" s="262"/>
      <c r="EOI1274" s="165"/>
      <c r="EOJ1274" s="422"/>
      <c r="EOK1274" s="98"/>
      <c r="EOL1274" s="17"/>
      <c r="EOM1274" s="18"/>
      <c r="EON1274" s="5"/>
      <c r="EOO1274" s="18"/>
      <c r="EOP1274" s="76"/>
      <c r="EOQ1274" s="192"/>
      <c r="EOR1274" s="114"/>
      <c r="EOS1274" s="125"/>
      <c r="EOT1274" s="15"/>
      <c r="EOU1274" s="131"/>
      <c r="EOV1274" s="131"/>
      <c r="EOW1274" s="131"/>
      <c r="EOX1274" s="131"/>
      <c r="EOY1274" s="131"/>
      <c r="EOZ1274" s="131"/>
      <c r="EPA1274" s="131"/>
      <c r="EPB1274" s="131"/>
      <c r="EPC1274" s="203"/>
      <c r="EPD1274" s="203"/>
      <c r="EPE1274" s="203"/>
      <c r="EPF1274" s="357"/>
      <c r="EPG1274" s="357"/>
      <c r="EPH1274" s="262"/>
      <c r="EPI1274" s="262"/>
      <c r="EPJ1274" s="262"/>
      <c r="EPK1274" s="262"/>
      <c r="EPL1274" s="262"/>
      <c r="EPM1274" s="165"/>
      <c r="EPN1274" s="422"/>
      <c r="EPO1274" s="98"/>
      <c r="EPP1274" s="17"/>
      <c r="EPQ1274" s="18"/>
      <c r="EPR1274" s="5"/>
      <c r="EPS1274" s="18"/>
      <c r="EPT1274" s="76"/>
      <c r="EPU1274" s="192"/>
      <c r="EPV1274" s="114"/>
      <c r="EPW1274" s="125"/>
      <c r="EPX1274" s="15"/>
      <c r="EPY1274" s="131"/>
      <c r="EPZ1274" s="131"/>
      <c r="EQA1274" s="131"/>
      <c r="EQB1274" s="131"/>
      <c r="EQC1274" s="131"/>
      <c r="EQD1274" s="131"/>
      <c r="EQE1274" s="131"/>
      <c r="EQF1274" s="131"/>
      <c r="EQG1274" s="203"/>
      <c r="EQH1274" s="203"/>
      <c r="EQI1274" s="203"/>
      <c r="EQJ1274" s="357"/>
      <c r="EQK1274" s="357"/>
      <c r="EQL1274" s="262"/>
      <c r="EQM1274" s="262"/>
      <c r="EQN1274" s="262"/>
      <c r="EQO1274" s="262"/>
      <c r="EQP1274" s="262"/>
      <c r="EQQ1274" s="165"/>
      <c r="EQR1274" s="422"/>
      <c r="EQS1274" s="98"/>
      <c r="EQT1274" s="17"/>
      <c r="EQU1274" s="18"/>
      <c r="EQV1274" s="5"/>
      <c r="EQW1274" s="18"/>
      <c r="EQX1274" s="76"/>
      <c r="EQY1274" s="192"/>
      <c r="EQZ1274" s="114"/>
      <c r="ERA1274" s="125"/>
      <c r="ERB1274" s="15"/>
      <c r="ERC1274" s="131"/>
      <c r="ERD1274" s="131"/>
      <c r="ERE1274" s="131"/>
      <c r="ERF1274" s="131"/>
      <c r="ERG1274" s="131"/>
      <c r="ERH1274" s="131"/>
      <c r="ERI1274" s="131"/>
      <c r="ERJ1274" s="131"/>
      <c r="ERK1274" s="203"/>
      <c r="ERL1274" s="203"/>
      <c r="ERM1274" s="203"/>
      <c r="ERN1274" s="357"/>
      <c r="ERO1274" s="357"/>
      <c r="ERP1274" s="262"/>
      <c r="ERQ1274" s="262"/>
      <c r="ERR1274" s="262"/>
      <c r="ERS1274" s="262"/>
      <c r="ERT1274" s="262"/>
      <c r="ERU1274" s="165"/>
      <c r="ERV1274" s="422"/>
      <c r="ERW1274" s="98"/>
      <c r="ERX1274" s="17"/>
      <c r="ERY1274" s="18"/>
      <c r="ERZ1274" s="5"/>
      <c r="ESA1274" s="18"/>
      <c r="ESB1274" s="76"/>
      <c r="ESC1274" s="192"/>
      <c r="ESD1274" s="114"/>
      <c r="ESE1274" s="125"/>
      <c r="ESF1274" s="15"/>
      <c r="ESG1274" s="131"/>
      <c r="ESH1274" s="131"/>
      <c r="ESI1274" s="131"/>
      <c r="ESJ1274" s="131"/>
      <c r="ESK1274" s="131"/>
      <c r="ESL1274" s="131"/>
      <c r="ESM1274" s="131"/>
      <c r="ESN1274" s="131"/>
      <c r="ESO1274" s="203"/>
      <c r="ESP1274" s="203"/>
      <c r="ESQ1274" s="203"/>
      <c r="ESR1274" s="357"/>
      <c r="ESS1274" s="357"/>
      <c r="EST1274" s="262"/>
      <c r="ESU1274" s="262"/>
      <c r="ESV1274" s="262"/>
      <c r="ESW1274" s="262"/>
      <c r="ESX1274" s="262"/>
      <c r="ESY1274" s="165"/>
      <c r="ESZ1274" s="422"/>
      <c r="ETA1274" s="98"/>
      <c r="ETB1274" s="17"/>
      <c r="ETC1274" s="18"/>
      <c r="ETD1274" s="5"/>
      <c r="ETE1274" s="18"/>
      <c r="ETF1274" s="76"/>
      <c r="ETG1274" s="192"/>
      <c r="ETH1274" s="114"/>
      <c r="ETI1274" s="125"/>
      <c r="ETJ1274" s="15"/>
      <c r="ETK1274" s="131"/>
      <c r="ETL1274" s="131"/>
      <c r="ETM1274" s="131"/>
      <c r="ETN1274" s="131"/>
      <c r="ETO1274" s="131"/>
      <c r="ETP1274" s="131"/>
      <c r="ETQ1274" s="131"/>
      <c r="ETR1274" s="131"/>
      <c r="ETS1274" s="203"/>
      <c r="ETT1274" s="203"/>
      <c r="ETU1274" s="203"/>
      <c r="ETV1274" s="357"/>
      <c r="ETW1274" s="357"/>
      <c r="ETX1274" s="262"/>
      <c r="ETY1274" s="262"/>
      <c r="ETZ1274" s="262"/>
      <c r="EUA1274" s="262"/>
      <c r="EUB1274" s="262"/>
      <c r="EUC1274" s="165"/>
      <c r="EUD1274" s="422"/>
      <c r="EUE1274" s="98"/>
      <c r="EUF1274" s="17"/>
      <c r="EUG1274" s="18"/>
      <c r="EUH1274" s="5"/>
      <c r="EUI1274" s="18"/>
      <c r="EUJ1274" s="76"/>
      <c r="EUK1274" s="192"/>
      <c r="EUL1274" s="114"/>
      <c r="EUM1274" s="125"/>
      <c r="EUN1274" s="15"/>
      <c r="EUO1274" s="131"/>
      <c r="EUP1274" s="131"/>
      <c r="EUQ1274" s="131"/>
      <c r="EUR1274" s="131"/>
      <c r="EUS1274" s="131"/>
      <c r="EUT1274" s="131"/>
      <c r="EUU1274" s="131"/>
      <c r="EUV1274" s="131"/>
      <c r="EUW1274" s="203"/>
      <c r="EUX1274" s="203"/>
      <c r="EUY1274" s="203"/>
      <c r="EUZ1274" s="357"/>
      <c r="EVA1274" s="357"/>
      <c r="EVB1274" s="262"/>
      <c r="EVC1274" s="262"/>
      <c r="EVD1274" s="262"/>
      <c r="EVE1274" s="262"/>
      <c r="EVF1274" s="262"/>
      <c r="EVG1274" s="165"/>
      <c r="EVH1274" s="422"/>
      <c r="EVI1274" s="98"/>
      <c r="EVJ1274" s="17"/>
      <c r="EVK1274" s="18"/>
      <c r="EVL1274" s="5"/>
      <c r="EVM1274" s="18"/>
      <c r="EVN1274" s="76"/>
      <c r="EVO1274" s="192"/>
      <c r="EVP1274" s="114"/>
      <c r="EVQ1274" s="125"/>
      <c r="EVR1274" s="15"/>
      <c r="EVS1274" s="131"/>
      <c r="EVT1274" s="131"/>
      <c r="EVU1274" s="131"/>
      <c r="EVV1274" s="131"/>
      <c r="EVW1274" s="131"/>
      <c r="EVX1274" s="131"/>
      <c r="EVY1274" s="131"/>
      <c r="EVZ1274" s="131"/>
      <c r="EWA1274" s="203"/>
      <c r="EWB1274" s="203"/>
      <c r="EWC1274" s="203"/>
      <c r="EWD1274" s="357"/>
      <c r="EWE1274" s="357"/>
      <c r="EWF1274" s="262"/>
      <c r="EWG1274" s="262"/>
      <c r="EWH1274" s="262"/>
      <c r="EWI1274" s="262"/>
      <c r="EWJ1274" s="262"/>
      <c r="EWK1274" s="165"/>
      <c r="EWL1274" s="422"/>
      <c r="EWM1274" s="98"/>
      <c r="EWN1274" s="17"/>
      <c r="EWO1274" s="18"/>
      <c r="EWP1274" s="5"/>
      <c r="EWQ1274" s="18"/>
      <c r="EWR1274" s="76"/>
      <c r="EWS1274" s="192"/>
      <c r="EWT1274" s="114"/>
      <c r="EWU1274" s="125"/>
      <c r="EWV1274" s="15"/>
      <c r="EWW1274" s="131"/>
      <c r="EWX1274" s="131"/>
      <c r="EWY1274" s="131"/>
      <c r="EWZ1274" s="131"/>
      <c r="EXA1274" s="131"/>
      <c r="EXB1274" s="131"/>
      <c r="EXC1274" s="131"/>
      <c r="EXD1274" s="131"/>
      <c r="EXE1274" s="203"/>
      <c r="EXF1274" s="203"/>
      <c r="EXG1274" s="203"/>
      <c r="EXH1274" s="357"/>
      <c r="EXI1274" s="357"/>
      <c r="EXJ1274" s="262"/>
      <c r="EXK1274" s="262"/>
      <c r="EXL1274" s="262"/>
      <c r="EXM1274" s="262"/>
      <c r="EXN1274" s="262"/>
      <c r="EXO1274" s="165"/>
      <c r="EXP1274" s="422"/>
      <c r="EXQ1274" s="98"/>
      <c r="EXR1274" s="17"/>
      <c r="EXS1274" s="18"/>
      <c r="EXT1274" s="5"/>
      <c r="EXU1274" s="18"/>
      <c r="EXV1274" s="76"/>
      <c r="EXW1274" s="192"/>
      <c r="EXX1274" s="114"/>
      <c r="EXY1274" s="125"/>
      <c r="EXZ1274" s="15"/>
      <c r="EYA1274" s="131"/>
      <c r="EYB1274" s="131"/>
      <c r="EYC1274" s="131"/>
      <c r="EYD1274" s="131"/>
      <c r="EYE1274" s="131"/>
      <c r="EYF1274" s="131"/>
      <c r="EYG1274" s="131"/>
      <c r="EYH1274" s="131"/>
      <c r="EYI1274" s="203"/>
      <c r="EYJ1274" s="203"/>
      <c r="EYK1274" s="203"/>
      <c r="EYL1274" s="357"/>
      <c r="EYM1274" s="357"/>
      <c r="EYN1274" s="262"/>
      <c r="EYO1274" s="262"/>
      <c r="EYP1274" s="262"/>
      <c r="EYQ1274" s="262"/>
      <c r="EYR1274" s="262"/>
      <c r="EYS1274" s="165"/>
      <c r="EYT1274" s="422"/>
      <c r="EYU1274" s="98"/>
      <c r="EYV1274" s="17"/>
      <c r="EYW1274" s="18"/>
      <c r="EYX1274" s="5"/>
      <c r="EYY1274" s="18"/>
      <c r="EYZ1274" s="76"/>
      <c r="EZA1274" s="192"/>
      <c r="EZB1274" s="114"/>
      <c r="EZC1274" s="125"/>
      <c r="EZD1274" s="15"/>
      <c r="EZE1274" s="131"/>
      <c r="EZF1274" s="131"/>
      <c r="EZG1274" s="131"/>
      <c r="EZH1274" s="131"/>
      <c r="EZI1274" s="131"/>
      <c r="EZJ1274" s="131"/>
      <c r="EZK1274" s="131"/>
      <c r="EZL1274" s="131"/>
      <c r="EZM1274" s="203"/>
      <c r="EZN1274" s="203"/>
      <c r="EZO1274" s="203"/>
      <c r="EZP1274" s="357"/>
      <c r="EZQ1274" s="357"/>
      <c r="EZR1274" s="262"/>
      <c r="EZS1274" s="262"/>
      <c r="EZT1274" s="262"/>
      <c r="EZU1274" s="262"/>
      <c r="EZV1274" s="262"/>
      <c r="EZW1274" s="165"/>
      <c r="EZX1274" s="422"/>
      <c r="EZY1274" s="98"/>
      <c r="EZZ1274" s="17"/>
      <c r="FAA1274" s="18"/>
      <c r="FAB1274" s="5"/>
      <c r="FAC1274" s="18"/>
      <c r="FAD1274" s="76"/>
      <c r="FAE1274" s="192"/>
      <c r="FAF1274" s="114"/>
      <c r="FAG1274" s="125"/>
      <c r="FAH1274" s="15"/>
      <c r="FAI1274" s="131"/>
      <c r="FAJ1274" s="131"/>
      <c r="FAK1274" s="131"/>
      <c r="FAL1274" s="131"/>
      <c r="FAM1274" s="131"/>
      <c r="FAN1274" s="131"/>
      <c r="FAO1274" s="131"/>
      <c r="FAP1274" s="131"/>
      <c r="FAQ1274" s="203"/>
      <c r="FAR1274" s="203"/>
      <c r="FAS1274" s="203"/>
      <c r="FAT1274" s="357"/>
      <c r="FAU1274" s="357"/>
      <c r="FAV1274" s="262"/>
      <c r="FAW1274" s="262"/>
      <c r="FAX1274" s="262"/>
      <c r="FAY1274" s="262"/>
      <c r="FAZ1274" s="262"/>
      <c r="FBA1274" s="165"/>
      <c r="FBB1274" s="422"/>
      <c r="FBC1274" s="98"/>
      <c r="FBD1274" s="17"/>
      <c r="FBE1274" s="18"/>
      <c r="FBF1274" s="5"/>
      <c r="FBG1274" s="18"/>
      <c r="FBH1274" s="76"/>
      <c r="FBI1274" s="192"/>
      <c r="FBJ1274" s="114"/>
      <c r="FBK1274" s="125"/>
      <c r="FBL1274" s="15"/>
      <c r="FBM1274" s="131"/>
      <c r="FBN1274" s="131"/>
      <c r="FBO1274" s="131"/>
      <c r="FBP1274" s="131"/>
      <c r="FBQ1274" s="131"/>
      <c r="FBR1274" s="131"/>
      <c r="FBS1274" s="131"/>
      <c r="FBT1274" s="131"/>
      <c r="FBU1274" s="203"/>
      <c r="FBV1274" s="203"/>
      <c r="FBW1274" s="203"/>
      <c r="FBX1274" s="357"/>
      <c r="FBY1274" s="357"/>
      <c r="FBZ1274" s="262"/>
      <c r="FCA1274" s="262"/>
      <c r="FCB1274" s="262"/>
      <c r="FCC1274" s="262"/>
      <c r="FCD1274" s="262"/>
      <c r="FCE1274" s="165"/>
      <c r="FCF1274" s="422"/>
      <c r="FCG1274" s="98"/>
      <c r="FCH1274" s="17"/>
      <c r="FCI1274" s="18"/>
      <c r="FCJ1274" s="5"/>
      <c r="FCK1274" s="18"/>
      <c r="FCL1274" s="76"/>
      <c r="FCM1274" s="192"/>
      <c r="FCN1274" s="114"/>
      <c r="FCO1274" s="125"/>
      <c r="FCP1274" s="15"/>
      <c r="FCQ1274" s="131"/>
      <c r="FCR1274" s="131"/>
      <c r="FCS1274" s="131"/>
      <c r="FCT1274" s="131"/>
      <c r="FCU1274" s="131"/>
      <c r="FCV1274" s="131"/>
      <c r="FCW1274" s="131"/>
      <c r="FCX1274" s="131"/>
      <c r="FCY1274" s="203"/>
      <c r="FCZ1274" s="203"/>
      <c r="FDA1274" s="203"/>
      <c r="FDB1274" s="357"/>
      <c r="FDC1274" s="357"/>
      <c r="FDD1274" s="262"/>
      <c r="FDE1274" s="262"/>
      <c r="FDF1274" s="262"/>
      <c r="FDG1274" s="262"/>
      <c r="FDH1274" s="262"/>
      <c r="FDI1274" s="165"/>
      <c r="FDJ1274" s="422"/>
      <c r="FDK1274" s="98"/>
      <c r="FDL1274" s="17"/>
      <c r="FDM1274" s="18"/>
      <c r="FDN1274" s="5"/>
      <c r="FDO1274" s="18"/>
      <c r="FDP1274" s="76"/>
      <c r="FDQ1274" s="192"/>
      <c r="FDR1274" s="114"/>
      <c r="FDS1274" s="125"/>
      <c r="FDT1274" s="15"/>
      <c r="FDU1274" s="131"/>
      <c r="FDV1274" s="131"/>
      <c r="FDW1274" s="131"/>
      <c r="FDX1274" s="131"/>
      <c r="FDY1274" s="131"/>
      <c r="FDZ1274" s="131"/>
      <c r="FEA1274" s="131"/>
      <c r="FEB1274" s="131"/>
      <c r="FEC1274" s="203"/>
      <c r="FED1274" s="203"/>
      <c r="FEE1274" s="203"/>
      <c r="FEF1274" s="357"/>
      <c r="FEG1274" s="357"/>
      <c r="FEH1274" s="262"/>
      <c r="FEI1274" s="262"/>
      <c r="FEJ1274" s="262"/>
      <c r="FEK1274" s="262"/>
      <c r="FEL1274" s="262"/>
      <c r="FEM1274" s="165"/>
      <c r="FEN1274" s="422"/>
      <c r="FEO1274" s="98"/>
      <c r="FEP1274" s="17"/>
      <c r="FEQ1274" s="18"/>
      <c r="FER1274" s="5"/>
      <c r="FES1274" s="18"/>
      <c r="FET1274" s="76"/>
      <c r="FEU1274" s="192"/>
      <c r="FEV1274" s="114"/>
      <c r="FEW1274" s="125"/>
      <c r="FEX1274" s="15"/>
      <c r="FEY1274" s="131"/>
      <c r="FEZ1274" s="131"/>
      <c r="FFA1274" s="131"/>
      <c r="FFB1274" s="131"/>
      <c r="FFC1274" s="131"/>
      <c r="FFD1274" s="131"/>
      <c r="FFE1274" s="131"/>
      <c r="FFF1274" s="131"/>
      <c r="FFG1274" s="203"/>
      <c r="FFH1274" s="203"/>
      <c r="FFI1274" s="203"/>
      <c r="FFJ1274" s="357"/>
      <c r="FFK1274" s="357"/>
      <c r="FFL1274" s="262"/>
      <c r="FFM1274" s="262"/>
      <c r="FFN1274" s="262"/>
      <c r="FFO1274" s="262"/>
      <c r="FFP1274" s="262"/>
      <c r="FFQ1274" s="165"/>
      <c r="FFR1274" s="422"/>
      <c r="FFS1274" s="98"/>
      <c r="FFT1274" s="17"/>
      <c r="FFU1274" s="18"/>
      <c r="FFV1274" s="5"/>
      <c r="FFW1274" s="18"/>
      <c r="FFX1274" s="76"/>
      <c r="FFY1274" s="192"/>
      <c r="FFZ1274" s="114"/>
      <c r="FGA1274" s="125"/>
      <c r="FGB1274" s="15"/>
      <c r="FGC1274" s="131"/>
      <c r="FGD1274" s="131"/>
      <c r="FGE1274" s="131"/>
      <c r="FGF1274" s="131"/>
      <c r="FGG1274" s="131"/>
      <c r="FGH1274" s="131"/>
      <c r="FGI1274" s="131"/>
      <c r="FGJ1274" s="131"/>
      <c r="FGK1274" s="203"/>
      <c r="FGL1274" s="203"/>
      <c r="FGM1274" s="203"/>
      <c r="FGN1274" s="357"/>
      <c r="FGO1274" s="357"/>
      <c r="FGP1274" s="262"/>
      <c r="FGQ1274" s="262"/>
      <c r="FGR1274" s="262"/>
      <c r="FGS1274" s="262"/>
      <c r="FGT1274" s="262"/>
      <c r="FGU1274" s="165"/>
      <c r="FGV1274" s="422"/>
      <c r="FGW1274" s="98"/>
      <c r="FGX1274" s="17"/>
      <c r="FGY1274" s="18"/>
      <c r="FGZ1274" s="5"/>
      <c r="FHA1274" s="18"/>
      <c r="FHB1274" s="76"/>
      <c r="FHC1274" s="192"/>
      <c r="FHD1274" s="114"/>
      <c r="FHE1274" s="125"/>
      <c r="FHF1274" s="15"/>
      <c r="FHG1274" s="131"/>
      <c r="FHH1274" s="131"/>
      <c r="FHI1274" s="131"/>
      <c r="FHJ1274" s="131"/>
      <c r="FHK1274" s="131"/>
      <c r="FHL1274" s="131"/>
      <c r="FHM1274" s="131"/>
      <c r="FHN1274" s="131"/>
      <c r="FHO1274" s="203"/>
      <c r="FHP1274" s="203"/>
      <c r="FHQ1274" s="203"/>
      <c r="FHR1274" s="357"/>
      <c r="FHS1274" s="357"/>
      <c r="FHT1274" s="262"/>
      <c r="FHU1274" s="262"/>
      <c r="FHV1274" s="262"/>
      <c r="FHW1274" s="262"/>
      <c r="FHX1274" s="262"/>
      <c r="FHY1274" s="165"/>
      <c r="FHZ1274" s="422"/>
      <c r="FIA1274" s="98"/>
      <c r="FIB1274" s="17"/>
      <c r="FIC1274" s="18"/>
      <c r="FID1274" s="5"/>
      <c r="FIE1274" s="18"/>
      <c r="FIF1274" s="76"/>
      <c r="FIG1274" s="192"/>
      <c r="FIH1274" s="114"/>
      <c r="FII1274" s="125"/>
      <c r="FIJ1274" s="15"/>
      <c r="FIK1274" s="131"/>
      <c r="FIL1274" s="131"/>
      <c r="FIM1274" s="131"/>
      <c r="FIN1274" s="131"/>
      <c r="FIO1274" s="131"/>
      <c r="FIP1274" s="131"/>
      <c r="FIQ1274" s="131"/>
      <c r="FIR1274" s="131"/>
      <c r="FIS1274" s="203"/>
      <c r="FIT1274" s="203"/>
      <c r="FIU1274" s="203"/>
      <c r="FIV1274" s="357"/>
      <c r="FIW1274" s="357"/>
      <c r="FIX1274" s="262"/>
      <c r="FIY1274" s="262"/>
      <c r="FIZ1274" s="262"/>
      <c r="FJA1274" s="262"/>
      <c r="FJB1274" s="262"/>
      <c r="FJC1274" s="165"/>
      <c r="FJD1274" s="422"/>
      <c r="FJE1274" s="98"/>
      <c r="FJF1274" s="17"/>
      <c r="FJG1274" s="18"/>
      <c r="FJH1274" s="5"/>
      <c r="FJI1274" s="18"/>
      <c r="FJJ1274" s="76"/>
      <c r="FJK1274" s="192"/>
      <c r="FJL1274" s="114"/>
      <c r="FJM1274" s="125"/>
      <c r="FJN1274" s="15"/>
      <c r="FJO1274" s="131"/>
      <c r="FJP1274" s="131"/>
      <c r="FJQ1274" s="131"/>
      <c r="FJR1274" s="131"/>
      <c r="FJS1274" s="131"/>
      <c r="FJT1274" s="131"/>
      <c r="FJU1274" s="131"/>
      <c r="FJV1274" s="131"/>
      <c r="FJW1274" s="203"/>
      <c r="FJX1274" s="203"/>
      <c r="FJY1274" s="203"/>
      <c r="FJZ1274" s="357"/>
      <c r="FKA1274" s="357"/>
      <c r="FKB1274" s="262"/>
      <c r="FKC1274" s="262"/>
      <c r="FKD1274" s="262"/>
      <c r="FKE1274" s="262"/>
      <c r="FKF1274" s="262"/>
      <c r="FKG1274" s="165"/>
      <c r="FKH1274" s="422"/>
      <c r="FKI1274" s="98"/>
      <c r="FKJ1274" s="17"/>
      <c r="FKK1274" s="18"/>
      <c r="FKL1274" s="5"/>
      <c r="FKM1274" s="18"/>
      <c r="FKN1274" s="76"/>
      <c r="FKO1274" s="192"/>
      <c r="FKP1274" s="114"/>
      <c r="FKQ1274" s="125"/>
      <c r="FKR1274" s="15"/>
      <c r="FKS1274" s="131"/>
      <c r="FKT1274" s="131"/>
      <c r="FKU1274" s="131"/>
      <c r="FKV1274" s="131"/>
      <c r="FKW1274" s="131"/>
      <c r="FKX1274" s="131"/>
      <c r="FKY1274" s="131"/>
      <c r="FKZ1274" s="131"/>
      <c r="FLA1274" s="203"/>
      <c r="FLB1274" s="203"/>
      <c r="FLC1274" s="203"/>
      <c r="FLD1274" s="357"/>
      <c r="FLE1274" s="357"/>
      <c r="FLF1274" s="262"/>
      <c r="FLG1274" s="262"/>
      <c r="FLH1274" s="262"/>
      <c r="FLI1274" s="262"/>
      <c r="FLJ1274" s="262"/>
      <c r="FLK1274" s="165"/>
      <c r="FLL1274" s="422"/>
      <c r="FLM1274" s="98"/>
      <c r="FLN1274" s="17"/>
      <c r="FLO1274" s="18"/>
      <c r="FLP1274" s="5"/>
      <c r="FLQ1274" s="18"/>
      <c r="FLR1274" s="76"/>
      <c r="FLS1274" s="192"/>
      <c r="FLT1274" s="114"/>
      <c r="FLU1274" s="125"/>
      <c r="FLV1274" s="15"/>
      <c r="FLW1274" s="131"/>
      <c r="FLX1274" s="131"/>
      <c r="FLY1274" s="131"/>
      <c r="FLZ1274" s="131"/>
      <c r="FMA1274" s="131"/>
      <c r="FMB1274" s="131"/>
      <c r="FMC1274" s="131"/>
      <c r="FMD1274" s="131"/>
      <c r="FME1274" s="203"/>
      <c r="FMF1274" s="203"/>
      <c r="FMG1274" s="203"/>
      <c r="FMH1274" s="357"/>
      <c r="FMI1274" s="357"/>
      <c r="FMJ1274" s="262"/>
      <c r="FMK1274" s="262"/>
      <c r="FML1274" s="262"/>
      <c r="FMM1274" s="262"/>
      <c r="FMN1274" s="262"/>
      <c r="FMO1274" s="165"/>
      <c r="FMP1274" s="422"/>
      <c r="FMQ1274" s="98"/>
      <c r="FMR1274" s="17"/>
      <c r="FMS1274" s="18"/>
      <c r="FMT1274" s="5"/>
      <c r="FMU1274" s="18"/>
      <c r="FMV1274" s="76"/>
      <c r="FMW1274" s="192"/>
      <c r="FMX1274" s="114"/>
      <c r="FMY1274" s="125"/>
      <c r="FMZ1274" s="15"/>
      <c r="FNA1274" s="131"/>
      <c r="FNB1274" s="131"/>
      <c r="FNC1274" s="131"/>
      <c r="FND1274" s="131"/>
      <c r="FNE1274" s="131"/>
      <c r="FNF1274" s="131"/>
      <c r="FNG1274" s="131"/>
      <c r="FNH1274" s="131"/>
      <c r="FNI1274" s="203"/>
      <c r="FNJ1274" s="203"/>
      <c r="FNK1274" s="203"/>
      <c r="FNL1274" s="357"/>
      <c r="FNM1274" s="357"/>
      <c r="FNN1274" s="262"/>
      <c r="FNO1274" s="262"/>
      <c r="FNP1274" s="262"/>
      <c r="FNQ1274" s="262"/>
      <c r="FNR1274" s="262"/>
      <c r="FNS1274" s="165"/>
      <c r="FNT1274" s="422"/>
      <c r="FNU1274" s="98"/>
      <c r="FNV1274" s="17"/>
      <c r="FNW1274" s="18"/>
      <c r="FNX1274" s="5"/>
      <c r="FNY1274" s="18"/>
      <c r="FNZ1274" s="76"/>
      <c r="FOA1274" s="192"/>
      <c r="FOB1274" s="114"/>
      <c r="FOC1274" s="125"/>
      <c r="FOD1274" s="15"/>
      <c r="FOE1274" s="131"/>
      <c r="FOF1274" s="131"/>
      <c r="FOG1274" s="131"/>
      <c r="FOH1274" s="131"/>
      <c r="FOI1274" s="131"/>
      <c r="FOJ1274" s="131"/>
      <c r="FOK1274" s="131"/>
      <c r="FOL1274" s="131"/>
      <c r="FOM1274" s="203"/>
      <c r="FON1274" s="203"/>
      <c r="FOO1274" s="203"/>
      <c r="FOP1274" s="357"/>
      <c r="FOQ1274" s="357"/>
      <c r="FOR1274" s="262"/>
      <c r="FOS1274" s="262"/>
      <c r="FOT1274" s="262"/>
      <c r="FOU1274" s="262"/>
      <c r="FOV1274" s="262"/>
      <c r="FOW1274" s="165"/>
      <c r="FOX1274" s="422"/>
      <c r="FOY1274" s="98"/>
      <c r="FOZ1274" s="17"/>
      <c r="FPA1274" s="18"/>
      <c r="FPB1274" s="5"/>
      <c r="FPC1274" s="18"/>
      <c r="FPD1274" s="76"/>
      <c r="FPE1274" s="192"/>
      <c r="FPF1274" s="114"/>
      <c r="FPG1274" s="125"/>
      <c r="FPH1274" s="15"/>
      <c r="FPI1274" s="131"/>
      <c r="FPJ1274" s="131"/>
      <c r="FPK1274" s="131"/>
      <c r="FPL1274" s="131"/>
      <c r="FPM1274" s="131"/>
      <c r="FPN1274" s="131"/>
      <c r="FPO1274" s="131"/>
      <c r="FPP1274" s="131"/>
      <c r="FPQ1274" s="203"/>
      <c r="FPR1274" s="203"/>
      <c r="FPS1274" s="203"/>
      <c r="FPT1274" s="357"/>
      <c r="FPU1274" s="357"/>
      <c r="FPV1274" s="262"/>
      <c r="FPW1274" s="262"/>
      <c r="FPX1274" s="262"/>
      <c r="FPY1274" s="262"/>
      <c r="FPZ1274" s="262"/>
      <c r="FQA1274" s="165"/>
      <c r="FQB1274" s="422"/>
      <c r="FQC1274" s="98"/>
      <c r="FQD1274" s="17"/>
      <c r="FQE1274" s="18"/>
      <c r="FQF1274" s="5"/>
      <c r="FQG1274" s="18"/>
      <c r="FQH1274" s="76"/>
      <c r="FQI1274" s="192"/>
      <c r="FQJ1274" s="114"/>
      <c r="FQK1274" s="125"/>
      <c r="FQL1274" s="15"/>
      <c r="FQM1274" s="131"/>
      <c r="FQN1274" s="131"/>
      <c r="FQO1274" s="131"/>
      <c r="FQP1274" s="131"/>
      <c r="FQQ1274" s="131"/>
      <c r="FQR1274" s="131"/>
      <c r="FQS1274" s="131"/>
      <c r="FQT1274" s="131"/>
      <c r="FQU1274" s="203"/>
      <c r="FQV1274" s="203"/>
      <c r="FQW1274" s="203"/>
      <c r="FQX1274" s="357"/>
      <c r="FQY1274" s="357"/>
      <c r="FQZ1274" s="262"/>
      <c r="FRA1274" s="262"/>
      <c r="FRB1274" s="262"/>
      <c r="FRC1274" s="262"/>
      <c r="FRD1274" s="262"/>
      <c r="FRE1274" s="165"/>
      <c r="FRF1274" s="422"/>
      <c r="FRG1274" s="98"/>
      <c r="FRH1274" s="17"/>
      <c r="FRI1274" s="18"/>
      <c r="FRJ1274" s="5"/>
      <c r="FRK1274" s="18"/>
      <c r="FRL1274" s="76"/>
      <c r="FRM1274" s="192"/>
      <c r="FRN1274" s="114"/>
      <c r="FRO1274" s="125"/>
      <c r="FRP1274" s="15"/>
      <c r="FRQ1274" s="131"/>
      <c r="FRR1274" s="131"/>
      <c r="FRS1274" s="131"/>
      <c r="FRT1274" s="131"/>
      <c r="FRU1274" s="131"/>
      <c r="FRV1274" s="131"/>
      <c r="FRW1274" s="131"/>
      <c r="FRX1274" s="131"/>
      <c r="FRY1274" s="203"/>
      <c r="FRZ1274" s="203"/>
      <c r="FSA1274" s="203"/>
      <c r="FSB1274" s="357"/>
      <c r="FSC1274" s="357"/>
      <c r="FSD1274" s="262"/>
      <c r="FSE1274" s="262"/>
      <c r="FSF1274" s="262"/>
      <c r="FSG1274" s="262"/>
      <c r="FSH1274" s="262"/>
      <c r="FSI1274" s="165"/>
      <c r="FSJ1274" s="422"/>
      <c r="FSK1274" s="98"/>
      <c r="FSL1274" s="17"/>
      <c r="FSM1274" s="18"/>
      <c r="FSN1274" s="5"/>
      <c r="FSO1274" s="18"/>
      <c r="FSP1274" s="76"/>
      <c r="FSQ1274" s="192"/>
      <c r="FSR1274" s="114"/>
      <c r="FSS1274" s="125"/>
      <c r="FST1274" s="15"/>
      <c r="FSU1274" s="131"/>
      <c r="FSV1274" s="131"/>
      <c r="FSW1274" s="131"/>
      <c r="FSX1274" s="131"/>
      <c r="FSY1274" s="131"/>
      <c r="FSZ1274" s="131"/>
      <c r="FTA1274" s="131"/>
      <c r="FTB1274" s="131"/>
      <c r="FTC1274" s="203"/>
      <c r="FTD1274" s="203"/>
      <c r="FTE1274" s="203"/>
      <c r="FTF1274" s="357"/>
      <c r="FTG1274" s="357"/>
      <c r="FTH1274" s="262"/>
      <c r="FTI1274" s="262"/>
      <c r="FTJ1274" s="262"/>
      <c r="FTK1274" s="262"/>
      <c r="FTL1274" s="262"/>
      <c r="FTM1274" s="165"/>
      <c r="FTN1274" s="422"/>
      <c r="FTO1274" s="98"/>
      <c r="FTP1274" s="17"/>
      <c r="FTQ1274" s="18"/>
      <c r="FTR1274" s="5"/>
      <c r="FTS1274" s="18"/>
      <c r="FTT1274" s="76"/>
      <c r="FTU1274" s="192"/>
      <c r="FTV1274" s="114"/>
      <c r="FTW1274" s="125"/>
      <c r="FTX1274" s="15"/>
      <c r="FTY1274" s="131"/>
      <c r="FTZ1274" s="131"/>
      <c r="FUA1274" s="131"/>
      <c r="FUB1274" s="131"/>
      <c r="FUC1274" s="131"/>
      <c r="FUD1274" s="131"/>
      <c r="FUE1274" s="131"/>
      <c r="FUF1274" s="131"/>
      <c r="FUG1274" s="203"/>
      <c r="FUH1274" s="203"/>
      <c r="FUI1274" s="203"/>
      <c r="FUJ1274" s="357"/>
      <c r="FUK1274" s="357"/>
      <c r="FUL1274" s="262"/>
      <c r="FUM1274" s="262"/>
      <c r="FUN1274" s="262"/>
      <c r="FUO1274" s="262"/>
      <c r="FUP1274" s="262"/>
      <c r="FUQ1274" s="165"/>
      <c r="FUR1274" s="422"/>
      <c r="FUS1274" s="98"/>
      <c r="FUT1274" s="17"/>
      <c r="FUU1274" s="18"/>
      <c r="FUV1274" s="5"/>
      <c r="FUW1274" s="18"/>
      <c r="FUX1274" s="76"/>
      <c r="FUY1274" s="192"/>
      <c r="FUZ1274" s="114"/>
      <c r="FVA1274" s="125"/>
      <c r="FVB1274" s="15"/>
      <c r="FVC1274" s="131"/>
      <c r="FVD1274" s="131"/>
      <c r="FVE1274" s="131"/>
      <c r="FVF1274" s="131"/>
      <c r="FVG1274" s="131"/>
      <c r="FVH1274" s="131"/>
      <c r="FVI1274" s="131"/>
      <c r="FVJ1274" s="131"/>
      <c r="FVK1274" s="203"/>
      <c r="FVL1274" s="203"/>
      <c r="FVM1274" s="203"/>
      <c r="FVN1274" s="357"/>
      <c r="FVO1274" s="357"/>
      <c r="FVP1274" s="262"/>
      <c r="FVQ1274" s="262"/>
      <c r="FVR1274" s="262"/>
      <c r="FVS1274" s="262"/>
      <c r="FVT1274" s="262"/>
      <c r="FVU1274" s="165"/>
      <c r="FVV1274" s="422"/>
      <c r="FVW1274" s="98"/>
      <c r="FVX1274" s="17"/>
      <c r="FVY1274" s="18"/>
      <c r="FVZ1274" s="5"/>
      <c r="FWA1274" s="18"/>
      <c r="FWB1274" s="76"/>
      <c r="FWC1274" s="192"/>
      <c r="FWD1274" s="114"/>
      <c r="FWE1274" s="125"/>
      <c r="FWF1274" s="15"/>
      <c r="FWG1274" s="131"/>
      <c r="FWH1274" s="131"/>
      <c r="FWI1274" s="131"/>
      <c r="FWJ1274" s="131"/>
      <c r="FWK1274" s="131"/>
      <c r="FWL1274" s="131"/>
      <c r="FWM1274" s="131"/>
      <c r="FWN1274" s="131"/>
      <c r="FWO1274" s="203"/>
      <c r="FWP1274" s="203"/>
      <c r="FWQ1274" s="203"/>
      <c r="FWR1274" s="357"/>
      <c r="FWS1274" s="357"/>
      <c r="FWT1274" s="262"/>
      <c r="FWU1274" s="262"/>
      <c r="FWV1274" s="262"/>
      <c r="FWW1274" s="262"/>
      <c r="FWX1274" s="262"/>
      <c r="FWY1274" s="165"/>
      <c r="FWZ1274" s="422"/>
      <c r="FXA1274" s="98"/>
      <c r="FXB1274" s="17"/>
      <c r="FXC1274" s="18"/>
      <c r="FXD1274" s="5"/>
      <c r="FXE1274" s="18"/>
      <c r="FXF1274" s="76"/>
      <c r="FXG1274" s="192"/>
      <c r="FXH1274" s="114"/>
      <c r="FXI1274" s="125"/>
      <c r="FXJ1274" s="15"/>
      <c r="FXK1274" s="131"/>
      <c r="FXL1274" s="131"/>
      <c r="FXM1274" s="131"/>
      <c r="FXN1274" s="131"/>
      <c r="FXO1274" s="131"/>
      <c r="FXP1274" s="131"/>
      <c r="FXQ1274" s="131"/>
      <c r="FXR1274" s="131"/>
      <c r="FXS1274" s="203"/>
      <c r="FXT1274" s="203"/>
      <c r="FXU1274" s="203"/>
      <c r="FXV1274" s="357"/>
      <c r="FXW1274" s="357"/>
      <c r="FXX1274" s="262"/>
      <c r="FXY1274" s="262"/>
      <c r="FXZ1274" s="262"/>
      <c r="FYA1274" s="262"/>
      <c r="FYB1274" s="262"/>
      <c r="FYC1274" s="165"/>
      <c r="FYD1274" s="422"/>
      <c r="FYE1274" s="98"/>
      <c r="FYF1274" s="17"/>
      <c r="FYG1274" s="18"/>
      <c r="FYH1274" s="5"/>
      <c r="FYI1274" s="18"/>
      <c r="FYJ1274" s="76"/>
      <c r="FYK1274" s="192"/>
      <c r="FYL1274" s="114"/>
      <c r="FYM1274" s="125"/>
      <c r="FYN1274" s="15"/>
      <c r="FYO1274" s="131"/>
      <c r="FYP1274" s="131"/>
      <c r="FYQ1274" s="131"/>
      <c r="FYR1274" s="131"/>
      <c r="FYS1274" s="131"/>
      <c r="FYT1274" s="131"/>
      <c r="FYU1274" s="131"/>
      <c r="FYV1274" s="131"/>
      <c r="FYW1274" s="203"/>
      <c r="FYX1274" s="203"/>
      <c r="FYY1274" s="203"/>
      <c r="FYZ1274" s="357"/>
      <c r="FZA1274" s="357"/>
      <c r="FZB1274" s="262"/>
      <c r="FZC1274" s="262"/>
      <c r="FZD1274" s="262"/>
      <c r="FZE1274" s="262"/>
      <c r="FZF1274" s="262"/>
      <c r="FZG1274" s="165"/>
      <c r="FZH1274" s="422"/>
      <c r="FZI1274" s="98"/>
      <c r="FZJ1274" s="17"/>
      <c r="FZK1274" s="18"/>
      <c r="FZL1274" s="5"/>
      <c r="FZM1274" s="18"/>
      <c r="FZN1274" s="76"/>
      <c r="FZO1274" s="192"/>
      <c r="FZP1274" s="114"/>
      <c r="FZQ1274" s="125"/>
      <c r="FZR1274" s="15"/>
      <c r="FZS1274" s="131"/>
      <c r="FZT1274" s="131"/>
      <c r="FZU1274" s="131"/>
      <c r="FZV1274" s="131"/>
      <c r="FZW1274" s="131"/>
      <c r="FZX1274" s="131"/>
      <c r="FZY1274" s="131"/>
      <c r="FZZ1274" s="131"/>
      <c r="GAA1274" s="203"/>
      <c r="GAB1274" s="203"/>
      <c r="GAC1274" s="203"/>
      <c r="GAD1274" s="357"/>
      <c r="GAE1274" s="357"/>
      <c r="GAF1274" s="262"/>
      <c r="GAG1274" s="262"/>
      <c r="GAH1274" s="262"/>
      <c r="GAI1274" s="262"/>
      <c r="GAJ1274" s="262"/>
      <c r="GAK1274" s="165"/>
      <c r="GAL1274" s="422"/>
      <c r="GAM1274" s="98"/>
      <c r="GAN1274" s="17"/>
      <c r="GAO1274" s="18"/>
      <c r="GAP1274" s="5"/>
      <c r="GAQ1274" s="18"/>
      <c r="GAR1274" s="76"/>
      <c r="GAS1274" s="192"/>
      <c r="GAT1274" s="114"/>
      <c r="GAU1274" s="125"/>
      <c r="GAV1274" s="15"/>
      <c r="GAW1274" s="131"/>
      <c r="GAX1274" s="131"/>
      <c r="GAY1274" s="131"/>
      <c r="GAZ1274" s="131"/>
      <c r="GBA1274" s="131"/>
      <c r="GBB1274" s="131"/>
      <c r="GBC1274" s="131"/>
      <c r="GBD1274" s="131"/>
      <c r="GBE1274" s="203"/>
      <c r="GBF1274" s="203"/>
      <c r="GBG1274" s="203"/>
      <c r="GBH1274" s="357"/>
      <c r="GBI1274" s="357"/>
      <c r="GBJ1274" s="262"/>
      <c r="GBK1274" s="262"/>
      <c r="GBL1274" s="262"/>
      <c r="GBM1274" s="262"/>
      <c r="GBN1274" s="262"/>
      <c r="GBO1274" s="165"/>
      <c r="GBP1274" s="422"/>
      <c r="GBQ1274" s="98"/>
      <c r="GBR1274" s="17"/>
      <c r="GBS1274" s="18"/>
      <c r="GBT1274" s="5"/>
      <c r="GBU1274" s="18"/>
      <c r="GBV1274" s="76"/>
      <c r="GBW1274" s="192"/>
      <c r="GBX1274" s="114"/>
      <c r="GBY1274" s="125"/>
      <c r="GBZ1274" s="15"/>
      <c r="GCA1274" s="131"/>
      <c r="GCB1274" s="131"/>
      <c r="GCC1274" s="131"/>
      <c r="GCD1274" s="131"/>
      <c r="GCE1274" s="131"/>
      <c r="GCF1274" s="131"/>
      <c r="GCG1274" s="131"/>
      <c r="GCH1274" s="131"/>
      <c r="GCI1274" s="203"/>
      <c r="GCJ1274" s="203"/>
      <c r="GCK1274" s="203"/>
      <c r="GCL1274" s="357"/>
      <c r="GCM1274" s="357"/>
      <c r="GCN1274" s="262"/>
      <c r="GCO1274" s="262"/>
      <c r="GCP1274" s="262"/>
      <c r="GCQ1274" s="262"/>
      <c r="GCR1274" s="262"/>
      <c r="GCS1274" s="165"/>
      <c r="GCT1274" s="422"/>
      <c r="GCU1274" s="98"/>
      <c r="GCV1274" s="17"/>
      <c r="GCW1274" s="18"/>
      <c r="GCX1274" s="5"/>
      <c r="GCY1274" s="18"/>
      <c r="GCZ1274" s="76"/>
      <c r="GDA1274" s="192"/>
      <c r="GDB1274" s="114"/>
      <c r="GDC1274" s="125"/>
      <c r="GDD1274" s="15"/>
      <c r="GDE1274" s="131"/>
      <c r="GDF1274" s="131"/>
      <c r="GDG1274" s="131"/>
      <c r="GDH1274" s="131"/>
      <c r="GDI1274" s="131"/>
      <c r="GDJ1274" s="131"/>
      <c r="GDK1274" s="131"/>
      <c r="GDL1274" s="131"/>
      <c r="GDM1274" s="203"/>
      <c r="GDN1274" s="203"/>
      <c r="GDO1274" s="203"/>
      <c r="GDP1274" s="357"/>
      <c r="GDQ1274" s="357"/>
      <c r="GDR1274" s="262"/>
      <c r="GDS1274" s="262"/>
      <c r="GDT1274" s="262"/>
      <c r="GDU1274" s="262"/>
      <c r="GDV1274" s="262"/>
      <c r="GDW1274" s="165"/>
      <c r="GDX1274" s="422"/>
      <c r="GDY1274" s="98"/>
      <c r="GDZ1274" s="17"/>
      <c r="GEA1274" s="18"/>
      <c r="GEB1274" s="5"/>
      <c r="GEC1274" s="18"/>
      <c r="GED1274" s="76"/>
      <c r="GEE1274" s="192"/>
      <c r="GEF1274" s="114"/>
      <c r="GEG1274" s="125"/>
      <c r="GEH1274" s="15"/>
      <c r="GEI1274" s="131"/>
      <c r="GEJ1274" s="131"/>
      <c r="GEK1274" s="131"/>
      <c r="GEL1274" s="131"/>
      <c r="GEM1274" s="131"/>
      <c r="GEN1274" s="131"/>
      <c r="GEO1274" s="131"/>
      <c r="GEP1274" s="131"/>
      <c r="GEQ1274" s="203"/>
      <c r="GER1274" s="203"/>
      <c r="GES1274" s="203"/>
      <c r="GET1274" s="357"/>
      <c r="GEU1274" s="357"/>
      <c r="GEV1274" s="262"/>
      <c r="GEW1274" s="262"/>
      <c r="GEX1274" s="262"/>
      <c r="GEY1274" s="262"/>
      <c r="GEZ1274" s="262"/>
      <c r="GFA1274" s="165"/>
      <c r="GFB1274" s="422"/>
      <c r="GFC1274" s="98"/>
      <c r="GFD1274" s="17"/>
      <c r="GFE1274" s="18"/>
      <c r="GFF1274" s="5"/>
      <c r="GFG1274" s="18"/>
      <c r="GFH1274" s="76"/>
      <c r="GFI1274" s="192"/>
      <c r="GFJ1274" s="114"/>
      <c r="GFK1274" s="125"/>
      <c r="GFL1274" s="15"/>
      <c r="GFM1274" s="131"/>
      <c r="GFN1274" s="131"/>
      <c r="GFO1274" s="131"/>
      <c r="GFP1274" s="131"/>
      <c r="GFQ1274" s="131"/>
      <c r="GFR1274" s="131"/>
      <c r="GFS1274" s="131"/>
      <c r="GFT1274" s="131"/>
      <c r="GFU1274" s="203"/>
      <c r="GFV1274" s="203"/>
      <c r="GFW1274" s="203"/>
      <c r="GFX1274" s="357"/>
      <c r="GFY1274" s="357"/>
      <c r="GFZ1274" s="262"/>
      <c r="GGA1274" s="262"/>
      <c r="GGB1274" s="262"/>
      <c r="GGC1274" s="262"/>
      <c r="GGD1274" s="262"/>
      <c r="GGE1274" s="165"/>
      <c r="GGF1274" s="422"/>
      <c r="GGG1274" s="98"/>
      <c r="GGH1274" s="17"/>
      <c r="GGI1274" s="18"/>
      <c r="GGJ1274" s="5"/>
      <c r="GGK1274" s="18"/>
      <c r="GGL1274" s="76"/>
      <c r="GGM1274" s="192"/>
      <c r="GGN1274" s="114"/>
      <c r="GGO1274" s="125"/>
      <c r="GGP1274" s="15"/>
      <c r="GGQ1274" s="131"/>
      <c r="GGR1274" s="131"/>
      <c r="GGS1274" s="131"/>
      <c r="GGT1274" s="131"/>
      <c r="GGU1274" s="131"/>
      <c r="GGV1274" s="131"/>
      <c r="GGW1274" s="131"/>
      <c r="GGX1274" s="131"/>
      <c r="GGY1274" s="203"/>
      <c r="GGZ1274" s="203"/>
      <c r="GHA1274" s="203"/>
      <c r="GHB1274" s="357"/>
      <c r="GHC1274" s="357"/>
      <c r="GHD1274" s="262"/>
      <c r="GHE1274" s="262"/>
      <c r="GHF1274" s="262"/>
      <c r="GHG1274" s="262"/>
      <c r="GHH1274" s="262"/>
      <c r="GHI1274" s="165"/>
      <c r="GHJ1274" s="422"/>
      <c r="GHK1274" s="98"/>
      <c r="GHL1274" s="17"/>
      <c r="GHM1274" s="18"/>
      <c r="GHN1274" s="5"/>
      <c r="GHO1274" s="18"/>
      <c r="GHP1274" s="76"/>
      <c r="GHQ1274" s="192"/>
      <c r="GHR1274" s="114"/>
      <c r="GHS1274" s="125"/>
      <c r="GHT1274" s="15"/>
      <c r="GHU1274" s="131"/>
      <c r="GHV1274" s="131"/>
      <c r="GHW1274" s="131"/>
      <c r="GHX1274" s="131"/>
      <c r="GHY1274" s="131"/>
      <c r="GHZ1274" s="131"/>
      <c r="GIA1274" s="131"/>
      <c r="GIB1274" s="131"/>
      <c r="GIC1274" s="203"/>
      <c r="GID1274" s="203"/>
      <c r="GIE1274" s="203"/>
      <c r="GIF1274" s="357"/>
      <c r="GIG1274" s="357"/>
      <c r="GIH1274" s="262"/>
      <c r="GII1274" s="262"/>
      <c r="GIJ1274" s="262"/>
      <c r="GIK1274" s="262"/>
      <c r="GIL1274" s="262"/>
      <c r="GIM1274" s="165"/>
      <c r="GIN1274" s="422"/>
      <c r="GIO1274" s="98"/>
      <c r="GIP1274" s="17"/>
      <c r="GIQ1274" s="18"/>
      <c r="GIR1274" s="5"/>
      <c r="GIS1274" s="18"/>
      <c r="GIT1274" s="76"/>
      <c r="GIU1274" s="192"/>
      <c r="GIV1274" s="114"/>
      <c r="GIW1274" s="125"/>
      <c r="GIX1274" s="15"/>
      <c r="GIY1274" s="131"/>
      <c r="GIZ1274" s="131"/>
      <c r="GJA1274" s="131"/>
      <c r="GJB1274" s="131"/>
      <c r="GJC1274" s="131"/>
      <c r="GJD1274" s="131"/>
      <c r="GJE1274" s="131"/>
      <c r="GJF1274" s="131"/>
      <c r="GJG1274" s="203"/>
      <c r="GJH1274" s="203"/>
      <c r="GJI1274" s="203"/>
      <c r="GJJ1274" s="357"/>
      <c r="GJK1274" s="357"/>
      <c r="GJL1274" s="262"/>
      <c r="GJM1274" s="262"/>
      <c r="GJN1274" s="262"/>
      <c r="GJO1274" s="262"/>
      <c r="GJP1274" s="262"/>
      <c r="GJQ1274" s="165"/>
      <c r="GJR1274" s="422"/>
      <c r="GJS1274" s="98"/>
      <c r="GJT1274" s="17"/>
      <c r="GJU1274" s="18"/>
      <c r="GJV1274" s="5"/>
      <c r="GJW1274" s="18"/>
      <c r="GJX1274" s="76"/>
      <c r="GJY1274" s="192"/>
      <c r="GJZ1274" s="114"/>
      <c r="GKA1274" s="125"/>
      <c r="GKB1274" s="15"/>
      <c r="GKC1274" s="131"/>
      <c r="GKD1274" s="131"/>
      <c r="GKE1274" s="131"/>
      <c r="GKF1274" s="131"/>
      <c r="GKG1274" s="131"/>
      <c r="GKH1274" s="131"/>
      <c r="GKI1274" s="131"/>
      <c r="GKJ1274" s="131"/>
      <c r="GKK1274" s="203"/>
      <c r="GKL1274" s="203"/>
      <c r="GKM1274" s="203"/>
      <c r="GKN1274" s="357"/>
      <c r="GKO1274" s="357"/>
      <c r="GKP1274" s="262"/>
      <c r="GKQ1274" s="262"/>
      <c r="GKR1274" s="262"/>
      <c r="GKS1274" s="262"/>
      <c r="GKT1274" s="262"/>
      <c r="GKU1274" s="165"/>
      <c r="GKV1274" s="422"/>
      <c r="GKW1274" s="98"/>
      <c r="GKX1274" s="17"/>
      <c r="GKY1274" s="18"/>
      <c r="GKZ1274" s="5"/>
      <c r="GLA1274" s="18"/>
      <c r="GLB1274" s="76"/>
      <c r="GLC1274" s="192"/>
      <c r="GLD1274" s="114"/>
      <c r="GLE1274" s="125"/>
      <c r="GLF1274" s="15"/>
      <c r="GLG1274" s="131"/>
      <c r="GLH1274" s="131"/>
      <c r="GLI1274" s="131"/>
      <c r="GLJ1274" s="131"/>
      <c r="GLK1274" s="131"/>
      <c r="GLL1274" s="131"/>
      <c r="GLM1274" s="131"/>
      <c r="GLN1274" s="131"/>
      <c r="GLO1274" s="203"/>
      <c r="GLP1274" s="203"/>
      <c r="GLQ1274" s="203"/>
      <c r="GLR1274" s="357"/>
      <c r="GLS1274" s="357"/>
      <c r="GLT1274" s="262"/>
      <c r="GLU1274" s="262"/>
      <c r="GLV1274" s="262"/>
      <c r="GLW1274" s="262"/>
      <c r="GLX1274" s="262"/>
      <c r="GLY1274" s="165"/>
      <c r="GLZ1274" s="422"/>
      <c r="GMA1274" s="98"/>
      <c r="GMB1274" s="17"/>
      <c r="GMC1274" s="18"/>
      <c r="GMD1274" s="5"/>
      <c r="GME1274" s="18"/>
      <c r="GMF1274" s="76"/>
      <c r="GMG1274" s="192"/>
      <c r="GMH1274" s="114"/>
      <c r="GMI1274" s="125"/>
      <c r="GMJ1274" s="15"/>
      <c r="GMK1274" s="131"/>
      <c r="GML1274" s="131"/>
      <c r="GMM1274" s="131"/>
      <c r="GMN1274" s="131"/>
      <c r="GMO1274" s="131"/>
      <c r="GMP1274" s="131"/>
      <c r="GMQ1274" s="131"/>
      <c r="GMR1274" s="131"/>
      <c r="GMS1274" s="203"/>
      <c r="GMT1274" s="203"/>
      <c r="GMU1274" s="203"/>
      <c r="GMV1274" s="357"/>
      <c r="GMW1274" s="357"/>
      <c r="GMX1274" s="262"/>
      <c r="GMY1274" s="262"/>
      <c r="GMZ1274" s="262"/>
      <c r="GNA1274" s="262"/>
      <c r="GNB1274" s="262"/>
      <c r="GNC1274" s="165"/>
      <c r="GND1274" s="422"/>
      <c r="GNE1274" s="98"/>
      <c r="GNF1274" s="17"/>
      <c r="GNG1274" s="18"/>
      <c r="GNH1274" s="5"/>
      <c r="GNI1274" s="18"/>
      <c r="GNJ1274" s="76"/>
      <c r="GNK1274" s="192"/>
      <c r="GNL1274" s="114"/>
      <c r="GNM1274" s="125"/>
      <c r="GNN1274" s="15"/>
      <c r="GNO1274" s="131"/>
      <c r="GNP1274" s="131"/>
      <c r="GNQ1274" s="131"/>
      <c r="GNR1274" s="131"/>
      <c r="GNS1274" s="131"/>
      <c r="GNT1274" s="131"/>
      <c r="GNU1274" s="131"/>
      <c r="GNV1274" s="131"/>
      <c r="GNW1274" s="203"/>
      <c r="GNX1274" s="203"/>
      <c r="GNY1274" s="203"/>
      <c r="GNZ1274" s="357"/>
      <c r="GOA1274" s="357"/>
      <c r="GOB1274" s="262"/>
      <c r="GOC1274" s="262"/>
      <c r="GOD1274" s="262"/>
      <c r="GOE1274" s="262"/>
      <c r="GOF1274" s="262"/>
      <c r="GOG1274" s="165"/>
      <c r="GOH1274" s="422"/>
      <c r="GOI1274" s="98"/>
      <c r="GOJ1274" s="17"/>
      <c r="GOK1274" s="18"/>
      <c r="GOL1274" s="5"/>
      <c r="GOM1274" s="18"/>
      <c r="GON1274" s="76"/>
      <c r="GOO1274" s="192"/>
      <c r="GOP1274" s="114"/>
      <c r="GOQ1274" s="125"/>
      <c r="GOR1274" s="15"/>
      <c r="GOS1274" s="131"/>
      <c r="GOT1274" s="131"/>
      <c r="GOU1274" s="131"/>
      <c r="GOV1274" s="131"/>
      <c r="GOW1274" s="131"/>
      <c r="GOX1274" s="131"/>
      <c r="GOY1274" s="131"/>
      <c r="GOZ1274" s="131"/>
      <c r="GPA1274" s="203"/>
      <c r="GPB1274" s="203"/>
      <c r="GPC1274" s="203"/>
      <c r="GPD1274" s="357"/>
      <c r="GPE1274" s="357"/>
      <c r="GPF1274" s="262"/>
      <c r="GPG1274" s="262"/>
      <c r="GPH1274" s="262"/>
      <c r="GPI1274" s="262"/>
      <c r="GPJ1274" s="262"/>
      <c r="GPK1274" s="165"/>
      <c r="GPL1274" s="422"/>
      <c r="GPM1274" s="98"/>
      <c r="GPN1274" s="17"/>
      <c r="GPO1274" s="18"/>
      <c r="GPP1274" s="5"/>
      <c r="GPQ1274" s="18"/>
      <c r="GPR1274" s="76"/>
      <c r="GPS1274" s="192"/>
      <c r="GPT1274" s="114"/>
      <c r="GPU1274" s="125"/>
      <c r="GPV1274" s="15"/>
      <c r="GPW1274" s="131"/>
      <c r="GPX1274" s="131"/>
      <c r="GPY1274" s="131"/>
      <c r="GPZ1274" s="131"/>
      <c r="GQA1274" s="131"/>
      <c r="GQB1274" s="131"/>
      <c r="GQC1274" s="131"/>
      <c r="GQD1274" s="131"/>
      <c r="GQE1274" s="203"/>
      <c r="GQF1274" s="203"/>
      <c r="GQG1274" s="203"/>
      <c r="GQH1274" s="357"/>
      <c r="GQI1274" s="357"/>
      <c r="GQJ1274" s="262"/>
      <c r="GQK1274" s="262"/>
      <c r="GQL1274" s="262"/>
      <c r="GQM1274" s="262"/>
      <c r="GQN1274" s="262"/>
      <c r="GQO1274" s="165"/>
      <c r="GQP1274" s="422"/>
      <c r="GQQ1274" s="98"/>
      <c r="GQR1274" s="17"/>
      <c r="GQS1274" s="18"/>
      <c r="GQT1274" s="5"/>
      <c r="GQU1274" s="18"/>
      <c r="GQV1274" s="76"/>
      <c r="GQW1274" s="192"/>
      <c r="GQX1274" s="114"/>
      <c r="GQY1274" s="125"/>
      <c r="GQZ1274" s="15"/>
      <c r="GRA1274" s="131"/>
      <c r="GRB1274" s="131"/>
      <c r="GRC1274" s="131"/>
      <c r="GRD1274" s="131"/>
      <c r="GRE1274" s="131"/>
      <c r="GRF1274" s="131"/>
      <c r="GRG1274" s="131"/>
      <c r="GRH1274" s="131"/>
      <c r="GRI1274" s="203"/>
      <c r="GRJ1274" s="203"/>
      <c r="GRK1274" s="203"/>
      <c r="GRL1274" s="357"/>
      <c r="GRM1274" s="357"/>
      <c r="GRN1274" s="262"/>
      <c r="GRO1274" s="262"/>
      <c r="GRP1274" s="262"/>
      <c r="GRQ1274" s="262"/>
      <c r="GRR1274" s="262"/>
      <c r="GRS1274" s="165"/>
      <c r="GRT1274" s="422"/>
      <c r="GRU1274" s="98"/>
      <c r="GRV1274" s="17"/>
      <c r="GRW1274" s="18"/>
      <c r="GRX1274" s="5"/>
      <c r="GRY1274" s="18"/>
      <c r="GRZ1274" s="76"/>
      <c r="GSA1274" s="192"/>
      <c r="GSB1274" s="114"/>
      <c r="GSC1274" s="125"/>
      <c r="GSD1274" s="15"/>
      <c r="GSE1274" s="131"/>
      <c r="GSF1274" s="131"/>
      <c r="GSG1274" s="131"/>
      <c r="GSH1274" s="131"/>
      <c r="GSI1274" s="131"/>
      <c r="GSJ1274" s="131"/>
      <c r="GSK1274" s="131"/>
      <c r="GSL1274" s="131"/>
      <c r="GSM1274" s="203"/>
      <c r="GSN1274" s="203"/>
      <c r="GSO1274" s="203"/>
      <c r="GSP1274" s="357"/>
      <c r="GSQ1274" s="357"/>
      <c r="GSR1274" s="262"/>
      <c r="GSS1274" s="262"/>
      <c r="GST1274" s="262"/>
      <c r="GSU1274" s="262"/>
      <c r="GSV1274" s="262"/>
      <c r="GSW1274" s="165"/>
      <c r="GSX1274" s="422"/>
      <c r="GSY1274" s="98"/>
      <c r="GSZ1274" s="17"/>
      <c r="GTA1274" s="18"/>
      <c r="GTB1274" s="5"/>
      <c r="GTC1274" s="18"/>
      <c r="GTD1274" s="76"/>
      <c r="GTE1274" s="192"/>
      <c r="GTF1274" s="114"/>
      <c r="GTG1274" s="125"/>
      <c r="GTH1274" s="15"/>
      <c r="GTI1274" s="131"/>
      <c r="GTJ1274" s="131"/>
      <c r="GTK1274" s="131"/>
      <c r="GTL1274" s="131"/>
      <c r="GTM1274" s="131"/>
      <c r="GTN1274" s="131"/>
      <c r="GTO1274" s="131"/>
      <c r="GTP1274" s="131"/>
      <c r="GTQ1274" s="203"/>
      <c r="GTR1274" s="203"/>
      <c r="GTS1274" s="203"/>
      <c r="GTT1274" s="357"/>
      <c r="GTU1274" s="357"/>
      <c r="GTV1274" s="262"/>
      <c r="GTW1274" s="262"/>
      <c r="GTX1274" s="262"/>
      <c r="GTY1274" s="262"/>
      <c r="GTZ1274" s="262"/>
      <c r="GUA1274" s="165"/>
      <c r="GUB1274" s="422"/>
      <c r="GUC1274" s="98"/>
      <c r="GUD1274" s="17"/>
      <c r="GUE1274" s="18"/>
      <c r="GUF1274" s="5"/>
      <c r="GUG1274" s="18"/>
      <c r="GUH1274" s="76"/>
      <c r="GUI1274" s="192"/>
      <c r="GUJ1274" s="114"/>
      <c r="GUK1274" s="125"/>
      <c r="GUL1274" s="15"/>
      <c r="GUM1274" s="131"/>
      <c r="GUN1274" s="131"/>
      <c r="GUO1274" s="131"/>
      <c r="GUP1274" s="131"/>
      <c r="GUQ1274" s="131"/>
      <c r="GUR1274" s="131"/>
      <c r="GUS1274" s="131"/>
      <c r="GUT1274" s="131"/>
      <c r="GUU1274" s="203"/>
      <c r="GUV1274" s="203"/>
      <c r="GUW1274" s="203"/>
      <c r="GUX1274" s="357"/>
      <c r="GUY1274" s="357"/>
      <c r="GUZ1274" s="262"/>
      <c r="GVA1274" s="262"/>
      <c r="GVB1274" s="262"/>
      <c r="GVC1274" s="262"/>
      <c r="GVD1274" s="262"/>
      <c r="GVE1274" s="165"/>
      <c r="GVF1274" s="422"/>
      <c r="GVG1274" s="98"/>
      <c r="GVH1274" s="17"/>
      <c r="GVI1274" s="18"/>
      <c r="GVJ1274" s="5"/>
      <c r="GVK1274" s="18"/>
      <c r="GVL1274" s="76"/>
      <c r="GVM1274" s="192"/>
      <c r="GVN1274" s="114"/>
      <c r="GVO1274" s="125"/>
      <c r="GVP1274" s="15"/>
      <c r="GVQ1274" s="131"/>
      <c r="GVR1274" s="131"/>
      <c r="GVS1274" s="131"/>
      <c r="GVT1274" s="131"/>
      <c r="GVU1274" s="131"/>
      <c r="GVV1274" s="131"/>
      <c r="GVW1274" s="131"/>
      <c r="GVX1274" s="131"/>
      <c r="GVY1274" s="203"/>
      <c r="GVZ1274" s="203"/>
      <c r="GWA1274" s="203"/>
      <c r="GWB1274" s="357"/>
      <c r="GWC1274" s="357"/>
      <c r="GWD1274" s="262"/>
      <c r="GWE1274" s="262"/>
      <c r="GWF1274" s="262"/>
      <c r="GWG1274" s="262"/>
      <c r="GWH1274" s="262"/>
      <c r="GWI1274" s="165"/>
      <c r="GWJ1274" s="422"/>
      <c r="GWK1274" s="98"/>
      <c r="GWL1274" s="17"/>
      <c r="GWM1274" s="18"/>
      <c r="GWN1274" s="5"/>
      <c r="GWO1274" s="18"/>
      <c r="GWP1274" s="76"/>
      <c r="GWQ1274" s="192"/>
      <c r="GWR1274" s="114"/>
      <c r="GWS1274" s="125"/>
      <c r="GWT1274" s="15"/>
      <c r="GWU1274" s="131"/>
      <c r="GWV1274" s="131"/>
      <c r="GWW1274" s="131"/>
      <c r="GWX1274" s="131"/>
      <c r="GWY1274" s="131"/>
      <c r="GWZ1274" s="131"/>
      <c r="GXA1274" s="131"/>
      <c r="GXB1274" s="131"/>
      <c r="GXC1274" s="203"/>
      <c r="GXD1274" s="203"/>
      <c r="GXE1274" s="203"/>
      <c r="GXF1274" s="357"/>
      <c r="GXG1274" s="357"/>
      <c r="GXH1274" s="262"/>
      <c r="GXI1274" s="262"/>
      <c r="GXJ1274" s="262"/>
      <c r="GXK1274" s="262"/>
      <c r="GXL1274" s="262"/>
      <c r="GXM1274" s="165"/>
      <c r="GXN1274" s="422"/>
      <c r="GXO1274" s="98"/>
      <c r="GXP1274" s="17"/>
      <c r="GXQ1274" s="18"/>
      <c r="GXR1274" s="5"/>
      <c r="GXS1274" s="18"/>
      <c r="GXT1274" s="76"/>
      <c r="GXU1274" s="192"/>
      <c r="GXV1274" s="114"/>
      <c r="GXW1274" s="125"/>
      <c r="GXX1274" s="15"/>
      <c r="GXY1274" s="131"/>
      <c r="GXZ1274" s="131"/>
      <c r="GYA1274" s="131"/>
      <c r="GYB1274" s="131"/>
      <c r="GYC1274" s="131"/>
      <c r="GYD1274" s="131"/>
      <c r="GYE1274" s="131"/>
      <c r="GYF1274" s="131"/>
      <c r="GYG1274" s="203"/>
      <c r="GYH1274" s="203"/>
      <c r="GYI1274" s="203"/>
      <c r="GYJ1274" s="357"/>
      <c r="GYK1274" s="357"/>
      <c r="GYL1274" s="262"/>
      <c r="GYM1274" s="262"/>
      <c r="GYN1274" s="262"/>
      <c r="GYO1274" s="262"/>
      <c r="GYP1274" s="262"/>
      <c r="GYQ1274" s="165"/>
      <c r="GYR1274" s="422"/>
      <c r="GYS1274" s="98"/>
      <c r="GYT1274" s="17"/>
      <c r="GYU1274" s="18"/>
      <c r="GYV1274" s="5"/>
      <c r="GYW1274" s="18"/>
      <c r="GYX1274" s="76"/>
      <c r="GYY1274" s="192"/>
      <c r="GYZ1274" s="114"/>
      <c r="GZA1274" s="125"/>
      <c r="GZB1274" s="15"/>
      <c r="GZC1274" s="131"/>
      <c r="GZD1274" s="131"/>
      <c r="GZE1274" s="131"/>
      <c r="GZF1274" s="131"/>
      <c r="GZG1274" s="131"/>
      <c r="GZH1274" s="131"/>
      <c r="GZI1274" s="131"/>
      <c r="GZJ1274" s="131"/>
      <c r="GZK1274" s="203"/>
      <c r="GZL1274" s="203"/>
      <c r="GZM1274" s="203"/>
      <c r="GZN1274" s="357"/>
      <c r="GZO1274" s="357"/>
      <c r="GZP1274" s="262"/>
      <c r="GZQ1274" s="262"/>
      <c r="GZR1274" s="262"/>
      <c r="GZS1274" s="262"/>
      <c r="GZT1274" s="262"/>
      <c r="GZU1274" s="165"/>
      <c r="GZV1274" s="422"/>
      <c r="GZW1274" s="98"/>
      <c r="GZX1274" s="17"/>
      <c r="GZY1274" s="18"/>
      <c r="GZZ1274" s="5"/>
      <c r="HAA1274" s="18"/>
      <c r="HAB1274" s="76"/>
      <c r="HAC1274" s="192"/>
      <c r="HAD1274" s="114"/>
      <c r="HAE1274" s="125"/>
      <c r="HAF1274" s="15"/>
      <c r="HAG1274" s="131"/>
      <c r="HAH1274" s="131"/>
      <c r="HAI1274" s="131"/>
      <c r="HAJ1274" s="131"/>
      <c r="HAK1274" s="131"/>
      <c r="HAL1274" s="131"/>
      <c r="HAM1274" s="131"/>
      <c r="HAN1274" s="131"/>
      <c r="HAO1274" s="203"/>
      <c r="HAP1274" s="203"/>
      <c r="HAQ1274" s="203"/>
      <c r="HAR1274" s="357"/>
      <c r="HAS1274" s="357"/>
      <c r="HAT1274" s="262"/>
      <c r="HAU1274" s="262"/>
      <c r="HAV1274" s="262"/>
      <c r="HAW1274" s="262"/>
      <c r="HAX1274" s="262"/>
      <c r="HAY1274" s="165"/>
      <c r="HAZ1274" s="422"/>
      <c r="HBA1274" s="98"/>
      <c r="HBB1274" s="17"/>
      <c r="HBC1274" s="18"/>
      <c r="HBD1274" s="5"/>
      <c r="HBE1274" s="18"/>
      <c r="HBF1274" s="76"/>
      <c r="HBG1274" s="192"/>
      <c r="HBH1274" s="114"/>
      <c r="HBI1274" s="125"/>
      <c r="HBJ1274" s="15"/>
      <c r="HBK1274" s="131"/>
      <c r="HBL1274" s="131"/>
      <c r="HBM1274" s="131"/>
      <c r="HBN1274" s="131"/>
      <c r="HBO1274" s="131"/>
      <c r="HBP1274" s="131"/>
      <c r="HBQ1274" s="131"/>
      <c r="HBR1274" s="131"/>
      <c r="HBS1274" s="203"/>
      <c r="HBT1274" s="203"/>
      <c r="HBU1274" s="203"/>
      <c r="HBV1274" s="357"/>
      <c r="HBW1274" s="357"/>
      <c r="HBX1274" s="262"/>
      <c r="HBY1274" s="262"/>
      <c r="HBZ1274" s="262"/>
      <c r="HCA1274" s="262"/>
      <c r="HCB1274" s="262"/>
      <c r="HCC1274" s="165"/>
      <c r="HCD1274" s="422"/>
      <c r="HCE1274" s="98"/>
      <c r="HCF1274" s="17"/>
      <c r="HCG1274" s="18"/>
      <c r="HCH1274" s="5"/>
      <c r="HCI1274" s="18"/>
      <c r="HCJ1274" s="76"/>
      <c r="HCK1274" s="192"/>
      <c r="HCL1274" s="114"/>
      <c r="HCM1274" s="125"/>
      <c r="HCN1274" s="15"/>
      <c r="HCO1274" s="131"/>
      <c r="HCP1274" s="131"/>
      <c r="HCQ1274" s="131"/>
      <c r="HCR1274" s="131"/>
      <c r="HCS1274" s="131"/>
      <c r="HCT1274" s="131"/>
      <c r="HCU1274" s="131"/>
      <c r="HCV1274" s="131"/>
      <c r="HCW1274" s="203"/>
      <c r="HCX1274" s="203"/>
      <c r="HCY1274" s="203"/>
      <c r="HCZ1274" s="357"/>
      <c r="HDA1274" s="357"/>
      <c r="HDB1274" s="262"/>
      <c r="HDC1274" s="262"/>
      <c r="HDD1274" s="262"/>
      <c r="HDE1274" s="262"/>
      <c r="HDF1274" s="262"/>
      <c r="HDG1274" s="165"/>
      <c r="HDH1274" s="422"/>
      <c r="HDI1274" s="98"/>
      <c r="HDJ1274" s="17"/>
      <c r="HDK1274" s="18"/>
      <c r="HDL1274" s="5"/>
      <c r="HDM1274" s="18"/>
      <c r="HDN1274" s="76"/>
      <c r="HDO1274" s="192"/>
      <c r="HDP1274" s="114"/>
      <c r="HDQ1274" s="125"/>
      <c r="HDR1274" s="15"/>
      <c r="HDS1274" s="131"/>
      <c r="HDT1274" s="131"/>
      <c r="HDU1274" s="131"/>
      <c r="HDV1274" s="131"/>
      <c r="HDW1274" s="131"/>
      <c r="HDX1274" s="131"/>
      <c r="HDY1274" s="131"/>
      <c r="HDZ1274" s="131"/>
      <c r="HEA1274" s="203"/>
      <c r="HEB1274" s="203"/>
      <c r="HEC1274" s="203"/>
      <c r="HED1274" s="357"/>
      <c r="HEE1274" s="357"/>
      <c r="HEF1274" s="262"/>
      <c r="HEG1274" s="262"/>
      <c r="HEH1274" s="262"/>
      <c r="HEI1274" s="262"/>
      <c r="HEJ1274" s="262"/>
      <c r="HEK1274" s="165"/>
      <c r="HEL1274" s="422"/>
      <c r="HEM1274" s="98"/>
      <c r="HEN1274" s="17"/>
      <c r="HEO1274" s="18"/>
      <c r="HEP1274" s="5"/>
      <c r="HEQ1274" s="18"/>
      <c r="HER1274" s="76"/>
      <c r="HES1274" s="192"/>
      <c r="HET1274" s="114"/>
      <c r="HEU1274" s="125"/>
      <c r="HEV1274" s="15"/>
      <c r="HEW1274" s="131"/>
      <c r="HEX1274" s="131"/>
      <c r="HEY1274" s="131"/>
      <c r="HEZ1274" s="131"/>
      <c r="HFA1274" s="131"/>
      <c r="HFB1274" s="131"/>
      <c r="HFC1274" s="131"/>
      <c r="HFD1274" s="131"/>
      <c r="HFE1274" s="203"/>
      <c r="HFF1274" s="203"/>
      <c r="HFG1274" s="203"/>
      <c r="HFH1274" s="357"/>
      <c r="HFI1274" s="357"/>
      <c r="HFJ1274" s="262"/>
      <c r="HFK1274" s="262"/>
      <c r="HFL1274" s="262"/>
      <c r="HFM1274" s="262"/>
      <c r="HFN1274" s="262"/>
      <c r="HFO1274" s="165"/>
      <c r="HFP1274" s="422"/>
      <c r="HFQ1274" s="98"/>
      <c r="HFR1274" s="17"/>
      <c r="HFS1274" s="18"/>
      <c r="HFT1274" s="5"/>
      <c r="HFU1274" s="18"/>
      <c r="HFV1274" s="76"/>
      <c r="HFW1274" s="192"/>
      <c r="HFX1274" s="114"/>
      <c r="HFY1274" s="125"/>
      <c r="HFZ1274" s="15"/>
      <c r="HGA1274" s="131"/>
      <c r="HGB1274" s="131"/>
      <c r="HGC1274" s="131"/>
      <c r="HGD1274" s="131"/>
      <c r="HGE1274" s="131"/>
      <c r="HGF1274" s="131"/>
      <c r="HGG1274" s="131"/>
      <c r="HGH1274" s="131"/>
      <c r="HGI1274" s="203"/>
      <c r="HGJ1274" s="203"/>
      <c r="HGK1274" s="203"/>
      <c r="HGL1274" s="357"/>
      <c r="HGM1274" s="357"/>
      <c r="HGN1274" s="262"/>
      <c r="HGO1274" s="262"/>
      <c r="HGP1274" s="262"/>
      <c r="HGQ1274" s="262"/>
      <c r="HGR1274" s="262"/>
      <c r="HGS1274" s="165"/>
      <c r="HGT1274" s="422"/>
      <c r="HGU1274" s="98"/>
      <c r="HGV1274" s="17"/>
      <c r="HGW1274" s="18"/>
      <c r="HGX1274" s="5"/>
      <c r="HGY1274" s="18"/>
      <c r="HGZ1274" s="76"/>
      <c r="HHA1274" s="192"/>
      <c r="HHB1274" s="114"/>
      <c r="HHC1274" s="125"/>
      <c r="HHD1274" s="15"/>
      <c r="HHE1274" s="131"/>
      <c r="HHF1274" s="131"/>
      <c r="HHG1274" s="131"/>
      <c r="HHH1274" s="131"/>
      <c r="HHI1274" s="131"/>
      <c r="HHJ1274" s="131"/>
      <c r="HHK1274" s="131"/>
      <c r="HHL1274" s="131"/>
      <c r="HHM1274" s="203"/>
      <c r="HHN1274" s="203"/>
      <c r="HHO1274" s="203"/>
      <c r="HHP1274" s="357"/>
      <c r="HHQ1274" s="357"/>
      <c r="HHR1274" s="262"/>
      <c r="HHS1274" s="262"/>
      <c r="HHT1274" s="262"/>
      <c r="HHU1274" s="262"/>
      <c r="HHV1274" s="262"/>
      <c r="HHW1274" s="165"/>
      <c r="HHX1274" s="422"/>
      <c r="HHY1274" s="98"/>
      <c r="HHZ1274" s="17"/>
      <c r="HIA1274" s="18"/>
      <c r="HIB1274" s="5"/>
      <c r="HIC1274" s="18"/>
      <c r="HID1274" s="76"/>
      <c r="HIE1274" s="192"/>
      <c r="HIF1274" s="114"/>
      <c r="HIG1274" s="125"/>
      <c r="HIH1274" s="15"/>
      <c r="HII1274" s="131"/>
      <c r="HIJ1274" s="131"/>
      <c r="HIK1274" s="131"/>
      <c r="HIL1274" s="131"/>
      <c r="HIM1274" s="131"/>
      <c r="HIN1274" s="131"/>
      <c r="HIO1274" s="131"/>
      <c r="HIP1274" s="131"/>
      <c r="HIQ1274" s="203"/>
      <c r="HIR1274" s="203"/>
      <c r="HIS1274" s="203"/>
      <c r="HIT1274" s="357"/>
      <c r="HIU1274" s="357"/>
      <c r="HIV1274" s="262"/>
      <c r="HIW1274" s="262"/>
      <c r="HIX1274" s="262"/>
      <c r="HIY1274" s="262"/>
      <c r="HIZ1274" s="262"/>
      <c r="HJA1274" s="165"/>
      <c r="HJB1274" s="422"/>
      <c r="HJC1274" s="98"/>
      <c r="HJD1274" s="17"/>
      <c r="HJE1274" s="18"/>
      <c r="HJF1274" s="5"/>
      <c r="HJG1274" s="18"/>
      <c r="HJH1274" s="76"/>
      <c r="HJI1274" s="192"/>
      <c r="HJJ1274" s="114"/>
      <c r="HJK1274" s="125"/>
      <c r="HJL1274" s="15"/>
      <c r="HJM1274" s="131"/>
      <c r="HJN1274" s="131"/>
      <c r="HJO1274" s="131"/>
      <c r="HJP1274" s="131"/>
      <c r="HJQ1274" s="131"/>
      <c r="HJR1274" s="131"/>
      <c r="HJS1274" s="131"/>
      <c r="HJT1274" s="131"/>
      <c r="HJU1274" s="203"/>
      <c r="HJV1274" s="203"/>
      <c r="HJW1274" s="203"/>
      <c r="HJX1274" s="357"/>
      <c r="HJY1274" s="357"/>
      <c r="HJZ1274" s="262"/>
      <c r="HKA1274" s="262"/>
      <c r="HKB1274" s="262"/>
      <c r="HKC1274" s="262"/>
      <c r="HKD1274" s="262"/>
      <c r="HKE1274" s="165"/>
      <c r="HKF1274" s="422"/>
      <c r="HKG1274" s="98"/>
      <c r="HKH1274" s="17"/>
      <c r="HKI1274" s="18"/>
      <c r="HKJ1274" s="5"/>
      <c r="HKK1274" s="18"/>
      <c r="HKL1274" s="76"/>
      <c r="HKM1274" s="192"/>
      <c r="HKN1274" s="114"/>
      <c r="HKO1274" s="125"/>
      <c r="HKP1274" s="15"/>
      <c r="HKQ1274" s="131"/>
      <c r="HKR1274" s="131"/>
      <c r="HKS1274" s="131"/>
      <c r="HKT1274" s="131"/>
      <c r="HKU1274" s="131"/>
      <c r="HKV1274" s="131"/>
      <c r="HKW1274" s="131"/>
      <c r="HKX1274" s="131"/>
      <c r="HKY1274" s="203"/>
      <c r="HKZ1274" s="203"/>
      <c r="HLA1274" s="203"/>
      <c r="HLB1274" s="357"/>
      <c r="HLC1274" s="357"/>
      <c r="HLD1274" s="262"/>
      <c r="HLE1274" s="262"/>
      <c r="HLF1274" s="262"/>
      <c r="HLG1274" s="262"/>
      <c r="HLH1274" s="262"/>
      <c r="HLI1274" s="165"/>
      <c r="HLJ1274" s="422"/>
      <c r="HLK1274" s="98"/>
      <c r="HLL1274" s="17"/>
      <c r="HLM1274" s="18"/>
      <c r="HLN1274" s="5"/>
      <c r="HLO1274" s="18"/>
      <c r="HLP1274" s="76"/>
      <c r="HLQ1274" s="192"/>
      <c r="HLR1274" s="114"/>
      <c r="HLS1274" s="125"/>
      <c r="HLT1274" s="15"/>
      <c r="HLU1274" s="131"/>
      <c r="HLV1274" s="131"/>
      <c r="HLW1274" s="131"/>
      <c r="HLX1274" s="131"/>
      <c r="HLY1274" s="131"/>
      <c r="HLZ1274" s="131"/>
      <c r="HMA1274" s="131"/>
      <c r="HMB1274" s="131"/>
      <c r="HMC1274" s="203"/>
      <c r="HMD1274" s="203"/>
      <c r="HME1274" s="203"/>
      <c r="HMF1274" s="357"/>
      <c r="HMG1274" s="357"/>
      <c r="HMH1274" s="262"/>
      <c r="HMI1274" s="262"/>
      <c r="HMJ1274" s="262"/>
      <c r="HMK1274" s="262"/>
      <c r="HML1274" s="262"/>
      <c r="HMM1274" s="165"/>
      <c r="HMN1274" s="422"/>
      <c r="HMO1274" s="98"/>
      <c r="HMP1274" s="17"/>
      <c r="HMQ1274" s="18"/>
      <c r="HMR1274" s="5"/>
      <c r="HMS1274" s="18"/>
      <c r="HMT1274" s="76"/>
      <c r="HMU1274" s="192"/>
      <c r="HMV1274" s="114"/>
      <c r="HMW1274" s="125"/>
      <c r="HMX1274" s="15"/>
      <c r="HMY1274" s="131"/>
      <c r="HMZ1274" s="131"/>
      <c r="HNA1274" s="131"/>
      <c r="HNB1274" s="131"/>
      <c r="HNC1274" s="131"/>
      <c r="HND1274" s="131"/>
      <c r="HNE1274" s="131"/>
      <c r="HNF1274" s="131"/>
      <c r="HNG1274" s="203"/>
      <c r="HNH1274" s="203"/>
      <c r="HNI1274" s="203"/>
      <c r="HNJ1274" s="357"/>
      <c r="HNK1274" s="357"/>
      <c r="HNL1274" s="262"/>
      <c r="HNM1274" s="262"/>
      <c r="HNN1274" s="262"/>
      <c r="HNO1274" s="262"/>
      <c r="HNP1274" s="262"/>
      <c r="HNQ1274" s="165"/>
      <c r="HNR1274" s="422"/>
      <c r="HNS1274" s="98"/>
      <c r="HNT1274" s="17"/>
      <c r="HNU1274" s="18"/>
      <c r="HNV1274" s="5"/>
      <c r="HNW1274" s="18"/>
      <c r="HNX1274" s="76"/>
      <c r="HNY1274" s="192"/>
      <c r="HNZ1274" s="114"/>
      <c r="HOA1274" s="125"/>
      <c r="HOB1274" s="15"/>
      <c r="HOC1274" s="131"/>
      <c r="HOD1274" s="131"/>
      <c r="HOE1274" s="131"/>
      <c r="HOF1274" s="131"/>
      <c r="HOG1274" s="131"/>
      <c r="HOH1274" s="131"/>
      <c r="HOI1274" s="131"/>
      <c r="HOJ1274" s="131"/>
      <c r="HOK1274" s="203"/>
      <c r="HOL1274" s="203"/>
      <c r="HOM1274" s="203"/>
      <c r="HON1274" s="357"/>
      <c r="HOO1274" s="357"/>
      <c r="HOP1274" s="262"/>
      <c r="HOQ1274" s="262"/>
      <c r="HOR1274" s="262"/>
      <c r="HOS1274" s="262"/>
      <c r="HOT1274" s="262"/>
      <c r="HOU1274" s="165"/>
      <c r="HOV1274" s="422"/>
      <c r="HOW1274" s="98"/>
      <c r="HOX1274" s="17"/>
      <c r="HOY1274" s="18"/>
      <c r="HOZ1274" s="5"/>
      <c r="HPA1274" s="18"/>
      <c r="HPB1274" s="76"/>
      <c r="HPC1274" s="192"/>
      <c r="HPD1274" s="114"/>
      <c r="HPE1274" s="125"/>
      <c r="HPF1274" s="15"/>
      <c r="HPG1274" s="131"/>
      <c r="HPH1274" s="131"/>
      <c r="HPI1274" s="131"/>
      <c r="HPJ1274" s="131"/>
      <c r="HPK1274" s="131"/>
      <c r="HPL1274" s="131"/>
      <c r="HPM1274" s="131"/>
      <c r="HPN1274" s="131"/>
      <c r="HPO1274" s="203"/>
      <c r="HPP1274" s="203"/>
      <c r="HPQ1274" s="203"/>
      <c r="HPR1274" s="357"/>
      <c r="HPS1274" s="357"/>
      <c r="HPT1274" s="262"/>
      <c r="HPU1274" s="262"/>
      <c r="HPV1274" s="262"/>
      <c r="HPW1274" s="262"/>
      <c r="HPX1274" s="262"/>
      <c r="HPY1274" s="165"/>
      <c r="HPZ1274" s="422"/>
      <c r="HQA1274" s="98"/>
      <c r="HQB1274" s="17"/>
      <c r="HQC1274" s="18"/>
      <c r="HQD1274" s="5"/>
      <c r="HQE1274" s="18"/>
      <c r="HQF1274" s="76"/>
      <c r="HQG1274" s="192"/>
      <c r="HQH1274" s="114"/>
      <c r="HQI1274" s="125"/>
      <c r="HQJ1274" s="15"/>
      <c r="HQK1274" s="131"/>
      <c r="HQL1274" s="131"/>
      <c r="HQM1274" s="131"/>
      <c r="HQN1274" s="131"/>
      <c r="HQO1274" s="131"/>
      <c r="HQP1274" s="131"/>
      <c r="HQQ1274" s="131"/>
      <c r="HQR1274" s="131"/>
      <c r="HQS1274" s="203"/>
      <c r="HQT1274" s="203"/>
      <c r="HQU1274" s="203"/>
      <c r="HQV1274" s="357"/>
      <c r="HQW1274" s="357"/>
      <c r="HQX1274" s="262"/>
      <c r="HQY1274" s="262"/>
      <c r="HQZ1274" s="262"/>
      <c r="HRA1274" s="262"/>
      <c r="HRB1274" s="262"/>
      <c r="HRC1274" s="165"/>
      <c r="HRD1274" s="422"/>
      <c r="HRE1274" s="98"/>
      <c r="HRF1274" s="17"/>
      <c r="HRG1274" s="18"/>
      <c r="HRH1274" s="5"/>
      <c r="HRI1274" s="18"/>
      <c r="HRJ1274" s="76"/>
      <c r="HRK1274" s="192"/>
      <c r="HRL1274" s="114"/>
      <c r="HRM1274" s="125"/>
      <c r="HRN1274" s="15"/>
      <c r="HRO1274" s="131"/>
      <c r="HRP1274" s="131"/>
      <c r="HRQ1274" s="131"/>
      <c r="HRR1274" s="131"/>
      <c r="HRS1274" s="131"/>
      <c r="HRT1274" s="131"/>
      <c r="HRU1274" s="131"/>
      <c r="HRV1274" s="131"/>
      <c r="HRW1274" s="203"/>
      <c r="HRX1274" s="203"/>
      <c r="HRY1274" s="203"/>
      <c r="HRZ1274" s="357"/>
      <c r="HSA1274" s="357"/>
      <c r="HSB1274" s="262"/>
      <c r="HSC1274" s="262"/>
      <c r="HSD1274" s="262"/>
      <c r="HSE1274" s="262"/>
      <c r="HSF1274" s="262"/>
      <c r="HSG1274" s="165"/>
      <c r="HSH1274" s="422"/>
      <c r="HSI1274" s="98"/>
      <c r="HSJ1274" s="17"/>
      <c r="HSK1274" s="18"/>
      <c r="HSL1274" s="5"/>
      <c r="HSM1274" s="18"/>
      <c r="HSN1274" s="76"/>
      <c r="HSO1274" s="192"/>
      <c r="HSP1274" s="114"/>
      <c r="HSQ1274" s="125"/>
      <c r="HSR1274" s="15"/>
      <c r="HSS1274" s="131"/>
      <c r="HST1274" s="131"/>
      <c r="HSU1274" s="131"/>
      <c r="HSV1274" s="131"/>
      <c r="HSW1274" s="131"/>
      <c r="HSX1274" s="131"/>
      <c r="HSY1274" s="131"/>
      <c r="HSZ1274" s="131"/>
      <c r="HTA1274" s="203"/>
      <c r="HTB1274" s="203"/>
      <c r="HTC1274" s="203"/>
      <c r="HTD1274" s="357"/>
      <c r="HTE1274" s="357"/>
      <c r="HTF1274" s="262"/>
      <c r="HTG1274" s="262"/>
      <c r="HTH1274" s="262"/>
      <c r="HTI1274" s="262"/>
      <c r="HTJ1274" s="262"/>
      <c r="HTK1274" s="165"/>
      <c r="HTL1274" s="422"/>
      <c r="HTM1274" s="98"/>
      <c r="HTN1274" s="17"/>
      <c r="HTO1274" s="18"/>
      <c r="HTP1274" s="5"/>
      <c r="HTQ1274" s="18"/>
      <c r="HTR1274" s="76"/>
      <c r="HTS1274" s="192"/>
      <c r="HTT1274" s="114"/>
      <c r="HTU1274" s="125"/>
      <c r="HTV1274" s="15"/>
      <c r="HTW1274" s="131"/>
      <c r="HTX1274" s="131"/>
      <c r="HTY1274" s="131"/>
      <c r="HTZ1274" s="131"/>
      <c r="HUA1274" s="131"/>
      <c r="HUB1274" s="131"/>
      <c r="HUC1274" s="131"/>
      <c r="HUD1274" s="131"/>
      <c r="HUE1274" s="203"/>
      <c r="HUF1274" s="203"/>
      <c r="HUG1274" s="203"/>
      <c r="HUH1274" s="357"/>
      <c r="HUI1274" s="357"/>
      <c r="HUJ1274" s="262"/>
      <c r="HUK1274" s="262"/>
      <c r="HUL1274" s="262"/>
      <c r="HUM1274" s="262"/>
      <c r="HUN1274" s="262"/>
      <c r="HUO1274" s="165"/>
      <c r="HUP1274" s="422"/>
      <c r="HUQ1274" s="98"/>
      <c r="HUR1274" s="17"/>
      <c r="HUS1274" s="18"/>
      <c r="HUT1274" s="5"/>
      <c r="HUU1274" s="18"/>
      <c r="HUV1274" s="76"/>
      <c r="HUW1274" s="192"/>
      <c r="HUX1274" s="114"/>
      <c r="HUY1274" s="125"/>
      <c r="HUZ1274" s="15"/>
      <c r="HVA1274" s="131"/>
      <c r="HVB1274" s="131"/>
      <c r="HVC1274" s="131"/>
      <c r="HVD1274" s="131"/>
      <c r="HVE1274" s="131"/>
      <c r="HVF1274" s="131"/>
      <c r="HVG1274" s="131"/>
      <c r="HVH1274" s="131"/>
      <c r="HVI1274" s="203"/>
      <c r="HVJ1274" s="203"/>
      <c r="HVK1274" s="203"/>
      <c r="HVL1274" s="357"/>
      <c r="HVM1274" s="357"/>
      <c r="HVN1274" s="262"/>
      <c r="HVO1274" s="262"/>
      <c r="HVP1274" s="262"/>
      <c r="HVQ1274" s="262"/>
      <c r="HVR1274" s="262"/>
      <c r="HVS1274" s="165"/>
      <c r="HVT1274" s="422"/>
      <c r="HVU1274" s="98"/>
      <c r="HVV1274" s="17"/>
      <c r="HVW1274" s="18"/>
      <c r="HVX1274" s="5"/>
      <c r="HVY1274" s="18"/>
      <c r="HVZ1274" s="76"/>
      <c r="HWA1274" s="192"/>
      <c r="HWB1274" s="114"/>
      <c r="HWC1274" s="125"/>
      <c r="HWD1274" s="15"/>
      <c r="HWE1274" s="131"/>
      <c r="HWF1274" s="131"/>
      <c r="HWG1274" s="131"/>
      <c r="HWH1274" s="131"/>
      <c r="HWI1274" s="131"/>
      <c r="HWJ1274" s="131"/>
      <c r="HWK1274" s="131"/>
      <c r="HWL1274" s="131"/>
      <c r="HWM1274" s="203"/>
      <c r="HWN1274" s="203"/>
      <c r="HWO1274" s="203"/>
      <c r="HWP1274" s="357"/>
      <c r="HWQ1274" s="357"/>
      <c r="HWR1274" s="262"/>
      <c r="HWS1274" s="262"/>
      <c r="HWT1274" s="262"/>
      <c r="HWU1274" s="262"/>
      <c r="HWV1274" s="262"/>
      <c r="HWW1274" s="165"/>
      <c r="HWX1274" s="422"/>
      <c r="HWY1274" s="98"/>
      <c r="HWZ1274" s="17"/>
      <c r="HXA1274" s="18"/>
      <c r="HXB1274" s="5"/>
      <c r="HXC1274" s="18"/>
      <c r="HXD1274" s="76"/>
      <c r="HXE1274" s="192"/>
      <c r="HXF1274" s="114"/>
      <c r="HXG1274" s="125"/>
      <c r="HXH1274" s="15"/>
      <c r="HXI1274" s="131"/>
      <c r="HXJ1274" s="131"/>
      <c r="HXK1274" s="131"/>
      <c r="HXL1274" s="131"/>
      <c r="HXM1274" s="131"/>
      <c r="HXN1274" s="131"/>
      <c r="HXO1274" s="131"/>
      <c r="HXP1274" s="131"/>
      <c r="HXQ1274" s="203"/>
      <c r="HXR1274" s="203"/>
      <c r="HXS1274" s="203"/>
      <c r="HXT1274" s="357"/>
      <c r="HXU1274" s="357"/>
      <c r="HXV1274" s="262"/>
      <c r="HXW1274" s="262"/>
      <c r="HXX1274" s="262"/>
      <c r="HXY1274" s="262"/>
      <c r="HXZ1274" s="262"/>
      <c r="HYA1274" s="165"/>
      <c r="HYB1274" s="422"/>
      <c r="HYC1274" s="98"/>
      <c r="HYD1274" s="17"/>
      <c r="HYE1274" s="18"/>
      <c r="HYF1274" s="5"/>
      <c r="HYG1274" s="18"/>
      <c r="HYH1274" s="76"/>
      <c r="HYI1274" s="192"/>
      <c r="HYJ1274" s="114"/>
      <c r="HYK1274" s="125"/>
      <c r="HYL1274" s="15"/>
      <c r="HYM1274" s="131"/>
      <c r="HYN1274" s="131"/>
      <c r="HYO1274" s="131"/>
      <c r="HYP1274" s="131"/>
      <c r="HYQ1274" s="131"/>
      <c r="HYR1274" s="131"/>
      <c r="HYS1274" s="131"/>
      <c r="HYT1274" s="131"/>
      <c r="HYU1274" s="203"/>
      <c r="HYV1274" s="203"/>
      <c r="HYW1274" s="203"/>
      <c r="HYX1274" s="357"/>
      <c r="HYY1274" s="357"/>
      <c r="HYZ1274" s="262"/>
      <c r="HZA1274" s="262"/>
      <c r="HZB1274" s="262"/>
      <c r="HZC1274" s="262"/>
      <c r="HZD1274" s="262"/>
      <c r="HZE1274" s="165"/>
      <c r="HZF1274" s="422"/>
      <c r="HZG1274" s="98"/>
      <c r="HZH1274" s="17"/>
      <c r="HZI1274" s="18"/>
      <c r="HZJ1274" s="5"/>
      <c r="HZK1274" s="18"/>
      <c r="HZL1274" s="76"/>
      <c r="HZM1274" s="192"/>
      <c r="HZN1274" s="114"/>
      <c r="HZO1274" s="125"/>
      <c r="HZP1274" s="15"/>
      <c r="HZQ1274" s="131"/>
      <c r="HZR1274" s="131"/>
      <c r="HZS1274" s="131"/>
      <c r="HZT1274" s="131"/>
      <c r="HZU1274" s="131"/>
      <c r="HZV1274" s="131"/>
      <c r="HZW1274" s="131"/>
      <c r="HZX1274" s="131"/>
      <c r="HZY1274" s="203"/>
      <c r="HZZ1274" s="203"/>
      <c r="IAA1274" s="203"/>
      <c r="IAB1274" s="357"/>
      <c r="IAC1274" s="357"/>
      <c r="IAD1274" s="262"/>
      <c r="IAE1274" s="262"/>
      <c r="IAF1274" s="262"/>
      <c r="IAG1274" s="262"/>
      <c r="IAH1274" s="262"/>
      <c r="IAI1274" s="165"/>
      <c r="IAJ1274" s="422"/>
      <c r="IAK1274" s="98"/>
      <c r="IAL1274" s="17"/>
      <c r="IAM1274" s="18"/>
      <c r="IAN1274" s="5"/>
      <c r="IAO1274" s="18"/>
      <c r="IAP1274" s="76"/>
      <c r="IAQ1274" s="192"/>
      <c r="IAR1274" s="114"/>
      <c r="IAS1274" s="125"/>
      <c r="IAT1274" s="15"/>
      <c r="IAU1274" s="131"/>
      <c r="IAV1274" s="131"/>
      <c r="IAW1274" s="131"/>
      <c r="IAX1274" s="131"/>
      <c r="IAY1274" s="131"/>
      <c r="IAZ1274" s="131"/>
      <c r="IBA1274" s="131"/>
      <c r="IBB1274" s="131"/>
      <c r="IBC1274" s="203"/>
      <c r="IBD1274" s="203"/>
      <c r="IBE1274" s="203"/>
      <c r="IBF1274" s="357"/>
      <c r="IBG1274" s="357"/>
      <c r="IBH1274" s="262"/>
      <c r="IBI1274" s="262"/>
      <c r="IBJ1274" s="262"/>
      <c r="IBK1274" s="262"/>
      <c r="IBL1274" s="262"/>
      <c r="IBM1274" s="165"/>
      <c r="IBN1274" s="422"/>
      <c r="IBO1274" s="98"/>
      <c r="IBP1274" s="17"/>
      <c r="IBQ1274" s="18"/>
      <c r="IBR1274" s="5"/>
      <c r="IBS1274" s="18"/>
      <c r="IBT1274" s="76"/>
      <c r="IBU1274" s="192"/>
      <c r="IBV1274" s="114"/>
      <c r="IBW1274" s="125"/>
      <c r="IBX1274" s="15"/>
      <c r="IBY1274" s="131"/>
      <c r="IBZ1274" s="131"/>
      <c r="ICA1274" s="131"/>
      <c r="ICB1274" s="131"/>
      <c r="ICC1274" s="131"/>
      <c r="ICD1274" s="131"/>
      <c r="ICE1274" s="131"/>
      <c r="ICF1274" s="131"/>
      <c r="ICG1274" s="203"/>
      <c r="ICH1274" s="203"/>
      <c r="ICI1274" s="203"/>
      <c r="ICJ1274" s="357"/>
      <c r="ICK1274" s="357"/>
      <c r="ICL1274" s="262"/>
      <c r="ICM1274" s="262"/>
      <c r="ICN1274" s="262"/>
      <c r="ICO1274" s="262"/>
      <c r="ICP1274" s="262"/>
      <c r="ICQ1274" s="165"/>
      <c r="ICR1274" s="422"/>
      <c r="ICS1274" s="98"/>
      <c r="ICT1274" s="17"/>
      <c r="ICU1274" s="18"/>
      <c r="ICV1274" s="5"/>
      <c r="ICW1274" s="18"/>
      <c r="ICX1274" s="76"/>
      <c r="ICY1274" s="192"/>
      <c r="ICZ1274" s="114"/>
      <c r="IDA1274" s="125"/>
      <c r="IDB1274" s="15"/>
      <c r="IDC1274" s="131"/>
      <c r="IDD1274" s="131"/>
      <c r="IDE1274" s="131"/>
      <c r="IDF1274" s="131"/>
      <c r="IDG1274" s="131"/>
      <c r="IDH1274" s="131"/>
      <c r="IDI1274" s="131"/>
      <c r="IDJ1274" s="131"/>
      <c r="IDK1274" s="203"/>
      <c r="IDL1274" s="203"/>
      <c r="IDM1274" s="203"/>
      <c r="IDN1274" s="357"/>
      <c r="IDO1274" s="357"/>
      <c r="IDP1274" s="262"/>
      <c r="IDQ1274" s="262"/>
      <c r="IDR1274" s="262"/>
      <c r="IDS1274" s="262"/>
      <c r="IDT1274" s="262"/>
      <c r="IDU1274" s="165"/>
      <c r="IDV1274" s="422"/>
      <c r="IDW1274" s="98"/>
      <c r="IDX1274" s="17"/>
      <c r="IDY1274" s="18"/>
      <c r="IDZ1274" s="5"/>
      <c r="IEA1274" s="18"/>
      <c r="IEB1274" s="76"/>
      <c r="IEC1274" s="192"/>
      <c r="IED1274" s="114"/>
      <c r="IEE1274" s="125"/>
      <c r="IEF1274" s="15"/>
      <c r="IEG1274" s="131"/>
      <c r="IEH1274" s="131"/>
      <c r="IEI1274" s="131"/>
      <c r="IEJ1274" s="131"/>
      <c r="IEK1274" s="131"/>
      <c r="IEL1274" s="131"/>
      <c r="IEM1274" s="131"/>
      <c r="IEN1274" s="131"/>
      <c r="IEO1274" s="203"/>
      <c r="IEP1274" s="203"/>
      <c r="IEQ1274" s="203"/>
      <c r="IER1274" s="357"/>
      <c r="IES1274" s="357"/>
      <c r="IET1274" s="262"/>
      <c r="IEU1274" s="262"/>
      <c r="IEV1274" s="262"/>
      <c r="IEW1274" s="262"/>
      <c r="IEX1274" s="262"/>
      <c r="IEY1274" s="165"/>
      <c r="IEZ1274" s="422"/>
      <c r="IFA1274" s="98"/>
      <c r="IFB1274" s="17"/>
      <c r="IFC1274" s="18"/>
      <c r="IFD1274" s="5"/>
      <c r="IFE1274" s="18"/>
      <c r="IFF1274" s="76"/>
      <c r="IFG1274" s="192"/>
      <c r="IFH1274" s="114"/>
      <c r="IFI1274" s="125"/>
      <c r="IFJ1274" s="15"/>
      <c r="IFK1274" s="131"/>
      <c r="IFL1274" s="131"/>
      <c r="IFM1274" s="131"/>
      <c r="IFN1274" s="131"/>
      <c r="IFO1274" s="131"/>
      <c r="IFP1274" s="131"/>
      <c r="IFQ1274" s="131"/>
      <c r="IFR1274" s="131"/>
      <c r="IFS1274" s="203"/>
      <c r="IFT1274" s="203"/>
      <c r="IFU1274" s="203"/>
      <c r="IFV1274" s="357"/>
      <c r="IFW1274" s="357"/>
      <c r="IFX1274" s="262"/>
      <c r="IFY1274" s="262"/>
      <c r="IFZ1274" s="262"/>
      <c r="IGA1274" s="262"/>
      <c r="IGB1274" s="262"/>
      <c r="IGC1274" s="165"/>
      <c r="IGD1274" s="422"/>
      <c r="IGE1274" s="98"/>
      <c r="IGF1274" s="17"/>
      <c r="IGG1274" s="18"/>
      <c r="IGH1274" s="5"/>
      <c r="IGI1274" s="18"/>
      <c r="IGJ1274" s="76"/>
      <c r="IGK1274" s="192"/>
      <c r="IGL1274" s="114"/>
      <c r="IGM1274" s="125"/>
      <c r="IGN1274" s="15"/>
      <c r="IGO1274" s="131"/>
      <c r="IGP1274" s="131"/>
      <c r="IGQ1274" s="131"/>
      <c r="IGR1274" s="131"/>
      <c r="IGS1274" s="131"/>
      <c r="IGT1274" s="131"/>
      <c r="IGU1274" s="131"/>
      <c r="IGV1274" s="131"/>
      <c r="IGW1274" s="203"/>
      <c r="IGX1274" s="203"/>
      <c r="IGY1274" s="203"/>
      <c r="IGZ1274" s="357"/>
      <c r="IHA1274" s="357"/>
      <c r="IHB1274" s="262"/>
      <c r="IHC1274" s="262"/>
      <c r="IHD1274" s="262"/>
      <c r="IHE1274" s="262"/>
      <c r="IHF1274" s="262"/>
      <c r="IHG1274" s="165"/>
      <c r="IHH1274" s="422"/>
      <c r="IHI1274" s="98"/>
      <c r="IHJ1274" s="17"/>
      <c r="IHK1274" s="18"/>
      <c r="IHL1274" s="5"/>
      <c r="IHM1274" s="18"/>
      <c r="IHN1274" s="76"/>
      <c r="IHO1274" s="192"/>
      <c r="IHP1274" s="114"/>
      <c r="IHQ1274" s="125"/>
      <c r="IHR1274" s="15"/>
      <c r="IHS1274" s="131"/>
      <c r="IHT1274" s="131"/>
      <c r="IHU1274" s="131"/>
      <c r="IHV1274" s="131"/>
      <c r="IHW1274" s="131"/>
      <c r="IHX1274" s="131"/>
      <c r="IHY1274" s="131"/>
      <c r="IHZ1274" s="131"/>
      <c r="IIA1274" s="203"/>
      <c r="IIB1274" s="203"/>
      <c r="IIC1274" s="203"/>
      <c r="IID1274" s="357"/>
      <c r="IIE1274" s="357"/>
      <c r="IIF1274" s="262"/>
      <c r="IIG1274" s="262"/>
      <c r="IIH1274" s="262"/>
      <c r="III1274" s="262"/>
      <c r="IIJ1274" s="262"/>
      <c r="IIK1274" s="165"/>
      <c r="IIL1274" s="422"/>
      <c r="IIM1274" s="98"/>
      <c r="IIN1274" s="17"/>
      <c r="IIO1274" s="18"/>
      <c r="IIP1274" s="5"/>
      <c r="IIQ1274" s="18"/>
      <c r="IIR1274" s="76"/>
      <c r="IIS1274" s="192"/>
      <c r="IIT1274" s="114"/>
      <c r="IIU1274" s="125"/>
      <c r="IIV1274" s="15"/>
      <c r="IIW1274" s="131"/>
      <c r="IIX1274" s="131"/>
      <c r="IIY1274" s="131"/>
      <c r="IIZ1274" s="131"/>
      <c r="IJA1274" s="131"/>
      <c r="IJB1274" s="131"/>
      <c r="IJC1274" s="131"/>
      <c r="IJD1274" s="131"/>
      <c r="IJE1274" s="203"/>
      <c r="IJF1274" s="203"/>
      <c r="IJG1274" s="203"/>
      <c r="IJH1274" s="357"/>
      <c r="IJI1274" s="357"/>
      <c r="IJJ1274" s="262"/>
      <c r="IJK1274" s="262"/>
      <c r="IJL1274" s="262"/>
      <c r="IJM1274" s="262"/>
      <c r="IJN1274" s="262"/>
      <c r="IJO1274" s="165"/>
      <c r="IJP1274" s="422"/>
      <c r="IJQ1274" s="98"/>
      <c r="IJR1274" s="17"/>
      <c r="IJS1274" s="18"/>
      <c r="IJT1274" s="5"/>
      <c r="IJU1274" s="18"/>
      <c r="IJV1274" s="76"/>
      <c r="IJW1274" s="192"/>
      <c r="IJX1274" s="114"/>
      <c r="IJY1274" s="125"/>
      <c r="IJZ1274" s="15"/>
      <c r="IKA1274" s="131"/>
      <c r="IKB1274" s="131"/>
      <c r="IKC1274" s="131"/>
      <c r="IKD1274" s="131"/>
      <c r="IKE1274" s="131"/>
      <c r="IKF1274" s="131"/>
      <c r="IKG1274" s="131"/>
      <c r="IKH1274" s="131"/>
      <c r="IKI1274" s="203"/>
      <c r="IKJ1274" s="203"/>
      <c r="IKK1274" s="203"/>
      <c r="IKL1274" s="357"/>
      <c r="IKM1274" s="357"/>
      <c r="IKN1274" s="262"/>
      <c r="IKO1274" s="262"/>
      <c r="IKP1274" s="262"/>
      <c r="IKQ1274" s="262"/>
      <c r="IKR1274" s="262"/>
      <c r="IKS1274" s="165"/>
      <c r="IKT1274" s="422"/>
      <c r="IKU1274" s="98"/>
      <c r="IKV1274" s="17"/>
      <c r="IKW1274" s="18"/>
      <c r="IKX1274" s="5"/>
      <c r="IKY1274" s="18"/>
      <c r="IKZ1274" s="76"/>
      <c r="ILA1274" s="192"/>
      <c r="ILB1274" s="114"/>
      <c r="ILC1274" s="125"/>
      <c r="ILD1274" s="15"/>
      <c r="ILE1274" s="131"/>
      <c r="ILF1274" s="131"/>
      <c r="ILG1274" s="131"/>
      <c r="ILH1274" s="131"/>
      <c r="ILI1274" s="131"/>
      <c r="ILJ1274" s="131"/>
      <c r="ILK1274" s="131"/>
      <c r="ILL1274" s="131"/>
      <c r="ILM1274" s="203"/>
      <c r="ILN1274" s="203"/>
      <c r="ILO1274" s="203"/>
      <c r="ILP1274" s="357"/>
      <c r="ILQ1274" s="357"/>
      <c r="ILR1274" s="262"/>
      <c r="ILS1274" s="262"/>
      <c r="ILT1274" s="262"/>
      <c r="ILU1274" s="262"/>
      <c r="ILV1274" s="262"/>
      <c r="ILW1274" s="165"/>
      <c r="ILX1274" s="422"/>
      <c r="ILY1274" s="98"/>
      <c r="ILZ1274" s="17"/>
      <c r="IMA1274" s="18"/>
      <c r="IMB1274" s="5"/>
      <c r="IMC1274" s="18"/>
      <c r="IMD1274" s="76"/>
      <c r="IME1274" s="192"/>
      <c r="IMF1274" s="114"/>
      <c r="IMG1274" s="125"/>
      <c r="IMH1274" s="15"/>
      <c r="IMI1274" s="131"/>
      <c r="IMJ1274" s="131"/>
      <c r="IMK1274" s="131"/>
      <c r="IML1274" s="131"/>
      <c r="IMM1274" s="131"/>
      <c r="IMN1274" s="131"/>
      <c r="IMO1274" s="131"/>
      <c r="IMP1274" s="131"/>
      <c r="IMQ1274" s="203"/>
      <c r="IMR1274" s="203"/>
      <c r="IMS1274" s="203"/>
      <c r="IMT1274" s="357"/>
      <c r="IMU1274" s="357"/>
      <c r="IMV1274" s="262"/>
      <c r="IMW1274" s="262"/>
      <c r="IMX1274" s="262"/>
      <c r="IMY1274" s="262"/>
      <c r="IMZ1274" s="262"/>
      <c r="INA1274" s="165"/>
      <c r="INB1274" s="422"/>
      <c r="INC1274" s="98"/>
      <c r="IND1274" s="17"/>
      <c r="INE1274" s="18"/>
      <c r="INF1274" s="5"/>
      <c r="ING1274" s="18"/>
      <c r="INH1274" s="76"/>
      <c r="INI1274" s="192"/>
      <c r="INJ1274" s="114"/>
      <c r="INK1274" s="125"/>
      <c r="INL1274" s="15"/>
      <c r="INM1274" s="131"/>
      <c r="INN1274" s="131"/>
      <c r="INO1274" s="131"/>
      <c r="INP1274" s="131"/>
      <c r="INQ1274" s="131"/>
      <c r="INR1274" s="131"/>
      <c r="INS1274" s="131"/>
      <c r="INT1274" s="131"/>
      <c r="INU1274" s="203"/>
      <c r="INV1274" s="203"/>
      <c r="INW1274" s="203"/>
      <c r="INX1274" s="357"/>
      <c r="INY1274" s="357"/>
      <c r="INZ1274" s="262"/>
      <c r="IOA1274" s="262"/>
      <c r="IOB1274" s="262"/>
      <c r="IOC1274" s="262"/>
      <c r="IOD1274" s="262"/>
      <c r="IOE1274" s="165"/>
      <c r="IOF1274" s="422"/>
      <c r="IOG1274" s="98"/>
      <c r="IOH1274" s="17"/>
      <c r="IOI1274" s="18"/>
      <c r="IOJ1274" s="5"/>
      <c r="IOK1274" s="18"/>
      <c r="IOL1274" s="76"/>
      <c r="IOM1274" s="192"/>
      <c r="ION1274" s="114"/>
      <c r="IOO1274" s="125"/>
      <c r="IOP1274" s="15"/>
      <c r="IOQ1274" s="131"/>
      <c r="IOR1274" s="131"/>
      <c r="IOS1274" s="131"/>
      <c r="IOT1274" s="131"/>
      <c r="IOU1274" s="131"/>
      <c r="IOV1274" s="131"/>
      <c r="IOW1274" s="131"/>
      <c r="IOX1274" s="131"/>
      <c r="IOY1274" s="203"/>
      <c r="IOZ1274" s="203"/>
      <c r="IPA1274" s="203"/>
      <c r="IPB1274" s="357"/>
      <c r="IPC1274" s="357"/>
      <c r="IPD1274" s="262"/>
      <c r="IPE1274" s="262"/>
      <c r="IPF1274" s="262"/>
      <c r="IPG1274" s="262"/>
      <c r="IPH1274" s="262"/>
      <c r="IPI1274" s="165"/>
      <c r="IPJ1274" s="422"/>
      <c r="IPK1274" s="98"/>
      <c r="IPL1274" s="17"/>
      <c r="IPM1274" s="18"/>
      <c r="IPN1274" s="5"/>
      <c r="IPO1274" s="18"/>
      <c r="IPP1274" s="76"/>
      <c r="IPQ1274" s="192"/>
      <c r="IPR1274" s="114"/>
      <c r="IPS1274" s="125"/>
      <c r="IPT1274" s="15"/>
      <c r="IPU1274" s="131"/>
      <c r="IPV1274" s="131"/>
      <c r="IPW1274" s="131"/>
      <c r="IPX1274" s="131"/>
      <c r="IPY1274" s="131"/>
      <c r="IPZ1274" s="131"/>
      <c r="IQA1274" s="131"/>
      <c r="IQB1274" s="131"/>
      <c r="IQC1274" s="203"/>
      <c r="IQD1274" s="203"/>
      <c r="IQE1274" s="203"/>
      <c r="IQF1274" s="357"/>
      <c r="IQG1274" s="357"/>
      <c r="IQH1274" s="262"/>
      <c r="IQI1274" s="262"/>
      <c r="IQJ1274" s="262"/>
      <c r="IQK1274" s="262"/>
      <c r="IQL1274" s="262"/>
      <c r="IQM1274" s="165"/>
      <c r="IQN1274" s="422"/>
      <c r="IQO1274" s="98"/>
      <c r="IQP1274" s="17"/>
      <c r="IQQ1274" s="18"/>
      <c r="IQR1274" s="5"/>
      <c r="IQS1274" s="18"/>
      <c r="IQT1274" s="76"/>
      <c r="IQU1274" s="192"/>
      <c r="IQV1274" s="114"/>
      <c r="IQW1274" s="125"/>
      <c r="IQX1274" s="15"/>
      <c r="IQY1274" s="131"/>
      <c r="IQZ1274" s="131"/>
      <c r="IRA1274" s="131"/>
      <c r="IRB1274" s="131"/>
      <c r="IRC1274" s="131"/>
      <c r="IRD1274" s="131"/>
      <c r="IRE1274" s="131"/>
      <c r="IRF1274" s="131"/>
      <c r="IRG1274" s="203"/>
      <c r="IRH1274" s="203"/>
      <c r="IRI1274" s="203"/>
      <c r="IRJ1274" s="357"/>
      <c r="IRK1274" s="357"/>
      <c r="IRL1274" s="262"/>
      <c r="IRM1274" s="262"/>
      <c r="IRN1274" s="262"/>
      <c r="IRO1274" s="262"/>
      <c r="IRP1274" s="262"/>
      <c r="IRQ1274" s="165"/>
      <c r="IRR1274" s="422"/>
      <c r="IRS1274" s="98"/>
      <c r="IRT1274" s="17"/>
      <c r="IRU1274" s="18"/>
      <c r="IRV1274" s="5"/>
      <c r="IRW1274" s="18"/>
      <c r="IRX1274" s="76"/>
      <c r="IRY1274" s="192"/>
      <c r="IRZ1274" s="114"/>
      <c r="ISA1274" s="125"/>
      <c r="ISB1274" s="15"/>
      <c r="ISC1274" s="131"/>
      <c r="ISD1274" s="131"/>
      <c r="ISE1274" s="131"/>
      <c r="ISF1274" s="131"/>
      <c r="ISG1274" s="131"/>
      <c r="ISH1274" s="131"/>
      <c r="ISI1274" s="131"/>
      <c r="ISJ1274" s="131"/>
      <c r="ISK1274" s="203"/>
      <c r="ISL1274" s="203"/>
      <c r="ISM1274" s="203"/>
      <c r="ISN1274" s="357"/>
      <c r="ISO1274" s="357"/>
      <c r="ISP1274" s="262"/>
      <c r="ISQ1274" s="262"/>
      <c r="ISR1274" s="262"/>
      <c r="ISS1274" s="262"/>
      <c r="IST1274" s="262"/>
      <c r="ISU1274" s="165"/>
      <c r="ISV1274" s="422"/>
      <c r="ISW1274" s="98"/>
      <c r="ISX1274" s="17"/>
      <c r="ISY1274" s="18"/>
      <c r="ISZ1274" s="5"/>
      <c r="ITA1274" s="18"/>
      <c r="ITB1274" s="76"/>
      <c r="ITC1274" s="192"/>
      <c r="ITD1274" s="114"/>
      <c r="ITE1274" s="125"/>
      <c r="ITF1274" s="15"/>
      <c r="ITG1274" s="131"/>
      <c r="ITH1274" s="131"/>
      <c r="ITI1274" s="131"/>
      <c r="ITJ1274" s="131"/>
      <c r="ITK1274" s="131"/>
      <c r="ITL1274" s="131"/>
      <c r="ITM1274" s="131"/>
      <c r="ITN1274" s="131"/>
      <c r="ITO1274" s="203"/>
      <c r="ITP1274" s="203"/>
      <c r="ITQ1274" s="203"/>
      <c r="ITR1274" s="357"/>
      <c r="ITS1274" s="357"/>
      <c r="ITT1274" s="262"/>
      <c r="ITU1274" s="262"/>
      <c r="ITV1274" s="262"/>
      <c r="ITW1274" s="262"/>
      <c r="ITX1274" s="262"/>
      <c r="ITY1274" s="165"/>
      <c r="ITZ1274" s="422"/>
      <c r="IUA1274" s="98"/>
      <c r="IUB1274" s="17"/>
      <c r="IUC1274" s="18"/>
      <c r="IUD1274" s="5"/>
      <c r="IUE1274" s="18"/>
      <c r="IUF1274" s="76"/>
      <c r="IUG1274" s="192"/>
      <c r="IUH1274" s="114"/>
      <c r="IUI1274" s="125"/>
      <c r="IUJ1274" s="15"/>
      <c r="IUK1274" s="131"/>
      <c r="IUL1274" s="131"/>
      <c r="IUM1274" s="131"/>
      <c r="IUN1274" s="131"/>
      <c r="IUO1274" s="131"/>
      <c r="IUP1274" s="131"/>
      <c r="IUQ1274" s="131"/>
      <c r="IUR1274" s="131"/>
      <c r="IUS1274" s="203"/>
      <c r="IUT1274" s="203"/>
      <c r="IUU1274" s="203"/>
      <c r="IUV1274" s="357"/>
      <c r="IUW1274" s="357"/>
      <c r="IUX1274" s="262"/>
      <c r="IUY1274" s="262"/>
      <c r="IUZ1274" s="262"/>
      <c r="IVA1274" s="262"/>
      <c r="IVB1274" s="262"/>
      <c r="IVC1274" s="165"/>
      <c r="IVD1274" s="422"/>
      <c r="IVE1274" s="98"/>
      <c r="IVF1274" s="17"/>
      <c r="IVG1274" s="18"/>
      <c r="IVH1274" s="5"/>
      <c r="IVI1274" s="18"/>
      <c r="IVJ1274" s="76"/>
      <c r="IVK1274" s="192"/>
      <c r="IVL1274" s="114"/>
      <c r="IVM1274" s="125"/>
      <c r="IVN1274" s="15"/>
      <c r="IVO1274" s="131"/>
      <c r="IVP1274" s="131"/>
      <c r="IVQ1274" s="131"/>
      <c r="IVR1274" s="131"/>
      <c r="IVS1274" s="131"/>
      <c r="IVT1274" s="131"/>
      <c r="IVU1274" s="131"/>
      <c r="IVV1274" s="131"/>
      <c r="IVW1274" s="203"/>
      <c r="IVX1274" s="203"/>
      <c r="IVY1274" s="203"/>
      <c r="IVZ1274" s="357"/>
      <c r="IWA1274" s="357"/>
      <c r="IWB1274" s="262"/>
      <c r="IWC1274" s="262"/>
      <c r="IWD1274" s="262"/>
      <c r="IWE1274" s="262"/>
      <c r="IWF1274" s="262"/>
      <c r="IWG1274" s="165"/>
      <c r="IWH1274" s="422"/>
      <c r="IWI1274" s="98"/>
      <c r="IWJ1274" s="17"/>
      <c r="IWK1274" s="18"/>
      <c r="IWL1274" s="5"/>
      <c r="IWM1274" s="18"/>
      <c r="IWN1274" s="76"/>
      <c r="IWO1274" s="192"/>
      <c r="IWP1274" s="114"/>
      <c r="IWQ1274" s="125"/>
      <c r="IWR1274" s="15"/>
      <c r="IWS1274" s="131"/>
      <c r="IWT1274" s="131"/>
      <c r="IWU1274" s="131"/>
      <c r="IWV1274" s="131"/>
      <c r="IWW1274" s="131"/>
      <c r="IWX1274" s="131"/>
      <c r="IWY1274" s="131"/>
      <c r="IWZ1274" s="131"/>
      <c r="IXA1274" s="203"/>
      <c r="IXB1274" s="203"/>
      <c r="IXC1274" s="203"/>
      <c r="IXD1274" s="357"/>
      <c r="IXE1274" s="357"/>
      <c r="IXF1274" s="262"/>
      <c r="IXG1274" s="262"/>
      <c r="IXH1274" s="262"/>
      <c r="IXI1274" s="262"/>
      <c r="IXJ1274" s="262"/>
      <c r="IXK1274" s="165"/>
      <c r="IXL1274" s="422"/>
      <c r="IXM1274" s="98"/>
      <c r="IXN1274" s="17"/>
      <c r="IXO1274" s="18"/>
      <c r="IXP1274" s="5"/>
      <c r="IXQ1274" s="18"/>
      <c r="IXR1274" s="76"/>
      <c r="IXS1274" s="192"/>
      <c r="IXT1274" s="114"/>
      <c r="IXU1274" s="125"/>
      <c r="IXV1274" s="15"/>
      <c r="IXW1274" s="131"/>
      <c r="IXX1274" s="131"/>
      <c r="IXY1274" s="131"/>
      <c r="IXZ1274" s="131"/>
      <c r="IYA1274" s="131"/>
      <c r="IYB1274" s="131"/>
      <c r="IYC1274" s="131"/>
      <c r="IYD1274" s="131"/>
      <c r="IYE1274" s="203"/>
      <c r="IYF1274" s="203"/>
      <c r="IYG1274" s="203"/>
      <c r="IYH1274" s="357"/>
      <c r="IYI1274" s="357"/>
      <c r="IYJ1274" s="262"/>
      <c r="IYK1274" s="262"/>
      <c r="IYL1274" s="262"/>
      <c r="IYM1274" s="262"/>
      <c r="IYN1274" s="262"/>
      <c r="IYO1274" s="165"/>
      <c r="IYP1274" s="422"/>
      <c r="IYQ1274" s="98"/>
      <c r="IYR1274" s="17"/>
      <c r="IYS1274" s="18"/>
      <c r="IYT1274" s="5"/>
      <c r="IYU1274" s="18"/>
      <c r="IYV1274" s="76"/>
      <c r="IYW1274" s="192"/>
      <c r="IYX1274" s="114"/>
      <c r="IYY1274" s="125"/>
      <c r="IYZ1274" s="15"/>
      <c r="IZA1274" s="131"/>
      <c r="IZB1274" s="131"/>
      <c r="IZC1274" s="131"/>
      <c r="IZD1274" s="131"/>
      <c r="IZE1274" s="131"/>
      <c r="IZF1274" s="131"/>
      <c r="IZG1274" s="131"/>
      <c r="IZH1274" s="131"/>
      <c r="IZI1274" s="203"/>
      <c r="IZJ1274" s="203"/>
      <c r="IZK1274" s="203"/>
      <c r="IZL1274" s="357"/>
      <c r="IZM1274" s="357"/>
      <c r="IZN1274" s="262"/>
      <c r="IZO1274" s="262"/>
      <c r="IZP1274" s="262"/>
      <c r="IZQ1274" s="262"/>
      <c r="IZR1274" s="262"/>
      <c r="IZS1274" s="165"/>
      <c r="IZT1274" s="422"/>
      <c r="IZU1274" s="98"/>
      <c r="IZV1274" s="17"/>
      <c r="IZW1274" s="18"/>
      <c r="IZX1274" s="5"/>
      <c r="IZY1274" s="18"/>
      <c r="IZZ1274" s="76"/>
      <c r="JAA1274" s="192"/>
      <c r="JAB1274" s="114"/>
      <c r="JAC1274" s="125"/>
      <c r="JAD1274" s="15"/>
      <c r="JAE1274" s="131"/>
      <c r="JAF1274" s="131"/>
      <c r="JAG1274" s="131"/>
      <c r="JAH1274" s="131"/>
      <c r="JAI1274" s="131"/>
      <c r="JAJ1274" s="131"/>
      <c r="JAK1274" s="131"/>
      <c r="JAL1274" s="131"/>
      <c r="JAM1274" s="203"/>
      <c r="JAN1274" s="203"/>
      <c r="JAO1274" s="203"/>
      <c r="JAP1274" s="357"/>
      <c r="JAQ1274" s="357"/>
      <c r="JAR1274" s="262"/>
      <c r="JAS1274" s="262"/>
      <c r="JAT1274" s="262"/>
      <c r="JAU1274" s="262"/>
      <c r="JAV1274" s="262"/>
      <c r="JAW1274" s="165"/>
      <c r="JAX1274" s="422"/>
      <c r="JAY1274" s="98"/>
      <c r="JAZ1274" s="17"/>
      <c r="JBA1274" s="18"/>
      <c r="JBB1274" s="5"/>
      <c r="JBC1274" s="18"/>
      <c r="JBD1274" s="76"/>
      <c r="JBE1274" s="192"/>
      <c r="JBF1274" s="114"/>
      <c r="JBG1274" s="125"/>
      <c r="JBH1274" s="15"/>
      <c r="JBI1274" s="131"/>
      <c r="JBJ1274" s="131"/>
      <c r="JBK1274" s="131"/>
      <c r="JBL1274" s="131"/>
      <c r="JBM1274" s="131"/>
      <c r="JBN1274" s="131"/>
      <c r="JBO1274" s="131"/>
      <c r="JBP1274" s="131"/>
      <c r="JBQ1274" s="203"/>
      <c r="JBR1274" s="203"/>
      <c r="JBS1274" s="203"/>
      <c r="JBT1274" s="357"/>
      <c r="JBU1274" s="357"/>
      <c r="JBV1274" s="262"/>
      <c r="JBW1274" s="262"/>
      <c r="JBX1274" s="262"/>
      <c r="JBY1274" s="262"/>
      <c r="JBZ1274" s="262"/>
      <c r="JCA1274" s="165"/>
      <c r="JCB1274" s="422"/>
      <c r="JCC1274" s="98"/>
      <c r="JCD1274" s="17"/>
      <c r="JCE1274" s="18"/>
      <c r="JCF1274" s="5"/>
      <c r="JCG1274" s="18"/>
      <c r="JCH1274" s="76"/>
      <c r="JCI1274" s="192"/>
      <c r="JCJ1274" s="114"/>
      <c r="JCK1274" s="125"/>
      <c r="JCL1274" s="15"/>
      <c r="JCM1274" s="131"/>
      <c r="JCN1274" s="131"/>
      <c r="JCO1274" s="131"/>
      <c r="JCP1274" s="131"/>
      <c r="JCQ1274" s="131"/>
      <c r="JCR1274" s="131"/>
      <c r="JCS1274" s="131"/>
      <c r="JCT1274" s="131"/>
      <c r="JCU1274" s="203"/>
      <c r="JCV1274" s="203"/>
      <c r="JCW1274" s="203"/>
      <c r="JCX1274" s="357"/>
      <c r="JCY1274" s="357"/>
      <c r="JCZ1274" s="262"/>
      <c r="JDA1274" s="262"/>
      <c r="JDB1274" s="262"/>
      <c r="JDC1274" s="262"/>
      <c r="JDD1274" s="262"/>
      <c r="JDE1274" s="165"/>
      <c r="JDF1274" s="422"/>
      <c r="JDG1274" s="98"/>
      <c r="JDH1274" s="17"/>
      <c r="JDI1274" s="18"/>
      <c r="JDJ1274" s="5"/>
      <c r="JDK1274" s="18"/>
      <c r="JDL1274" s="76"/>
      <c r="JDM1274" s="192"/>
      <c r="JDN1274" s="114"/>
      <c r="JDO1274" s="125"/>
      <c r="JDP1274" s="15"/>
      <c r="JDQ1274" s="131"/>
      <c r="JDR1274" s="131"/>
      <c r="JDS1274" s="131"/>
      <c r="JDT1274" s="131"/>
      <c r="JDU1274" s="131"/>
      <c r="JDV1274" s="131"/>
      <c r="JDW1274" s="131"/>
      <c r="JDX1274" s="131"/>
      <c r="JDY1274" s="203"/>
      <c r="JDZ1274" s="203"/>
      <c r="JEA1274" s="203"/>
      <c r="JEB1274" s="357"/>
      <c r="JEC1274" s="357"/>
      <c r="JED1274" s="262"/>
      <c r="JEE1274" s="262"/>
      <c r="JEF1274" s="262"/>
      <c r="JEG1274" s="262"/>
      <c r="JEH1274" s="262"/>
      <c r="JEI1274" s="165"/>
      <c r="JEJ1274" s="422"/>
      <c r="JEK1274" s="98"/>
      <c r="JEL1274" s="17"/>
      <c r="JEM1274" s="18"/>
      <c r="JEN1274" s="5"/>
      <c r="JEO1274" s="18"/>
      <c r="JEP1274" s="76"/>
      <c r="JEQ1274" s="192"/>
      <c r="JER1274" s="114"/>
      <c r="JES1274" s="125"/>
      <c r="JET1274" s="15"/>
      <c r="JEU1274" s="131"/>
      <c r="JEV1274" s="131"/>
      <c r="JEW1274" s="131"/>
      <c r="JEX1274" s="131"/>
      <c r="JEY1274" s="131"/>
      <c r="JEZ1274" s="131"/>
      <c r="JFA1274" s="131"/>
      <c r="JFB1274" s="131"/>
      <c r="JFC1274" s="203"/>
      <c r="JFD1274" s="203"/>
      <c r="JFE1274" s="203"/>
      <c r="JFF1274" s="357"/>
      <c r="JFG1274" s="357"/>
      <c r="JFH1274" s="262"/>
      <c r="JFI1274" s="262"/>
      <c r="JFJ1274" s="262"/>
      <c r="JFK1274" s="262"/>
      <c r="JFL1274" s="262"/>
      <c r="JFM1274" s="165"/>
      <c r="JFN1274" s="422"/>
      <c r="JFO1274" s="98"/>
      <c r="JFP1274" s="17"/>
      <c r="JFQ1274" s="18"/>
      <c r="JFR1274" s="5"/>
      <c r="JFS1274" s="18"/>
      <c r="JFT1274" s="76"/>
      <c r="JFU1274" s="192"/>
      <c r="JFV1274" s="114"/>
      <c r="JFW1274" s="125"/>
      <c r="JFX1274" s="15"/>
      <c r="JFY1274" s="131"/>
      <c r="JFZ1274" s="131"/>
      <c r="JGA1274" s="131"/>
      <c r="JGB1274" s="131"/>
      <c r="JGC1274" s="131"/>
      <c r="JGD1274" s="131"/>
      <c r="JGE1274" s="131"/>
      <c r="JGF1274" s="131"/>
      <c r="JGG1274" s="203"/>
      <c r="JGH1274" s="203"/>
      <c r="JGI1274" s="203"/>
      <c r="JGJ1274" s="357"/>
      <c r="JGK1274" s="357"/>
      <c r="JGL1274" s="262"/>
      <c r="JGM1274" s="262"/>
      <c r="JGN1274" s="262"/>
      <c r="JGO1274" s="262"/>
      <c r="JGP1274" s="262"/>
      <c r="JGQ1274" s="165"/>
      <c r="JGR1274" s="422"/>
      <c r="JGS1274" s="98"/>
      <c r="JGT1274" s="17"/>
      <c r="JGU1274" s="18"/>
      <c r="JGV1274" s="5"/>
      <c r="JGW1274" s="18"/>
      <c r="JGX1274" s="76"/>
      <c r="JGY1274" s="192"/>
      <c r="JGZ1274" s="114"/>
      <c r="JHA1274" s="125"/>
      <c r="JHB1274" s="15"/>
      <c r="JHC1274" s="131"/>
      <c r="JHD1274" s="131"/>
      <c r="JHE1274" s="131"/>
      <c r="JHF1274" s="131"/>
      <c r="JHG1274" s="131"/>
      <c r="JHH1274" s="131"/>
      <c r="JHI1274" s="131"/>
      <c r="JHJ1274" s="131"/>
      <c r="JHK1274" s="203"/>
      <c r="JHL1274" s="203"/>
      <c r="JHM1274" s="203"/>
      <c r="JHN1274" s="357"/>
      <c r="JHO1274" s="357"/>
      <c r="JHP1274" s="262"/>
      <c r="JHQ1274" s="262"/>
      <c r="JHR1274" s="262"/>
      <c r="JHS1274" s="262"/>
      <c r="JHT1274" s="262"/>
      <c r="JHU1274" s="165"/>
      <c r="JHV1274" s="422"/>
      <c r="JHW1274" s="98"/>
      <c r="JHX1274" s="17"/>
      <c r="JHY1274" s="18"/>
      <c r="JHZ1274" s="5"/>
      <c r="JIA1274" s="18"/>
      <c r="JIB1274" s="76"/>
      <c r="JIC1274" s="192"/>
      <c r="JID1274" s="114"/>
      <c r="JIE1274" s="125"/>
      <c r="JIF1274" s="15"/>
      <c r="JIG1274" s="131"/>
      <c r="JIH1274" s="131"/>
      <c r="JII1274" s="131"/>
      <c r="JIJ1274" s="131"/>
      <c r="JIK1274" s="131"/>
      <c r="JIL1274" s="131"/>
      <c r="JIM1274" s="131"/>
      <c r="JIN1274" s="131"/>
      <c r="JIO1274" s="203"/>
      <c r="JIP1274" s="203"/>
      <c r="JIQ1274" s="203"/>
      <c r="JIR1274" s="357"/>
      <c r="JIS1274" s="357"/>
      <c r="JIT1274" s="262"/>
      <c r="JIU1274" s="262"/>
      <c r="JIV1274" s="262"/>
      <c r="JIW1274" s="262"/>
      <c r="JIX1274" s="262"/>
      <c r="JIY1274" s="165"/>
      <c r="JIZ1274" s="422"/>
      <c r="JJA1274" s="98"/>
      <c r="JJB1274" s="17"/>
      <c r="JJC1274" s="18"/>
      <c r="JJD1274" s="5"/>
      <c r="JJE1274" s="18"/>
      <c r="JJF1274" s="76"/>
      <c r="JJG1274" s="192"/>
      <c r="JJH1274" s="114"/>
      <c r="JJI1274" s="125"/>
      <c r="JJJ1274" s="15"/>
      <c r="JJK1274" s="131"/>
      <c r="JJL1274" s="131"/>
      <c r="JJM1274" s="131"/>
      <c r="JJN1274" s="131"/>
      <c r="JJO1274" s="131"/>
      <c r="JJP1274" s="131"/>
      <c r="JJQ1274" s="131"/>
      <c r="JJR1274" s="131"/>
      <c r="JJS1274" s="203"/>
      <c r="JJT1274" s="203"/>
      <c r="JJU1274" s="203"/>
      <c r="JJV1274" s="357"/>
      <c r="JJW1274" s="357"/>
      <c r="JJX1274" s="262"/>
      <c r="JJY1274" s="262"/>
      <c r="JJZ1274" s="262"/>
      <c r="JKA1274" s="262"/>
      <c r="JKB1274" s="262"/>
      <c r="JKC1274" s="165"/>
      <c r="JKD1274" s="422"/>
      <c r="JKE1274" s="98"/>
      <c r="JKF1274" s="17"/>
      <c r="JKG1274" s="18"/>
      <c r="JKH1274" s="5"/>
      <c r="JKI1274" s="18"/>
      <c r="JKJ1274" s="76"/>
      <c r="JKK1274" s="192"/>
      <c r="JKL1274" s="114"/>
      <c r="JKM1274" s="125"/>
      <c r="JKN1274" s="15"/>
      <c r="JKO1274" s="131"/>
      <c r="JKP1274" s="131"/>
      <c r="JKQ1274" s="131"/>
      <c r="JKR1274" s="131"/>
      <c r="JKS1274" s="131"/>
      <c r="JKT1274" s="131"/>
      <c r="JKU1274" s="131"/>
      <c r="JKV1274" s="131"/>
      <c r="JKW1274" s="203"/>
      <c r="JKX1274" s="203"/>
      <c r="JKY1274" s="203"/>
      <c r="JKZ1274" s="357"/>
      <c r="JLA1274" s="357"/>
      <c r="JLB1274" s="262"/>
      <c r="JLC1274" s="262"/>
      <c r="JLD1274" s="262"/>
      <c r="JLE1274" s="262"/>
      <c r="JLF1274" s="262"/>
      <c r="JLG1274" s="165"/>
      <c r="JLH1274" s="422"/>
      <c r="JLI1274" s="98"/>
      <c r="JLJ1274" s="17"/>
      <c r="JLK1274" s="18"/>
      <c r="JLL1274" s="5"/>
      <c r="JLM1274" s="18"/>
      <c r="JLN1274" s="76"/>
      <c r="JLO1274" s="192"/>
      <c r="JLP1274" s="114"/>
      <c r="JLQ1274" s="125"/>
      <c r="JLR1274" s="15"/>
      <c r="JLS1274" s="131"/>
      <c r="JLT1274" s="131"/>
      <c r="JLU1274" s="131"/>
      <c r="JLV1274" s="131"/>
      <c r="JLW1274" s="131"/>
      <c r="JLX1274" s="131"/>
      <c r="JLY1274" s="131"/>
      <c r="JLZ1274" s="131"/>
      <c r="JMA1274" s="203"/>
      <c r="JMB1274" s="203"/>
      <c r="JMC1274" s="203"/>
      <c r="JMD1274" s="357"/>
      <c r="JME1274" s="357"/>
      <c r="JMF1274" s="262"/>
      <c r="JMG1274" s="262"/>
      <c r="JMH1274" s="262"/>
      <c r="JMI1274" s="262"/>
      <c r="JMJ1274" s="262"/>
      <c r="JMK1274" s="165"/>
      <c r="JML1274" s="422"/>
      <c r="JMM1274" s="98"/>
      <c r="JMN1274" s="17"/>
      <c r="JMO1274" s="18"/>
      <c r="JMP1274" s="5"/>
      <c r="JMQ1274" s="18"/>
      <c r="JMR1274" s="76"/>
      <c r="JMS1274" s="192"/>
      <c r="JMT1274" s="114"/>
      <c r="JMU1274" s="125"/>
      <c r="JMV1274" s="15"/>
      <c r="JMW1274" s="131"/>
      <c r="JMX1274" s="131"/>
      <c r="JMY1274" s="131"/>
      <c r="JMZ1274" s="131"/>
      <c r="JNA1274" s="131"/>
      <c r="JNB1274" s="131"/>
      <c r="JNC1274" s="131"/>
      <c r="JND1274" s="131"/>
      <c r="JNE1274" s="203"/>
      <c r="JNF1274" s="203"/>
      <c r="JNG1274" s="203"/>
      <c r="JNH1274" s="357"/>
      <c r="JNI1274" s="357"/>
      <c r="JNJ1274" s="262"/>
      <c r="JNK1274" s="262"/>
      <c r="JNL1274" s="262"/>
      <c r="JNM1274" s="262"/>
      <c r="JNN1274" s="262"/>
      <c r="JNO1274" s="165"/>
      <c r="JNP1274" s="422"/>
      <c r="JNQ1274" s="98"/>
      <c r="JNR1274" s="17"/>
      <c r="JNS1274" s="18"/>
      <c r="JNT1274" s="5"/>
      <c r="JNU1274" s="18"/>
      <c r="JNV1274" s="76"/>
      <c r="JNW1274" s="192"/>
      <c r="JNX1274" s="114"/>
      <c r="JNY1274" s="125"/>
      <c r="JNZ1274" s="15"/>
      <c r="JOA1274" s="131"/>
      <c r="JOB1274" s="131"/>
      <c r="JOC1274" s="131"/>
      <c r="JOD1274" s="131"/>
      <c r="JOE1274" s="131"/>
      <c r="JOF1274" s="131"/>
      <c r="JOG1274" s="131"/>
      <c r="JOH1274" s="131"/>
      <c r="JOI1274" s="203"/>
      <c r="JOJ1274" s="203"/>
      <c r="JOK1274" s="203"/>
      <c r="JOL1274" s="357"/>
      <c r="JOM1274" s="357"/>
      <c r="JON1274" s="262"/>
      <c r="JOO1274" s="262"/>
      <c r="JOP1274" s="262"/>
      <c r="JOQ1274" s="262"/>
      <c r="JOR1274" s="262"/>
      <c r="JOS1274" s="165"/>
      <c r="JOT1274" s="422"/>
      <c r="JOU1274" s="98"/>
      <c r="JOV1274" s="17"/>
      <c r="JOW1274" s="18"/>
      <c r="JOX1274" s="5"/>
      <c r="JOY1274" s="18"/>
      <c r="JOZ1274" s="76"/>
      <c r="JPA1274" s="192"/>
      <c r="JPB1274" s="114"/>
      <c r="JPC1274" s="125"/>
      <c r="JPD1274" s="15"/>
      <c r="JPE1274" s="131"/>
      <c r="JPF1274" s="131"/>
      <c r="JPG1274" s="131"/>
      <c r="JPH1274" s="131"/>
      <c r="JPI1274" s="131"/>
      <c r="JPJ1274" s="131"/>
      <c r="JPK1274" s="131"/>
      <c r="JPL1274" s="131"/>
      <c r="JPM1274" s="203"/>
      <c r="JPN1274" s="203"/>
      <c r="JPO1274" s="203"/>
      <c r="JPP1274" s="357"/>
      <c r="JPQ1274" s="357"/>
      <c r="JPR1274" s="262"/>
      <c r="JPS1274" s="262"/>
      <c r="JPT1274" s="262"/>
      <c r="JPU1274" s="262"/>
      <c r="JPV1274" s="262"/>
      <c r="JPW1274" s="165"/>
      <c r="JPX1274" s="422"/>
      <c r="JPY1274" s="98"/>
      <c r="JPZ1274" s="17"/>
      <c r="JQA1274" s="18"/>
      <c r="JQB1274" s="5"/>
      <c r="JQC1274" s="18"/>
      <c r="JQD1274" s="76"/>
      <c r="JQE1274" s="192"/>
      <c r="JQF1274" s="114"/>
      <c r="JQG1274" s="125"/>
      <c r="JQH1274" s="15"/>
      <c r="JQI1274" s="131"/>
      <c r="JQJ1274" s="131"/>
      <c r="JQK1274" s="131"/>
      <c r="JQL1274" s="131"/>
      <c r="JQM1274" s="131"/>
      <c r="JQN1274" s="131"/>
      <c r="JQO1274" s="131"/>
      <c r="JQP1274" s="131"/>
      <c r="JQQ1274" s="203"/>
      <c r="JQR1274" s="203"/>
      <c r="JQS1274" s="203"/>
      <c r="JQT1274" s="357"/>
      <c r="JQU1274" s="357"/>
      <c r="JQV1274" s="262"/>
      <c r="JQW1274" s="262"/>
      <c r="JQX1274" s="262"/>
      <c r="JQY1274" s="262"/>
      <c r="JQZ1274" s="262"/>
      <c r="JRA1274" s="165"/>
      <c r="JRB1274" s="422"/>
      <c r="JRC1274" s="98"/>
      <c r="JRD1274" s="17"/>
      <c r="JRE1274" s="18"/>
      <c r="JRF1274" s="5"/>
      <c r="JRG1274" s="18"/>
      <c r="JRH1274" s="76"/>
      <c r="JRI1274" s="192"/>
      <c r="JRJ1274" s="114"/>
      <c r="JRK1274" s="125"/>
      <c r="JRL1274" s="15"/>
      <c r="JRM1274" s="131"/>
      <c r="JRN1274" s="131"/>
      <c r="JRO1274" s="131"/>
      <c r="JRP1274" s="131"/>
      <c r="JRQ1274" s="131"/>
      <c r="JRR1274" s="131"/>
      <c r="JRS1274" s="131"/>
      <c r="JRT1274" s="131"/>
      <c r="JRU1274" s="203"/>
      <c r="JRV1274" s="203"/>
      <c r="JRW1274" s="203"/>
      <c r="JRX1274" s="357"/>
      <c r="JRY1274" s="357"/>
      <c r="JRZ1274" s="262"/>
      <c r="JSA1274" s="262"/>
      <c r="JSB1274" s="262"/>
      <c r="JSC1274" s="262"/>
      <c r="JSD1274" s="262"/>
      <c r="JSE1274" s="165"/>
      <c r="JSF1274" s="422"/>
      <c r="JSG1274" s="98"/>
      <c r="JSH1274" s="17"/>
      <c r="JSI1274" s="18"/>
      <c r="JSJ1274" s="5"/>
      <c r="JSK1274" s="18"/>
      <c r="JSL1274" s="76"/>
      <c r="JSM1274" s="192"/>
      <c r="JSN1274" s="114"/>
      <c r="JSO1274" s="125"/>
      <c r="JSP1274" s="15"/>
      <c r="JSQ1274" s="131"/>
      <c r="JSR1274" s="131"/>
      <c r="JSS1274" s="131"/>
      <c r="JST1274" s="131"/>
      <c r="JSU1274" s="131"/>
      <c r="JSV1274" s="131"/>
      <c r="JSW1274" s="131"/>
      <c r="JSX1274" s="131"/>
      <c r="JSY1274" s="203"/>
      <c r="JSZ1274" s="203"/>
      <c r="JTA1274" s="203"/>
      <c r="JTB1274" s="357"/>
      <c r="JTC1274" s="357"/>
      <c r="JTD1274" s="262"/>
      <c r="JTE1274" s="262"/>
      <c r="JTF1274" s="262"/>
      <c r="JTG1274" s="262"/>
      <c r="JTH1274" s="262"/>
      <c r="JTI1274" s="165"/>
      <c r="JTJ1274" s="422"/>
      <c r="JTK1274" s="98"/>
      <c r="JTL1274" s="17"/>
      <c r="JTM1274" s="18"/>
      <c r="JTN1274" s="5"/>
      <c r="JTO1274" s="18"/>
      <c r="JTP1274" s="76"/>
      <c r="JTQ1274" s="192"/>
      <c r="JTR1274" s="114"/>
      <c r="JTS1274" s="125"/>
      <c r="JTT1274" s="15"/>
      <c r="JTU1274" s="131"/>
      <c r="JTV1274" s="131"/>
      <c r="JTW1274" s="131"/>
      <c r="JTX1274" s="131"/>
      <c r="JTY1274" s="131"/>
      <c r="JTZ1274" s="131"/>
      <c r="JUA1274" s="131"/>
      <c r="JUB1274" s="131"/>
      <c r="JUC1274" s="203"/>
      <c r="JUD1274" s="203"/>
      <c r="JUE1274" s="203"/>
      <c r="JUF1274" s="357"/>
      <c r="JUG1274" s="357"/>
      <c r="JUH1274" s="262"/>
      <c r="JUI1274" s="262"/>
      <c r="JUJ1274" s="262"/>
      <c r="JUK1274" s="262"/>
      <c r="JUL1274" s="262"/>
      <c r="JUM1274" s="165"/>
      <c r="JUN1274" s="422"/>
      <c r="JUO1274" s="98"/>
      <c r="JUP1274" s="17"/>
      <c r="JUQ1274" s="18"/>
      <c r="JUR1274" s="5"/>
      <c r="JUS1274" s="18"/>
      <c r="JUT1274" s="76"/>
      <c r="JUU1274" s="192"/>
      <c r="JUV1274" s="114"/>
      <c r="JUW1274" s="125"/>
      <c r="JUX1274" s="15"/>
      <c r="JUY1274" s="131"/>
      <c r="JUZ1274" s="131"/>
      <c r="JVA1274" s="131"/>
      <c r="JVB1274" s="131"/>
      <c r="JVC1274" s="131"/>
      <c r="JVD1274" s="131"/>
      <c r="JVE1274" s="131"/>
      <c r="JVF1274" s="131"/>
      <c r="JVG1274" s="203"/>
      <c r="JVH1274" s="203"/>
      <c r="JVI1274" s="203"/>
      <c r="JVJ1274" s="357"/>
      <c r="JVK1274" s="357"/>
      <c r="JVL1274" s="262"/>
      <c r="JVM1274" s="262"/>
      <c r="JVN1274" s="262"/>
      <c r="JVO1274" s="262"/>
      <c r="JVP1274" s="262"/>
      <c r="JVQ1274" s="165"/>
      <c r="JVR1274" s="422"/>
      <c r="JVS1274" s="98"/>
      <c r="JVT1274" s="17"/>
      <c r="JVU1274" s="18"/>
      <c r="JVV1274" s="5"/>
      <c r="JVW1274" s="18"/>
      <c r="JVX1274" s="76"/>
      <c r="JVY1274" s="192"/>
      <c r="JVZ1274" s="114"/>
      <c r="JWA1274" s="125"/>
      <c r="JWB1274" s="15"/>
      <c r="JWC1274" s="131"/>
      <c r="JWD1274" s="131"/>
      <c r="JWE1274" s="131"/>
      <c r="JWF1274" s="131"/>
      <c r="JWG1274" s="131"/>
      <c r="JWH1274" s="131"/>
      <c r="JWI1274" s="131"/>
      <c r="JWJ1274" s="131"/>
      <c r="JWK1274" s="203"/>
      <c r="JWL1274" s="203"/>
      <c r="JWM1274" s="203"/>
      <c r="JWN1274" s="357"/>
      <c r="JWO1274" s="357"/>
      <c r="JWP1274" s="262"/>
      <c r="JWQ1274" s="262"/>
      <c r="JWR1274" s="262"/>
      <c r="JWS1274" s="262"/>
      <c r="JWT1274" s="262"/>
      <c r="JWU1274" s="165"/>
      <c r="JWV1274" s="422"/>
      <c r="JWW1274" s="98"/>
      <c r="JWX1274" s="17"/>
      <c r="JWY1274" s="18"/>
      <c r="JWZ1274" s="5"/>
      <c r="JXA1274" s="18"/>
      <c r="JXB1274" s="76"/>
      <c r="JXC1274" s="192"/>
      <c r="JXD1274" s="114"/>
      <c r="JXE1274" s="125"/>
      <c r="JXF1274" s="15"/>
      <c r="JXG1274" s="131"/>
      <c r="JXH1274" s="131"/>
      <c r="JXI1274" s="131"/>
      <c r="JXJ1274" s="131"/>
      <c r="JXK1274" s="131"/>
      <c r="JXL1274" s="131"/>
      <c r="JXM1274" s="131"/>
      <c r="JXN1274" s="131"/>
      <c r="JXO1274" s="203"/>
      <c r="JXP1274" s="203"/>
      <c r="JXQ1274" s="203"/>
      <c r="JXR1274" s="357"/>
      <c r="JXS1274" s="357"/>
      <c r="JXT1274" s="262"/>
      <c r="JXU1274" s="262"/>
      <c r="JXV1274" s="262"/>
      <c r="JXW1274" s="262"/>
      <c r="JXX1274" s="262"/>
      <c r="JXY1274" s="165"/>
      <c r="JXZ1274" s="422"/>
      <c r="JYA1274" s="98"/>
      <c r="JYB1274" s="17"/>
      <c r="JYC1274" s="18"/>
      <c r="JYD1274" s="5"/>
      <c r="JYE1274" s="18"/>
      <c r="JYF1274" s="76"/>
      <c r="JYG1274" s="192"/>
      <c r="JYH1274" s="114"/>
      <c r="JYI1274" s="125"/>
      <c r="JYJ1274" s="15"/>
      <c r="JYK1274" s="131"/>
      <c r="JYL1274" s="131"/>
      <c r="JYM1274" s="131"/>
      <c r="JYN1274" s="131"/>
      <c r="JYO1274" s="131"/>
      <c r="JYP1274" s="131"/>
      <c r="JYQ1274" s="131"/>
      <c r="JYR1274" s="131"/>
      <c r="JYS1274" s="203"/>
      <c r="JYT1274" s="203"/>
      <c r="JYU1274" s="203"/>
      <c r="JYV1274" s="357"/>
      <c r="JYW1274" s="357"/>
      <c r="JYX1274" s="262"/>
      <c r="JYY1274" s="262"/>
      <c r="JYZ1274" s="262"/>
      <c r="JZA1274" s="262"/>
      <c r="JZB1274" s="262"/>
      <c r="JZC1274" s="165"/>
      <c r="JZD1274" s="422"/>
      <c r="JZE1274" s="98"/>
      <c r="JZF1274" s="17"/>
      <c r="JZG1274" s="18"/>
      <c r="JZH1274" s="5"/>
      <c r="JZI1274" s="18"/>
      <c r="JZJ1274" s="76"/>
      <c r="JZK1274" s="192"/>
      <c r="JZL1274" s="114"/>
      <c r="JZM1274" s="125"/>
      <c r="JZN1274" s="15"/>
      <c r="JZO1274" s="131"/>
      <c r="JZP1274" s="131"/>
      <c r="JZQ1274" s="131"/>
      <c r="JZR1274" s="131"/>
      <c r="JZS1274" s="131"/>
      <c r="JZT1274" s="131"/>
      <c r="JZU1274" s="131"/>
      <c r="JZV1274" s="131"/>
      <c r="JZW1274" s="203"/>
      <c r="JZX1274" s="203"/>
      <c r="JZY1274" s="203"/>
      <c r="JZZ1274" s="357"/>
      <c r="KAA1274" s="357"/>
      <c r="KAB1274" s="262"/>
      <c r="KAC1274" s="262"/>
      <c r="KAD1274" s="262"/>
      <c r="KAE1274" s="262"/>
      <c r="KAF1274" s="262"/>
      <c r="KAG1274" s="165"/>
      <c r="KAH1274" s="422"/>
      <c r="KAI1274" s="98"/>
      <c r="KAJ1274" s="17"/>
      <c r="KAK1274" s="18"/>
      <c r="KAL1274" s="5"/>
      <c r="KAM1274" s="18"/>
      <c r="KAN1274" s="76"/>
      <c r="KAO1274" s="192"/>
      <c r="KAP1274" s="114"/>
      <c r="KAQ1274" s="125"/>
      <c r="KAR1274" s="15"/>
      <c r="KAS1274" s="131"/>
      <c r="KAT1274" s="131"/>
      <c r="KAU1274" s="131"/>
      <c r="KAV1274" s="131"/>
      <c r="KAW1274" s="131"/>
      <c r="KAX1274" s="131"/>
      <c r="KAY1274" s="131"/>
      <c r="KAZ1274" s="131"/>
      <c r="KBA1274" s="203"/>
      <c r="KBB1274" s="203"/>
      <c r="KBC1274" s="203"/>
      <c r="KBD1274" s="357"/>
      <c r="KBE1274" s="357"/>
      <c r="KBF1274" s="262"/>
      <c r="KBG1274" s="262"/>
      <c r="KBH1274" s="262"/>
      <c r="KBI1274" s="262"/>
      <c r="KBJ1274" s="262"/>
      <c r="KBK1274" s="165"/>
      <c r="KBL1274" s="422"/>
      <c r="KBM1274" s="98"/>
      <c r="KBN1274" s="17"/>
      <c r="KBO1274" s="18"/>
      <c r="KBP1274" s="5"/>
      <c r="KBQ1274" s="18"/>
      <c r="KBR1274" s="76"/>
      <c r="KBS1274" s="192"/>
      <c r="KBT1274" s="114"/>
      <c r="KBU1274" s="125"/>
      <c r="KBV1274" s="15"/>
      <c r="KBW1274" s="131"/>
      <c r="KBX1274" s="131"/>
      <c r="KBY1274" s="131"/>
      <c r="KBZ1274" s="131"/>
      <c r="KCA1274" s="131"/>
      <c r="KCB1274" s="131"/>
      <c r="KCC1274" s="131"/>
      <c r="KCD1274" s="131"/>
      <c r="KCE1274" s="203"/>
      <c r="KCF1274" s="203"/>
      <c r="KCG1274" s="203"/>
      <c r="KCH1274" s="357"/>
      <c r="KCI1274" s="357"/>
      <c r="KCJ1274" s="262"/>
      <c r="KCK1274" s="262"/>
      <c r="KCL1274" s="262"/>
      <c r="KCM1274" s="262"/>
      <c r="KCN1274" s="262"/>
      <c r="KCO1274" s="165"/>
      <c r="KCP1274" s="422"/>
      <c r="KCQ1274" s="98"/>
      <c r="KCR1274" s="17"/>
      <c r="KCS1274" s="18"/>
      <c r="KCT1274" s="5"/>
      <c r="KCU1274" s="18"/>
      <c r="KCV1274" s="76"/>
      <c r="KCW1274" s="192"/>
      <c r="KCX1274" s="114"/>
      <c r="KCY1274" s="125"/>
      <c r="KCZ1274" s="15"/>
      <c r="KDA1274" s="131"/>
      <c r="KDB1274" s="131"/>
      <c r="KDC1274" s="131"/>
      <c r="KDD1274" s="131"/>
      <c r="KDE1274" s="131"/>
      <c r="KDF1274" s="131"/>
      <c r="KDG1274" s="131"/>
      <c r="KDH1274" s="131"/>
      <c r="KDI1274" s="203"/>
      <c r="KDJ1274" s="203"/>
      <c r="KDK1274" s="203"/>
      <c r="KDL1274" s="357"/>
      <c r="KDM1274" s="357"/>
      <c r="KDN1274" s="262"/>
      <c r="KDO1274" s="262"/>
      <c r="KDP1274" s="262"/>
      <c r="KDQ1274" s="262"/>
      <c r="KDR1274" s="262"/>
      <c r="KDS1274" s="165"/>
      <c r="KDT1274" s="422"/>
      <c r="KDU1274" s="98"/>
      <c r="KDV1274" s="17"/>
      <c r="KDW1274" s="18"/>
      <c r="KDX1274" s="5"/>
      <c r="KDY1274" s="18"/>
      <c r="KDZ1274" s="76"/>
      <c r="KEA1274" s="192"/>
      <c r="KEB1274" s="114"/>
      <c r="KEC1274" s="125"/>
      <c r="KED1274" s="15"/>
      <c r="KEE1274" s="131"/>
      <c r="KEF1274" s="131"/>
      <c r="KEG1274" s="131"/>
      <c r="KEH1274" s="131"/>
      <c r="KEI1274" s="131"/>
      <c r="KEJ1274" s="131"/>
      <c r="KEK1274" s="131"/>
      <c r="KEL1274" s="131"/>
      <c r="KEM1274" s="203"/>
      <c r="KEN1274" s="203"/>
      <c r="KEO1274" s="203"/>
      <c r="KEP1274" s="357"/>
      <c r="KEQ1274" s="357"/>
      <c r="KER1274" s="262"/>
      <c r="KES1274" s="262"/>
      <c r="KET1274" s="262"/>
      <c r="KEU1274" s="262"/>
      <c r="KEV1274" s="262"/>
      <c r="KEW1274" s="165"/>
      <c r="KEX1274" s="422"/>
      <c r="KEY1274" s="98"/>
      <c r="KEZ1274" s="17"/>
      <c r="KFA1274" s="18"/>
      <c r="KFB1274" s="5"/>
      <c r="KFC1274" s="18"/>
      <c r="KFD1274" s="76"/>
      <c r="KFE1274" s="192"/>
      <c r="KFF1274" s="114"/>
      <c r="KFG1274" s="125"/>
      <c r="KFH1274" s="15"/>
      <c r="KFI1274" s="131"/>
      <c r="KFJ1274" s="131"/>
      <c r="KFK1274" s="131"/>
      <c r="KFL1274" s="131"/>
      <c r="KFM1274" s="131"/>
      <c r="KFN1274" s="131"/>
      <c r="KFO1274" s="131"/>
      <c r="KFP1274" s="131"/>
      <c r="KFQ1274" s="203"/>
      <c r="KFR1274" s="203"/>
      <c r="KFS1274" s="203"/>
      <c r="KFT1274" s="357"/>
      <c r="KFU1274" s="357"/>
      <c r="KFV1274" s="262"/>
      <c r="KFW1274" s="262"/>
      <c r="KFX1274" s="262"/>
      <c r="KFY1274" s="262"/>
      <c r="KFZ1274" s="262"/>
      <c r="KGA1274" s="165"/>
      <c r="KGB1274" s="422"/>
      <c r="KGC1274" s="98"/>
      <c r="KGD1274" s="17"/>
      <c r="KGE1274" s="18"/>
      <c r="KGF1274" s="5"/>
      <c r="KGG1274" s="18"/>
      <c r="KGH1274" s="76"/>
      <c r="KGI1274" s="192"/>
      <c r="KGJ1274" s="114"/>
      <c r="KGK1274" s="125"/>
      <c r="KGL1274" s="15"/>
      <c r="KGM1274" s="131"/>
      <c r="KGN1274" s="131"/>
      <c r="KGO1274" s="131"/>
      <c r="KGP1274" s="131"/>
      <c r="KGQ1274" s="131"/>
      <c r="KGR1274" s="131"/>
      <c r="KGS1274" s="131"/>
      <c r="KGT1274" s="131"/>
      <c r="KGU1274" s="203"/>
      <c r="KGV1274" s="203"/>
      <c r="KGW1274" s="203"/>
      <c r="KGX1274" s="357"/>
      <c r="KGY1274" s="357"/>
      <c r="KGZ1274" s="262"/>
      <c r="KHA1274" s="262"/>
      <c r="KHB1274" s="262"/>
      <c r="KHC1274" s="262"/>
      <c r="KHD1274" s="262"/>
      <c r="KHE1274" s="165"/>
      <c r="KHF1274" s="422"/>
      <c r="KHG1274" s="98"/>
      <c r="KHH1274" s="17"/>
      <c r="KHI1274" s="18"/>
      <c r="KHJ1274" s="5"/>
      <c r="KHK1274" s="18"/>
      <c r="KHL1274" s="76"/>
      <c r="KHM1274" s="192"/>
      <c r="KHN1274" s="114"/>
      <c r="KHO1274" s="125"/>
      <c r="KHP1274" s="15"/>
      <c r="KHQ1274" s="131"/>
      <c r="KHR1274" s="131"/>
      <c r="KHS1274" s="131"/>
      <c r="KHT1274" s="131"/>
      <c r="KHU1274" s="131"/>
      <c r="KHV1274" s="131"/>
      <c r="KHW1274" s="131"/>
      <c r="KHX1274" s="131"/>
      <c r="KHY1274" s="203"/>
      <c r="KHZ1274" s="203"/>
      <c r="KIA1274" s="203"/>
      <c r="KIB1274" s="357"/>
      <c r="KIC1274" s="357"/>
      <c r="KID1274" s="262"/>
      <c r="KIE1274" s="262"/>
      <c r="KIF1274" s="262"/>
      <c r="KIG1274" s="262"/>
      <c r="KIH1274" s="262"/>
      <c r="KII1274" s="165"/>
      <c r="KIJ1274" s="422"/>
      <c r="KIK1274" s="98"/>
      <c r="KIL1274" s="17"/>
      <c r="KIM1274" s="18"/>
      <c r="KIN1274" s="5"/>
      <c r="KIO1274" s="18"/>
      <c r="KIP1274" s="76"/>
      <c r="KIQ1274" s="192"/>
      <c r="KIR1274" s="114"/>
      <c r="KIS1274" s="125"/>
      <c r="KIT1274" s="15"/>
      <c r="KIU1274" s="131"/>
      <c r="KIV1274" s="131"/>
      <c r="KIW1274" s="131"/>
      <c r="KIX1274" s="131"/>
      <c r="KIY1274" s="131"/>
      <c r="KIZ1274" s="131"/>
      <c r="KJA1274" s="131"/>
      <c r="KJB1274" s="131"/>
      <c r="KJC1274" s="203"/>
      <c r="KJD1274" s="203"/>
      <c r="KJE1274" s="203"/>
      <c r="KJF1274" s="357"/>
      <c r="KJG1274" s="357"/>
      <c r="KJH1274" s="262"/>
      <c r="KJI1274" s="262"/>
      <c r="KJJ1274" s="262"/>
      <c r="KJK1274" s="262"/>
      <c r="KJL1274" s="262"/>
      <c r="KJM1274" s="165"/>
      <c r="KJN1274" s="422"/>
      <c r="KJO1274" s="98"/>
      <c r="KJP1274" s="17"/>
      <c r="KJQ1274" s="18"/>
      <c r="KJR1274" s="5"/>
      <c r="KJS1274" s="18"/>
      <c r="KJT1274" s="76"/>
      <c r="KJU1274" s="192"/>
      <c r="KJV1274" s="114"/>
      <c r="KJW1274" s="125"/>
      <c r="KJX1274" s="15"/>
      <c r="KJY1274" s="131"/>
      <c r="KJZ1274" s="131"/>
      <c r="KKA1274" s="131"/>
      <c r="KKB1274" s="131"/>
      <c r="KKC1274" s="131"/>
      <c r="KKD1274" s="131"/>
      <c r="KKE1274" s="131"/>
      <c r="KKF1274" s="131"/>
      <c r="KKG1274" s="203"/>
      <c r="KKH1274" s="203"/>
      <c r="KKI1274" s="203"/>
      <c r="KKJ1274" s="357"/>
      <c r="KKK1274" s="357"/>
      <c r="KKL1274" s="262"/>
      <c r="KKM1274" s="262"/>
      <c r="KKN1274" s="262"/>
      <c r="KKO1274" s="262"/>
      <c r="KKP1274" s="262"/>
      <c r="KKQ1274" s="165"/>
      <c r="KKR1274" s="422"/>
      <c r="KKS1274" s="98"/>
      <c r="KKT1274" s="17"/>
      <c r="KKU1274" s="18"/>
      <c r="KKV1274" s="5"/>
      <c r="KKW1274" s="18"/>
      <c r="KKX1274" s="76"/>
      <c r="KKY1274" s="192"/>
      <c r="KKZ1274" s="114"/>
      <c r="KLA1274" s="125"/>
      <c r="KLB1274" s="15"/>
      <c r="KLC1274" s="131"/>
      <c r="KLD1274" s="131"/>
      <c r="KLE1274" s="131"/>
      <c r="KLF1274" s="131"/>
      <c r="KLG1274" s="131"/>
      <c r="KLH1274" s="131"/>
      <c r="KLI1274" s="131"/>
      <c r="KLJ1274" s="131"/>
      <c r="KLK1274" s="203"/>
      <c r="KLL1274" s="203"/>
      <c r="KLM1274" s="203"/>
      <c r="KLN1274" s="357"/>
      <c r="KLO1274" s="357"/>
      <c r="KLP1274" s="262"/>
      <c r="KLQ1274" s="262"/>
      <c r="KLR1274" s="262"/>
      <c r="KLS1274" s="262"/>
      <c r="KLT1274" s="262"/>
      <c r="KLU1274" s="165"/>
      <c r="KLV1274" s="422"/>
      <c r="KLW1274" s="98"/>
      <c r="KLX1274" s="17"/>
      <c r="KLY1274" s="18"/>
      <c r="KLZ1274" s="5"/>
      <c r="KMA1274" s="18"/>
      <c r="KMB1274" s="76"/>
      <c r="KMC1274" s="192"/>
      <c r="KMD1274" s="114"/>
      <c r="KME1274" s="125"/>
      <c r="KMF1274" s="15"/>
      <c r="KMG1274" s="131"/>
      <c r="KMH1274" s="131"/>
      <c r="KMI1274" s="131"/>
      <c r="KMJ1274" s="131"/>
      <c r="KMK1274" s="131"/>
      <c r="KML1274" s="131"/>
      <c r="KMM1274" s="131"/>
      <c r="KMN1274" s="131"/>
      <c r="KMO1274" s="203"/>
      <c r="KMP1274" s="203"/>
      <c r="KMQ1274" s="203"/>
      <c r="KMR1274" s="357"/>
      <c r="KMS1274" s="357"/>
      <c r="KMT1274" s="262"/>
      <c r="KMU1274" s="262"/>
      <c r="KMV1274" s="262"/>
      <c r="KMW1274" s="262"/>
      <c r="KMX1274" s="262"/>
      <c r="KMY1274" s="165"/>
      <c r="KMZ1274" s="422"/>
      <c r="KNA1274" s="98"/>
      <c r="KNB1274" s="17"/>
      <c r="KNC1274" s="18"/>
      <c r="KND1274" s="5"/>
      <c r="KNE1274" s="18"/>
      <c r="KNF1274" s="76"/>
      <c r="KNG1274" s="192"/>
      <c r="KNH1274" s="114"/>
      <c r="KNI1274" s="125"/>
      <c r="KNJ1274" s="15"/>
      <c r="KNK1274" s="131"/>
      <c r="KNL1274" s="131"/>
      <c r="KNM1274" s="131"/>
      <c r="KNN1274" s="131"/>
      <c r="KNO1274" s="131"/>
      <c r="KNP1274" s="131"/>
      <c r="KNQ1274" s="131"/>
      <c r="KNR1274" s="131"/>
      <c r="KNS1274" s="203"/>
      <c r="KNT1274" s="203"/>
      <c r="KNU1274" s="203"/>
      <c r="KNV1274" s="357"/>
      <c r="KNW1274" s="357"/>
      <c r="KNX1274" s="262"/>
      <c r="KNY1274" s="262"/>
      <c r="KNZ1274" s="262"/>
      <c r="KOA1274" s="262"/>
      <c r="KOB1274" s="262"/>
      <c r="KOC1274" s="165"/>
      <c r="KOD1274" s="422"/>
      <c r="KOE1274" s="98"/>
      <c r="KOF1274" s="17"/>
      <c r="KOG1274" s="18"/>
      <c r="KOH1274" s="5"/>
      <c r="KOI1274" s="18"/>
      <c r="KOJ1274" s="76"/>
      <c r="KOK1274" s="192"/>
      <c r="KOL1274" s="114"/>
      <c r="KOM1274" s="125"/>
      <c r="KON1274" s="15"/>
      <c r="KOO1274" s="131"/>
      <c r="KOP1274" s="131"/>
      <c r="KOQ1274" s="131"/>
      <c r="KOR1274" s="131"/>
      <c r="KOS1274" s="131"/>
      <c r="KOT1274" s="131"/>
      <c r="KOU1274" s="131"/>
      <c r="KOV1274" s="131"/>
      <c r="KOW1274" s="203"/>
      <c r="KOX1274" s="203"/>
      <c r="KOY1274" s="203"/>
      <c r="KOZ1274" s="357"/>
      <c r="KPA1274" s="357"/>
      <c r="KPB1274" s="262"/>
      <c r="KPC1274" s="262"/>
      <c r="KPD1274" s="262"/>
      <c r="KPE1274" s="262"/>
      <c r="KPF1274" s="262"/>
      <c r="KPG1274" s="165"/>
      <c r="KPH1274" s="422"/>
      <c r="KPI1274" s="98"/>
      <c r="KPJ1274" s="17"/>
      <c r="KPK1274" s="18"/>
      <c r="KPL1274" s="5"/>
      <c r="KPM1274" s="18"/>
      <c r="KPN1274" s="76"/>
      <c r="KPO1274" s="192"/>
      <c r="KPP1274" s="114"/>
      <c r="KPQ1274" s="125"/>
      <c r="KPR1274" s="15"/>
      <c r="KPS1274" s="131"/>
      <c r="KPT1274" s="131"/>
      <c r="KPU1274" s="131"/>
      <c r="KPV1274" s="131"/>
      <c r="KPW1274" s="131"/>
      <c r="KPX1274" s="131"/>
      <c r="KPY1274" s="131"/>
      <c r="KPZ1274" s="131"/>
      <c r="KQA1274" s="203"/>
      <c r="KQB1274" s="203"/>
      <c r="KQC1274" s="203"/>
      <c r="KQD1274" s="357"/>
      <c r="KQE1274" s="357"/>
      <c r="KQF1274" s="262"/>
      <c r="KQG1274" s="262"/>
      <c r="KQH1274" s="262"/>
      <c r="KQI1274" s="262"/>
      <c r="KQJ1274" s="262"/>
      <c r="KQK1274" s="165"/>
      <c r="KQL1274" s="422"/>
      <c r="KQM1274" s="98"/>
      <c r="KQN1274" s="17"/>
      <c r="KQO1274" s="18"/>
      <c r="KQP1274" s="5"/>
      <c r="KQQ1274" s="18"/>
      <c r="KQR1274" s="76"/>
      <c r="KQS1274" s="192"/>
      <c r="KQT1274" s="114"/>
      <c r="KQU1274" s="125"/>
      <c r="KQV1274" s="15"/>
      <c r="KQW1274" s="131"/>
      <c r="KQX1274" s="131"/>
      <c r="KQY1274" s="131"/>
      <c r="KQZ1274" s="131"/>
      <c r="KRA1274" s="131"/>
      <c r="KRB1274" s="131"/>
      <c r="KRC1274" s="131"/>
      <c r="KRD1274" s="131"/>
      <c r="KRE1274" s="203"/>
      <c r="KRF1274" s="203"/>
      <c r="KRG1274" s="203"/>
      <c r="KRH1274" s="357"/>
      <c r="KRI1274" s="357"/>
      <c r="KRJ1274" s="262"/>
      <c r="KRK1274" s="262"/>
      <c r="KRL1274" s="262"/>
      <c r="KRM1274" s="262"/>
      <c r="KRN1274" s="262"/>
      <c r="KRO1274" s="165"/>
      <c r="KRP1274" s="422"/>
      <c r="KRQ1274" s="98"/>
      <c r="KRR1274" s="17"/>
      <c r="KRS1274" s="18"/>
      <c r="KRT1274" s="5"/>
      <c r="KRU1274" s="18"/>
      <c r="KRV1274" s="76"/>
      <c r="KRW1274" s="192"/>
      <c r="KRX1274" s="114"/>
      <c r="KRY1274" s="125"/>
      <c r="KRZ1274" s="15"/>
      <c r="KSA1274" s="131"/>
      <c r="KSB1274" s="131"/>
      <c r="KSC1274" s="131"/>
      <c r="KSD1274" s="131"/>
      <c r="KSE1274" s="131"/>
      <c r="KSF1274" s="131"/>
      <c r="KSG1274" s="131"/>
      <c r="KSH1274" s="131"/>
      <c r="KSI1274" s="203"/>
      <c r="KSJ1274" s="203"/>
      <c r="KSK1274" s="203"/>
      <c r="KSL1274" s="357"/>
      <c r="KSM1274" s="357"/>
      <c r="KSN1274" s="262"/>
      <c r="KSO1274" s="262"/>
      <c r="KSP1274" s="262"/>
      <c r="KSQ1274" s="262"/>
      <c r="KSR1274" s="262"/>
      <c r="KSS1274" s="165"/>
      <c r="KST1274" s="422"/>
      <c r="KSU1274" s="98"/>
      <c r="KSV1274" s="17"/>
      <c r="KSW1274" s="18"/>
      <c r="KSX1274" s="5"/>
      <c r="KSY1274" s="18"/>
      <c r="KSZ1274" s="76"/>
      <c r="KTA1274" s="192"/>
      <c r="KTB1274" s="114"/>
      <c r="KTC1274" s="125"/>
      <c r="KTD1274" s="15"/>
      <c r="KTE1274" s="131"/>
      <c r="KTF1274" s="131"/>
      <c r="KTG1274" s="131"/>
      <c r="KTH1274" s="131"/>
      <c r="KTI1274" s="131"/>
      <c r="KTJ1274" s="131"/>
      <c r="KTK1274" s="131"/>
      <c r="KTL1274" s="131"/>
      <c r="KTM1274" s="203"/>
      <c r="KTN1274" s="203"/>
      <c r="KTO1274" s="203"/>
      <c r="KTP1274" s="357"/>
      <c r="KTQ1274" s="357"/>
      <c r="KTR1274" s="262"/>
      <c r="KTS1274" s="262"/>
      <c r="KTT1274" s="262"/>
      <c r="KTU1274" s="262"/>
      <c r="KTV1274" s="262"/>
      <c r="KTW1274" s="165"/>
      <c r="KTX1274" s="422"/>
      <c r="KTY1274" s="98"/>
      <c r="KTZ1274" s="17"/>
      <c r="KUA1274" s="18"/>
      <c r="KUB1274" s="5"/>
      <c r="KUC1274" s="18"/>
      <c r="KUD1274" s="76"/>
      <c r="KUE1274" s="192"/>
      <c r="KUF1274" s="114"/>
      <c r="KUG1274" s="125"/>
      <c r="KUH1274" s="15"/>
      <c r="KUI1274" s="131"/>
      <c r="KUJ1274" s="131"/>
      <c r="KUK1274" s="131"/>
      <c r="KUL1274" s="131"/>
      <c r="KUM1274" s="131"/>
      <c r="KUN1274" s="131"/>
      <c r="KUO1274" s="131"/>
      <c r="KUP1274" s="131"/>
      <c r="KUQ1274" s="203"/>
      <c r="KUR1274" s="203"/>
      <c r="KUS1274" s="203"/>
      <c r="KUT1274" s="357"/>
      <c r="KUU1274" s="357"/>
      <c r="KUV1274" s="262"/>
      <c r="KUW1274" s="262"/>
      <c r="KUX1274" s="262"/>
      <c r="KUY1274" s="262"/>
      <c r="KUZ1274" s="262"/>
      <c r="KVA1274" s="165"/>
      <c r="KVB1274" s="422"/>
      <c r="KVC1274" s="98"/>
      <c r="KVD1274" s="17"/>
      <c r="KVE1274" s="18"/>
      <c r="KVF1274" s="5"/>
      <c r="KVG1274" s="18"/>
      <c r="KVH1274" s="76"/>
      <c r="KVI1274" s="192"/>
      <c r="KVJ1274" s="114"/>
      <c r="KVK1274" s="125"/>
      <c r="KVL1274" s="15"/>
      <c r="KVM1274" s="131"/>
      <c r="KVN1274" s="131"/>
      <c r="KVO1274" s="131"/>
      <c r="KVP1274" s="131"/>
      <c r="KVQ1274" s="131"/>
      <c r="KVR1274" s="131"/>
      <c r="KVS1274" s="131"/>
      <c r="KVT1274" s="131"/>
      <c r="KVU1274" s="203"/>
      <c r="KVV1274" s="203"/>
      <c r="KVW1274" s="203"/>
      <c r="KVX1274" s="357"/>
      <c r="KVY1274" s="357"/>
      <c r="KVZ1274" s="262"/>
      <c r="KWA1274" s="262"/>
      <c r="KWB1274" s="262"/>
      <c r="KWC1274" s="262"/>
      <c r="KWD1274" s="262"/>
      <c r="KWE1274" s="165"/>
      <c r="KWF1274" s="422"/>
      <c r="KWG1274" s="98"/>
      <c r="KWH1274" s="17"/>
      <c r="KWI1274" s="18"/>
      <c r="KWJ1274" s="5"/>
      <c r="KWK1274" s="18"/>
      <c r="KWL1274" s="76"/>
      <c r="KWM1274" s="192"/>
      <c r="KWN1274" s="114"/>
      <c r="KWO1274" s="125"/>
      <c r="KWP1274" s="15"/>
      <c r="KWQ1274" s="131"/>
      <c r="KWR1274" s="131"/>
      <c r="KWS1274" s="131"/>
      <c r="KWT1274" s="131"/>
      <c r="KWU1274" s="131"/>
      <c r="KWV1274" s="131"/>
      <c r="KWW1274" s="131"/>
      <c r="KWX1274" s="131"/>
      <c r="KWY1274" s="203"/>
      <c r="KWZ1274" s="203"/>
      <c r="KXA1274" s="203"/>
      <c r="KXB1274" s="357"/>
      <c r="KXC1274" s="357"/>
      <c r="KXD1274" s="262"/>
      <c r="KXE1274" s="262"/>
      <c r="KXF1274" s="262"/>
      <c r="KXG1274" s="262"/>
      <c r="KXH1274" s="262"/>
      <c r="KXI1274" s="165"/>
      <c r="KXJ1274" s="422"/>
      <c r="KXK1274" s="98"/>
      <c r="KXL1274" s="17"/>
      <c r="KXM1274" s="18"/>
      <c r="KXN1274" s="5"/>
      <c r="KXO1274" s="18"/>
      <c r="KXP1274" s="76"/>
      <c r="KXQ1274" s="192"/>
      <c r="KXR1274" s="114"/>
      <c r="KXS1274" s="125"/>
      <c r="KXT1274" s="15"/>
      <c r="KXU1274" s="131"/>
      <c r="KXV1274" s="131"/>
      <c r="KXW1274" s="131"/>
      <c r="KXX1274" s="131"/>
      <c r="KXY1274" s="131"/>
      <c r="KXZ1274" s="131"/>
      <c r="KYA1274" s="131"/>
      <c r="KYB1274" s="131"/>
      <c r="KYC1274" s="203"/>
      <c r="KYD1274" s="203"/>
      <c r="KYE1274" s="203"/>
      <c r="KYF1274" s="357"/>
      <c r="KYG1274" s="357"/>
      <c r="KYH1274" s="262"/>
      <c r="KYI1274" s="262"/>
      <c r="KYJ1274" s="262"/>
      <c r="KYK1274" s="262"/>
      <c r="KYL1274" s="262"/>
      <c r="KYM1274" s="165"/>
      <c r="KYN1274" s="422"/>
      <c r="KYO1274" s="98"/>
      <c r="KYP1274" s="17"/>
      <c r="KYQ1274" s="18"/>
      <c r="KYR1274" s="5"/>
      <c r="KYS1274" s="18"/>
      <c r="KYT1274" s="76"/>
      <c r="KYU1274" s="192"/>
      <c r="KYV1274" s="114"/>
      <c r="KYW1274" s="125"/>
      <c r="KYX1274" s="15"/>
      <c r="KYY1274" s="131"/>
      <c r="KYZ1274" s="131"/>
      <c r="KZA1274" s="131"/>
      <c r="KZB1274" s="131"/>
      <c r="KZC1274" s="131"/>
      <c r="KZD1274" s="131"/>
      <c r="KZE1274" s="131"/>
      <c r="KZF1274" s="131"/>
      <c r="KZG1274" s="203"/>
      <c r="KZH1274" s="203"/>
      <c r="KZI1274" s="203"/>
      <c r="KZJ1274" s="357"/>
      <c r="KZK1274" s="357"/>
      <c r="KZL1274" s="262"/>
      <c r="KZM1274" s="262"/>
      <c r="KZN1274" s="262"/>
      <c r="KZO1274" s="262"/>
      <c r="KZP1274" s="262"/>
      <c r="KZQ1274" s="165"/>
      <c r="KZR1274" s="422"/>
      <c r="KZS1274" s="98"/>
      <c r="KZT1274" s="17"/>
      <c r="KZU1274" s="18"/>
      <c r="KZV1274" s="5"/>
      <c r="KZW1274" s="18"/>
      <c r="KZX1274" s="76"/>
      <c r="KZY1274" s="192"/>
      <c r="KZZ1274" s="114"/>
      <c r="LAA1274" s="125"/>
      <c r="LAB1274" s="15"/>
      <c r="LAC1274" s="131"/>
      <c r="LAD1274" s="131"/>
      <c r="LAE1274" s="131"/>
      <c r="LAF1274" s="131"/>
      <c r="LAG1274" s="131"/>
      <c r="LAH1274" s="131"/>
      <c r="LAI1274" s="131"/>
      <c r="LAJ1274" s="131"/>
      <c r="LAK1274" s="203"/>
      <c r="LAL1274" s="203"/>
      <c r="LAM1274" s="203"/>
      <c r="LAN1274" s="357"/>
      <c r="LAO1274" s="357"/>
      <c r="LAP1274" s="262"/>
      <c r="LAQ1274" s="262"/>
      <c r="LAR1274" s="262"/>
      <c r="LAS1274" s="262"/>
      <c r="LAT1274" s="262"/>
      <c r="LAU1274" s="165"/>
      <c r="LAV1274" s="422"/>
      <c r="LAW1274" s="98"/>
      <c r="LAX1274" s="17"/>
      <c r="LAY1274" s="18"/>
      <c r="LAZ1274" s="5"/>
      <c r="LBA1274" s="18"/>
      <c r="LBB1274" s="76"/>
      <c r="LBC1274" s="192"/>
      <c r="LBD1274" s="114"/>
      <c r="LBE1274" s="125"/>
      <c r="LBF1274" s="15"/>
      <c r="LBG1274" s="131"/>
      <c r="LBH1274" s="131"/>
      <c r="LBI1274" s="131"/>
      <c r="LBJ1274" s="131"/>
      <c r="LBK1274" s="131"/>
      <c r="LBL1274" s="131"/>
      <c r="LBM1274" s="131"/>
      <c r="LBN1274" s="131"/>
      <c r="LBO1274" s="203"/>
      <c r="LBP1274" s="203"/>
      <c r="LBQ1274" s="203"/>
      <c r="LBR1274" s="357"/>
      <c r="LBS1274" s="357"/>
      <c r="LBT1274" s="262"/>
      <c r="LBU1274" s="262"/>
      <c r="LBV1274" s="262"/>
      <c r="LBW1274" s="262"/>
      <c r="LBX1274" s="262"/>
      <c r="LBY1274" s="165"/>
      <c r="LBZ1274" s="422"/>
      <c r="LCA1274" s="98"/>
      <c r="LCB1274" s="17"/>
      <c r="LCC1274" s="18"/>
      <c r="LCD1274" s="5"/>
      <c r="LCE1274" s="18"/>
      <c r="LCF1274" s="76"/>
      <c r="LCG1274" s="192"/>
      <c r="LCH1274" s="114"/>
      <c r="LCI1274" s="125"/>
      <c r="LCJ1274" s="15"/>
      <c r="LCK1274" s="131"/>
      <c r="LCL1274" s="131"/>
      <c r="LCM1274" s="131"/>
      <c r="LCN1274" s="131"/>
      <c r="LCO1274" s="131"/>
      <c r="LCP1274" s="131"/>
      <c r="LCQ1274" s="131"/>
      <c r="LCR1274" s="131"/>
      <c r="LCS1274" s="203"/>
      <c r="LCT1274" s="203"/>
      <c r="LCU1274" s="203"/>
      <c r="LCV1274" s="357"/>
      <c r="LCW1274" s="357"/>
      <c r="LCX1274" s="262"/>
      <c r="LCY1274" s="262"/>
      <c r="LCZ1274" s="262"/>
      <c r="LDA1274" s="262"/>
      <c r="LDB1274" s="262"/>
      <c r="LDC1274" s="165"/>
      <c r="LDD1274" s="422"/>
      <c r="LDE1274" s="98"/>
      <c r="LDF1274" s="17"/>
      <c r="LDG1274" s="18"/>
      <c r="LDH1274" s="5"/>
      <c r="LDI1274" s="18"/>
      <c r="LDJ1274" s="76"/>
      <c r="LDK1274" s="192"/>
      <c r="LDL1274" s="114"/>
      <c r="LDM1274" s="125"/>
      <c r="LDN1274" s="15"/>
      <c r="LDO1274" s="131"/>
      <c r="LDP1274" s="131"/>
      <c r="LDQ1274" s="131"/>
      <c r="LDR1274" s="131"/>
      <c r="LDS1274" s="131"/>
      <c r="LDT1274" s="131"/>
      <c r="LDU1274" s="131"/>
      <c r="LDV1274" s="131"/>
      <c r="LDW1274" s="203"/>
      <c r="LDX1274" s="203"/>
      <c r="LDY1274" s="203"/>
      <c r="LDZ1274" s="357"/>
      <c r="LEA1274" s="357"/>
      <c r="LEB1274" s="262"/>
      <c r="LEC1274" s="262"/>
      <c r="LED1274" s="262"/>
      <c r="LEE1274" s="262"/>
      <c r="LEF1274" s="262"/>
      <c r="LEG1274" s="165"/>
      <c r="LEH1274" s="422"/>
      <c r="LEI1274" s="98"/>
      <c r="LEJ1274" s="17"/>
      <c r="LEK1274" s="18"/>
      <c r="LEL1274" s="5"/>
      <c r="LEM1274" s="18"/>
      <c r="LEN1274" s="76"/>
      <c r="LEO1274" s="192"/>
      <c r="LEP1274" s="114"/>
      <c r="LEQ1274" s="125"/>
      <c r="LER1274" s="15"/>
      <c r="LES1274" s="131"/>
      <c r="LET1274" s="131"/>
      <c r="LEU1274" s="131"/>
      <c r="LEV1274" s="131"/>
      <c r="LEW1274" s="131"/>
      <c r="LEX1274" s="131"/>
      <c r="LEY1274" s="131"/>
      <c r="LEZ1274" s="131"/>
      <c r="LFA1274" s="203"/>
      <c r="LFB1274" s="203"/>
      <c r="LFC1274" s="203"/>
      <c r="LFD1274" s="357"/>
      <c r="LFE1274" s="357"/>
      <c r="LFF1274" s="262"/>
      <c r="LFG1274" s="262"/>
      <c r="LFH1274" s="262"/>
      <c r="LFI1274" s="262"/>
      <c r="LFJ1274" s="262"/>
      <c r="LFK1274" s="165"/>
      <c r="LFL1274" s="422"/>
      <c r="LFM1274" s="98"/>
      <c r="LFN1274" s="17"/>
      <c r="LFO1274" s="18"/>
      <c r="LFP1274" s="5"/>
      <c r="LFQ1274" s="18"/>
      <c r="LFR1274" s="76"/>
      <c r="LFS1274" s="192"/>
      <c r="LFT1274" s="114"/>
      <c r="LFU1274" s="125"/>
      <c r="LFV1274" s="15"/>
      <c r="LFW1274" s="131"/>
      <c r="LFX1274" s="131"/>
      <c r="LFY1274" s="131"/>
      <c r="LFZ1274" s="131"/>
      <c r="LGA1274" s="131"/>
      <c r="LGB1274" s="131"/>
      <c r="LGC1274" s="131"/>
      <c r="LGD1274" s="131"/>
      <c r="LGE1274" s="203"/>
      <c r="LGF1274" s="203"/>
      <c r="LGG1274" s="203"/>
      <c r="LGH1274" s="357"/>
      <c r="LGI1274" s="357"/>
      <c r="LGJ1274" s="262"/>
      <c r="LGK1274" s="262"/>
      <c r="LGL1274" s="262"/>
      <c r="LGM1274" s="262"/>
      <c r="LGN1274" s="262"/>
      <c r="LGO1274" s="165"/>
      <c r="LGP1274" s="422"/>
      <c r="LGQ1274" s="98"/>
      <c r="LGR1274" s="17"/>
      <c r="LGS1274" s="18"/>
      <c r="LGT1274" s="5"/>
      <c r="LGU1274" s="18"/>
      <c r="LGV1274" s="76"/>
      <c r="LGW1274" s="192"/>
      <c r="LGX1274" s="114"/>
      <c r="LGY1274" s="125"/>
      <c r="LGZ1274" s="15"/>
      <c r="LHA1274" s="131"/>
      <c r="LHB1274" s="131"/>
      <c r="LHC1274" s="131"/>
      <c r="LHD1274" s="131"/>
      <c r="LHE1274" s="131"/>
      <c r="LHF1274" s="131"/>
      <c r="LHG1274" s="131"/>
      <c r="LHH1274" s="131"/>
      <c r="LHI1274" s="203"/>
      <c r="LHJ1274" s="203"/>
      <c r="LHK1274" s="203"/>
      <c r="LHL1274" s="357"/>
      <c r="LHM1274" s="357"/>
      <c r="LHN1274" s="262"/>
      <c r="LHO1274" s="262"/>
      <c r="LHP1274" s="262"/>
      <c r="LHQ1274" s="262"/>
      <c r="LHR1274" s="262"/>
      <c r="LHS1274" s="165"/>
      <c r="LHT1274" s="422"/>
      <c r="LHU1274" s="98"/>
      <c r="LHV1274" s="17"/>
      <c r="LHW1274" s="18"/>
      <c r="LHX1274" s="5"/>
      <c r="LHY1274" s="18"/>
      <c r="LHZ1274" s="76"/>
      <c r="LIA1274" s="192"/>
      <c r="LIB1274" s="114"/>
      <c r="LIC1274" s="125"/>
      <c r="LID1274" s="15"/>
      <c r="LIE1274" s="131"/>
      <c r="LIF1274" s="131"/>
      <c r="LIG1274" s="131"/>
      <c r="LIH1274" s="131"/>
      <c r="LII1274" s="131"/>
      <c r="LIJ1274" s="131"/>
      <c r="LIK1274" s="131"/>
      <c r="LIL1274" s="131"/>
      <c r="LIM1274" s="203"/>
      <c r="LIN1274" s="203"/>
      <c r="LIO1274" s="203"/>
      <c r="LIP1274" s="357"/>
      <c r="LIQ1274" s="357"/>
      <c r="LIR1274" s="262"/>
      <c r="LIS1274" s="262"/>
      <c r="LIT1274" s="262"/>
      <c r="LIU1274" s="262"/>
      <c r="LIV1274" s="262"/>
      <c r="LIW1274" s="165"/>
      <c r="LIX1274" s="422"/>
      <c r="LIY1274" s="98"/>
      <c r="LIZ1274" s="17"/>
      <c r="LJA1274" s="18"/>
      <c r="LJB1274" s="5"/>
      <c r="LJC1274" s="18"/>
      <c r="LJD1274" s="76"/>
      <c r="LJE1274" s="192"/>
      <c r="LJF1274" s="114"/>
      <c r="LJG1274" s="125"/>
      <c r="LJH1274" s="15"/>
      <c r="LJI1274" s="131"/>
      <c r="LJJ1274" s="131"/>
      <c r="LJK1274" s="131"/>
      <c r="LJL1274" s="131"/>
      <c r="LJM1274" s="131"/>
      <c r="LJN1274" s="131"/>
      <c r="LJO1274" s="131"/>
      <c r="LJP1274" s="131"/>
      <c r="LJQ1274" s="203"/>
      <c r="LJR1274" s="203"/>
      <c r="LJS1274" s="203"/>
      <c r="LJT1274" s="357"/>
      <c r="LJU1274" s="357"/>
      <c r="LJV1274" s="262"/>
      <c r="LJW1274" s="262"/>
      <c r="LJX1274" s="262"/>
      <c r="LJY1274" s="262"/>
      <c r="LJZ1274" s="262"/>
      <c r="LKA1274" s="165"/>
      <c r="LKB1274" s="422"/>
      <c r="LKC1274" s="98"/>
      <c r="LKD1274" s="17"/>
      <c r="LKE1274" s="18"/>
      <c r="LKF1274" s="5"/>
      <c r="LKG1274" s="18"/>
      <c r="LKH1274" s="76"/>
      <c r="LKI1274" s="192"/>
      <c r="LKJ1274" s="114"/>
      <c r="LKK1274" s="125"/>
      <c r="LKL1274" s="15"/>
      <c r="LKM1274" s="131"/>
      <c r="LKN1274" s="131"/>
      <c r="LKO1274" s="131"/>
      <c r="LKP1274" s="131"/>
      <c r="LKQ1274" s="131"/>
      <c r="LKR1274" s="131"/>
      <c r="LKS1274" s="131"/>
      <c r="LKT1274" s="131"/>
      <c r="LKU1274" s="203"/>
      <c r="LKV1274" s="203"/>
      <c r="LKW1274" s="203"/>
      <c r="LKX1274" s="357"/>
      <c r="LKY1274" s="357"/>
      <c r="LKZ1274" s="262"/>
      <c r="LLA1274" s="262"/>
      <c r="LLB1274" s="262"/>
      <c r="LLC1274" s="262"/>
      <c r="LLD1274" s="262"/>
      <c r="LLE1274" s="165"/>
      <c r="LLF1274" s="422"/>
      <c r="LLG1274" s="98"/>
      <c r="LLH1274" s="17"/>
      <c r="LLI1274" s="18"/>
      <c r="LLJ1274" s="5"/>
      <c r="LLK1274" s="18"/>
      <c r="LLL1274" s="76"/>
      <c r="LLM1274" s="192"/>
      <c r="LLN1274" s="114"/>
      <c r="LLO1274" s="125"/>
      <c r="LLP1274" s="15"/>
      <c r="LLQ1274" s="131"/>
      <c r="LLR1274" s="131"/>
      <c r="LLS1274" s="131"/>
      <c r="LLT1274" s="131"/>
      <c r="LLU1274" s="131"/>
      <c r="LLV1274" s="131"/>
      <c r="LLW1274" s="131"/>
      <c r="LLX1274" s="131"/>
      <c r="LLY1274" s="203"/>
      <c r="LLZ1274" s="203"/>
      <c r="LMA1274" s="203"/>
      <c r="LMB1274" s="357"/>
      <c r="LMC1274" s="357"/>
      <c r="LMD1274" s="262"/>
      <c r="LME1274" s="262"/>
      <c r="LMF1274" s="262"/>
      <c r="LMG1274" s="262"/>
      <c r="LMH1274" s="262"/>
      <c r="LMI1274" s="165"/>
      <c r="LMJ1274" s="422"/>
      <c r="LMK1274" s="98"/>
      <c r="LML1274" s="17"/>
      <c r="LMM1274" s="18"/>
      <c r="LMN1274" s="5"/>
      <c r="LMO1274" s="18"/>
      <c r="LMP1274" s="76"/>
      <c r="LMQ1274" s="192"/>
      <c r="LMR1274" s="114"/>
      <c r="LMS1274" s="125"/>
      <c r="LMT1274" s="15"/>
      <c r="LMU1274" s="131"/>
      <c r="LMV1274" s="131"/>
      <c r="LMW1274" s="131"/>
      <c r="LMX1274" s="131"/>
      <c r="LMY1274" s="131"/>
      <c r="LMZ1274" s="131"/>
      <c r="LNA1274" s="131"/>
      <c r="LNB1274" s="131"/>
      <c r="LNC1274" s="203"/>
      <c r="LND1274" s="203"/>
      <c r="LNE1274" s="203"/>
      <c r="LNF1274" s="357"/>
      <c r="LNG1274" s="357"/>
      <c r="LNH1274" s="262"/>
      <c r="LNI1274" s="262"/>
      <c r="LNJ1274" s="262"/>
      <c r="LNK1274" s="262"/>
      <c r="LNL1274" s="262"/>
      <c r="LNM1274" s="165"/>
      <c r="LNN1274" s="422"/>
      <c r="LNO1274" s="98"/>
      <c r="LNP1274" s="17"/>
      <c r="LNQ1274" s="18"/>
      <c r="LNR1274" s="5"/>
      <c r="LNS1274" s="18"/>
      <c r="LNT1274" s="76"/>
      <c r="LNU1274" s="192"/>
      <c r="LNV1274" s="114"/>
      <c r="LNW1274" s="125"/>
      <c r="LNX1274" s="15"/>
      <c r="LNY1274" s="131"/>
      <c r="LNZ1274" s="131"/>
      <c r="LOA1274" s="131"/>
      <c r="LOB1274" s="131"/>
      <c r="LOC1274" s="131"/>
      <c r="LOD1274" s="131"/>
      <c r="LOE1274" s="131"/>
      <c r="LOF1274" s="131"/>
      <c r="LOG1274" s="203"/>
      <c r="LOH1274" s="203"/>
      <c r="LOI1274" s="203"/>
      <c r="LOJ1274" s="357"/>
      <c r="LOK1274" s="357"/>
      <c r="LOL1274" s="262"/>
      <c r="LOM1274" s="262"/>
      <c r="LON1274" s="262"/>
      <c r="LOO1274" s="262"/>
      <c r="LOP1274" s="262"/>
      <c r="LOQ1274" s="165"/>
      <c r="LOR1274" s="422"/>
      <c r="LOS1274" s="98"/>
      <c r="LOT1274" s="17"/>
      <c r="LOU1274" s="18"/>
      <c r="LOV1274" s="5"/>
      <c r="LOW1274" s="18"/>
      <c r="LOX1274" s="76"/>
      <c r="LOY1274" s="192"/>
      <c r="LOZ1274" s="114"/>
      <c r="LPA1274" s="125"/>
      <c r="LPB1274" s="15"/>
      <c r="LPC1274" s="131"/>
      <c r="LPD1274" s="131"/>
      <c r="LPE1274" s="131"/>
      <c r="LPF1274" s="131"/>
      <c r="LPG1274" s="131"/>
      <c r="LPH1274" s="131"/>
      <c r="LPI1274" s="131"/>
      <c r="LPJ1274" s="131"/>
      <c r="LPK1274" s="203"/>
      <c r="LPL1274" s="203"/>
      <c r="LPM1274" s="203"/>
      <c r="LPN1274" s="357"/>
      <c r="LPO1274" s="357"/>
      <c r="LPP1274" s="262"/>
      <c r="LPQ1274" s="262"/>
      <c r="LPR1274" s="262"/>
      <c r="LPS1274" s="262"/>
      <c r="LPT1274" s="262"/>
      <c r="LPU1274" s="165"/>
      <c r="LPV1274" s="422"/>
      <c r="LPW1274" s="98"/>
      <c r="LPX1274" s="17"/>
      <c r="LPY1274" s="18"/>
      <c r="LPZ1274" s="5"/>
      <c r="LQA1274" s="18"/>
      <c r="LQB1274" s="76"/>
      <c r="LQC1274" s="192"/>
      <c r="LQD1274" s="114"/>
      <c r="LQE1274" s="125"/>
      <c r="LQF1274" s="15"/>
      <c r="LQG1274" s="131"/>
      <c r="LQH1274" s="131"/>
      <c r="LQI1274" s="131"/>
      <c r="LQJ1274" s="131"/>
      <c r="LQK1274" s="131"/>
      <c r="LQL1274" s="131"/>
      <c r="LQM1274" s="131"/>
      <c r="LQN1274" s="131"/>
      <c r="LQO1274" s="203"/>
      <c r="LQP1274" s="203"/>
      <c r="LQQ1274" s="203"/>
      <c r="LQR1274" s="357"/>
      <c r="LQS1274" s="357"/>
      <c r="LQT1274" s="262"/>
      <c r="LQU1274" s="262"/>
      <c r="LQV1274" s="262"/>
      <c r="LQW1274" s="262"/>
      <c r="LQX1274" s="262"/>
      <c r="LQY1274" s="165"/>
      <c r="LQZ1274" s="422"/>
      <c r="LRA1274" s="98"/>
      <c r="LRB1274" s="17"/>
      <c r="LRC1274" s="18"/>
      <c r="LRD1274" s="5"/>
      <c r="LRE1274" s="18"/>
      <c r="LRF1274" s="76"/>
      <c r="LRG1274" s="192"/>
      <c r="LRH1274" s="114"/>
      <c r="LRI1274" s="125"/>
      <c r="LRJ1274" s="15"/>
      <c r="LRK1274" s="131"/>
      <c r="LRL1274" s="131"/>
      <c r="LRM1274" s="131"/>
      <c r="LRN1274" s="131"/>
      <c r="LRO1274" s="131"/>
      <c r="LRP1274" s="131"/>
      <c r="LRQ1274" s="131"/>
      <c r="LRR1274" s="131"/>
      <c r="LRS1274" s="203"/>
      <c r="LRT1274" s="203"/>
      <c r="LRU1274" s="203"/>
      <c r="LRV1274" s="357"/>
      <c r="LRW1274" s="357"/>
      <c r="LRX1274" s="262"/>
      <c r="LRY1274" s="262"/>
      <c r="LRZ1274" s="262"/>
      <c r="LSA1274" s="262"/>
      <c r="LSB1274" s="262"/>
      <c r="LSC1274" s="165"/>
      <c r="LSD1274" s="422"/>
      <c r="LSE1274" s="98"/>
      <c r="LSF1274" s="17"/>
      <c r="LSG1274" s="18"/>
      <c r="LSH1274" s="5"/>
      <c r="LSI1274" s="18"/>
      <c r="LSJ1274" s="76"/>
      <c r="LSK1274" s="192"/>
      <c r="LSL1274" s="114"/>
      <c r="LSM1274" s="125"/>
      <c r="LSN1274" s="15"/>
      <c r="LSO1274" s="131"/>
      <c r="LSP1274" s="131"/>
      <c r="LSQ1274" s="131"/>
      <c r="LSR1274" s="131"/>
      <c r="LSS1274" s="131"/>
      <c r="LST1274" s="131"/>
      <c r="LSU1274" s="131"/>
      <c r="LSV1274" s="131"/>
      <c r="LSW1274" s="203"/>
      <c r="LSX1274" s="203"/>
      <c r="LSY1274" s="203"/>
      <c r="LSZ1274" s="357"/>
      <c r="LTA1274" s="357"/>
      <c r="LTB1274" s="262"/>
      <c r="LTC1274" s="262"/>
      <c r="LTD1274" s="262"/>
      <c r="LTE1274" s="262"/>
      <c r="LTF1274" s="262"/>
      <c r="LTG1274" s="165"/>
      <c r="LTH1274" s="422"/>
      <c r="LTI1274" s="98"/>
      <c r="LTJ1274" s="17"/>
      <c r="LTK1274" s="18"/>
      <c r="LTL1274" s="5"/>
      <c r="LTM1274" s="18"/>
      <c r="LTN1274" s="76"/>
      <c r="LTO1274" s="192"/>
      <c r="LTP1274" s="114"/>
      <c r="LTQ1274" s="125"/>
      <c r="LTR1274" s="15"/>
      <c r="LTS1274" s="131"/>
      <c r="LTT1274" s="131"/>
      <c r="LTU1274" s="131"/>
      <c r="LTV1274" s="131"/>
      <c r="LTW1274" s="131"/>
      <c r="LTX1274" s="131"/>
      <c r="LTY1274" s="131"/>
      <c r="LTZ1274" s="131"/>
      <c r="LUA1274" s="203"/>
      <c r="LUB1274" s="203"/>
      <c r="LUC1274" s="203"/>
      <c r="LUD1274" s="357"/>
      <c r="LUE1274" s="357"/>
      <c r="LUF1274" s="262"/>
      <c r="LUG1274" s="262"/>
      <c r="LUH1274" s="262"/>
      <c r="LUI1274" s="262"/>
      <c r="LUJ1274" s="262"/>
      <c r="LUK1274" s="165"/>
      <c r="LUL1274" s="422"/>
      <c r="LUM1274" s="98"/>
      <c r="LUN1274" s="17"/>
      <c r="LUO1274" s="18"/>
      <c r="LUP1274" s="5"/>
      <c r="LUQ1274" s="18"/>
      <c r="LUR1274" s="76"/>
      <c r="LUS1274" s="192"/>
      <c r="LUT1274" s="114"/>
      <c r="LUU1274" s="125"/>
      <c r="LUV1274" s="15"/>
      <c r="LUW1274" s="131"/>
      <c r="LUX1274" s="131"/>
      <c r="LUY1274" s="131"/>
      <c r="LUZ1274" s="131"/>
      <c r="LVA1274" s="131"/>
      <c r="LVB1274" s="131"/>
      <c r="LVC1274" s="131"/>
      <c r="LVD1274" s="131"/>
      <c r="LVE1274" s="203"/>
      <c r="LVF1274" s="203"/>
      <c r="LVG1274" s="203"/>
      <c r="LVH1274" s="357"/>
      <c r="LVI1274" s="357"/>
      <c r="LVJ1274" s="262"/>
      <c r="LVK1274" s="262"/>
      <c r="LVL1274" s="262"/>
      <c r="LVM1274" s="262"/>
      <c r="LVN1274" s="262"/>
      <c r="LVO1274" s="165"/>
      <c r="LVP1274" s="422"/>
      <c r="LVQ1274" s="98"/>
      <c r="LVR1274" s="17"/>
      <c r="LVS1274" s="18"/>
      <c r="LVT1274" s="5"/>
      <c r="LVU1274" s="18"/>
      <c r="LVV1274" s="76"/>
      <c r="LVW1274" s="192"/>
      <c r="LVX1274" s="114"/>
      <c r="LVY1274" s="125"/>
      <c r="LVZ1274" s="15"/>
      <c r="LWA1274" s="131"/>
      <c r="LWB1274" s="131"/>
      <c r="LWC1274" s="131"/>
      <c r="LWD1274" s="131"/>
      <c r="LWE1274" s="131"/>
      <c r="LWF1274" s="131"/>
      <c r="LWG1274" s="131"/>
      <c r="LWH1274" s="131"/>
      <c r="LWI1274" s="203"/>
      <c r="LWJ1274" s="203"/>
      <c r="LWK1274" s="203"/>
      <c r="LWL1274" s="357"/>
      <c r="LWM1274" s="357"/>
      <c r="LWN1274" s="262"/>
      <c r="LWO1274" s="262"/>
      <c r="LWP1274" s="262"/>
      <c r="LWQ1274" s="262"/>
      <c r="LWR1274" s="262"/>
      <c r="LWS1274" s="165"/>
      <c r="LWT1274" s="422"/>
      <c r="LWU1274" s="98"/>
      <c r="LWV1274" s="17"/>
      <c r="LWW1274" s="18"/>
      <c r="LWX1274" s="5"/>
      <c r="LWY1274" s="18"/>
      <c r="LWZ1274" s="76"/>
      <c r="LXA1274" s="192"/>
      <c r="LXB1274" s="114"/>
      <c r="LXC1274" s="125"/>
      <c r="LXD1274" s="15"/>
      <c r="LXE1274" s="131"/>
      <c r="LXF1274" s="131"/>
      <c r="LXG1274" s="131"/>
      <c r="LXH1274" s="131"/>
      <c r="LXI1274" s="131"/>
      <c r="LXJ1274" s="131"/>
      <c r="LXK1274" s="131"/>
      <c r="LXL1274" s="131"/>
      <c r="LXM1274" s="203"/>
      <c r="LXN1274" s="203"/>
      <c r="LXO1274" s="203"/>
      <c r="LXP1274" s="357"/>
      <c r="LXQ1274" s="357"/>
      <c r="LXR1274" s="262"/>
      <c r="LXS1274" s="262"/>
      <c r="LXT1274" s="262"/>
      <c r="LXU1274" s="262"/>
      <c r="LXV1274" s="262"/>
      <c r="LXW1274" s="165"/>
      <c r="LXX1274" s="422"/>
      <c r="LXY1274" s="98"/>
      <c r="LXZ1274" s="17"/>
      <c r="LYA1274" s="18"/>
      <c r="LYB1274" s="5"/>
      <c r="LYC1274" s="18"/>
      <c r="LYD1274" s="76"/>
      <c r="LYE1274" s="192"/>
      <c r="LYF1274" s="114"/>
      <c r="LYG1274" s="125"/>
      <c r="LYH1274" s="15"/>
      <c r="LYI1274" s="131"/>
      <c r="LYJ1274" s="131"/>
      <c r="LYK1274" s="131"/>
      <c r="LYL1274" s="131"/>
      <c r="LYM1274" s="131"/>
      <c r="LYN1274" s="131"/>
      <c r="LYO1274" s="131"/>
      <c r="LYP1274" s="131"/>
      <c r="LYQ1274" s="203"/>
      <c r="LYR1274" s="203"/>
      <c r="LYS1274" s="203"/>
      <c r="LYT1274" s="357"/>
      <c r="LYU1274" s="357"/>
      <c r="LYV1274" s="262"/>
      <c r="LYW1274" s="262"/>
      <c r="LYX1274" s="262"/>
      <c r="LYY1274" s="262"/>
      <c r="LYZ1274" s="262"/>
      <c r="LZA1274" s="165"/>
      <c r="LZB1274" s="422"/>
      <c r="LZC1274" s="98"/>
      <c r="LZD1274" s="17"/>
      <c r="LZE1274" s="18"/>
      <c r="LZF1274" s="5"/>
      <c r="LZG1274" s="18"/>
      <c r="LZH1274" s="76"/>
      <c r="LZI1274" s="192"/>
      <c r="LZJ1274" s="114"/>
      <c r="LZK1274" s="125"/>
      <c r="LZL1274" s="15"/>
      <c r="LZM1274" s="131"/>
      <c r="LZN1274" s="131"/>
      <c r="LZO1274" s="131"/>
      <c r="LZP1274" s="131"/>
      <c r="LZQ1274" s="131"/>
      <c r="LZR1274" s="131"/>
      <c r="LZS1274" s="131"/>
      <c r="LZT1274" s="131"/>
      <c r="LZU1274" s="203"/>
      <c r="LZV1274" s="203"/>
      <c r="LZW1274" s="203"/>
      <c r="LZX1274" s="357"/>
      <c r="LZY1274" s="357"/>
      <c r="LZZ1274" s="262"/>
      <c r="MAA1274" s="262"/>
      <c r="MAB1274" s="262"/>
      <c r="MAC1274" s="262"/>
      <c r="MAD1274" s="262"/>
      <c r="MAE1274" s="165"/>
      <c r="MAF1274" s="422"/>
      <c r="MAG1274" s="98"/>
      <c r="MAH1274" s="17"/>
      <c r="MAI1274" s="18"/>
      <c r="MAJ1274" s="5"/>
      <c r="MAK1274" s="18"/>
      <c r="MAL1274" s="76"/>
      <c r="MAM1274" s="192"/>
      <c r="MAN1274" s="114"/>
      <c r="MAO1274" s="125"/>
      <c r="MAP1274" s="15"/>
      <c r="MAQ1274" s="131"/>
      <c r="MAR1274" s="131"/>
      <c r="MAS1274" s="131"/>
      <c r="MAT1274" s="131"/>
      <c r="MAU1274" s="131"/>
      <c r="MAV1274" s="131"/>
      <c r="MAW1274" s="131"/>
      <c r="MAX1274" s="131"/>
      <c r="MAY1274" s="203"/>
      <c r="MAZ1274" s="203"/>
      <c r="MBA1274" s="203"/>
      <c r="MBB1274" s="357"/>
      <c r="MBC1274" s="357"/>
      <c r="MBD1274" s="262"/>
      <c r="MBE1274" s="262"/>
      <c r="MBF1274" s="262"/>
      <c r="MBG1274" s="262"/>
      <c r="MBH1274" s="262"/>
      <c r="MBI1274" s="165"/>
      <c r="MBJ1274" s="422"/>
      <c r="MBK1274" s="98"/>
      <c r="MBL1274" s="17"/>
      <c r="MBM1274" s="18"/>
      <c r="MBN1274" s="5"/>
      <c r="MBO1274" s="18"/>
      <c r="MBP1274" s="76"/>
      <c r="MBQ1274" s="192"/>
      <c r="MBR1274" s="114"/>
      <c r="MBS1274" s="125"/>
      <c r="MBT1274" s="15"/>
      <c r="MBU1274" s="131"/>
      <c r="MBV1274" s="131"/>
      <c r="MBW1274" s="131"/>
      <c r="MBX1274" s="131"/>
      <c r="MBY1274" s="131"/>
      <c r="MBZ1274" s="131"/>
      <c r="MCA1274" s="131"/>
      <c r="MCB1274" s="131"/>
      <c r="MCC1274" s="203"/>
      <c r="MCD1274" s="203"/>
      <c r="MCE1274" s="203"/>
      <c r="MCF1274" s="357"/>
      <c r="MCG1274" s="357"/>
      <c r="MCH1274" s="262"/>
      <c r="MCI1274" s="262"/>
      <c r="MCJ1274" s="262"/>
      <c r="MCK1274" s="262"/>
      <c r="MCL1274" s="262"/>
      <c r="MCM1274" s="165"/>
      <c r="MCN1274" s="422"/>
      <c r="MCO1274" s="98"/>
      <c r="MCP1274" s="17"/>
      <c r="MCQ1274" s="18"/>
      <c r="MCR1274" s="5"/>
      <c r="MCS1274" s="18"/>
      <c r="MCT1274" s="76"/>
      <c r="MCU1274" s="192"/>
      <c r="MCV1274" s="114"/>
      <c r="MCW1274" s="125"/>
      <c r="MCX1274" s="15"/>
      <c r="MCY1274" s="131"/>
      <c r="MCZ1274" s="131"/>
      <c r="MDA1274" s="131"/>
      <c r="MDB1274" s="131"/>
      <c r="MDC1274" s="131"/>
      <c r="MDD1274" s="131"/>
      <c r="MDE1274" s="131"/>
      <c r="MDF1274" s="131"/>
      <c r="MDG1274" s="203"/>
      <c r="MDH1274" s="203"/>
      <c r="MDI1274" s="203"/>
      <c r="MDJ1274" s="357"/>
      <c r="MDK1274" s="357"/>
      <c r="MDL1274" s="262"/>
      <c r="MDM1274" s="262"/>
      <c r="MDN1274" s="262"/>
      <c r="MDO1274" s="262"/>
      <c r="MDP1274" s="262"/>
      <c r="MDQ1274" s="165"/>
      <c r="MDR1274" s="422"/>
      <c r="MDS1274" s="98"/>
      <c r="MDT1274" s="17"/>
      <c r="MDU1274" s="18"/>
      <c r="MDV1274" s="5"/>
      <c r="MDW1274" s="18"/>
      <c r="MDX1274" s="76"/>
      <c r="MDY1274" s="192"/>
      <c r="MDZ1274" s="114"/>
      <c r="MEA1274" s="125"/>
      <c r="MEB1274" s="15"/>
      <c r="MEC1274" s="131"/>
      <c r="MED1274" s="131"/>
      <c r="MEE1274" s="131"/>
      <c r="MEF1274" s="131"/>
      <c r="MEG1274" s="131"/>
      <c r="MEH1274" s="131"/>
      <c r="MEI1274" s="131"/>
      <c r="MEJ1274" s="131"/>
      <c r="MEK1274" s="203"/>
      <c r="MEL1274" s="203"/>
      <c r="MEM1274" s="203"/>
      <c r="MEN1274" s="357"/>
      <c r="MEO1274" s="357"/>
      <c r="MEP1274" s="262"/>
      <c r="MEQ1274" s="262"/>
      <c r="MER1274" s="262"/>
      <c r="MES1274" s="262"/>
      <c r="MET1274" s="262"/>
      <c r="MEU1274" s="165"/>
      <c r="MEV1274" s="422"/>
      <c r="MEW1274" s="98"/>
      <c r="MEX1274" s="17"/>
      <c r="MEY1274" s="18"/>
      <c r="MEZ1274" s="5"/>
      <c r="MFA1274" s="18"/>
      <c r="MFB1274" s="76"/>
      <c r="MFC1274" s="192"/>
      <c r="MFD1274" s="114"/>
      <c r="MFE1274" s="125"/>
      <c r="MFF1274" s="15"/>
      <c r="MFG1274" s="131"/>
      <c r="MFH1274" s="131"/>
      <c r="MFI1274" s="131"/>
      <c r="MFJ1274" s="131"/>
      <c r="MFK1274" s="131"/>
      <c r="MFL1274" s="131"/>
      <c r="MFM1274" s="131"/>
      <c r="MFN1274" s="131"/>
      <c r="MFO1274" s="203"/>
      <c r="MFP1274" s="203"/>
      <c r="MFQ1274" s="203"/>
      <c r="MFR1274" s="357"/>
      <c r="MFS1274" s="357"/>
      <c r="MFT1274" s="262"/>
      <c r="MFU1274" s="262"/>
      <c r="MFV1274" s="262"/>
      <c r="MFW1274" s="262"/>
      <c r="MFX1274" s="262"/>
      <c r="MFY1274" s="165"/>
      <c r="MFZ1274" s="422"/>
      <c r="MGA1274" s="98"/>
      <c r="MGB1274" s="17"/>
      <c r="MGC1274" s="18"/>
      <c r="MGD1274" s="5"/>
      <c r="MGE1274" s="18"/>
      <c r="MGF1274" s="76"/>
      <c r="MGG1274" s="192"/>
      <c r="MGH1274" s="114"/>
      <c r="MGI1274" s="125"/>
      <c r="MGJ1274" s="15"/>
      <c r="MGK1274" s="131"/>
      <c r="MGL1274" s="131"/>
      <c r="MGM1274" s="131"/>
      <c r="MGN1274" s="131"/>
      <c r="MGO1274" s="131"/>
      <c r="MGP1274" s="131"/>
      <c r="MGQ1274" s="131"/>
      <c r="MGR1274" s="131"/>
      <c r="MGS1274" s="203"/>
      <c r="MGT1274" s="203"/>
      <c r="MGU1274" s="203"/>
      <c r="MGV1274" s="357"/>
      <c r="MGW1274" s="357"/>
      <c r="MGX1274" s="262"/>
      <c r="MGY1274" s="262"/>
      <c r="MGZ1274" s="262"/>
      <c r="MHA1274" s="262"/>
      <c r="MHB1274" s="262"/>
      <c r="MHC1274" s="165"/>
      <c r="MHD1274" s="422"/>
      <c r="MHE1274" s="98"/>
      <c r="MHF1274" s="17"/>
      <c r="MHG1274" s="18"/>
      <c r="MHH1274" s="5"/>
      <c r="MHI1274" s="18"/>
      <c r="MHJ1274" s="76"/>
      <c r="MHK1274" s="192"/>
      <c r="MHL1274" s="114"/>
      <c r="MHM1274" s="125"/>
      <c r="MHN1274" s="15"/>
      <c r="MHO1274" s="131"/>
      <c r="MHP1274" s="131"/>
      <c r="MHQ1274" s="131"/>
      <c r="MHR1274" s="131"/>
      <c r="MHS1274" s="131"/>
      <c r="MHT1274" s="131"/>
      <c r="MHU1274" s="131"/>
      <c r="MHV1274" s="131"/>
      <c r="MHW1274" s="203"/>
      <c r="MHX1274" s="203"/>
      <c r="MHY1274" s="203"/>
      <c r="MHZ1274" s="357"/>
      <c r="MIA1274" s="357"/>
      <c r="MIB1274" s="262"/>
      <c r="MIC1274" s="262"/>
      <c r="MID1274" s="262"/>
      <c r="MIE1274" s="262"/>
      <c r="MIF1274" s="262"/>
      <c r="MIG1274" s="165"/>
      <c r="MIH1274" s="422"/>
      <c r="MII1274" s="98"/>
      <c r="MIJ1274" s="17"/>
      <c r="MIK1274" s="18"/>
      <c r="MIL1274" s="5"/>
      <c r="MIM1274" s="18"/>
      <c r="MIN1274" s="76"/>
      <c r="MIO1274" s="192"/>
      <c r="MIP1274" s="114"/>
      <c r="MIQ1274" s="125"/>
      <c r="MIR1274" s="15"/>
      <c r="MIS1274" s="131"/>
      <c r="MIT1274" s="131"/>
      <c r="MIU1274" s="131"/>
      <c r="MIV1274" s="131"/>
      <c r="MIW1274" s="131"/>
      <c r="MIX1274" s="131"/>
      <c r="MIY1274" s="131"/>
      <c r="MIZ1274" s="131"/>
      <c r="MJA1274" s="203"/>
      <c r="MJB1274" s="203"/>
      <c r="MJC1274" s="203"/>
      <c r="MJD1274" s="357"/>
      <c r="MJE1274" s="357"/>
      <c r="MJF1274" s="262"/>
      <c r="MJG1274" s="262"/>
      <c r="MJH1274" s="262"/>
      <c r="MJI1274" s="262"/>
      <c r="MJJ1274" s="262"/>
      <c r="MJK1274" s="165"/>
      <c r="MJL1274" s="422"/>
      <c r="MJM1274" s="98"/>
      <c r="MJN1274" s="17"/>
      <c r="MJO1274" s="18"/>
      <c r="MJP1274" s="5"/>
      <c r="MJQ1274" s="18"/>
      <c r="MJR1274" s="76"/>
      <c r="MJS1274" s="192"/>
      <c r="MJT1274" s="114"/>
      <c r="MJU1274" s="125"/>
      <c r="MJV1274" s="15"/>
      <c r="MJW1274" s="131"/>
      <c r="MJX1274" s="131"/>
      <c r="MJY1274" s="131"/>
      <c r="MJZ1274" s="131"/>
      <c r="MKA1274" s="131"/>
      <c r="MKB1274" s="131"/>
      <c r="MKC1274" s="131"/>
      <c r="MKD1274" s="131"/>
      <c r="MKE1274" s="203"/>
      <c r="MKF1274" s="203"/>
      <c r="MKG1274" s="203"/>
      <c r="MKH1274" s="357"/>
      <c r="MKI1274" s="357"/>
      <c r="MKJ1274" s="262"/>
      <c r="MKK1274" s="262"/>
      <c r="MKL1274" s="262"/>
      <c r="MKM1274" s="262"/>
      <c r="MKN1274" s="262"/>
      <c r="MKO1274" s="165"/>
      <c r="MKP1274" s="422"/>
      <c r="MKQ1274" s="98"/>
      <c r="MKR1274" s="17"/>
      <c r="MKS1274" s="18"/>
      <c r="MKT1274" s="5"/>
      <c r="MKU1274" s="18"/>
      <c r="MKV1274" s="76"/>
      <c r="MKW1274" s="192"/>
      <c r="MKX1274" s="114"/>
      <c r="MKY1274" s="125"/>
      <c r="MKZ1274" s="15"/>
      <c r="MLA1274" s="131"/>
      <c r="MLB1274" s="131"/>
      <c r="MLC1274" s="131"/>
      <c r="MLD1274" s="131"/>
      <c r="MLE1274" s="131"/>
      <c r="MLF1274" s="131"/>
      <c r="MLG1274" s="131"/>
      <c r="MLH1274" s="131"/>
      <c r="MLI1274" s="203"/>
      <c r="MLJ1274" s="203"/>
      <c r="MLK1274" s="203"/>
      <c r="MLL1274" s="357"/>
      <c r="MLM1274" s="357"/>
      <c r="MLN1274" s="262"/>
      <c r="MLO1274" s="262"/>
      <c r="MLP1274" s="262"/>
      <c r="MLQ1274" s="262"/>
      <c r="MLR1274" s="262"/>
      <c r="MLS1274" s="165"/>
      <c r="MLT1274" s="422"/>
      <c r="MLU1274" s="98"/>
      <c r="MLV1274" s="17"/>
      <c r="MLW1274" s="18"/>
      <c r="MLX1274" s="5"/>
      <c r="MLY1274" s="18"/>
      <c r="MLZ1274" s="76"/>
      <c r="MMA1274" s="192"/>
      <c r="MMB1274" s="114"/>
      <c r="MMC1274" s="125"/>
      <c r="MMD1274" s="15"/>
      <c r="MME1274" s="131"/>
      <c r="MMF1274" s="131"/>
      <c r="MMG1274" s="131"/>
      <c r="MMH1274" s="131"/>
      <c r="MMI1274" s="131"/>
      <c r="MMJ1274" s="131"/>
      <c r="MMK1274" s="131"/>
      <c r="MML1274" s="131"/>
      <c r="MMM1274" s="203"/>
      <c r="MMN1274" s="203"/>
      <c r="MMO1274" s="203"/>
      <c r="MMP1274" s="357"/>
      <c r="MMQ1274" s="357"/>
      <c r="MMR1274" s="262"/>
      <c r="MMS1274" s="262"/>
      <c r="MMT1274" s="262"/>
      <c r="MMU1274" s="262"/>
      <c r="MMV1274" s="262"/>
      <c r="MMW1274" s="165"/>
      <c r="MMX1274" s="422"/>
      <c r="MMY1274" s="98"/>
      <c r="MMZ1274" s="17"/>
      <c r="MNA1274" s="18"/>
      <c r="MNB1274" s="5"/>
      <c r="MNC1274" s="18"/>
      <c r="MND1274" s="76"/>
      <c r="MNE1274" s="192"/>
      <c r="MNF1274" s="114"/>
      <c r="MNG1274" s="125"/>
      <c r="MNH1274" s="15"/>
      <c r="MNI1274" s="131"/>
      <c r="MNJ1274" s="131"/>
      <c r="MNK1274" s="131"/>
      <c r="MNL1274" s="131"/>
      <c r="MNM1274" s="131"/>
      <c r="MNN1274" s="131"/>
      <c r="MNO1274" s="131"/>
      <c r="MNP1274" s="131"/>
      <c r="MNQ1274" s="203"/>
      <c r="MNR1274" s="203"/>
      <c r="MNS1274" s="203"/>
      <c r="MNT1274" s="357"/>
      <c r="MNU1274" s="357"/>
      <c r="MNV1274" s="262"/>
      <c r="MNW1274" s="262"/>
      <c r="MNX1274" s="262"/>
      <c r="MNY1274" s="262"/>
      <c r="MNZ1274" s="262"/>
      <c r="MOA1274" s="165"/>
      <c r="MOB1274" s="422"/>
      <c r="MOC1274" s="98"/>
      <c r="MOD1274" s="17"/>
      <c r="MOE1274" s="18"/>
      <c r="MOF1274" s="5"/>
      <c r="MOG1274" s="18"/>
      <c r="MOH1274" s="76"/>
      <c r="MOI1274" s="192"/>
      <c r="MOJ1274" s="114"/>
      <c r="MOK1274" s="125"/>
      <c r="MOL1274" s="15"/>
      <c r="MOM1274" s="131"/>
      <c r="MON1274" s="131"/>
      <c r="MOO1274" s="131"/>
      <c r="MOP1274" s="131"/>
      <c r="MOQ1274" s="131"/>
      <c r="MOR1274" s="131"/>
      <c r="MOS1274" s="131"/>
      <c r="MOT1274" s="131"/>
      <c r="MOU1274" s="203"/>
      <c r="MOV1274" s="203"/>
      <c r="MOW1274" s="203"/>
      <c r="MOX1274" s="357"/>
      <c r="MOY1274" s="357"/>
      <c r="MOZ1274" s="262"/>
      <c r="MPA1274" s="262"/>
      <c r="MPB1274" s="262"/>
      <c r="MPC1274" s="262"/>
      <c r="MPD1274" s="262"/>
      <c r="MPE1274" s="165"/>
      <c r="MPF1274" s="422"/>
      <c r="MPG1274" s="98"/>
      <c r="MPH1274" s="17"/>
      <c r="MPI1274" s="18"/>
      <c r="MPJ1274" s="5"/>
      <c r="MPK1274" s="18"/>
      <c r="MPL1274" s="76"/>
      <c r="MPM1274" s="192"/>
      <c r="MPN1274" s="114"/>
      <c r="MPO1274" s="125"/>
      <c r="MPP1274" s="15"/>
      <c r="MPQ1274" s="131"/>
      <c r="MPR1274" s="131"/>
      <c r="MPS1274" s="131"/>
      <c r="MPT1274" s="131"/>
      <c r="MPU1274" s="131"/>
      <c r="MPV1274" s="131"/>
      <c r="MPW1274" s="131"/>
      <c r="MPX1274" s="131"/>
      <c r="MPY1274" s="203"/>
      <c r="MPZ1274" s="203"/>
      <c r="MQA1274" s="203"/>
      <c r="MQB1274" s="357"/>
      <c r="MQC1274" s="357"/>
      <c r="MQD1274" s="262"/>
      <c r="MQE1274" s="262"/>
      <c r="MQF1274" s="262"/>
      <c r="MQG1274" s="262"/>
      <c r="MQH1274" s="262"/>
      <c r="MQI1274" s="165"/>
      <c r="MQJ1274" s="422"/>
      <c r="MQK1274" s="98"/>
      <c r="MQL1274" s="17"/>
      <c r="MQM1274" s="18"/>
      <c r="MQN1274" s="5"/>
      <c r="MQO1274" s="18"/>
      <c r="MQP1274" s="76"/>
      <c r="MQQ1274" s="192"/>
      <c r="MQR1274" s="114"/>
      <c r="MQS1274" s="125"/>
      <c r="MQT1274" s="15"/>
      <c r="MQU1274" s="131"/>
      <c r="MQV1274" s="131"/>
      <c r="MQW1274" s="131"/>
      <c r="MQX1274" s="131"/>
      <c r="MQY1274" s="131"/>
      <c r="MQZ1274" s="131"/>
      <c r="MRA1274" s="131"/>
      <c r="MRB1274" s="131"/>
      <c r="MRC1274" s="203"/>
      <c r="MRD1274" s="203"/>
      <c r="MRE1274" s="203"/>
      <c r="MRF1274" s="357"/>
      <c r="MRG1274" s="357"/>
      <c r="MRH1274" s="262"/>
      <c r="MRI1274" s="262"/>
      <c r="MRJ1274" s="262"/>
      <c r="MRK1274" s="262"/>
      <c r="MRL1274" s="262"/>
      <c r="MRM1274" s="165"/>
      <c r="MRN1274" s="422"/>
      <c r="MRO1274" s="98"/>
      <c r="MRP1274" s="17"/>
      <c r="MRQ1274" s="18"/>
      <c r="MRR1274" s="5"/>
      <c r="MRS1274" s="18"/>
      <c r="MRT1274" s="76"/>
      <c r="MRU1274" s="192"/>
      <c r="MRV1274" s="114"/>
      <c r="MRW1274" s="125"/>
      <c r="MRX1274" s="15"/>
      <c r="MRY1274" s="131"/>
      <c r="MRZ1274" s="131"/>
      <c r="MSA1274" s="131"/>
      <c r="MSB1274" s="131"/>
      <c r="MSC1274" s="131"/>
      <c r="MSD1274" s="131"/>
      <c r="MSE1274" s="131"/>
      <c r="MSF1274" s="131"/>
      <c r="MSG1274" s="203"/>
      <c r="MSH1274" s="203"/>
      <c r="MSI1274" s="203"/>
      <c r="MSJ1274" s="357"/>
      <c r="MSK1274" s="357"/>
      <c r="MSL1274" s="262"/>
      <c r="MSM1274" s="262"/>
      <c r="MSN1274" s="262"/>
      <c r="MSO1274" s="262"/>
      <c r="MSP1274" s="262"/>
      <c r="MSQ1274" s="165"/>
      <c r="MSR1274" s="422"/>
      <c r="MSS1274" s="98"/>
      <c r="MST1274" s="17"/>
      <c r="MSU1274" s="18"/>
      <c r="MSV1274" s="5"/>
      <c r="MSW1274" s="18"/>
      <c r="MSX1274" s="76"/>
      <c r="MSY1274" s="192"/>
      <c r="MSZ1274" s="114"/>
      <c r="MTA1274" s="125"/>
      <c r="MTB1274" s="15"/>
      <c r="MTC1274" s="131"/>
      <c r="MTD1274" s="131"/>
      <c r="MTE1274" s="131"/>
      <c r="MTF1274" s="131"/>
      <c r="MTG1274" s="131"/>
      <c r="MTH1274" s="131"/>
      <c r="MTI1274" s="131"/>
      <c r="MTJ1274" s="131"/>
      <c r="MTK1274" s="203"/>
      <c r="MTL1274" s="203"/>
      <c r="MTM1274" s="203"/>
      <c r="MTN1274" s="357"/>
      <c r="MTO1274" s="357"/>
      <c r="MTP1274" s="262"/>
      <c r="MTQ1274" s="262"/>
      <c r="MTR1274" s="262"/>
      <c r="MTS1274" s="262"/>
      <c r="MTT1274" s="262"/>
      <c r="MTU1274" s="165"/>
      <c r="MTV1274" s="422"/>
      <c r="MTW1274" s="98"/>
      <c r="MTX1274" s="17"/>
      <c r="MTY1274" s="18"/>
      <c r="MTZ1274" s="5"/>
      <c r="MUA1274" s="18"/>
      <c r="MUB1274" s="76"/>
      <c r="MUC1274" s="192"/>
      <c r="MUD1274" s="114"/>
      <c r="MUE1274" s="125"/>
      <c r="MUF1274" s="15"/>
      <c r="MUG1274" s="131"/>
      <c r="MUH1274" s="131"/>
      <c r="MUI1274" s="131"/>
      <c r="MUJ1274" s="131"/>
      <c r="MUK1274" s="131"/>
      <c r="MUL1274" s="131"/>
      <c r="MUM1274" s="131"/>
      <c r="MUN1274" s="131"/>
      <c r="MUO1274" s="203"/>
      <c r="MUP1274" s="203"/>
      <c r="MUQ1274" s="203"/>
      <c r="MUR1274" s="357"/>
      <c r="MUS1274" s="357"/>
      <c r="MUT1274" s="262"/>
      <c r="MUU1274" s="262"/>
      <c r="MUV1274" s="262"/>
      <c r="MUW1274" s="262"/>
      <c r="MUX1274" s="262"/>
      <c r="MUY1274" s="165"/>
      <c r="MUZ1274" s="422"/>
      <c r="MVA1274" s="98"/>
      <c r="MVB1274" s="17"/>
      <c r="MVC1274" s="18"/>
      <c r="MVD1274" s="5"/>
      <c r="MVE1274" s="18"/>
      <c r="MVF1274" s="76"/>
      <c r="MVG1274" s="192"/>
      <c r="MVH1274" s="114"/>
      <c r="MVI1274" s="125"/>
      <c r="MVJ1274" s="15"/>
      <c r="MVK1274" s="131"/>
      <c r="MVL1274" s="131"/>
      <c r="MVM1274" s="131"/>
      <c r="MVN1274" s="131"/>
      <c r="MVO1274" s="131"/>
      <c r="MVP1274" s="131"/>
      <c r="MVQ1274" s="131"/>
      <c r="MVR1274" s="131"/>
      <c r="MVS1274" s="203"/>
      <c r="MVT1274" s="203"/>
      <c r="MVU1274" s="203"/>
      <c r="MVV1274" s="357"/>
      <c r="MVW1274" s="357"/>
      <c r="MVX1274" s="262"/>
      <c r="MVY1274" s="262"/>
      <c r="MVZ1274" s="262"/>
      <c r="MWA1274" s="262"/>
      <c r="MWB1274" s="262"/>
      <c r="MWC1274" s="165"/>
      <c r="MWD1274" s="422"/>
      <c r="MWE1274" s="98"/>
      <c r="MWF1274" s="17"/>
      <c r="MWG1274" s="18"/>
      <c r="MWH1274" s="5"/>
      <c r="MWI1274" s="18"/>
      <c r="MWJ1274" s="76"/>
      <c r="MWK1274" s="192"/>
      <c r="MWL1274" s="114"/>
      <c r="MWM1274" s="125"/>
      <c r="MWN1274" s="15"/>
      <c r="MWO1274" s="131"/>
      <c r="MWP1274" s="131"/>
      <c r="MWQ1274" s="131"/>
      <c r="MWR1274" s="131"/>
      <c r="MWS1274" s="131"/>
      <c r="MWT1274" s="131"/>
      <c r="MWU1274" s="131"/>
      <c r="MWV1274" s="131"/>
      <c r="MWW1274" s="203"/>
      <c r="MWX1274" s="203"/>
      <c r="MWY1274" s="203"/>
      <c r="MWZ1274" s="357"/>
      <c r="MXA1274" s="357"/>
      <c r="MXB1274" s="262"/>
      <c r="MXC1274" s="262"/>
      <c r="MXD1274" s="262"/>
      <c r="MXE1274" s="262"/>
      <c r="MXF1274" s="262"/>
      <c r="MXG1274" s="165"/>
      <c r="MXH1274" s="422"/>
      <c r="MXI1274" s="98"/>
      <c r="MXJ1274" s="17"/>
      <c r="MXK1274" s="18"/>
      <c r="MXL1274" s="5"/>
      <c r="MXM1274" s="18"/>
      <c r="MXN1274" s="76"/>
      <c r="MXO1274" s="192"/>
      <c r="MXP1274" s="114"/>
      <c r="MXQ1274" s="125"/>
      <c r="MXR1274" s="15"/>
      <c r="MXS1274" s="131"/>
      <c r="MXT1274" s="131"/>
      <c r="MXU1274" s="131"/>
      <c r="MXV1274" s="131"/>
      <c r="MXW1274" s="131"/>
      <c r="MXX1274" s="131"/>
      <c r="MXY1274" s="131"/>
      <c r="MXZ1274" s="131"/>
      <c r="MYA1274" s="203"/>
      <c r="MYB1274" s="203"/>
      <c r="MYC1274" s="203"/>
      <c r="MYD1274" s="357"/>
      <c r="MYE1274" s="357"/>
      <c r="MYF1274" s="262"/>
      <c r="MYG1274" s="262"/>
      <c r="MYH1274" s="262"/>
      <c r="MYI1274" s="262"/>
      <c r="MYJ1274" s="262"/>
      <c r="MYK1274" s="165"/>
      <c r="MYL1274" s="422"/>
      <c r="MYM1274" s="98"/>
      <c r="MYN1274" s="17"/>
      <c r="MYO1274" s="18"/>
      <c r="MYP1274" s="5"/>
      <c r="MYQ1274" s="18"/>
      <c r="MYR1274" s="76"/>
      <c r="MYS1274" s="192"/>
      <c r="MYT1274" s="114"/>
      <c r="MYU1274" s="125"/>
      <c r="MYV1274" s="15"/>
      <c r="MYW1274" s="131"/>
      <c r="MYX1274" s="131"/>
      <c r="MYY1274" s="131"/>
      <c r="MYZ1274" s="131"/>
      <c r="MZA1274" s="131"/>
      <c r="MZB1274" s="131"/>
      <c r="MZC1274" s="131"/>
      <c r="MZD1274" s="131"/>
      <c r="MZE1274" s="203"/>
      <c r="MZF1274" s="203"/>
      <c r="MZG1274" s="203"/>
      <c r="MZH1274" s="357"/>
      <c r="MZI1274" s="357"/>
      <c r="MZJ1274" s="262"/>
      <c r="MZK1274" s="262"/>
      <c r="MZL1274" s="262"/>
      <c r="MZM1274" s="262"/>
      <c r="MZN1274" s="262"/>
      <c r="MZO1274" s="165"/>
      <c r="MZP1274" s="422"/>
      <c r="MZQ1274" s="98"/>
      <c r="MZR1274" s="17"/>
      <c r="MZS1274" s="18"/>
      <c r="MZT1274" s="5"/>
      <c r="MZU1274" s="18"/>
      <c r="MZV1274" s="76"/>
      <c r="MZW1274" s="192"/>
      <c r="MZX1274" s="114"/>
      <c r="MZY1274" s="125"/>
      <c r="MZZ1274" s="15"/>
      <c r="NAA1274" s="131"/>
      <c r="NAB1274" s="131"/>
      <c r="NAC1274" s="131"/>
      <c r="NAD1274" s="131"/>
      <c r="NAE1274" s="131"/>
      <c r="NAF1274" s="131"/>
      <c r="NAG1274" s="131"/>
      <c r="NAH1274" s="131"/>
      <c r="NAI1274" s="203"/>
      <c r="NAJ1274" s="203"/>
      <c r="NAK1274" s="203"/>
      <c r="NAL1274" s="357"/>
      <c r="NAM1274" s="357"/>
      <c r="NAN1274" s="262"/>
      <c r="NAO1274" s="262"/>
      <c r="NAP1274" s="262"/>
      <c r="NAQ1274" s="262"/>
      <c r="NAR1274" s="262"/>
      <c r="NAS1274" s="165"/>
      <c r="NAT1274" s="422"/>
      <c r="NAU1274" s="98"/>
      <c r="NAV1274" s="17"/>
      <c r="NAW1274" s="18"/>
      <c r="NAX1274" s="5"/>
      <c r="NAY1274" s="18"/>
      <c r="NAZ1274" s="76"/>
      <c r="NBA1274" s="192"/>
      <c r="NBB1274" s="114"/>
      <c r="NBC1274" s="125"/>
      <c r="NBD1274" s="15"/>
      <c r="NBE1274" s="131"/>
      <c r="NBF1274" s="131"/>
      <c r="NBG1274" s="131"/>
      <c r="NBH1274" s="131"/>
      <c r="NBI1274" s="131"/>
      <c r="NBJ1274" s="131"/>
      <c r="NBK1274" s="131"/>
      <c r="NBL1274" s="131"/>
      <c r="NBM1274" s="203"/>
      <c r="NBN1274" s="203"/>
      <c r="NBO1274" s="203"/>
      <c r="NBP1274" s="357"/>
      <c r="NBQ1274" s="357"/>
      <c r="NBR1274" s="262"/>
      <c r="NBS1274" s="262"/>
      <c r="NBT1274" s="262"/>
      <c r="NBU1274" s="262"/>
      <c r="NBV1274" s="262"/>
      <c r="NBW1274" s="165"/>
      <c r="NBX1274" s="422"/>
      <c r="NBY1274" s="98"/>
      <c r="NBZ1274" s="17"/>
      <c r="NCA1274" s="18"/>
      <c r="NCB1274" s="5"/>
      <c r="NCC1274" s="18"/>
      <c r="NCD1274" s="76"/>
      <c r="NCE1274" s="192"/>
      <c r="NCF1274" s="114"/>
      <c r="NCG1274" s="125"/>
      <c r="NCH1274" s="15"/>
      <c r="NCI1274" s="131"/>
      <c r="NCJ1274" s="131"/>
      <c r="NCK1274" s="131"/>
      <c r="NCL1274" s="131"/>
      <c r="NCM1274" s="131"/>
      <c r="NCN1274" s="131"/>
      <c r="NCO1274" s="131"/>
      <c r="NCP1274" s="131"/>
      <c r="NCQ1274" s="203"/>
      <c r="NCR1274" s="203"/>
      <c r="NCS1274" s="203"/>
      <c r="NCT1274" s="357"/>
      <c r="NCU1274" s="357"/>
      <c r="NCV1274" s="262"/>
      <c r="NCW1274" s="262"/>
      <c r="NCX1274" s="262"/>
      <c r="NCY1274" s="262"/>
      <c r="NCZ1274" s="262"/>
      <c r="NDA1274" s="165"/>
      <c r="NDB1274" s="422"/>
      <c r="NDC1274" s="98"/>
      <c r="NDD1274" s="17"/>
      <c r="NDE1274" s="18"/>
      <c r="NDF1274" s="5"/>
      <c r="NDG1274" s="18"/>
      <c r="NDH1274" s="76"/>
      <c r="NDI1274" s="192"/>
      <c r="NDJ1274" s="114"/>
      <c r="NDK1274" s="125"/>
      <c r="NDL1274" s="15"/>
      <c r="NDM1274" s="131"/>
      <c r="NDN1274" s="131"/>
      <c r="NDO1274" s="131"/>
      <c r="NDP1274" s="131"/>
      <c r="NDQ1274" s="131"/>
      <c r="NDR1274" s="131"/>
      <c r="NDS1274" s="131"/>
      <c r="NDT1274" s="131"/>
      <c r="NDU1274" s="203"/>
      <c r="NDV1274" s="203"/>
      <c r="NDW1274" s="203"/>
      <c r="NDX1274" s="357"/>
      <c r="NDY1274" s="357"/>
      <c r="NDZ1274" s="262"/>
      <c r="NEA1274" s="262"/>
      <c r="NEB1274" s="262"/>
      <c r="NEC1274" s="262"/>
      <c r="NED1274" s="262"/>
      <c r="NEE1274" s="165"/>
      <c r="NEF1274" s="422"/>
      <c r="NEG1274" s="98"/>
      <c r="NEH1274" s="17"/>
      <c r="NEI1274" s="18"/>
      <c r="NEJ1274" s="5"/>
      <c r="NEK1274" s="18"/>
      <c r="NEL1274" s="76"/>
      <c r="NEM1274" s="192"/>
      <c r="NEN1274" s="114"/>
      <c r="NEO1274" s="125"/>
      <c r="NEP1274" s="15"/>
      <c r="NEQ1274" s="131"/>
      <c r="NER1274" s="131"/>
      <c r="NES1274" s="131"/>
      <c r="NET1274" s="131"/>
      <c r="NEU1274" s="131"/>
      <c r="NEV1274" s="131"/>
      <c r="NEW1274" s="131"/>
      <c r="NEX1274" s="131"/>
      <c r="NEY1274" s="203"/>
      <c r="NEZ1274" s="203"/>
      <c r="NFA1274" s="203"/>
      <c r="NFB1274" s="357"/>
      <c r="NFC1274" s="357"/>
      <c r="NFD1274" s="262"/>
      <c r="NFE1274" s="262"/>
      <c r="NFF1274" s="262"/>
      <c r="NFG1274" s="262"/>
      <c r="NFH1274" s="262"/>
      <c r="NFI1274" s="165"/>
      <c r="NFJ1274" s="422"/>
      <c r="NFK1274" s="98"/>
      <c r="NFL1274" s="17"/>
      <c r="NFM1274" s="18"/>
      <c r="NFN1274" s="5"/>
      <c r="NFO1274" s="18"/>
      <c r="NFP1274" s="76"/>
      <c r="NFQ1274" s="192"/>
      <c r="NFR1274" s="114"/>
      <c r="NFS1274" s="125"/>
      <c r="NFT1274" s="15"/>
      <c r="NFU1274" s="131"/>
      <c r="NFV1274" s="131"/>
      <c r="NFW1274" s="131"/>
      <c r="NFX1274" s="131"/>
      <c r="NFY1274" s="131"/>
      <c r="NFZ1274" s="131"/>
      <c r="NGA1274" s="131"/>
      <c r="NGB1274" s="131"/>
      <c r="NGC1274" s="203"/>
      <c r="NGD1274" s="203"/>
      <c r="NGE1274" s="203"/>
      <c r="NGF1274" s="357"/>
      <c r="NGG1274" s="357"/>
      <c r="NGH1274" s="262"/>
      <c r="NGI1274" s="262"/>
      <c r="NGJ1274" s="262"/>
      <c r="NGK1274" s="262"/>
      <c r="NGL1274" s="262"/>
      <c r="NGM1274" s="165"/>
      <c r="NGN1274" s="422"/>
      <c r="NGO1274" s="98"/>
      <c r="NGP1274" s="17"/>
      <c r="NGQ1274" s="18"/>
      <c r="NGR1274" s="5"/>
      <c r="NGS1274" s="18"/>
      <c r="NGT1274" s="76"/>
      <c r="NGU1274" s="192"/>
      <c r="NGV1274" s="114"/>
      <c r="NGW1274" s="125"/>
      <c r="NGX1274" s="15"/>
      <c r="NGY1274" s="131"/>
      <c r="NGZ1274" s="131"/>
      <c r="NHA1274" s="131"/>
      <c r="NHB1274" s="131"/>
      <c r="NHC1274" s="131"/>
      <c r="NHD1274" s="131"/>
      <c r="NHE1274" s="131"/>
      <c r="NHF1274" s="131"/>
      <c r="NHG1274" s="203"/>
      <c r="NHH1274" s="203"/>
      <c r="NHI1274" s="203"/>
      <c r="NHJ1274" s="357"/>
      <c r="NHK1274" s="357"/>
      <c r="NHL1274" s="262"/>
      <c r="NHM1274" s="262"/>
      <c r="NHN1274" s="262"/>
      <c r="NHO1274" s="262"/>
      <c r="NHP1274" s="262"/>
      <c r="NHQ1274" s="165"/>
      <c r="NHR1274" s="422"/>
      <c r="NHS1274" s="98"/>
      <c r="NHT1274" s="17"/>
      <c r="NHU1274" s="18"/>
      <c r="NHV1274" s="5"/>
      <c r="NHW1274" s="18"/>
      <c r="NHX1274" s="76"/>
      <c r="NHY1274" s="192"/>
      <c r="NHZ1274" s="114"/>
      <c r="NIA1274" s="125"/>
      <c r="NIB1274" s="15"/>
      <c r="NIC1274" s="131"/>
      <c r="NID1274" s="131"/>
      <c r="NIE1274" s="131"/>
      <c r="NIF1274" s="131"/>
      <c r="NIG1274" s="131"/>
      <c r="NIH1274" s="131"/>
      <c r="NII1274" s="131"/>
      <c r="NIJ1274" s="131"/>
      <c r="NIK1274" s="203"/>
      <c r="NIL1274" s="203"/>
      <c r="NIM1274" s="203"/>
      <c r="NIN1274" s="357"/>
      <c r="NIO1274" s="357"/>
      <c r="NIP1274" s="262"/>
      <c r="NIQ1274" s="262"/>
      <c r="NIR1274" s="262"/>
      <c r="NIS1274" s="262"/>
      <c r="NIT1274" s="262"/>
      <c r="NIU1274" s="165"/>
      <c r="NIV1274" s="422"/>
      <c r="NIW1274" s="98"/>
      <c r="NIX1274" s="17"/>
      <c r="NIY1274" s="18"/>
      <c r="NIZ1274" s="5"/>
      <c r="NJA1274" s="18"/>
      <c r="NJB1274" s="76"/>
      <c r="NJC1274" s="192"/>
      <c r="NJD1274" s="114"/>
      <c r="NJE1274" s="125"/>
      <c r="NJF1274" s="15"/>
      <c r="NJG1274" s="131"/>
      <c r="NJH1274" s="131"/>
      <c r="NJI1274" s="131"/>
      <c r="NJJ1274" s="131"/>
      <c r="NJK1274" s="131"/>
      <c r="NJL1274" s="131"/>
      <c r="NJM1274" s="131"/>
      <c r="NJN1274" s="131"/>
      <c r="NJO1274" s="203"/>
      <c r="NJP1274" s="203"/>
      <c r="NJQ1274" s="203"/>
      <c r="NJR1274" s="357"/>
      <c r="NJS1274" s="357"/>
      <c r="NJT1274" s="262"/>
      <c r="NJU1274" s="262"/>
      <c r="NJV1274" s="262"/>
      <c r="NJW1274" s="262"/>
      <c r="NJX1274" s="262"/>
      <c r="NJY1274" s="165"/>
      <c r="NJZ1274" s="422"/>
      <c r="NKA1274" s="98"/>
      <c r="NKB1274" s="17"/>
      <c r="NKC1274" s="18"/>
      <c r="NKD1274" s="5"/>
      <c r="NKE1274" s="18"/>
      <c r="NKF1274" s="76"/>
      <c r="NKG1274" s="192"/>
      <c r="NKH1274" s="114"/>
      <c r="NKI1274" s="125"/>
      <c r="NKJ1274" s="15"/>
      <c r="NKK1274" s="131"/>
      <c r="NKL1274" s="131"/>
      <c r="NKM1274" s="131"/>
      <c r="NKN1274" s="131"/>
      <c r="NKO1274" s="131"/>
      <c r="NKP1274" s="131"/>
      <c r="NKQ1274" s="131"/>
      <c r="NKR1274" s="131"/>
      <c r="NKS1274" s="203"/>
      <c r="NKT1274" s="203"/>
      <c r="NKU1274" s="203"/>
      <c r="NKV1274" s="357"/>
      <c r="NKW1274" s="357"/>
      <c r="NKX1274" s="262"/>
      <c r="NKY1274" s="262"/>
      <c r="NKZ1274" s="262"/>
      <c r="NLA1274" s="262"/>
      <c r="NLB1274" s="262"/>
      <c r="NLC1274" s="165"/>
      <c r="NLD1274" s="422"/>
      <c r="NLE1274" s="98"/>
      <c r="NLF1274" s="17"/>
      <c r="NLG1274" s="18"/>
      <c r="NLH1274" s="5"/>
      <c r="NLI1274" s="18"/>
      <c r="NLJ1274" s="76"/>
      <c r="NLK1274" s="192"/>
      <c r="NLL1274" s="114"/>
      <c r="NLM1274" s="125"/>
      <c r="NLN1274" s="15"/>
      <c r="NLO1274" s="131"/>
      <c r="NLP1274" s="131"/>
      <c r="NLQ1274" s="131"/>
      <c r="NLR1274" s="131"/>
      <c r="NLS1274" s="131"/>
      <c r="NLT1274" s="131"/>
      <c r="NLU1274" s="131"/>
      <c r="NLV1274" s="131"/>
      <c r="NLW1274" s="203"/>
      <c r="NLX1274" s="203"/>
      <c r="NLY1274" s="203"/>
      <c r="NLZ1274" s="357"/>
      <c r="NMA1274" s="357"/>
      <c r="NMB1274" s="262"/>
      <c r="NMC1274" s="262"/>
      <c r="NMD1274" s="262"/>
      <c r="NME1274" s="262"/>
      <c r="NMF1274" s="262"/>
      <c r="NMG1274" s="165"/>
      <c r="NMH1274" s="422"/>
      <c r="NMI1274" s="98"/>
      <c r="NMJ1274" s="17"/>
      <c r="NMK1274" s="18"/>
      <c r="NML1274" s="5"/>
      <c r="NMM1274" s="18"/>
      <c r="NMN1274" s="76"/>
      <c r="NMO1274" s="192"/>
      <c r="NMP1274" s="114"/>
      <c r="NMQ1274" s="125"/>
      <c r="NMR1274" s="15"/>
      <c r="NMS1274" s="131"/>
      <c r="NMT1274" s="131"/>
      <c r="NMU1274" s="131"/>
      <c r="NMV1274" s="131"/>
      <c r="NMW1274" s="131"/>
      <c r="NMX1274" s="131"/>
      <c r="NMY1274" s="131"/>
      <c r="NMZ1274" s="131"/>
      <c r="NNA1274" s="203"/>
      <c r="NNB1274" s="203"/>
      <c r="NNC1274" s="203"/>
      <c r="NND1274" s="357"/>
      <c r="NNE1274" s="357"/>
      <c r="NNF1274" s="262"/>
      <c r="NNG1274" s="262"/>
      <c r="NNH1274" s="262"/>
      <c r="NNI1274" s="262"/>
      <c r="NNJ1274" s="262"/>
      <c r="NNK1274" s="165"/>
      <c r="NNL1274" s="422"/>
      <c r="NNM1274" s="98"/>
      <c r="NNN1274" s="17"/>
      <c r="NNO1274" s="18"/>
      <c r="NNP1274" s="5"/>
      <c r="NNQ1274" s="18"/>
      <c r="NNR1274" s="76"/>
      <c r="NNS1274" s="192"/>
      <c r="NNT1274" s="114"/>
      <c r="NNU1274" s="125"/>
      <c r="NNV1274" s="15"/>
      <c r="NNW1274" s="131"/>
      <c r="NNX1274" s="131"/>
      <c r="NNY1274" s="131"/>
      <c r="NNZ1274" s="131"/>
      <c r="NOA1274" s="131"/>
      <c r="NOB1274" s="131"/>
      <c r="NOC1274" s="131"/>
      <c r="NOD1274" s="131"/>
      <c r="NOE1274" s="203"/>
      <c r="NOF1274" s="203"/>
      <c r="NOG1274" s="203"/>
      <c r="NOH1274" s="357"/>
      <c r="NOI1274" s="357"/>
      <c r="NOJ1274" s="262"/>
      <c r="NOK1274" s="262"/>
      <c r="NOL1274" s="262"/>
      <c r="NOM1274" s="262"/>
      <c r="NON1274" s="262"/>
      <c r="NOO1274" s="165"/>
      <c r="NOP1274" s="422"/>
      <c r="NOQ1274" s="98"/>
      <c r="NOR1274" s="17"/>
      <c r="NOS1274" s="18"/>
      <c r="NOT1274" s="5"/>
      <c r="NOU1274" s="18"/>
      <c r="NOV1274" s="76"/>
      <c r="NOW1274" s="192"/>
      <c r="NOX1274" s="114"/>
      <c r="NOY1274" s="125"/>
      <c r="NOZ1274" s="15"/>
      <c r="NPA1274" s="131"/>
      <c r="NPB1274" s="131"/>
      <c r="NPC1274" s="131"/>
      <c r="NPD1274" s="131"/>
      <c r="NPE1274" s="131"/>
      <c r="NPF1274" s="131"/>
      <c r="NPG1274" s="131"/>
      <c r="NPH1274" s="131"/>
      <c r="NPI1274" s="203"/>
      <c r="NPJ1274" s="203"/>
      <c r="NPK1274" s="203"/>
      <c r="NPL1274" s="357"/>
      <c r="NPM1274" s="357"/>
      <c r="NPN1274" s="262"/>
      <c r="NPO1274" s="262"/>
      <c r="NPP1274" s="262"/>
      <c r="NPQ1274" s="262"/>
      <c r="NPR1274" s="262"/>
      <c r="NPS1274" s="165"/>
      <c r="NPT1274" s="422"/>
      <c r="NPU1274" s="98"/>
      <c r="NPV1274" s="17"/>
      <c r="NPW1274" s="18"/>
      <c r="NPX1274" s="5"/>
      <c r="NPY1274" s="18"/>
      <c r="NPZ1274" s="76"/>
      <c r="NQA1274" s="192"/>
      <c r="NQB1274" s="114"/>
      <c r="NQC1274" s="125"/>
      <c r="NQD1274" s="15"/>
      <c r="NQE1274" s="131"/>
      <c r="NQF1274" s="131"/>
      <c r="NQG1274" s="131"/>
      <c r="NQH1274" s="131"/>
      <c r="NQI1274" s="131"/>
      <c r="NQJ1274" s="131"/>
      <c r="NQK1274" s="131"/>
      <c r="NQL1274" s="131"/>
      <c r="NQM1274" s="203"/>
      <c r="NQN1274" s="203"/>
      <c r="NQO1274" s="203"/>
      <c r="NQP1274" s="357"/>
      <c r="NQQ1274" s="357"/>
      <c r="NQR1274" s="262"/>
      <c r="NQS1274" s="262"/>
      <c r="NQT1274" s="262"/>
      <c r="NQU1274" s="262"/>
      <c r="NQV1274" s="262"/>
      <c r="NQW1274" s="165"/>
      <c r="NQX1274" s="422"/>
      <c r="NQY1274" s="98"/>
      <c r="NQZ1274" s="17"/>
      <c r="NRA1274" s="18"/>
      <c r="NRB1274" s="5"/>
      <c r="NRC1274" s="18"/>
      <c r="NRD1274" s="76"/>
      <c r="NRE1274" s="192"/>
      <c r="NRF1274" s="114"/>
      <c r="NRG1274" s="125"/>
      <c r="NRH1274" s="15"/>
      <c r="NRI1274" s="131"/>
      <c r="NRJ1274" s="131"/>
      <c r="NRK1274" s="131"/>
      <c r="NRL1274" s="131"/>
      <c r="NRM1274" s="131"/>
      <c r="NRN1274" s="131"/>
      <c r="NRO1274" s="131"/>
      <c r="NRP1274" s="131"/>
      <c r="NRQ1274" s="203"/>
      <c r="NRR1274" s="203"/>
      <c r="NRS1274" s="203"/>
      <c r="NRT1274" s="357"/>
      <c r="NRU1274" s="357"/>
      <c r="NRV1274" s="262"/>
      <c r="NRW1274" s="262"/>
      <c r="NRX1274" s="262"/>
      <c r="NRY1274" s="262"/>
      <c r="NRZ1274" s="262"/>
      <c r="NSA1274" s="165"/>
      <c r="NSB1274" s="422"/>
      <c r="NSC1274" s="98"/>
      <c r="NSD1274" s="17"/>
      <c r="NSE1274" s="18"/>
      <c r="NSF1274" s="5"/>
      <c r="NSG1274" s="18"/>
      <c r="NSH1274" s="76"/>
      <c r="NSI1274" s="192"/>
      <c r="NSJ1274" s="114"/>
      <c r="NSK1274" s="125"/>
      <c r="NSL1274" s="15"/>
      <c r="NSM1274" s="131"/>
      <c r="NSN1274" s="131"/>
      <c r="NSO1274" s="131"/>
      <c r="NSP1274" s="131"/>
      <c r="NSQ1274" s="131"/>
      <c r="NSR1274" s="131"/>
      <c r="NSS1274" s="131"/>
      <c r="NST1274" s="131"/>
      <c r="NSU1274" s="203"/>
      <c r="NSV1274" s="203"/>
      <c r="NSW1274" s="203"/>
      <c r="NSX1274" s="357"/>
      <c r="NSY1274" s="357"/>
      <c r="NSZ1274" s="262"/>
      <c r="NTA1274" s="262"/>
      <c r="NTB1274" s="262"/>
      <c r="NTC1274" s="262"/>
      <c r="NTD1274" s="262"/>
      <c r="NTE1274" s="165"/>
      <c r="NTF1274" s="422"/>
      <c r="NTG1274" s="98"/>
      <c r="NTH1274" s="17"/>
      <c r="NTI1274" s="18"/>
      <c r="NTJ1274" s="5"/>
      <c r="NTK1274" s="18"/>
      <c r="NTL1274" s="76"/>
      <c r="NTM1274" s="192"/>
      <c r="NTN1274" s="114"/>
      <c r="NTO1274" s="125"/>
      <c r="NTP1274" s="15"/>
      <c r="NTQ1274" s="131"/>
      <c r="NTR1274" s="131"/>
      <c r="NTS1274" s="131"/>
      <c r="NTT1274" s="131"/>
      <c r="NTU1274" s="131"/>
      <c r="NTV1274" s="131"/>
      <c r="NTW1274" s="131"/>
      <c r="NTX1274" s="131"/>
      <c r="NTY1274" s="203"/>
      <c r="NTZ1274" s="203"/>
      <c r="NUA1274" s="203"/>
      <c r="NUB1274" s="357"/>
      <c r="NUC1274" s="357"/>
      <c r="NUD1274" s="262"/>
      <c r="NUE1274" s="262"/>
      <c r="NUF1274" s="262"/>
      <c r="NUG1274" s="262"/>
      <c r="NUH1274" s="262"/>
      <c r="NUI1274" s="165"/>
      <c r="NUJ1274" s="422"/>
      <c r="NUK1274" s="98"/>
      <c r="NUL1274" s="17"/>
      <c r="NUM1274" s="18"/>
      <c r="NUN1274" s="5"/>
      <c r="NUO1274" s="18"/>
      <c r="NUP1274" s="76"/>
      <c r="NUQ1274" s="192"/>
      <c r="NUR1274" s="114"/>
      <c r="NUS1274" s="125"/>
      <c r="NUT1274" s="15"/>
      <c r="NUU1274" s="131"/>
      <c r="NUV1274" s="131"/>
      <c r="NUW1274" s="131"/>
      <c r="NUX1274" s="131"/>
      <c r="NUY1274" s="131"/>
      <c r="NUZ1274" s="131"/>
      <c r="NVA1274" s="131"/>
      <c r="NVB1274" s="131"/>
      <c r="NVC1274" s="203"/>
      <c r="NVD1274" s="203"/>
      <c r="NVE1274" s="203"/>
      <c r="NVF1274" s="357"/>
      <c r="NVG1274" s="357"/>
      <c r="NVH1274" s="262"/>
      <c r="NVI1274" s="262"/>
      <c r="NVJ1274" s="262"/>
      <c r="NVK1274" s="262"/>
      <c r="NVL1274" s="262"/>
      <c r="NVM1274" s="165"/>
      <c r="NVN1274" s="422"/>
      <c r="NVO1274" s="98"/>
      <c r="NVP1274" s="17"/>
      <c r="NVQ1274" s="18"/>
      <c r="NVR1274" s="5"/>
      <c r="NVS1274" s="18"/>
      <c r="NVT1274" s="76"/>
      <c r="NVU1274" s="192"/>
      <c r="NVV1274" s="114"/>
      <c r="NVW1274" s="125"/>
      <c r="NVX1274" s="15"/>
      <c r="NVY1274" s="131"/>
      <c r="NVZ1274" s="131"/>
      <c r="NWA1274" s="131"/>
      <c r="NWB1274" s="131"/>
      <c r="NWC1274" s="131"/>
      <c r="NWD1274" s="131"/>
      <c r="NWE1274" s="131"/>
      <c r="NWF1274" s="131"/>
      <c r="NWG1274" s="203"/>
      <c r="NWH1274" s="203"/>
      <c r="NWI1274" s="203"/>
      <c r="NWJ1274" s="357"/>
      <c r="NWK1274" s="357"/>
      <c r="NWL1274" s="262"/>
      <c r="NWM1274" s="262"/>
      <c r="NWN1274" s="262"/>
      <c r="NWO1274" s="262"/>
      <c r="NWP1274" s="262"/>
      <c r="NWQ1274" s="165"/>
      <c r="NWR1274" s="422"/>
      <c r="NWS1274" s="98"/>
      <c r="NWT1274" s="17"/>
      <c r="NWU1274" s="18"/>
      <c r="NWV1274" s="5"/>
      <c r="NWW1274" s="18"/>
      <c r="NWX1274" s="76"/>
      <c r="NWY1274" s="192"/>
      <c r="NWZ1274" s="114"/>
      <c r="NXA1274" s="125"/>
      <c r="NXB1274" s="15"/>
      <c r="NXC1274" s="131"/>
      <c r="NXD1274" s="131"/>
      <c r="NXE1274" s="131"/>
      <c r="NXF1274" s="131"/>
      <c r="NXG1274" s="131"/>
      <c r="NXH1274" s="131"/>
      <c r="NXI1274" s="131"/>
      <c r="NXJ1274" s="131"/>
      <c r="NXK1274" s="203"/>
      <c r="NXL1274" s="203"/>
      <c r="NXM1274" s="203"/>
      <c r="NXN1274" s="357"/>
      <c r="NXO1274" s="357"/>
      <c r="NXP1274" s="262"/>
      <c r="NXQ1274" s="262"/>
      <c r="NXR1274" s="262"/>
      <c r="NXS1274" s="262"/>
      <c r="NXT1274" s="262"/>
      <c r="NXU1274" s="165"/>
      <c r="NXV1274" s="422"/>
      <c r="NXW1274" s="98"/>
      <c r="NXX1274" s="17"/>
      <c r="NXY1274" s="18"/>
      <c r="NXZ1274" s="5"/>
      <c r="NYA1274" s="18"/>
      <c r="NYB1274" s="76"/>
      <c r="NYC1274" s="192"/>
      <c r="NYD1274" s="114"/>
      <c r="NYE1274" s="125"/>
      <c r="NYF1274" s="15"/>
      <c r="NYG1274" s="131"/>
      <c r="NYH1274" s="131"/>
      <c r="NYI1274" s="131"/>
      <c r="NYJ1274" s="131"/>
      <c r="NYK1274" s="131"/>
      <c r="NYL1274" s="131"/>
      <c r="NYM1274" s="131"/>
      <c r="NYN1274" s="131"/>
      <c r="NYO1274" s="203"/>
      <c r="NYP1274" s="203"/>
      <c r="NYQ1274" s="203"/>
      <c r="NYR1274" s="357"/>
      <c r="NYS1274" s="357"/>
      <c r="NYT1274" s="262"/>
      <c r="NYU1274" s="262"/>
      <c r="NYV1274" s="262"/>
      <c r="NYW1274" s="262"/>
      <c r="NYX1274" s="262"/>
      <c r="NYY1274" s="165"/>
      <c r="NYZ1274" s="422"/>
      <c r="NZA1274" s="98"/>
      <c r="NZB1274" s="17"/>
      <c r="NZC1274" s="18"/>
      <c r="NZD1274" s="5"/>
      <c r="NZE1274" s="18"/>
      <c r="NZF1274" s="76"/>
      <c r="NZG1274" s="192"/>
      <c r="NZH1274" s="114"/>
      <c r="NZI1274" s="125"/>
      <c r="NZJ1274" s="15"/>
      <c r="NZK1274" s="131"/>
      <c r="NZL1274" s="131"/>
      <c r="NZM1274" s="131"/>
      <c r="NZN1274" s="131"/>
      <c r="NZO1274" s="131"/>
      <c r="NZP1274" s="131"/>
      <c r="NZQ1274" s="131"/>
      <c r="NZR1274" s="131"/>
      <c r="NZS1274" s="203"/>
      <c r="NZT1274" s="203"/>
      <c r="NZU1274" s="203"/>
      <c r="NZV1274" s="357"/>
      <c r="NZW1274" s="357"/>
      <c r="NZX1274" s="262"/>
      <c r="NZY1274" s="262"/>
      <c r="NZZ1274" s="262"/>
      <c r="OAA1274" s="262"/>
      <c r="OAB1274" s="262"/>
      <c r="OAC1274" s="165"/>
      <c r="OAD1274" s="422"/>
      <c r="OAE1274" s="98"/>
      <c r="OAF1274" s="17"/>
      <c r="OAG1274" s="18"/>
      <c r="OAH1274" s="5"/>
      <c r="OAI1274" s="18"/>
      <c r="OAJ1274" s="76"/>
      <c r="OAK1274" s="192"/>
      <c r="OAL1274" s="114"/>
      <c r="OAM1274" s="125"/>
      <c r="OAN1274" s="15"/>
      <c r="OAO1274" s="131"/>
      <c r="OAP1274" s="131"/>
      <c r="OAQ1274" s="131"/>
      <c r="OAR1274" s="131"/>
      <c r="OAS1274" s="131"/>
      <c r="OAT1274" s="131"/>
      <c r="OAU1274" s="131"/>
      <c r="OAV1274" s="131"/>
      <c r="OAW1274" s="203"/>
      <c r="OAX1274" s="203"/>
      <c r="OAY1274" s="203"/>
      <c r="OAZ1274" s="357"/>
      <c r="OBA1274" s="357"/>
      <c r="OBB1274" s="262"/>
      <c r="OBC1274" s="262"/>
      <c r="OBD1274" s="262"/>
      <c r="OBE1274" s="262"/>
      <c r="OBF1274" s="262"/>
      <c r="OBG1274" s="165"/>
      <c r="OBH1274" s="422"/>
      <c r="OBI1274" s="98"/>
      <c r="OBJ1274" s="17"/>
      <c r="OBK1274" s="18"/>
      <c r="OBL1274" s="5"/>
      <c r="OBM1274" s="18"/>
      <c r="OBN1274" s="76"/>
      <c r="OBO1274" s="192"/>
      <c r="OBP1274" s="114"/>
      <c r="OBQ1274" s="125"/>
      <c r="OBR1274" s="15"/>
      <c r="OBS1274" s="131"/>
      <c r="OBT1274" s="131"/>
      <c r="OBU1274" s="131"/>
      <c r="OBV1274" s="131"/>
      <c r="OBW1274" s="131"/>
      <c r="OBX1274" s="131"/>
      <c r="OBY1274" s="131"/>
      <c r="OBZ1274" s="131"/>
      <c r="OCA1274" s="203"/>
      <c r="OCB1274" s="203"/>
      <c r="OCC1274" s="203"/>
      <c r="OCD1274" s="357"/>
      <c r="OCE1274" s="357"/>
      <c r="OCF1274" s="262"/>
      <c r="OCG1274" s="262"/>
      <c r="OCH1274" s="262"/>
      <c r="OCI1274" s="262"/>
      <c r="OCJ1274" s="262"/>
      <c r="OCK1274" s="165"/>
      <c r="OCL1274" s="422"/>
      <c r="OCM1274" s="98"/>
      <c r="OCN1274" s="17"/>
      <c r="OCO1274" s="18"/>
      <c r="OCP1274" s="5"/>
      <c r="OCQ1274" s="18"/>
      <c r="OCR1274" s="76"/>
      <c r="OCS1274" s="192"/>
      <c r="OCT1274" s="114"/>
      <c r="OCU1274" s="125"/>
      <c r="OCV1274" s="15"/>
      <c r="OCW1274" s="131"/>
      <c r="OCX1274" s="131"/>
      <c r="OCY1274" s="131"/>
      <c r="OCZ1274" s="131"/>
      <c r="ODA1274" s="131"/>
      <c r="ODB1274" s="131"/>
      <c r="ODC1274" s="131"/>
      <c r="ODD1274" s="131"/>
      <c r="ODE1274" s="203"/>
      <c r="ODF1274" s="203"/>
      <c r="ODG1274" s="203"/>
      <c r="ODH1274" s="357"/>
      <c r="ODI1274" s="357"/>
      <c r="ODJ1274" s="262"/>
      <c r="ODK1274" s="262"/>
      <c r="ODL1274" s="262"/>
      <c r="ODM1274" s="262"/>
      <c r="ODN1274" s="262"/>
      <c r="ODO1274" s="165"/>
      <c r="ODP1274" s="422"/>
      <c r="ODQ1274" s="98"/>
      <c r="ODR1274" s="17"/>
      <c r="ODS1274" s="18"/>
      <c r="ODT1274" s="5"/>
      <c r="ODU1274" s="18"/>
      <c r="ODV1274" s="76"/>
      <c r="ODW1274" s="192"/>
      <c r="ODX1274" s="114"/>
      <c r="ODY1274" s="125"/>
      <c r="ODZ1274" s="15"/>
      <c r="OEA1274" s="131"/>
      <c r="OEB1274" s="131"/>
      <c r="OEC1274" s="131"/>
      <c r="OED1274" s="131"/>
      <c r="OEE1274" s="131"/>
      <c r="OEF1274" s="131"/>
      <c r="OEG1274" s="131"/>
      <c r="OEH1274" s="131"/>
      <c r="OEI1274" s="203"/>
      <c r="OEJ1274" s="203"/>
      <c r="OEK1274" s="203"/>
      <c r="OEL1274" s="357"/>
      <c r="OEM1274" s="357"/>
      <c r="OEN1274" s="262"/>
      <c r="OEO1274" s="262"/>
      <c r="OEP1274" s="262"/>
      <c r="OEQ1274" s="262"/>
      <c r="OER1274" s="262"/>
      <c r="OES1274" s="165"/>
      <c r="OET1274" s="422"/>
      <c r="OEU1274" s="98"/>
      <c r="OEV1274" s="17"/>
      <c r="OEW1274" s="18"/>
      <c r="OEX1274" s="5"/>
      <c r="OEY1274" s="18"/>
      <c r="OEZ1274" s="76"/>
      <c r="OFA1274" s="192"/>
      <c r="OFB1274" s="114"/>
      <c r="OFC1274" s="125"/>
      <c r="OFD1274" s="15"/>
      <c r="OFE1274" s="131"/>
      <c r="OFF1274" s="131"/>
      <c r="OFG1274" s="131"/>
      <c r="OFH1274" s="131"/>
      <c r="OFI1274" s="131"/>
      <c r="OFJ1274" s="131"/>
      <c r="OFK1274" s="131"/>
      <c r="OFL1274" s="131"/>
      <c r="OFM1274" s="203"/>
      <c r="OFN1274" s="203"/>
      <c r="OFO1274" s="203"/>
      <c r="OFP1274" s="357"/>
      <c r="OFQ1274" s="357"/>
      <c r="OFR1274" s="262"/>
      <c r="OFS1274" s="262"/>
      <c r="OFT1274" s="262"/>
      <c r="OFU1274" s="262"/>
      <c r="OFV1274" s="262"/>
      <c r="OFW1274" s="165"/>
      <c r="OFX1274" s="422"/>
      <c r="OFY1274" s="98"/>
      <c r="OFZ1274" s="17"/>
      <c r="OGA1274" s="18"/>
      <c r="OGB1274" s="5"/>
      <c r="OGC1274" s="18"/>
      <c r="OGD1274" s="76"/>
      <c r="OGE1274" s="192"/>
      <c r="OGF1274" s="114"/>
      <c r="OGG1274" s="125"/>
      <c r="OGH1274" s="15"/>
      <c r="OGI1274" s="131"/>
      <c r="OGJ1274" s="131"/>
      <c r="OGK1274" s="131"/>
      <c r="OGL1274" s="131"/>
      <c r="OGM1274" s="131"/>
      <c r="OGN1274" s="131"/>
      <c r="OGO1274" s="131"/>
      <c r="OGP1274" s="131"/>
      <c r="OGQ1274" s="203"/>
      <c r="OGR1274" s="203"/>
      <c r="OGS1274" s="203"/>
      <c r="OGT1274" s="357"/>
      <c r="OGU1274" s="357"/>
      <c r="OGV1274" s="262"/>
      <c r="OGW1274" s="262"/>
      <c r="OGX1274" s="262"/>
      <c r="OGY1274" s="262"/>
      <c r="OGZ1274" s="262"/>
      <c r="OHA1274" s="165"/>
      <c r="OHB1274" s="422"/>
      <c r="OHC1274" s="98"/>
      <c r="OHD1274" s="17"/>
      <c r="OHE1274" s="18"/>
      <c r="OHF1274" s="5"/>
      <c r="OHG1274" s="18"/>
      <c r="OHH1274" s="76"/>
      <c r="OHI1274" s="192"/>
      <c r="OHJ1274" s="114"/>
      <c r="OHK1274" s="125"/>
      <c r="OHL1274" s="15"/>
      <c r="OHM1274" s="131"/>
      <c r="OHN1274" s="131"/>
      <c r="OHO1274" s="131"/>
      <c r="OHP1274" s="131"/>
      <c r="OHQ1274" s="131"/>
      <c r="OHR1274" s="131"/>
      <c r="OHS1274" s="131"/>
      <c r="OHT1274" s="131"/>
      <c r="OHU1274" s="203"/>
      <c r="OHV1274" s="203"/>
      <c r="OHW1274" s="203"/>
      <c r="OHX1274" s="357"/>
      <c r="OHY1274" s="357"/>
      <c r="OHZ1274" s="262"/>
      <c r="OIA1274" s="262"/>
      <c r="OIB1274" s="262"/>
      <c r="OIC1274" s="262"/>
      <c r="OID1274" s="262"/>
      <c r="OIE1274" s="165"/>
      <c r="OIF1274" s="422"/>
      <c r="OIG1274" s="98"/>
      <c r="OIH1274" s="17"/>
      <c r="OII1274" s="18"/>
      <c r="OIJ1274" s="5"/>
      <c r="OIK1274" s="18"/>
      <c r="OIL1274" s="76"/>
      <c r="OIM1274" s="192"/>
      <c r="OIN1274" s="114"/>
      <c r="OIO1274" s="125"/>
      <c r="OIP1274" s="15"/>
      <c r="OIQ1274" s="131"/>
      <c r="OIR1274" s="131"/>
      <c r="OIS1274" s="131"/>
      <c r="OIT1274" s="131"/>
      <c r="OIU1274" s="131"/>
      <c r="OIV1274" s="131"/>
      <c r="OIW1274" s="131"/>
      <c r="OIX1274" s="131"/>
      <c r="OIY1274" s="203"/>
      <c r="OIZ1274" s="203"/>
      <c r="OJA1274" s="203"/>
      <c r="OJB1274" s="357"/>
      <c r="OJC1274" s="357"/>
      <c r="OJD1274" s="262"/>
      <c r="OJE1274" s="262"/>
      <c r="OJF1274" s="262"/>
      <c r="OJG1274" s="262"/>
      <c r="OJH1274" s="262"/>
      <c r="OJI1274" s="165"/>
      <c r="OJJ1274" s="422"/>
      <c r="OJK1274" s="98"/>
      <c r="OJL1274" s="17"/>
      <c r="OJM1274" s="18"/>
      <c r="OJN1274" s="5"/>
      <c r="OJO1274" s="18"/>
      <c r="OJP1274" s="76"/>
      <c r="OJQ1274" s="192"/>
      <c r="OJR1274" s="114"/>
      <c r="OJS1274" s="125"/>
      <c r="OJT1274" s="15"/>
      <c r="OJU1274" s="131"/>
      <c r="OJV1274" s="131"/>
      <c r="OJW1274" s="131"/>
      <c r="OJX1274" s="131"/>
      <c r="OJY1274" s="131"/>
      <c r="OJZ1274" s="131"/>
      <c r="OKA1274" s="131"/>
      <c r="OKB1274" s="131"/>
      <c r="OKC1274" s="203"/>
      <c r="OKD1274" s="203"/>
      <c r="OKE1274" s="203"/>
      <c r="OKF1274" s="357"/>
      <c r="OKG1274" s="357"/>
      <c r="OKH1274" s="262"/>
      <c r="OKI1274" s="262"/>
      <c r="OKJ1274" s="262"/>
      <c r="OKK1274" s="262"/>
      <c r="OKL1274" s="262"/>
      <c r="OKM1274" s="165"/>
      <c r="OKN1274" s="422"/>
      <c r="OKO1274" s="98"/>
      <c r="OKP1274" s="17"/>
      <c r="OKQ1274" s="18"/>
      <c r="OKR1274" s="5"/>
      <c r="OKS1274" s="18"/>
      <c r="OKT1274" s="76"/>
      <c r="OKU1274" s="192"/>
      <c r="OKV1274" s="114"/>
      <c r="OKW1274" s="125"/>
      <c r="OKX1274" s="15"/>
      <c r="OKY1274" s="131"/>
      <c r="OKZ1274" s="131"/>
      <c r="OLA1274" s="131"/>
      <c r="OLB1274" s="131"/>
      <c r="OLC1274" s="131"/>
      <c r="OLD1274" s="131"/>
      <c r="OLE1274" s="131"/>
      <c r="OLF1274" s="131"/>
      <c r="OLG1274" s="203"/>
      <c r="OLH1274" s="203"/>
      <c r="OLI1274" s="203"/>
      <c r="OLJ1274" s="357"/>
      <c r="OLK1274" s="357"/>
      <c r="OLL1274" s="262"/>
      <c r="OLM1274" s="262"/>
      <c r="OLN1274" s="262"/>
      <c r="OLO1274" s="262"/>
      <c r="OLP1274" s="262"/>
      <c r="OLQ1274" s="165"/>
      <c r="OLR1274" s="422"/>
      <c r="OLS1274" s="98"/>
      <c r="OLT1274" s="17"/>
      <c r="OLU1274" s="18"/>
      <c r="OLV1274" s="5"/>
      <c r="OLW1274" s="18"/>
      <c r="OLX1274" s="76"/>
      <c r="OLY1274" s="192"/>
      <c r="OLZ1274" s="114"/>
      <c r="OMA1274" s="125"/>
      <c r="OMB1274" s="15"/>
      <c r="OMC1274" s="131"/>
      <c r="OMD1274" s="131"/>
      <c r="OME1274" s="131"/>
      <c r="OMF1274" s="131"/>
      <c r="OMG1274" s="131"/>
      <c r="OMH1274" s="131"/>
      <c r="OMI1274" s="131"/>
      <c r="OMJ1274" s="131"/>
      <c r="OMK1274" s="203"/>
      <c r="OML1274" s="203"/>
      <c r="OMM1274" s="203"/>
      <c r="OMN1274" s="357"/>
      <c r="OMO1274" s="357"/>
      <c r="OMP1274" s="262"/>
      <c r="OMQ1274" s="262"/>
      <c r="OMR1274" s="262"/>
      <c r="OMS1274" s="262"/>
      <c r="OMT1274" s="262"/>
      <c r="OMU1274" s="165"/>
      <c r="OMV1274" s="422"/>
      <c r="OMW1274" s="98"/>
      <c r="OMX1274" s="17"/>
      <c r="OMY1274" s="18"/>
      <c r="OMZ1274" s="5"/>
      <c r="ONA1274" s="18"/>
      <c r="ONB1274" s="76"/>
      <c r="ONC1274" s="192"/>
      <c r="OND1274" s="114"/>
      <c r="ONE1274" s="125"/>
      <c r="ONF1274" s="15"/>
      <c r="ONG1274" s="131"/>
      <c r="ONH1274" s="131"/>
      <c r="ONI1274" s="131"/>
      <c r="ONJ1274" s="131"/>
      <c r="ONK1274" s="131"/>
      <c r="ONL1274" s="131"/>
      <c r="ONM1274" s="131"/>
      <c r="ONN1274" s="131"/>
      <c r="ONO1274" s="203"/>
      <c r="ONP1274" s="203"/>
      <c r="ONQ1274" s="203"/>
      <c r="ONR1274" s="357"/>
      <c r="ONS1274" s="357"/>
      <c r="ONT1274" s="262"/>
      <c r="ONU1274" s="262"/>
      <c r="ONV1274" s="262"/>
      <c r="ONW1274" s="262"/>
      <c r="ONX1274" s="262"/>
      <c r="ONY1274" s="165"/>
      <c r="ONZ1274" s="422"/>
      <c r="OOA1274" s="98"/>
      <c r="OOB1274" s="17"/>
      <c r="OOC1274" s="18"/>
      <c r="OOD1274" s="5"/>
      <c r="OOE1274" s="18"/>
      <c r="OOF1274" s="76"/>
      <c r="OOG1274" s="192"/>
      <c r="OOH1274" s="114"/>
      <c r="OOI1274" s="125"/>
      <c r="OOJ1274" s="15"/>
      <c r="OOK1274" s="131"/>
      <c r="OOL1274" s="131"/>
      <c r="OOM1274" s="131"/>
      <c r="OON1274" s="131"/>
      <c r="OOO1274" s="131"/>
      <c r="OOP1274" s="131"/>
      <c r="OOQ1274" s="131"/>
      <c r="OOR1274" s="131"/>
      <c r="OOS1274" s="203"/>
      <c r="OOT1274" s="203"/>
      <c r="OOU1274" s="203"/>
      <c r="OOV1274" s="357"/>
      <c r="OOW1274" s="357"/>
      <c r="OOX1274" s="262"/>
      <c r="OOY1274" s="262"/>
      <c r="OOZ1274" s="262"/>
      <c r="OPA1274" s="262"/>
      <c r="OPB1274" s="262"/>
      <c r="OPC1274" s="165"/>
      <c r="OPD1274" s="422"/>
      <c r="OPE1274" s="98"/>
      <c r="OPF1274" s="17"/>
      <c r="OPG1274" s="18"/>
      <c r="OPH1274" s="5"/>
      <c r="OPI1274" s="18"/>
      <c r="OPJ1274" s="76"/>
      <c r="OPK1274" s="192"/>
      <c r="OPL1274" s="114"/>
      <c r="OPM1274" s="125"/>
      <c r="OPN1274" s="15"/>
      <c r="OPO1274" s="131"/>
      <c r="OPP1274" s="131"/>
      <c r="OPQ1274" s="131"/>
      <c r="OPR1274" s="131"/>
      <c r="OPS1274" s="131"/>
      <c r="OPT1274" s="131"/>
      <c r="OPU1274" s="131"/>
      <c r="OPV1274" s="131"/>
      <c r="OPW1274" s="203"/>
      <c r="OPX1274" s="203"/>
      <c r="OPY1274" s="203"/>
      <c r="OPZ1274" s="357"/>
      <c r="OQA1274" s="357"/>
      <c r="OQB1274" s="262"/>
      <c r="OQC1274" s="262"/>
      <c r="OQD1274" s="262"/>
      <c r="OQE1274" s="262"/>
      <c r="OQF1274" s="262"/>
      <c r="OQG1274" s="165"/>
      <c r="OQH1274" s="422"/>
      <c r="OQI1274" s="98"/>
      <c r="OQJ1274" s="17"/>
      <c r="OQK1274" s="18"/>
      <c r="OQL1274" s="5"/>
      <c r="OQM1274" s="18"/>
      <c r="OQN1274" s="76"/>
      <c r="OQO1274" s="192"/>
      <c r="OQP1274" s="114"/>
      <c r="OQQ1274" s="125"/>
      <c r="OQR1274" s="15"/>
      <c r="OQS1274" s="131"/>
      <c r="OQT1274" s="131"/>
      <c r="OQU1274" s="131"/>
      <c r="OQV1274" s="131"/>
      <c r="OQW1274" s="131"/>
      <c r="OQX1274" s="131"/>
      <c r="OQY1274" s="131"/>
      <c r="OQZ1274" s="131"/>
      <c r="ORA1274" s="203"/>
      <c r="ORB1274" s="203"/>
      <c r="ORC1274" s="203"/>
      <c r="ORD1274" s="357"/>
      <c r="ORE1274" s="357"/>
      <c r="ORF1274" s="262"/>
      <c r="ORG1274" s="262"/>
      <c r="ORH1274" s="262"/>
      <c r="ORI1274" s="262"/>
      <c r="ORJ1274" s="262"/>
      <c r="ORK1274" s="165"/>
      <c r="ORL1274" s="422"/>
      <c r="ORM1274" s="98"/>
      <c r="ORN1274" s="17"/>
      <c r="ORO1274" s="18"/>
      <c r="ORP1274" s="5"/>
      <c r="ORQ1274" s="18"/>
      <c r="ORR1274" s="76"/>
      <c r="ORS1274" s="192"/>
      <c r="ORT1274" s="114"/>
      <c r="ORU1274" s="125"/>
      <c r="ORV1274" s="15"/>
      <c r="ORW1274" s="131"/>
      <c r="ORX1274" s="131"/>
      <c r="ORY1274" s="131"/>
      <c r="ORZ1274" s="131"/>
      <c r="OSA1274" s="131"/>
      <c r="OSB1274" s="131"/>
      <c r="OSC1274" s="131"/>
      <c r="OSD1274" s="131"/>
      <c r="OSE1274" s="203"/>
      <c r="OSF1274" s="203"/>
      <c r="OSG1274" s="203"/>
      <c r="OSH1274" s="357"/>
      <c r="OSI1274" s="357"/>
      <c r="OSJ1274" s="262"/>
      <c r="OSK1274" s="262"/>
      <c r="OSL1274" s="262"/>
      <c r="OSM1274" s="262"/>
      <c r="OSN1274" s="262"/>
      <c r="OSO1274" s="165"/>
      <c r="OSP1274" s="422"/>
      <c r="OSQ1274" s="98"/>
      <c r="OSR1274" s="17"/>
      <c r="OSS1274" s="18"/>
      <c r="OST1274" s="5"/>
      <c r="OSU1274" s="18"/>
      <c r="OSV1274" s="76"/>
      <c r="OSW1274" s="192"/>
      <c r="OSX1274" s="114"/>
      <c r="OSY1274" s="125"/>
      <c r="OSZ1274" s="15"/>
      <c r="OTA1274" s="131"/>
      <c r="OTB1274" s="131"/>
      <c r="OTC1274" s="131"/>
      <c r="OTD1274" s="131"/>
      <c r="OTE1274" s="131"/>
      <c r="OTF1274" s="131"/>
      <c r="OTG1274" s="131"/>
      <c r="OTH1274" s="131"/>
      <c r="OTI1274" s="203"/>
      <c r="OTJ1274" s="203"/>
      <c r="OTK1274" s="203"/>
      <c r="OTL1274" s="357"/>
      <c r="OTM1274" s="357"/>
      <c r="OTN1274" s="262"/>
      <c r="OTO1274" s="262"/>
      <c r="OTP1274" s="262"/>
      <c r="OTQ1274" s="262"/>
      <c r="OTR1274" s="262"/>
      <c r="OTS1274" s="165"/>
      <c r="OTT1274" s="422"/>
      <c r="OTU1274" s="98"/>
      <c r="OTV1274" s="17"/>
      <c r="OTW1274" s="18"/>
      <c r="OTX1274" s="5"/>
      <c r="OTY1274" s="18"/>
      <c r="OTZ1274" s="76"/>
      <c r="OUA1274" s="192"/>
      <c r="OUB1274" s="114"/>
      <c r="OUC1274" s="125"/>
      <c r="OUD1274" s="15"/>
      <c r="OUE1274" s="131"/>
      <c r="OUF1274" s="131"/>
      <c r="OUG1274" s="131"/>
      <c r="OUH1274" s="131"/>
      <c r="OUI1274" s="131"/>
      <c r="OUJ1274" s="131"/>
      <c r="OUK1274" s="131"/>
      <c r="OUL1274" s="131"/>
      <c r="OUM1274" s="203"/>
      <c r="OUN1274" s="203"/>
      <c r="OUO1274" s="203"/>
      <c r="OUP1274" s="357"/>
      <c r="OUQ1274" s="357"/>
      <c r="OUR1274" s="262"/>
      <c r="OUS1274" s="262"/>
      <c r="OUT1274" s="262"/>
      <c r="OUU1274" s="262"/>
      <c r="OUV1274" s="262"/>
      <c r="OUW1274" s="165"/>
      <c r="OUX1274" s="422"/>
      <c r="OUY1274" s="98"/>
      <c r="OUZ1274" s="17"/>
      <c r="OVA1274" s="18"/>
      <c r="OVB1274" s="5"/>
      <c r="OVC1274" s="18"/>
      <c r="OVD1274" s="76"/>
      <c r="OVE1274" s="192"/>
      <c r="OVF1274" s="114"/>
      <c r="OVG1274" s="125"/>
      <c r="OVH1274" s="15"/>
      <c r="OVI1274" s="131"/>
      <c r="OVJ1274" s="131"/>
      <c r="OVK1274" s="131"/>
      <c r="OVL1274" s="131"/>
      <c r="OVM1274" s="131"/>
      <c r="OVN1274" s="131"/>
      <c r="OVO1274" s="131"/>
      <c r="OVP1274" s="131"/>
      <c r="OVQ1274" s="203"/>
      <c r="OVR1274" s="203"/>
      <c r="OVS1274" s="203"/>
      <c r="OVT1274" s="357"/>
      <c r="OVU1274" s="357"/>
      <c r="OVV1274" s="262"/>
      <c r="OVW1274" s="262"/>
      <c r="OVX1274" s="262"/>
      <c r="OVY1274" s="262"/>
      <c r="OVZ1274" s="262"/>
      <c r="OWA1274" s="165"/>
      <c r="OWB1274" s="422"/>
      <c r="OWC1274" s="98"/>
      <c r="OWD1274" s="17"/>
      <c r="OWE1274" s="18"/>
      <c r="OWF1274" s="5"/>
      <c r="OWG1274" s="18"/>
      <c r="OWH1274" s="76"/>
      <c r="OWI1274" s="192"/>
      <c r="OWJ1274" s="114"/>
      <c r="OWK1274" s="125"/>
      <c r="OWL1274" s="15"/>
      <c r="OWM1274" s="131"/>
      <c r="OWN1274" s="131"/>
      <c r="OWO1274" s="131"/>
      <c r="OWP1274" s="131"/>
      <c r="OWQ1274" s="131"/>
      <c r="OWR1274" s="131"/>
      <c r="OWS1274" s="131"/>
      <c r="OWT1274" s="131"/>
      <c r="OWU1274" s="203"/>
      <c r="OWV1274" s="203"/>
      <c r="OWW1274" s="203"/>
      <c r="OWX1274" s="357"/>
      <c r="OWY1274" s="357"/>
      <c r="OWZ1274" s="262"/>
      <c r="OXA1274" s="262"/>
      <c r="OXB1274" s="262"/>
      <c r="OXC1274" s="262"/>
      <c r="OXD1274" s="262"/>
      <c r="OXE1274" s="165"/>
      <c r="OXF1274" s="422"/>
      <c r="OXG1274" s="98"/>
      <c r="OXH1274" s="17"/>
      <c r="OXI1274" s="18"/>
      <c r="OXJ1274" s="5"/>
      <c r="OXK1274" s="18"/>
      <c r="OXL1274" s="76"/>
      <c r="OXM1274" s="192"/>
      <c r="OXN1274" s="114"/>
      <c r="OXO1274" s="125"/>
      <c r="OXP1274" s="15"/>
      <c r="OXQ1274" s="131"/>
      <c r="OXR1274" s="131"/>
      <c r="OXS1274" s="131"/>
      <c r="OXT1274" s="131"/>
      <c r="OXU1274" s="131"/>
      <c r="OXV1274" s="131"/>
      <c r="OXW1274" s="131"/>
      <c r="OXX1274" s="131"/>
      <c r="OXY1274" s="203"/>
      <c r="OXZ1274" s="203"/>
      <c r="OYA1274" s="203"/>
      <c r="OYB1274" s="357"/>
      <c r="OYC1274" s="357"/>
      <c r="OYD1274" s="262"/>
      <c r="OYE1274" s="262"/>
      <c r="OYF1274" s="262"/>
      <c r="OYG1274" s="262"/>
      <c r="OYH1274" s="262"/>
      <c r="OYI1274" s="165"/>
      <c r="OYJ1274" s="422"/>
      <c r="OYK1274" s="98"/>
      <c r="OYL1274" s="17"/>
      <c r="OYM1274" s="18"/>
      <c r="OYN1274" s="5"/>
      <c r="OYO1274" s="18"/>
      <c r="OYP1274" s="76"/>
      <c r="OYQ1274" s="192"/>
      <c r="OYR1274" s="114"/>
      <c r="OYS1274" s="125"/>
      <c r="OYT1274" s="15"/>
      <c r="OYU1274" s="131"/>
      <c r="OYV1274" s="131"/>
      <c r="OYW1274" s="131"/>
      <c r="OYX1274" s="131"/>
      <c r="OYY1274" s="131"/>
      <c r="OYZ1274" s="131"/>
      <c r="OZA1274" s="131"/>
      <c r="OZB1274" s="131"/>
      <c r="OZC1274" s="203"/>
      <c r="OZD1274" s="203"/>
      <c r="OZE1274" s="203"/>
      <c r="OZF1274" s="357"/>
      <c r="OZG1274" s="357"/>
      <c r="OZH1274" s="262"/>
      <c r="OZI1274" s="262"/>
      <c r="OZJ1274" s="262"/>
      <c r="OZK1274" s="262"/>
      <c r="OZL1274" s="262"/>
      <c r="OZM1274" s="165"/>
      <c r="OZN1274" s="422"/>
      <c r="OZO1274" s="98"/>
      <c r="OZP1274" s="17"/>
      <c r="OZQ1274" s="18"/>
      <c r="OZR1274" s="5"/>
      <c r="OZS1274" s="18"/>
      <c r="OZT1274" s="76"/>
      <c r="OZU1274" s="192"/>
      <c r="OZV1274" s="114"/>
      <c r="OZW1274" s="125"/>
      <c r="OZX1274" s="15"/>
      <c r="OZY1274" s="131"/>
      <c r="OZZ1274" s="131"/>
      <c r="PAA1274" s="131"/>
      <c r="PAB1274" s="131"/>
      <c r="PAC1274" s="131"/>
      <c r="PAD1274" s="131"/>
      <c r="PAE1274" s="131"/>
      <c r="PAF1274" s="131"/>
      <c r="PAG1274" s="203"/>
      <c r="PAH1274" s="203"/>
      <c r="PAI1274" s="203"/>
      <c r="PAJ1274" s="357"/>
      <c r="PAK1274" s="357"/>
      <c r="PAL1274" s="262"/>
      <c r="PAM1274" s="262"/>
      <c r="PAN1274" s="262"/>
      <c r="PAO1274" s="262"/>
      <c r="PAP1274" s="262"/>
      <c r="PAQ1274" s="165"/>
      <c r="PAR1274" s="422"/>
      <c r="PAS1274" s="98"/>
      <c r="PAT1274" s="17"/>
      <c r="PAU1274" s="18"/>
      <c r="PAV1274" s="5"/>
      <c r="PAW1274" s="18"/>
      <c r="PAX1274" s="76"/>
      <c r="PAY1274" s="192"/>
      <c r="PAZ1274" s="114"/>
      <c r="PBA1274" s="125"/>
      <c r="PBB1274" s="15"/>
      <c r="PBC1274" s="131"/>
      <c r="PBD1274" s="131"/>
      <c r="PBE1274" s="131"/>
      <c r="PBF1274" s="131"/>
      <c r="PBG1274" s="131"/>
      <c r="PBH1274" s="131"/>
      <c r="PBI1274" s="131"/>
      <c r="PBJ1274" s="131"/>
      <c r="PBK1274" s="203"/>
      <c r="PBL1274" s="203"/>
      <c r="PBM1274" s="203"/>
      <c r="PBN1274" s="357"/>
      <c r="PBO1274" s="357"/>
      <c r="PBP1274" s="262"/>
      <c r="PBQ1274" s="262"/>
      <c r="PBR1274" s="262"/>
      <c r="PBS1274" s="262"/>
      <c r="PBT1274" s="262"/>
      <c r="PBU1274" s="165"/>
      <c r="PBV1274" s="422"/>
      <c r="PBW1274" s="98"/>
      <c r="PBX1274" s="17"/>
      <c r="PBY1274" s="18"/>
      <c r="PBZ1274" s="5"/>
      <c r="PCA1274" s="18"/>
      <c r="PCB1274" s="76"/>
      <c r="PCC1274" s="192"/>
      <c r="PCD1274" s="114"/>
      <c r="PCE1274" s="125"/>
      <c r="PCF1274" s="15"/>
      <c r="PCG1274" s="131"/>
      <c r="PCH1274" s="131"/>
      <c r="PCI1274" s="131"/>
      <c r="PCJ1274" s="131"/>
      <c r="PCK1274" s="131"/>
      <c r="PCL1274" s="131"/>
      <c r="PCM1274" s="131"/>
      <c r="PCN1274" s="131"/>
      <c r="PCO1274" s="203"/>
      <c r="PCP1274" s="203"/>
      <c r="PCQ1274" s="203"/>
      <c r="PCR1274" s="357"/>
      <c r="PCS1274" s="357"/>
      <c r="PCT1274" s="262"/>
      <c r="PCU1274" s="262"/>
      <c r="PCV1274" s="262"/>
      <c r="PCW1274" s="262"/>
      <c r="PCX1274" s="262"/>
      <c r="PCY1274" s="165"/>
      <c r="PCZ1274" s="422"/>
      <c r="PDA1274" s="98"/>
      <c r="PDB1274" s="17"/>
      <c r="PDC1274" s="18"/>
      <c r="PDD1274" s="5"/>
      <c r="PDE1274" s="18"/>
      <c r="PDF1274" s="76"/>
      <c r="PDG1274" s="192"/>
      <c r="PDH1274" s="114"/>
      <c r="PDI1274" s="125"/>
      <c r="PDJ1274" s="15"/>
      <c r="PDK1274" s="131"/>
      <c r="PDL1274" s="131"/>
      <c r="PDM1274" s="131"/>
      <c r="PDN1274" s="131"/>
      <c r="PDO1274" s="131"/>
      <c r="PDP1274" s="131"/>
      <c r="PDQ1274" s="131"/>
      <c r="PDR1274" s="131"/>
      <c r="PDS1274" s="203"/>
      <c r="PDT1274" s="203"/>
      <c r="PDU1274" s="203"/>
      <c r="PDV1274" s="357"/>
      <c r="PDW1274" s="357"/>
      <c r="PDX1274" s="262"/>
      <c r="PDY1274" s="262"/>
      <c r="PDZ1274" s="262"/>
      <c r="PEA1274" s="262"/>
      <c r="PEB1274" s="262"/>
      <c r="PEC1274" s="165"/>
      <c r="PED1274" s="422"/>
      <c r="PEE1274" s="98"/>
      <c r="PEF1274" s="17"/>
      <c r="PEG1274" s="18"/>
      <c r="PEH1274" s="5"/>
      <c r="PEI1274" s="18"/>
      <c r="PEJ1274" s="76"/>
      <c r="PEK1274" s="192"/>
      <c r="PEL1274" s="114"/>
      <c r="PEM1274" s="125"/>
      <c r="PEN1274" s="15"/>
      <c r="PEO1274" s="131"/>
      <c r="PEP1274" s="131"/>
      <c r="PEQ1274" s="131"/>
      <c r="PER1274" s="131"/>
      <c r="PES1274" s="131"/>
      <c r="PET1274" s="131"/>
      <c r="PEU1274" s="131"/>
      <c r="PEV1274" s="131"/>
      <c r="PEW1274" s="203"/>
      <c r="PEX1274" s="203"/>
      <c r="PEY1274" s="203"/>
      <c r="PEZ1274" s="357"/>
      <c r="PFA1274" s="357"/>
      <c r="PFB1274" s="262"/>
      <c r="PFC1274" s="262"/>
      <c r="PFD1274" s="262"/>
      <c r="PFE1274" s="262"/>
      <c r="PFF1274" s="262"/>
      <c r="PFG1274" s="165"/>
      <c r="PFH1274" s="422"/>
      <c r="PFI1274" s="98"/>
      <c r="PFJ1274" s="17"/>
      <c r="PFK1274" s="18"/>
      <c r="PFL1274" s="5"/>
      <c r="PFM1274" s="18"/>
      <c r="PFN1274" s="76"/>
      <c r="PFO1274" s="192"/>
      <c r="PFP1274" s="114"/>
      <c r="PFQ1274" s="125"/>
      <c r="PFR1274" s="15"/>
      <c r="PFS1274" s="131"/>
      <c r="PFT1274" s="131"/>
      <c r="PFU1274" s="131"/>
      <c r="PFV1274" s="131"/>
      <c r="PFW1274" s="131"/>
      <c r="PFX1274" s="131"/>
      <c r="PFY1274" s="131"/>
      <c r="PFZ1274" s="131"/>
      <c r="PGA1274" s="203"/>
      <c r="PGB1274" s="203"/>
      <c r="PGC1274" s="203"/>
      <c r="PGD1274" s="357"/>
      <c r="PGE1274" s="357"/>
      <c r="PGF1274" s="262"/>
      <c r="PGG1274" s="262"/>
      <c r="PGH1274" s="262"/>
      <c r="PGI1274" s="262"/>
      <c r="PGJ1274" s="262"/>
      <c r="PGK1274" s="165"/>
      <c r="PGL1274" s="422"/>
      <c r="PGM1274" s="98"/>
      <c r="PGN1274" s="17"/>
      <c r="PGO1274" s="18"/>
      <c r="PGP1274" s="5"/>
      <c r="PGQ1274" s="18"/>
      <c r="PGR1274" s="76"/>
      <c r="PGS1274" s="192"/>
      <c r="PGT1274" s="114"/>
      <c r="PGU1274" s="125"/>
      <c r="PGV1274" s="15"/>
      <c r="PGW1274" s="131"/>
      <c r="PGX1274" s="131"/>
      <c r="PGY1274" s="131"/>
      <c r="PGZ1274" s="131"/>
      <c r="PHA1274" s="131"/>
      <c r="PHB1274" s="131"/>
      <c r="PHC1274" s="131"/>
      <c r="PHD1274" s="131"/>
      <c r="PHE1274" s="203"/>
      <c r="PHF1274" s="203"/>
      <c r="PHG1274" s="203"/>
      <c r="PHH1274" s="357"/>
      <c r="PHI1274" s="357"/>
      <c r="PHJ1274" s="262"/>
      <c r="PHK1274" s="262"/>
      <c r="PHL1274" s="262"/>
      <c r="PHM1274" s="262"/>
      <c r="PHN1274" s="262"/>
      <c r="PHO1274" s="165"/>
      <c r="PHP1274" s="422"/>
      <c r="PHQ1274" s="98"/>
      <c r="PHR1274" s="17"/>
      <c r="PHS1274" s="18"/>
      <c r="PHT1274" s="5"/>
      <c r="PHU1274" s="18"/>
      <c r="PHV1274" s="76"/>
      <c r="PHW1274" s="192"/>
      <c r="PHX1274" s="114"/>
      <c r="PHY1274" s="125"/>
      <c r="PHZ1274" s="15"/>
      <c r="PIA1274" s="131"/>
      <c r="PIB1274" s="131"/>
      <c r="PIC1274" s="131"/>
      <c r="PID1274" s="131"/>
      <c r="PIE1274" s="131"/>
      <c r="PIF1274" s="131"/>
      <c r="PIG1274" s="131"/>
      <c r="PIH1274" s="131"/>
      <c r="PII1274" s="203"/>
      <c r="PIJ1274" s="203"/>
      <c r="PIK1274" s="203"/>
      <c r="PIL1274" s="357"/>
      <c r="PIM1274" s="357"/>
      <c r="PIN1274" s="262"/>
      <c r="PIO1274" s="262"/>
      <c r="PIP1274" s="262"/>
      <c r="PIQ1274" s="262"/>
      <c r="PIR1274" s="262"/>
      <c r="PIS1274" s="165"/>
      <c r="PIT1274" s="422"/>
      <c r="PIU1274" s="98"/>
      <c r="PIV1274" s="17"/>
      <c r="PIW1274" s="18"/>
      <c r="PIX1274" s="5"/>
      <c r="PIY1274" s="18"/>
      <c r="PIZ1274" s="76"/>
      <c r="PJA1274" s="192"/>
      <c r="PJB1274" s="114"/>
      <c r="PJC1274" s="125"/>
      <c r="PJD1274" s="15"/>
      <c r="PJE1274" s="131"/>
      <c r="PJF1274" s="131"/>
      <c r="PJG1274" s="131"/>
      <c r="PJH1274" s="131"/>
      <c r="PJI1274" s="131"/>
      <c r="PJJ1274" s="131"/>
      <c r="PJK1274" s="131"/>
      <c r="PJL1274" s="131"/>
      <c r="PJM1274" s="203"/>
      <c r="PJN1274" s="203"/>
      <c r="PJO1274" s="203"/>
      <c r="PJP1274" s="357"/>
      <c r="PJQ1274" s="357"/>
      <c r="PJR1274" s="262"/>
      <c r="PJS1274" s="262"/>
      <c r="PJT1274" s="262"/>
      <c r="PJU1274" s="262"/>
      <c r="PJV1274" s="262"/>
      <c r="PJW1274" s="165"/>
      <c r="PJX1274" s="422"/>
      <c r="PJY1274" s="98"/>
      <c r="PJZ1274" s="17"/>
      <c r="PKA1274" s="18"/>
      <c r="PKB1274" s="5"/>
      <c r="PKC1274" s="18"/>
      <c r="PKD1274" s="76"/>
      <c r="PKE1274" s="192"/>
      <c r="PKF1274" s="114"/>
      <c r="PKG1274" s="125"/>
      <c r="PKH1274" s="15"/>
      <c r="PKI1274" s="131"/>
      <c r="PKJ1274" s="131"/>
      <c r="PKK1274" s="131"/>
      <c r="PKL1274" s="131"/>
      <c r="PKM1274" s="131"/>
      <c r="PKN1274" s="131"/>
      <c r="PKO1274" s="131"/>
      <c r="PKP1274" s="131"/>
      <c r="PKQ1274" s="203"/>
      <c r="PKR1274" s="203"/>
      <c r="PKS1274" s="203"/>
      <c r="PKT1274" s="357"/>
      <c r="PKU1274" s="357"/>
      <c r="PKV1274" s="262"/>
      <c r="PKW1274" s="262"/>
      <c r="PKX1274" s="262"/>
      <c r="PKY1274" s="262"/>
      <c r="PKZ1274" s="262"/>
      <c r="PLA1274" s="165"/>
      <c r="PLB1274" s="422"/>
      <c r="PLC1274" s="98"/>
      <c r="PLD1274" s="17"/>
      <c r="PLE1274" s="18"/>
      <c r="PLF1274" s="5"/>
      <c r="PLG1274" s="18"/>
      <c r="PLH1274" s="76"/>
      <c r="PLI1274" s="192"/>
      <c r="PLJ1274" s="114"/>
      <c r="PLK1274" s="125"/>
      <c r="PLL1274" s="15"/>
      <c r="PLM1274" s="131"/>
      <c r="PLN1274" s="131"/>
      <c r="PLO1274" s="131"/>
      <c r="PLP1274" s="131"/>
      <c r="PLQ1274" s="131"/>
      <c r="PLR1274" s="131"/>
      <c r="PLS1274" s="131"/>
      <c r="PLT1274" s="131"/>
      <c r="PLU1274" s="203"/>
      <c r="PLV1274" s="203"/>
      <c r="PLW1274" s="203"/>
      <c r="PLX1274" s="357"/>
      <c r="PLY1274" s="357"/>
      <c r="PLZ1274" s="262"/>
      <c r="PMA1274" s="262"/>
      <c r="PMB1274" s="262"/>
      <c r="PMC1274" s="262"/>
      <c r="PMD1274" s="262"/>
      <c r="PME1274" s="165"/>
      <c r="PMF1274" s="422"/>
      <c r="PMG1274" s="98"/>
      <c r="PMH1274" s="17"/>
      <c r="PMI1274" s="18"/>
      <c r="PMJ1274" s="5"/>
      <c r="PMK1274" s="18"/>
      <c r="PML1274" s="76"/>
      <c r="PMM1274" s="192"/>
      <c r="PMN1274" s="114"/>
      <c r="PMO1274" s="125"/>
      <c r="PMP1274" s="15"/>
      <c r="PMQ1274" s="131"/>
      <c r="PMR1274" s="131"/>
      <c r="PMS1274" s="131"/>
      <c r="PMT1274" s="131"/>
      <c r="PMU1274" s="131"/>
      <c r="PMV1274" s="131"/>
      <c r="PMW1274" s="131"/>
      <c r="PMX1274" s="131"/>
      <c r="PMY1274" s="203"/>
      <c r="PMZ1274" s="203"/>
      <c r="PNA1274" s="203"/>
      <c r="PNB1274" s="357"/>
      <c r="PNC1274" s="357"/>
      <c r="PND1274" s="262"/>
      <c r="PNE1274" s="262"/>
      <c r="PNF1274" s="262"/>
      <c r="PNG1274" s="262"/>
      <c r="PNH1274" s="262"/>
      <c r="PNI1274" s="165"/>
      <c r="PNJ1274" s="422"/>
      <c r="PNK1274" s="98"/>
      <c r="PNL1274" s="17"/>
      <c r="PNM1274" s="18"/>
      <c r="PNN1274" s="5"/>
      <c r="PNO1274" s="18"/>
      <c r="PNP1274" s="76"/>
      <c r="PNQ1274" s="192"/>
      <c r="PNR1274" s="114"/>
      <c r="PNS1274" s="125"/>
      <c r="PNT1274" s="15"/>
      <c r="PNU1274" s="131"/>
      <c r="PNV1274" s="131"/>
      <c r="PNW1274" s="131"/>
      <c r="PNX1274" s="131"/>
      <c r="PNY1274" s="131"/>
      <c r="PNZ1274" s="131"/>
      <c r="POA1274" s="131"/>
      <c r="POB1274" s="131"/>
      <c r="POC1274" s="203"/>
      <c r="POD1274" s="203"/>
      <c r="POE1274" s="203"/>
      <c r="POF1274" s="357"/>
      <c r="POG1274" s="357"/>
      <c r="POH1274" s="262"/>
      <c r="POI1274" s="262"/>
      <c r="POJ1274" s="262"/>
      <c r="POK1274" s="262"/>
      <c r="POL1274" s="262"/>
      <c r="POM1274" s="165"/>
      <c r="PON1274" s="422"/>
      <c r="POO1274" s="98"/>
      <c r="POP1274" s="17"/>
      <c r="POQ1274" s="18"/>
      <c r="POR1274" s="5"/>
      <c r="POS1274" s="18"/>
      <c r="POT1274" s="76"/>
      <c r="POU1274" s="192"/>
      <c r="POV1274" s="114"/>
      <c r="POW1274" s="125"/>
      <c r="POX1274" s="15"/>
      <c r="POY1274" s="131"/>
      <c r="POZ1274" s="131"/>
      <c r="PPA1274" s="131"/>
      <c r="PPB1274" s="131"/>
      <c r="PPC1274" s="131"/>
      <c r="PPD1274" s="131"/>
      <c r="PPE1274" s="131"/>
      <c r="PPF1274" s="131"/>
      <c r="PPG1274" s="203"/>
      <c r="PPH1274" s="203"/>
      <c r="PPI1274" s="203"/>
      <c r="PPJ1274" s="357"/>
      <c r="PPK1274" s="357"/>
      <c r="PPL1274" s="262"/>
      <c r="PPM1274" s="262"/>
      <c r="PPN1274" s="262"/>
      <c r="PPO1274" s="262"/>
      <c r="PPP1274" s="262"/>
      <c r="PPQ1274" s="165"/>
      <c r="PPR1274" s="422"/>
      <c r="PPS1274" s="98"/>
      <c r="PPT1274" s="17"/>
      <c r="PPU1274" s="18"/>
      <c r="PPV1274" s="5"/>
      <c r="PPW1274" s="18"/>
      <c r="PPX1274" s="76"/>
      <c r="PPY1274" s="192"/>
      <c r="PPZ1274" s="114"/>
      <c r="PQA1274" s="125"/>
      <c r="PQB1274" s="15"/>
      <c r="PQC1274" s="131"/>
      <c r="PQD1274" s="131"/>
      <c r="PQE1274" s="131"/>
      <c r="PQF1274" s="131"/>
      <c r="PQG1274" s="131"/>
      <c r="PQH1274" s="131"/>
      <c r="PQI1274" s="131"/>
      <c r="PQJ1274" s="131"/>
      <c r="PQK1274" s="203"/>
      <c r="PQL1274" s="203"/>
      <c r="PQM1274" s="203"/>
      <c r="PQN1274" s="357"/>
      <c r="PQO1274" s="357"/>
      <c r="PQP1274" s="262"/>
      <c r="PQQ1274" s="262"/>
      <c r="PQR1274" s="262"/>
      <c r="PQS1274" s="262"/>
      <c r="PQT1274" s="262"/>
      <c r="PQU1274" s="165"/>
      <c r="PQV1274" s="422"/>
      <c r="PQW1274" s="98"/>
      <c r="PQX1274" s="17"/>
      <c r="PQY1274" s="18"/>
      <c r="PQZ1274" s="5"/>
      <c r="PRA1274" s="18"/>
      <c r="PRB1274" s="76"/>
      <c r="PRC1274" s="192"/>
      <c r="PRD1274" s="114"/>
      <c r="PRE1274" s="125"/>
      <c r="PRF1274" s="15"/>
      <c r="PRG1274" s="131"/>
      <c r="PRH1274" s="131"/>
      <c r="PRI1274" s="131"/>
      <c r="PRJ1274" s="131"/>
      <c r="PRK1274" s="131"/>
      <c r="PRL1274" s="131"/>
      <c r="PRM1274" s="131"/>
      <c r="PRN1274" s="131"/>
      <c r="PRO1274" s="203"/>
      <c r="PRP1274" s="203"/>
      <c r="PRQ1274" s="203"/>
      <c r="PRR1274" s="357"/>
      <c r="PRS1274" s="357"/>
      <c r="PRT1274" s="262"/>
      <c r="PRU1274" s="262"/>
      <c r="PRV1274" s="262"/>
      <c r="PRW1274" s="262"/>
      <c r="PRX1274" s="262"/>
      <c r="PRY1274" s="165"/>
      <c r="PRZ1274" s="422"/>
      <c r="PSA1274" s="98"/>
      <c r="PSB1274" s="17"/>
      <c r="PSC1274" s="18"/>
      <c r="PSD1274" s="5"/>
      <c r="PSE1274" s="18"/>
      <c r="PSF1274" s="76"/>
      <c r="PSG1274" s="192"/>
      <c r="PSH1274" s="114"/>
      <c r="PSI1274" s="125"/>
      <c r="PSJ1274" s="15"/>
      <c r="PSK1274" s="131"/>
      <c r="PSL1274" s="131"/>
      <c r="PSM1274" s="131"/>
      <c r="PSN1274" s="131"/>
      <c r="PSO1274" s="131"/>
      <c r="PSP1274" s="131"/>
      <c r="PSQ1274" s="131"/>
      <c r="PSR1274" s="131"/>
      <c r="PSS1274" s="203"/>
      <c r="PST1274" s="203"/>
      <c r="PSU1274" s="203"/>
      <c r="PSV1274" s="357"/>
      <c r="PSW1274" s="357"/>
      <c r="PSX1274" s="262"/>
      <c r="PSY1274" s="262"/>
      <c r="PSZ1274" s="262"/>
      <c r="PTA1274" s="262"/>
      <c r="PTB1274" s="262"/>
      <c r="PTC1274" s="165"/>
      <c r="PTD1274" s="422"/>
      <c r="PTE1274" s="98"/>
      <c r="PTF1274" s="17"/>
      <c r="PTG1274" s="18"/>
      <c r="PTH1274" s="5"/>
      <c r="PTI1274" s="18"/>
      <c r="PTJ1274" s="76"/>
      <c r="PTK1274" s="192"/>
      <c r="PTL1274" s="114"/>
      <c r="PTM1274" s="125"/>
      <c r="PTN1274" s="15"/>
      <c r="PTO1274" s="131"/>
      <c r="PTP1274" s="131"/>
      <c r="PTQ1274" s="131"/>
      <c r="PTR1274" s="131"/>
      <c r="PTS1274" s="131"/>
      <c r="PTT1274" s="131"/>
      <c r="PTU1274" s="131"/>
      <c r="PTV1274" s="131"/>
      <c r="PTW1274" s="203"/>
      <c r="PTX1274" s="203"/>
      <c r="PTY1274" s="203"/>
      <c r="PTZ1274" s="357"/>
      <c r="PUA1274" s="357"/>
      <c r="PUB1274" s="262"/>
      <c r="PUC1274" s="262"/>
      <c r="PUD1274" s="262"/>
      <c r="PUE1274" s="262"/>
      <c r="PUF1274" s="262"/>
      <c r="PUG1274" s="165"/>
      <c r="PUH1274" s="422"/>
      <c r="PUI1274" s="98"/>
      <c r="PUJ1274" s="17"/>
      <c r="PUK1274" s="18"/>
      <c r="PUL1274" s="5"/>
      <c r="PUM1274" s="18"/>
      <c r="PUN1274" s="76"/>
      <c r="PUO1274" s="192"/>
      <c r="PUP1274" s="114"/>
      <c r="PUQ1274" s="125"/>
      <c r="PUR1274" s="15"/>
      <c r="PUS1274" s="131"/>
      <c r="PUT1274" s="131"/>
      <c r="PUU1274" s="131"/>
      <c r="PUV1274" s="131"/>
      <c r="PUW1274" s="131"/>
      <c r="PUX1274" s="131"/>
      <c r="PUY1274" s="131"/>
      <c r="PUZ1274" s="131"/>
      <c r="PVA1274" s="203"/>
      <c r="PVB1274" s="203"/>
      <c r="PVC1274" s="203"/>
      <c r="PVD1274" s="357"/>
      <c r="PVE1274" s="357"/>
      <c r="PVF1274" s="262"/>
      <c r="PVG1274" s="262"/>
      <c r="PVH1274" s="262"/>
      <c r="PVI1274" s="262"/>
      <c r="PVJ1274" s="262"/>
      <c r="PVK1274" s="165"/>
      <c r="PVL1274" s="422"/>
      <c r="PVM1274" s="98"/>
      <c r="PVN1274" s="17"/>
      <c r="PVO1274" s="18"/>
      <c r="PVP1274" s="5"/>
      <c r="PVQ1274" s="18"/>
      <c r="PVR1274" s="76"/>
      <c r="PVS1274" s="192"/>
      <c r="PVT1274" s="114"/>
      <c r="PVU1274" s="125"/>
      <c r="PVV1274" s="15"/>
      <c r="PVW1274" s="131"/>
      <c r="PVX1274" s="131"/>
      <c r="PVY1274" s="131"/>
      <c r="PVZ1274" s="131"/>
      <c r="PWA1274" s="131"/>
      <c r="PWB1274" s="131"/>
      <c r="PWC1274" s="131"/>
      <c r="PWD1274" s="131"/>
      <c r="PWE1274" s="203"/>
      <c r="PWF1274" s="203"/>
      <c r="PWG1274" s="203"/>
      <c r="PWH1274" s="357"/>
      <c r="PWI1274" s="357"/>
      <c r="PWJ1274" s="262"/>
      <c r="PWK1274" s="262"/>
      <c r="PWL1274" s="262"/>
      <c r="PWM1274" s="262"/>
      <c r="PWN1274" s="262"/>
      <c r="PWO1274" s="165"/>
      <c r="PWP1274" s="422"/>
      <c r="PWQ1274" s="98"/>
      <c r="PWR1274" s="17"/>
      <c r="PWS1274" s="18"/>
      <c r="PWT1274" s="5"/>
      <c r="PWU1274" s="18"/>
      <c r="PWV1274" s="76"/>
      <c r="PWW1274" s="192"/>
      <c r="PWX1274" s="114"/>
      <c r="PWY1274" s="125"/>
      <c r="PWZ1274" s="15"/>
      <c r="PXA1274" s="131"/>
      <c r="PXB1274" s="131"/>
      <c r="PXC1274" s="131"/>
      <c r="PXD1274" s="131"/>
      <c r="PXE1274" s="131"/>
      <c r="PXF1274" s="131"/>
      <c r="PXG1274" s="131"/>
      <c r="PXH1274" s="131"/>
      <c r="PXI1274" s="203"/>
      <c r="PXJ1274" s="203"/>
      <c r="PXK1274" s="203"/>
      <c r="PXL1274" s="357"/>
      <c r="PXM1274" s="357"/>
      <c r="PXN1274" s="262"/>
      <c r="PXO1274" s="262"/>
      <c r="PXP1274" s="262"/>
      <c r="PXQ1274" s="262"/>
      <c r="PXR1274" s="262"/>
      <c r="PXS1274" s="165"/>
      <c r="PXT1274" s="422"/>
      <c r="PXU1274" s="98"/>
      <c r="PXV1274" s="17"/>
      <c r="PXW1274" s="18"/>
      <c r="PXX1274" s="5"/>
      <c r="PXY1274" s="18"/>
      <c r="PXZ1274" s="76"/>
      <c r="PYA1274" s="192"/>
      <c r="PYB1274" s="114"/>
      <c r="PYC1274" s="125"/>
      <c r="PYD1274" s="15"/>
      <c r="PYE1274" s="131"/>
      <c r="PYF1274" s="131"/>
      <c r="PYG1274" s="131"/>
      <c r="PYH1274" s="131"/>
      <c r="PYI1274" s="131"/>
      <c r="PYJ1274" s="131"/>
      <c r="PYK1274" s="131"/>
      <c r="PYL1274" s="131"/>
      <c r="PYM1274" s="203"/>
      <c r="PYN1274" s="203"/>
      <c r="PYO1274" s="203"/>
      <c r="PYP1274" s="357"/>
      <c r="PYQ1274" s="357"/>
      <c r="PYR1274" s="262"/>
      <c r="PYS1274" s="262"/>
      <c r="PYT1274" s="262"/>
      <c r="PYU1274" s="262"/>
      <c r="PYV1274" s="262"/>
      <c r="PYW1274" s="165"/>
      <c r="PYX1274" s="422"/>
      <c r="PYY1274" s="98"/>
      <c r="PYZ1274" s="17"/>
      <c r="PZA1274" s="18"/>
      <c r="PZB1274" s="5"/>
      <c r="PZC1274" s="18"/>
      <c r="PZD1274" s="76"/>
      <c r="PZE1274" s="192"/>
      <c r="PZF1274" s="114"/>
      <c r="PZG1274" s="125"/>
      <c r="PZH1274" s="15"/>
      <c r="PZI1274" s="131"/>
      <c r="PZJ1274" s="131"/>
      <c r="PZK1274" s="131"/>
      <c r="PZL1274" s="131"/>
      <c r="PZM1274" s="131"/>
      <c r="PZN1274" s="131"/>
      <c r="PZO1274" s="131"/>
      <c r="PZP1274" s="131"/>
      <c r="PZQ1274" s="203"/>
      <c r="PZR1274" s="203"/>
      <c r="PZS1274" s="203"/>
      <c r="PZT1274" s="357"/>
      <c r="PZU1274" s="357"/>
      <c r="PZV1274" s="262"/>
      <c r="PZW1274" s="262"/>
      <c r="PZX1274" s="262"/>
      <c r="PZY1274" s="262"/>
      <c r="PZZ1274" s="262"/>
      <c r="QAA1274" s="165"/>
      <c r="QAB1274" s="422"/>
      <c r="QAC1274" s="98"/>
      <c r="QAD1274" s="17"/>
      <c r="QAE1274" s="18"/>
      <c r="QAF1274" s="5"/>
      <c r="QAG1274" s="18"/>
      <c r="QAH1274" s="76"/>
      <c r="QAI1274" s="192"/>
      <c r="QAJ1274" s="114"/>
      <c r="QAK1274" s="125"/>
      <c r="QAL1274" s="15"/>
      <c r="QAM1274" s="131"/>
      <c r="QAN1274" s="131"/>
      <c r="QAO1274" s="131"/>
      <c r="QAP1274" s="131"/>
      <c r="QAQ1274" s="131"/>
      <c r="QAR1274" s="131"/>
      <c r="QAS1274" s="131"/>
      <c r="QAT1274" s="131"/>
      <c r="QAU1274" s="203"/>
      <c r="QAV1274" s="203"/>
      <c r="QAW1274" s="203"/>
      <c r="QAX1274" s="357"/>
      <c r="QAY1274" s="357"/>
      <c r="QAZ1274" s="262"/>
      <c r="QBA1274" s="262"/>
      <c r="QBB1274" s="262"/>
      <c r="QBC1274" s="262"/>
      <c r="QBD1274" s="262"/>
      <c r="QBE1274" s="165"/>
      <c r="QBF1274" s="422"/>
      <c r="QBG1274" s="98"/>
      <c r="QBH1274" s="17"/>
      <c r="QBI1274" s="18"/>
      <c r="QBJ1274" s="5"/>
      <c r="QBK1274" s="18"/>
      <c r="QBL1274" s="76"/>
      <c r="QBM1274" s="192"/>
      <c r="QBN1274" s="114"/>
      <c r="QBO1274" s="125"/>
      <c r="QBP1274" s="15"/>
      <c r="QBQ1274" s="131"/>
      <c r="QBR1274" s="131"/>
      <c r="QBS1274" s="131"/>
      <c r="QBT1274" s="131"/>
      <c r="QBU1274" s="131"/>
      <c r="QBV1274" s="131"/>
      <c r="QBW1274" s="131"/>
      <c r="QBX1274" s="131"/>
      <c r="QBY1274" s="203"/>
      <c r="QBZ1274" s="203"/>
      <c r="QCA1274" s="203"/>
      <c r="QCB1274" s="357"/>
      <c r="QCC1274" s="357"/>
      <c r="QCD1274" s="262"/>
      <c r="QCE1274" s="262"/>
      <c r="QCF1274" s="262"/>
      <c r="QCG1274" s="262"/>
      <c r="QCH1274" s="262"/>
      <c r="QCI1274" s="165"/>
      <c r="QCJ1274" s="422"/>
      <c r="QCK1274" s="98"/>
      <c r="QCL1274" s="17"/>
      <c r="QCM1274" s="18"/>
      <c r="QCN1274" s="5"/>
      <c r="QCO1274" s="18"/>
      <c r="QCP1274" s="76"/>
      <c r="QCQ1274" s="192"/>
      <c r="QCR1274" s="114"/>
      <c r="QCS1274" s="125"/>
      <c r="QCT1274" s="15"/>
      <c r="QCU1274" s="131"/>
      <c r="QCV1274" s="131"/>
      <c r="QCW1274" s="131"/>
      <c r="QCX1274" s="131"/>
      <c r="QCY1274" s="131"/>
      <c r="QCZ1274" s="131"/>
      <c r="QDA1274" s="131"/>
      <c r="QDB1274" s="131"/>
      <c r="QDC1274" s="203"/>
      <c r="QDD1274" s="203"/>
      <c r="QDE1274" s="203"/>
      <c r="QDF1274" s="357"/>
      <c r="QDG1274" s="357"/>
      <c r="QDH1274" s="262"/>
      <c r="QDI1274" s="262"/>
      <c r="QDJ1274" s="262"/>
      <c r="QDK1274" s="262"/>
      <c r="QDL1274" s="262"/>
      <c r="QDM1274" s="165"/>
      <c r="QDN1274" s="422"/>
      <c r="QDO1274" s="98"/>
      <c r="QDP1274" s="17"/>
      <c r="QDQ1274" s="18"/>
      <c r="QDR1274" s="5"/>
      <c r="QDS1274" s="18"/>
      <c r="QDT1274" s="76"/>
      <c r="QDU1274" s="192"/>
      <c r="QDV1274" s="114"/>
      <c r="QDW1274" s="125"/>
      <c r="QDX1274" s="15"/>
      <c r="QDY1274" s="131"/>
      <c r="QDZ1274" s="131"/>
      <c r="QEA1274" s="131"/>
      <c r="QEB1274" s="131"/>
      <c r="QEC1274" s="131"/>
      <c r="QED1274" s="131"/>
      <c r="QEE1274" s="131"/>
      <c r="QEF1274" s="131"/>
      <c r="QEG1274" s="203"/>
      <c r="QEH1274" s="203"/>
      <c r="QEI1274" s="203"/>
      <c r="QEJ1274" s="357"/>
      <c r="QEK1274" s="357"/>
      <c r="QEL1274" s="262"/>
      <c r="QEM1274" s="262"/>
      <c r="QEN1274" s="262"/>
      <c r="QEO1274" s="262"/>
      <c r="QEP1274" s="262"/>
      <c r="QEQ1274" s="165"/>
      <c r="QER1274" s="422"/>
      <c r="QES1274" s="98"/>
      <c r="QET1274" s="17"/>
      <c r="QEU1274" s="18"/>
      <c r="QEV1274" s="5"/>
      <c r="QEW1274" s="18"/>
      <c r="QEX1274" s="76"/>
      <c r="QEY1274" s="192"/>
      <c r="QEZ1274" s="114"/>
      <c r="QFA1274" s="125"/>
      <c r="QFB1274" s="15"/>
      <c r="QFC1274" s="131"/>
      <c r="QFD1274" s="131"/>
      <c r="QFE1274" s="131"/>
      <c r="QFF1274" s="131"/>
      <c r="QFG1274" s="131"/>
      <c r="QFH1274" s="131"/>
      <c r="QFI1274" s="131"/>
      <c r="QFJ1274" s="131"/>
      <c r="QFK1274" s="203"/>
      <c r="QFL1274" s="203"/>
      <c r="QFM1274" s="203"/>
      <c r="QFN1274" s="357"/>
      <c r="QFO1274" s="357"/>
      <c r="QFP1274" s="262"/>
      <c r="QFQ1274" s="262"/>
      <c r="QFR1274" s="262"/>
      <c r="QFS1274" s="262"/>
      <c r="QFT1274" s="262"/>
      <c r="QFU1274" s="165"/>
      <c r="QFV1274" s="422"/>
      <c r="QFW1274" s="98"/>
      <c r="QFX1274" s="17"/>
      <c r="QFY1274" s="18"/>
      <c r="QFZ1274" s="5"/>
      <c r="QGA1274" s="18"/>
      <c r="QGB1274" s="76"/>
      <c r="QGC1274" s="192"/>
      <c r="QGD1274" s="114"/>
      <c r="QGE1274" s="125"/>
      <c r="QGF1274" s="15"/>
      <c r="QGG1274" s="131"/>
      <c r="QGH1274" s="131"/>
      <c r="QGI1274" s="131"/>
      <c r="QGJ1274" s="131"/>
      <c r="QGK1274" s="131"/>
      <c r="QGL1274" s="131"/>
      <c r="QGM1274" s="131"/>
      <c r="QGN1274" s="131"/>
      <c r="QGO1274" s="203"/>
      <c r="QGP1274" s="203"/>
      <c r="QGQ1274" s="203"/>
      <c r="QGR1274" s="357"/>
      <c r="QGS1274" s="357"/>
      <c r="QGT1274" s="262"/>
      <c r="QGU1274" s="262"/>
      <c r="QGV1274" s="262"/>
      <c r="QGW1274" s="262"/>
      <c r="QGX1274" s="262"/>
      <c r="QGY1274" s="165"/>
      <c r="QGZ1274" s="422"/>
      <c r="QHA1274" s="98"/>
      <c r="QHB1274" s="17"/>
      <c r="QHC1274" s="18"/>
      <c r="QHD1274" s="5"/>
      <c r="QHE1274" s="18"/>
      <c r="QHF1274" s="76"/>
      <c r="QHG1274" s="192"/>
      <c r="QHH1274" s="114"/>
      <c r="QHI1274" s="125"/>
      <c r="QHJ1274" s="15"/>
      <c r="QHK1274" s="131"/>
      <c r="QHL1274" s="131"/>
      <c r="QHM1274" s="131"/>
      <c r="QHN1274" s="131"/>
      <c r="QHO1274" s="131"/>
      <c r="QHP1274" s="131"/>
      <c r="QHQ1274" s="131"/>
      <c r="QHR1274" s="131"/>
      <c r="QHS1274" s="203"/>
      <c r="QHT1274" s="203"/>
      <c r="QHU1274" s="203"/>
      <c r="QHV1274" s="357"/>
      <c r="QHW1274" s="357"/>
      <c r="QHX1274" s="262"/>
      <c r="QHY1274" s="262"/>
      <c r="QHZ1274" s="262"/>
      <c r="QIA1274" s="262"/>
      <c r="QIB1274" s="262"/>
      <c r="QIC1274" s="165"/>
      <c r="QID1274" s="422"/>
      <c r="QIE1274" s="98"/>
      <c r="QIF1274" s="17"/>
      <c r="QIG1274" s="18"/>
      <c r="QIH1274" s="5"/>
      <c r="QII1274" s="18"/>
      <c r="QIJ1274" s="76"/>
      <c r="QIK1274" s="192"/>
      <c r="QIL1274" s="114"/>
      <c r="QIM1274" s="125"/>
      <c r="QIN1274" s="15"/>
      <c r="QIO1274" s="131"/>
      <c r="QIP1274" s="131"/>
      <c r="QIQ1274" s="131"/>
      <c r="QIR1274" s="131"/>
      <c r="QIS1274" s="131"/>
      <c r="QIT1274" s="131"/>
      <c r="QIU1274" s="131"/>
      <c r="QIV1274" s="131"/>
      <c r="QIW1274" s="203"/>
      <c r="QIX1274" s="203"/>
      <c r="QIY1274" s="203"/>
      <c r="QIZ1274" s="357"/>
      <c r="QJA1274" s="357"/>
      <c r="QJB1274" s="262"/>
      <c r="QJC1274" s="262"/>
      <c r="QJD1274" s="262"/>
      <c r="QJE1274" s="262"/>
      <c r="QJF1274" s="262"/>
      <c r="QJG1274" s="165"/>
      <c r="QJH1274" s="422"/>
      <c r="QJI1274" s="98"/>
      <c r="QJJ1274" s="17"/>
      <c r="QJK1274" s="18"/>
      <c r="QJL1274" s="5"/>
      <c r="QJM1274" s="18"/>
      <c r="QJN1274" s="76"/>
      <c r="QJO1274" s="192"/>
      <c r="QJP1274" s="114"/>
      <c r="QJQ1274" s="125"/>
      <c r="QJR1274" s="15"/>
      <c r="QJS1274" s="131"/>
      <c r="QJT1274" s="131"/>
      <c r="QJU1274" s="131"/>
      <c r="QJV1274" s="131"/>
      <c r="QJW1274" s="131"/>
      <c r="QJX1274" s="131"/>
      <c r="QJY1274" s="131"/>
      <c r="QJZ1274" s="131"/>
      <c r="QKA1274" s="203"/>
      <c r="QKB1274" s="203"/>
      <c r="QKC1274" s="203"/>
      <c r="QKD1274" s="357"/>
      <c r="QKE1274" s="357"/>
      <c r="QKF1274" s="262"/>
      <c r="QKG1274" s="262"/>
      <c r="QKH1274" s="262"/>
      <c r="QKI1274" s="262"/>
      <c r="QKJ1274" s="262"/>
      <c r="QKK1274" s="165"/>
      <c r="QKL1274" s="422"/>
      <c r="QKM1274" s="98"/>
      <c r="QKN1274" s="17"/>
      <c r="QKO1274" s="18"/>
      <c r="QKP1274" s="5"/>
      <c r="QKQ1274" s="18"/>
      <c r="QKR1274" s="76"/>
      <c r="QKS1274" s="192"/>
      <c r="QKT1274" s="114"/>
      <c r="QKU1274" s="125"/>
      <c r="QKV1274" s="15"/>
      <c r="QKW1274" s="131"/>
      <c r="QKX1274" s="131"/>
      <c r="QKY1274" s="131"/>
      <c r="QKZ1274" s="131"/>
      <c r="QLA1274" s="131"/>
      <c r="QLB1274" s="131"/>
      <c r="QLC1274" s="131"/>
      <c r="QLD1274" s="131"/>
      <c r="QLE1274" s="203"/>
      <c r="QLF1274" s="203"/>
      <c r="QLG1274" s="203"/>
      <c r="QLH1274" s="357"/>
      <c r="QLI1274" s="357"/>
      <c r="QLJ1274" s="262"/>
      <c r="QLK1274" s="262"/>
      <c r="QLL1274" s="262"/>
      <c r="QLM1274" s="262"/>
      <c r="QLN1274" s="262"/>
      <c r="QLO1274" s="165"/>
      <c r="QLP1274" s="422"/>
      <c r="QLQ1274" s="98"/>
      <c r="QLR1274" s="17"/>
      <c r="QLS1274" s="18"/>
      <c r="QLT1274" s="5"/>
      <c r="QLU1274" s="18"/>
      <c r="QLV1274" s="76"/>
      <c r="QLW1274" s="192"/>
      <c r="QLX1274" s="114"/>
      <c r="QLY1274" s="125"/>
      <c r="QLZ1274" s="15"/>
      <c r="QMA1274" s="131"/>
      <c r="QMB1274" s="131"/>
      <c r="QMC1274" s="131"/>
      <c r="QMD1274" s="131"/>
      <c r="QME1274" s="131"/>
      <c r="QMF1274" s="131"/>
      <c r="QMG1274" s="131"/>
      <c r="QMH1274" s="131"/>
      <c r="QMI1274" s="203"/>
      <c r="QMJ1274" s="203"/>
      <c r="QMK1274" s="203"/>
      <c r="QML1274" s="357"/>
      <c r="QMM1274" s="357"/>
      <c r="QMN1274" s="262"/>
      <c r="QMO1274" s="262"/>
      <c r="QMP1274" s="262"/>
      <c r="QMQ1274" s="262"/>
      <c r="QMR1274" s="262"/>
      <c r="QMS1274" s="165"/>
      <c r="QMT1274" s="422"/>
      <c r="QMU1274" s="98"/>
      <c r="QMV1274" s="17"/>
      <c r="QMW1274" s="18"/>
      <c r="QMX1274" s="5"/>
      <c r="QMY1274" s="18"/>
      <c r="QMZ1274" s="76"/>
      <c r="QNA1274" s="192"/>
      <c r="QNB1274" s="114"/>
      <c r="QNC1274" s="125"/>
      <c r="QND1274" s="15"/>
      <c r="QNE1274" s="131"/>
      <c r="QNF1274" s="131"/>
      <c r="QNG1274" s="131"/>
      <c r="QNH1274" s="131"/>
      <c r="QNI1274" s="131"/>
      <c r="QNJ1274" s="131"/>
      <c r="QNK1274" s="131"/>
      <c r="QNL1274" s="131"/>
      <c r="QNM1274" s="203"/>
      <c r="QNN1274" s="203"/>
      <c r="QNO1274" s="203"/>
      <c r="QNP1274" s="357"/>
      <c r="QNQ1274" s="357"/>
      <c r="QNR1274" s="262"/>
      <c r="QNS1274" s="262"/>
      <c r="QNT1274" s="262"/>
      <c r="QNU1274" s="262"/>
      <c r="QNV1274" s="262"/>
      <c r="QNW1274" s="165"/>
      <c r="QNX1274" s="422"/>
      <c r="QNY1274" s="98"/>
      <c r="QNZ1274" s="17"/>
      <c r="QOA1274" s="18"/>
      <c r="QOB1274" s="5"/>
      <c r="QOC1274" s="18"/>
      <c r="QOD1274" s="76"/>
      <c r="QOE1274" s="192"/>
      <c r="QOF1274" s="114"/>
      <c r="QOG1274" s="125"/>
      <c r="QOH1274" s="15"/>
      <c r="QOI1274" s="131"/>
      <c r="QOJ1274" s="131"/>
      <c r="QOK1274" s="131"/>
      <c r="QOL1274" s="131"/>
      <c r="QOM1274" s="131"/>
      <c r="QON1274" s="131"/>
      <c r="QOO1274" s="131"/>
      <c r="QOP1274" s="131"/>
      <c r="QOQ1274" s="203"/>
      <c r="QOR1274" s="203"/>
      <c r="QOS1274" s="203"/>
      <c r="QOT1274" s="357"/>
      <c r="QOU1274" s="357"/>
      <c r="QOV1274" s="262"/>
      <c r="QOW1274" s="262"/>
      <c r="QOX1274" s="262"/>
      <c r="QOY1274" s="262"/>
      <c r="QOZ1274" s="262"/>
      <c r="QPA1274" s="165"/>
      <c r="QPB1274" s="422"/>
      <c r="QPC1274" s="98"/>
      <c r="QPD1274" s="17"/>
      <c r="QPE1274" s="18"/>
      <c r="QPF1274" s="5"/>
      <c r="QPG1274" s="18"/>
      <c r="QPH1274" s="76"/>
      <c r="QPI1274" s="192"/>
      <c r="QPJ1274" s="114"/>
      <c r="QPK1274" s="125"/>
      <c r="QPL1274" s="15"/>
      <c r="QPM1274" s="131"/>
      <c r="QPN1274" s="131"/>
      <c r="QPO1274" s="131"/>
      <c r="QPP1274" s="131"/>
      <c r="QPQ1274" s="131"/>
      <c r="QPR1274" s="131"/>
      <c r="QPS1274" s="131"/>
      <c r="QPT1274" s="131"/>
      <c r="QPU1274" s="203"/>
      <c r="QPV1274" s="203"/>
      <c r="QPW1274" s="203"/>
      <c r="QPX1274" s="357"/>
      <c r="QPY1274" s="357"/>
      <c r="QPZ1274" s="262"/>
      <c r="QQA1274" s="262"/>
      <c r="QQB1274" s="262"/>
      <c r="QQC1274" s="262"/>
      <c r="QQD1274" s="262"/>
      <c r="QQE1274" s="165"/>
      <c r="QQF1274" s="422"/>
      <c r="QQG1274" s="98"/>
      <c r="QQH1274" s="17"/>
      <c r="QQI1274" s="18"/>
      <c r="QQJ1274" s="5"/>
      <c r="QQK1274" s="18"/>
      <c r="QQL1274" s="76"/>
      <c r="QQM1274" s="192"/>
      <c r="QQN1274" s="114"/>
      <c r="QQO1274" s="125"/>
      <c r="QQP1274" s="15"/>
      <c r="QQQ1274" s="131"/>
      <c r="QQR1274" s="131"/>
      <c r="QQS1274" s="131"/>
      <c r="QQT1274" s="131"/>
      <c r="QQU1274" s="131"/>
      <c r="QQV1274" s="131"/>
      <c r="QQW1274" s="131"/>
      <c r="QQX1274" s="131"/>
      <c r="QQY1274" s="203"/>
      <c r="QQZ1274" s="203"/>
      <c r="QRA1274" s="203"/>
      <c r="QRB1274" s="357"/>
      <c r="QRC1274" s="357"/>
      <c r="QRD1274" s="262"/>
      <c r="QRE1274" s="262"/>
      <c r="QRF1274" s="262"/>
      <c r="QRG1274" s="262"/>
      <c r="QRH1274" s="262"/>
      <c r="QRI1274" s="165"/>
      <c r="QRJ1274" s="422"/>
      <c r="QRK1274" s="98"/>
      <c r="QRL1274" s="17"/>
      <c r="QRM1274" s="18"/>
      <c r="QRN1274" s="5"/>
      <c r="QRO1274" s="18"/>
      <c r="QRP1274" s="76"/>
      <c r="QRQ1274" s="192"/>
      <c r="QRR1274" s="114"/>
      <c r="QRS1274" s="125"/>
      <c r="QRT1274" s="15"/>
      <c r="QRU1274" s="131"/>
      <c r="QRV1274" s="131"/>
      <c r="QRW1274" s="131"/>
      <c r="QRX1274" s="131"/>
      <c r="QRY1274" s="131"/>
      <c r="QRZ1274" s="131"/>
      <c r="QSA1274" s="131"/>
      <c r="QSB1274" s="131"/>
      <c r="QSC1274" s="203"/>
      <c r="QSD1274" s="203"/>
      <c r="QSE1274" s="203"/>
      <c r="QSF1274" s="357"/>
      <c r="QSG1274" s="357"/>
      <c r="QSH1274" s="262"/>
      <c r="QSI1274" s="262"/>
      <c r="QSJ1274" s="262"/>
      <c r="QSK1274" s="262"/>
      <c r="QSL1274" s="262"/>
      <c r="QSM1274" s="165"/>
      <c r="QSN1274" s="422"/>
      <c r="QSO1274" s="98"/>
      <c r="QSP1274" s="17"/>
      <c r="QSQ1274" s="18"/>
      <c r="QSR1274" s="5"/>
      <c r="QSS1274" s="18"/>
      <c r="QST1274" s="76"/>
      <c r="QSU1274" s="192"/>
      <c r="QSV1274" s="114"/>
      <c r="QSW1274" s="125"/>
      <c r="QSX1274" s="15"/>
      <c r="QSY1274" s="131"/>
      <c r="QSZ1274" s="131"/>
      <c r="QTA1274" s="131"/>
      <c r="QTB1274" s="131"/>
      <c r="QTC1274" s="131"/>
      <c r="QTD1274" s="131"/>
      <c r="QTE1274" s="131"/>
      <c r="QTF1274" s="131"/>
      <c r="QTG1274" s="203"/>
      <c r="QTH1274" s="203"/>
      <c r="QTI1274" s="203"/>
      <c r="QTJ1274" s="357"/>
      <c r="QTK1274" s="357"/>
      <c r="QTL1274" s="262"/>
      <c r="QTM1274" s="262"/>
      <c r="QTN1274" s="262"/>
      <c r="QTO1274" s="262"/>
      <c r="QTP1274" s="262"/>
      <c r="QTQ1274" s="165"/>
      <c r="QTR1274" s="422"/>
      <c r="QTS1274" s="98"/>
      <c r="QTT1274" s="17"/>
      <c r="QTU1274" s="18"/>
      <c r="QTV1274" s="5"/>
      <c r="QTW1274" s="18"/>
      <c r="QTX1274" s="76"/>
      <c r="QTY1274" s="192"/>
      <c r="QTZ1274" s="114"/>
      <c r="QUA1274" s="125"/>
      <c r="QUB1274" s="15"/>
      <c r="QUC1274" s="131"/>
      <c r="QUD1274" s="131"/>
      <c r="QUE1274" s="131"/>
      <c r="QUF1274" s="131"/>
      <c r="QUG1274" s="131"/>
      <c r="QUH1274" s="131"/>
      <c r="QUI1274" s="131"/>
      <c r="QUJ1274" s="131"/>
      <c r="QUK1274" s="203"/>
      <c r="QUL1274" s="203"/>
      <c r="QUM1274" s="203"/>
      <c r="QUN1274" s="357"/>
      <c r="QUO1274" s="357"/>
      <c r="QUP1274" s="262"/>
      <c r="QUQ1274" s="262"/>
      <c r="QUR1274" s="262"/>
      <c r="QUS1274" s="262"/>
      <c r="QUT1274" s="262"/>
      <c r="QUU1274" s="165"/>
      <c r="QUV1274" s="422"/>
      <c r="QUW1274" s="98"/>
      <c r="QUX1274" s="17"/>
      <c r="QUY1274" s="18"/>
      <c r="QUZ1274" s="5"/>
      <c r="QVA1274" s="18"/>
      <c r="QVB1274" s="76"/>
      <c r="QVC1274" s="192"/>
      <c r="QVD1274" s="114"/>
      <c r="QVE1274" s="125"/>
      <c r="QVF1274" s="15"/>
      <c r="QVG1274" s="131"/>
      <c r="QVH1274" s="131"/>
      <c r="QVI1274" s="131"/>
      <c r="QVJ1274" s="131"/>
      <c r="QVK1274" s="131"/>
      <c r="QVL1274" s="131"/>
      <c r="QVM1274" s="131"/>
      <c r="QVN1274" s="131"/>
      <c r="QVO1274" s="203"/>
      <c r="QVP1274" s="203"/>
      <c r="QVQ1274" s="203"/>
      <c r="QVR1274" s="357"/>
      <c r="QVS1274" s="357"/>
      <c r="QVT1274" s="262"/>
      <c r="QVU1274" s="262"/>
      <c r="QVV1274" s="262"/>
      <c r="QVW1274" s="262"/>
      <c r="QVX1274" s="262"/>
      <c r="QVY1274" s="165"/>
      <c r="QVZ1274" s="422"/>
      <c r="QWA1274" s="98"/>
      <c r="QWB1274" s="17"/>
      <c r="QWC1274" s="18"/>
      <c r="QWD1274" s="5"/>
      <c r="QWE1274" s="18"/>
      <c r="QWF1274" s="76"/>
      <c r="QWG1274" s="192"/>
      <c r="QWH1274" s="114"/>
      <c r="QWI1274" s="125"/>
      <c r="QWJ1274" s="15"/>
      <c r="QWK1274" s="131"/>
      <c r="QWL1274" s="131"/>
      <c r="QWM1274" s="131"/>
      <c r="QWN1274" s="131"/>
      <c r="QWO1274" s="131"/>
      <c r="QWP1274" s="131"/>
      <c r="QWQ1274" s="131"/>
      <c r="QWR1274" s="131"/>
      <c r="QWS1274" s="203"/>
      <c r="QWT1274" s="203"/>
      <c r="QWU1274" s="203"/>
      <c r="QWV1274" s="357"/>
      <c r="QWW1274" s="357"/>
      <c r="QWX1274" s="262"/>
      <c r="QWY1274" s="262"/>
      <c r="QWZ1274" s="262"/>
      <c r="QXA1274" s="262"/>
      <c r="QXB1274" s="262"/>
      <c r="QXC1274" s="165"/>
      <c r="QXD1274" s="422"/>
      <c r="QXE1274" s="98"/>
      <c r="QXF1274" s="17"/>
      <c r="QXG1274" s="18"/>
      <c r="QXH1274" s="5"/>
      <c r="QXI1274" s="18"/>
      <c r="QXJ1274" s="76"/>
      <c r="QXK1274" s="192"/>
      <c r="QXL1274" s="114"/>
      <c r="QXM1274" s="125"/>
      <c r="QXN1274" s="15"/>
      <c r="QXO1274" s="131"/>
      <c r="QXP1274" s="131"/>
      <c r="QXQ1274" s="131"/>
      <c r="QXR1274" s="131"/>
      <c r="QXS1274" s="131"/>
      <c r="QXT1274" s="131"/>
      <c r="QXU1274" s="131"/>
      <c r="QXV1274" s="131"/>
      <c r="QXW1274" s="203"/>
      <c r="QXX1274" s="203"/>
      <c r="QXY1274" s="203"/>
      <c r="QXZ1274" s="357"/>
      <c r="QYA1274" s="357"/>
      <c r="QYB1274" s="262"/>
      <c r="QYC1274" s="262"/>
      <c r="QYD1274" s="262"/>
      <c r="QYE1274" s="262"/>
      <c r="QYF1274" s="262"/>
      <c r="QYG1274" s="165"/>
      <c r="QYH1274" s="422"/>
      <c r="QYI1274" s="98"/>
      <c r="QYJ1274" s="17"/>
      <c r="QYK1274" s="18"/>
      <c r="QYL1274" s="5"/>
      <c r="QYM1274" s="18"/>
      <c r="QYN1274" s="76"/>
      <c r="QYO1274" s="192"/>
      <c r="QYP1274" s="114"/>
      <c r="QYQ1274" s="125"/>
      <c r="QYR1274" s="15"/>
      <c r="QYS1274" s="131"/>
      <c r="QYT1274" s="131"/>
      <c r="QYU1274" s="131"/>
      <c r="QYV1274" s="131"/>
      <c r="QYW1274" s="131"/>
      <c r="QYX1274" s="131"/>
      <c r="QYY1274" s="131"/>
      <c r="QYZ1274" s="131"/>
      <c r="QZA1274" s="203"/>
      <c r="QZB1274" s="203"/>
      <c r="QZC1274" s="203"/>
      <c r="QZD1274" s="357"/>
      <c r="QZE1274" s="357"/>
      <c r="QZF1274" s="262"/>
      <c r="QZG1274" s="262"/>
      <c r="QZH1274" s="262"/>
      <c r="QZI1274" s="262"/>
      <c r="QZJ1274" s="262"/>
      <c r="QZK1274" s="165"/>
      <c r="QZL1274" s="422"/>
      <c r="QZM1274" s="98"/>
      <c r="QZN1274" s="17"/>
      <c r="QZO1274" s="18"/>
      <c r="QZP1274" s="5"/>
      <c r="QZQ1274" s="18"/>
      <c r="QZR1274" s="76"/>
      <c r="QZS1274" s="192"/>
      <c r="QZT1274" s="114"/>
      <c r="QZU1274" s="125"/>
      <c r="QZV1274" s="15"/>
      <c r="QZW1274" s="131"/>
      <c r="QZX1274" s="131"/>
      <c r="QZY1274" s="131"/>
      <c r="QZZ1274" s="131"/>
      <c r="RAA1274" s="131"/>
      <c r="RAB1274" s="131"/>
      <c r="RAC1274" s="131"/>
      <c r="RAD1274" s="131"/>
      <c r="RAE1274" s="203"/>
      <c r="RAF1274" s="203"/>
      <c r="RAG1274" s="203"/>
      <c r="RAH1274" s="357"/>
      <c r="RAI1274" s="357"/>
      <c r="RAJ1274" s="262"/>
      <c r="RAK1274" s="262"/>
      <c r="RAL1274" s="262"/>
      <c r="RAM1274" s="262"/>
      <c r="RAN1274" s="262"/>
      <c r="RAO1274" s="165"/>
      <c r="RAP1274" s="422"/>
      <c r="RAQ1274" s="98"/>
      <c r="RAR1274" s="17"/>
      <c r="RAS1274" s="18"/>
      <c r="RAT1274" s="5"/>
      <c r="RAU1274" s="18"/>
      <c r="RAV1274" s="76"/>
      <c r="RAW1274" s="192"/>
      <c r="RAX1274" s="114"/>
      <c r="RAY1274" s="125"/>
      <c r="RAZ1274" s="15"/>
      <c r="RBA1274" s="131"/>
      <c r="RBB1274" s="131"/>
      <c r="RBC1274" s="131"/>
      <c r="RBD1274" s="131"/>
      <c r="RBE1274" s="131"/>
      <c r="RBF1274" s="131"/>
      <c r="RBG1274" s="131"/>
      <c r="RBH1274" s="131"/>
      <c r="RBI1274" s="203"/>
      <c r="RBJ1274" s="203"/>
      <c r="RBK1274" s="203"/>
      <c r="RBL1274" s="357"/>
      <c r="RBM1274" s="357"/>
      <c r="RBN1274" s="262"/>
      <c r="RBO1274" s="262"/>
      <c r="RBP1274" s="262"/>
      <c r="RBQ1274" s="262"/>
      <c r="RBR1274" s="262"/>
      <c r="RBS1274" s="165"/>
      <c r="RBT1274" s="422"/>
      <c r="RBU1274" s="98"/>
      <c r="RBV1274" s="17"/>
      <c r="RBW1274" s="18"/>
      <c r="RBX1274" s="5"/>
      <c r="RBY1274" s="18"/>
      <c r="RBZ1274" s="76"/>
      <c r="RCA1274" s="192"/>
      <c r="RCB1274" s="114"/>
      <c r="RCC1274" s="125"/>
      <c r="RCD1274" s="15"/>
      <c r="RCE1274" s="131"/>
      <c r="RCF1274" s="131"/>
      <c r="RCG1274" s="131"/>
      <c r="RCH1274" s="131"/>
      <c r="RCI1274" s="131"/>
      <c r="RCJ1274" s="131"/>
      <c r="RCK1274" s="131"/>
      <c r="RCL1274" s="131"/>
      <c r="RCM1274" s="203"/>
      <c r="RCN1274" s="203"/>
      <c r="RCO1274" s="203"/>
      <c r="RCP1274" s="357"/>
      <c r="RCQ1274" s="357"/>
      <c r="RCR1274" s="262"/>
      <c r="RCS1274" s="262"/>
      <c r="RCT1274" s="262"/>
      <c r="RCU1274" s="262"/>
      <c r="RCV1274" s="262"/>
      <c r="RCW1274" s="165"/>
      <c r="RCX1274" s="422"/>
      <c r="RCY1274" s="98"/>
      <c r="RCZ1274" s="17"/>
      <c r="RDA1274" s="18"/>
      <c r="RDB1274" s="5"/>
      <c r="RDC1274" s="18"/>
      <c r="RDD1274" s="76"/>
      <c r="RDE1274" s="192"/>
      <c r="RDF1274" s="114"/>
      <c r="RDG1274" s="125"/>
      <c r="RDH1274" s="15"/>
      <c r="RDI1274" s="131"/>
      <c r="RDJ1274" s="131"/>
      <c r="RDK1274" s="131"/>
      <c r="RDL1274" s="131"/>
      <c r="RDM1274" s="131"/>
      <c r="RDN1274" s="131"/>
      <c r="RDO1274" s="131"/>
      <c r="RDP1274" s="131"/>
      <c r="RDQ1274" s="203"/>
      <c r="RDR1274" s="203"/>
      <c r="RDS1274" s="203"/>
      <c r="RDT1274" s="357"/>
      <c r="RDU1274" s="357"/>
      <c r="RDV1274" s="262"/>
      <c r="RDW1274" s="262"/>
      <c r="RDX1274" s="262"/>
      <c r="RDY1274" s="262"/>
      <c r="RDZ1274" s="262"/>
      <c r="REA1274" s="165"/>
      <c r="REB1274" s="422"/>
      <c r="REC1274" s="98"/>
      <c r="RED1274" s="17"/>
      <c r="REE1274" s="18"/>
      <c r="REF1274" s="5"/>
      <c r="REG1274" s="18"/>
      <c r="REH1274" s="76"/>
      <c r="REI1274" s="192"/>
      <c r="REJ1274" s="114"/>
      <c r="REK1274" s="125"/>
      <c r="REL1274" s="15"/>
      <c r="REM1274" s="131"/>
      <c r="REN1274" s="131"/>
      <c r="REO1274" s="131"/>
      <c r="REP1274" s="131"/>
      <c r="REQ1274" s="131"/>
      <c r="RER1274" s="131"/>
      <c r="RES1274" s="131"/>
      <c r="RET1274" s="131"/>
      <c r="REU1274" s="203"/>
      <c r="REV1274" s="203"/>
      <c r="REW1274" s="203"/>
      <c r="REX1274" s="357"/>
      <c r="REY1274" s="357"/>
      <c r="REZ1274" s="262"/>
      <c r="RFA1274" s="262"/>
      <c r="RFB1274" s="262"/>
      <c r="RFC1274" s="262"/>
      <c r="RFD1274" s="262"/>
      <c r="RFE1274" s="165"/>
      <c r="RFF1274" s="422"/>
      <c r="RFG1274" s="98"/>
      <c r="RFH1274" s="17"/>
      <c r="RFI1274" s="18"/>
      <c r="RFJ1274" s="5"/>
      <c r="RFK1274" s="18"/>
      <c r="RFL1274" s="76"/>
      <c r="RFM1274" s="192"/>
      <c r="RFN1274" s="114"/>
      <c r="RFO1274" s="125"/>
      <c r="RFP1274" s="15"/>
      <c r="RFQ1274" s="131"/>
      <c r="RFR1274" s="131"/>
      <c r="RFS1274" s="131"/>
      <c r="RFT1274" s="131"/>
      <c r="RFU1274" s="131"/>
      <c r="RFV1274" s="131"/>
      <c r="RFW1274" s="131"/>
      <c r="RFX1274" s="131"/>
      <c r="RFY1274" s="203"/>
      <c r="RFZ1274" s="203"/>
      <c r="RGA1274" s="203"/>
      <c r="RGB1274" s="357"/>
      <c r="RGC1274" s="357"/>
      <c r="RGD1274" s="262"/>
      <c r="RGE1274" s="262"/>
      <c r="RGF1274" s="262"/>
      <c r="RGG1274" s="262"/>
      <c r="RGH1274" s="262"/>
      <c r="RGI1274" s="165"/>
      <c r="RGJ1274" s="422"/>
      <c r="RGK1274" s="98"/>
      <c r="RGL1274" s="17"/>
      <c r="RGM1274" s="18"/>
      <c r="RGN1274" s="5"/>
      <c r="RGO1274" s="18"/>
      <c r="RGP1274" s="76"/>
      <c r="RGQ1274" s="192"/>
      <c r="RGR1274" s="114"/>
      <c r="RGS1274" s="125"/>
      <c r="RGT1274" s="15"/>
      <c r="RGU1274" s="131"/>
      <c r="RGV1274" s="131"/>
      <c r="RGW1274" s="131"/>
      <c r="RGX1274" s="131"/>
      <c r="RGY1274" s="131"/>
      <c r="RGZ1274" s="131"/>
      <c r="RHA1274" s="131"/>
      <c r="RHB1274" s="131"/>
      <c r="RHC1274" s="203"/>
      <c r="RHD1274" s="203"/>
      <c r="RHE1274" s="203"/>
      <c r="RHF1274" s="357"/>
      <c r="RHG1274" s="357"/>
      <c r="RHH1274" s="262"/>
      <c r="RHI1274" s="262"/>
      <c r="RHJ1274" s="262"/>
      <c r="RHK1274" s="262"/>
      <c r="RHL1274" s="262"/>
      <c r="RHM1274" s="165"/>
      <c r="RHN1274" s="422"/>
      <c r="RHO1274" s="98"/>
      <c r="RHP1274" s="17"/>
      <c r="RHQ1274" s="18"/>
      <c r="RHR1274" s="5"/>
      <c r="RHS1274" s="18"/>
      <c r="RHT1274" s="76"/>
      <c r="RHU1274" s="192"/>
      <c r="RHV1274" s="114"/>
      <c r="RHW1274" s="125"/>
      <c r="RHX1274" s="15"/>
      <c r="RHY1274" s="131"/>
      <c r="RHZ1274" s="131"/>
      <c r="RIA1274" s="131"/>
      <c r="RIB1274" s="131"/>
      <c r="RIC1274" s="131"/>
      <c r="RID1274" s="131"/>
      <c r="RIE1274" s="131"/>
      <c r="RIF1274" s="131"/>
      <c r="RIG1274" s="203"/>
      <c r="RIH1274" s="203"/>
      <c r="RII1274" s="203"/>
      <c r="RIJ1274" s="357"/>
      <c r="RIK1274" s="357"/>
      <c r="RIL1274" s="262"/>
      <c r="RIM1274" s="262"/>
      <c r="RIN1274" s="262"/>
      <c r="RIO1274" s="262"/>
      <c r="RIP1274" s="262"/>
      <c r="RIQ1274" s="165"/>
      <c r="RIR1274" s="422"/>
      <c r="RIS1274" s="98"/>
      <c r="RIT1274" s="17"/>
      <c r="RIU1274" s="18"/>
      <c r="RIV1274" s="5"/>
      <c r="RIW1274" s="18"/>
      <c r="RIX1274" s="76"/>
      <c r="RIY1274" s="192"/>
      <c r="RIZ1274" s="114"/>
      <c r="RJA1274" s="125"/>
      <c r="RJB1274" s="15"/>
      <c r="RJC1274" s="131"/>
      <c r="RJD1274" s="131"/>
      <c r="RJE1274" s="131"/>
      <c r="RJF1274" s="131"/>
      <c r="RJG1274" s="131"/>
      <c r="RJH1274" s="131"/>
      <c r="RJI1274" s="131"/>
      <c r="RJJ1274" s="131"/>
      <c r="RJK1274" s="203"/>
      <c r="RJL1274" s="203"/>
      <c r="RJM1274" s="203"/>
      <c r="RJN1274" s="357"/>
      <c r="RJO1274" s="357"/>
      <c r="RJP1274" s="262"/>
      <c r="RJQ1274" s="262"/>
      <c r="RJR1274" s="262"/>
      <c r="RJS1274" s="262"/>
      <c r="RJT1274" s="262"/>
      <c r="RJU1274" s="165"/>
      <c r="RJV1274" s="422"/>
      <c r="RJW1274" s="98"/>
      <c r="RJX1274" s="17"/>
      <c r="RJY1274" s="18"/>
      <c r="RJZ1274" s="5"/>
      <c r="RKA1274" s="18"/>
      <c r="RKB1274" s="76"/>
      <c r="RKC1274" s="192"/>
      <c r="RKD1274" s="114"/>
      <c r="RKE1274" s="125"/>
      <c r="RKF1274" s="15"/>
      <c r="RKG1274" s="131"/>
      <c r="RKH1274" s="131"/>
      <c r="RKI1274" s="131"/>
      <c r="RKJ1274" s="131"/>
      <c r="RKK1274" s="131"/>
      <c r="RKL1274" s="131"/>
      <c r="RKM1274" s="131"/>
      <c r="RKN1274" s="131"/>
      <c r="RKO1274" s="203"/>
      <c r="RKP1274" s="203"/>
      <c r="RKQ1274" s="203"/>
      <c r="RKR1274" s="357"/>
      <c r="RKS1274" s="357"/>
      <c r="RKT1274" s="262"/>
      <c r="RKU1274" s="262"/>
      <c r="RKV1274" s="262"/>
      <c r="RKW1274" s="262"/>
      <c r="RKX1274" s="262"/>
      <c r="RKY1274" s="165"/>
      <c r="RKZ1274" s="422"/>
      <c r="RLA1274" s="98"/>
      <c r="RLB1274" s="17"/>
      <c r="RLC1274" s="18"/>
      <c r="RLD1274" s="5"/>
      <c r="RLE1274" s="18"/>
      <c r="RLF1274" s="76"/>
      <c r="RLG1274" s="192"/>
      <c r="RLH1274" s="114"/>
      <c r="RLI1274" s="125"/>
      <c r="RLJ1274" s="15"/>
      <c r="RLK1274" s="131"/>
      <c r="RLL1274" s="131"/>
      <c r="RLM1274" s="131"/>
      <c r="RLN1274" s="131"/>
      <c r="RLO1274" s="131"/>
      <c r="RLP1274" s="131"/>
      <c r="RLQ1274" s="131"/>
      <c r="RLR1274" s="131"/>
      <c r="RLS1274" s="203"/>
      <c r="RLT1274" s="203"/>
      <c r="RLU1274" s="203"/>
      <c r="RLV1274" s="357"/>
      <c r="RLW1274" s="357"/>
      <c r="RLX1274" s="262"/>
      <c r="RLY1274" s="262"/>
      <c r="RLZ1274" s="262"/>
      <c r="RMA1274" s="262"/>
      <c r="RMB1274" s="262"/>
      <c r="RMC1274" s="165"/>
      <c r="RMD1274" s="422"/>
      <c r="RME1274" s="98"/>
      <c r="RMF1274" s="17"/>
      <c r="RMG1274" s="18"/>
      <c r="RMH1274" s="5"/>
      <c r="RMI1274" s="18"/>
      <c r="RMJ1274" s="76"/>
      <c r="RMK1274" s="192"/>
      <c r="RML1274" s="114"/>
      <c r="RMM1274" s="125"/>
      <c r="RMN1274" s="15"/>
      <c r="RMO1274" s="131"/>
      <c r="RMP1274" s="131"/>
      <c r="RMQ1274" s="131"/>
      <c r="RMR1274" s="131"/>
      <c r="RMS1274" s="131"/>
      <c r="RMT1274" s="131"/>
      <c r="RMU1274" s="131"/>
      <c r="RMV1274" s="131"/>
      <c r="RMW1274" s="203"/>
      <c r="RMX1274" s="203"/>
      <c r="RMY1274" s="203"/>
      <c r="RMZ1274" s="357"/>
      <c r="RNA1274" s="357"/>
      <c r="RNB1274" s="262"/>
      <c r="RNC1274" s="262"/>
      <c r="RND1274" s="262"/>
      <c r="RNE1274" s="262"/>
      <c r="RNF1274" s="262"/>
      <c r="RNG1274" s="165"/>
      <c r="RNH1274" s="422"/>
      <c r="RNI1274" s="98"/>
      <c r="RNJ1274" s="17"/>
      <c r="RNK1274" s="18"/>
      <c r="RNL1274" s="5"/>
      <c r="RNM1274" s="18"/>
      <c r="RNN1274" s="76"/>
      <c r="RNO1274" s="192"/>
      <c r="RNP1274" s="114"/>
      <c r="RNQ1274" s="125"/>
      <c r="RNR1274" s="15"/>
      <c r="RNS1274" s="131"/>
      <c r="RNT1274" s="131"/>
      <c r="RNU1274" s="131"/>
      <c r="RNV1274" s="131"/>
      <c r="RNW1274" s="131"/>
      <c r="RNX1274" s="131"/>
      <c r="RNY1274" s="131"/>
      <c r="RNZ1274" s="131"/>
      <c r="ROA1274" s="203"/>
      <c r="ROB1274" s="203"/>
      <c r="ROC1274" s="203"/>
      <c r="ROD1274" s="357"/>
      <c r="ROE1274" s="357"/>
      <c r="ROF1274" s="262"/>
      <c r="ROG1274" s="262"/>
      <c r="ROH1274" s="262"/>
      <c r="ROI1274" s="262"/>
      <c r="ROJ1274" s="262"/>
      <c r="ROK1274" s="165"/>
      <c r="ROL1274" s="422"/>
      <c r="ROM1274" s="98"/>
      <c r="RON1274" s="17"/>
      <c r="ROO1274" s="18"/>
      <c r="ROP1274" s="5"/>
      <c r="ROQ1274" s="18"/>
      <c r="ROR1274" s="76"/>
      <c r="ROS1274" s="192"/>
      <c r="ROT1274" s="114"/>
      <c r="ROU1274" s="125"/>
      <c r="ROV1274" s="15"/>
      <c r="ROW1274" s="131"/>
      <c r="ROX1274" s="131"/>
      <c r="ROY1274" s="131"/>
      <c r="ROZ1274" s="131"/>
      <c r="RPA1274" s="131"/>
      <c r="RPB1274" s="131"/>
      <c r="RPC1274" s="131"/>
      <c r="RPD1274" s="131"/>
      <c r="RPE1274" s="203"/>
      <c r="RPF1274" s="203"/>
      <c r="RPG1274" s="203"/>
      <c r="RPH1274" s="357"/>
      <c r="RPI1274" s="357"/>
      <c r="RPJ1274" s="262"/>
      <c r="RPK1274" s="262"/>
      <c r="RPL1274" s="262"/>
      <c r="RPM1274" s="262"/>
      <c r="RPN1274" s="262"/>
      <c r="RPO1274" s="165"/>
      <c r="RPP1274" s="422"/>
      <c r="RPQ1274" s="98"/>
      <c r="RPR1274" s="17"/>
      <c r="RPS1274" s="18"/>
      <c r="RPT1274" s="5"/>
      <c r="RPU1274" s="18"/>
      <c r="RPV1274" s="76"/>
      <c r="RPW1274" s="192"/>
      <c r="RPX1274" s="114"/>
      <c r="RPY1274" s="125"/>
      <c r="RPZ1274" s="15"/>
      <c r="RQA1274" s="131"/>
      <c r="RQB1274" s="131"/>
      <c r="RQC1274" s="131"/>
      <c r="RQD1274" s="131"/>
      <c r="RQE1274" s="131"/>
      <c r="RQF1274" s="131"/>
      <c r="RQG1274" s="131"/>
      <c r="RQH1274" s="131"/>
      <c r="RQI1274" s="203"/>
      <c r="RQJ1274" s="203"/>
      <c r="RQK1274" s="203"/>
      <c r="RQL1274" s="357"/>
      <c r="RQM1274" s="357"/>
      <c r="RQN1274" s="262"/>
      <c r="RQO1274" s="262"/>
      <c r="RQP1274" s="262"/>
      <c r="RQQ1274" s="262"/>
      <c r="RQR1274" s="262"/>
      <c r="RQS1274" s="165"/>
      <c r="RQT1274" s="422"/>
      <c r="RQU1274" s="98"/>
      <c r="RQV1274" s="17"/>
      <c r="RQW1274" s="18"/>
      <c r="RQX1274" s="5"/>
      <c r="RQY1274" s="18"/>
      <c r="RQZ1274" s="76"/>
      <c r="RRA1274" s="192"/>
      <c r="RRB1274" s="114"/>
      <c r="RRC1274" s="125"/>
      <c r="RRD1274" s="15"/>
      <c r="RRE1274" s="131"/>
      <c r="RRF1274" s="131"/>
      <c r="RRG1274" s="131"/>
      <c r="RRH1274" s="131"/>
      <c r="RRI1274" s="131"/>
      <c r="RRJ1274" s="131"/>
      <c r="RRK1274" s="131"/>
      <c r="RRL1274" s="131"/>
      <c r="RRM1274" s="203"/>
      <c r="RRN1274" s="203"/>
      <c r="RRO1274" s="203"/>
      <c r="RRP1274" s="357"/>
      <c r="RRQ1274" s="357"/>
      <c r="RRR1274" s="262"/>
      <c r="RRS1274" s="262"/>
      <c r="RRT1274" s="262"/>
      <c r="RRU1274" s="262"/>
      <c r="RRV1274" s="262"/>
      <c r="RRW1274" s="165"/>
      <c r="RRX1274" s="422"/>
      <c r="RRY1274" s="98"/>
      <c r="RRZ1274" s="17"/>
      <c r="RSA1274" s="18"/>
      <c r="RSB1274" s="5"/>
      <c r="RSC1274" s="18"/>
      <c r="RSD1274" s="76"/>
      <c r="RSE1274" s="192"/>
      <c r="RSF1274" s="114"/>
      <c r="RSG1274" s="125"/>
      <c r="RSH1274" s="15"/>
      <c r="RSI1274" s="131"/>
      <c r="RSJ1274" s="131"/>
      <c r="RSK1274" s="131"/>
      <c r="RSL1274" s="131"/>
      <c r="RSM1274" s="131"/>
      <c r="RSN1274" s="131"/>
      <c r="RSO1274" s="131"/>
      <c r="RSP1274" s="131"/>
      <c r="RSQ1274" s="203"/>
      <c r="RSR1274" s="203"/>
      <c r="RSS1274" s="203"/>
      <c r="RST1274" s="357"/>
      <c r="RSU1274" s="357"/>
      <c r="RSV1274" s="262"/>
      <c r="RSW1274" s="262"/>
      <c r="RSX1274" s="262"/>
      <c r="RSY1274" s="262"/>
      <c r="RSZ1274" s="262"/>
      <c r="RTA1274" s="165"/>
      <c r="RTB1274" s="422"/>
      <c r="RTC1274" s="98"/>
      <c r="RTD1274" s="17"/>
      <c r="RTE1274" s="18"/>
      <c r="RTF1274" s="5"/>
      <c r="RTG1274" s="18"/>
      <c r="RTH1274" s="76"/>
      <c r="RTI1274" s="192"/>
      <c r="RTJ1274" s="114"/>
      <c r="RTK1274" s="125"/>
      <c r="RTL1274" s="15"/>
      <c r="RTM1274" s="131"/>
      <c r="RTN1274" s="131"/>
      <c r="RTO1274" s="131"/>
      <c r="RTP1274" s="131"/>
      <c r="RTQ1274" s="131"/>
      <c r="RTR1274" s="131"/>
      <c r="RTS1274" s="131"/>
      <c r="RTT1274" s="131"/>
      <c r="RTU1274" s="203"/>
      <c r="RTV1274" s="203"/>
      <c r="RTW1274" s="203"/>
      <c r="RTX1274" s="357"/>
      <c r="RTY1274" s="357"/>
      <c r="RTZ1274" s="262"/>
      <c r="RUA1274" s="262"/>
      <c r="RUB1274" s="262"/>
      <c r="RUC1274" s="262"/>
      <c r="RUD1274" s="262"/>
      <c r="RUE1274" s="165"/>
      <c r="RUF1274" s="422"/>
      <c r="RUG1274" s="98"/>
      <c r="RUH1274" s="17"/>
      <c r="RUI1274" s="18"/>
      <c r="RUJ1274" s="5"/>
      <c r="RUK1274" s="18"/>
      <c r="RUL1274" s="76"/>
      <c r="RUM1274" s="192"/>
      <c r="RUN1274" s="114"/>
      <c r="RUO1274" s="125"/>
      <c r="RUP1274" s="15"/>
      <c r="RUQ1274" s="131"/>
      <c r="RUR1274" s="131"/>
      <c r="RUS1274" s="131"/>
      <c r="RUT1274" s="131"/>
      <c r="RUU1274" s="131"/>
      <c r="RUV1274" s="131"/>
      <c r="RUW1274" s="131"/>
      <c r="RUX1274" s="131"/>
      <c r="RUY1274" s="203"/>
      <c r="RUZ1274" s="203"/>
      <c r="RVA1274" s="203"/>
      <c r="RVB1274" s="357"/>
      <c r="RVC1274" s="357"/>
      <c r="RVD1274" s="262"/>
      <c r="RVE1274" s="262"/>
      <c r="RVF1274" s="262"/>
      <c r="RVG1274" s="262"/>
      <c r="RVH1274" s="262"/>
      <c r="RVI1274" s="165"/>
      <c r="RVJ1274" s="422"/>
      <c r="RVK1274" s="98"/>
      <c r="RVL1274" s="17"/>
      <c r="RVM1274" s="18"/>
      <c r="RVN1274" s="5"/>
      <c r="RVO1274" s="18"/>
      <c r="RVP1274" s="76"/>
      <c r="RVQ1274" s="192"/>
      <c r="RVR1274" s="114"/>
      <c r="RVS1274" s="125"/>
      <c r="RVT1274" s="15"/>
      <c r="RVU1274" s="131"/>
      <c r="RVV1274" s="131"/>
      <c r="RVW1274" s="131"/>
      <c r="RVX1274" s="131"/>
      <c r="RVY1274" s="131"/>
      <c r="RVZ1274" s="131"/>
      <c r="RWA1274" s="131"/>
      <c r="RWB1274" s="131"/>
      <c r="RWC1274" s="203"/>
      <c r="RWD1274" s="203"/>
      <c r="RWE1274" s="203"/>
      <c r="RWF1274" s="357"/>
      <c r="RWG1274" s="357"/>
      <c r="RWH1274" s="262"/>
      <c r="RWI1274" s="262"/>
      <c r="RWJ1274" s="262"/>
      <c r="RWK1274" s="262"/>
      <c r="RWL1274" s="262"/>
      <c r="RWM1274" s="165"/>
      <c r="RWN1274" s="422"/>
      <c r="RWO1274" s="98"/>
      <c r="RWP1274" s="17"/>
      <c r="RWQ1274" s="18"/>
      <c r="RWR1274" s="5"/>
      <c r="RWS1274" s="18"/>
      <c r="RWT1274" s="76"/>
      <c r="RWU1274" s="192"/>
      <c r="RWV1274" s="114"/>
      <c r="RWW1274" s="125"/>
      <c r="RWX1274" s="15"/>
      <c r="RWY1274" s="131"/>
      <c r="RWZ1274" s="131"/>
      <c r="RXA1274" s="131"/>
      <c r="RXB1274" s="131"/>
      <c r="RXC1274" s="131"/>
      <c r="RXD1274" s="131"/>
      <c r="RXE1274" s="131"/>
      <c r="RXF1274" s="131"/>
      <c r="RXG1274" s="203"/>
      <c r="RXH1274" s="203"/>
      <c r="RXI1274" s="203"/>
      <c r="RXJ1274" s="357"/>
      <c r="RXK1274" s="357"/>
      <c r="RXL1274" s="262"/>
      <c r="RXM1274" s="262"/>
      <c r="RXN1274" s="262"/>
      <c r="RXO1274" s="262"/>
      <c r="RXP1274" s="262"/>
      <c r="RXQ1274" s="165"/>
      <c r="RXR1274" s="422"/>
      <c r="RXS1274" s="98"/>
      <c r="RXT1274" s="17"/>
      <c r="RXU1274" s="18"/>
      <c r="RXV1274" s="5"/>
      <c r="RXW1274" s="18"/>
      <c r="RXX1274" s="76"/>
      <c r="RXY1274" s="192"/>
      <c r="RXZ1274" s="114"/>
      <c r="RYA1274" s="125"/>
      <c r="RYB1274" s="15"/>
      <c r="RYC1274" s="131"/>
      <c r="RYD1274" s="131"/>
      <c r="RYE1274" s="131"/>
      <c r="RYF1274" s="131"/>
      <c r="RYG1274" s="131"/>
      <c r="RYH1274" s="131"/>
      <c r="RYI1274" s="131"/>
      <c r="RYJ1274" s="131"/>
      <c r="RYK1274" s="203"/>
      <c r="RYL1274" s="203"/>
      <c r="RYM1274" s="203"/>
      <c r="RYN1274" s="357"/>
      <c r="RYO1274" s="357"/>
      <c r="RYP1274" s="262"/>
      <c r="RYQ1274" s="262"/>
      <c r="RYR1274" s="262"/>
      <c r="RYS1274" s="262"/>
      <c r="RYT1274" s="262"/>
      <c r="RYU1274" s="165"/>
      <c r="RYV1274" s="422"/>
      <c r="RYW1274" s="98"/>
      <c r="RYX1274" s="17"/>
      <c r="RYY1274" s="18"/>
      <c r="RYZ1274" s="5"/>
      <c r="RZA1274" s="18"/>
      <c r="RZB1274" s="76"/>
      <c r="RZC1274" s="192"/>
      <c r="RZD1274" s="114"/>
      <c r="RZE1274" s="125"/>
      <c r="RZF1274" s="15"/>
      <c r="RZG1274" s="131"/>
      <c r="RZH1274" s="131"/>
      <c r="RZI1274" s="131"/>
      <c r="RZJ1274" s="131"/>
      <c r="RZK1274" s="131"/>
      <c r="RZL1274" s="131"/>
      <c r="RZM1274" s="131"/>
      <c r="RZN1274" s="131"/>
      <c r="RZO1274" s="203"/>
      <c r="RZP1274" s="203"/>
      <c r="RZQ1274" s="203"/>
      <c r="RZR1274" s="357"/>
      <c r="RZS1274" s="357"/>
      <c r="RZT1274" s="262"/>
      <c r="RZU1274" s="262"/>
      <c r="RZV1274" s="262"/>
      <c r="RZW1274" s="262"/>
      <c r="RZX1274" s="262"/>
      <c r="RZY1274" s="165"/>
      <c r="RZZ1274" s="422"/>
      <c r="SAA1274" s="98"/>
      <c r="SAB1274" s="17"/>
      <c r="SAC1274" s="18"/>
      <c r="SAD1274" s="5"/>
      <c r="SAE1274" s="18"/>
      <c r="SAF1274" s="76"/>
      <c r="SAG1274" s="192"/>
      <c r="SAH1274" s="114"/>
      <c r="SAI1274" s="125"/>
      <c r="SAJ1274" s="15"/>
      <c r="SAK1274" s="131"/>
      <c r="SAL1274" s="131"/>
      <c r="SAM1274" s="131"/>
      <c r="SAN1274" s="131"/>
      <c r="SAO1274" s="131"/>
      <c r="SAP1274" s="131"/>
      <c r="SAQ1274" s="131"/>
      <c r="SAR1274" s="131"/>
      <c r="SAS1274" s="203"/>
      <c r="SAT1274" s="203"/>
      <c r="SAU1274" s="203"/>
      <c r="SAV1274" s="357"/>
      <c r="SAW1274" s="357"/>
      <c r="SAX1274" s="262"/>
      <c r="SAY1274" s="262"/>
      <c r="SAZ1274" s="262"/>
      <c r="SBA1274" s="262"/>
      <c r="SBB1274" s="262"/>
      <c r="SBC1274" s="165"/>
      <c r="SBD1274" s="422"/>
      <c r="SBE1274" s="98"/>
      <c r="SBF1274" s="17"/>
      <c r="SBG1274" s="18"/>
      <c r="SBH1274" s="5"/>
      <c r="SBI1274" s="18"/>
      <c r="SBJ1274" s="76"/>
      <c r="SBK1274" s="192"/>
      <c r="SBL1274" s="114"/>
      <c r="SBM1274" s="125"/>
      <c r="SBN1274" s="15"/>
      <c r="SBO1274" s="131"/>
      <c r="SBP1274" s="131"/>
      <c r="SBQ1274" s="131"/>
      <c r="SBR1274" s="131"/>
      <c r="SBS1274" s="131"/>
      <c r="SBT1274" s="131"/>
      <c r="SBU1274" s="131"/>
      <c r="SBV1274" s="131"/>
      <c r="SBW1274" s="203"/>
      <c r="SBX1274" s="203"/>
      <c r="SBY1274" s="203"/>
      <c r="SBZ1274" s="357"/>
      <c r="SCA1274" s="357"/>
      <c r="SCB1274" s="262"/>
      <c r="SCC1274" s="262"/>
      <c r="SCD1274" s="262"/>
      <c r="SCE1274" s="262"/>
      <c r="SCF1274" s="262"/>
      <c r="SCG1274" s="165"/>
      <c r="SCH1274" s="422"/>
      <c r="SCI1274" s="98"/>
      <c r="SCJ1274" s="17"/>
      <c r="SCK1274" s="18"/>
      <c r="SCL1274" s="5"/>
      <c r="SCM1274" s="18"/>
      <c r="SCN1274" s="76"/>
      <c r="SCO1274" s="192"/>
      <c r="SCP1274" s="114"/>
      <c r="SCQ1274" s="125"/>
      <c r="SCR1274" s="15"/>
      <c r="SCS1274" s="131"/>
      <c r="SCT1274" s="131"/>
      <c r="SCU1274" s="131"/>
      <c r="SCV1274" s="131"/>
      <c r="SCW1274" s="131"/>
      <c r="SCX1274" s="131"/>
      <c r="SCY1274" s="131"/>
      <c r="SCZ1274" s="131"/>
      <c r="SDA1274" s="203"/>
      <c r="SDB1274" s="203"/>
      <c r="SDC1274" s="203"/>
      <c r="SDD1274" s="357"/>
      <c r="SDE1274" s="357"/>
      <c r="SDF1274" s="262"/>
      <c r="SDG1274" s="262"/>
      <c r="SDH1274" s="262"/>
      <c r="SDI1274" s="262"/>
      <c r="SDJ1274" s="262"/>
      <c r="SDK1274" s="165"/>
      <c r="SDL1274" s="422"/>
      <c r="SDM1274" s="98"/>
      <c r="SDN1274" s="17"/>
      <c r="SDO1274" s="18"/>
      <c r="SDP1274" s="5"/>
      <c r="SDQ1274" s="18"/>
      <c r="SDR1274" s="76"/>
      <c r="SDS1274" s="192"/>
      <c r="SDT1274" s="114"/>
      <c r="SDU1274" s="125"/>
      <c r="SDV1274" s="15"/>
      <c r="SDW1274" s="131"/>
      <c r="SDX1274" s="131"/>
      <c r="SDY1274" s="131"/>
      <c r="SDZ1274" s="131"/>
      <c r="SEA1274" s="131"/>
      <c r="SEB1274" s="131"/>
      <c r="SEC1274" s="131"/>
      <c r="SED1274" s="131"/>
      <c r="SEE1274" s="203"/>
      <c r="SEF1274" s="203"/>
      <c r="SEG1274" s="203"/>
      <c r="SEH1274" s="357"/>
      <c r="SEI1274" s="357"/>
      <c r="SEJ1274" s="262"/>
      <c r="SEK1274" s="262"/>
      <c r="SEL1274" s="262"/>
      <c r="SEM1274" s="262"/>
      <c r="SEN1274" s="262"/>
      <c r="SEO1274" s="165"/>
      <c r="SEP1274" s="422"/>
      <c r="SEQ1274" s="98"/>
      <c r="SER1274" s="17"/>
      <c r="SES1274" s="18"/>
      <c r="SET1274" s="5"/>
      <c r="SEU1274" s="18"/>
      <c r="SEV1274" s="76"/>
      <c r="SEW1274" s="192"/>
      <c r="SEX1274" s="114"/>
      <c r="SEY1274" s="125"/>
      <c r="SEZ1274" s="15"/>
      <c r="SFA1274" s="131"/>
      <c r="SFB1274" s="131"/>
      <c r="SFC1274" s="131"/>
      <c r="SFD1274" s="131"/>
      <c r="SFE1274" s="131"/>
      <c r="SFF1274" s="131"/>
      <c r="SFG1274" s="131"/>
      <c r="SFH1274" s="131"/>
      <c r="SFI1274" s="203"/>
      <c r="SFJ1274" s="203"/>
      <c r="SFK1274" s="203"/>
      <c r="SFL1274" s="357"/>
      <c r="SFM1274" s="357"/>
      <c r="SFN1274" s="262"/>
      <c r="SFO1274" s="262"/>
      <c r="SFP1274" s="262"/>
      <c r="SFQ1274" s="262"/>
      <c r="SFR1274" s="262"/>
      <c r="SFS1274" s="165"/>
      <c r="SFT1274" s="422"/>
      <c r="SFU1274" s="98"/>
      <c r="SFV1274" s="17"/>
      <c r="SFW1274" s="18"/>
      <c r="SFX1274" s="5"/>
      <c r="SFY1274" s="18"/>
      <c r="SFZ1274" s="76"/>
      <c r="SGA1274" s="192"/>
      <c r="SGB1274" s="114"/>
      <c r="SGC1274" s="125"/>
      <c r="SGD1274" s="15"/>
      <c r="SGE1274" s="131"/>
      <c r="SGF1274" s="131"/>
      <c r="SGG1274" s="131"/>
      <c r="SGH1274" s="131"/>
      <c r="SGI1274" s="131"/>
      <c r="SGJ1274" s="131"/>
      <c r="SGK1274" s="131"/>
      <c r="SGL1274" s="131"/>
      <c r="SGM1274" s="203"/>
      <c r="SGN1274" s="203"/>
      <c r="SGO1274" s="203"/>
      <c r="SGP1274" s="357"/>
      <c r="SGQ1274" s="357"/>
      <c r="SGR1274" s="262"/>
      <c r="SGS1274" s="262"/>
      <c r="SGT1274" s="262"/>
      <c r="SGU1274" s="262"/>
      <c r="SGV1274" s="262"/>
      <c r="SGW1274" s="165"/>
      <c r="SGX1274" s="422"/>
      <c r="SGY1274" s="98"/>
      <c r="SGZ1274" s="17"/>
      <c r="SHA1274" s="18"/>
      <c r="SHB1274" s="5"/>
      <c r="SHC1274" s="18"/>
      <c r="SHD1274" s="76"/>
      <c r="SHE1274" s="192"/>
      <c r="SHF1274" s="114"/>
      <c r="SHG1274" s="125"/>
      <c r="SHH1274" s="15"/>
      <c r="SHI1274" s="131"/>
      <c r="SHJ1274" s="131"/>
      <c r="SHK1274" s="131"/>
      <c r="SHL1274" s="131"/>
      <c r="SHM1274" s="131"/>
      <c r="SHN1274" s="131"/>
      <c r="SHO1274" s="131"/>
      <c r="SHP1274" s="131"/>
      <c r="SHQ1274" s="203"/>
      <c r="SHR1274" s="203"/>
      <c r="SHS1274" s="203"/>
      <c r="SHT1274" s="357"/>
      <c r="SHU1274" s="357"/>
      <c r="SHV1274" s="262"/>
      <c r="SHW1274" s="262"/>
      <c r="SHX1274" s="262"/>
      <c r="SHY1274" s="262"/>
      <c r="SHZ1274" s="262"/>
      <c r="SIA1274" s="165"/>
      <c r="SIB1274" s="422"/>
      <c r="SIC1274" s="98"/>
      <c r="SID1274" s="17"/>
      <c r="SIE1274" s="18"/>
      <c r="SIF1274" s="5"/>
      <c r="SIG1274" s="18"/>
      <c r="SIH1274" s="76"/>
      <c r="SII1274" s="192"/>
      <c r="SIJ1274" s="114"/>
      <c r="SIK1274" s="125"/>
      <c r="SIL1274" s="15"/>
      <c r="SIM1274" s="131"/>
      <c r="SIN1274" s="131"/>
      <c r="SIO1274" s="131"/>
      <c r="SIP1274" s="131"/>
      <c r="SIQ1274" s="131"/>
      <c r="SIR1274" s="131"/>
      <c r="SIS1274" s="131"/>
      <c r="SIT1274" s="131"/>
      <c r="SIU1274" s="203"/>
      <c r="SIV1274" s="203"/>
      <c r="SIW1274" s="203"/>
      <c r="SIX1274" s="357"/>
      <c r="SIY1274" s="357"/>
      <c r="SIZ1274" s="262"/>
      <c r="SJA1274" s="262"/>
      <c r="SJB1274" s="262"/>
      <c r="SJC1274" s="262"/>
      <c r="SJD1274" s="262"/>
      <c r="SJE1274" s="165"/>
      <c r="SJF1274" s="422"/>
      <c r="SJG1274" s="98"/>
      <c r="SJH1274" s="17"/>
      <c r="SJI1274" s="18"/>
      <c r="SJJ1274" s="5"/>
      <c r="SJK1274" s="18"/>
      <c r="SJL1274" s="76"/>
      <c r="SJM1274" s="192"/>
      <c r="SJN1274" s="114"/>
      <c r="SJO1274" s="125"/>
      <c r="SJP1274" s="15"/>
      <c r="SJQ1274" s="131"/>
      <c r="SJR1274" s="131"/>
      <c r="SJS1274" s="131"/>
      <c r="SJT1274" s="131"/>
      <c r="SJU1274" s="131"/>
      <c r="SJV1274" s="131"/>
      <c r="SJW1274" s="131"/>
      <c r="SJX1274" s="131"/>
      <c r="SJY1274" s="203"/>
      <c r="SJZ1274" s="203"/>
      <c r="SKA1274" s="203"/>
      <c r="SKB1274" s="357"/>
      <c r="SKC1274" s="357"/>
      <c r="SKD1274" s="262"/>
      <c r="SKE1274" s="262"/>
      <c r="SKF1274" s="262"/>
      <c r="SKG1274" s="262"/>
      <c r="SKH1274" s="262"/>
      <c r="SKI1274" s="165"/>
      <c r="SKJ1274" s="422"/>
      <c r="SKK1274" s="98"/>
      <c r="SKL1274" s="17"/>
      <c r="SKM1274" s="18"/>
      <c r="SKN1274" s="5"/>
      <c r="SKO1274" s="18"/>
      <c r="SKP1274" s="76"/>
      <c r="SKQ1274" s="192"/>
      <c r="SKR1274" s="114"/>
      <c r="SKS1274" s="125"/>
      <c r="SKT1274" s="15"/>
      <c r="SKU1274" s="131"/>
      <c r="SKV1274" s="131"/>
      <c r="SKW1274" s="131"/>
      <c r="SKX1274" s="131"/>
      <c r="SKY1274" s="131"/>
      <c r="SKZ1274" s="131"/>
      <c r="SLA1274" s="131"/>
      <c r="SLB1274" s="131"/>
      <c r="SLC1274" s="203"/>
      <c r="SLD1274" s="203"/>
      <c r="SLE1274" s="203"/>
      <c r="SLF1274" s="357"/>
      <c r="SLG1274" s="357"/>
      <c r="SLH1274" s="262"/>
      <c r="SLI1274" s="262"/>
      <c r="SLJ1274" s="262"/>
      <c r="SLK1274" s="262"/>
      <c r="SLL1274" s="262"/>
      <c r="SLM1274" s="165"/>
      <c r="SLN1274" s="422"/>
      <c r="SLO1274" s="98"/>
      <c r="SLP1274" s="17"/>
      <c r="SLQ1274" s="18"/>
      <c r="SLR1274" s="5"/>
      <c r="SLS1274" s="18"/>
      <c r="SLT1274" s="76"/>
      <c r="SLU1274" s="192"/>
      <c r="SLV1274" s="114"/>
      <c r="SLW1274" s="125"/>
      <c r="SLX1274" s="15"/>
      <c r="SLY1274" s="131"/>
      <c r="SLZ1274" s="131"/>
      <c r="SMA1274" s="131"/>
      <c r="SMB1274" s="131"/>
      <c r="SMC1274" s="131"/>
      <c r="SMD1274" s="131"/>
      <c r="SME1274" s="131"/>
      <c r="SMF1274" s="131"/>
      <c r="SMG1274" s="203"/>
      <c r="SMH1274" s="203"/>
      <c r="SMI1274" s="203"/>
      <c r="SMJ1274" s="357"/>
      <c r="SMK1274" s="357"/>
      <c r="SML1274" s="262"/>
      <c r="SMM1274" s="262"/>
      <c r="SMN1274" s="262"/>
      <c r="SMO1274" s="262"/>
      <c r="SMP1274" s="262"/>
      <c r="SMQ1274" s="165"/>
      <c r="SMR1274" s="422"/>
      <c r="SMS1274" s="98"/>
      <c r="SMT1274" s="17"/>
      <c r="SMU1274" s="18"/>
      <c r="SMV1274" s="5"/>
      <c r="SMW1274" s="18"/>
      <c r="SMX1274" s="76"/>
      <c r="SMY1274" s="192"/>
      <c r="SMZ1274" s="114"/>
      <c r="SNA1274" s="125"/>
      <c r="SNB1274" s="15"/>
      <c r="SNC1274" s="131"/>
      <c r="SND1274" s="131"/>
      <c r="SNE1274" s="131"/>
      <c r="SNF1274" s="131"/>
      <c r="SNG1274" s="131"/>
      <c r="SNH1274" s="131"/>
      <c r="SNI1274" s="131"/>
      <c r="SNJ1274" s="131"/>
      <c r="SNK1274" s="203"/>
      <c r="SNL1274" s="203"/>
      <c r="SNM1274" s="203"/>
      <c r="SNN1274" s="357"/>
      <c r="SNO1274" s="357"/>
      <c r="SNP1274" s="262"/>
      <c r="SNQ1274" s="262"/>
      <c r="SNR1274" s="262"/>
      <c r="SNS1274" s="262"/>
      <c r="SNT1274" s="262"/>
      <c r="SNU1274" s="165"/>
      <c r="SNV1274" s="422"/>
      <c r="SNW1274" s="98"/>
      <c r="SNX1274" s="17"/>
      <c r="SNY1274" s="18"/>
      <c r="SNZ1274" s="5"/>
      <c r="SOA1274" s="18"/>
      <c r="SOB1274" s="76"/>
      <c r="SOC1274" s="192"/>
      <c r="SOD1274" s="114"/>
      <c r="SOE1274" s="125"/>
      <c r="SOF1274" s="15"/>
      <c r="SOG1274" s="131"/>
      <c r="SOH1274" s="131"/>
      <c r="SOI1274" s="131"/>
      <c r="SOJ1274" s="131"/>
      <c r="SOK1274" s="131"/>
      <c r="SOL1274" s="131"/>
      <c r="SOM1274" s="131"/>
      <c r="SON1274" s="131"/>
      <c r="SOO1274" s="203"/>
      <c r="SOP1274" s="203"/>
      <c r="SOQ1274" s="203"/>
      <c r="SOR1274" s="357"/>
      <c r="SOS1274" s="357"/>
      <c r="SOT1274" s="262"/>
      <c r="SOU1274" s="262"/>
      <c r="SOV1274" s="262"/>
      <c r="SOW1274" s="262"/>
      <c r="SOX1274" s="262"/>
      <c r="SOY1274" s="165"/>
      <c r="SOZ1274" s="422"/>
      <c r="SPA1274" s="98"/>
      <c r="SPB1274" s="17"/>
      <c r="SPC1274" s="18"/>
      <c r="SPD1274" s="5"/>
      <c r="SPE1274" s="18"/>
      <c r="SPF1274" s="76"/>
      <c r="SPG1274" s="192"/>
      <c r="SPH1274" s="114"/>
      <c r="SPI1274" s="125"/>
      <c r="SPJ1274" s="15"/>
      <c r="SPK1274" s="131"/>
      <c r="SPL1274" s="131"/>
      <c r="SPM1274" s="131"/>
      <c r="SPN1274" s="131"/>
      <c r="SPO1274" s="131"/>
      <c r="SPP1274" s="131"/>
      <c r="SPQ1274" s="131"/>
      <c r="SPR1274" s="131"/>
      <c r="SPS1274" s="203"/>
      <c r="SPT1274" s="203"/>
      <c r="SPU1274" s="203"/>
      <c r="SPV1274" s="357"/>
      <c r="SPW1274" s="357"/>
      <c r="SPX1274" s="262"/>
      <c r="SPY1274" s="262"/>
      <c r="SPZ1274" s="262"/>
      <c r="SQA1274" s="262"/>
      <c r="SQB1274" s="262"/>
      <c r="SQC1274" s="165"/>
      <c r="SQD1274" s="422"/>
      <c r="SQE1274" s="98"/>
      <c r="SQF1274" s="17"/>
      <c r="SQG1274" s="18"/>
      <c r="SQH1274" s="5"/>
      <c r="SQI1274" s="18"/>
      <c r="SQJ1274" s="76"/>
      <c r="SQK1274" s="192"/>
      <c r="SQL1274" s="114"/>
      <c r="SQM1274" s="125"/>
      <c r="SQN1274" s="15"/>
      <c r="SQO1274" s="131"/>
      <c r="SQP1274" s="131"/>
      <c r="SQQ1274" s="131"/>
      <c r="SQR1274" s="131"/>
      <c r="SQS1274" s="131"/>
      <c r="SQT1274" s="131"/>
      <c r="SQU1274" s="131"/>
      <c r="SQV1274" s="131"/>
      <c r="SQW1274" s="203"/>
      <c r="SQX1274" s="203"/>
      <c r="SQY1274" s="203"/>
      <c r="SQZ1274" s="357"/>
      <c r="SRA1274" s="357"/>
      <c r="SRB1274" s="262"/>
      <c r="SRC1274" s="262"/>
      <c r="SRD1274" s="262"/>
      <c r="SRE1274" s="262"/>
      <c r="SRF1274" s="262"/>
      <c r="SRG1274" s="165"/>
      <c r="SRH1274" s="422"/>
      <c r="SRI1274" s="98"/>
      <c r="SRJ1274" s="17"/>
      <c r="SRK1274" s="18"/>
      <c r="SRL1274" s="5"/>
      <c r="SRM1274" s="18"/>
      <c r="SRN1274" s="76"/>
      <c r="SRO1274" s="192"/>
      <c r="SRP1274" s="114"/>
      <c r="SRQ1274" s="125"/>
      <c r="SRR1274" s="15"/>
      <c r="SRS1274" s="131"/>
      <c r="SRT1274" s="131"/>
      <c r="SRU1274" s="131"/>
      <c r="SRV1274" s="131"/>
      <c r="SRW1274" s="131"/>
      <c r="SRX1274" s="131"/>
      <c r="SRY1274" s="131"/>
      <c r="SRZ1274" s="131"/>
      <c r="SSA1274" s="203"/>
      <c r="SSB1274" s="203"/>
      <c r="SSC1274" s="203"/>
      <c r="SSD1274" s="357"/>
      <c r="SSE1274" s="357"/>
      <c r="SSF1274" s="262"/>
      <c r="SSG1274" s="262"/>
      <c r="SSH1274" s="262"/>
      <c r="SSI1274" s="262"/>
      <c r="SSJ1274" s="262"/>
      <c r="SSK1274" s="165"/>
      <c r="SSL1274" s="422"/>
      <c r="SSM1274" s="98"/>
      <c r="SSN1274" s="17"/>
      <c r="SSO1274" s="18"/>
      <c r="SSP1274" s="5"/>
      <c r="SSQ1274" s="18"/>
      <c r="SSR1274" s="76"/>
      <c r="SSS1274" s="192"/>
      <c r="SST1274" s="114"/>
      <c r="SSU1274" s="125"/>
      <c r="SSV1274" s="15"/>
      <c r="SSW1274" s="131"/>
      <c r="SSX1274" s="131"/>
      <c r="SSY1274" s="131"/>
      <c r="SSZ1274" s="131"/>
      <c r="STA1274" s="131"/>
      <c r="STB1274" s="131"/>
      <c r="STC1274" s="131"/>
      <c r="STD1274" s="131"/>
      <c r="STE1274" s="203"/>
      <c r="STF1274" s="203"/>
      <c r="STG1274" s="203"/>
      <c r="STH1274" s="357"/>
      <c r="STI1274" s="357"/>
      <c r="STJ1274" s="262"/>
      <c r="STK1274" s="262"/>
      <c r="STL1274" s="262"/>
      <c r="STM1274" s="262"/>
      <c r="STN1274" s="262"/>
      <c r="STO1274" s="165"/>
      <c r="STP1274" s="422"/>
      <c r="STQ1274" s="98"/>
      <c r="STR1274" s="17"/>
      <c r="STS1274" s="18"/>
      <c r="STT1274" s="5"/>
      <c r="STU1274" s="18"/>
      <c r="STV1274" s="76"/>
      <c r="STW1274" s="192"/>
      <c r="STX1274" s="114"/>
      <c r="STY1274" s="125"/>
      <c r="STZ1274" s="15"/>
      <c r="SUA1274" s="131"/>
      <c r="SUB1274" s="131"/>
      <c r="SUC1274" s="131"/>
      <c r="SUD1274" s="131"/>
      <c r="SUE1274" s="131"/>
      <c r="SUF1274" s="131"/>
      <c r="SUG1274" s="131"/>
      <c r="SUH1274" s="131"/>
      <c r="SUI1274" s="203"/>
      <c r="SUJ1274" s="203"/>
      <c r="SUK1274" s="203"/>
      <c r="SUL1274" s="357"/>
      <c r="SUM1274" s="357"/>
      <c r="SUN1274" s="262"/>
      <c r="SUO1274" s="262"/>
      <c r="SUP1274" s="262"/>
      <c r="SUQ1274" s="262"/>
      <c r="SUR1274" s="262"/>
      <c r="SUS1274" s="165"/>
      <c r="SUT1274" s="422"/>
      <c r="SUU1274" s="98"/>
      <c r="SUV1274" s="17"/>
      <c r="SUW1274" s="18"/>
      <c r="SUX1274" s="5"/>
      <c r="SUY1274" s="18"/>
      <c r="SUZ1274" s="76"/>
      <c r="SVA1274" s="192"/>
      <c r="SVB1274" s="114"/>
      <c r="SVC1274" s="125"/>
      <c r="SVD1274" s="15"/>
      <c r="SVE1274" s="131"/>
      <c r="SVF1274" s="131"/>
      <c r="SVG1274" s="131"/>
      <c r="SVH1274" s="131"/>
      <c r="SVI1274" s="131"/>
      <c r="SVJ1274" s="131"/>
      <c r="SVK1274" s="131"/>
      <c r="SVL1274" s="131"/>
      <c r="SVM1274" s="203"/>
      <c r="SVN1274" s="203"/>
      <c r="SVO1274" s="203"/>
      <c r="SVP1274" s="357"/>
      <c r="SVQ1274" s="357"/>
      <c r="SVR1274" s="262"/>
      <c r="SVS1274" s="262"/>
      <c r="SVT1274" s="262"/>
      <c r="SVU1274" s="262"/>
      <c r="SVV1274" s="262"/>
      <c r="SVW1274" s="165"/>
      <c r="SVX1274" s="422"/>
      <c r="SVY1274" s="98"/>
      <c r="SVZ1274" s="17"/>
      <c r="SWA1274" s="18"/>
      <c r="SWB1274" s="5"/>
      <c r="SWC1274" s="18"/>
      <c r="SWD1274" s="76"/>
      <c r="SWE1274" s="192"/>
      <c r="SWF1274" s="114"/>
      <c r="SWG1274" s="125"/>
      <c r="SWH1274" s="15"/>
      <c r="SWI1274" s="131"/>
      <c r="SWJ1274" s="131"/>
      <c r="SWK1274" s="131"/>
      <c r="SWL1274" s="131"/>
      <c r="SWM1274" s="131"/>
      <c r="SWN1274" s="131"/>
      <c r="SWO1274" s="131"/>
      <c r="SWP1274" s="131"/>
      <c r="SWQ1274" s="203"/>
      <c r="SWR1274" s="203"/>
      <c r="SWS1274" s="203"/>
      <c r="SWT1274" s="357"/>
      <c r="SWU1274" s="357"/>
      <c r="SWV1274" s="262"/>
      <c r="SWW1274" s="262"/>
      <c r="SWX1274" s="262"/>
      <c r="SWY1274" s="262"/>
      <c r="SWZ1274" s="262"/>
      <c r="SXA1274" s="165"/>
      <c r="SXB1274" s="422"/>
      <c r="SXC1274" s="98"/>
      <c r="SXD1274" s="17"/>
      <c r="SXE1274" s="18"/>
      <c r="SXF1274" s="5"/>
      <c r="SXG1274" s="18"/>
      <c r="SXH1274" s="76"/>
      <c r="SXI1274" s="192"/>
      <c r="SXJ1274" s="114"/>
      <c r="SXK1274" s="125"/>
      <c r="SXL1274" s="15"/>
      <c r="SXM1274" s="131"/>
      <c r="SXN1274" s="131"/>
      <c r="SXO1274" s="131"/>
      <c r="SXP1274" s="131"/>
      <c r="SXQ1274" s="131"/>
      <c r="SXR1274" s="131"/>
      <c r="SXS1274" s="131"/>
      <c r="SXT1274" s="131"/>
      <c r="SXU1274" s="203"/>
      <c r="SXV1274" s="203"/>
      <c r="SXW1274" s="203"/>
      <c r="SXX1274" s="357"/>
      <c r="SXY1274" s="357"/>
      <c r="SXZ1274" s="262"/>
      <c r="SYA1274" s="262"/>
      <c r="SYB1274" s="262"/>
      <c r="SYC1274" s="262"/>
      <c r="SYD1274" s="262"/>
      <c r="SYE1274" s="165"/>
      <c r="SYF1274" s="422"/>
      <c r="SYG1274" s="98"/>
      <c r="SYH1274" s="17"/>
      <c r="SYI1274" s="18"/>
      <c r="SYJ1274" s="5"/>
      <c r="SYK1274" s="18"/>
      <c r="SYL1274" s="76"/>
      <c r="SYM1274" s="192"/>
      <c r="SYN1274" s="114"/>
      <c r="SYO1274" s="125"/>
      <c r="SYP1274" s="15"/>
      <c r="SYQ1274" s="131"/>
      <c r="SYR1274" s="131"/>
      <c r="SYS1274" s="131"/>
      <c r="SYT1274" s="131"/>
      <c r="SYU1274" s="131"/>
      <c r="SYV1274" s="131"/>
      <c r="SYW1274" s="131"/>
      <c r="SYX1274" s="131"/>
      <c r="SYY1274" s="203"/>
      <c r="SYZ1274" s="203"/>
      <c r="SZA1274" s="203"/>
      <c r="SZB1274" s="357"/>
      <c r="SZC1274" s="357"/>
      <c r="SZD1274" s="262"/>
      <c r="SZE1274" s="262"/>
      <c r="SZF1274" s="262"/>
      <c r="SZG1274" s="262"/>
      <c r="SZH1274" s="262"/>
      <c r="SZI1274" s="165"/>
      <c r="SZJ1274" s="422"/>
      <c r="SZK1274" s="98"/>
      <c r="SZL1274" s="17"/>
      <c r="SZM1274" s="18"/>
      <c r="SZN1274" s="5"/>
      <c r="SZO1274" s="18"/>
      <c r="SZP1274" s="76"/>
      <c r="SZQ1274" s="192"/>
      <c r="SZR1274" s="114"/>
      <c r="SZS1274" s="125"/>
      <c r="SZT1274" s="15"/>
      <c r="SZU1274" s="131"/>
      <c r="SZV1274" s="131"/>
      <c r="SZW1274" s="131"/>
      <c r="SZX1274" s="131"/>
      <c r="SZY1274" s="131"/>
      <c r="SZZ1274" s="131"/>
      <c r="TAA1274" s="131"/>
      <c r="TAB1274" s="131"/>
      <c r="TAC1274" s="203"/>
      <c r="TAD1274" s="203"/>
      <c r="TAE1274" s="203"/>
      <c r="TAF1274" s="357"/>
      <c r="TAG1274" s="357"/>
      <c r="TAH1274" s="262"/>
      <c r="TAI1274" s="262"/>
      <c r="TAJ1274" s="262"/>
      <c r="TAK1274" s="262"/>
      <c r="TAL1274" s="262"/>
      <c r="TAM1274" s="165"/>
      <c r="TAN1274" s="422"/>
      <c r="TAO1274" s="98"/>
      <c r="TAP1274" s="17"/>
      <c r="TAQ1274" s="18"/>
      <c r="TAR1274" s="5"/>
      <c r="TAS1274" s="18"/>
      <c r="TAT1274" s="76"/>
      <c r="TAU1274" s="192"/>
      <c r="TAV1274" s="114"/>
      <c r="TAW1274" s="125"/>
      <c r="TAX1274" s="15"/>
      <c r="TAY1274" s="131"/>
      <c r="TAZ1274" s="131"/>
      <c r="TBA1274" s="131"/>
      <c r="TBB1274" s="131"/>
      <c r="TBC1274" s="131"/>
      <c r="TBD1274" s="131"/>
      <c r="TBE1274" s="131"/>
      <c r="TBF1274" s="131"/>
      <c r="TBG1274" s="203"/>
      <c r="TBH1274" s="203"/>
      <c r="TBI1274" s="203"/>
      <c r="TBJ1274" s="357"/>
      <c r="TBK1274" s="357"/>
      <c r="TBL1274" s="262"/>
      <c r="TBM1274" s="262"/>
      <c r="TBN1274" s="262"/>
      <c r="TBO1274" s="262"/>
      <c r="TBP1274" s="262"/>
      <c r="TBQ1274" s="165"/>
      <c r="TBR1274" s="422"/>
      <c r="TBS1274" s="98"/>
      <c r="TBT1274" s="17"/>
      <c r="TBU1274" s="18"/>
      <c r="TBV1274" s="5"/>
      <c r="TBW1274" s="18"/>
      <c r="TBX1274" s="76"/>
      <c r="TBY1274" s="192"/>
      <c r="TBZ1274" s="114"/>
      <c r="TCA1274" s="125"/>
      <c r="TCB1274" s="15"/>
      <c r="TCC1274" s="131"/>
      <c r="TCD1274" s="131"/>
      <c r="TCE1274" s="131"/>
      <c r="TCF1274" s="131"/>
      <c r="TCG1274" s="131"/>
      <c r="TCH1274" s="131"/>
      <c r="TCI1274" s="131"/>
      <c r="TCJ1274" s="131"/>
      <c r="TCK1274" s="203"/>
      <c r="TCL1274" s="203"/>
      <c r="TCM1274" s="203"/>
      <c r="TCN1274" s="357"/>
      <c r="TCO1274" s="357"/>
      <c r="TCP1274" s="262"/>
      <c r="TCQ1274" s="262"/>
      <c r="TCR1274" s="262"/>
      <c r="TCS1274" s="262"/>
      <c r="TCT1274" s="262"/>
      <c r="TCU1274" s="165"/>
      <c r="TCV1274" s="422"/>
      <c r="TCW1274" s="98"/>
      <c r="TCX1274" s="17"/>
      <c r="TCY1274" s="18"/>
      <c r="TCZ1274" s="5"/>
      <c r="TDA1274" s="18"/>
      <c r="TDB1274" s="76"/>
      <c r="TDC1274" s="192"/>
      <c r="TDD1274" s="114"/>
      <c r="TDE1274" s="125"/>
      <c r="TDF1274" s="15"/>
      <c r="TDG1274" s="131"/>
      <c r="TDH1274" s="131"/>
      <c r="TDI1274" s="131"/>
      <c r="TDJ1274" s="131"/>
      <c r="TDK1274" s="131"/>
      <c r="TDL1274" s="131"/>
      <c r="TDM1274" s="131"/>
      <c r="TDN1274" s="131"/>
      <c r="TDO1274" s="203"/>
      <c r="TDP1274" s="203"/>
      <c r="TDQ1274" s="203"/>
      <c r="TDR1274" s="357"/>
      <c r="TDS1274" s="357"/>
      <c r="TDT1274" s="262"/>
      <c r="TDU1274" s="262"/>
      <c r="TDV1274" s="262"/>
      <c r="TDW1274" s="262"/>
      <c r="TDX1274" s="262"/>
      <c r="TDY1274" s="165"/>
      <c r="TDZ1274" s="422"/>
      <c r="TEA1274" s="98"/>
      <c r="TEB1274" s="17"/>
      <c r="TEC1274" s="18"/>
      <c r="TED1274" s="5"/>
      <c r="TEE1274" s="18"/>
      <c r="TEF1274" s="76"/>
      <c r="TEG1274" s="192"/>
      <c r="TEH1274" s="114"/>
      <c r="TEI1274" s="125"/>
      <c r="TEJ1274" s="15"/>
      <c r="TEK1274" s="131"/>
      <c r="TEL1274" s="131"/>
      <c r="TEM1274" s="131"/>
      <c r="TEN1274" s="131"/>
      <c r="TEO1274" s="131"/>
      <c r="TEP1274" s="131"/>
      <c r="TEQ1274" s="131"/>
      <c r="TER1274" s="131"/>
      <c r="TES1274" s="203"/>
      <c r="TET1274" s="203"/>
      <c r="TEU1274" s="203"/>
      <c r="TEV1274" s="357"/>
      <c r="TEW1274" s="357"/>
      <c r="TEX1274" s="262"/>
      <c r="TEY1274" s="262"/>
      <c r="TEZ1274" s="262"/>
      <c r="TFA1274" s="262"/>
      <c r="TFB1274" s="262"/>
      <c r="TFC1274" s="165"/>
      <c r="TFD1274" s="422"/>
      <c r="TFE1274" s="98"/>
      <c r="TFF1274" s="17"/>
      <c r="TFG1274" s="18"/>
      <c r="TFH1274" s="5"/>
      <c r="TFI1274" s="18"/>
      <c r="TFJ1274" s="76"/>
      <c r="TFK1274" s="192"/>
      <c r="TFL1274" s="114"/>
      <c r="TFM1274" s="125"/>
      <c r="TFN1274" s="15"/>
      <c r="TFO1274" s="131"/>
      <c r="TFP1274" s="131"/>
      <c r="TFQ1274" s="131"/>
      <c r="TFR1274" s="131"/>
      <c r="TFS1274" s="131"/>
      <c r="TFT1274" s="131"/>
      <c r="TFU1274" s="131"/>
      <c r="TFV1274" s="131"/>
      <c r="TFW1274" s="203"/>
      <c r="TFX1274" s="203"/>
      <c r="TFY1274" s="203"/>
      <c r="TFZ1274" s="357"/>
      <c r="TGA1274" s="357"/>
      <c r="TGB1274" s="262"/>
      <c r="TGC1274" s="262"/>
      <c r="TGD1274" s="262"/>
      <c r="TGE1274" s="262"/>
      <c r="TGF1274" s="262"/>
      <c r="TGG1274" s="165"/>
      <c r="TGH1274" s="422"/>
      <c r="TGI1274" s="98"/>
      <c r="TGJ1274" s="17"/>
      <c r="TGK1274" s="18"/>
      <c r="TGL1274" s="5"/>
      <c r="TGM1274" s="18"/>
      <c r="TGN1274" s="76"/>
      <c r="TGO1274" s="192"/>
      <c r="TGP1274" s="114"/>
      <c r="TGQ1274" s="125"/>
      <c r="TGR1274" s="15"/>
      <c r="TGS1274" s="131"/>
      <c r="TGT1274" s="131"/>
      <c r="TGU1274" s="131"/>
      <c r="TGV1274" s="131"/>
      <c r="TGW1274" s="131"/>
      <c r="TGX1274" s="131"/>
      <c r="TGY1274" s="131"/>
      <c r="TGZ1274" s="131"/>
      <c r="THA1274" s="203"/>
      <c r="THB1274" s="203"/>
      <c r="THC1274" s="203"/>
      <c r="THD1274" s="357"/>
      <c r="THE1274" s="357"/>
      <c r="THF1274" s="262"/>
      <c r="THG1274" s="262"/>
      <c r="THH1274" s="262"/>
      <c r="THI1274" s="262"/>
      <c r="THJ1274" s="262"/>
      <c r="THK1274" s="165"/>
      <c r="THL1274" s="422"/>
      <c r="THM1274" s="98"/>
      <c r="THN1274" s="17"/>
      <c r="THO1274" s="18"/>
      <c r="THP1274" s="5"/>
      <c r="THQ1274" s="18"/>
      <c r="THR1274" s="76"/>
      <c r="THS1274" s="192"/>
      <c r="THT1274" s="114"/>
      <c r="THU1274" s="125"/>
      <c r="THV1274" s="15"/>
      <c r="THW1274" s="131"/>
      <c r="THX1274" s="131"/>
      <c r="THY1274" s="131"/>
      <c r="THZ1274" s="131"/>
      <c r="TIA1274" s="131"/>
      <c r="TIB1274" s="131"/>
      <c r="TIC1274" s="131"/>
      <c r="TID1274" s="131"/>
      <c r="TIE1274" s="203"/>
      <c r="TIF1274" s="203"/>
      <c r="TIG1274" s="203"/>
      <c r="TIH1274" s="357"/>
      <c r="TII1274" s="357"/>
      <c r="TIJ1274" s="262"/>
      <c r="TIK1274" s="262"/>
      <c r="TIL1274" s="262"/>
      <c r="TIM1274" s="262"/>
      <c r="TIN1274" s="262"/>
      <c r="TIO1274" s="165"/>
      <c r="TIP1274" s="422"/>
      <c r="TIQ1274" s="98"/>
      <c r="TIR1274" s="17"/>
      <c r="TIS1274" s="18"/>
      <c r="TIT1274" s="5"/>
      <c r="TIU1274" s="18"/>
      <c r="TIV1274" s="76"/>
      <c r="TIW1274" s="192"/>
      <c r="TIX1274" s="114"/>
      <c r="TIY1274" s="125"/>
      <c r="TIZ1274" s="15"/>
      <c r="TJA1274" s="131"/>
      <c r="TJB1274" s="131"/>
      <c r="TJC1274" s="131"/>
      <c r="TJD1274" s="131"/>
      <c r="TJE1274" s="131"/>
      <c r="TJF1274" s="131"/>
      <c r="TJG1274" s="131"/>
      <c r="TJH1274" s="131"/>
      <c r="TJI1274" s="203"/>
      <c r="TJJ1274" s="203"/>
      <c r="TJK1274" s="203"/>
      <c r="TJL1274" s="357"/>
      <c r="TJM1274" s="357"/>
      <c r="TJN1274" s="262"/>
      <c r="TJO1274" s="262"/>
      <c r="TJP1274" s="262"/>
      <c r="TJQ1274" s="262"/>
      <c r="TJR1274" s="262"/>
      <c r="TJS1274" s="165"/>
      <c r="TJT1274" s="422"/>
      <c r="TJU1274" s="98"/>
      <c r="TJV1274" s="17"/>
      <c r="TJW1274" s="18"/>
      <c r="TJX1274" s="5"/>
      <c r="TJY1274" s="18"/>
      <c r="TJZ1274" s="76"/>
      <c r="TKA1274" s="192"/>
      <c r="TKB1274" s="114"/>
      <c r="TKC1274" s="125"/>
      <c r="TKD1274" s="15"/>
      <c r="TKE1274" s="131"/>
      <c r="TKF1274" s="131"/>
      <c r="TKG1274" s="131"/>
      <c r="TKH1274" s="131"/>
      <c r="TKI1274" s="131"/>
      <c r="TKJ1274" s="131"/>
      <c r="TKK1274" s="131"/>
      <c r="TKL1274" s="131"/>
      <c r="TKM1274" s="203"/>
      <c r="TKN1274" s="203"/>
      <c r="TKO1274" s="203"/>
      <c r="TKP1274" s="357"/>
      <c r="TKQ1274" s="357"/>
      <c r="TKR1274" s="262"/>
      <c r="TKS1274" s="262"/>
      <c r="TKT1274" s="262"/>
      <c r="TKU1274" s="262"/>
      <c r="TKV1274" s="262"/>
      <c r="TKW1274" s="165"/>
      <c r="TKX1274" s="422"/>
      <c r="TKY1274" s="98"/>
      <c r="TKZ1274" s="17"/>
      <c r="TLA1274" s="18"/>
      <c r="TLB1274" s="5"/>
      <c r="TLC1274" s="18"/>
      <c r="TLD1274" s="76"/>
      <c r="TLE1274" s="192"/>
      <c r="TLF1274" s="114"/>
      <c r="TLG1274" s="125"/>
      <c r="TLH1274" s="15"/>
      <c r="TLI1274" s="131"/>
      <c r="TLJ1274" s="131"/>
      <c r="TLK1274" s="131"/>
      <c r="TLL1274" s="131"/>
      <c r="TLM1274" s="131"/>
      <c r="TLN1274" s="131"/>
      <c r="TLO1274" s="131"/>
      <c r="TLP1274" s="131"/>
      <c r="TLQ1274" s="203"/>
      <c r="TLR1274" s="203"/>
      <c r="TLS1274" s="203"/>
      <c r="TLT1274" s="357"/>
      <c r="TLU1274" s="357"/>
      <c r="TLV1274" s="262"/>
      <c r="TLW1274" s="262"/>
      <c r="TLX1274" s="262"/>
      <c r="TLY1274" s="262"/>
      <c r="TLZ1274" s="262"/>
      <c r="TMA1274" s="165"/>
      <c r="TMB1274" s="422"/>
      <c r="TMC1274" s="98"/>
      <c r="TMD1274" s="17"/>
      <c r="TME1274" s="18"/>
      <c r="TMF1274" s="5"/>
      <c r="TMG1274" s="18"/>
      <c r="TMH1274" s="76"/>
      <c r="TMI1274" s="192"/>
      <c r="TMJ1274" s="114"/>
      <c r="TMK1274" s="125"/>
      <c r="TML1274" s="15"/>
      <c r="TMM1274" s="131"/>
      <c r="TMN1274" s="131"/>
      <c r="TMO1274" s="131"/>
      <c r="TMP1274" s="131"/>
      <c r="TMQ1274" s="131"/>
      <c r="TMR1274" s="131"/>
      <c r="TMS1274" s="131"/>
      <c r="TMT1274" s="131"/>
      <c r="TMU1274" s="203"/>
      <c r="TMV1274" s="203"/>
      <c r="TMW1274" s="203"/>
      <c r="TMX1274" s="357"/>
      <c r="TMY1274" s="357"/>
      <c r="TMZ1274" s="262"/>
      <c r="TNA1274" s="262"/>
      <c r="TNB1274" s="262"/>
      <c r="TNC1274" s="262"/>
      <c r="TND1274" s="262"/>
      <c r="TNE1274" s="165"/>
      <c r="TNF1274" s="422"/>
      <c r="TNG1274" s="98"/>
      <c r="TNH1274" s="17"/>
      <c r="TNI1274" s="18"/>
      <c r="TNJ1274" s="5"/>
      <c r="TNK1274" s="18"/>
      <c r="TNL1274" s="76"/>
      <c r="TNM1274" s="192"/>
      <c r="TNN1274" s="114"/>
      <c r="TNO1274" s="125"/>
      <c r="TNP1274" s="15"/>
      <c r="TNQ1274" s="131"/>
      <c r="TNR1274" s="131"/>
      <c r="TNS1274" s="131"/>
      <c r="TNT1274" s="131"/>
      <c r="TNU1274" s="131"/>
      <c r="TNV1274" s="131"/>
      <c r="TNW1274" s="131"/>
      <c r="TNX1274" s="131"/>
      <c r="TNY1274" s="203"/>
      <c r="TNZ1274" s="203"/>
      <c r="TOA1274" s="203"/>
      <c r="TOB1274" s="357"/>
      <c r="TOC1274" s="357"/>
      <c r="TOD1274" s="262"/>
      <c r="TOE1274" s="262"/>
      <c r="TOF1274" s="262"/>
      <c r="TOG1274" s="262"/>
      <c r="TOH1274" s="262"/>
      <c r="TOI1274" s="165"/>
      <c r="TOJ1274" s="422"/>
      <c r="TOK1274" s="98"/>
      <c r="TOL1274" s="17"/>
      <c r="TOM1274" s="18"/>
      <c r="TON1274" s="5"/>
      <c r="TOO1274" s="18"/>
      <c r="TOP1274" s="76"/>
      <c r="TOQ1274" s="192"/>
      <c r="TOR1274" s="114"/>
      <c r="TOS1274" s="125"/>
      <c r="TOT1274" s="15"/>
      <c r="TOU1274" s="131"/>
      <c r="TOV1274" s="131"/>
      <c r="TOW1274" s="131"/>
      <c r="TOX1274" s="131"/>
      <c r="TOY1274" s="131"/>
      <c r="TOZ1274" s="131"/>
      <c r="TPA1274" s="131"/>
      <c r="TPB1274" s="131"/>
      <c r="TPC1274" s="203"/>
      <c r="TPD1274" s="203"/>
      <c r="TPE1274" s="203"/>
      <c r="TPF1274" s="357"/>
      <c r="TPG1274" s="357"/>
      <c r="TPH1274" s="262"/>
      <c r="TPI1274" s="262"/>
      <c r="TPJ1274" s="262"/>
      <c r="TPK1274" s="262"/>
      <c r="TPL1274" s="262"/>
      <c r="TPM1274" s="165"/>
      <c r="TPN1274" s="422"/>
      <c r="TPO1274" s="98"/>
      <c r="TPP1274" s="17"/>
      <c r="TPQ1274" s="18"/>
      <c r="TPR1274" s="5"/>
      <c r="TPS1274" s="18"/>
      <c r="TPT1274" s="76"/>
      <c r="TPU1274" s="192"/>
      <c r="TPV1274" s="114"/>
      <c r="TPW1274" s="125"/>
      <c r="TPX1274" s="15"/>
      <c r="TPY1274" s="131"/>
      <c r="TPZ1274" s="131"/>
      <c r="TQA1274" s="131"/>
      <c r="TQB1274" s="131"/>
      <c r="TQC1274" s="131"/>
      <c r="TQD1274" s="131"/>
      <c r="TQE1274" s="131"/>
      <c r="TQF1274" s="131"/>
      <c r="TQG1274" s="203"/>
      <c r="TQH1274" s="203"/>
      <c r="TQI1274" s="203"/>
      <c r="TQJ1274" s="357"/>
      <c r="TQK1274" s="357"/>
      <c r="TQL1274" s="262"/>
      <c r="TQM1274" s="262"/>
      <c r="TQN1274" s="262"/>
      <c r="TQO1274" s="262"/>
      <c r="TQP1274" s="262"/>
      <c r="TQQ1274" s="165"/>
      <c r="TQR1274" s="422"/>
      <c r="TQS1274" s="98"/>
      <c r="TQT1274" s="17"/>
      <c r="TQU1274" s="18"/>
      <c r="TQV1274" s="5"/>
      <c r="TQW1274" s="18"/>
      <c r="TQX1274" s="76"/>
      <c r="TQY1274" s="192"/>
      <c r="TQZ1274" s="114"/>
      <c r="TRA1274" s="125"/>
      <c r="TRB1274" s="15"/>
      <c r="TRC1274" s="131"/>
      <c r="TRD1274" s="131"/>
      <c r="TRE1274" s="131"/>
      <c r="TRF1274" s="131"/>
      <c r="TRG1274" s="131"/>
      <c r="TRH1274" s="131"/>
      <c r="TRI1274" s="131"/>
      <c r="TRJ1274" s="131"/>
      <c r="TRK1274" s="203"/>
      <c r="TRL1274" s="203"/>
      <c r="TRM1274" s="203"/>
      <c r="TRN1274" s="357"/>
      <c r="TRO1274" s="357"/>
      <c r="TRP1274" s="262"/>
      <c r="TRQ1274" s="262"/>
      <c r="TRR1274" s="262"/>
      <c r="TRS1274" s="262"/>
      <c r="TRT1274" s="262"/>
      <c r="TRU1274" s="165"/>
      <c r="TRV1274" s="422"/>
      <c r="TRW1274" s="98"/>
      <c r="TRX1274" s="17"/>
      <c r="TRY1274" s="18"/>
      <c r="TRZ1274" s="5"/>
      <c r="TSA1274" s="18"/>
      <c r="TSB1274" s="76"/>
      <c r="TSC1274" s="192"/>
      <c r="TSD1274" s="114"/>
      <c r="TSE1274" s="125"/>
      <c r="TSF1274" s="15"/>
      <c r="TSG1274" s="131"/>
      <c r="TSH1274" s="131"/>
      <c r="TSI1274" s="131"/>
      <c r="TSJ1274" s="131"/>
      <c r="TSK1274" s="131"/>
      <c r="TSL1274" s="131"/>
      <c r="TSM1274" s="131"/>
      <c r="TSN1274" s="131"/>
      <c r="TSO1274" s="203"/>
      <c r="TSP1274" s="203"/>
      <c r="TSQ1274" s="203"/>
      <c r="TSR1274" s="357"/>
      <c r="TSS1274" s="357"/>
      <c r="TST1274" s="262"/>
      <c r="TSU1274" s="262"/>
      <c r="TSV1274" s="262"/>
      <c r="TSW1274" s="262"/>
      <c r="TSX1274" s="262"/>
      <c r="TSY1274" s="165"/>
      <c r="TSZ1274" s="422"/>
      <c r="TTA1274" s="98"/>
      <c r="TTB1274" s="17"/>
      <c r="TTC1274" s="18"/>
      <c r="TTD1274" s="5"/>
      <c r="TTE1274" s="18"/>
      <c r="TTF1274" s="76"/>
      <c r="TTG1274" s="192"/>
      <c r="TTH1274" s="114"/>
      <c r="TTI1274" s="125"/>
      <c r="TTJ1274" s="15"/>
      <c r="TTK1274" s="131"/>
      <c r="TTL1274" s="131"/>
      <c r="TTM1274" s="131"/>
      <c r="TTN1274" s="131"/>
      <c r="TTO1274" s="131"/>
      <c r="TTP1274" s="131"/>
      <c r="TTQ1274" s="131"/>
      <c r="TTR1274" s="131"/>
      <c r="TTS1274" s="203"/>
      <c r="TTT1274" s="203"/>
      <c r="TTU1274" s="203"/>
      <c r="TTV1274" s="357"/>
      <c r="TTW1274" s="357"/>
      <c r="TTX1274" s="262"/>
      <c r="TTY1274" s="262"/>
      <c r="TTZ1274" s="262"/>
      <c r="TUA1274" s="262"/>
      <c r="TUB1274" s="262"/>
      <c r="TUC1274" s="165"/>
      <c r="TUD1274" s="422"/>
      <c r="TUE1274" s="98"/>
      <c r="TUF1274" s="17"/>
      <c r="TUG1274" s="18"/>
      <c r="TUH1274" s="5"/>
      <c r="TUI1274" s="18"/>
      <c r="TUJ1274" s="76"/>
      <c r="TUK1274" s="192"/>
      <c r="TUL1274" s="114"/>
      <c r="TUM1274" s="125"/>
      <c r="TUN1274" s="15"/>
      <c r="TUO1274" s="131"/>
      <c r="TUP1274" s="131"/>
      <c r="TUQ1274" s="131"/>
      <c r="TUR1274" s="131"/>
      <c r="TUS1274" s="131"/>
      <c r="TUT1274" s="131"/>
      <c r="TUU1274" s="131"/>
      <c r="TUV1274" s="131"/>
      <c r="TUW1274" s="203"/>
      <c r="TUX1274" s="203"/>
      <c r="TUY1274" s="203"/>
      <c r="TUZ1274" s="357"/>
      <c r="TVA1274" s="357"/>
      <c r="TVB1274" s="262"/>
      <c r="TVC1274" s="262"/>
      <c r="TVD1274" s="262"/>
      <c r="TVE1274" s="262"/>
      <c r="TVF1274" s="262"/>
      <c r="TVG1274" s="165"/>
      <c r="TVH1274" s="422"/>
      <c r="TVI1274" s="98"/>
      <c r="TVJ1274" s="17"/>
      <c r="TVK1274" s="18"/>
      <c r="TVL1274" s="5"/>
      <c r="TVM1274" s="18"/>
      <c r="TVN1274" s="76"/>
      <c r="TVO1274" s="192"/>
      <c r="TVP1274" s="114"/>
      <c r="TVQ1274" s="125"/>
      <c r="TVR1274" s="15"/>
      <c r="TVS1274" s="131"/>
      <c r="TVT1274" s="131"/>
      <c r="TVU1274" s="131"/>
      <c r="TVV1274" s="131"/>
      <c r="TVW1274" s="131"/>
      <c r="TVX1274" s="131"/>
      <c r="TVY1274" s="131"/>
      <c r="TVZ1274" s="131"/>
      <c r="TWA1274" s="203"/>
      <c r="TWB1274" s="203"/>
      <c r="TWC1274" s="203"/>
      <c r="TWD1274" s="357"/>
      <c r="TWE1274" s="357"/>
      <c r="TWF1274" s="262"/>
      <c r="TWG1274" s="262"/>
      <c r="TWH1274" s="262"/>
      <c r="TWI1274" s="262"/>
      <c r="TWJ1274" s="262"/>
      <c r="TWK1274" s="165"/>
      <c r="TWL1274" s="422"/>
      <c r="TWM1274" s="98"/>
      <c r="TWN1274" s="17"/>
      <c r="TWO1274" s="18"/>
      <c r="TWP1274" s="5"/>
      <c r="TWQ1274" s="18"/>
      <c r="TWR1274" s="76"/>
      <c r="TWS1274" s="192"/>
      <c r="TWT1274" s="114"/>
      <c r="TWU1274" s="125"/>
      <c r="TWV1274" s="15"/>
      <c r="TWW1274" s="131"/>
      <c r="TWX1274" s="131"/>
      <c r="TWY1274" s="131"/>
      <c r="TWZ1274" s="131"/>
      <c r="TXA1274" s="131"/>
      <c r="TXB1274" s="131"/>
      <c r="TXC1274" s="131"/>
      <c r="TXD1274" s="131"/>
      <c r="TXE1274" s="203"/>
      <c r="TXF1274" s="203"/>
      <c r="TXG1274" s="203"/>
      <c r="TXH1274" s="357"/>
      <c r="TXI1274" s="357"/>
      <c r="TXJ1274" s="262"/>
      <c r="TXK1274" s="262"/>
      <c r="TXL1274" s="262"/>
      <c r="TXM1274" s="262"/>
      <c r="TXN1274" s="262"/>
      <c r="TXO1274" s="165"/>
      <c r="TXP1274" s="422"/>
      <c r="TXQ1274" s="98"/>
      <c r="TXR1274" s="17"/>
      <c r="TXS1274" s="18"/>
      <c r="TXT1274" s="5"/>
      <c r="TXU1274" s="18"/>
      <c r="TXV1274" s="76"/>
      <c r="TXW1274" s="192"/>
      <c r="TXX1274" s="114"/>
      <c r="TXY1274" s="125"/>
      <c r="TXZ1274" s="15"/>
      <c r="TYA1274" s="131"/>
      <c r="TYB1274" s="131"/>
      <c r="TYC1274" s="131"/>
      <c r="TYD1274" s="131"/>
      <c r="TYE1274" s="131"/>
      <c r="TYF1274" s="131"/>
      <c r="TYG1274" s="131"/>
      <c r="TYH1274" s="131"/>
      <c r="TYI1274" s="203"/>
      <c r="TYJ1274" s="203"/>
      <c r="TYK1274" s="203"/>
      <c r="TYL1274" s="357"/>
      <c r="TYM1274" s="357"/>
      <c r="TYN1274" s="262"/>
      <c r="TYO1274" s="262"/>
      <c r="TYP1274" s="262"/>
      <c r="TYQ1274" s="262"/>
      <c r="TYR1274" s="262"/>
      <c r="TYS1274" s="165"/>
      <c r="TYT1274" s="422"/>
      <c r="TYU1274" s="98"/>
      <c r="TYV1274" s="17"/>
      <c r="TYW1274" s="18"/>
      <c r="TYX1274" s="5"/>
      <c r="TYY1274" s="18"/>
      <c r="TYZ1274" s="76"/>
      <c r="TZA1274" s="192"/>
      <c r="TZB1274" s="114"/>
      <c r="TZC1274" s="125"/>
      <c r="TZD1274" s="15"/>
      <c r="TZE1274" s="131"/>
      <c r="TZF1274" s="131"/>
      <c r="TZG1274" s="131"/>
      <c r="TZH1274" s="131"/>
      <c r="TZI1274" s="131"/>
      <c r="TZJ1274" s="131"/>
      <c r="TZK1274" s="131"/>
      <c r="TZL1274" s="131"/>
      <c r="TZM1274" s="203"/>
      <c r="TZN1274" s="203"/>
      <c r="TZO1274" s="203"/>
      <c r="TZP1274" s="357"/>
      <c r="TZQ1274" s="357"/>
      <c r="TZR1274" s="262"/>
      <c r="TZS1274" s="262"/>
      <c r="TZT1274" s="262"/>
      <c r="TZU1274" s="262"/>
      <c r="TZV1274" s="262"/>
      <c r="TZW1274" s="165"/>
      <c r="TZX1274" s="422"/>
      <c r="TZY1274" s="98"/>
      <c r="TZZ1274" s="17"/>
      <c r="UAA1274" s="18"/>
      <c r="UAB1274" s="5"/>
      <c r="UAC1274" s="18"/>
      <c r="UAD1274" s="76"/>
      <c r="UAE1274" s="192"/>
      <c r="UAF1274" s="114"/>
      <c r="UAG1274" s="125"/>
      <c r="UAH1274" s="15"/>
      <c r="UAI1274" s="131"/>
      <c r="UAJ1274" s="131"/>
      <c r="UAK1274" s="131"/>
      <c r="UAL1274" s="131"/>
      <c r="UAM1274" s="131"/>
      <c r="UAN1274" s="131"/>
      <c r="UAO1274" s="131"/>
      <c r="UAP1274" s="131"/>
      <c r="UAQ1274" s="203"/>
      <c r="UAR1274" s="203"/>
      <c r="UAS1274" s="203"/>
      <c r="UAT1274" s="357"/>
      <c r="UAU1274" s="357"/>
      <c r="UAV1274" s="262"/>
      <c r="UAW1274" s="262"/>
      <c r="UAX1274" s="262"/>
      <c r="UAY1274" s="262"/>
      <c r="UAZ1274" s="262"/>
      <c r="UBA1274" s="165"/>
      <c r="UBB1274" s="422"/>
      <c r="UBC1274" s="98"/>
      <c r="UBD1274" s="17"/>
      <c r="UBE1274" s="18"/>
      <c r="UBF1274" s="5"/>
      <c r="UBG1274" s="18"/>
      <c r="UBH1274" s="76"/>
      <c r="UBI1274" s="192"/>
      <c r="UBJ1274" s="114"/>
      <c r="UBK1274" s="125"/>
      <c r="UBL1274" s="15"/>
      <c r="UBM1274" s="131"/>
      <c r="UBN1274" s="131"/>
      <c r="UBO1274" s="131"/>
      <c r="UBP1274" s="131"/>
      <c r="UBQ1274" s="131"/>
      <c r="UBR1274" s="131"/>
      <c r="UBS1274" s="131"/>
      <c r="UBT1274" s="131"/>
      <c r="UBU1274" s="203"/>
      <c r="UBV1274" s="203"/>
      <c r="UBW1274" s="203"/>
      <c r="UBX1274" s="357"/>
      <c r="UBY1274" s="357"/>
      <c r="UBZ1274" s="262"/>
      <c r="UCA1274" s="262"/>
      <c r="UCB1274" s="262"/>
      <c r="UCC1274" s="262"/>
      <c r="UCD1274" s="262"/>
      <c r="UCE1274" s="165"/>
      <c r="UCF1274" s="422"/>
      <c r="UCG1274" s="98"/>
      <c r="UCH1274" s="17"/>
      <c r="UCI1274" s="18"/>
      <c r="UCJ1274" s="5"/>
      <c r="UCK1274" s="18"/>
      <c r="UCL1274" s="76"/>
      <c r="UCM1274" s="192"/>
      <c r="UCN1274" s="114"/>
      <c r="UCO1274" s="125"/>
      <c r="UCP1274" s="15"/>
      <c r="UCQ1274" s="131"/>
      <c r="UCR1274" s="131"/>
      <c r="UCS1274" s="131"/>
      <c r="UCT1274" s="131"/>
      <c r="UCU1274" s="131"/>
      <c r="UCV1274" s="131"/>
      <c r="UCW1274" s="131"/>
      <c r="UCX1274" s="131"/>
      <c r="UCY1274" s="203"/>
      <c r="UCZ1274" s="203"/>
      <c r="UDA1274" s="203"/>
      <c r="UDB1274" s="357"/>
      <c r="UDC1274" s="357"/>
      <c r="UDD1274" s="262"/>
      <c r="UDE1274" s="262"/>
      <c r="UDF1274" s="262"/>
      <c r="UDG1274" s="262"/>
      <c r="UDH1274" s="262"/>
      <c r="UDI1274" s="165"/>
      <c r="UDJ1274" s="422"/>
      <c r="UDK1274" s="98"/>
      <c r="UDL1274" s="17"/>
      <c r="UDM1274" s="18"/>
      <c r="UDN1274" s="5"/>
      <c r="UDO1274" s="18"/>
      <c r="UDP1274" s="76"/>
      <c r="UDQ1274" s="192"/>
      <c r="UDR1274" s="114"/>
      <c r="UDS1274" s="125"/>
      <c r="UDT1274" s="15"/>
      <c r="UDU1274" s="131"/>
      <c r="UDV1274" s="131"/>
      <c r="UDW1274" s="131"/>
      <c r="UDX1274" s="131"/>
      <c r="UDY1274" s="131"/>
      <c r="UDZ1274" s="131"/>
      <c r="UEA1274" s="131"/>
      <c r="UEB1274" s="131"/>
      <c r="UEC1274" s="203"/>
      <c r="UED1274" s="203"/>
      <c r="UEE1274" s="203"/>
      <c r="UEF1274" s="357"/>
      <c r="UEG1274" s="357"/>
      <c r="UEH1274" s="262"/>
      <c r="UEI1274" s="262"/>
      <c r="UEJ1274" s="262"/>
      <c r="UEK1274" s="262"/>
      <c r="UEL1274" s="262"/>
      <c r="UEM1274" s="165"/>
      <c r="UEN1274" s="422"/>
      <c r="UEO1274" s="98"/>
      <c r="UEP1274" s="17"/>
      <c r="UEQ1274" s="18"/>
      <c r="UER1274" s="5"/>
      <c r="UES1274" s="18"/>
      <c r="UET1274" s="76"/>
      <c r="UEU1274" s="192"/>
      <c r="UEV1274" s="114"/>
      <c r="UEW1274" s="125"/>
      <c r="UEX1274" s="15"/>
      <c r="UEY1274" s="131"/>
      <c r="UEZ1274" s="131"/>
      <c r="UFA1274" s="131"/>
      <c r="UFB1274" s="131"/>
      <c r="UFC1274" s="131"/>
      <c r="UFD1274" s="131"/>
      <c r="UFE1274" s="131"/>
      <c r="UFF1274" s="131"/>
      <c r="UFG1274" s="203"/>
      <c r="UFH1274" s="203"/>
      <c r="UFI1274" s="203"/>
      <c r="UFJ1274" s="357"/>
      <c r="UFK1274" s="357"/>
      <c r="UFL1274" s="262"/>
      <c r="UFM1274" s="262"/>
      <c r="UFN1274" s="262"/>
      <c r="UFO1274" s="262"/>
      <c r="UFP1274" s="262"/>
      <c r="UFQ1274" s="165"/>
      <c r="UFR1274" s="422"/>
      <c r="UFS1274" s="98"/>
      <c r="UFT1274" s="17"/>
      <c r="UFU1274" s="18"/>
      <c r="UFV1274" s="5"/>
      <c r="UFW1274" s="18"/>
      <c r="UFX1274" s="76"/>
      <c r="UFY1274" s="192"/>
      <c r="UFZ1274" s="114"/>
      <c r="UGA1274" s="125"/>
      <c r="UGB1274" s="15"/>
      <c r="UGC1274" s="131"/>
      <c r="UGD1274" s="131"/>
      <c r="UGE1274" s="131"/>
      <c r="UGF1274" s="131"/>
      <c r="UGG1274" s="131"/>
      <c r="UGH1274" s="131"/>
      <c r="UGI1274" s="131"/>
      <c r="UGJ1274" s="131"/>
      <c r="UGK1274" s="203"/>
      <c r="UGL1274" s="203"/>
      <c r="UGM1274" s="203"/>
      <c r="UGN1274" s="357"/>
      <c r="UGO1274" s="357"/>
      <c r="UGP1274" s="262"/>
      <c r="UGQ1274" s="262"/>
      <c r="UGR1274" s="262"/>
      <c r="UGS1274" s="262"/>
      <c r="UGT1274" s="262"/>
      <c r="UGU1274" s="165"/>
      <c r="UGV1274" s="422"/>
      <c r="UGW1274" s="98"/>
      <c r="UGX1274" s="17"/>
      <c r="UGY1274" s="18"/>
      <c r="UGZ1274" s="5"/>
      <c r="UHA1274" s="18"/>
      <c r="UHB1274" s="76"/>
      <c r="UHC1274" s="192"/>
      <c r="UHD1274" s="114"/>
      <c r="UHE1274" s="125"/>
      <c r="UHF1274" s="15"/>
      <c r="UHG1274" s="131"/>
      <c r="UHH1274" s="131"/>
      <c r="UHI1274" s="131"/>
      <c r="UHJ1274" s="131"/>
      <c r="UHK1274" s="131"/>
      <c r="UHL1274" s="131"/>
      <c r="UHM1274" s="131"/>
      <c r="UHN1274" s="131"/>
      <c r="UHO1274" s="203"/>
      <c r="UHP1274" s="203"/>
      <c r="UHQ1274" s="203"/>
      <c r="UHR1274" s="357"/>
      <c r="UHS1274" s="357"/>
      <c r="UHT1274" s="262"/>
      <c r="UHU1274" s="262"/>
      <c r="UHV1274" s="262"/>
      <c r="UHW1274" s="262"/>
      <c r="UHX1274" s="262"/>
      <c r="UHY1274" s="165"/>
      <c r="UHZ1274" s="422"/>
      <c r="UIA1274" s="98"/>
      <c r="UIB1274" s="17"/>
      <c r="UIC1274" s="18"/>
      <c r="UID1274" s="5"/>
      <c r="UIE1274" s="18"/>
      <c r="UIF1274" s="76"/>
      <c r="UIG1274" s="192"/>
      <c r="UIH1274" s="114"/>
      <c r="UII1274" s="125"/>
      <c r="UIJ1274" s="15"/>
      <c r="UIK1274" s="131"/>
      <c r="UIL1274" s="131"/>
      <c r="UIM1274" s="131"/>
      <c r="UIN1274" s="131"/>
      <c r="UIO1274" s="131"/>
      <c r="UIP1274" s="131"/>
      <c r="UIQ1274" s="131"/>
      <c r="UIR1274" s="131"/>
      <c r="UIS1274" s="203"/>
      <c r="UIT1274" s="203"/>
      <c r="UIU1274" s="203"/>
      <c r="UIV1274" s="357"/>
      <c r="UIW1274" s="357"/>
      <c r="UIX1274" s="262"/>
      <c r="UIY1274" s="262"/>
      <c r="UIZ1274" s="262"/>
      <c r="UJA1274" s="262"/>
      <c r="UJB1274" s="262"/>
      <c r="UJC1274" s="165"/>
      <c r="UJD1274" s="422"/>
      <c r="UJE1274" s="98"/>
      <c r="UJF1274" s="17"/>
      <c r="UJG1274" s="18"/>
      <c r="UJH1274" s="5"/>
      <c r="UJI1274" s="18"/>
      <c r="UJJ1274" s="76"/>
      <c r="UJK1274" s="192"/>
      <c r="UJL1274" s="114"/>
      <c r="UJM1274" s="125"/>
      <c r="UJN1274" s="15"/>
      <c r="UJO1274" s="131"/>
      <c r="UJP1274" s="131"/>
      <c r="UJQ1274" s="131"/>
      <c r="UJR1274" s="131"/>
      <c r="UJS1274" s="131"/>
      <c r="UJT1274" s="131"/>
      <c r="UJU1274" s="131"/>
      <c r="UJV1274" s="131"/>
      <c r="UJW1274" s="203"/>
      <c r="UJX1274" s="203"/>
      <c r="UJY1274" s="203"/>
      <c r="UJZ1274" s="357"/>
      <c r="UKA1274" s="357"/>
      <c r="UKB1274" s="262"/>
      <c r="UKC1274" s="262"/>
      <c r="UKD1274" s="262"/>
      <c r="UKE1274" s="262"/>
      <c r="UKF1274" s="262"/>
      <c r="UKG1274" s="165"/>
      <c r="UKH1274" s="422"/>
      <c r="UKI1274" s="98"/>
      <c r="UKJ1274" s="17"/>
      <c r="UKK1274" s="18"/>
      <c r="UKL1274" s="5"/>
      <c r="UKM1274" s="18"/>
      <c r="UKN1274" s="76"/>
      <c r="UKO1274" s="192"/>
      <c r="UKP1274" s="114"/>
      <c r="UKQ1274" s="125"/>
      <c r="UKR1274" s="15"/>
      <c r="UKS1274" s="131"/>
      <c r="UKT1274" s="131"/>
      <c r="UKU1274" s="131"/>
      <c r="UKV1274" s="131"/>
      <c r="UKW1274" s="131"/>
      <c r="UKX1274" s="131"/>
      <c r="UKY1274" s="131"/>
      <c r="UKZ1274" s="131"/>
      <c r="ULA1274" s="203"/>
      <c r="ULB1274" s="203"/>
      <c r="ULC1274" s="203"/>
      <c r="ULD1274" s="357"/>
      <c r="ULE1274" s="357"/>
      <c r="ULF1274" s="262"/>
      <c r="ULG1274" s="262"/>
      <c r="ULH1274" s="262"/>
      <c r="ULI1274" s="262"/>
      <c r="ULJ1274" s="262"/>
      <c r="ULK1274" s="165"/>
      <c r="ULL1274" s="422"/>
      <c r="ULM1274" s="98"/>
      <c r="ULN1274" s="17"/>
      <c r="ULO1274" s="18"/>
      <c r="ULP1274" s="5"/>
      <c r="ULQ1274" s="18"/>
      <c r="ULR1274" s="76"/>
      <c r="ULS1274" s="192"/>
      <c r="ULT1274" s="114"/>
      <c r="ULU1274" s="125"/>
      <c r="ULV1274" s="15"/>
      <c r="ULW1274" s="131"/>
      <c r="ULX1274" s="131"/>
      <c r="ULY1274" s="131"/>
      <c r="ULZ1274" s="131"/>
      <c r="UMA1274" s="131"/>
      <c r="UMB1274" s="131"/>
      <c r="UMC1274" s="131"/>
      <c r="UMD1274" s="131"/>
      <c r="UME1274" s="203"/>
      <c r="UMF1274" s="203"/>
      <c r="UMG1274" s="203"/>
      <c r="UMH1274" s="357"/>
      <c r="UMI1274" s="357"/>
      <c r="UMJ1274" s="262"/>
      <c r="UMK1274" s="262"/>
      <c r="UML1274" s="262"/>
      <c r="UMM1274" s="262"/>
      <c r="UMN1274" s="262"/>
      <c r="UMO1274" s="165"/>
      <c r="UMP1274" s="422"/>
      <c r="UMQ1274" s="98"/>
      <c r="UMR1274" s="17"/>
      <c r="UMS1274" s="18"/>
      <c r="UMT1274" s="5"/>
      <c r="UMU1274" s="18"/>
      <c r="UMV1274" s="76"/>
      <c r="UMW1274" s="192"/>
      <c r="UMX1274" s="114"/>
      <c r="UMY1274" s="125"/>
      <c r="UMZ1274" s="15"/>
      <c r="UNA1274" s="131"/>
      <c r="UNB1274" s="131"/>
      <c r="UNC1274" s="131"/>
      <c r="UND1274" s="131"/>
      <c r="UNE1274" s="131"/>
      <c r="UNF1274" s="131"/>
      <c r="UNG1274" s="131"/>
      <c r="UNH1274" s="131"/>
      <c r="UNI1274" s="203"/>
      <c r="UNJ1274" s="203"/>
      <c r="UNK1274" s="203"/>
      <c r="UNL1274" s="357"/>
      <c r="UNM1274" s="357"/>
      <c r="UNN1274" s="262"/>
      <c r="UNO1274" s="262"/>
      <c r="UNP1274" s="262"/>
      <c r="UNQ1274" s="262"/>
      <c r="UNR1274" s="262"/>
      <c r="UNS1274" s="165"/>
      <c r="UNT1274" s="422"/>
      <c r="UNU1274" s="98"/>
      <c r="UNV1274" s="17"/>
      <c r="UNW1274" s="18"/>
      <c r="UNX1274" s="5"/>
      <c r="UNY1274" s="18"/>
      <c r="UNZ1274" s="76"/>
      <c r="UOA1274" s="192"/>
      <c r="UOB1274" s="114"/>
      <c r="UOC1274" s="125"/>
      <c r="UOD1274" s="15"/>
      <c r="UOE1274" s="131"/>
      <c r="UOF1274" s="131"/>
      <c r="UOG1274" s="131"/>
      <c r="UOH1274" s="131"/>
      <c r="UOI1274" s="131"/>
      <c r="UOJ1274" s="131"/>
      <c r="UOK1274" s="131"/>
      <c r="UOL1274" s="131"/>
      <c r="UOM1274" s="203"/>
      <c r="UON1274" s="203"/>
      <c r="UOO1274" s="203"/>
      <c r="UOP1274" s="357"/>
      <c r="UOQ1274" s="357"/>
      <c r="UOR1274" s="262"/>
      <c r="UOS1274" s="262"/>
      <c r="UOT1274" s="262"/>
      <c r="UOU1274" s="262"/>
      <c r="UOV1274" s="262"/>
      <c r="UOW1274" s="165"/>
      <c r="UOX1274" s="422"/>
      <c r="UOY1274" s="98"/>
      <c r="UOZ1274" s="17"/>
      <c r="UPA1274" s="18"/>
      <c r="UPB1274" s="5"/>
      <c r="UPC1274" s="18"/>
      <c r="UPD1274" s="76"/>
      <c r="UPE1274" s="192"/>
      <c r="UPF1274" s="114"/>
      <c r="UPG1274" s="125"/>
      <c r="UPH1274" s="15"/>
      <c r="UPI1274" s="131"/>
      <c r="UPJ1274" s="131"/>
      <c r="UPK1274" s="131"/>
      <c r="UPL1274" s="131"/>
      <c r="UPM1274" s="131"/>
      <c r="UPN1274" s="131"/>
      <c r="UPO1274" s="131"/>
      <c r="UPP1274" s="131"/>
      <c r="UPQ1274" s="203"/>
      <c r="UPR1274" s="203"/>
      <c r="UPS1274" s="203"/>
      <c r="UPT1274" s="357"/>
      <c r="UPU1274" s="357"/>
      <c r="UPV1274" s="262"/>
      <c r="UPW1274" s="262"/>
      <c r="UPX1274" s="262"/>
      <c r="UPY1274" s="262"/>
      <c r="UPZ1274" s="262"/>
      <c r="UQA1274" s="165"/>
      <c r="UQB1274" s="422"/>
      <c r="UQC1274" s="98"/>
      <c r="UQD1274" s="17"/>
      <c r="UQE1274" s="18"/>
      <c r="UQF1274" s="5"/>
      <c r="UQG1274" s="18"/>
      <c r="UQH1274" s="76"/>
      <c r="UQI1274" s="192"/>
      <c r="UQJ1274" s="114"/>
      <c r="UQK1274" s="125"/>
      <c r="UQL1274" s="15"/>
      <c r="UQM1274" s="131"/>
      <c r="UQN1274" s="131"/>
      <c r="UQO1274" s="131"/>
      <c r="UQP1274" s="131"/>
      <c r="UQQ1274" s="131"/>
      <c r="UQR1274" s="131"/>
      <c r="UQS1274" s="131"/>
      <c r="UQT1274" s="131"/>
      <c r="UQU1274" s="203"/>
      <c r="UQV1274" s="203"/>
      <c r="UQW1274" s="203"/>
      <c r="UQX1274" s="357"/>
      <c r="UQY1274" s="357"/>
      <c r="UQZ1274" s="262"/>
      <c r="URA1274" s="262"/>
      <c r="URB1274" s="262"/>
      <c r="URC1274" s="262"/>
      <c r="URD1274" s="262"/>
      <c r="URE1274" s="165"/>
      <c r="URF1274" s="422"/>
      <c r="URG1274" s="98"/>
      <c r="URH1274" s="17"/>
      <c r="URI1274" s="18"/>
      <c r="URJ1274" s="5"/>
      <c r="URK1274" s="18"/>
      <c r="URL1274" s="76"/>
      <c r="URM1274" s="192"/>
      <c r="URN1274" s="114"/>
      <c r="URO1274" s="125"/>
      <c r="URP1274" s="15"/>
      <c r="URQ1274" s="131"/>
      <c r="URR1274" s="131"/>
      <c r="URS1274" s="131"/>
      <c r="URT1274" s="131"/>
      <c r="URU1274" s="131"/>
      <c r="URV1274" s="131"/>
      <c r="URW1274" s="131"/>
      <c r="URX1274" s="131"/>
      <c r="URY1274" s="203"/>
      <c r="URZ1274" s="203"/>
      <c r="USA1274" s="203"/>
      <c r="USB1274" s="357"/>
      <c r="USC1274" s="357"/>
      <c r="USD1274" s="262"/>
      <c r="USE1274" s="262"/>
      <c r="USF1274" s="262"/>
      <c r="USG1274" s="262"/>
      <c r="USH1274" s="262"/>
      <c r="USI1274" s="165"/>
      <c r="USJ1274" s="422"/>
      <c r="USK1274" s="98"/>
      <c r="USL1274" s="17"/>
      <c r="USM1274" s="18"/>
      <c r="USN1274" s="5"/>
      <c r="USO1274" s="18"/>
      <c r="USP1274" s="76"/>
      <c r="USQ1274" s="192"/>
      <c r="USR1274" s="114"/>
      <c r="USS1274" s="125"/>
      <c r="UST1274" s="15"/>
      <c r="USU1274" s="131"/>
      <c r="USV1274" s="131"/>
      <c r="USW1274" s="131"/>
      <c r="USX1274" s="131"/>
      <c r="USY1274" s="131"/>
      <c r="USZ1274" s="131"/>
      <c r="UTA1274" s="131"/>
      <c r="UTB1274" s="131"/>
      <c r="UTC1274" s="203"/>
      <c r="UTD1274" s="203"/>
      <c r="UTE1274" s="203"/>
      <c r="UTF1274" s="357"/>
      <c r="UTG1274" s="357"/>
      <c r="UTH1274" s="262"/>
      <c r="UTI1274" s="262"/>
      <c r="UTJ1274" s="262"/>
      <c r="UTK1274" s="262"/>
      <c r="UTL1274" s="262"/>
      <c r="UTM1274" s="165"/>
      <c r="UTN1274" s="422"/>
      <c r="UTO1274" s="98"/>
      <c r="UTP1274" s="17"/>
      <c r="UTQ1274" s="18"/>
      <c r="UTR1274" s="5"/>
      <c r="UTS1274" s="18"/>
      <c r="UTT1274" s="76"/>
      <c r="UTU1274" s="192"/>
      <c r="UTV1274" s="114"/>
      <c r="UTW1274" s="125"/>
      <c r="UTX1274" s="15"/>
      <c r="UTY1274" s="131"/>
      <c r="UTZ1274" s="131"/>
      <c r="UUA1274" s="131"/>
      <c r="UUB1274" s="131"/>
      <c r="UUC1274" s="131"/>
      <c r="UUD1274" s="131"/>
      <c r="UUE1274" s="131"/>
      <c r="UUF1274" s="131"/>
      <c r="UUG1274" s="203"/>
      <c r="UUH1274" s="203"/>
      <c r="UUI1274" s="203"/>
      <c r="UUJ1274" s="357"/>
      <c r="UUK1274" s="357"/>
      <c r="UUL1274" s="262"/>
      <c r="UUM1274" s="262"/>
      <c r="UUN1274" s="262"/>
      <c r="UUO1274" s="262"/>
      <c r="UUP1274" s="262"/>
      <c r="UUQ1274" s="165"/>
      <c r="UUR1274" s="422"/>
      <c r="UUS1274" s="98"/>
      <c r="UUT1274" s="17"/>
      <c r="UUU1274" s="18"/>
      <c r="UUV1274" s="5"/>
      <c r="UUW1274" s="18"/>
      <c r="UUX1274" s="76"/>
      <c r="UUY1274" s="192"/>
      <c r="UUZ1274" s="114"/>
      <c r="UVA1274" s="125"/>
      <c r="UVB1274" s="15"/>
      <c r="UVC1274" s="131"/>
      <c r="UVD1274" s="131"/>
      <c r="UVE1274" s="131"/>
      <c r="UVF1274" s="131"/>
      <c r="UVG1274" s="131"/>
      <c r="UVH1274" s="131"/>
      <c r="UVI1274" s="131"/>
      <c r="UVJ1274" s="131"/>
      <c r="UVK1274" s="203"/>
      <c r="UVL1274" s="203"/>
      <c r="UVM1274" s="203"/>
      <c r="UVN1274" s="357"/>
      <c r="UVO1274" s="357"/>
      <c r="UVP1274" s="262"/>
      <c r="UVQ1274" s="262"/>
      <c r="UVR1274" s="262"/>
      <c r="UVS1274" s="262"/>
      <c r="UVT1274" s="262"/>
      <c r="UVU1274" s="165"/>
      <c r="UVV1274" s="422"/>
      <c r="UVW1274" s="98"/>
      <c r="UVX1274" s="17"/>
      <c r="UVY1274" s="18"/>
      <c r="UVZ1274" s="5"/>
      <c r="UWA1274" s="18"/>
      <c r="UWB1274" s="76"/>
      <c r="UWC1274" s="192"/>
      <c r="UWD1274" s="114"/>
      <c r="UWE1274" s="125"/>
      <c r="UWF1274" s="15"/>
      <c r="UWG1274" s="131"/>
      <c r="UWH1274" s="131"/>
      <c r="UWI1274" s="131"/>
      <c r="UWJ1274" s="131"/>
      <c r="UWK1274" s="131"/>
      <c r="UWL1274" s="131"/>
      <c r="UWM1274" s="131"/>
      <c r="UWN1274" s="131"/>
      <c r="UWO1274" s="203"/>
      <c r="UWP1274" s="203"/>
      <c r="UWQ1274" s="203"/>
      <c r="UWR1274" s="357"/>
      <c r="UWS1274" s="357"/>
      <c r="UWT1274" s="262"/>
      <c r="UWU1274" s="262"/>
      <c r="UWV1274" s="262"/>
      <c r="UWW1274" s="262"/>
      <c r="UWX1274" s="262"/>
      <c r="UWY1274" s="165"/>
      <c r="UWZ1274" s="422"/>
      <c r="UXA1274" s="98"/>
      <c r="UXB1274" s="17"/>
      <c r="UXC1274" s="18"/>
      <c r="UXD1274" s="5"/>
      <c r="UXE1274" s="18"/>
      <c r="UXF1274" s="76"/>
      <c r="UXG1274" s="192"/>
      <c r="UXH1274" s="114"/>
      <c r="UXI1274" s="125"/>
      <c r="UXJ1274" s="15"/>
      <c r="UXK1274" s="131"/>
      <c r="UXL1274" s="131"/>
      <c r="UXM1274" s="131"/>
      <c r="UXN1274" s="131"/>
      <c r="UXO1274" s="131"/>
      <c r="UXP1274" s="131"/>
      <c r="UXQ1274" s="131"/>
      <c r="UXR1274" s="131"/>
      <c r="UXS1274" s="203"/>
      <c r="UXT1274" s="203"/>
      <c r="UXU1274" s="203"/>
      <c r="UXV1274" s="357"/>
      <c r="UXW1274" s="357"/>
      <c r="UXX1274" s="262"/>
      <c r="UXY1274" s="262"/>
      <c r="UXZ1274" s="262"/>
      <c r="UYA1274" s="262"/>
      <c r="UYB1274" s="262"/>
      <c r="UYC1274" s="165"/>
      <c r="UYD1274" s="422"/>
      <c r="UYE1274" s="98"/>
      <c r="UYF1274" s="17"/>
      <c r="UYG1274" s="18"/>
      <c r="UYH1274" s="5"/>
      <c r="UYI1274" s="18"/>
      <c r="UYJ1274" s="76"/>
      <c r="UYK1274" s="192"/>
      <c r="UYL1274" s="114"/>
      <c r="UYM1274" s="125"/>
      <c r="UYN1274" s="15"/>
      <c r="UYO1274" s="131"/>
      <c r="UYP1274" s="131"/>
      <c r="UYQ1274" s="131"/>
      <c r="UYR1274" s="131"/>
      <c r="UYS1274" s="131"/>
      <c r="UYT1274" s="131"/>
      <c r="UYU1274" s="131"/>
      <c r="UYV1274" s="131"/>
      <c r="UYW1274" s="203"/>
      <c r="UYX1274" s="203"/>
      <c r="UYY1274" s="203"/>
      <c r="UYZ1274" s="357"/>
      <c r="UZA1274" s="357"/>
      <c r="UZB1274" s="262"/>
      <c r="UZC1274" s="262"/>
      <c r="UZD1274" s="262"/>
      <c r="UZE1274" s="262"/>
      <c r="UZF1274" s="262"/>
      <c r="UZG1274" s="165"/>
      <c r="UZH1274" s="422"/>
      <c r="UZI1274" s="98"/>
      <c r="UZJ1274" s="17"/>
      <c r="UZK1274" s="18"/>
      <c r="UZL1274" s="5"/>
      <c r="UZM1274" s="18"/>
      <c r="UZN1274" s="76"/>
      <c r="UZO1274" s="192"/>
      <c r="UZP1274" s="114"/>
      <c r="UZQ1274" s="125"/>
      <c r="UZR1274" s="15"/>
      <c r="UZS1274" s="131"/>
      <c r="UZT1274" s="131"/>
      <c r="UZU1274" s="131"/>
      <c r="UZV1274" s="131"/>
      <c r="UZW1274" s="131"/>
      <c r="UZX1274" s="131"/>
      <c r="UZY1274" s="131"/>
      <c r="UZZ1274" s="131"/>
      <c r="VAA1274" s="203"/>
      <c r="VAB1274" s="203"/>
      <c r="VAC1274" s="203"/>
      <c r="VAD1274" s="357"/>
      <c r="VAE1274" s="357"/>
      <c r="VAF1274" s="262"/>
      <c r="VAG1274" s="262"/>
      <c r="VAH1274" s="262"/>
      <c r="VAI1274" s="262"/>
      <c r="VAJ1274" s="262"/>
      <c r="VAK1274" s="165"/>
      <c r="VAL1274" s="422"/>
      <c r="VAM1274" s="98"/>
      <c r="VAN1274" s="17"/>
      <c r="VAO1274" s="18"/>
      <c r="VAP1274" s="5"/>
      <c r="VAQ1274" s="18"/>
      <c r="VAR1274" s="76"/>
      <c r="VAS1274" s="192"/>
      <c r="VAT1274" s="114"/>
      <c r="VAU1274" s="125"/>
      <c r="VAV1274" s="15"/>
      <c r="VAW1274" s="131"/>
      <c r="VAX1274" s="131"/>
      <c r="VAY1274" s="131"/>
      <c r="VAZ1274" s="131"/>
      <c r="VBA1274" s="131"/>
      <c r="VBB1274" s="131"/>
      <c r="VBC1274" s="131"/>
      <c r="VBD1274" s="131"/>
      <c r="VBE1274" s="203"/>
      <c r="VBF1274" s="203"/>
      <c r="VBG1274" s="203"/>
      <c r="VBH1274" s="357"/>
      <c r="VBI1274" s="357"/>
      <c r="VBJ1274" s="262"/>
      <c r="VBK1274" s="262"/>
      <c r="VBL1274" s="262"/>
      <c r="VBM1274" s="262"/>
      <c r="VBN1274" s="262"/>
      <c r="VBO1274" s="165"/>
      <c r="VBP1274" s="422"/>
      <c r="VBQ1274" s="98"/>
      <c r="VBR1274" s="17"/>
      <c r="VBS1274" s="18"/>
      <c r="VBT1274" s="5"/>
      <c r="VBU1274" s="18"/>
      <c r="VBV1274" s="76"/>
      <c r="VBW1274" s="192"/>
      <c r="VBX1274" s="114"/>
      <c r="VBY1274" s="125"/>
      <c r="VBZ1274" s="15"/>
      <c r="VCA1274" s="131"/>
      <c r="VCB1274" s="131"/>
      <c r="VCC1274" s="131"/>
      <c r="VCD1274" s="131"/>
      <c r="VCE1274" s="131"/>
      <c r="VCF1274" s="131"/>
      <c r="VCG1274" s="131"/>
      <c r="VCH1274" s="131"/>
      <c r="VCI1274" s="203"/>
      <c r="VCJ1274" s="203"/>
      <c r="VCK1274" s="203"/>
      <c r="VCL1274" s="357"/>
      <c r="VCM1274" s="357"/>
      <c r="VCN1274" s="262"/>
      <c r="VCO1274" s="262"/>
      <c r="VCP1274" s="262"/>
      <c r="VCQ1274" s="262"/>
      <c r="VCR1274" s="262"/>
      <c r="VCS1274" s="165"/>
      <c r="VCT1274" s="422"/>
      <c r="VCU1274" s="98"/>
      <c r="VCV1274" s="17"/>
      <c r="VCW1274" s="18"/>
      <c r="VCX1274" s="5"/>
      <c r="VCY1274" s="18"/>
      <c r="VCZ1274" s="76"/>
      <c r="VDA1274" s="192"/>
      <c r="VDB1274" s="114"/>
      <c r="VDC1274" s="125"/>
      <c r="VDD1274" s="15"/>
      <c r="VDE1274" s="131"/>
      <c r="VDF1274" s="131"/>
      <c r="VDG1274" s="131"/>
      <c r="VDH1274" s="131"/>
      <c r="VDI1274" s="131"/>
      <c r="VDJ1274" s="131"/>
      <c r="VDK1274" s="131"/>
      <c r="VDL1274" s="131"/>
      <c r="VDM1274" s="203"/>
      <c r="VDN1274" s="203"/>
      <c r="VDO1274" s="203"/>
      <c r="VDP1274" s="357"/>
      <c r="VDQ1274" s="357"/>
      <c r="VDR1274" s="262"/>
      <c r="VDS1274" s="262"/>
      <c r="VDT1274" s="262"/>
      <c r="VDU1274" s="262"/>
      <c r="VDV1274" s="262"/>
      <c r="VDW1274" s="165"/>
      <c r="VDX1274" s="422"/>
      <c r="VDY1274" s="98"/>
      <c r="VDZ1274" s="17"/>
      <c r="VEA1274" s="18"/>
      <c r="VEB1274" s="5"/>
      <c r="VEC1274" s="18"/>
      <c r="VED1274" s="76"/>
      <c r="VEE1274" s="192"/>
      <c r="VEF1274" s="114"/>
      <c r="VEG1274" s="125"/>
      <c r="VEH1274" s="15"/>
      <c r="VEI1274" s="131"/>
      <c r="VEJ1274" s="131"/>
      <c r="VEK1274" s="131"/>
      <c r="VEL1274" s="131"/>
      <c r="VEM1274" s="131"/>
      <c r="VEN1274" s="131"/>
      <c r="VEO1274" s="131"/>
      <c r="VEP1274" s="131"/>
      <c r="VEQ1274" s="203"/>
      <c r="VER1274" s="203"/>
      <c r="VES1274" s="203"/>
      <c r="VET1274" s="357"/>
      <c r="VEU1274" s="357"/>
      <c r="VEV1274" s="262"/>
      <c r="VEW1274" s="262"/>
      <c r="VEX1274" s="262"/>
      <c r="VEY1274" s="262"/>
      <c r="VEZ1274" s="262"/>
      <c r="VFA1274" s="165"/>
      <c r="VFB1274" s="422"/>
      <c r="VFC1274" s="98"/>
      <c r="VFD1274" s="17"/>
      <c r="VFE1274" s="18"/>
      <c r="VFF1274" s="5"/>
      <c r="VFG1274" s="18"/>
      <c r="VFH1274" s="76"/>
      <c r="VFI1274" s="192"/>
      <c r="VFJ1274" s="114"/>
      <c r="VFK1274" s="125"/>
      <c r="VFL1274" s="15"/>
      <c r="VFM1274" s="131"/>
      <c r="VFN1274" s="131"/>
      <c r="VFO1274" s="131"/>
      <c r="VFP1274" s="131"/>
      <c r="VFQ1274" s="131"/>
      <c r="VFR1274" s="131"/>
      <c r="VFS1274" s="131"/>
      <c r="VFT1274" s="131"/>
      <c r="VFU1274" s="203"/>
      <c r="VFV1274" s="203"/>
      <c r="VFW1274" s="203"/>
      <c r="VFX1274" s="357"/>
      <c r="VFY1274" s="357"/>
      <c r="VFZ1274" s="262"/>
      <c r="VGA1274" s="262"/>
      <c r="VGB1274" s="262"/>
      <c r="VGC1274" s="262"/>
      <c r="VGD1274" s="262"/>
      <c r="VGE1274" s="165"/>
      <c r="VGF1274" s="422"/>
      <c r="VGG1274" s="98"/>
      <c r="VGH1274" s="17"/>
      <c r="VGI1274" s="18"/>
      <c r="VGJ1274" s="5"/>
      <c r="VGK1274" s="18"/>
      <c r="VGL1274" s="76"/>
      <c r="VGM1274" s="192"/>
      <c r="VGN1274" s="114"/>
      <c r="VGO1274" s="125"/>
      <c r="VGP1274" s="15"/>
      <c r="VGQ1274" s="131"/>
      <c r="VGR1274" s="131"/>
      <c r="VGS1274" s="131"/>
      <c r="VGT1274" s="131"/>
      <c r="VGU1274" s="131"/>
      <c r="VGV1274" s="131"/>
      <c r="VGW1274" s="131"/>
      <c r="VGX1274" s="131"/>
      <c r="VGY1274" s="203"/>
      <c r="VGZ1274" s="203"/>
      <c r="VHA1274" s="203"/>
      <c r="VHB1274" s="357"/>
      <c r="VHC1274" s="357"/>
      <c r="VHD1274" s="262"/>
      <c r="VHE1274" s="262"/>
      <c r="VHF1274" s="262"/>
      <c r="VHG1274" s="262"/>
      <c r="VHH1274" s="262"/>
      <c r="VHI1274" s="165"/>
      <c r="VHJ1274" s="422"/>
      <c r="VHK1274" s="98"/>
      <c r="VHL1274" s="17"/>
      <c r="VHM1274" s="18"/>
      <c r="VHN1274" s="5"/>
      <c r="VHO1274" s="18"/>
      <c r="VHP1274" s="76"/>
      <c r="VHQ1274" s="192"/>
      <c r="VHR1274" s="114"/>
      <c r="VHS1274" s="125"/>
      <c r="VHT1274" s="15"/>
      <c r="VHU1274" s="131"/>
      <c r="VHV1274" s="131"/>
      <c r="VHW1274" s="131"/>
      <c r="VHX1274" s="131"/>
      <c r="VHY1274" s="131"/>
      <c r="VHZ1274" s="131"/>
      <c r="VIA1274" s="131"/>
      <c r="VIB1274" s="131"/>
      <c r="VIC1274" s="203"/>
      <c r="VID1274" s="203"/>
      <c r="VIE1274" s="203"/>
      <c r="VIF1274" s="357"/>
      <c r="VIG1274" s="357"/>
      <c r="VIH1274" s="262"/>
      <c r="VII1274" s="262"/>
      <c r="VIJ1274" s="262"/>
      <c r="VIK1274" s="262"/>
      <c r="VIL1274" s="262"/>
      <c r="VIM1274" s="165"/>
      <c r="VIN1274" s="422"/>
      <c r="VIO1274" s="98"/>
      <c r="VIP1274" s="17"/>
      <c r="VIQ1274" s="18"/>
      <c r="VIR1274" s="5"/>
      <c r="VIS1274" s="18"/>
      <c r="VIT1274" s="76"/>
      <c r="VIU1274" s="192"/>
      <c r="VIV1274" s="114"/>
      <c r="VIW1274" s="125"/>
      <c r="VIX1274" s="15"/>
      <c r="VIY1274" s="131"/>
      <c r="VIZ1274" s="131"/>
      <c r="VJA1274" s="131"/>
      <c r="VJB1274" s="131"/>
      <c r="VJC1274" s="131"/>
      <c r="VJD1274" s="131"/>
      <c r="VJE1274" s="131"/>
      <c r="VJF1274" s="131"/>
      <c r="VJG1274" s="203"/>
      <c r="VJH1274" s="203"/>
      <c r="VJI1274" s="203"/>
      <c r="VJJ1274" s="357"/>
      <c r="VJK1274" s="357"/>
      <c r="VJL1274" s="262"/>
      <c r="VJM1274" s="262"/>
      <c r="VJN1274" s="262"/>
      <c r="VJO1274" s="262"/>
      <c r="VJP1274" s="262"/>
      <c r="VJQ1274" s="165"/>
      <c r="VJR1274" s="422"/>
      <c r="VJS1274" s="98"/>
      <c r="VJT1274" s="17"/>
      <c r="VJU1274" s="18"/>
      <c r="VJV1274" s="5"/>
      <c r="VJW1274" s="18"/>
      <c r="VJX1274" s="76"/>
      <c r="VJY1274" s="192"/>
      <c r="VJZ1274" s="114"/>
      <c r="VKA1274" s="125"/>
      <c r="VKB1274" s="15"/>
      <c r="VKC1274" s="131"/>
      <c r="VKD1274" s="131"/>
      <c r="VKE1274" s="131"/>
      <c r="VKF1274" s="131"/>
      <c r="VKG1274" s="131"/>
      <c r="VKH1274" s="131"/>
      <c r="VKI1274" s="131"/>
      <c r="VKJ1274" s="131"/>
      <c r="VKK1274" s="203"/>
      <c r="VKL1274" s="203"/>
      <c r="VKM1274" s="203"/>
      <c r="VKN1274" s="357"/>
      <c r="VKO1274" s="357"/>
      <c r="VKP1274" s="262"/>
      <c r="VKQ1274" s="262"/>
      <c r="VKR1274" s="262"/>
      <c r="VKS1274" s="262"/>
      <c r="VKT1274" s="262"/>
      <c r="VKU1274" s="165"/>
      <c r="VKV1274" s="422"/>
      <c r="VKW1274" s="98"/>
      <c r="VKX1274" s="17"/>
      <c r="VKY1274" s="18"/>
      <c r="VKZ1274" s="5"/>
      <c r="VLA1274" s="18"/>
      <c r="VLB1274" s="76"/>
      <c r="VLC1274" s="192"/>
      <c r="VLD1274" s="114"/>
      <c r="VLE1274" s="125"/>
      <c r="VLF1274" s="15"/>
      <c r="VLG1274" s="131"/>
      <c r="VLH1274" s="131"/>
      <c r="VLI1274" s="131"/>
      <c r="VLJ1274" s="131"/>
      <c r="VLK1274" s="131"/>
      <c r="VLL1274" s="131"/>
      <c r="VLM1274" s="131"/>
      <c r="VLN1274" s="131"/>
      <c r="VLO1274" s="203"/>
      <c r="VLP1274" s="203"/>
      <c r="VLQ1274" s="203"/>
      <c r="VLR1274" s="357"/>
      <c r="VLS1274" s="357"/>
      <c r="VLT1274" s="262"/>
      <c r="VLU1274" s="262"/>
      <c r="VLV1274" s="262"/>
      <c r="VLW1274" s="262"/>
      <c r="VLX1274" s="262"/>
      <c r="VLY1274" s="165"/>
      <c r="VLZ1274" s="422"/>
      <c r="VMA1274" s="98"/>
      <c r="VMB1274" s="17"/>
      <c r="VMC1274" s="18"/>
      <c r="VMD1274" s="5"/>
      <c r="VME1274" s="18"/>
      <c r="VMF1274" s="76"/>
      <c r="VMG1274" s="192"/>
      <c r="VMH1274" s="114"/>
      <c r="VMI1274" s="125"/>
      <c r="VMJ1274" s="15"/>
      <c r="VMK1274" s="131"/>
      <c r="VML1274" s="131"/>
      <c r="VMM1274" s="131"/>
      <c r="VMN1274" s="131"/>
      <c r="VMO1274" s="131"/>
      <c r="VMP1274" s="131"/>
      <c r="VMQ1274" s="131"/>
      <c r="VMR1274" s="131"/>
      <c r="VMS1274" s="203"/>
      <c r="VMT1274" s="203"/>
      <c r="VMU1274" s="203"/>
      <c r="VMV1274" s="357"/>
      <c r="VMW1274" s="357"/>
      <c r="VMX1274" s="262"/>
      <c r="VMY1274" s="262"/>
      <c r="VMZ1274" s="262"/>
      <c r="VNA1274" s="262"/>
      <c r="VNB1274" s="262"/>
      <c r="VNC1274" s="165"/>
      <c r="VND1274" s="422"/>
      <c r="VNE1274" s="98"/>
      <c r="VNF1274" s="17"/>
      <c r="VNG1274" s="18"/>
      <c r="VNH1274" s="5"/>
      <c r="VNI1274" s="18"/>
      <c r="VNJ1274" s="76"/>
      <c r="VNK1274" s="192"/>
      <c r="VNL1274" s="114"/>
      <c r="VNM1274" s="125"/>
      <c r="VNN1274" s="15"/>
      <c r="VNO1274" s="131"/>
      <c r="VNP1274" s="131"/>
      <c r="VNQ1274" s="131"/>
      <c r="VNR1274" s="131"/>
      <c r="VNS1274" s="131"/>
      <c r="VNT1274" s="131"/>
      <c r="VNU1274" s="131"/>
      <c r="VNV1274" s="131"/>
      <c r="VNW1274" s="203"/>
      <c r="VNX1274" s="203"/>
      <c r="VNY1274" s="203"/>
      <c r="VNZ1274" s="357"/>
      <c r="VOA1274" s="357"/>
      <c r="VOB1274" s="262"/>
      <c r="VOC1274" s="262"/>
      <c r="VOD1274" s="262"/>
      <c r="VOE1274" s="262"/>
      <c r="VOF1274" s="262"/>
      <c r="VOG1274" s="165"/>
      <c r="VOH1274" s="422"/>
      <c r="VOI1274" s="98"/>
      <c r="VOJ1274" s="17"/>
      <c r="VOK1274" s="18"/>
      <c r="VOL1274" s="5"/>
      <c r="VOM1274" s="18"/>
      <c r="VON1274" s="76"/>
      <c r="VOO1274" s="192"/>
      <c r="VOP1274" s="114"/>
      <c r="VOQ1274" s="125"/>
      <c r="VOR1274" s="15"/>
      <c r="VOS1274" s="131"/>
      <c r="VOT1274" s="131"/>
      <c r="VOU1274" s="131"/>
      <c r="VOV1274" s="131"/>
      <c r="VOW1274" s="131"/>
      <c r="VOX1274" s="131"/>
      <c r="VOY1274" s="131"/>
      <c r="VOZ1274" s="131"/>
      <c r="VPA1274" s="203"/>
      <c r="VPB1274" s="203"/>
      <c r="VPC1274" s="203"/>
      <c r="VPD1274" s="357"/>
      <c r="VPE1274" s="357"/>
      <c r="VPF1274" s="262"/>
      <c r="VPG1274" s="262"/>
      <c r="VPH1274" s="262"/>
      <c r="VPI1274" s="262"/>
      <c r="VPJ1274" s="262"/>
      <c r="VPK1274" s="165"/>
      <c r="VPL1274" s="422"/>
      <c r="VPM1274" s="98"/>
      <c r="VPN1274" s="17"/>
      <c r="VPO1274" s="18"/>
      <c r="VPP1274" s="5"/>
      <c r="VPQ1274" s="18"/>
      <c r="VPR1274" s="76"/>
      <c r="VPS1274" s="192"/>
      <c r="VPT1274" s="114"/>
      <c r="VPU1274" s="125"/>
      <c r="VPV1274" s="15"/>
      <c r="VPW1274" s="131"/>
      <c r="VPX1274" s="131"/>
      <c r="VPY1274" s="131"/>
      <c r="VPZ1274" s="131"/>
      <c r="VQA1274" s="131"/>
      <c r="VQB1274" s="131"/>
      <c r="VQC1274" s="131"/>
      <c r="VQD1274" s="131"/>
      <c r="VQE1274" s="203"/>
      <c r="VQF1274" s="203"/>
      <c r="VQG1274" s="203"/>
      <c r="VQH1274" s="357"/>
      <c r="VQI1274" s="357"/>
      <c r="VQJ1274" s="262"/>
      <c r="VQK1274" s="262"/>
      <c r="VQL1274" s="262"/>
      <c r="VQM1274" s="262"/>
      <c r="VQN1274" s="262"/>
      <c r="VQO1274" s="165"/>
      <c r="VQP1274" s="422"/>
      <c r="VQQ1274" s="98"/>
      <c r="VQR1274" s="17"/>
      <c r="VQS1274" s="18"/>
      <c r="VQT1274" s="5"/>
      <c r="VQU1274" s="18"/>
      <c r="VQV1274" s="76"/>
      <c r="VQW1274" s="192"/>
      <c r="VQX1274" s="114"/>
      <c r="VQY1274" s="125"/>
      <c r="VQZ1274" s="15"/>
      <c r="VRA1274" s="131"/>
      <c r="VRB1274" s="131"/>
      <c r="VRC1274" s="131"/>
      <c r="VRD1274" s="131"/>
      <c r="VRE1274" s="131"/>
      <c r="VRF1274" s="131"/>
      <c r="VRG1274" s="131"/>
      <c r="VRH1274" s="131"/>
      <c r="VRI1274" s="203"/>
      <c r="VRJ1274" s="203"/>
      <c r="VRK1274" s="203"/>
      <c r="VRL1274" s="357"/>
      <c r="VRM1274" s="357"/>
      <c r="VRN1274" s="262"/>
      <c r="VRO1274" s="262"/>
      <c r="VRP1274" s="262"/>
      <c r="VRQ1274" s="262"/>
      <c r="VRR1274" s="262"/>
      <c r="VRS1274" s="165"/>
      <c r="VRT1274" s="422"/>
      <c r="VRU1274" s="98"/>
      <c r="VRV1274" s="17"/>
      <c r="VRW1274" s="18"/>
      <c r="VRX1274" s="5"/>
      <c r="VRY1274" s="18"/>
      <c r="VRZ1274" s="76"/>
      <c r="VSA1274" s="192"/>
      <c r="VSB1274" s="114"/>
      <c r="VSC1274" s="125"/>
      <c r="VSD1274" s="15"/>
      <c r="VSE1274" s="131"/>
      <c r="VSF1274" s="131"/>
      <c r="VSG1274" s="131"/>
      <c r="VSH1274" s="131"/>
      <c r="VSI1274" s="131"/>
      <c r="VSJ1274" s="131"/>
      <c r="VSK1274" s="131"/>
      <c r="VSL1274" s="131"/>
      <c r="VSM1274" s="203"/>
      <c r="VSN1274" s="203"/>
      <c r="VSO1274" s="203"/>
      <c r="VSP1274" s="357"/>
      <c r="VSQ1274" s="357"/>
      <c r="VSR1274" s="262"/>
      <c r="VSS1274" s="262"/>
      <c r="VST1274" s="262"/>
      <c r="VSU1274" s="262"/>
      <c r="VSV1274" s="262"/>
      <c r="VSW1274" s="165"/>
      <c r="VSX1274" s="422"/>
      <c r="VSY1274" s="98"/>
      <c r="VSZ1274" s="17"/>
      <c r="VTA1274" s="18"/>
      <c r="VTB1274" s="5"/>
      <c r="VTC1274" s="18"/>
      <c r="VTD1274" s="76"/>
      <c r="VTE1274" s="192"/>
      <c r="VTF1274" s="114"/>
      <c r="VTG1274" s="125"/>
      <c r="VTH1274" s="15"/>
      <c r="VTI1274" s="131"/>
      <c r="VTJ1274" s="131"/>
      <c r="VTK1274" s="131"/>
      <c r="VTL1274" s="131"/>
      <c r="VTM1274" s="131"/>
      <c r="VTN1274" s="131"/>
      <c r="VTO1274" s="131"/>
      <c r="VTP1274" s="131"/>
      <c r="VTQ1274" s="203"/>
      <c r="VTR1274" s="203"/>
      <c r="VTS1274" s="203"/>
      <c r="VTT1274" s="357"/>
      <c r="VTU1274" s="357"/>
      <c r="VTV1274" s="262"/>
      <c r="VTW1274" s="262"/>
      <c r="VTX1274" s="262"/>
      <c r="VTY1274" s="262"/>
      <c r="VTZ1274" s="262"/>
      <c r="VUA1274" s="165"/>
      <c r="VUB1274" s="422"/>
      <c r="VUC1274" s="98"/>
      <c r="VUD1274" s="17"/>
      <c r="VUE1274" s="18"/>
      <c r="VUF1274" s="5"/>
      <c r="VUG1274" s="18"/>
      <c r="VUH1274" s="76"/>
      <c r="VUI1274" s="192"/>
      <c r="VUJ1274" s="114"/>
      <c r="VUK1274" s="125"/>
      <c r="VUL1274" s="15"/>
      <c r="VUM1274" s="131"/>
      <c r="VUN1274" s="131"/>
      <c r="VUO1274" s="131"/>
      <c r="VUP1274" s="131"/>
      <c r="VUQ1274" s="131"/>
      <c r="VUR1274" s="131"/>
      <c r="VUS1274" s="131"/>
      <c r="VUT1274" s="131"/>
      <c r="VUU1274" s="203"/>
      <c r="VUV1274" s="203"/>
      <c r="VUW1274" s="203"/>
      <c r="VUX1274" s="357"/>
      <c r="VUY1274" s="357"/>
      <c r="VUZ1274" s="262"/>
      <c r="VVA1274" s="262"/>
      <c r="VVB1274" s="262"/>
      <c r="VVC1274" s="262"/>
      <c r="VVD1274" s="262"/>
      <c r="VVE1274" s="165"/>
      <c r="VVF1274" s="422"/>
      <c r="VVG1274" s="98"/>
      <c r="VVH1274" s="17"/>
      <c r="VVI1274" s="18"/>
      <c r="VVJ1274" s="5"/>
      <c r="VVK1274" s="18"/>
      <c r="VVL1274" s="76"/>
      <c r="VVM1274" s="192"/>
      <c r="VVN1274" s="114"/>
      <c r="VVO1274" s="125"/>
      <c r="VVP1274" s="15"/>
      <c r="VVQ1274" s="131"/>
      <c r="VVR1274" s="131"/>
      <c r="VVS1274" s="131"/>
      <c r="VVT1274" s="131"/>
      <c r="VVU1274" s="131"/>
      <c r="VVV1274" s="131"/>
      <c r="VVW1274" s="131"/>
      <c r="VVX1274" s="131"/>
      <c r="VVY1274" s="203"/>
      <c r="VVZ1274" s="203"/>
      <c r="VWA1274" s="203"/>
      <c r="VWB1274" s="357"/>
      <c r="VWC1274" s="357"/>
      <c r="VWD1274" s="262"/>
      <c r="VWE1274" s="262"/>
      <c r="VWF1274" s="262"/>
      <c r="VWG1274" s="262"/>
      <c r="VWH1274" s="262"/>
      <c r="VWI1274" s="165"/>
      <c r="VWJ1274" s="422"/>
      <c r="VWK1274" s="98"/>
      <c r="VWL1274" s="17"/>
      <c r="VWM1274" s="18"/>
      <c r="VWN1274" s="5"/>
      <c r="VWO1274" s="18"/>
      <c r="VWP1274" s="76"/>
      <c r="VWQ1274" s="192"/>
      <c r="VWR1274" s="114"/>
      <c r="VWS1274" s="125"/>
      <c r="VWT1274" s="15"/>
      <c r="VWU1274" s="131"/>
      <c r="VWV1274" s="131"/>
      <c r="VWW1274" s="131"/>
      <c r="VWX1274" s="131"/>
      <c r="VWY1274" s="131"/>
      <c r="VWZ1274" s="131"/>
      <c r="VXA1274" s="131"/>
      <c r="VXB1274" s="131"/>
      <c r="VXC1274" s="203"/>
      <c r="VXD1274" s="203"/>
      <c r="VXE1274" s="203"/>
      <c r="VXF1274" s="357"/>
      <c r="VXG1274" s="357"/>
      <c r="VXH1274" s="262"/>
      <c r="VXI1274" s="262"/>
      <c r="VXJ1274" s="262"/>
      <c r="VXK1274" s="262"/>
      <c r="VXL1274" s="262"/>
      <c r="VXM1274" s="165"/>
      <c r="VXN1274" s="422"/>
      <c r="VXO1274" s="98"/>
      <c r="VXP1274" s="17"/>
      <c r="VXQ1274" s="18"/>
      <c r="VXR1274" s="5"/>
      <c r="VXS1274" s="18"/>
      <c r="VXT1274" s="76"/>
      <c r="VXU1274" s="192"/>
      <c r="VXV1274" s="114"/>
      <c r="VXW1274" s="125"/>
      <c r="VXX1274" s="15"/>
      <c r="VXY1274" s="131"/>
      <c r="VXZ1274" s="131"/>
      <c r="VYA1274" s="131"/>
      <c r="VYB1274" s="131"/>
      <c r="VYC1274" s="131"/>
      <c r="VYD1274" s="131"/>
      <c r="VYE1274" s="131"/>
      <c r="VYF1274" s="131"/>
      <c r="VYG1274" s="203"/>
      <c r="VYH1274" s="203"/>
      <c r="VYI1274" s="203"/>
      <c r="VYJ1274" s="357"/>
      <c r="VYK1274" s="357"/>
      <c r="VYL1274" s="262"/>
      <c r="VYM1274" s="262"/>
      <c r="VYN1274" s="262"/>
      <c r="VYO1274" s="262"/>
      <c r="VYP1274" s="262"/>
      <c r="VYQ1274" s="165"/>
      <c r="VYR1274" s="422"/>
      <c r="VYS1274" s="98"/>
      <c r="VYT1274" s="17"/>
      <c r="VYU1274" s="18"/>
      <c r="VYV1274" s="5"/>
      <c r="VYW1274" s="18"/>
      <c r="VYX1274" s="76"/>
      <c r="VYY1274" s="192"/>
      <c r="VYZ1274" s="114"/>
      <c r="VZA1274" s="125"/>
      <c r="VZB1274" s="15"/>
      <c r="VZC1274" s="131"/>
      <c r="VZD1274" s="131"/>
      <c r="VZE1274" s="131"/>
      <c r="VZF1274" s="131"/>
      <c r="VZG1274" s="131"/>
      <c r="VZH1274" s="131"/>
      <c r="VZI1274" s="131"/>
      <c r="VZJ1274" s="131"/>
      <c r="VZK1274" s="203"/>
      <c r="VZL1274" s="203"/>
      <c r="VZM1274" s="203"/>
      <c r="VZN1274" s="357"/>
      <c r="VZO1274" s="357"/>
      <c r="VZP1274" s="262"/>
      <c r="VZQ1274" s="262"/>
      <c r="VZR1274" s="262"/>
      <c r="VZS1274" s="262"/>
      <c r="VZT1274" s="262"/>
      <c r="VZU1274" s="165"/>
      <c r="VZV1274" s="422"/>
      <c r="VZW1274" s="98"/>
      <c r="VZX1274" s="17"/>
      <c r="VZY1274" s="18"/>
      <c r="VZZ1274" s="5"/>
      <c r="WAA1274" s="18"/>
      <c r="WAB1274" s="76"/>
      <c r="WAC1274" s="192"/>
      <c r="WAD1274" s="114"/>
      <c r="WAE1274" s="125"/>
      <c r="WAF1274" s="15"/>
      <c r="WAG1274" s="131"/>
      <c r="WAH1274" s="131"/>
      <c r="WAI1274" s="131"/>
      <c r="WAJ1274" s="131"/>
      <c r="WAK1274" s="131"/>
      <c r="WAL1274" s="131"/>
      <c r="WAM1274" s="131"/>
      <c r="WAN1274" s="131"/>
      <c r="WAO1274" s="203"/>
      <c r="WAP1274" s="203"/>
      <c r="WAQ1274" s="203"/>
      <c r="WAR1274" s="357"/>
      <c r="WAS1274" s="357"/>
      <c r="WAT1274" s="262"/>
      <c r="WAU1274" s="262"/>
      <c r="WAV1274" s="262"/>
      <c r="WAW1274" s="262"/>
      <c r="WAX1274" s="262"/>
      <c r="WAY1274" s="165"/>
      <c r="WAZ1274" s="422"/>
      <c r="WBA1274" s="98"/>
      <c r="WBB1274" s="17"/>
      <c r="WBC1274" s="18"/>
      <c r="WBD1274" s="5"/>
      <c r="WBE1274" s="18"/>
      <c r="WBF1274" s="76"/>
      <c r="WBG1274" s="192"/>
      <c r="WBH1274" s="114"/>
      <c r="WBI1274" s="125"/>
      <c r="WBJ1274" s="15"/>
      <c r="WBK1274" s="131"/>
      <c r="WBL1274" s="131"/>
      <c r="WBM1274" s="131"/>
      <c r="WBN1274" s="131"/>
      <c r="WBO1274" s="131"/>
      <c r="WBP1274" s="131"/>
      <c r="WBQ1274" s="131"/>
      <c r="WBR1274" s="131"/>
      <c r="WBS1274" s="203"/>
      <c r="WBT1274" s="203"/>
      <c r="WBU1274" s="203"/>
      <c r="WBV1274" s="357"/>
      <c r="WBW1274" s="357"/>
      <c r="WBX1274" s="262"/>
      <c r="WBY1274" s="262"/>
      <c r="WBZ1274" s="262"/>
      <c r="WCA1274" s="262"/>
      <c r="WCB1274" s="262"/>
      <c r="WCC1274" s="165"/>
      <c r="WCD1274" s="422"/>
      <c r="WCE1274" s="98"/>
      <c r="WCF1274" s="17"/>
      <c r="WCG1274" s="18"/>
      <c r="WCH1274" s="5"/>
      <c r="WCI1274" s="18"/>
      <c r="WCJ1274" s="76"/>
      <c r="WCK1274" s="192"/>
      <c r="WCL1274" s="114"/>
      <c r="WCM1274" s="125"/>
      <c r="WCN1274" s="15"/>
      <c r="WCO1274" s="131"/>
      <c r="WCP1274" s="131"/>
      <c r="WCQ1274" s="131"/>
      <c r="WCR1274" s="131"/>
      <c r="WCS1274" s="131"/>
      <c r="WCT1274" s="131"/>
      <c r="WCU1274" s="131"/>
      <c r="WCV1274" s="131"/>
      <c r="WCW1274" s="203"/>
      <c r="WCX1274" s="203"/>
      <c r="WCY1274" s="203"/>
      <c r="WCZ1274" s="357"/>
      <c r="WDA1274" s="357"/>
      <c r="WDB1274" s="262"/>
      <c r="WDC1274" s="262"/>
      <c r="WDD1274" s="262"/>
      <c r="WDE1274" s="262"/>
      <c r="WDF1274" s="262"/>
      <c r="WDG1274" s="165"/>
      <c r="WDH1274" s="422"/>
      <c r="WDI1274" s="98"/>
      <c r="WDJ1274" s="17"/>
      <c r="WDK1274" s="18"/>
      <c r="WDL1274" s="5"/>
      <c r="WDM1274" s="18"/>
      <c r="WDN1274" s="76"/>
      <c r="WDO1274" s="192"/>
      <c r="WDP1274" s="114"/>
      <c r="WDQ1274" s="125"/>
      <c r="WDR1274" s="15"/>
      <c r="WDS1274" s="131"/>
      <c r="WDT1274" s="131"/>
      <c r="WDU1274" s="131"/>
      <c r="WDV1274" s="131"/>
      <c r="WDW1274" s="131"/>
      <c r="WDX1274" s="131"/>
      <c r="WDY1274" s="131"/>
      <c r="WDZ1274" s="131"/>
      <c r="WEA1274" s="203"/>
      <c r="WEB1274" s="203"/>
      <c r="WEC1274" s="203"/>
      <c r="WED1274" s="357"/>
      <c r="WEE1274" s="357"/>
      <c r="WEF1274" s="262"/>
      <c r="WEG1274" s="262"/>
      <c r="WEH1274" s="262"/>
      <c r="WEI1274" s="262"/>
      <c r="WEJ1274" s="262"/>
      <c r="WEK1274" s="165"/>
      <c r="WEL1274" s="422"/>
      <c r="WEM1274" s="98"/>
      <c r="WEN1274" s="17"/>
      <c r="WEO1274" s="18"/>
      <c r="WEP1274" s="5"/>
      <c r="WEQ1274" s="18"/>
      <c r="WER1274" s="76"/>
      <c r="WES1274" s="192"/>
      <c r="WET1274" s="114"/>
      <c r="WEU1274" s="125"/>
      <c r="WEV1274" s="15"/>
      <c r="WEW1274" s="131"/>
      <c r="WEX1274" s="131"/>
      <c r="WEY1274" s="131"/>
      <c r="WEZ1274" s="131"/>
      <c r="WFA1274" s="131"/>
      <c r="WFB1274" s="131"/>
      <c r="WFC1274" s="131"/>
      <c r="WFD1274" s="131"/>
      <c r="WFE1274" s="203"/>
      <c r="WFF1274" s="203"/>
      <c r="WFG1274" s="203"/>
      <c r="WFH1274" s="357"/>
      <c r="WFI1274" s="357"/>
      <c r="WFJ1274" s="262"/>
      <c r="WFK1274" s="262"/>
      <c r="WFL1274" s="262"/>
      <c r="WFM1274" s="262"/>
      <c r="WFN1274" s="262"/>
      <c r="WFO1274" s="165"/>
      <c r="WFP1274" s="422"/>
      <c r="WFQ1274" s="98"/>
      <c r="WFR1274" s="17"/>
      <c r="WFS1274" s="18"/>
      <c r="WFT1274" s="5"/>
      <c r="WFU1274" s="18"/>
      <c r="WFV1274" s="76"/>
      <c r="WFW1274" s="192"/>
      <c r="WFX1274" s="114"/>
      <c r="WFY1274" s="125"/>
      <c r="WFZ1274" s="15"/>
      <c r="WGA1274" s="131"/>
      <c r="WGB1274" s="131"/>
      <c r="WGC1274" s="131"/>
      <c r="WGD1274" s="131"/>
      <c r="WGE1274" s="131"/>
      <c r="WGF1274" s="131"/>
      <c r="WGG1274" s="131"/>
      <c r="WGH1274" s="131"/>
      <c r="WGI1274" s="203"/>
      <c r="WGJ1274" s="203"/>
      <c r="WGK1274" s="203"/>
      <c r="WGL1274" s="357"/>
      <c r="WGM1274" s="357"/>
      <c r="WGN1274" s="262"/>
      <c r="WGO1274" s="262"/>
      <c r="WGP1274" s="262"/>
      <c r="WGQ1274" s="262"/>
      <c r="WGR1274" s="262"/>
      <c r="WGS1274" s="165"/>
      <c r="WGT1274" s="422"/>
      <c r="WGU1274" s="98"/>
      <c r="WGV1274" s="17"/>
      <c r="WGW1274" s="18"/>
      <c r="WGX1274" s="5"/>
      <c r="WGY1274" s="18"/>
      <c r="WGZ1274" s="76"/>
      <c r="WHA1274" s="192"/>
      <c r="WHB1274" s="114"/>
      <c r="WHC1274" s="125"/>
      <c r="WHD1274" s="15"/>
      <c r="WHE1274" s="131"/>
      <c r="WHF1274" s="131"/>
      <c r="WHG1274" s="131"/>
      <c r="WHH1274" s="131"/>
      <c r="WHI1274" s="131"/>
      <c r="WHJ1274" s="131"/>
      <c r="WHK1274" s="131"/>
      <c r="WHL1274" s="131"/>
      <c r="WHM1274" s="203"/>
      <c r="WHN1274" s="203"/>
      <c r="WHO1274" s="203"/>
      <c r="WHP1274" s="357"/>
      <c r="WHQ1274" s="357"/>
      <c r="WHR1274" s="262"/>
      <c r="WHS1274" s="262"/>
      <c r="WHT1274" s="262"/>
      <c r="WHU1274" s="262"/>
      <c r="WHV1274" s="262"/>
      <c r="WHW1274" s="165"/>
      <c r="WHX1274" s="422"/>
      <c r="WHY1274" s="98"/>
      <c r="WHZ1274" s="17"/>
      <c r="WIA1274" s="18"/>
      <c r="WIB1274" s="5"/>
      <c r="WIC1274" s="18"/>
      <c r="WID1274" s="76"/>
      <c r="WIE1274" s="192"/>
      <c r="WIF1274" s="114"/>
      <c r="WIG1274" s="125"/>
      <c r="WIH1274" s="15"/>
      <c r="WII1274" s="131"/>
      <c r="WIJ1274" s="131"/>
      <c r="WIK1274" s="131"/>
      <c r="WIL1274" s="131"/>
      <c r="WIM1274" s="131"/>
      <c r="WIN1274" s="131"/>
      <c r="WIO1274" s="131"/>
      <c r="WIP1274" s="131"/>
      <c r="WIQ1274" s="203"/>
      <c r="WIR1274" s="203"/>
      <c r="WIS1274" s="203"/>
      <c r="WIT1274" s="357"/>
      <c r="WIU1274" s="357"/>
      <c r="WIV1274" s="262"/>
      <c r="WIW1274" s="262"/>
      <c r="WIX1274" s="262"/>
      <c r="WIY1274" s="262"/>
      <c r="WIZ1274" s="262"/>
      <c r="WJA1274" s="165"/>
      <c r="WJB1274" s="422"/>
      <c r="WJC1274" s="98"/>
      <c r="WJD1274" s="17"/>
      <c r="WJE1274" s="18"/>
      <c r="WJF1274" s="5"/>
      <c r="WJG1274" s="18"/>
      <c r="WJH1274" s="76"/>
      <c r="WJI1274" s="192"/>
      <c r="WJJ1274" s="114"/>
      <c r="WJK1274" s="125"/>
      <c r="WJL1274" s="15"/>
      <c r="WJM1274" s="131"/>
      <c r="WJN1274" s="131"/>
      <c r="WJO1274" s="131"/>
      <c r="WJP1274" s="131"/>
      <c r="WJQ1274" s="131"/>
      <c r="WJR1274" s="131"/>
      <c r="WJS1274" s="131"/>
      <c r="WJT1274" s="131"/>
      <c r="WJU1274" s="203"/>
      <c r="WJV1274" s="203"/>
      <c r="WJW1274" s="203"/>
      <c r="WJX1274" s="357"/>
      <c r="WJY1274" s="357"/>
      <c r="WJZ1274" s="262"/>
      <c r="WKA1274" s="262"/>
      <c r="WKB1274" s="262"/>
      <c r="WKC1274" s="262"/>
      <c r="WKD1274" s="262"/>
      <c r="WKE1274" s="165"/>
      <c r="WKF1274" s="422"/>
      <c r="WKG1274" s="98"/>
      <c r="WKH1274" s="17"/>
      <c r="WKI1274" s="18"/>
      <c r="WKJ1274" s="5"/>
      <c r="WKK1274" s="18"/>
      <c r="WKL1274" s="76"/>
      <c r="WKM1274" s="192"/>
      <c r="WKN1274" s="114"/>
      <c r="WKO1274" s="125"/>
      <c r="WKP1274" s="15"/>
      <c r="WKQ1274" s="131"/>
      <c r="WKR1274" s="131"/>
      <c r="WKS1274" s="131"/>
      <c r="WKT1274" s="131"/>
      <c r="WKU1274" s="131"/>
      <c r="WKV1274" s="131"/>
      <c r="WKW1274" s="131"/>
      <c r="WKX1274" s="131"/>
      <c r="WKY1274" s="203"/>
      <c r="WKZ1274" s="203"/>
      <c r="WLA1274" s="203"/>
      <c r="WLB1274" s="357"/>
      <c r="WLC1274" s="357"/>
      <c r="WLD1274" s="262"/>
      <c r="WLE1274" s="262"/>
      <c r="WLF1274" s="262"/>
      <c r="WLG1274" s="262"/>
      <c r="WLH1274" s="262"/>
      <c r="WLI1274" s="165"/>
      <c r="WLJ1274" s="422"/>
      <c r="WLK1274" s="98"/>
      <c r="WLL1274" s="17"/>
      <c r="WLM1274" s="18"/>
      <c r="WLN1274" s="5"/>
      <c r="WLO1274" s="18"/>
      <c r="WLP1274" s="76"/>
      <c r="WLQ1274" s="192"/>
      <c r="WLR1274" s="114"/>
      <c r="WLS1274" s="125"/>
      <c r="WLT1274" s="15"/>
      <c r="WLU1274" s="131"/>
      <c r="WLV1274" s="131"/>
      <c r="WLW1274" s="131"/>
      <c r="WLX1274" s="131"/>
      <c r="WLY1274" s="131"/>
      <c r="WLZ1274" s="131"/>
      <c r="WMA1274" s="131"/>
      <c r="WMB1274" s="131"/>
      <c r="WMC1274" s="203"/>
      <c r="WMD1274" s="203"/>
      <c r="WME1274" s="203"/>
      <c r="WMF1274" s="357"/>
      <c r="WMG1274" s="357"/>
      <c r="WMH1274" s="262"/>
      <c r="WMI1274" s="262"/>
      <c r="WMJ1274" s="262"/>
      <c r="WMK1274" s="262"/>
      <c r="WML1274" s="262"/>
      <c r="WMM1274" s="165"/>
      <c r="WMN1274" s="422"/>
      <c r="WMO1274" s="98"/>
      <c r="WMP1274" s="17"/>
      <c r="WMQ1274" s="18"/>
      <c r="WMR1274" s="5"/>
      <c r="WMS1274" s="18"/>
      <c r="WMT1274" s="76"/>
      <c r="WMU1274" s="192"/>
      <c r="WMV1274" s="114"/>
      <c r="WMW1274" s="125"/>
      <c r="WMX1274" s="15"/>
      <c r="WMY1274" s="131"/>
      <c r="WMZ1274" s="131"/>
      <c r="WNA1274" s="131"/>
      <c r="WNB1274" s="131"/>
      <c r="WNC1274" s="131"/>
      <c r="WND1274" s="131"/>
      <c r="WNE1274" s="131"/>
      <c r="WNF1274" s="131"/>
      <c r="WNG1274" s="203"/>
      <c r="WNH1274" s="203"/>
      <c r="WNI1274" s="203"/>
      <c r="WNJ1274" s="357"/>
      <c r="WNK1274" s="357"/>
      <c r="WNL1274" s="262"/>
      <c r="WNM1274" s="262"/>
      <c r="WNN1274" s="262"/>
      <c r="WNO1274" s="262"/>
      <c r="WNP1274" s="262"/>
      <c r="WNQ1274" s="165"/>
      <c r="WNR1274" s="422"/>
      <c r="WNS1274" s="98"/>
      <c r="WNT1274" s="17"/>
      <c r="WNU1274" s="18"/>
      <c r="WNV1274" s="5"/>
      <c r="WNW1274" s="18"/>
      <c r="WNX1274" s="76"/>
      <c r="WNY1274" s="192"/>
      <c r="WNZ1274" s="114"/>
      <c r="WOA1274" s="125"/>
      <c r="WOB1274" s="15"/>
      <c r="WOC1274" s="131"/>
      <c r="WOD1274" s="131"/>
      <c r="WOE1274" s="131"/>
      <c r="WOF1274" s="131"/>
      <c r="WOG1274" s="131"/>
      <c r="WOH1274" s="131"/>
      <c r="WOI1274" s="131"/>
      <c r="WOJ1274" s="131"/>
      <c r="WOK1274" s="203"/>
      <c r="WOL1274" s="203"/>
      <c r="WOM1274" s="203"/>
      <c r="WON1274" s="357"/>
      <c r="WOO1274" s="357"/>
      <c r="WOP1274" s="262"/>
      <c r="WOQ1274" s="262"/>
      <c r="WOR1274" s="262"/>
      <c r="WOS1274" s="262"/>
      <c r="WOT1274" s="262"/>
      <c r="WOU1274" s="165"/>
      <c r="WOV1274" s="422"/>
      <c r="WOW1274" s="98"/>
      <c r="WOX1274" s="17"/>
      <c r="WOY1274" s="18"/>
      <c r="WOZ1274" s="5"/>
      <c r="WPA1274" s="18"/>
      <c r="WPB1274" s="76"/>
      <c r="WPC1274" s="192"/>
      <c r="WPD1274" s="114"/>
      <c r="WPE1274" s="125"/>
      <c r="WPF1274" s="15"/>
      <c r="WPG1274" s="131"/>
      <c r="WPH1274" s="131"/>
      <c r="WPI1274" s="131"/>
      <c r="WPJ1274" s="131"/>
      <c r="WPK1274" s="131"/>
      <c r="WPL1274" s="131"/>
      <c r="WPM1274" s="131"/>
      <c r="WPN1274" s="131"/>
      <c r="WPO1274" s="203"/>
      <c r="WPP1274" s="203"/>
      <c r="WPQ1274" s="203"/>
      <c r="WPR1274" s="357"/>
      <c r="WPS1274" s="357"/>
      <c r="WPT1274" s="262"/>
      <c r="WPU1274" s="262"/>
      <c r="WPV1274" s="262"/>
      <c r="WPW1274" s="262"/>
      <c r="WPX1274" s="262"/>
      <c r="WPY1274" s="165"/>
      <c r="WPZ1274" s="422"/>
      <c r="WQA1274" s="98"/>
      <c r="WQB1274" s="17"/>
      <c r="WQC1274" s="18"/>
      <c r="WQD1274" s="5"/>
      <c r="WQE1274" s="18"/>
      <c r="WQF1274" s="76"/>
      <c r="WQG1274" s="192"/>
      <c r="WQH1274" s="114"/>
      <c r="WQI1274" s="125"/>
      <c r="WQJ1274" s="15"/>
      <c r="WQK1274" s="131"/>
      <c r="WQL1274" s="131"/>
      <c r="WQM1274" s="131"/>
      <c r="WQN1274" s="131"/>
      <c r="WQO1274" s="131"/>
      <c r="WQP1274" s="131"/>
      <c r="WQQ1274" s="131"/>
      <c r="WQR1274" s="131"/>
      <c r="WQS1274" s="203"/>
      <c r="WQT1274" s="203"/>
      <c r="WQU1274" s="203"/>
      <c r="WQV1274" s="357"/>
      <c r="WQW1274" s="357"/>
      <c r="WQX1274" s="262"/>
      <c r="WQY1274" s="262"/>
      <c r="WQZ1274" s="262"/>
      <c r="WRA1274" s="262"/>
      <c r="WRB1274" s="262"/>
      <c r="WRC1274" s="165"/>
      <c r="WRD1274" s="422"/>
      <c r="WRE1274" s="98"/>
      <c r="WRF1274" s="17"/>
      <c r="WRG1274" s="18"/>
      <c r="WRH1274" s="5"/>
      <c r="WRI1274" s="18"/>
      <c r="WRJ1274" s="76"/>
      <c r="WRK1274" s="192"/>
      <c r="WRL1274" s="114"/>
      <c r="WRM1274" s="125"/>
      <c r="WRN1274" s="15"/>
      <c r="WRO1274" s="131"/>
      <c r="WRP1274" s="131"/>
      <c r="WRQ1274" s="131"/>
      <c r="WRR1274" s="131"/>
      <c r="WRS1274" s="131"/>
      <c r="WRT1274" s="131"/>
      <c r="WRU1274" s="131"/>
      <c r="WRV1274" s="131"/>
      <c r="WRW1274" s="203"/>
      <c r="WRX1274" s="203"/>
      <c r="WRY1274" s="203"/>
      <c r="WRZ1274" s="357"/>
      <c r="WSA1274" s="357"/>
      <c r="WSB1274" s="262"/>
      <c r="WSC1274" s="262"/>
      <c r="WSD1274" s="262"/>
      <c r="WSE1274" s="262"/>
      <c r="WSF1274" s="262"/>
      <c r="WSG1274" s="165"/>
      <c r="WSH1274" s="422"/>
      <c r="WSI1274" s="98"/>
      <c r="WSJ1274" s="17"/>
      <c r="WSK1274" s="18"/>
      <c r="WSL1274" s="5"/>
      <c r="WSM1274" s="18"/>
      <c r="WSN1274" s="76"/>
      <c r="WSO1274" s="192"/>
      <c r="WSP1274" s="114"/>
      <c r="WSQ1274" s="125"/>
      <c r="WSR1274" s="15"/>
      <c r="WSS1274" s="131"/>
      <c r="WST1274" s="131"/>
      <c r="WSU1274" s="131"/>
      <c r="WSV1274" s="131"/>
      <c r="WSW1274" s="131"/>
      <c r="WSX1274" s="131"/>
      <c r="WSY1274" s="131"/>
      <c r="WSZ1274" s="131"/>
      <c r="WTA1274" s="203"/>
      <c r="WTB1274" s="203"/>
      <c r="WTC1274" s="203"/>
      <c r="WTD1274" s="357"/>
      <c r="WTE1274" s="357"/>
      <c r="WTF1274" s="262"/>
      <c r="WTG1274" s="262"/>
      <c r="WTH1274" s="262"/>
      <c r="WTI1274" s="262"/>
      <c r="WTJ1274" s="262"/>
      <c r="WTK1274" s="165"/>
      <c r="WTL1274" s="422"/>
      <c r="WTM1274" s="98"/>
      <c r="WTN1274" s="17"/>
      <c r="WTO1274" s="18"/>
      <c r="WTP1274" s="5"/>
      <c r="WTQ1274" s="18"/>
      <c r="WTR1274" s="76"/>
      <c r="WTS1274" s="192"/>
      <c r="WTT1274" s="114"/>
      <c r="WTU1274" s="125"/>
      <c r="WTV1274" s="15"/>
      <c r="WTW1274" s="131"/>
      <c r="WTX1274" s="131"/>
      <c r="WTY1274" s="131"/>
      <c r="WTZ1274" s="131"/>
      <c r="WUA1274" s="131"/>
      <c r="WUB1274" s="131"/>
      <c r="WUC1274" s="131"/>
      <c r="WUD1274" s="131"/>
      <c r="WUE1274" s="203"/>
      <c r="WUF1274" s="203"/>
      <c r="WUG1274" s="203"/>
      <c r="WUH1274" s="357"/>
      <c r="WUI1274" s="357"/>
      <c r="WUJ1274" s="262"/>
      <c r="WUK1274" s="262"/>
      <c r="WUL1274" s="262"/>
      <c r="WUM1274" s="262"/>
      <c r="WUN1274" s="262"/>
      <c r="WUO1274" s="165"/>
      <c r="WUP1274" s="422"/>
      <c r="WUQ1274" s="98"/>
      <c r="WUR1274" s="17"/>
      <c r="WUS1274" s="18"/>
      <c r="WUT1274" s="5"/>
      <c r="WUU1274" s="18"/>
      <c r="WUV1274" s="76"/>
      <c r="WUW1274" s="192"/>
      <c r="WUX1274" s="114"/>
      <c r="WUY1274" s="125"/>
      <c r="WUZ1274" s="15"/>
      <c r="WVA1274" s="131"/>
      <c r="WVB1274" s="131"/>
      <c r="WVC1274" s="131"/>
      <c r="WVD1274" s="131"/>
      <c r="WVE1274" s="131"/>
      <c r="WVF1274" s="131"/>
      <c r="WVG1274" s="131"/>
      <c r="WVH1274" s="131"/>
      <c r="WVI1274" s="203"/>
      <c r="WVJ1274" s="203"/>
      <c r="WVK1274" s="203"/>
      <c r="WVL1274" s="357"/>
      <c r="WVM1274" s="357"/>
      <c r="WVN1274" s="262"/>
      <c r="WVO1274" s="262"/>
      <c r="WVP1274" s="262"/>
      <c r="WVQ1274" s="262"/>
      <c r="WVR1274" s="262"/>
      <c r="WVS1274" s="165"/>
      <c r="WVT1274" s="422"/>
      <c r="WVU1274" s="98"/>
      <c r="WVV1274" s="17"/>
      <c r="WVW1274" s="18"/>
      <c r="WVX1274" s="5"/>
      <c r="WVY1274" s="18"/>
      <c r="WVZ1274" s="76"/>
      <c r="WWA1274" s="192"/>
      <c r="WWB1274" s="114"/>
      <c r="WWC1274" s="125"/>
      <c r="WWD1274" s="15"/>
      <c r="WWE1274" s="131"/>
      <c r="WWF1274" s="131"/>
      <c r="WWG1274" s="131"/>
      <c r="WWH1274" s="131"/>
      <c r="WWI1274" s="131"/>
      <c r="WWJ1274" s="131"/>
      <c r="WWK1274" s="131"/>
      <c r="WWL1274" s="131"/>
      <c r="WWM1274" s="203"/>
      <c r="WWN1274" s="203"/>
      <c r="WWO1274" s="203"/>
      <c r="WWP1274" s="357"/>
      <c r="WWQ1274" s="357"/>
      <c r="WWR1274" s="262"/>
      <c r="WWS1274" s="262"/>
      <c r="WWT1274" s="262"/>
      <c r="WWU1274" s="262"/>
      <c r="WWV1274" s="262"/>
      <c r="WWW1274" s="165"/>
      <c r="WWX1274" s="422"/>
      <c r="WWY1274" s="98"/>
      <c r="WWZ1274" s="17"/>
      <c r="WXA1274" s="18"/>
      <c r="WXB1274" s="5"/>
      <c r="WXC1274" s="18"/>
      <c r="WXD1274" s="76"/>
      <c r="WXE1274" s="192"/>
      <c r="WXF1274" s="114"/>
      <c r="WXG1274" s="125"/>
      <c r="WXH1274" s="15"/>
      <c r="WXI1274" s="131"/>
      <c r="WXJ1274" s="131"/>
      <c r="WXK1274" s="131"/>
      <c r="WXL1274" s="131"/>
      <c r="WXM1274" s="131"/>
      <c r="WXN1274" s="131"/>
      <c r="WXO1274" s="131"/>
      <c r="WXP1274" s="131"/>
      <c r="WXQ1274" s="203"/>
      <c r="WXR1274" s="203"/>
      <c r="WXS1274" s="203"/>
      <c r="WXT1274" s="357"/>
      <c r="WXU1274" s="357"/>
      <c r="WXV1274" s="262"/>
      <c r="WXW1274" s="262"/>
      <c r="WXX1274" s="262"/>
      <c r="WXY1274" s="262"/>
      <c r="WXZ1274" s="262"/>
      <c r="WYA1274" s="165"/>
      <c r="WYB1274" s="422"/>
      <c r="WYC1274" s="98"/>
      <c r="WYD1274" s="17"/>
      <c r="WYE1274" s="18"/>
      <c r="WYF1274" s="5"/>
      <c r="WYG1274" s="18"/>
      <c r="WYH1274" s="76"/>
      <c r="WYI1274" s="192"/>
      <c r="WYJ1274" s="114"/>
      <c r="WYK1274" s="125"/>
      <c r="WYL1274" s="15"/>
      <c r="WYM1274" s="131"/>
      <c r="WYN1274" s="131"/>
      <c r="WYO1274" s="131"/>
      <c r="WYP1274" s="131"/>
      <c r="WYQ1274" s="131"/>
      <c r="WYR1274" s="131"/>
      <c r="WYS1274" s="131"/>
      <c r="WYT1274" s="131"/>
      <c r="WYU1274" s="203"/>
      <c r="WYV1274" s="203"/>
      <c r="WYW1274" s="203"/>
      <c r="WYX1274" s="357"/>
      <c r="WYY1274" s="357"/>
      <c r="WYZ1274" s="262"/>
      <c r="WZA1274" s="262"/>
      <c r="WZB1274" s="262"/>
      <c r="WZC1274" s="262"/>
      <c r="WZD1274" s="262"/>
      <c r="WZE1274" s="165"/>
      <c r="WZF1274" s="422"/>
      <c r="WZG1274" s="98"/>
      <c r="WZH1274" s="17"/>
      <c r="WZI1274" s="18"/>
      <c r="WZJ1274" s="5"/>
      <c r="WZK1274" s="18"/>
      <c r="WZL1274" s="76"/>
      <c r="WZM1274" s="192"/>
      <c r="WZN1274" s="114"/>
      <c r="WZO1274" s="125"/>
      <c r="WZP1274" s="15"/>
      <c r="WZQ1274" s="131"/>
      <c r="WZR1274" s="131"/>
      <c r="WZS1274" s="131"/>
      <c r="WZT1274" s="131"/>
      <c r="WZU1274" s="131"/>
      <c r="WZV1274" s="131"/>
      <c r="WZW1274" s="131"/>
      <c r="WZX1274" s="131"/>
      <c r="WZY1274" s="203"/>
      <c r="WZZ1274" s="203"/>
      <c r="XAA1274" s="203"/>
      <c r="XAB1274" s="357"/>
      <c r="XAC1274" s="357"/>
      <c r="XAD1274" s="262"/>
      <c r="XAE1274" s="262"/>
      <c r="XAF1274" s="262"/>
      <c r="XAG1274" s="262"/>
      <c r="XAH1274" s="262"/>
      <c r="XAI1274" s="165"/>
      <c r="XAJ1274" s="422"/>
      <c r="XAK1274" s="98"/>
      <c r="XAL1274" s="17"/>
      <c r="XAM1274" s="18"/>
      <c r="XAN1274" s="5"/>
      <c r="XAO1274" s="18"/>
      <c r="XAP1274" s="76"/>
      <c r="XAQ1274" s="192"/>
      <c r="XAR1274" s="114"/>
      <c r="XAS1274" s="125"/>
      <c r="XAT1274" s="15"/>
      <c r="XAU1274" s="131"/>
      <c r="XAV1274" s="131"/>
      <c r="XAW1274" s="131"/>
      <c r="XAX1274" s="131"/>
      <c r="XAY1274" s="131"/>
      <c r="XAZ1274" s="131"/>
      <c r="XBA1274" s="131"/>
      <c r="XBB1274" s="131"/>
      <c r="XBC1274" s="203"/>
      <c r="XBD1274" s="203"/>
      <c r="XBE1274" s="203"/>
      <c r="XBF1274" s="357"/>
      <c r="XBG1274" s="357"/>
      <c r="XBH1274" s="262"/>
      <c r="XBI1274" s="262"/>
      <c r="XBJ1274" s="262"/>
      <c r="XBK1274" s="262"/>
      <c r="XBL1274" s="262"/>
      <c r="XBM1274" s="165"/>
      <c r="XBN1274" s="422"/>
      <c r="XBO1274" s="98"/>
      <c r="XBP1274" s="17"/>
      <c r="XBQ1274" s="18"/>
      <c r="XBR1274" s="5"/>
      <c r="XBS1274" s="18"/>
      <c r="XBT1274" s="76"/>
      <c r="XBU1274" s="192"/>
      <c r="XBV1274" s="114"/>
      <c r="XBW1274" s="125"/>
      <c r="XBX1274" s="15"/>
      <c r="XBY1274" s="131"/>
      <c r="XBZ1274" s="131"/>
      <c r="XCA1274" s="131"/>
      <c r="XCB1274" s="131"/>
      <c r="XCC1274" s="131"/>
      <c r="XCD1274" s="131"/>
      <c r="XCE1274" s="131"/>
      <c r="XCF1274" s="131"/>
      <c r="XCG1274" s="203"/>
      <c r="XCH1274" s="203"/>
      <c r="XCI1274" s="203"/>
      <c r="XCJ1274" s="357"/>
      <c r="XCK1274" s="357"/>
      <c r="XCL1274" s="262"/>
      <c r="XCM1274" s="262"/>
      <c r="XCN1274" s="262"/>
      <c r="XCO1274" s="262"/>
      <c r="XCP1274" s="262"/>
      <c r="XCQ1274" s="165"/>
      <c r="XCR1274" s="422"/>
      <c r="XCS1274" s="98"/>
      <c r="XCT1274" s="17"/>
      <c r="XCU1274" s="18"/>
      <c r="XCV1274" s="5"/>
      <c r="XCW1274" s="18"/>
      <c r="XCX1274" s="76"/>
      <c r="XCY1274" s="192"/>
      <c r="XCZ1274" s="114"/>
      <c r="XDA1274" s="125"/>
      <c r="XDB1274" s="15"/>
      <c r="XDC1274" s="131"/>
      <c r="XDD1274" s="131"/>
      <c r="XDE1274" s="131"/>
      <c r="XDF1274" s="131"/>
      <c r="XDG1274" s="131"/>
      <c r="XDH1274" s="131"/>
      <c r="XDI1274" s="131"/>
      <c r="XDJ1274" s="131"/>
      <c r="XDK1274" s="203"/>
      <c r="XDL1274" s="203"/>
      <c r="XDM1274" s="203"/>
      <c r="XDN1274" s="357"/>
      <c r="XDO1274" s="357"/>
      <c r="XDP1274" s="262"/>
      <c r="XDQ1274" s="262"/>
      <c r="XDR1274" s="262"/>
      <c r="XDS1274" s="262"/>
      <c r="XDT1274" s="262"/>
      <c r="XDU1274" s="165"/>
      <c r="XDV1274" s="422"/>
      <c r="XDW1274" s="98"/>
      <c r="XDX1274" s="17"/>
      <c r="XDY1274" s="18"/>
      <c r="XDZ1274" s="5"/>
      <c r="XEA1274" s="18"/>
      <c r="XEB1274" s="76"/>
      <c r="XEC1274" s="192"/>
      <c r="XED1274" s="114"/>
      <c r="XEE1274" s="125"/>
      <c r="XEF1274" s="15"/>
      <c r="XEG1274" s="131"/>
      <c r="XEH1274" s="131"/>
      <c r="XEI1274" s="131"/>
      <c r="XEJ1274" s="131"/>
      <c r="XEK1274" s="131"/>
      <c r="XEL1274" s="131"/>
      <c r="XEM1274" s="131"/>
      <c r="XEN1274" s="131"/>
      <c r="XEO1274" s="203"/>
      <c r="XEP1274" s="203"/>
      <c r="XEQ1274" s="203"/>
      <c r="XER1274" s="357"/>
      <c r="XES1274" s="357"/>
      <c r="XET1274" s="262"/>
      <c r="XEU1274" s="262"/>
      <c r="XEV1274" s="262"/>
      <c r="XEW1274" s="262"/>
      <c r="XEX1274" s="262"/>
      <c r="XEY1274" s="165"/>
      <c r="XEZ1274" s="422"/>
      <c r="XFA1274" s="98"/>
      <c r="XFB1274" s="17"/>
      <c r="XFC1274" s="18"/>
      <c r="XFD1274" s="5"/>
    </row>
    <row r="1275" spans="1:16384" ht="63" x14ac:dyDescent="0.25">
      <c r="A1275" s="98" t="s">
        <v>4738</v>
      </c>
      <c r="B1275" s="17" t="s">
        <v>4739</v>
      </c>
      <c r="C1275" s="18" t="s">
        <v>4697</v>
      </c>
      <c r="D1275" s="5" t="str">
        <f>+A1275&amp;" "&amp;B1275&amp;""</f>
        <v>Recomendaciones para manejo y preservación de núcleos para entrega a litoteca del SGC</v>
      </c>
      <c r="E1275" s="18" t="s">
        <v>4710</v>
      </c>
      <c r="F1275" s="76">
        <v>43410</v>
      </c>
      <c r="G1275" s="192"/>
      <c r="H1275" s="114" t="s">
        <v>549</v>
      </c>
      <c r="I1275" s="138" t="s">
        <v>437</v>
      </c>
      <c r="J1275" s="162" t="s">
        <v>1247</v>
      </c>
      <c r="K1275" s="138" t="s">
        <v>437</v>
      </c>
      <c r="L1275" s="138" t="s">
        <v>437</v>
      </c>
      <c r="M1275" s="138" t="s">
        <v>437</v>
      </c>
      <c r="N1275" s="18" t="s">
        <v>437</v>
      </c>
      <c r="O1275" s="131" t="s">
        <v>437</v>
      </c>
      <c r="P1275" s="131" t="s">
        <v>437</v>
      </c>
      <c r="Q1275" s="131" t="s">
        <v>4705</v>
      </c>
      <c r="R1275" s="131" t="s">
        <v>437</v>
      </c>
      <c r="S1275" s="203" t="s">
        <v>43</v>
      </c>
      <c r="T1275" s="203" t="s">
        <v>43</v>
      </c>
      <c r="U1275" s="203" t="s">
        <v>4711</v>
      </c>
      <c r="V1275" s="357" t="s">
        <v>4741</v>
      </c>
      <c r="W1275" s="357" t="s">
        <v>4740</v>
      </c>
      <c r="X1275" s="138"/>
      <c r="Y1275" s="262"/>
      <c r="Z1275" s="262"/>
      <c r="AA1275" s="262"/>
      <c r="AB1275" s="262"/>
      <c r="AC1275" s="165" t="s">
        <v>4742</v>
      </c>
      <c r="AD1275" s="422"/>
      <c r="AE1275" s="422"/>
      <c r="AF1275" s="422"/>
      <c r="AG1275" s="18"/>
      <c r="AH1275" s="5"/>
      <c r="AI1275" s="18"/>
      <c r="AJ1275" s="76"/>
      <c r="AK1275" s="192"/>
      <c r="AL1275" s="114"/>
      <c r="AM1275" s="125"/>
      <c r="AN1275" s="15"/>
      <c r="AO1275" s="131"/>
      <c r="AP1275" s="131"/>
      <c r="AQ1275" s="131"/>
      <c r="AR1275" s="131"/>
      <c r="AS1275" s="131"/>
      <c r="AT1275" s="131"/>
      <c r="AU1275" s="131"/>
      <c r="AV1275" s="131"/>
      <c r="AW1275" s="203"/>
      <c r="AX1275" s="203"/>
      <c r="AY1275" s="203"/>
      <c r="AZ1275" s="357"/>
      <c r="BA1275" s="357"/>
      <c r="BB1275" s="262"/>
      <c r="BC1275" s="262"/>
      <c r="BD1275" s="262"/>
      <c r="BE1275" s="262"/>
      <c r="BF1275" s="262"/>
      <c r="BG1275" s="165"/>
      <c r="BH1275" s="422"/>
      <c r="BI1275" s="98"/>
      <c r="BJ1275" s="17"/>
      <c r="BK1275" s="18"/>
      <c r="BL1275" s="5"/>
      <c r="BM1275" s="18"/>
      <c r="BN1275" s="76"/>
      <c r="BO1275" s="192"/>
      <c r="BP1275" s="114"/>
      <c r="BQ1275" s="125"/>
      <c r="BR1275" s="15"/>
      <c r="BS1275" s="131"/>
      <c r="BT1275" s="131"/>
      <c r="BU1275" s="131"/>
      <c r="BV1275" s="131"/>
      <c r="BW1275" s="131"/>
      <c r="BX1275" s="131"/>
      <c r="BY1275" s="131"/>
      <c r="BZ1275" s="131"/>
      <c r="CA1275" s="203"/>
      <c r="CB1275" s="203"/>
      <c r="CC1275" s="203"/>
      <c r="CD1275" s="357"/>
      <c r="CE1275" s="357"/>
      <c r="CF1275" s="262"/>
      <c r="CG1275" s="262"/>
      <c r="CH1275" s="262"/>
      <c r="CI1275" s="262"/>
      <c r="CJ1275" s="262"/>
      <c r="CK1275" s="165"/>
      <c r="CL1275" s="422"/>
      <c r="CM1275" s="98"/>
      <c r="CN1275" s="17"/>
      <c r="CO1275" s="18"/>
      <c r="CP1275" s="5"/>
      <c r="CQ1275" s="18"/>
      <c r="CR1275" s="76"/>
      <c r="CS1275" s="192"/>
      <c r="CT1275" s="114"/>
      <c r="CU1275" s="125"/>
      <c r="CV1275" s="15"/>
      <c r="CW1275" s="131"/>
      <c r="CX1275" s="131"/>
      <c r="CY1275" s="131"/>
      <c r="CZ1275" s="131"/>
      <c r="DA1275" s="131"/>
      <c r="DB1275" s="131"/>
      <c r="DC1275" s="131"/>
      <c r="DD1275" s="131"/>
      <c r="DE1275" s="203"/>
      <c r="DF1275" s="203"/>
      <c r="DG1275" s="203"/>
      <c r="DH1275" s="357"/>
      <c r="DI1275" s="357"/>
      <c r="DJ1275" s="262"/>
      <c r="DK1275" s="262"/>
      <c r="DL1275" s="262"/>
      <c r="DM1275" s="262"/>
      <c r="DN1275" s="262"/>
      <c r="DO1275" s="165"/>
      <c r="DP1275" s="422"/>
      <c r="DQ1275" s="98"/>
      <c r="DR1275" s="17"/>
      <c r="DS1275" s="18"/>
      <c r="DT1275" s="5"/>
      <c r="DU1275" s="18"/>
      <c r="DV1275" s="76"/>
      <c r="DW1275" s="192"/>
      <c r="DX1275" s="114"/>
      <c r="DY1275" s="125"/>
      <c r="DZ1275" s="15"/>
      <c r="EA1275" s="131"/>
      <c r="EB1275" s="131"/>
      <c r="EC1275" s="131"/>
      <c r="ED1275" s="131"/>
      <c r="EE1275" s="131"/>
      <c r="EF1275" s="131"/>
      <c r="EG1275" s="131"/>
      <c r="EH1275" s="131"/>
      <c r="EI1275" s="203"/>
      <c r="EJ1275" s="203"/>
      <c r="EK1275" s="203"/>
      <c r="EL1275" s="357"/>
      <c r="EM1275" s="357"/>
      <c r="EN1275" s="262"/>
      <c r="EO1275" s="262"/>
      <c r="EP1275" s="262"/>
      <c r="EQ1275" s="262"/>
      <c r="ER1275" s="262"/>
      <c r="ES1275" s="165"/>
      <c r="ET1275" s="422"/>
      <c r="EU1275" s="98"/>
      <c r="EV1275" s="17"/>
      <c r="EW1275" s="18"/>
      <c r="EX1275" s="5"/>
      <c r="EY1275" s="18"/>
      <c r="EZ1275" s="76"/>
      <c r="FA1275" s="192"/>
      <c r="FB1275" s="114"/>
      <c r="FC1275" s="125"/>
      <c r="FD1275" s="15"/>
      <c r="FE1275" s="131"/>
      <c r="FF1275" s="131"/>
      <c r="FG1275" s="131"/>
      <c r="FH1275" s="131"/>
      <c r="FI1275" s="131"/>
      <c r="FJ1275" s="131"/>
      <c r="FK1275" s="131"/>
      <c r="FL1275" s="131"/>
      <c r="FM1275" s="203"/>
      <c r="FN1275" s="203"/>
      <c r="FO1275" s="203"/>
      <c r="FP1275" s="357"/>
      <c r="FQ1275" s="357"/>
      <c r="FR1275" s="262"/>
      <c r="FS1275" s="262"/>
      <c r="FT1275" s="262"/>
      <c r="FU1275" s="262"/>
      <c r="FV1275" s="262"/>
      <c r="FW1275" s="165"/>
      <c r="FX1275" s="422"/>
      <c r="FY1275" s="98"/>
      <c r="FZ1275" s="17"/>
      <c r="GA1275" s="18"/>
      <c r="GB1275" s="5"/>
      <c r="GC1275" s="18"/>
      <c r="GD1275" s="76"/>
      <c r="GE1275" s="192"/>
      <c r="GF1275" s="114"/>
      <c r="GG1275" s="125"/>
      <c r="GH1275" s="15"/>
      <c r="GI1275" s="131"/>
      <c r="GJ1275" s="131"/>
      <c r="GK1275" s="131"/>
      <c r="GL1275" s="131"/>
      <c r="GM1275" s="131"/>
      <c r="GN1275" s="131"/>
      <c r="GO1275" s="131"/>
      <c r="GP1275" s="131"/>
      <c r="GQ1275" s="203"/>
      <c r="GR1275" s="203"/>
      <c r="GS1275" s="203"/>
      <c r="GT1275" s="357"/>
      <c r="GU1275" s="357"/>
      <c r="GV1275" s="262"/>
      <c r="GW1275" s="262"/>
      <c r="GX1275" s="262"/>
      <c r="GY1275" s="262"/>
      <c r="GZ1275" s="262"/>
      <c r="HA1275" s="165"/>
      <c r="HB1275" s="422"/>
      <c r="HC1275" s="98"/>
      <c r="HD1275" s="17"/>
      <c r="HE1275" s="18"/>
      <c r="HF1275" s="5"/>
      <c r="HG1275" s="18"/>
      <c r="HH1275" s="76"/>
      <c r="HI1275" s="192"/>
      <c r="HJ1275" s="114"/>
      <c r="HK1275" s="125"/>
      <c r="HL1275" s="15"/>
      <c r="HM1275" s="131"/>
      <c r="HN1275" s="131"/>
      <c r="HO1275" s="131"/>
      <c r="HP1275" s="131"/>
      <c r="HQ1275" s="131"/>
      <c r="HR1275" s="131"/>
      <c r="HS1275" s="131"/>
      <c r="HT1275" s="131"/>
      <c r="HU1275" s="203"/>
      <c r="HV1275" s="203"/>
      <c r="HW1275" s="203"/>
      <c r="HX1275" s="357"/>
      <c r="HY1275" s="357"/>
      <c r="HZ1275" s="262"/>
      <c r="IA1275" s="262"/>
      <c r="IB1275" s="262"/>
      <c r="IC1275" s="262"/>
      <c r="ID1275" s="262"/>
      <c r="IE1275" s="165"/>
      <c r="IF1275" s="422"/>
      <c r="IG1275" s="98"/>
      <c r="IH1275" s="17"/>
      <c r="II1275" s="18"/>
      <c r="IJ1275" s="5"/>
      <c r="IK1275" s="18"/>
      <c r="IL1275" s="76"/>
      <c r="IM1275" s="192"/>
      <c r="IN1275" s="114"/>
      <c r="IO1275" s="125"/>
      <c r="IP1275" s="15"/>
      <c r="IQ1275" s="131"/>
      <c r="IR1275" s="131"/>
      <c r="IS1275" s="131"/>
      <c r="IT1275" s="131"/>
      <c r="IU1275" s="131"/>
      <c r="IV1275" s="131"/>
      <c r="IW1275" s="131"/>
      <c r="IX1275" s="131"/>
      <c r="IY1275" s="203"/>
      <c r="IZ1275" s="203"/>
      <c r="JA1275" s="203"/>
      <c r="JB1275" s="357"/>
      <c r="JC1275" s="357"/>
      <c r="JD1275" s="262"/>
      <c r="JE1275" s="262"/>
      <c r="JF1275" s="262"/>
      <c r="JG1275" s="262"/>
      <c r="JH1275" s="262"/>
      <c r="JI1275" s="165"/>
      <c r="JJ1275" s="422"/>
      <c r="JK1275" s="98"/>
      <c r="JL1275" s="17"/>
      <c r="JM1275" s="18"/>
      <c r="JN1275" s="5"/>
      <c r="JO1275" s="18"/>
      <c r="JP1275" s="76"/>
      <c r="JQ1275" s="192"/>
      <c r="JR1275" s="114"/>
      <c r="JS1275" s="125"/>
      <c r="JT1275" s="15"/>
      <c r="JU1275" s="131"/>
      <c r="JV1275" s="131"/>
      <c r="JW1275" s="131"/>
      <c r="JX1275" s="131"/>
      <c r="JY1275" s="131"/>
      <c r="JZ1275" s="131"/>
      <c r="KA1275" s="131"/>
      <c r="KB1275" s="131"/>
      <c r="KC1275" s="203"/>
      <c r="KD1275" s="203"/>
      <c r="KE1275" s="203"/>
      <c r="KF1275" s="357"/>
      <c r="KG1275" s="357"/>
      <c r="KH1275" s="262"/>
      <c r="KI1275" s="262"/>
      <c r="KJ1275" s="262"/>
      <c r="KK1275" s="262"/>
      <c r="KL1275" s="262"/>
      <c r="KM1275" s="165"/>
      <c r="KN1275" s="422"/>
      <c r="KO1275" s="98"/>
      <c r="KP1275" s="17"/>
      <c r="KQ1275" s="18"/>
      <c r="KR1275" s="5"/>
      <c r="KS1275" s="18"/>
      <c r="KT1275" s="76"/>
      <c r="KU1275" s="192"/>
      <c r="KV1275" s="114"/>
      <c r="KW1275" s="125"/>
      <c r="KX1275" s="15"/>
      <c r="KY1275" s="131"/>
      <c r="KZ1275" s="131"/>
      <c r="LA1275" s="131"/>
      <c r="LB1275" s="131"/>
      <c r="LC1275" s="131"/>
      <c r="LD1275" s="131"/>
      <c r="LE1275" s="131"/>
      <c r="LF1275" s="131"/>
      <c r="LG1275" s="203"/>
      <c r="LH1275" s="203"/>
      <c r="LI1275" s="203"/>
      <c r="LJ1275" s="357"/>
      <c r="LK1275" s="357"/>
      <c r="LL1275" s="262"/>
      <c r="LM1275" s="262"/>
      <c r="LN1275" s="262"/>
      <c r="LO1275" s="262"/>
      <c r="LP1275" s="262"/>
      <c r="LQ1275" s="165"/>
      <c r="LR1275" s="422"/>
      <c r="LS1275" s="98"/>
      <c r="LT1275" s="17"/>
      <c r="LU1275" s="18"/>
      <c r="LV1275" s="5"/>
      <c r="LW1275" s="18"/>
      <c r="LX1275" s="76"/>
      <c r="LY1275" s="192"/>
      <c r="LZ1275" s="114"/>
      <c r="MA1275" s="125"/>
      <c r="MB1275" s="15"/>
      <c r="MC1275" s="131"/>
      <c r="MD1275" s="131"/>
      <c r="ME1275" s="131"/>
      <c r="MF1275" s="131"/>
      <c r="MG1275" s="131"/>
      <c r="MH1275" s="131"/>
      <c r="MI1275" s="131"/>
      <c r="MJ1275" s="131"/>
      <c r="MK1275" s="203"/>
      <c r="ML1275" s="203"/>
      <c r="MM1275" s="203"/>
      <c r="MN1275" s="357"/>
      <c r="MO1275" s="357"/>
      <c r="MP1275" s="262"/>
      <c r="MQ1275" s="262"/>
      <c r="MR1275" s="262"/>
      <c r="MS1275" s="262"/>
      <c r="MT1275" s="262"/>
      <c r="MU1275" s="165"/>
      <c r="MV1275" s="422"/>
      <c r="MW1275" s="98"/>
      <c r="MX1275" s="17"/>
      <c r="MY1275" s="18"/>
      <c r="MZ1275" s="5"/>
      <c r="NA1275" s="18"/>
      <c r="NB1275" s="76"/>
      <c r="NC1275" s="192"/>
      <c r="ND1275" s="114"/>
      <c r="NE1275" s="125"/>
      <c r="NF1275" s="15"/>
      <c r="NG1275" s="131"/>
      <c r="NH1275" s="131"/>
      <c r="NI1275" s="131"/>
      <c r="NJ1275" s="131"/>
      <c r="NK1275" s="131"/>
      <c r="NL1275" s="131"/>
      <c r="NM1275" s="131"/>
      <c r="NN1275" s="131"/>
      <c r="NO1275" s="203"/>
      <c r="NP1275" s="203"/>
      <c r="NQ1275" s="203"/>
      <c r="NR1275" s="357"/>
      <c r="NS1275" s="357"/>
      <c r="NT1275" s="262"/>
      <c r="NU1275" s="262"/>
      <c r="NV1275" s="262"/>
      <c r="NW1275" s="262"/>
      <c r="NX1275" s="262"/>
      <c r="NY1275" s="165"/>
      <c r="NZ1275" s="422"/>
      <c r="OA1275" s="98"/>
      <c r="OB1275" s="17"/>
      <c r="OC1275" s="18"/>
      <c r="OD1275" s="5"/>
      <c r="OE1275" s="18"/>
      <c r="OF1275" s="76"/>
      <c r="OG1275" s="192"/>
      <c r="OH1275" s="114"/>
      <c r="OI1275" s="125"/>
      <c r="OJ1275" s="15"/>
      <c r="OK1275" s="131"/>
      <c r="OL1275" s="131"/>
      <c r="OM1275" s="131"/>
      <c r="ON1275" s="131"/>
      <c r="OO1275" s="131"/>
      <c r="OP1275" s="131"/>
      <c r="OQ1275" s="131"/>
      <c r="OR1275" s="131"/>
      <c r="OS1275" s="203"/>
      <c r="OT1275" s="203"/>
      <c r="OU1275" s="203"/>
      <c r="OV1275" s="357"/>
      <c r="OW1275" s="357"/>
      <c r="OX1275" s="262"/>
      <c r="OY1275" s="262"/>
      <c r="OZ1275" s="262"/>
      <c r="PA1275" s="262"/>
      <c r="PB1275" s="262"/>
      <c r="PC1275" s="165"/>
      <c r="PD1275" s="422"/>
      <c r="PE1275" s="98"/>
      <c r="PF1275" s="17"/>
      <c r="PG1275" s="18"/>
      <c r="PH1275" s="5"/>
      <c r="PI1275" s="18"/>
      <c r="PJ1275" s="76"/>
      <c r="PK1275" s="192"/>
      <c r="PL1275" s="114"/>
      <c r="PM1275" s="125"/>
      <c r="PN1275" s="15"/>
      <c r="PO1275" s="131"/>
      <c r="PP1275" s="131"/>
      <c r="PQ1275" s="131"/>
      <c r="PR1275" s="131"/>
      <c r="PS1275" s="131"/>
      <c r="PT1275" s="131"/>
      <c r="PU1275" s="131"/>
      <c r="PV1275" s="131"/>
      <c r="PW1275" s="203"/>
      <c r="PX1275" s="203"/>
      <c r="PY1275" s="203"/>
      <c r="PZ1275" s="357"/>
      <c r="QA1275" s="357"/>
      <c r="QB1275" s="262"/>
      <c r="QC1275" s="262"/>
      <c r="QD1275" s="262"/>
      <c r="QE1275" s="262"/>
      <c r="QF1275" s="262"/>
      <c r="QG1275" s="165"/>
      <c r="QH1275" s="422"/>
      <c r="QI1275" s="98"/>
      <c r="QJ1275" s="17"/>
      <c r="QK1275" s="18"/>
      <c r="QL1275" s="5"/>
      <c r="QM1275" s="18"/>
      <c r="QN1275" s="76"/>
      <c r="QO1275" s="192"/>
      <c r="QP1275" s="114"/>
      <c r="QQ1275" s="125"/>
      <c r="QR1275" s="15"/>
      <c r="QS1275" s="131"/>
      <c r="QT1275" s="131"/>
      <c r="QU1275" s="131"/>
      <c r="QV1275" s="131"/>
      <c r="QW1275" s="131"/>
      <c r="QX1275" s="131"/>
      <c r="QY1275" s="131"/>
      <c r="QZ1275" s="131"/>
      <c r="RA1275" s="203"/>
      <c r="RB1275" s="203"/>
      <c r="RC1275" s="203"/>
      <c r="RD1275" s="357"/>
      <c r="RE1275" s="357"/>
      <c r="RF1275" s="262"/>
      <c r="RG1275" s="262"/>
      <c r="RH1275" s="262"/>
      <c r="RI1275" s="262"/>
      <c r="RJ1275" s="262"/>
      <c r="RK1275" s="165"/>
      <c r="RL1275" s="422"/>
      <c r="RM1275" s="98"/>
      <c r="RN1275" s="17"/>
      <c r="RO1275" s="18"/>
      <c r="RP1275" s="5"/>
      <c r="RQ1275" s="18"/>
      <c r="RR1275" s="76"/>
      <c r="RS1275" s="192"/>
      <c r="RT1275" s="114"/>
      <c r="RU1275" s="125"/>
      <c r="RV1275" s="15"/>
      <c r="RW1275" s="131"/>
      <c r="RX1275" s="131"/>
      <c r="RY1275" s="131"/>
      <c r="RZ1275" s="131"/>
      <c r="SA1275" s="131"/>
      <c r="SB1275" s="131"/>
      <c r="SC1275" s="131"/>
      <c r="SD1275" s="131"/>
      <c r="SE1275" s="203"/>
      <c r="SF1275" s="203"/>
      <c r="SG1275" s="203"/>
      <c r="SH1275" s="357"/>
      <c r="SI1275" s="357"/>
      <c r="SJ1275" s="262"/>
      <c r="SK1275" s="262"/>
      <c r="SL1275" s="262"/>
      <c r="SM1275" s="262"/>
      <c r="SN1275" s="262"/>
      <c r="SO1275" s="165"/>
      <c r="SP1275" s="422"/>
      <c r="SQ1275" s="98"/>
      <c r="SR1275" s="17"/>
      <c r="SS1275" s="18"/>
      <c r="ST1275" s="5"/>
      <c r="SU1275" s="18"/>
      <c r="SV1275" s="76"/>
      <c r="SW1275" s="192"/>
      <c r="SX1275" s="114"/>
      <c r="SY1275" s="125"/>
      <c r="SZ1275" s="15"/>
      <c r="TA1275" s="131"/>
      <c r="TB1275" s="131"/>
      <c r="TC1275" s="131"/>
      <c r="TD1275" s="131"/>
      <c r="TE1275" s="131"/>
      <c r="TF1275" s="131"/>
      <c r="TG1275" s="131"/>
      <c r="TH1275" s="131"/>
      <c r="TI1275" s="203"/>
      <c r="TJ1275" s="203"/>
      <c r="TK1275" s="203"/>
      <c r="TL1275" s="357"/>
      <c r="TM1275" s="357"/>
      <c r="TN1275" s="262"/>
      <c r="TO1275" s="262"/>
      <c r="TP1275" s="262"/>
      <c r="TQ1275" s="262"/>
      <c r="TR1275" s="262"/>
      <c r="TS1275" s="165"/>
      <c r="TT1275" s="422"/>
      <c r="TU1275" s="98"/>
      <c r="TV1275" s="17"/>
      <c r="TW1275" s="18"/>
      <c r="TX1275" s="5"/>
      <c r="TY1275" s="18"/>
      <c r="TZ1275" s="76"/>
      <c r="UA1275" s="192"/>
      <c r="UB1275" s="114"/>
      <c r="UC1275" s="125"/>
      <c r="UD1275" s="15"/>
      <c r="UE1275" s="131"/>
      <c r="UF1275" s="131"/>
      <c r="UG1275" s="131"/>
      <c r="UH1275" s="131"/>
      <c r="UI1275" s="131"/>
      <c r="UJ1275" s="131"/>
      <c r="UK1275" s="131"/>
      <c r="UL1275" s="131"/>
      <c r="UM1275" s="203"/>
      <c r="UN1275" s="203"/>
      <c r="UO1275" s="203"/>
      <c r="UP1275" s="357"/>
      <c r="UQ1275" s="357"/>
      <c r="UR1275" s="262"/>
      <c r="US1275" s="262"/>
      <c r="UT1275" s="262"/>
      <c r="UU1275" s="262"/>
      <c r="UV1275" s="262"/>
      <c r="UW1275" s="165"/>
      <c r="UX1275" s="422"/>
      <c r="UY1275" s="98"/>
      <c r="UZ1275" s="17"/>
      <c r="VA1275" s="18"/>
      <c r="VB1275" s="5"/>
      <c r="VC1275" s="18"/>
      <c r="VD1275" s="76"/>
      <c r="VE1275" s="192"/>
      <c r="VF1275" s="114"/>
      <c r="VG1275" s="125"/>
      <c r="VH1275" s="15"/>
      <c r="VI1275" s="131"/>
      <c r="VJ1275" s="131"/>
      <c r="VK1275" s="131"/>
      <c r="VL1275" s="131"/>
      <c r="VM1275" s="131"/>
      <c r="VN1275" s="131"/>
      <c r="VO1275" s="131"/>
      <c r="VP1275" s="131"/>
      <c r="VQ1275" s="203"/>
      <c r="VR1275" s="203"/>
      <c r="VS1275" s="203"/>
      <c r="VT1275" s="357"/>
      <c r="VU1275" s="357"/>
      <c r="VV1275" s="262"/>
      <c r="VW1275" s="262"/>
      <c r="VX1275" s="262"/>
      <c r="VY1275" s="262"/>
      <c r="VZ1275" s="262"/>
      <c r="WA1275" s="165"/>
      <c r="WB1275" s="422"/>
      <c r="WC1275" s="98"/>
      <c r="WD1275" s="17"/>
      <c r="WE1275" s="18"/>
      <c r="WF1275" s="5"/>
      <c r="WG1275" s="18"/>
      <c r="WH1275" s="76"/>
      <c r="WI1275" s="192"/>
      <c r="WJ1275" s="114"/>
      <c r="WK1275" s="125"/>
      <c r="WL1275" s="15"/>
      <c r="WM1275" s="131"/>
      <c r="WN1275" s="131"/>
      <c r="WO1275" s="131"/>
      <c r="WP1275" s="131"/>
      <c r="WQ1275" s="131"/>
      <c r="WR1275" s="131"/>
      <c r="WS1275" s="131"/>
      <c r="WT1275" s="131"/>
      <c r="WU1275" s="203"/>
      <c r="WV1275" s="203"/>
      <c r="WW1275" s="203"/>
      <c r="WX1275" s="357"/>
      <c r="WY1275" s="357"/>
      <c r="WZ1275" s="262"/>
      <c r="XA1275" s="262"/>
      <c r="XB1275" s="262"/>
      <c r="XC1275" s="262"/>
      <c r="XD1275" s="262"/>
      <c r="XE1275" s="165"/>
      <c r="XF1275" s="422"/>
      <c r="XG1275" s="98"/>
      <c r="XH1275" s="17"/>
      <c r="XI1275" s="18"/>
      <c r="XJ1275" s="5"/>
      <c r="XK1275" s="18"/>
      <c r="XL1275" s="76"/>
      <c r="XM1275" s="192"/>
      <c r="XN1275" s="114"/>
      <c r="XO1275" s="125"/>
      <c r="XP1275" s="15"/>
      <c r="XQ1275" s="131"/>
      <c r="XR1275" s="131"/>
      <c r="XS1275" s="131"/>
      <c r="XT1275" s="131"/>
      <c r="XU1275" s="131"/>
      <c r="XV1275" s="131"/>
      <c r="XW1275" s="131"/>
      <c r="XX1275" s="131"/>
      <c r="XY1275" s="203"/>
      <c r="XZ1275" s="203"/>
      <c r="YA1275" s="203"/>
      <c r="YB1275" s="357"/>
      <c r="YC1275" s="357"/>
      <c r="YD1275" s="262"/>
      <c r="YE1275" s="262"/>
      <c r="YF1275" s="262"/>
      <c r="YG1275" s="262"/>
      <c r="YH1275" s="262"/>
      <c r="YI1275" s="165"/>
      <c r="YJ1275" s="422"/>
      <c r="YK1275" s="98"/>
      <c r="YL1275" s="17"/>
      <c r="YM1275" s="18"/>
      <c r="YN1275" s="5"/>
      <c r="YO1275" s="18"/>
      <c r="YP1275" s="76"/>
      <c r="YQ1275" s="192"/>
      <c r="YR1275" s="114"/>
      <c r="YS1275" s="125"/>
      <c r="YT1275" s="15"/>
      <c r="YU1275" s="131"/>
      <c r="YV1275" s="131"/>
      <c r="YW1275" s="131"/>
      <c r="YX1275" s="131"/>
      <c r="YY1275" s="131"/>
      <c r="YZ1275" s="131"/>
      <c r="ZA1275" s="131"/>
      <c r="ZB1275" s="131"/>
      <c r="ZC1275" s="203"/>
      <c r="ZD1275" s="203"/>
      <c r="ZE1275" s="203"/>
      <c r="ZF1275" s="357"/>
      <c r="ZG1275" s="357"/>
      <c r="ZH1275" s="262"/>
      <c r="ZI1275" s="262"/>
      <c r="ZJ1275" s="262"/>
      <c r="ZK1275" s="262"/>
      <c r="ZL1275" s="262"/>
      <c r="ZM1275" s="165"/>
      <c r="ZN1275" s="422"/>
      <c r="ZO1275" s="98"/>
      <c r="ZP1275" s="17"/>
      <c r="ZQ1275" s="18"/>
      <c r="ZR1275" s="5"/>
      <c r="ZS1275" s="18"/>
      <c r="ZT1275" s="76"/>
      <c r="ZU1275" s="192"/>
      <c r="ZV1275" s="114"/>
      <c r="ZW1275" s="125"/>
      <c r="ZX1275" s="15"/>
      <c r="ZY1275" s="131"/>
      <c r="ZZ1275" s="131"/>
      <c r="AAA1275" s="131"/>
      <c r="AAB1275" s="131"/>
      <c r="AAC1275" s="131"/>
      <c r="AAD1275" s="131"/>
      <c r="AAE1275" s="131"/>
      <c r="AAF1275" s="131"/>
      <c r="AAG1275" s="203"/>
      <c r="AAH1275" s="203"/>
      <c r="AAI1275" s="203"/>
      <c r="AAJ1275" s="357"/>
      <c r="AAK1275" s="357"/>
      <c r="AAL1275" s="262"/>
      <c r="AAM1275" s="262"/>
      <c r="AAN1275" s="262"/>
      <c r="AAO1275" s="262"/>
      <c r="AAP1275" s="262"/>
      <c r="AAQ1275" s="165"/>
      <c r="AAR1275" s="422"/>
      <c r="AAS1275" s="98"/>
      <c r="AAT1275" s="17"/>
      <c r="AAU1275" s="18"/>
      <c r="AAV1275" s="5"/>
      <c r="AAW1275" s="18"/>
      <c r="AAX1275" s="76"/>
      <c r="AAY1275" s="192"/>
      <c r="AAZ1275" s="114"/>
      <c r="ABA1275" s="125"/>
      <c r="ABB1275" s="15"/>
      <c r="ABC1275" s="131"/>
      <c r="ABD1275" s="131"/>
      <c r="ABE1275" s="131"/>
      <c r="ABF1275" s="131"/>
      <c r="ABG1275" s="131"/>
      <c r="ABH1275" s="131"/>
      <c r="ABI1275" s="131"/>
      <c r="ABJ1275" s="131"/>
      <c r="ABK1275" s="203"/>
      <c r="ABL1275" s="203"/>
      <c r="ABM1275" s="203"/>
      <c r="ABN1275" s="357"/>
      <c r="ABO1275" s="357"/>
      <c r="ABP1275" s="262"/>
      <c r="ABQ1275" s="262"/>
      <c r="ABR1275" s="262"/>
      <c r="ABS1275" s="262"/>
      <c r="ABT1275" s="262"/>
      <c r="ABU1275" s="165"/>
      <c r="ABV1275" s="422"/>
      <c r="ABW1275" s="98"/>
      <c r="ABX1275" s="17"/>
      <c r="ABY1275" s="18"/>
      <c r="ABZ1275" s="5"/>
      <c r="ACA1275" s="18"/>
      <c r="ACB1275" s="76"/>
      <c r="ACC1275" s="192"/>
      <c r="ACD1275" s="114"/>
      <c r="ACE1275" s="125"/>
      <c r="ACF1275" s="15"/>
      <c r="ACG1275" s="131"/>
      <c r="ACH1275" s="131"/>
      <c r="ACI1275" s="131"/>
      <c r="ACJ1275" s="131"/>
      <c r="ACK1275" s="131"/>
      <c r="ACL1275" s="131"/>
      <c r="ACM1275" s="131"/>
      <c r="ACN1275" s="131"/>
      <c r="ACO1275" s="203"/>
      <c r="ACP1275" s="203"/>
      <c r="ACQ1275" s="203"/>
      <c r="ACR1275" s="357"/>
      <c r="ACS1275" s="357"/>
      <c r="ACT1275" s="262"/>
      <c r="ACU1275" s="262"/>
      <c r="ACV1275" s="262"/>
      <c r="ACW1275" s="262"/>
      <c r="ACX1275" s="262"/>
      <c r="ACY1275" s="165"/>
      <c r="ACZ1275" s="422"/>
      <c r="ADA1275" s="98"/>
      <c r="ADB1275" s="17"/>
      <c r="ADC1275" s="18"/>
      <c r="ADD1275" s="5"/>
      <c r="ADE1275" s="18"/>
      <c r="ADF1275" s="76"/>
      <c r="ADG1275" s="192"/>
      <c r="ADH1275" s="114"/>
      <c r="ADI1275" s="125"/>
      <c r="ADJ1275" s="15"/>
      <c r="ADK1275" s="131"/>
      <c r="ADL1275" s="131"/>
      <c r="ADM1275" s="131"/>
      <c r="ADN1275" s="131"/>
      <c r="ADO1275" s="131"/>
      <c r="ADP1275" s="131"/>
      <c r="ADQ1275" s="131"/>
      <c r="ADR1275" s="131"/>
      <c r="ADS1275" s="203"/>
      <c r="ADT1275" s="203"/>
      <c r="ADU1275" s="203"/>
      <c r="ADV1275" s="357"/>
      <c r="ADW1275" s="357"/>
      <c r="ADX1275" s="262"/>
      <c r="ADY1275" s="262"/>
      <c r="ADZ1275" s="262"/>
      <c r="AEA1275" s="262"/>
      <c r="AEB1275" s="262"/>
      <c r="AEC1275" s="165"/>
      <c r="AED1275" s="422"/>
      <c r="AEE1275" s="98"/>
      <c r="AEF1275" s="17"/>
      <c r="AEG1275" s="18"/>
      <c r="AEH1275" s="5"/>
      <c r="AEI1275" s="18"/>
      <c r="AEJ1275" s="76"/>
      <c r="AEK1275" s="192"/>
      <c r="AEL1275" s="114"/>
      <c r="AEM1275" s="125"/>
      <c r="AEN1275" s="15"/>
      <c r="AEO1275" s="131"/>
      <c r="AEP1275" s="131"/>
      <c r="AEQ1275" s="131"/>
      <c r="AER1275" s="131"/>
      <c r="AES1275" s="131"/>
      <c r="AET1275" s="131"/>
      <c r="AEU1275" s="131"/>
      <c r="AEV1275" s="131"/>
      <c r="AEW1275" s="203"/>
      <c r="AEX1275" s="203"/>
      <c r="AEY1275" s="203"/>
      <c r="AEZ1275" s="357"/>
      <c r="AFA1275" s="357"/>
      <c r="AFB1275" s="262"/>
      <c r="AFC1275" s="262"/>
      <c r="AFD1275" s="262"/>
      <c r="AFE1275" s="262"/>
      <c r="AFF1275" s="262"/>
      <c r="AFG1275" s="165"/>
      <c r="AFH1275" s="422"/>
      <c r="AFI1275" s="98"/>
      <c r="AFJ1275" s="17"/>
      <c r="AFK1275" s="18"/>
      <c r="AFL1275" s="5"/>
      <c r="AFM1275" s="18"/>
      <c r="AFN1275" s="76"/>
      <c r="AFO1275" s="192"/>
      <c r="AFP1275" s="114"/>
      <c r="AFQ1275" s="125"/>
      <c r="AFR1275" s="15"/>
      <c r="AFS1275" s="131"/>
      <c r="AFT1275" s="131"/>
      <c r="AFU1275" s="131"/>
      <c r="AFV1275" s="131"/>
      <c r="AFW1275" s="131"/>
      <c r="AFX1275" s="131"/>
      <c r="AFY1275" s="131"/>
      <c r="AFZ1275" s="131"/>
      <c r="AGA1275" s="203"/>
      <c r="AGB1275" s="203"/>
      <c r="AGC1275" s="203"/>
      <c r="AGD1275" s="357"/>
      <c r="AGE1275" s="357"/>
      <c r="AGF1275" s="262"/>
      <c r="AGG1275" s="262"/>
      <c r="AGH1275" s="262"/>
      <c r="AGI1275" s="262"/>
      <c r="AGJ1275" s="262"/>
      <c r="AGK1275" s="165"/>
      <c r="AGL1275" s="422"/>
      <c r="AGM1275" s="98"/>
      <c r="AGN1275" s="17"/>
      <c r="AGO1275" s="18"/>
      <c r="AGP1275" s="5"/>
      <c r="AGQ1275" s="18"/>
      <c r="AGR1275" s="76"/>
      <c r="AGS1275" s="192"/>
      <c r="AGT1275" s="114"/>
      <c r="AGU1275" s="125"/>
      <c r="AGV1275" s="15"/>
      <c r="AGW1275" s="131"/>
      <c r="AGX1275" s="131"/>
      <c r="AGY1275" s="131"/>
      <c r="AGZ1275" s="131"/>
      <c r="AHA1275" s="131"/>
      <c r="AHB1275" s="131"/>
      <c r="AHC1275" s="131"/>
      <c r="AHD1275" s="131"/>
      <c r="AHE1275" s="203"/>
      <c r="AHF1275" s="203"/>
      <c r="AHG1275" s="203"/>
      <c r="AHH1275" s="357"/>
      <c r="AHI1275" s="357"/>
      <c r="AHJ1275" s="262"/>
      <c r="AHK1275" s="262"/>
      <c r="AHL1275" s="262"/>
      <c r="AHM1275" s="262"/>
      <c r="AHN1275" s="262"/>
      <c r="AHO1275" s="165"/>
      <c r="AHP1275" s="422"/>
      <c r="AHQ1275" s="98"/>
      <c r="AHR1275" s="17"/>
      <c r="AHS1275" s="18"/>
      <c r="AHT1275" s="5"/>
      <c r="AHU1275" s="18"/>
      <c r="AHV1275" s="76"/>
      <c r="AHW1275" s="192"/>
      <c r="AHX1275" s="114"/>
      <c r="AHY1275" s="125"/>
      <c r="AHZ1275" s="15"/>
      <c r="AIA1275" s="131"/>
      <c r="AIB1275" s="131"/>
      <c r="AIC1275" s="131"/>
      <c r="AID1275" s="131"/>
      <c r="AIE1275" s="131"/>
      <c r="AIF1275" s="131"/>
      <c r="AIG1275" s="131"/>
      <c r="AIH1275" s="131"/>
      <c r="AII1275" s="203"/>
      <c r="AIJ1275" s="203"/>
      <c r="AIK1275" s="203"/>
      <c r="AIL1275" s="357"/>
      <c r="AIM1275" s="357"/>
      <c r="AIN1275" s="262"/>
      <c r="AIO1275" s="262"/>
      <c r="AIP1275" s="262"/>
      <c r="AIQ1275" s="262"/>
      <c r="AIR1275" s="262"/>
      <c r="AIS1275" s="165"/>
      <c r="AIT1275" s="422"/>
      <c r="AIU1275" s="98"/>
      <c r="AIV1275" s="17"/>
      <c r="AIW1275" s="18"/>
      <c r="AIX1275" s="5"/>
      <c r="AIY1275" s="18"/>
      <c r="AIZ1275" s="76"/>
      <c r="AJA1275" s="192"/>
      <c r="AJB1275" s="114"/>
      <c r="AJC1275" s="125"/>
      <c r="AJD1275" s="15"/>
      <c r="AJE1275" s="131"/>
      <c r="AJF1275" s="131"/>
      <c r="AJG1275" s="131"/>
      <c r="AJH1275" s="131"/>
      <c r="AJI1275" s="131"/>
      <c r="AJJ1275" s="131"/>
      <c r="AJK1275" s="131"/>
      <c r="AJL1275" s="131"/>
      <c r="AJM1275" s="203"/>
      <c r="AJN1275" s="203"/>
      <c r="AJO1275" s="203"/>
      <c r="AJP1275" s="357"/>
      <c r="AJQ1275" s="357"/>
      <c r="AJR1275" s="262"/>
      <c r="AJS1275" s="262"/>
      <c r="AJT1275" s="262"/>
      <c r="AJU1275" s="262"/>
      <c r="AJV1275" s="262"/>
      <c r="AJW1275" s="165"/>
      <c r="AJX1275" s="422"/>
      <c r="AJY1275" s="98"/>
      <c r="AJZ1275" s="17"/>
      <c r="AKA1275" s="18"/>
      <c r="AKB1275" s="5"/>
      <c r="AKC1275" s="18"/>
      <c r="AKD1275" s="76"/>
      <c r="AKE1275" s="192"/>
      <c r="AKF1275" s="114"/>
      <c r="AKG1275" s="125"/>
      <c r="AKH1275" s="15"/>
      <c r="AKI1275" s="131"/>
      <c r="AKJ1275" s="131"/>
      <c r="AKK1275" s="131"/>
      <c r="AKL1275" s="131"/>
      <c r="AKM1275" s="131"/>
      <c r="AKN1275" s="131"/>
      <c r="AKO1275" s="131"/>
      <c r="AKP1275" s="131"/>
      <c r="AKQ1275" s="203"/>
      <c r="AKR1275" s="203"/>
      <c r="AKS1275" s="203"/>
      <c r="AKT1275" s="357"/>
      <c r="AKU1275" s="357"/>
      <c r="AKV1275" s="262"/>
      <c r="AKW1275" s="262"/>
      <c r="AKX1275" s="262"/>
      <c r="AKY1275" s="262"/>
      <c r="AKZ1275" s="262"/>
      <c r="ALA1275" s="165"/>
      <c r="ALB1275" s="422"/>
      <c r="ALC1275" s="98"/>
      <c r="ALD1275" s="17"/>
      <c r="ALE1275" s="18"/>
      <c r="ALF1275" s="5"/>
      <c r="ALG1275" s="18"/>
      <c r="ALH1275" s="76"/>
      <c r="ALI1275" s="192"/>
      <c r="ALJ1275" s="114"/>
      <c r="ALK1275" s="125"/>
      <c r="ALL1275" s="15"/>
      <c r="ALM1275" s="131"/>
      <c r="ALN1275" s="131"/>
      <c r="ALO1275" s="131"/>
      <c r="ALP1275" s="131"/>
      <c r="ALQ1275" s="131"/>
      <c r="ALR1275" s="131"/>
      <c r="ALS1275" s="131"/>
      <c r="ALT1275" s="131"/>
      <c r="ALU1275" s="203"/>
      <c r="ALV1275" s="203"/>
      <c r="ALW1275" s="203"/>
      <c r="ALX1275" s="357"/>
      <c r="ALY1275" s="357"/>
      <c r="ALZ1275" s="262"/>
      <c r="AMA1275" s="262"/>
      <c r="AMB1275" s="262"/>
      <c r="AMC1275" s="262"/>
      <c r="AMD1275" s="262"/>
      <c r="AME1275" s="165"/>
      <c r="AMF1275" s="422"/>
      <c r="AMG1275" s="98"/>
      <c r="AMH1275" s="17"/>
      <c r="AMI1275" s="18"/>
      <c r="AMJ1275" s="5"/>
      <c r="AMK1275" s="18"/>
      <c r="AML1275" s="76"/>
      <c r="AMM1275" s="192"/>
      <c r="AMN1275" s="114"/>
      <c r="AMO1275" s="125"/>
      <c r="AMP1275" s="15"/>
      <c r="AMQ1275" s="131"/>
      <c r="AMR1275" s="131"/>
      <c r="AMS1275" s="131"/>
      <c r="AMT1275" s="131"/>
      <c r="AMU1275" s="131"/>
      <c r="AMV1275" s="131"/>
      <c r="AMW1275" s="131"/>
      <c r="AMX1275" s="131"/>
      <c r="AMY1275" s="203"/>
      <c r="AMZ1275" s="203"/>
      <c r="ANA1275" s="203"/>
      <c r="ANB1275" s="357"/>
      <c r="ANC1275" s="357"/>
      <c r="AND1275" s="262"/>
      <c r="ANE1275" s="262"/>
      <c r="ANF1275" s="262"/>
      <c r="ANG1275" s="262"/>
      <c r="ANH1275" s="262"/>
      <c r="ANI1275" s="165"/>
      <c r="ANJ1275" s="422"/>
      <c r="ANK1275" s="98"/>
      <c r="ANL1275" s="17"/>
      <c r="ANM1275" s="18"/>
      <c r="ANN1275" s="5"/>
      <c r="ANO1275" s="18"/>
      <c r="ANP1275" s="76"/>
      <c r="ANQ1275" s="192"/>
      <c r="ANR1275" s="114"/>
      <c r="ANS1275" s="125"/>
      <c r="ANT1275" s="15"/>
      <c r="ANU1275" s="131"/>
      <c r="ANV1275" s="131"/>
      <c r="ANW1275" s="131"/>
      <c r="ANX1275" s="131"/>
      <c r="ANY1275" s="131"/>
      <c r="ANZ1275" s="131"/>
      <c r="AOA1275" s="131"/>
      <c r="AOB1275" s="131"/>
      <c r="AOC1275" s="203"/>
      <c r="AOD1275" s="203"/>
      <c r="AOE1275" s="203"/>
      <c r="AOF1275" s="357"/>
      <c r="AOG1275" s="357"/>
      <c r="AOH1275" s="262"/>
      <c r="AOI1275" s="262"/>
      <c r="AOJ1275" s="262"/>
      <c r="AOK1275" s="262"/>
      <c r="AOL1275" s="262"/>
      <c r="AOM1275" s="165"/>
      <c r="AON1275" s="422"/>
      <c r="AOO1275" s="98"/>
      <c r="AOP1275" s="17"/>
      <c r="AOQ1275" s="18"/>
      <c r="AOR1275" s="5"/>
      <c r="AOS1275" s="18"/>
      <c r="AOT1275" s="76"/>
      <c r="AOU1275" s="192"/>
      <c r="AOV1275" s="114"/>
      <c r="AOW1275" s="125"/>
      <c r="AOX1275" s="15"/>
      <c r="AOY1275" s="131"/>
      <c r="AOZ1275" s="131"/>
      <c r="APA1275" s="131"/>
      <c r="APB1275" s="131"/>
      <c r="APC1275" s="131"/>
      <c r="APD1275" s="131"/>
      <c r="APE1275" s="131"/>
      <c r="APF1275" s="131"/>
      <c r="APG1275" s="203"/>
      <c r="APH1275" s="203"/>
      <c r="API1275" s="203"/>
      <c r="APJ1275" s="357"/>
      <c r="APK1275" s="357"/>
      <c r="APL1275" s="262"/>
      <c r="APM1275" s="262"/>
      <c r="APN1275" s="262"/>
      <c r="APO1275" s="262"/>
      <c r="APP1275" s="262"/>
      <c r="APQ1275" s="165"/>
      <c r="APR1275" s="422"/>
      <c r="APS1275" s="98"/>
      <c r="APT1275" s="17"/>
      <c r="APU1275" s="18"/>
      <c r="APV1275" s="5"/>
      <c r="APW1275" s="18"/>
      <c r="APX1275" s="76"/>
      <c r="APY1275" s="192"/>
      <c r="APZ1275" s="114"/>
      <c r="AQA1275" s="125"/>
      <c r="AQB1275" s="15"/>
      <c r="AQC1275" s="131"/>
      <c r="AQD1275" s="131"/>
      <c r="AQE1275" s="131"/>
      <c r="AQF1275" s="131"/>
      <c r="AQG1275" s="131"/>
      <c r="AQH1275" s="131"/>
      <c r="AQI1275" s="131"/>
      <c r="AQJ1275" s="131"/>
      <c r="AQK1275" s="203"/>
      <c r="AQL1275" s="203"/>
      <c r="AQM1275" s="203"/>
      <c r="AQN1275" s="357"/>
      <c r="AQO1275" s="357"/>
      <c r="AQP1275" s="262"/>
      <c r="AQQ1275" s="262"/>
      <c r="AQR1275" s="262"/>
      <c r="AQS1275" s="262"/>
      <c r="AQT1275" s="262"/>
      <c r="AQU1275" s="165"/>
      <c r="AQV1275" s="422"/>
      <c r="AQW1275" s="98"/>
      <c r="AQX1275" s="17"/>
      <c r="AQY1275" s="18"/>
      <c r="AQZ1275" s="5"/>
      <c r="ARA1275" s="18"/>
      <c r="ARB1275" s="76"/>
      <c r="ARC1275" s="192"/>
      <c r="ARD1275" s="114"/>
      <c r="ARE1275" s="125"/>
      <c r="ARF1275" s="15"/>
      <c r="ARG1275" s="131"/>
      <c r="ARH1275" s="131"/>
      <c r="ARI1275" s="131"/>
      <c r="ARJ1275" s="131"/>
      <c r="ARK1275" s="131"/>
      <c r="ARL1275" s="131"/>
      <c r="ARM1275" s="131"/>
      <c r="ARN1275" s="131"/>
      <c r="ARO1275" s="203"/>
      <c r="ARP1275" s="203"/>
      <c r="ARQ1275" s="203"/>
      <c r="ARR1275" s="357"/>
      <c r="ARS1275" s="357"/>
      <c r="ART1275" s="262"/>
      <c r="ARU1275" s="262"/>
      <c r="ARV1275" s="262"/>
      <c r="ARW1275" s="262"/>
      <c r="ARX1275" s="262"/>
      <c r="ARY1275" s="165"/>
      <c r="ARZ1275" s="422"/>
      <c r="ASA1275" s="98"/>
      <c r="ASB1275" s="17"/>
      <c r="ASC1275" s="18"/>
      <c r="ASD1275" s="5"/>
      <c r="ASE1275" s="18"/>
      <c r="ASF1275" s="76"/>
      <c r="ASG1275" s="192"/>
      <c r="ASH1275" s="114"/>
      <c r="ASI1275" s="125"/>
      <c r="ASJ1275" s="15"/>
      <c r="ASK1275" s="131"/>
      <c r="ASL1275" s="131"/>
      <c r="ASM1275" s="131"/>
      <c r="ASN1275" s="131"/>
      <c r="ASO1275" s="131"/>
      <c r="ASP1275" s="131"/>
      <c r="ASQ1275" s="131"/>
      <c r="ASR1275" s="131"/>
      <c r="ASS1275" s="203"/>
      <c r="AST1275" s="203"/>
      <c r="ASU1275" s="203"/>
      <c r="ASV1275" s="357"/>
      <c r="ASW1275" s="357"/>
      <c r="ASX1275" s="262"/>
      <c r="ASY1275" s="262"/>
      <c r="ASZ1275" s="262"/>
      <c r="ATA1275" s="262"/>
      <c r="ATB1275" s="262"/>
      <c r="ATC1275" s="165"/>
      <c r="ATD1275" s="422"/>
      <c r="ATE1275" s="98"/>
      <c r="ATF1275" s="17"/>
      <c r="ATG1275" s="18"/>
      <c r="ATH1275" s="5"/>
      <c r="ATI1275" s="18"/>
      <c r="ATJ1275" s="76"/>
      <c r="ATK1275" s="192"/>
      <c r="ATL1275" s="114"/>
      <c r="ATM1275" s="125"/>
      <c r="ATN1275" s="15"/>
      <c r="ATO1275" s="131"/>
      <c r="ATP1275" s="131"/>
      <c r="ATQ1275" s="131"/>
      <c r="ATR1275" s="131"/>
      <c r="ATS1275" s="131"/>
      <c r="ATT1275" s="131"/>
      <c r="ATU1275" s="131"/>
      <c r="ATV1275" s="131"/>
      <c r="ATW1275" s="203"/>
      <c r="ATX1275" s="203"/>
      <c r="ATY1275" s="203"/>
      <c r="ATZ1275" s="357"/>
      <c r="AUA1275" s="357"/>
      <c r="AUB1275" s="262"/>
      <c r="AUC1275" s="262"/>
      <c r="AUD1275" s="262"/>
      <c r="AUE1275" s="262"/>
      <c r="AUF1275" s="262"/>
      <c r="AUG1275" s="165"/>
      <c r="AUH1275" s="422"/>
      <c r="AUI1275" s="98"/>
      <c r="AUJ1275" s="17"/>
      <c r="AUK1275" s="18"/>
      <c r="AUL1275" s="5"/>
      <c r="AUM1275" s="18"/>
      <c r="AUN1275" s="76"/>
      <c r="AUO1275" s="192"/>
      <c r="AUP1275" s="114"/>
      <c r="AUQ1275" s="125"/>
      <c r="AUR1275" s="15"/>
      <c r="AUS1275" s="131"/>
      <c r="AUT1275" s="131"/>
      <c r="AUU1275" s="131"/>
      <c r="AUV1275" s="131"/>
      <c r="AUW1275" s="131"/>
      <c r="AUX1275" s="131"/>
      <c r="AUY1275" s="131"/>
      <c r="AUZ1275" s="131"/>
      <c r="AVA1275" s="203"/>
      <c r="AVB1275" s="203"/>
      <c r="AVC1275" s="203"/>
      <c r="AVD1275" s="357"/>
      <c r="AVE1275" s="357"/>
      <c r="AVF1275" s="262"/>
      <c r="AVG1275" s="262"/>
      <c r="AVH1275" s="262"/>
      <c r="AVI1275" s="262"/>
      <c r="AVJ1275" s="262"/>
      <c r="AVK1275" s="165"/>
      <c r="AVL1275" s="422"/>
      <c r="AVM1275" s="98"/>
      <c r="AVN1275" s="17"/>
      <c r="AVO1275" s="18"/>
      <c r="AVP1275" s="5"/>
      <c r="AVQ1275" s="18"/>
      <c r="AVR1275" s="76"/>
      <c r="AVS1275" s="192"/>
      <c r="AVT1275" s="114"/>
      <c r="AVU1275" s="125"/>
      <c r="AVV1275" s="15"/>
      <c r="AVW1275" s="131"/>
      <c r="AVX1275" s="131"/>
      <c r="AVY1275" s="131"/>
      <c r="AVZ1275" s="131"/>
      <c r="AWA1275" s="131"/>
      <c r="AWB1275" s="131"/>
      <c r="AWC1275" s="131"/>
      <c r="AWD1275" s="131"/>
      <c r="AWE1275" s="203"/>
      <c r="AWF1275" s="203"/>
      <c r="AWG1275" s="203"/>
      <c r="AWH1275" s="357"/>
      <c r="AWI1275" s="357"/>
      <c r="AWJ1275" s="262"/>
      <c r="AWK1275" s="262"/>
      <c r="AWL1275" s="262"/>
      <c r="AWM1275" s="262"/>
      <c r="AWN1275" s="262"/>
      <c r="AWO1275" s="165"/>
      <c r="AWP1275" s="422"/>
      <c r="AWQ1275" s="98"/>
      <c r="AWR1275" s="17"/>
      <c r="AWS1275" s="18"/>
      <c r="AWT1275" s="5"/>
      <c r="AWU1275" s="18"/>
      <c r="AWV1275" s="76"/>
      <c r="AWW1275" s="192"/>
      <c r="AWX1275" s="114"/>
      <c r="AWY1275" s="125"/>
      <c r="AWZ1275" s="15"/>
      <c r="AXA1275" s="131"/>
      <c r="AXB1275" s="131"/>
      <c r="AXC1275" s="131"/>
      <c r="AXD1275" s="131"/>
      <c r="AXE1275" s="131"/>
      <c r="AXF1275" s="131"/>
      <c r="AXG1275" s="131"/>
      <c r="AXH1275" s="131"/>
      <c r="AXI1275" s="203"/>
      <c r="AXJ1275" s="203"/>
      <c r="AXK1275" s="203"/>
      <c r="AXL1275" s="357"/>
      <c r="AXM1275" s="357"/>
      <c r="AXN1275" s="262"/>
      <c r="AXO1275" s="262"/>
      <c r="AXP1275" s="262"/>
      <c r="AXQ1275" s="262"/>
      <c r="AXR1275" s="262"/>
      <c r="AXS1275" s="165"/>
      <c r="AXT1275" s="422"/>
      <c r="AXU1275" s="98"/>
      <c r="AXV1275" s="17"/>
      <c r="AXW1275" s="18"/>
      <c r="AXX1275" s="5"/>
      <c r="AXY1275" s="18"/>
      <c r="AXZ1275" s="76"/>
      <c r="AYA1275" s="192"/>
      <c r="AYB1275" s="114"/>
      <c r="AYC1275" s="125"/>
      <c r="AYD1275" s="15"/>
      <c r="AYE1275" s="131"/>
      <c r="AYF1275" s="131"/>
      <c r="AYG1275" s="131"/>
      <c r="AYH1275" s="131"/>
      <c r="AYI1275" s="131"/>
      <c r="AYJ1275" s="131"/>
      <c r="AYK1275" s="131"/>
      <c r="AYL1275" s="131"/>
      <c r="AYM1275" s="203"/>
      <c r="AYN1275" s="203"/>
      <c r="AYO1275" s="203"/>
      <c r="AYP1275" s="357"/>
      <c r="AYQ1275" s="357"/>
      <c r="AYR1275" s="262"/>
      <c r="AYS1275" s="262"/>
      <c r="AYT1275" s="262"/>
      <c r="AYU1275" s="262"/>
      <c r="AYV1275" s="262"/>
      <c r="AYW1275" s="165"/>
      <c r="AYX1275" s="422"/>
      <c r="AYY1275" s="98"/>
      <c r="AYZ1275" s="17"/>
      <c r="AZA1275" s="18"/>
      <c r="AZB1275" s="5"/>
      <c r="AZC1275" s="18"/>
      <c r="AZD1275" s="76"/>
      <c r="AZE1275" s="192"/>
      <c r="AZF1275" s="114"/>
      <c r="AZG1275" s="125"/>
      <c r="AZH1275" s="15"/>
      <c r="AZI1275" s="131"/>
      <c r="AZJ1275" s="131"/>
      <c r="AZK1275" s="131"/>
      <c r="AZL1275" s="131"/>
      <c r="AZM1275" s="131"/>
      <c r="AZN1275" s="131"/>
      <c r="AZO1275" s="131"/>
      <c r="AZP1275" s="131"/>
      <c r="AZQ1275" s="203"/>
      <c r="AZR1275" s="203"/>
      <c r="AZS1275" s="203"/>
      <c r="AZT1275" s="357"/>
      <c r="AZU1275" s="357"/>
      <c r="AZV1275" s="262"/>
      <c r="AZW1275" s="262"/>
      <c r="AZX1275" s="262"/>
      <c r="AZY1275" s="262"/>
      <c r="AZZ1275" s="262"/>
      <c r="BAA1275" s="165"/>
      <c r="BAB1275" s="422"/>
      <c r="BAC1275" s="98"/>
      <c r="BAD1275" s="17"/>
      <c r="BAE1275" s="18"/>
      <c r="BAF1275" s="5"/>
      <c r="BAG1275" s="18"/>
      <c r="BAH1275" s="76"/>
      <c r="BAI1275" s="192"/>
      <c r="BAJ1275" s="114"/>
      <c r="BAK1275" s="125"/>
      <c r="BAL1275" s="15"/>
      <c r="BAM1275" s="131"/>
      <c r="BAN1275" s="131"/>
      <c r="BAO1275" s="131"/>
      <c r="BAP1275" s="131"/>
      <c r="BAQ1275" s="131"/>
      <c r="BAR1275" s="131"/>
      <c r="BAS1275" s="131"/>
      <c r="BAT1275" s="131"/>
      <c r="BAU1275" s="203"/>
      <c r="BAV1275" s="203"/>
      <c r="BAW1275" s="203"/>
      <c r="BAX1275" s="357"/>
      <c r="BAY1275" s="357"/>
      <c r="BAZ1275" s="262"/>
      <c r="BBA1275" s="262"/>
      <c r="BBB1275" s="262"/>
      <c r="BBC1275" s="262"/>
      <c r="BBD1275" s="262"/>
      <c r="BBE1275" s="165"/>
      <c r="BBF1275" s="422"/>
      <c r="BBG1275" s="98"/>
      <c r="BBH1275" s="17"/>
      <c r="BBI1275" s="18"/>
      <c r="BBJ1275" s="5"/>
      <c r="BBK1275" s="18"/>
      <c r="BBL1275" s="76"/>
      <c r="BBM1275" s="192"/>
      <c r="BBN1275" s="114"/>
      <c r="BBO1275" s="125"/>
      <c r="BBP1275" s="15"/>
      <c r="BBQ1275" s="131"/>
      <c r="BBR1275" s="131"/>
      <c r="BBS1275" s="131"/>
      <c r="BBT1275" s="131"/>
      <c r="BBU1275" s="131"/>
      <c r="BBV1275" s="131"/>
      <c r="BBW1275" s="131"/>
      <c r="BBX1275" s="131"/>
      <c r="BBY1275" s="203"/>
      <c r="BBZ1275" s="203"/>
      <c r="BCA1275" s="203"/>
      <c r="BCB1275" s="357"/>
      <c r="BCC1275" s="357"/>
      <c r="BCD1275" s="262"/>
      <c r="BCE1275" s="262"/>
      <c r="BCF1275" s="262"/>
      <c r="BCG1275" s="262"/>
      <c r="BCH1275" s="262"/>
      <c r="BCI1275" s="165"/>
      <c r="BCJ1275" s="422"/>
      <c r="BCK1275" s="98"/>
      <c r="BCL1275" s="17"/>
      <c r="BCM1275" s="18"/>
      <c r="BCN1275" s="5"/>
      <c r="BCO1275" s="18"/>
      <c r="BCP1275" s="76"/>
      <c r="BCQ1275" s="192"/>
      <c r="BCR1275" s="114"/>
      <c r="BCS1275" s="125"/>
      <c r="BCT1275" s="15"/>
      <c r="BCU1275" s="131"/>
      <c r="BCV1275" s="131"/>
      <c r="BCW1275" s="131"/>
      <c r="BCX1275" s="131"/>
      <c r="BCY1275" s="131"/>
      <c r="BCZ1275" s="131"/>
      <c r="BDA1275" s="131"/>
      <c r="BDB1275" s="131"/>
      <c r="BDC1275" s="203"/>
      <c r="BDD1275" s="203"/>
      <c r="BDE1275" s="203"/>
      <c r="BDF1275" s="357"/>
      <c r="BDG1275" s="357"/>
      <c r="BDH1275" s="262"/>
      <c r="BDI1275" s="262"/>
      <c r="BDJ1275" s="262"/>
      <c r="BDK1275" s="262"/>
      <c r="BDL1275" s="262"/>
      <c r="BDM1275" s="165"/>
      <c r="BDN1275" s="422"/>
      <c r="BDO1275" s="98"/>
      <c r="BDP1275" s="17"/>
      <c r="BDQ1275" s="18"/>
      <c r="BDR1275" s="5"/>
      <c r="BDS1275" s="18"/>
      <c r="BDT1275" s="76"/>
      <c r="BDU1275" s="192"/>
      <c r="BDV1275" s="114"/>
      <c r="BDW1275" s="125"/>
      <c r="BDX1275" s="15"/>
      <c r="BDY1275" s="131"/>
      <c r="BDZ1275" s="131"/>
      <c r="BEA1275" s="131"/>
      <c r="BEB1275" s="131"/>
      <c r="BEC1275" s="131"/>
      <c r="BED1275" s="131"/>
      <c r="BEE1275" s="131"/>
      <c r="BEF1275" s="131"/>
      <c r="BEG1275" s="203"/>
      <c r="BEH1275" s="203"/>
      <c r="BEI1275" s="203"/>
      <c r="BEJ1275" s="357"/>
      <c r="BEK1275" s="357"/>
      <c r="BEL1275" s="262"/>
      <c r="BEM1275" s="262"/>
      <c r="BEN1275" s="262"/>
      <c r="BEO1275" s="262"/>
      <c r="BEP1275" s="262"/>
      <c r="BEQ1275" s="165"/>
      <c r="BER1275" s="422"/>
      <c r="BES1275" s="98"/>
      <c r="BET1275" s="17"/>
      <c r="BEU1275" s="18"/>
      <c r="BEV1275" s="5"/>
      <c r="BEW1275" s="18"/>
      <c r="BEX1275" s="76"/>
      <c r="BEY1275" s="192"/>
      <c r="BEZ1275" s="114"/>
      <c r="BFA1275" s="125"/>
      <c r="BFB1275" s="15"/>
      <c r="BFC1275" s="131"/>
      <c r="BFD1275" s="131"/>
      <c r="BFE1275" s="131"/>
      <c r="BFF1275" s="131"/>
      <c r="BFG1275" s="131"/>
      <c r="BFH1275" s="131"/>
      <c r="BFI1275" s="131"/>
      <c r="BFJ1275" s="131"/>
      <c r="BFK1275" s="203"/>
      <c r="BFL1275" s="203"/>
      <c r="BFM1275" s="203"/>
      <c r="BFN1275" s="357"/>
      <c r="BFO1275" s="357"/>
      <c r="BFP1275" s="262"/>
      <c r="BFQ1275" s="262"/>
      <c r="BFR1275" s="262"/>
      <c r="BFS1275" s="262"/>
      <c r="BFT1275" s="262"/>
      <c r="BFU1275" s="165"/>
      <c r="BFV1275" s="422"/>
      <c r="BFW1275" s="98"/>
      <c r="BFX1275" s="17"/>
      <c r="BFY1275" s="18"/>
      <c r="BFZ1275" s="5"/>
      <c r="BGA1275" s="18"/>
      <c r="BGB1275" s="76"/>
      <c r="BGC1275" s="192"/>
      <c r="BGD1275" s="114"/>
      <c r="BGE1275" s="125"/>
      <c r="BGF1275" s="15"/>
      <c r="BGG1275" s="131"/>
      <c r="BGH1275" s="131"/>
      <c r="BGI1275" s="131"/>
      <c r="BGJ1275" s="131"/>
      <c r="BGK1275" s="131"/>
      <c r="BGL1275" s="131"/>
      <c r="BGM1275" s="131"/>
      <c r="BGN1275" s="131"/>
      <c r="BGO1275" s="203"/>
      <c r="BGP1275" s="203"/>
      <c r="BGQ1275" s="203"/>
      <c r="BGR1275" s="357"/>
      <c r="BGS1275" s="357"/>
      <c r="BGT1275" s="262"/>
      <c r="BGU1275" s="262"/>
      <c r="BGV1275" s="262"/>
      <c r="BGW1275" s="262"/>
      <c r="BGX1275" s="262"/>
      <c r="BGY1275" s="165"/>
      <c r="BGZ1275" s="422"/>
      <c r="BHA1275" s="98"/>
      <c r="BHB1275" s="17"/>
      <c r="BHC1275" s="18"/>
      <c r="BHD1275" s="5"/>
      <c r="BHE1275" s="18"/>
      <c r="BHF1275" s="76"/>
      <c r="BHG1275" s="192"/>
      <c r="BHH1275" s="114"/>
      <c r="BHI1275" s="125"/>
      <c r="BHJ1275" s="15"/>
      <c r="BHK1275" s="131"/>
      <c r="BHL1275" s="131"/>
      <c r="BHM1275" s="131"/>
      <c r="BHN1275" s="131"/>
      <c r="BHO1275" s="131"/>
      <c r="BHP1275" s="131"/>
      <c r="BHQ1275" s="131"/>
      <c r="BHR1275" s="131"/>
      <c r="BHS1275" s="203"/>
      <c r="BHT1275" s="203"/>
      <c r="BHU1275" s="203"/>
      <c r="BHV1275" s="357"/>
      <c r="BHW1275" s="357"/>
      <c r="BHX1275" s="262"/>
      <c r="BHY1275" s="262"/>
      <c r="BHZ1275" s="262"/>
      <c r="BIA1275" s="262"/>
      <c r="BIB1275" s="262"/>
      <c r="BIC1275" s="165"/>
      <c r="BID1275" s="422"/>
      <c r="BIE1275" s="98"/>
      <c r="BIF1275" s="17"/>
      <c r="BIG1275" s="18"/>
      <c r="BIH1275" s="5"/>
      <c r="BII1275" s="18"/>
      <c r="BIJ1275" s="76"/>
      <c r="BIK1275" s="192"/>
      <c r="BIL1275" s="114"/>
      <c r="BIM1275" s="125"/>
      <c r="BIN1275" s="15"/>
      <c r="BIO1275" s="131"/>
      <c r="BIP1275" s="131"/>
      <c r="BIQ1275" s="131"/>
      <c r="BIR1275" s="131"/>
      <c r="BIS1275" s="131"/>
      <c r="BIT1275" s="131"/>
      <c r="BIU1275" s="131"/>
      <c r="BIV1275" s="131"/>
      <c r="BIW1275" s="203"/>
      <c r="BIX1275" s="203"/>
      <c r="BIY1275" s="203"/>
      <c r="BIZ1275" s="357"/>
      <c r="BJA1275" s="357"/>
      <c r="BJB1275" s="262"/>
      <c r="BJC1275" s="262"/>
      <c r="BJD1275" s="262"/>
      <c r="BJE1275" s="262"/>
      <c r="BJF1275" s="262"/>
      <c r="BJG1275" s="165"/>
      <c r="BJH1275" s="422"/>
      <c r="BJI1275" s="98"/>
      <c r="BJJ1275" s="17"/>
      <c r="BJK1275" s="18"/>
      <c r="BJL1275" s="5"/>
      <c r="BJM1275" s="18"/>
      <c r="BJN1275" s="76"/>
      <c r="BJO1275" s="192"/>
      <c r="BJP1275" s="114"/>
      <c r="BJQ1275" s="125"/>
      <c r="BJR1275" s="15"/>
      <c r="BJS1275" s="131"/>
      <c r="BJT1275" s="131"/>
      <c r="BJU1275" s="131"/>
      <c r="BJV1275" s="131"/>
      <c r="BJW1275" s="131"/>
      <c r="BJX1275" s="131"/>
      <c r="BJY1275" s="131"/>
      <c r="BJZ1275" s="131"/>
      <c r="BKA1275" s="203"/>
      <c r="BKB1275" s="203"/>
      <c r="BKC1275" s="203"/>
      <c r="BKD1275" s="357"/>
      <c r="BKE1275" s="357"/>
      <c r="BKF1275" s="262"/>
      <c r="BKG1275" s="262"/>
      <c r="BKH1275" s="262"/>
      <c r="BKI1275" s="262"/>
      <c r="BKJ1275" s="262"/>
      <c r="BKK1275" s="165"/>
      <c r="BKL1275" s="422"/>
      <c r="BKM1275" s="98"/>
      <c r="BKN1275" s="17"/>
      <c r="BKO1275" s="18"/>
      <c r="BKP1275" s="5"/>
      <c r="BKQ1275" s="18"/>
      <c r="BKR1275" s="76"/>
      <c r="BKS1275" s="192"/>
      <c r="BKT1275" s="114"/>
      <c r="BKU1275" s="125"/>
      <c r="BKV1275" s="15"/>
      <c r="BKW1275" s="131"/>
      <c r="BKX1275" s="131"/>
      <c r="BKY1275" s="131"/>
      <c r="BKZ1275" s="131"/>
      <c r="BLA1275" s="131"/>
      <c r="BLB1275" s="131"/>
      <c r="BLC1275" s="131"/>
      <c r="BLD1275" s="131"/>
      <c r="BLE1275" s="203"/>
      <c r="BLF1275" s="203"/>
      <c r="BLG1275" s="203"/>
      <c r="BLH1275" s="357"/>
      <c r="BLI1275" s="357"/>
      <c r="BLJ1275" s="262"/>
      <c r="BLK1275" s="262"/>
      <c r="BLL1275" s="262"/>
      <c r="BLM1275" s="262"/>
      <c r="BLN1275" s="262"/>
      <c r="BLO1275" s="165"/>
      <c r="BLP1275" s="422"/>
      <c r="BLQ1275" s="98"/>
      <c r="BLR1275" s="17"/>
      <c r="BLS1275" s="18"/>
      <c r="BLT1275" s="5"/>
      <c r="BLU1275" s="18"/>
      <c r="BLV1275" s="76"/>
      <c r="BLW1275" s="192"/>
      <c r="BLX1275" s="114"/>
      <c r="BLY1275" s="125"/>
      <c r="BLZ1275" s="15"/>
      <c r="BMA1275" s="131"/>
      <c r="BMB1275" s="131"/>
      <c r="BMC1275" s="131"/>
      <c r="BMD1275" s="131"/>
      <c r="BME1275" s="131"/>
      <c r="BMF1275" s="131"/>
      <c r="BMG1275" s="131"/>
      <c r="BMH1275" s="131"/>
      <c r="BMI1275" s="203"/>
      <c r="BMJ1275" s="203"/>
      <c r="BMK1275" s="203"/>
      <c r="BML1275" s="357"/>
      <c r="BMM1275" s="357"/>
      <c r="BMN1275" s="262"/>
      <c r="BMO1275" s="262"/>
      <c r="BMP1275" s="262"/>
      <c r="BMQ1275" s="262"/>
      <c r="BMR1275" s="262"/>
      <c r="BMS1275" s="165"/>
      <c r="BMT1275" s="422"/>
      <c r="BMU1275" s="98"/>
      <c r="BMV1275" s="17"/>
      <c r="BMW1275" s="18"/>
      <c r="BMX1275" s="5"/>
      <c r="BMY1275" s="18"/>
      <c r="BMZ1275" s="76"/>
      <c r="BNA1275" s="192"/>
      <c r="BNB1275" s="114"/>
      <c r="BNC1275" s="125"/>
      <c r="BND1275" s="15"/>
      <c r="BNE1275" s="131"/>
      <c r="BNF1275" s="131"/>
      <c r="BNG1275" s="131"/>
      <c r="BNH1275" s="131"/>
      <c r="BNI1275" s="131"/>
      <c r="BNJ1275" s="131"/>
      <c r="BNK1275" s="131"/>
      <c r="BNL1275" s="131"/>
      <c r="BNM1275" s="203"/>
      <c r="BNN1275" s="203"/>
      <c r="BNO1275" s="203"/>
      <c r="BNP1275" s="357"/>
      <c r="BNQ1275" s="357"/>
      <c r="BNR1275" s="262"/>
      <c r="BNS1275" s="262"/>
      <c r="BNT1275" s="262"/>
      <c r="BNU1275" s="262"/>
      <c r="BNV1275" s="262"/>
      <c r="BNW1275" s="165"/>
      <c r="BNX1275" s="422"/>
      <c r="BNY1275" s="98"/>
      <c r="BNZ1275" s="17"/>
      <c r="BOA1275" s="18"/>
      <c r="BOB1275" s="5"/>
      <c r="BOC1275" s="18"/>
      <c r="BOD1275" s="76"/>
      <c r="BOE1275" s="192"/>
      <c r="BOF1275" s="114"/>
      <c r="BOG1275" s="125"/>
      <c r="BOH1275" s="15"/>
      <c r="BOI1275" s="131"/>
      <c r="BOJ1275" s="131"/>
      <c r="BOK1275" s="131"/>
      <c r="BOL1275" s="131"/>
      <c r="BOM1275" s="131"/>
      <c r="BON1275" s="131"/>
      <c r="BOO1275" s="131"/>
      <c r="BOP1275" s="131"/>
      <c r="BOQ1275" s="203"/>
      <c r="BOR1275" s="203"/>
      <c r="BOS1275" s="203"/>
      <c r="BOT1275" s="357"/>
      <c r="BOU1275" s="357"/>
      <c r="BOV1275" s="262"/>
      <c r="BOW1275" s="262"/>
      <c r="BOX1275" s="262"/>
      <c r="BOY1275" s="262"/>
      <c r="BOZ1275" s="262"/>
      <c r="BPA1275" s="165"/>
      <c r="BPB1275" s="422"/>
      <c r="BPC1275" s="98"/>
      <c r="BPD1275" s="17"/>
      <c r="BPE1275" s="18"/>
      <c r="BPF1275" s="5"/>
      <c r="BPG1275" s="18"/>
      <c r="BPH1275" s="76"/>
      <c r="BPI1275" s="192"/>
      <c r="BPJ1275" s="114"/>
      <c r="BPK1275" s="125"/>
      <c r="BPL1275" s="15"/>
      <c r="BPM1275" s="131"/>
      <c r="BPN1275" s="131"/>
      <c r="BPO1275" s="131"/>
      <c r="BPP1275" s="131"/>
      <c r="BPQ1275" s="131"/>
      <c r="BPR1275" s="131"/>
      <c r="BPS1275" s="131"/>
      <c r="BPT1275" s="131"/>
      <c r="BPU1275" s="203"/>
      <c r="BPV1275" s="203"/>
      <c r="BPW1275" s="203"/>
      <c r="BPX1275" s="357"/>
      <c r="BPY1275" s="357"/>
      <c r="BPZ1275" s="262"/>
      <c r="BQA1275" s="262"/>
      <c r="BQB1275" s="262"/>
      <c r="BQC1275" s="262"/>
      <c r="BQD1275" s="262"/>
      <c r="BQE1275" s="165"/>
      <c r="BQF1275" s="422"/>
      <c r="BQG1275" s="98"/>
      <c r="BQH1275" s="17"/>
      <c r="BQI1275" s="18"/>
      <c r="BQJ1275" s="5"/>
      <c r="BQK1275" s="18"/>
      <c r="BQL1275" s="76"/>
      <c r="BQM1275" s="192"/>
      <c r="BQN1275" s="114"/>
      <c r="BQO1275" s="125"/>
      <c r="BQP1275" s="15"/>
      <c r="BQQ1275" s="131"/>
      <c r="BQR1275" s="131"/>
      <c r="BQS1275" s="131"/>
      <c r="BQT1275" s="131"/>
      <c r="BQU1275" s="131"/>
      <c r="BQV1275" s="131"/>
      <c r="BQW1275" s="131"/>
      <c r="BQX1275" s="131"/>
      <c r="BQY1275" s="203"/>
      <c r="BQZ1275" s="203"/>
      <c r="BRA1275" s="203"/>
      <c r="BRB1275" s="357"/>
      <c r="BRC1275" s="357"/>
      <c r="BRD1275" s="262"/>
      <c r="BRE1275" s="262"/>
      <c r="BRF1275" s="262"/>
      <c r="BRG1275" s="262"/>
      <c r="BRH1275" s="262"/>
      <c r="BRI1275" s="165"/>
      <c r="BRJ1275" s="422"/>
      <c r="BRK1275" s="98"/>
      <c r="BRL1275" s="17"/>
      <c r="BRM1275" s="18"/>
      <c r="BRN1275" s="5"/>
      <c r="BRO1275" s="18"/>
      <c r="BRP1275" s="76"/>
      <c r="BRQ1275" s="192"/>
      <c r="BRR1275" s="114"/>
      <c r="BRS1275" s="125"/>
      <c r="BRT1275" s="15"/>
      <c r="BRU1275" s="131"/>
      <c r="BRV1275" s="131"/>
      <c r="BRW1275" s="131"/>
      <c r="BRX1275" s="131"/>
      <c r="BRY1275" s="131"/>
      <c r="BRZ1275" s="131"/>
      <c r="BSA1275" s="131"/>
      <c r="BSB1275" s="131"/>
      <c r="BSC1275" s="203"/>
      <c r="BSD1275" s="203"/>
      <c r="BSE1275" s="203"/>
      <c r="BSF1275" s="357"/>
      <c r="BSG1275" s="357"/>
      <c r="BSH1275" s="262"/>
      <c r="BSI1275" s="262"/>
      <c r="BSJ1275" s="262"/>
      <c r="BSK1275" s="262"/>
      <c r="BSL1275" s="262"/>
      <c r="BSM1275" s="165"/>
      <c r="BSN1275" s="422"/>
      <c r="BSO1275" s="98"/>
      <c r="BSP1275" s="17"/>
      <c r="BSQ1275" s="18"/>
      <c r="BSR1275" s="5"/>
      <c r="BSS1275" s="18"/>
      <c r="BST1275" s="76"/>
      <c r="BSU1275" s="192"/>
      <c r="BSV1275" s="114"/>
      <c r="BSW1275" s="125"/>
      <c r="BSX1275" s="15"/>
      <c r="BSY1275" s="131"/>
      <c r="BSZ1275" s="131"/>
      <c r="BTA1275" s="131"/>
      <c r="BTB1275" s="131"/>
      <c r="BTC1275" s="131"/>
      <c r="BTD1275" s="131"/>
      <c r="BTE1275" s="131"/>
      <c r="BTF1275" s="131"/>
      <c r="BTG1275" s="203"/>
      <c r="BTH1275" s="203"/>
      <c r="BTI1275" s="203"/>
      <c r="BTJ1275" s="357"/>
      <c r="BTK1275" s="357"/>
      <c r="BTL1275" s="262"/>
      <c r="BTM1275" s="262"/>
      <c r="BTN1275" s="262"/>
      <c r="BTO1275" s="262"/>
      <c r="BTP1275" s="262"/>
      <c r="BTQ1275" s="165"/>
      <c r="BTR1275" s="422"/>
      <c r="BTS1275" s="98"/>
      <c r="BTT1275" s="17"/>
      <c r="BTU1275" s="18"/>
      <c r="BTV1275" s="5"/>
      <c r="BTW1275" s="18"/>
      <c r="BTX1275" s="76"/>
      <c r="BTY1275" s="192"/>
      <c r="BTZ1275" s="114"/>
      <c r="BUA1275" s="125"/>
      <c r="BUB1275" s="15"/>
      <c r="BUC1275" s="131"/>
      <c r="BUD1275" s="131"/>
      <c r="BUE1275" s="131"/>
      <c r="BUF1275" s="131"/>
      <c r="BUG1275" s="131"/>
      <c r="BUH1275" s="131"/>
      <c r="BUI1275" s="131"/>
      <c r="BUJ1275" s="131"/>
      <c r="BUK1275" s="203"/>
      <c r="BUL1275" s="203"/>
      <c r="BUM1275" s="203"/>
      <c r="BUN1275" s="357"/>
      <c r="BUO1275" s="357"/>
      <c r="BUP1275" s="262"/>
      <c r="BUQ1275" s="262"/>
      <c r="BUR1275" s="262"/>
      <c r="BUS1275" s="262"/>
      <c r="BUT1275" s="262"/>
      <c r="BUU1275" s="165"/>
      <c r="BUV1275" s="422"/>
      <c r="BUW1275" s="98"/>
      <c r="BUX1275" s="17"/>
      <c r="BUY1275" s="18"/>
      <c r="BUZ1275" s="5"/>
      <c r="BVA1275" s="18"/>
      <c r="BVB1275" s="76"/>
      <c r="BVC1275" s="192"/>
      <c r="BVD1275" s="114"/>
      <c r="BVE1275" s="125"/>
      <c r="BVF1275" s="15"/>
      <c r="BVG1275" s="131"/>
      <c r="BVH1275" s="131"/>
      <c r="BVI1275" s="131"/>
      <c r="BVJ1275" s="131"/>
      <c r="BVK1275" s="131"/>
      <c r="BVL1275" s="131"/>
      <c r="BVM1275" s="131"/>
      <c r="BVN1275" s="131"/>
      <c r="BVO1275" s="203"/>
      <c r="BVP1275" s="203"/>
      <c r="BVQ1275" s="203"/>
      <c r="BVR1275" s="357"/>
      <c r="BVS1275" s="357"/>
      <c r="BVT1275" s="262"/>
      <c r="BVU1275" s="262"/>
      <c r="BVV1275" s="262"/>
      <c r="BVW1275" s="262"/>
      <c r="BVX1275" s="262"/>
      <c r="BVY1275" s="165"/>
      <c r="BVZ1275" s="422"/>
      <c r="BWA1275" s="98"/>
      <c r="BWB1275" s="17"/>
      <c r="BWC1275" s="18"/>
      <c r="BWD1275" s="5"/>
      <c r="BWE1275" s="18"/>
      <c r="BWF1275" s="76"/>
      <c r="BWG1275" s="192"/>
      <c r="BWH1275" s="114"/>
      <c r="BWI1275" s="125"/>
      <c r="BWJ1275" s="15"/>
      <c r="BWK1275" s="131"/>
      <c r="BWL1275" s="131"/>
      <c r="BWM1275" s="131"/>
      <c r="BWN1275" s="131"/>
      <c r="BWO1275" s="131"/>
      <c r="BWP1275" s="131"/>
      <c r="BWQ1275" s="131"/>
      <c r="BWR1275" s="131"/>
      <c r="BWS1275" s="203"/>
      <c r="BWT1275" s="203"/>
      <c r="BWU1275" s="203"/>
      <c r="BWV1275" s="357"/>
      <c r="BWW1275" s="357"/>
      <c r="BWX1275" s="262"/>
      <c r="BWY1275" s="262"/>
      <c r="BWZ1275" s="262"/>
      <c r="BXA1275" s="262"/>
      <c r="BXB1275" s="262"/>
      <c r="BXC1275" s="165"/>
      <c r="BXD1275" s="422"/>
      <c r="BXE1275" s="98"/>
      <c r="BXF1275" s="17"/>
      <c r="BXG1275" s="18"/>
      <c r="BXH1275" s="5"/>
      <c r="BXI1275" s="18"/>
      <c r="BXJ1275" s="76"/>
      <c r="BXK1275" s="192"/>
      <c r="BXL1275" s="114"/>
      <c r="BXM1275" s="125"/>
      <c r="BXN1275" s="15"/>
      <c r="BXO1275" s="131"/>
      <c r="BXP1275" s="131"/>
      <c r="BXQ1275" s="131"/>
      <c r="BXR1275" s="131"/>
      <c r="BXS1275" s="131"/>
      <c r="BXT1275" s="131"/>
      <c r="BXU1275" s="131"/>
      <c r="BXV1275" s="131"/>
      <c r="BXW1275" s="203"/>
      <c r="BXX1275" s="203"/>
      <c r="BXY1275" s="203"/>
      <c r="BXZ1275" s="357"/>
      <c r="BYA1275" s="357"/>
      <c r="BYB1275" s="262"/>
      <c r="BYC1275" s="262"/>
      <c r="BYD1275" s="262"/>
      <c r="BYE1275" s="262"/>
      <c r="BYF1275" s="262"/>
      <c r="BYG1275" s="165"/>
      <c r="BYH1275" s="422"/>
      <c r="BYI1275" s="98"/>
      <c r="BYJ1275" s="17"/>
      <c r="BYK1275" s="18"/>
      <c r="BYL1275" s="5"/>
      <c r="BYM1275" s="18"/>
      <c r="BYN1275" s="76"/>
      <c r="BYO1275" s="192"/>
      <c r="BYP1275" s="114"/>
      <c r="BYQ1275" s="125"/>
      <c r="BYR1275" s="15"/>
      <c r="BYS1275" s="131"/>
      <c r="BYT1275" s="131"/>
      <c r="BYU1275" s="131"/>
      <c r="BYV1275" s="131"/>
      <c r="BYW1275" s="131"/>
      <c r="BYX1275" s="131"/>
      <c r="BYY1275" s="131"/>
      <c r="BYZ1275" s="131"/>
      <c r="BZA1275" s="203"/>
      <c r="BZB1275" s="203"/>
      <c r="BZC1275" s="203"/>
      <c r="BZD1275" s="357"/>
      <c r="BZE1275" s="357"/>
      <c r="BZF1275" s="262"/>
      <c r="BZG1275" s="262"/>
      <c r="BZH1275" s="262"/>
      <c r="BZI1275" s="262"/>
      <c r="BZJ1275" s="262"/>
      <c r="BZK1275" s="165"/>
      <c r="BZL1275" s="422"/>
      <c r="BZM1275" s="98"/>
      <c r="BZN1275" s="17"/>
      <c r="BZO1275" s="18"/>
      <c r="BZP1275" s="5"/>
      <c r="BZQ1275" s="18"/>
      <c r="BZR1275" s="76"/>
      <c r="BZS1275" s="192"/>
      <c r="BZT1275" s="114"/>
      <c r="BZU1275" s="125"/>
      <c r="BZV1275" s="15"/>
      <c r="BZW1275" s="131"/>
      <c r="BZX1275" s="131"/>
      <c r="BZY1275" s="131"/>
      <c r="BZZ1275" s="131"/>
      <c r="CAA1275" s="131"/>
      <c r="CAB1275" s="131"/>
      <c r="CAC1275" s="131"/>
      <c r="CAD1275" s="131"/>
      <c r="CAE1275" s="203"/>
      <c r="CAF1275" s="203"/>
      <c r="CAG1275" s="203"/>
      <c r="CAH1275" s="357"/>
      <c r="CAI1275" s="357"/>
      <c r="CAJ1275" s="262"/>
      <c r="CAK1275" s="262"/>
      <c r="CAL1275" s="262"/>
      <c r="CAM1275" s="262"/>
      <c r="CAN1275" s="262"/>
      <c r="CAO1275" s="165"/>
      <c r="CAP1275" s="422"/>
      <c r="CAQ1275" s="98"/>
      <c r="CAR1275" s="17"/>
      <c r="CAS1275" s="18"/>
      <c r="CAT1275" s="5"/>
      <c r="CAU1275" s="18"/>
      <c r="CAV1275" s="76"/>
      <c r="CAW1275" s="192"/>
      <c r="CAX1275" s="114"/>
      <c r="CAY1275" s="125"/>
      <c r="CAZ1275" s="15"/>
      <c r="CBA1275" s="131"/>
      <c r="CBB1275" s="131"/>
      <c r="CBC1275" s="131"/>
      <c r="CBD1275" s="131"/>
      <c r="CBE1275" s="131"/>
      <c r="CBF1275" s="131"/>
      <c r="CBG1275" s="131"/>
      <c r="CBH1275" s="131"/>
      <c r="CBI1275" s="203"/>
      <c r="CBJ1275" s="203"/>
      <c r="CBK1275" s="203"/>
      <c r="CBL1275" s="357"/>
      <c r="CBM1275" s="357"/>
      <c r="CBN1275" s="262"/>
      <c r="CBO1275" s="262"/>
      <c r="CBP1275" s="262"/>
      <c r="CBQ1275" s="262"/>
      <c r="CBR1275" s="262"/>
      <c r="CBS1275" s="165"/>
      <c r="CBT1275" s="422"/>
      <c r="CBU1275" s="98"/>
      <c r="CBV1275" s="17"/>
      <c r="CBW1275" s="18"/>
      <c r="CBX1275" s="5"/>
      <c r="CBY1275" s="18"/>
      <c r="CBZ1275" s="76"/>
      <c r="CCA1275" s="192"/>
      <c r="CCB1275" s="114"/>
      <c r="CCC1275" s="125"/>
      <c r="CCD1275" s="15"/>
      <c r="CCE1275" s="131"/>
      <c r="CCF1275" s="131"/>
      <c r="CCG1275" s="131"/>
      <c r="CCH1275" s="131"/>
      <c r="CCI1275" s="131"/>
      <c r="CCJ1275" s="131"/>
      <c r="CCK1275" s="131"/>
      <c r="CCL1275" s="131"/>
      <c r="CCM1275" s="203"/>
      <c r="CCN1275" s="203"/>
      <c r="CCO1275" s="203"/>
      <c r="CCP1275" s="357"/>
      <c r="CCQ1275" s="357"/>
      <c r="CCR1275" s="262"/>
      <c r="CCS1275" s="262"/>
      <c r="CCT1275" s="262"/>
      <c r="CCU1275" s="262"/>
      <c r="CCV1275" s="262"/>
      <c r="CCW1275" s="165"/>
      <c r="CCX1275" s="422"/>
      <c r="CCY1275" s="98"/>
      <c r="CCZ1275" s="17"/>
      <c r="CDA1275" s="18"/>
      <c r="CDB1275" s="5"/>
      <c r="CDC1275" s="18"/>
      <c r="CDD1275" s="76"/>
      <c r="CDE1275" s="192"/>
      <c r="CDF1275" s="114"/>
      <c r="CDG1275" s="125"/>
      <c r="CDH1275" s="15"/>
      <c r="CDI1275" s="131"/>
      <c r="CDJ1275" s="131"/>
      <c r="CDK1275" s="131"/>
      <c r="CDL1275" s="131"/>
      <c r="CDM1275" s="131"/>
      <c r="CDN1275" s="131"/>
      <c r="CDO1275" s="131"/>
      <c r="CDP1275" s="131"/>
      <c r="CDQ1275" s="203"/>
      <c r="CDR1275" s="203"/>
      <c r="CDS1275" s="203"/>
      <c r="CDT1275" s="357"/>
      <c r="CDU1275" s="357"/>
      <c r="CDV1275" s="262"/>
      <c r="CDW1275" s="262"/>
      <c r="CDX1275" s="262"/>
      <c r="CDY1275" s="262"/>
      <c r="CDZ1275" s="262"/>
      <c r="CEA1275" s="165"/>
      <c r="CEB1275" s="422"/>
      <c r="CEC1275" s="98"/>
      <c r="CED1275" s="17"/>
      <c r="CEE1275" s="18"/>
      <c r="CEF1275" s="5"/>
      <c r="CEG1275" s="18"/>
      <c r="CEH1275" s="76"/>
      <c r="CEI1275" s="192"/>
      <c r="CEJ1275" s="114"/>
      <c r="CEK1275" s="125"/>
      <c r="CEL1275" s="15"/>
      <c r="CEM1275" s="131"/>
      <c r="CEN1275" s="131"/>
      <c r="CEO1275" s="131"/>
      <c r="CEP1275" s="131"/>
      <c r="CEQ1275" s="131"/>
      <c r="CER1275" s="131"/>
      <c r="CES1275" s="131"/>
      <c r="CET1275" s="131"/>
      <c r="CEU1275" s="203"/>
      <c r="CEV1275" s="203"/>
      <c r="CEW1275" s="203"/>
      <c r="CEX1275" s="357"/>
      <c r="CEY1275" s="357"/>
      <c r="CEZ1275" s="262"/>
      <c r="CFA1275" s="262"/>
      <c r="CFB1275" s="262"/>
      <c r="CFC1275" s="262"/>
      <c r="CFD1275" s="262"/>
      <c r="CFE1275" s="165"/>
      <c r="CFF1275" s="422"/>
      <c r="CFG1275" s="98"/>
      <c r="CFH1275" s="17"/>
      <c r="CFI1275" s="18"/>
      <c r="CFJ1275" s="5"/>
      <c r="CFK1275" s="18"/>
      <c r="CFL1275" s="76"/>
      <c r="CFM1275" s="192"/>
      <c r="CFN1275" s="114"/>
      <c r="CFO1275" s="125"/>
      <c r="CFP1275" s="15"/>
      <c r="CFQ1275" s="131"/>
      <c r="CFR1275" s="131"/>
      <c r="CFS1275" s="131"/>
      <c r="CFT1275" s="131"/>
      <c r="CFU1275" s="131"/>
      <c r="CFV1275" s="131"/>
      <c r="CFW1275" s="131"/>
      <c r="CFX1275" s="131"/>
      <c r="CFY1275" s="203"/>
      <c r="CFZ1275" s="203"/>
      <c r="CGA1275" s="203"/>
      <c r="CGB1275" s="357"/>
      <c r="CGC1275" s="357"/>
      <c r="CGD1275" s="262"/>
      <c r="CGE1275" s="262"/>
      <c r="CGF1275" s="262"/>
      <c r="CGG1275" s="262"/>
      <c r="CGH1275" s="262"/>
      <c r="CGI1275" s="165"/>
      <c r="CGJ1275" s="422"/>
      <c r="CGK1275" s="98"/>
      <c r="CGL1275" s="17"/>
      <c r="CGM1275" s="18"/>
      <c r="CGN1275" s="5"/>
      <c r="CGO1275" s="18"/>
      <c r="CGP1275" s="76"/>
      <c r="CGQ1275" s="192"/>
      <c r="CGR1275" s="114"/>
      <c r="CGS1275" s="125"/>
      <c r="CGT1275" s="15"/>
      <c r="CGU1275" s="131"/>
      <c r="CGV1275" s="131"/>
      <c r="CGW1275" s="131"/>
      <c r="CGX1275" s="131"/>
      <c r="CGY1275" s="131"/>
      <c r="CGZ1275" s="131"/>
      <c r="CHA1275" s="131"/>
      <c r="CHB1275" s="131"/>
      <c r="CHC1275" s="203"/>
      <c r="CHD1275" s="203"/>
      <c r="CHE1275" s="203"/>
      <c r="CHF1275" s="357"/>
      <c r="CHG1275" s="357"/>
      <c r="CHH1275" s="262"/>
      <c r="CHI1275" s="262"/>
      <c r="CHJ1275" s="262"/>
      <c r="CHK1275" s="262"/>
      <c r="CHL1275" s="262"/>
      <c r="CHM1275" s="165"/>
      <c r="CHN1275" s="422"/>
      <c r="CHO1275" s="98"/>
      <c r="CHP1275" s="17"/>
      <c r="CHQ1275" s="18"/>
      <c r="CHR1275" s="5"/>
      <c r="CHS1275" s="18"/>
      <c r="CHT1275" s="76"/>
      <c r="CHU1275" s="192"/>
      <c r="CHV1275" s="114"/>
      <c r="CHW1275" s="125"/>
      <c r="CHX1275" s="15"/>
      <c r="CHY1275" s="131"/>
      <c r="CHZ1275" s="131"/>
      <c r="CIA1275" s="131"/>
      <c r="CIB1275" s="131"/>
      <c r="CIC1275" s="131"/>
      <c r="CID1275" s="131"/>
      <c r="CIE1275" s="131"/>
      <c r="CIF1275" s="131"/>
      <c r="CIG1275" s="203"/>
      <c r="CIH1275" s="203"/>
      <c r="CII1275" s="203"/>
      <c r="CIJ1275" s="357"/>
      <c r="CIK1275" s="357"/>
      <c r="CIL1275" s="262"/>
      <c r="CIM1275" s="262"/>
      <c r="CIN1275" s="262"/>
      <c r="CIO1275" s="262"/>
      <c r="CIP1275" s="262"/>
      <c r="CIQ1275" s="165"/>
      <c r="CIR1275" s="422"/>
      <c r="CIS1275" s="98"/>
      <c r="CIT1275" s="17"/>
      <c r="CIU1275" s="18"/>
      <c r="CIV1275" s="5"/>
      <c r="CIW1275" s="18"/>
      <c r="CIX1275" s="76"/>
      <c r="CIY1275" s="192"/>
      <c r="CIZ1275" s="114"/>
      <c r="CJA1275" s="125"/>
      <c r="CJB1275" s="15"/>
      <c r="CJC1275" s="131"/>
      <c r="CJD1275" s="131"/>
      <c r="CJE1275" s="131"/>
      <c r="CJF1275" s="131"/>
      <c r="CJG1275" s="131"/>
      <c r="CJH1275" s="131"/>
      <c r="CJI1275" s="131"/>
      <c r="CJJ1275" s="131"/>
      <c r="CJK1275" s="203"/>
      <c r="CJL1275" s="203"/>
      <c r="CJM1275" s="203"/>
      <c r="CJN1275" s="357"/>
      <c r="CJO1275" s="357"/>
      <c r="CJP1275" s="262"/>
      <c r="CJQ1275" s="262"/>
      <c r="CJR1275" s="262"/>
      <c r="CJS1275" s="262"/>
      <c r="CJT1275" s="262"/>
      <c r="CJU1275" s="165"/>
      <c r="CJV1275" s="422"/>
      <c r="CJW1275" s="98"/>
      <c r="CJX1275" s="17"/>
      <c r="CJY1275" s="18"/>
      <c r="CJZ1275" s="5"/>
      <c r="CKA1275" s="18"/>
      <c r="CKB1275" s="76"/>
      <c r="CKC1275" s="192"/>
      <c r="CKD1275" s="114"/>
      <c r="CKE1275" s="125"/>
      <c r="CKF1275" s="15"/>
      <c r="CKG1275" s="131"/>
      <c r="CKH1275" s="131"/>
      <c r="CKI1275" s="131"/>
      <c r="CKJ1275" s="131"/>
      <c r="CKK1275" s="131"/>
      <c r="CKL1275" s="131"/>
      <c r="CKM1275" s="131"/>
      <c r="CKN1275" s="131"/>
      <c r="CKO1275" s="203"/>
      <c r="CKP1275" s="203"/>
      <c r="CKQ1275" s="203"/>
      <c r="CKR1275" s="357"/>
      <c r="CKS1275" s="357"/>
      <c r="CKT1275" s="262"/>
      <c r="CKU1275" s="262"/>
      <c r="CKV1275" s="262"/>
      <c r="CKW1275" s="262"/>
      <c r="CKX1275" s="262"/>
      <c r="CKY1275" s="165"/>
      <c r="CKZ1275" s="422"/>
      <c r="CLA1275" s="98"/>
      <c r="CLB1275" s="17"/>
      <c r="CLC1275" s="18"/>
      <c r="CLD1275" s="5"/>
      <c r="CLE1275" s="18"/>
      <c r="CLF1275" s="76"/>
      <c r="CLG1275" s="192"/>
      <c r="CLH1275" s="114"/>
      <c r="CLI1275" s="125"/>
      <c r="CLJ1275" s="15"/>
      <c r="CLK1275" s="131"/>
      <c r="CLL1275" s="131"/>
      <c r="CLM1275" s="131"/>
      <c r="CLN1275" s="131"/>
      <c r="CLO1275" s="131"/>
      <c r="CLP1275" s="131"/>
      <c r="CLQ1275" s="131"/>
      <c r="CLR1275" s="131"/>
      <c r="CLS1275" s="203"/>
      <c r="CLT1275" s="203"/>
      <c r="CLU1275" s="203"/>
      <c r="CLV1275" s="357"/>
      <c r="CLW1275" s="357"/>
      <c r="CLX1275" s="262"/>
      <c r="CLY1275" s="262"/>
      <c r="CLZ1275" s="262"/>
      <c r="CMA1275" s="262"/>
      <c r="CMB1275" s="262"/>
      <c r="CMC1275" s="165"/>
      <c r="CMD1275" s="422"/>
      <c r="CME1275" s="98"/>
      <c r="CMF1275" s="17"/>
      <c r="CMG1275" s="18"/>
      <c r="CMH1275" s="5"/>
      <c r="CMI1275" s="18"/>
      <c r="CMJ1275" s="76"/>
      <c r="CMK1275" s="192"/>
      <c r="CML1275" s="114"/>
      <c r="CMM1275" s="125"/>
      <c r="CMN1275" s="15"/>
      <c r="CMO1275" s="131"/>
      <c r="CMP1275" s="131"/>
      <c r="CMQ1275" s="131"/>
      <c r="CMR1275" s="131"/>
      <c r="CMS1275" s="131"/>
      <c r="CMT1275" s="131"/>
      <c r="CMU1275" s="131"/>
      <c r="CMV1275" s="131"/>
      <c r="CMW1275" s="203"/>
      <c r="CMX1275" s="203"/>
      <c r="CMY1275" s="203"/>
      <c r="CMZ1275" s="357"/>
      <c r="CNA1275" s="357"/>
      <c r="CNB1275" s="262"/>
      <c r="CNC1275" s="262"/>
      <c r="CND1275" s="262"/>
      <c r="CNE1275" s="262"/>
      <c r="CNF1275" s="262"/>
      <c r="CNG1275" s="165"/>
      <c r="CNH1275" s="422"/>
      <c r="CNI1275" s="98"/>
      <c r="CNJ1275" s="17"/>
      <c r="CNK1275" s="18"/>
      <c r="CNL1275" s="5"/>
      <c r="CNM1275" s="18"/>
      <c r="CNN1275" s="76"/>
      <c r="CNO1275" s="192"/>
      <c r="CNP1275" s="114"/>
      <c r="CNQ1275" s="125"/>
      <c r="CNR1275" s="15"/>
      <c r="CNS1275" s="131"/>
      <c r="CNT1275" s="131"/>
      <c r="CNU1275" s="131"/>
      <c r="CNV1275" s="131"/>
      <c r="CNW1275" s="131"/>
      <c r="CNX1275" s="131"/>
      <c r="CNY1275" s="131"/>
      <c r="CNZ1275" s="131"/>
      <c r="COA1275" s="203"/>
      <c r="COB1275" s="203"/>
      <c r="COC1275" s="203"/>
      <c r="COD1275" s="357"/>
      <c r="COE1275" s="357"/>
      <c r="COF1275" s="262"/>
      <c r="COG1275" s="262"/>
      <c r="COH1275" s="262"/>
      <c r="COI1275" s="262"/>
      <c r="COJ1275" s="262"/>
      <c r="COK1275" s="165"/>
      <c r="COL1275" s="422"/>
      <c r="COM1275" s="98"/>
      <c r="CON1275" s="17"/>
      <c r="COO1275" s="18"/>
      <c r="COP1275" s="5"/>
      <c r="COQ1275" s="18"/>
      <c r="COR1275" s="76"/>
      <c r="COS1275" s="192"/>
      <c r="COT1275" s="114"/>
      <c r="COU1275" s="125"/>
      <c r="COV1275" s="15"/>
      <c r="COW1275" s="131"/>
      <c r="COX1275" s="131"/>
      <c r="COY1275" s="131"/>
      <c r="COZ1275" s="131"/>
      <c r="CPA1275" s="131"/>
      <c r="CPB1275" s="131"/>
      <c r="CPC1275" s="131"/>
      <c r="CPD1275" s="131"/>
      <c r="CPE1275" s="203"/>
      <c r="CPF1275" s="203"/>
      <c r="CPG1275" s="203"/>
      <c r="CPH1275" s="357"/>
      <c r="CPI1275" s="357"/>
      <c r="CPJ1275" s="262"/>
      <c r="CPK1275" s="262"/>
      <c r="CPL1275" s="262"/>
      <c r="CPM1275" s="262"/>
      <c r="CPN1275" s="262"/>
      <c r="CPO1275" s="165"/>
      <c r="CPP1275" s="422"/>
      <c r="CPQ1275" s="98"/>
      <c r="CPR1275" s="17"/>
      <c r="CPS1275" s="18"/>
      <c r="CPT1275" s="5"/>
      <c r="CPU1275" s="18"/>
      <c r="CPV1275" s="76"/>
      <c r="CPW1275" s="192"/>
      <c r="CPX1275" s="114"/>
      <c r="CPY1275" s="125"/>
      <c r="CPZ1275" s="15"/>
      <c r="CQA1275" s="131"/>
      <c r="CQB1275" s="131"/>
      <c r="CQC1275" s="131"/>
      <c r="CQD1275" s="131"/>
      <c r="CQE1275" s="131"/>
      <c r="CQF1275" s="131"/>
      <c r="CQG1275" s="131"/>
      <c r="CQH1275" s="131"/>
      <c r="CQI1275" s="203"/>
      <c r="CQJ1275" s="203"/>
      <c r="CQK1275" s="203"/>
      <c r="CQL1275" s="357"/>
      <c r="CQM1275" s="357"/>
      <c r="CQN1275" s="262"/>
      <c r="CQO1275" s="262"/>
      <c r="CQP1275" s="262"/>
      <c r="CQQ1275" s="262"/>
      <c r="CQR1275" s="262"/>
      <c r="CQS1275" s="165"/>
      <c r="CQT1275" s="422"/>
      <c r="CQU1275" s="98"/>
      <c r="CQV1275" s="17"/>
      <c r="CQW1275" s="18"/>
      <c r="CQX1275" s="5"/>
      <c r="CQY1275" s="18"/>
      <c r="CQZ1275" s="76"/>
      <c r="CRA1275" s="192"/>
      <c r="CRB1275" s="114"/>
      <c r="CRC1275" s="125"/>
      <c r="CRD1275" s="15"/>
      <c r="CRE1275" s="131"/>
      <c r="CRF1275" s="131"/>
      <c r="CRG1275" s="131"/>
      <c r="CRH1275" s="131"/>
      <c r="CRI1275" s="131"/>
      <c r="CRJ1275" s="131"/>
      <c r="CRK1275" s="131"/>
      <c r="CRL1275" s="131"/>
      <c r="CRM1275" s="203"/>
      <c r="CRN1275" s="203"/>
      <c r="CRO1275" s="203"/>
      <c r="CRP1275" s="357"/>
      <c r="CRQ1275" s="357"/>
      <c r="CRR1275" s="262"/>
      <c r="CRS1275" s="262"/>
      <c r="CRT1275" s="262"/>
      <c r="CRU1275" s="262"/>
      <c r="CRV1275" s="262"/>
      <c r="CRW1275" s="165"/>
      <c r="CRX1275" s="422"/>
      <c r="CRY1275" s="98"/>
      <c r="CRZ1275" s="17"/>
      <c r="CSA1275" s="18"/>
      <c r="CSB1275" s="5"/>
      <c r="CSC1275" s="18"/>
      <c r="CSD1275" s="76"/>
      <c r="CSE1275" s="192"/>
      <c r="CSF1275" s="114"/>
      <c r="CSG1275" s="125"/>
      <c r="CSH1275" s="15"/>
      <c r="CSI1275" s="131"/>
      <c r="CSJ1275" s="131"/>
      <c r="CSK1275" s="131"/>
      <c r="CSL1275" s="131"/>
      <c r="CSM1275" s="131"/>
      <c r="CSN1275" s="131"/>
      <c r="CSO1275" s="131"/>
      <c r="CSP1275" s="131"/>
      <c r="CSQ1275" s="203"/>
      <c r="CSR1275" s="203"/>
      <c r="CSS1275" s="203"/>
      <c r="CST1275" s="357"/>
      <c r="CSU1275" s="357"/>
      <c r="CSV1275" s="262"/>
      <c r="CSW1275" s="262"/>
      <c r="CSX1275" s="262"/>
      <c r="CSY1275" s="262"/>
      <c r="CSZ1275" s="262"/>
      <c r="CTA1275" s="165"/>
      <c r="CTB1275" s="422"/>
      <c r="CTC1275" s="98"/>
      <c r="CTD1275" s="17"/>
      <c r="CTE1275" s="18"/>
      <c r="CTF1275" s="5"/>
      <c r="CTG1275" s="18"/>
      <c r="CTH1275" s="76"/>
      <c r="CTI1275" s="192"/>
      <c r="CTJ1275" s="114"/>
      <c r="CTK1275" s="125"/>
      <c r="CTL1275" s="15"/>
      <c r="CTM1275" s="131"/>
      <c r="CTN1275" s="131"/>
      <c r="CTO1275" s="131"/>
      <c r="CTP1275" s="131"/>
      <c r="CTQ1275" s="131"/>
      <c r="CTR1275" s="131"/>
      <c r="CTS1275" s="131"/>
      <c r="CTT1275" s="131"/>
      <c r="CTU1275" s="203"/>
      <c r="CTV1275" s="203"/>
      <c r="CTW1275" s="203"/>
      <c r="CTX1275" s="357"/>
      <c r="CTY1275" s="357"/>
      <c r="CTZ1275" s="262"/>
      <c r="CUA1275" s="262"/>
      <c r="CUB1275" s="262"/>
      <c r="CUC1275" s="262"/>
      <c r="CUD1275" s="262"/>
      <c r="CUE1275" s="165"/>
      <c r="CUF1275" s="422"/>
      <c r="CUG1275" s="98"/>
      <c r="CUH1275" s="17"/>
      <c r="CUI1275" s="18"/>
      <c r="CUJ1275" s="5"/>
      <c r="CUK1275" s="18"/>
      <c r="CUL1275" s="76"/>
      <c r="CUM1275" s="192"/>
      <c r="CUN1275" s="114"/>
      <c r="CUO1275" s="125"/>
      <c r="CUP1275" s="15"/>
      <c r="CUQ1275" s="131"/>
      <c r="CUR1275" s="131"/>
      <c r="CUS1275" s="131"/>
      <c r="CUT1275" s="131"/>
      <c r="CUU1275" s="131"/>
      <c r="CUV1275" s="131"/>
      <c r="CUW1275" s="131"/>
      <c r="CUX1275" s="131"/>
      <c r="CUY1275" s="203"/>
      <c r="CUZ1275" s="203"/>
      <c r="CVA1275" s="203"/>
      <c r="CVB1275" s="357"/>
      <c r="CVC1275" s="357"/>
      <c r="CVD1275" s="262"/>
      <c r="CVE1275" s="262"/>
      <c r="CVF1275" s="262"/>
      <c r="CVG1275" s="262"/>
      <c r="CVH1275" s="262"/>
      <c r="CVI1275" s="165"/>
      <c r="CVJ1275" s="422"/>
      <c r="CVK1275" s="98"/>
      <c r="CVL1275" s="17"/>
      <c r="CVM1275" s="18"/>
      <c r="CVN1275" s="5"/>
      <c r="CVO1275" s="18"/>
      <c r="CVP1275" s="76"/>
      <c r="CVQ1275" s="192"/>
      <c r="CVR1275" s="114"/>
      <c r="CVS1275" s="125"/>
      <c r="CVT1275" s="15"/>
      <c r="CVU1275" s="131"/>
      <c r="CVV1275" s="131"/>
      <c r="CVW1275" s="131"/>
      <c r="CVX1275" s="131"/>
      <c r="CVY1275" s="131"/>
      <c r="CVZ1275" s="131"/>
      <c r="CWA1275" s="131"/>
      <c r="CWB1275" s="131"/>
      <c r="CWC1275" s="203"/>
      <c r="CWD1275" s="203"/>
      <c r="CWE1275" s="203"/>
      <c r="CWF1275" s="357"/>
      <c r="CWG1275" s="357"/>
      <c r="CWH1275" s="262"/>
      <c r="CWI1275" s="262"/>
      <c r="CWJ1275" s="262"/>
      <c r="CWK1275" s="262"/>
      <c r="CWL1275" s="262"/>
      <c r="CWM1275" s="165"/>
      <c r="CWN1275" s="422"/>
      <c r="CWO1275" s="98"/>
      <c r="CWP1275" s="17"/>
      <c r="CWQ1275" s="18"/>
      <c r="CWR1275" s="5"/>
      <c r="CWS1275" s="18"/>
      <c r="CWT1275" s="76"/>
      <c r="CWU1275" s="192"/>
      <c r="CWV1275" s="114"/>
      <c r="CWW1275" s="125"/>
      <c r="CWX1275" s="15"/>
      <c r="CWY1275" s="131"/>
      <c r="CWZ1275" s="131"/>
      <c r="CXA1275" s="131"/>
      <c r="CXB1275" s="131"/>
      <c r="CXC1275" s="131"/>
      <c r="CXD1275" s="131"/>
      <c r="CXE1275" s="131"/>
      <c r="CXF1275" s="131"/>
      <c r="CXG1275" s="203"/>
      <c r="CXH1275" s="203"/>
      <c r="CXI1275" s="203"/>
      <c r="CXJ1275" s="357"/>
      <c r="CXK1275" s="357"/>
      <c r="CXL1275" s="262"/>
      <c r="CXM1275" s="262"/>
      <c r="CXN1275" s="262"/>
      <c r="CXO1275" s="262"/>
      <c r="CXP1275" s="262"/>
      <c r="CXQ1275" s="165"/>
      <c r="CXR1275" s="422"/>
      <c r="CXS1275" s="98"/>
      <c r="CXT1275" s="17"/>
      <c r="CXU1275" s="18"/>
      <c r="CXV1275" s="5"/>
      <c r="CXW1275" s="18"/>
      <c r="CXX1275" s="76"/>
      <c r="CXY1275" s="192"/>
      <c r="CXZ1275" s="114"/>
      <c r="CYA1275" s="125"/>
      <c r="CYB1275" s="15"/>
      <c r="CYC1275" s="131"/>
      <c r="CYD1275" s="131"/>
      <c r="CYE1275" s="131"/>
      <c r="CYF1275" s="131"/>
      <c r="CYG1275" s="131"/>
      <c r="CYH1275" s="131"/>
      <c r="CYI1275" s="131"/>
      <c r="CYJ1275" s="131"/>
      <c r="CYK1275" s="203"/>
      <c r="CYL1275" s="203"/>
      <c r="CYM1275" s="203"/>
      <c r="CYN1275" s="357"/>
      <c r="CYO1275" s="357"/>
      <c r="CYP1275" s="262"/>
      <c r="CYQ1275" s="262"/>
      <c r="CYR1275" s="262"/>
      <c r="CYS1275" s="262"/>
      <c r="CYT1275" s="262"/>
      <c r="CYU1275" s="165"/>
      <c r="CYV1275" s="422"/>
      <c r="CYW1275" s="98"/>
      <c r="CYX1275" s="17"/>
      <c r="CYY1275" s="18"/>
      <c r="CYZ1275" s="5"/>
      <c r="CZA1275" s="18"/>
      <c r="CZB1275" s="76"/>
      <c r="CZC1275" s="192"/>
      <c r="CZD1275" s="114"/>
      <c r="CZE1275" s="125"/>
      <c r="CZF1275" s="15"/>
      <c r="CZG1275" s="131"/>
      <c r="CZH1275" s="131"/>
      <c r="CZI1275" s="131"/>
      <c r="CZJ1275" s="131"/>
      <c r="CZK1275" s="131"/>
      <c r="CZL1275" s="131"/>
      <c r="CZM1275" s="131"/>
      <c r="CZN1275" s="131"/>
      <c r="CZO1275" s="203"/>
      <c r="CZP1275" s="203"/>
      <c r="CZQ1275" s="203"/>
      <c r="CZR1275" s="357"/>
      <c r="CZS1275" s="357"/>
      <c r="CZT1275" s="262"/>
      <c r="CZU1275" s="262"/>
      <c r="CZV1275" s="262"/>
      <c r="CZW1275" s="262"/>
      <c r="CZX1275" s="262"/>
      <c r="CZY1275" s="165"/>
      <c r="CZZ1275" s="422"/>
      <c r="DAA1275" s="98"/>
      <c r="DAB1275" s="17"/>
      <c r="DAC1275" s="18"/>
      <c r="DAD1275" s="5"/>
      <c r="DAE1275" s="18"/>
      <c r="DAF1275" s="76"/>
      <c r="DAG1275" s="192"/>
      <c r="DAH1275" s="114"/>
      <c r="DAI1275" s="125"/>
      <c r="DAJ1275" s="15"/>
      <c r="DAK1275" s="131"/>
      <c r="DAL1275" s="131"/>
      <c r="DAM1275" s="131"/>
      <c r="DAN1275" s="131"/>
      <c r="DAO1275" s="131"/>
      <c r="DAP1275" s="131"/>
      <c r="DAQ1275" s="131"/>
      <c r="DAR1275" s="131"/>
      <c r="DAS1275" s="203"/>
      <c r="DAT1275" s="203"/>
      <c r="DAU1275" s="203"/>
      <c r="DAV1275" s="357"/>
      <c r="DAW1275" s="357"/>
      <c r="DAX1275" s="262"/>
      <c r="DAY1275" s="262"/>
      <c r="DAZ1275" s="262"/>
      <c r="DBA1275" s="262"/>
      <c r="DBB1275" s="262"/>
      <c r="DBC1275" s="165"/>
      <c r="DBD1275" s="422"/>
      <c r="DBE1275" s="98"/>
      <c r="DBF1275" s="17"/>
      <c r="DBG1275" s="18"/>
      <c r="DBH1275" s="5"/>
      <c r="DBI1275" s="18"/>
      <c r="DBJ1275" s="76"/>
      <c r="DBK1275" s="192"/>
      <c r="DBL1275" s="114"/>
      <c r="DBM1275" s="125"/>
      <c r="DBN1275" s="15"/>
      <c r="DBO1275" s="131"/>
      <c r="DBP1275" s="131"/>
      <c r="DBQ1275" s="131"/>
      <c r="DBR1275" s="131"/>
      <c r="DBS1275" s="131"/>
      <c r="DBT1275" s="131"/>
      <c r="DBU1275" s="131"/>
      <c r="DBV1275" s="131"/>
      <c r="DBW1275" s="203"/>
      <c r="DBX1275" s="203"/>
      <c r="DBY1275" s="203"/>
      <c r="DBZ1275" s="357"/>
      <c r="DCA1275" s="357"/>
      <c r="DCB1275" s="262"/>
      <c r="DCC1275" s="262"/>
      <c r="DCD1275" s="262"/>
      <c r="DCE1275" s="262"/>
      <c r="DCF1275" s="262"/>
      <c r="DCG1275" s="165"/>
      <c r="DCH1275" s="422"/>
      <c r="DCI1275" s="98"/>
      <c r="DCJ1275" s="17"/>
      <c r="DCK1275" s="18"/>
      <c r="DCL1275" s="5"/>
      <c r="DCM1275" s="18"/>
      <c r="DCN1275" s="76"/>
      <c r="DCO1275" s="192"/>
      <c r="DCP1275" s="114"/>
      <c r="DCQ1275" s="125"/>
      <c r="DCR1275" s="15"/>
      <c r="DCS1275" s="131"/>
      <c r="DCT1275" s="131"/>
      <c r="DCU1275" s="131"/>
      <c r="DCV1275" s="131"/>
      <c r="DCW1275" s="131"/>
      <c r="DCX1275" s="131"/>
      <c r="DCY1275" s="131"/>
      <c r="DCZ1275" s="131"/>
      <c r="DDA1275" s="203"/>
      <c r="DDB1275" s="203"/>
      <c r="DDC1275" s="203"/>
      <c r="DDD1275" s="357"/>
      <c r="DDE1275" s="357"/>
      <c r="DDF1275" s="262"/>
      <c r="DDG1275" s="262"/>
      <c r="DDH1275" s="262"/>
      <c r="DDI1275" s="262"/>
      <c r="DDJ1275" s="262"/>
      <c r="DDK1275" s="165"/>
      <c r="DDL1275" s="422"/>
      <c r="DDM1275" s="98"/>
      <c r="DDN1275" s="17"/>
      <c r="DDO1275" s="18"/>
      <c r="DDP1275" s="5"/>
      <c r="DDQ1275" s="18"/>
      <c r="DDR1275" s="76"/>
      <c r="DDS1275" s="192"/>
      <c r="DDT1275" s="114"/>
      <c r="DDU1275" s="125"/>
      <c r="DDV1275" s="15"/>
      <c r="DDW1275" s="131"/>
      <c r="DDX1275" s="131"/>
      <c r="DDY1275" s="131"/>
      <c r="DDZ1275" s="131"/>
      <c r="DEA1275" s="131"/>
      <c r="DEB1275" s="131"/>
      <c r="DEC1275" s="131"/>
      <c r="DED1275" s="131"/>
      <c r="DEE1275" s="203"/>
      <c r="DEF1275" s="203"/>
      <c r="DEG1275" s="203"/>
      <c r="DEH1275" s="357"/>
      <c r="DEI1275" s="357"/>
      <c r="DEJ1275" s="262"/>
      <c r="DEK1275" s="262"/>
      <c r="DEL1275" s="262"/>
      <c r="DEM1275" s="262"/>
      <c r="DEN1275" s="262"/>
      <c r="DEO1275" s="165"/>
      <c r="DEP1275" s="422"/>
      <c r="DEQ1275" s="98"/>
      <c r="DER1275" s="17"/>
      <c r="DES1275" s="18"/>
      <c r="DET1275" s="5"/>
      <c r="DEU1275" s="18"/>
      <c r="DEV1275" s="76"/>
      <c r="DEW1275" s="192"/>
      <c r="DEX1275" s="114"/>
      <c r="DEY1275" s="125"/>
      <c r="DEZ1275" s="15"/>
      <c r="DFA1275" s="131"/>
      <c r="DFB1275" s="131"/>
      <c r="DFC1275" s="131"/>
      <c r="DFD1275" s="131"/>
      <c r="DFE1275" s="131"/>
      <c r="DFF1275" s="131"/>
      <c r="DFG1275" s="131"/>
      <c r="DFH1275" s="131"/>
      <c r="DFI1275" s="203"/>
      <c r="DFJ1275" s="203"/>
      <c r="DFK1275" s="203"/>
      <c r="DFL1275" s="357"/>
      <c r="DFM1275" s="357"/>
      <c r="DFN1275" s="262"/>
      <c r="DFO1275" s="262"/>
      <c r="DFP1275" s="262"/>
      <c r="DFQ1275" s="262"/>
      <c r="DFR1275" s="262"/>
      <c r="DFS1275" s="165"/>
      <c r="DFT1275" s="422"/>
      <c r="DFU1275" s="98"/>
      <c r="DFV1275" s="17"/>
      <c r="DFW1275" s="18"/>
      <c r="DFX1275" s="5"/>
      <c r="DFY1275" s="18"/>
      <c r="DFZ1275" s="76"/>
      <c r="DGA1275" s="192"/>
      <c r="DGB1275" s="114"/>
      <c r="DGC1275" s="125"/>
      <c r="DGD1275" s="15"/>
      <c r="DGE1275" s="131"/>
      <c r="DGF1275" s="131"/>
      <c r="DGG1275" s="131"/>
      <c r="DGH1275" s="131"/>
      <c r="DGI1275" s="131"/>
      <c r="DGJ1275" s="131"/>
      <c r="DGK1275" s="131"/>
      <c r="DGL1275" s="131"/>
      <c r="DGM1275" s="203"/>
      <c r="DGN1275" s="203"/>
      <c r="DGO1275" s="203"/>
      <c r="DGP1275" s="357"/>
      <c r="DGQ1275" s="357"/>
      <c r="DGR1275" s="262"/>
      <c r="DGS1275" s="262"/>
      <c r="DGT1275" s="262"/>
      <c r="DGU1275" s="262"/>
      <c r="DGV1275" s="262"/>
      <c r="DGW1275" s="165"/>
      <c r="DGX1275" s="422"/>
      <c r="DGY1275" s="98"/>
      <c r="DGZ1275" s="17"/>
      <c r="DHA1275" s="18"/>
      <c r="DHB1275" s="5"/>
      <c r="DHC1275" s="18"/>
      <c r="DHD1275" s="76"/>
      <c r="DHE1275" s="192"/>
      <c r="DHF1275" s="114"/>
      <c r="DHG1275" s="125"/>
      <c r="DHH1275" s="15"/>
      <c r="DHI1275" s="131"/>
      <c r="DHJ1275" s="131"/>
      <c r="DHK1275" s="131"/>
      <c r="DHL1275" s="131"/>
      <c r="DHM1275" s="131"/>
      <c r="DHN1275" s="131"/>
      <c r="DHO1275" s="131"/>
      <c r="DHP1275" s="131"/>
      <c r="DHQ1275" s="203"/>
      <c r="DHR1275" s="203"/>
      <c r="DHS1275" s="203"/>
      <c r="DHT1275" s="357"/>
      <c r="DHU1275" s="357"/>
      <c r="DHV1275" s="262"/>
      <c r="DHW1275" s="262"/>
      <c r="DHX1275" s="262"/>
      <c r="DHY1275" s="262"/>
      <c r="DHZ1275" s="262"/>
      <c r="DIA1275" s="165"/>
      <c r="DIB1275" s="422"/>
      <c r="DIC1275" s="98"/>
      <c r="DID1275" s="17"/>
      <c r="DIE1275" s="18"/>
      <c r="DIF1275" s="5"/>
      <c r="DIG1275" s="18"/>
      <c r="DIH1275" s="76"/>
      <c r="DII1275" s="192"/>
      <c r="DIJ1275" s="114"/>
      <c r="DIK1275" s="125"/>
      <c r="DIL1275" s="15"/>
      <c r="DIM1275" s="131"/>
      <c r="DIN1275" s="131"/>
      <c r="DIO1275" s="131"/>
      <c r="DIP1275" s="131"/>
      <c r="DIQ1275" s="131"/>
      <c r="DIR1275" s="131"/>
      <c r="DIS1275" s="131"/>
      <c r="DIT1275" s="131"/>
      <c r="DIU1275" s="203"/>
      <c r="DIV1275" s="203"/>
      <c r="DIW1275" s="203"/>
      <c r="DIX1275" s="357"/>
      <c r="DIY1275" s="357"/>
      <c r="DIZ1275" s="262"/>
      <c r="DJA1275" s="262"/>
      <c r="DJB1275" s="262"/>
      <c r="DJC1275" s="262"/>
      <c r="DJD1275" s="262"/>
      <c r="DJE1275" s="165"/>
      <c r="DJF1275" s="422"/>
      <c r="DJG1275" s="98"/>
      <c r="DJH1275" s="17"/>
      <c r="DJI1275" s="18"/>
      <c r="DJJ1275" s="5"/>
      <c r="DJK1275" s="18"/>
      <c r="DJL1275" s="76"/>
      <c r="DJM1275" s="192"/>
      <c r="DJN1275" s="114"/>
      <c r="DJO1275" s="125"/>
      <c r="DJP1275" s="15"/>
      <c r="DJQ1275" s="131"/>
      <c r="DJR1275" s="131"/>
      <c r="DJS1275" s="131"/>
      <c r="DJT1275" s="131"/>
      <c r="DJU1275" s="131"/>
      <c r="DJV1275" s="131"/>
      <c r="DJW1275" s="131"/>
      <c r="DJX1275" s="131"/>
      <c r="DJY1275" s="203"/>
      <c r="DJZ1275" s="203"/>
      <c r="DKA1275" s="203"/>
      <c r="DKB1275" s="357"/>
      <c r="DKC1275" s="357"/>
      <c r="DKD1275" s="262"/>
      <c r="DKE1275" s="262"/>
      <c r="DKF1275" s="262"/>
      <c r="DKG1275" s="262"/>
      <c r="DKH1275" s="262"/>
      <c r="DKI1275" s="165"/>
      <c r="DKJ1275" s="422"/>
      <c r="DKK1275" s="98"/>
      <c r="DKL1275" s="17"/>
      <c r="DKM1275" s="18"/>
      <c r="DKN1275" s="5"/>
      <c r="DKO1275" s="18"/>
      <c r="DKP1275" s="76"/>
      <c r="DKQ1275" s="192"/>
      <c r="DKR1275" s="114"/>
      <c r="DKS1275" s="125"/>
      <c r="DKT1275" s="15"/>
      <c r="DKU1275" s="131"/>
      <c r="DKV1275" s="131"/>
      <c r="DKW1275" s="131"/>
      <c r="DKX1275" s="131"/>
      <c r="DKY1275" s="131"/>
      <c r="DKZ1275" s="131"/>
      <c r="DLA1275" s="131"/>
      <c r="DLB1275" s="131"/>
      <c r="DLC1275" s="203"/>
      <c r="DLD1275" s="203"/>
      <c r="DLE1275" s="203"/>
      <c r="DLF1275" s="357"/>
      <c r="DLG1275" s="357"/>
      <c r="DLH1275" s="262"/>
      <c r="DLI1275" s="262"/>
      <c r="DLJ1275" s="262"/>
      <c r="DLK1275" s="262"/>
      <c r="DLL1275" s="262"/>
      <c r="DLM1275" s="165"/>
      <c r="DLN1275" s="422"/>
      <c r="DLO1275" s="98"/>
      <c r="DLP1275" s="17"/>
      <c r="DLQ1275" s="18"/>
      <c r="DLR1275" s="5"/>
      <c r="DLS1275" s="18"/>
      <c r="DLT1275" s="76"/>
      <c r="DLU1275" s="192"/>
      <c r="DLV1275" s="114"/>
      <c r="DLW1275" s="125"/>
      <c r="DLX1275" s="15"/>
      <c r="DLY1275" s="131"/>
      <c r="DLZ1275" s="131"/>
      <c r="DMA1275" s="131"/>
      <c r="DMB1275" s="131"/>
      <c r="DMC1275" s="131"/>
      <c r="DMD1275" s="131"/>
      <c r="DME1275" s="131"/>
      <c r="DMF1275" s="131"/>
      <c r="DMG1275" s="203"/>
      <c r="DMH1275" s="203"/>
      <c r="DMI1275" s="203"/>
      <c r="DMJ1275" s="357"/>
      <c r="DMK1275" s="357"/>
      <c r="DML1275" s="262"/>
      <c r="DMM1275" s="262"/>
      <c r="DMN1275" s="262"/>
      <c r="DMO1275" s="262"/>
      <c r="DMP1275" s="262"/>
      <c r="DMQ1275" s="165"/>
      <c r="DMR1275" s="422"/>
      <c r="DMS1275" s="98"/>
      <c r="DMT1275" s="17"/>
      <c r="DMU1275" s="18"/>
      <c r="DMV1275" s="5"/>
      <c r="DMW1275" s="18"/>
      <c r="DMX1275" s="76"/>
      <c r="DMY1275" s="192"/>
      <c r="DMZ1275" s="114"/>
      <c r="DNA1275" s="125"/>
      <c r="DNB1275" s="15"/>
      <c r="DNC1275" s="131"/>
      <c r="DND1275" s="131"/>
      <c r="DNE1275" s="131"/>
      <c r="DNF1275" s="131"/>
      <c r="DNG1275" s="131"/>
      <c r="DNH1275" s="131"/>
      <c r="DNI1275" s="131"/>
      <c r="DNJ1275" s="131"/>
      <c r="DNK1275" s="203"/>
      <c r="DNL1275" s="203"/>
      <c r="DNM1275" s="203"/>
      <c r="DNN1275" s="357"/>
      <c r="DNO1275" s="357"/>
      <c r="DNP1275" s="262"/>
      <c r="DNQ1275" s="262"/>
      <c r="DNR1275" s="262"/>
      <c r="DNS1275" s="262"/>
      <c r="DNT1275" s="262"/>
      <c r="DNU1275" s="165"/>
      <c r="DNV1275" s="422"/>
      <c r="DNW1275" s="98"/>
      <c r="DNX1275" s="17"/>
      <c r="DNY1275" s="18"/>
      <c r="DNZ1275" s="5"/>
      <c r="DOA1275" s="18"/>
      <c r="DOB1275" s="76"/>
      <c r="DOC1275" s="192"/>
      <c r="DOD1275" s="114"/>
      <c r="DOE1275" s="125"/>
      <c r="DOF1275" s="15"/>
      <c r="DOG1275" s="131"/>
      <c r="DOH1275" s="131"/>
      <c r="DOI1275" s="131"/>
      <c r="DOJ1275" s="131"/>
      <c r="DOK1275" s="131"/>
      <c r="DOL1275" s="131"/>
      <c r="DOM1275" s="131"/>
      <c r="DON1275" s="131"/>
      <c r="DOO1275" s="203"/>
      <c r="DOP1275" s="203"/>
      <c r="DOQ1275" s="203"/>
      <c r="DOR1275" s="357"/>
      <c r="DOS1275" s="357"/>
      <c r="DOT1275" s="262"/>
      <c r="DOU1275" s="262"/>
      <c r="DOV1275" s="262"/>
      <c r="DOW1275" s="262"/>
      <c r="DOX1275" s="262"/>
      <c r="DOY1275" s="165"/>
      <c r="DOZ1275" s="422"/>
      <c r="DPA1275" s="98"/>
      <c r="DPB1275" s="17"/>
      <c r="DPC1275" s="18"/>
      <c r="DPD1275" s="5"/>
      <c r="DPE1275" s="18"/>
      <c r="DPF1275" s="76"/>
      <c r="DPG1275" s="192"/>
      <c r="DPH1275" s="114"/>
      <c r="DPI1275" s="125"/>
      <c r="DPJ1275" s="15"/>
      <c r="DPK1275" s="131"/>
      <c r="DPL1275" s="131"/>
      <c r="DPM1275" s="131"/>
      <c r="DPN1275" s="131"/>
      <c r="DPO1275" s="131"/>
      <c r="DPP1275" s="131"/>
      <c r="DPQ1275" s="131"/>
      <c r="DPR1275" s="131"/>
      <c r="DPS1275" s="203"/>
      <c r="DPT1275" s="203"/>
      <c r="DPU1275" s="203"/>
      <c r="DPV1275" s="357"/>
      <c r="DPW1275" s="357"/>
      <c r="DPX1275" s="262"/>
      <c r="DPY1275" s="262"/>
      <c r="DPZ1275" s="262"/>
      <c r="DQA1275" s="262"/>
      <c r="DQB1275" s="262"/>
      <c r="DQC1275" s="165"/>
      <c r="DQD1275" s="422"/>
      <c r="DQE1275" s="98"/>
      <c r="DQF1275" s="17"/>
      <c r="DQG1275" s="18"/>
      <c r="DQH1275" s="5"/>
      <c r="DQI1275" s="18"/>
      <c r="DQJ1275" s="76"/>
      <c r="DQK1275" s="192"/>
      <c r="DQL1275" s="114"/>
      <c r="DQM1275" s="125"/>
      <c r="DQN1275" s="15"/>
      <c r="DQO1275" s="131"/>
      <c r="DQP1275" s="131"/>
      <c r="DQQ1275" s="131"/>
      <c r="DQR1275" s="131"/>
      <c r="DQS1275" s="131"/>
      <c r="DQT1275" s="131"/>
      <c r="DQU1275" s="131"/>
      <c r="DQV1275" s="131"/>
      <c r="DQW1275" s="203"/>
      <c r="DQX1275" s="203"/>
      <c r="DQY1275" s="203"/>
      <c r="DQZ1275" s="357"/>
      <c r="DRA1275" s="357"/>
      <c r="DRB1275" s="262"/>
      <c r="DRC1275" s="262"/>
      <c r="DRD1275" s="262"/>
      <c r="DRE1275" s="262"/>
      <c r="DRF1275" s="262"/>
      <c r="DRG1275" s="165"/>
      <c r="DRH1275" s="422"/>
      <c r="DRI1275" s="98"/>
      <c r="DRJ1275" s="17"/>
      <c r="DRK1275" s="18"/>
      <c r="DRL1275" s="5"/>
      <c r="DRM1275" s="18"/>
      <c r="DRN1275" s="76"/>
      <c r="DRO1275" s="192"/>
      <c r="DRP1275" s="114"/>
      <c r="DRQ1275" s="125"/>
      <c r="DRR1275" s="15"/>
      <c r="DRS1275" s="131"/>
      <c r="DRT1275" s="131"/>
      <c r="DRU1275" s="131"/>
      <c r="DRV1275" s="131"/>
      <c r="DRW1275" s="131"/>
      <c r="DRX1275" s="131"/>
      <c r="DRY1275" s="131"/>
      <c r="DRZ1275" s="131"/>
      <c r="DSA1275" s="203"/>
      <c r="DSB1275" s="203"/>
      <c r="DSC1275" s="203"/>
      <c r="DSD1275" s="357"/>
      <c r="DSE1275" s="357"/>
      <c r="DSF1275" s="262"/>
      <c r="DSG1275" s="262"/>
      <c r="DSH1275" s="262"/>
      <c r="DSI1275" s="262"/>
      <c r="DSJ1275" s="262"/>
      <c r="DSK1275" s="165"/>
      <c r="DSL1275" s="422"/>
      <c r="DSM1275" s="98"/>
      <c r="DSN1275" s="17"/>
      <c r="DSO1275" s="18"/>
      <c r="DSP1275" s="5"/>
      <c r="DSQ1275" s="18"/>
      <c r="DSR1275" s="76"/>
      <c r="DSS1275" s="192"/>
      <c r="DST1275" s="114"/>
      <c r="DSU1275" s="125"/>
      <c r="DSV1275" s="15"/>
      <c r="DSW1275" s="131"/>
      <c r="DSX1275" s="131"/>
      <c r="DSY1275" s="131"/>
      <c r="DSZ1275" s="131"/>
      <c r="DTA1275" s="131"/>
      <c r="DTB1275" s="131"/>
      <c r="DTC1275" s="131"/>
      <c r="DTD1275" s="131"/>
      <c r="DTE1275" s="203"/>
      <c r="DTF1275" s="203"/>
      <c r="DTG1275" s="203"/>
      <c r="DTH1275" s="357"/>
      <c r="DTI1275" s="357"/>
      <c r="DTJ1275" s="262"/>
      <c r="DTK1275" s="262"/>
      <c r="DTL1275" s="262"/>
      <c r="DTM1275" s="262"/>
      <c r="DTN1275" s="262"/>
      <c r="DTO1275" s="165"/>
      <c r="DTP1275" s="422"/>
      <c r="DTQ1275" s="98"/>
      <c r="DTR1275" s="17"/>
      <c r="DTS1275" s="18"/>
      <c r="DTT1275" s="5"/>
      <c r="DTU1275" s="18"/>
      <c r="DTV1275" s="76"/>
      <c r="DTW1275" s="192"/>
      <c r="DTX1275" s="114"/>
      <c r="DTY1275" s="125"/>
      <c r="DTZ1275" s="15"/>
      <c r="DUA1275" s="131"/>
      <c r="DUB1275" s="131"/>
      <c r="DUC1275" s="131"/>
      <c r="DUD1275" s="131"/>
      <c r="DUE1275" s="131"/>
      <c r="DUF1275" s="131"/>
      <c r="DUG1275" s="131"/>
      <c r="DUH1275" s="131"/>
      <c r="DUI1275" s="203"/>
      <c r="DUJ1275" s="203"/>
      <c r="DUK1275" s="203"/>
      <c r="DUL1275" s="357"/>
      <c r="DUM1275" s="357"/>
      <c r="DUN1275" s="262"/>
      <c r="DUO1275" s="262"/>
      <c r="DUP1275" s="262"/>
      <c r="DUQ1275" s="262"/>
      <c r="DUR1275" s="262"/>
      <c r="DUS1275" s="165"/>
      <c r="DUT1275" s="422"/>
      <c r="DUU1275" s="98"/>
      <c r="DUV1275" s="17"/>
      <c r="DUW1275" s="18"/>
      <c r="DUX1275" s="5"/>
      <c r="DUY1275" s="18"/>
      <c r="DUZ1275" s="76"/>
      <c r="DVA1275" s="192"/>
      <c r="DVB1275" s="114"/>
      <c r="DVC1275" s="125"/>
      <c r="DVD1275" s="15"/>
      <c r="DVE1275" s="131"/>
      <c r="DVF1275" s="131"/>
      <c r="DVG1275" s="131"/>
      <c r="DVH1275" s="131"/>
      <c r="DVI1275" s="131"/>
      <c r="DVJ1275" s="131"/>
      <c r="DVK1275" s="131"/>
      <c r="DVL1275" s="131"/>
      <c r="DVM1275" s="203"/>
      <c r="DVN1275" s="203"/>
      <c r="DVO1275" s="203"/>
      <c r="DVP1275" s="357"/>
      <c r="DVQ1275" s="357"/>
      <c r="DVR1275" s="262"/>
      <c r="DVS1275" s="262"/>
      <c r="DVT1275" s="262"/>
      <c r="DVU1275" s="262"/>
      <c r="DVV1275" s="262"/>
      <c r="DVW1275" s="165"/>
      <c r="DVX1275" s="422"/>
      <c r="DVY1275" s="98"/>
      <c r="DVZ1275" s="17"/>
      <c r="DWA1275" s="18"/>
      <c r="DWB1275" s="5"/>
      <c r="DWC1275" s="18"/>
      <c r="DWD1275" s="76"/>
      <c r="DWE1275" s="192"/>
      <c r="DWF1275" s="114"/>
      <c r="DWG1275" s="125"/>
      <c r="DWH1275" s="15"/>
      <c r="DWI1275" s="131"/>
      <c r="DWJ1275" s="131"/>
      <c r="DWK1275" s="131"/>
      <c r="DWL1275" s="131"/>
      <c r="DWM1275" s="131"/>
      <c r="DWN1275" s="131"/>
      <c r="DWO1275" s="131"/>
      <c r="DWP1275" s="131"/>
      <c r="DWQ1275" s="203"/>
      <c r="DWR1275" s="203"/>
      <c r="DWS1275" s="203"/>
      <c r="DWT1275" s="357"/>
      <c r="DWU1275" s="357"/>
      <c r="DWV1275" s="262"/>
      <c r="DWW1275" s="262"/>
      <c r="DWX1275" s="262"/>
      <c r="DWY1275" s="262"/>
      <c r="DWZ1275" s="262"/>
      <c r="DXA1275" s="165"/>
      <c r="DXB1275" s="422"/>
      <c r="DXC1275" s="98"/>
      <c r="DXD1275" s="17"/>
      <c r="DXE1275" s="18"/>
      <c r="DXF1275" s="5"/>
      <c r="DXG1275" s="18"/>
      <c r="DXH1275" s="76"/>
      <c r="DXI1275" s="192"/>
      <c r="DXJ1275" s="114"/>
      <c r="DXK1275" s="125"/>
      <c r="DXL1275" s="15"/>
      <c r="DXM1275" s="131"/>
      <c r="DXN1275" s="131"/>
      <c r="DXO1275" s="131"/>
      <c r="DXP1275" s="131"/>
      <c r="DXQ1275" s="131"/>
      <c r="DXR1275" s="131"/>
      <c r="DXS1275" s="131"/>
      <c r="DXT1275" s="131"/>
      <c r="DXU1275" s="203"/>
      <c r="DXV1275" s="203"/>
      <c r="DXW1275" s="203"/>
      <c r="DXX1275" s="357"/>
      <c r="DXY1275" s="357"/>
      <c r="DXZ1275" s="262"/>
      <c r="DYA1275" s="262"/>
      <c r="DYB1275" s="262"/>
      <c r="DYC1275" s="262"/>
      <c r="DYD1275" s="262"/>
      <c r="DYE1275" s="165"/>
      <c r="DYF1275" s="422"/>
      <c r="DYG1275" s="98"/>
      <c r="DYH1275" s="17"/>
      <c r="DYI1275" s="18"/>
      <c r="DYJ1275" s="5"/>
      <c r="DYK1275" s="18"/>
      <c r="DYL1275" s="76"/>
      <c r="DYM1275" s="192"/>
      <c r="DYN1275" s="114"/>
      <c r="DYO1275" s="125"/>
      <c r="DYP1275" s="15"/>
      <c r="DYQ1275" s="131"/>
      <c r="DYR1275" s="131"/>
      <c r="DYS1275" s="131"/>
      <c r="DYT1275" s="131"/>
      <c r="DYU1275" s="131"/>
      <c r="DYV1275" s="131"/>
      <c r="DYW1275" s="131"/>
      <c r="DYX1275" s="131"/>
      <c r="DYY1275" s="203"/>
      <c r="DYZ1275" s="203"/>
      <c r="DZA1275" s="203"/>
      <c r="DZB1275" s="357"/>
      <c r="DZC1275" s="357"/>
      <c r="DZD1275" s="262"/>
      <c r="DZE1275" s="262"/>
      <c r="DZF1275" s="262"/>
      <c r="DZG1275" s="262"/>
      <c r="DZH1275" s="262"/>
      <c r="DZI1275" s="165"/>
      <c r="DZJ1275" s="422"/>
      <c r="DZK1275" s="98"/>
      <c r="DZL1275" s="17"/>
      <c r="DZM1275" s="18"/>
      <c r="DZN1275" s="5"/>
      <c r="DZO1275" s="18"/>
      <c r="DZP1275" s="76"/>
      <c r="DZQ1275" s="192"/>
      <c r="DZR1275" s="114"/>
      <c r="DZS1275" s="125"/>
      <c r="DZT1275" s="15"/>
      <c r="DZU1275" s="131"/>
      <c r="DZV1275" s="131"/>
      <c r="DZW1275" s="131"/>
      <c r="DZX1275" s="131"/>
      <c r="DZY1275" s="131"/>
      <c r="DZZ1275" s="131"/>
      <c r="EAA1275" s="131"/>
      <c r="EAB1275" s="131"/>
      <c r="EAC1275" s="203"/>
      <c r="EAD1275" s="203"/>
      <c r="EAE1275" s="203"/>
      <c r="EAF1275" s="357"/>
      <c r="EAG1275" s="357"/>
      <c r="EAH1275" s="262"/>
      <c r="EAI1275" s="262"/>
      <c r="EAJ1275" s="262"/>
      <c r="EAK1275" s="262"/>
      <c r="EAL1275" s="262"/>
      <c r="EAM1275" s="165"/>
      <c r="EAN1275" s="422"/>
      <c r="EAO1275" s="98"/>
      <c r="EAP1275" s="17"/>
      <c r="EAQ1275" s="18"/>
      <c r="EAR1275" s="5"/>
      <c r="EAS1275" s="18"/>
      <c r="EAT1275" s="76"/>
      <c r="EAU1275" s="192"/>
      <c r="EAV1275" s="114"/>
      <c r="EAW1275" s="125"/>
      <c r="EAX1275" s="15"/>
      <c r="EAY1275" s="131"/>
      <c r="EAZ1275" s="131"/>
      <c r="EBA1275" s="131"/>
      <c r="EBB1275" s="131"/>
      <c r="EBC1275" s="131"/>
      <c r="EBD1275" s="131"/>
      <c r="EBE1275" s="131"/>
      <c r="EBF1275" s="131"/>
      <c r="EBG1275" s="203"/>
      <c r="EBH1275" s="203"/>
      <c r="EBI1275" s="203"/>
      <c r="EBJ1275" s="357"/>
      <c r="EBK1275" s="357"/>
      <c r="EBL1275" s="262"/>
      <c r="EBM1275" s="262"/>
      <c r="EBN1275" s="262"/>
      <c r="EBO1275" s="262"/>
      <c r="EBP1275" s="262"/>
      <c r="EBQ1275" s="165"/>
      <c r="EBR1275" s="422"/>
      <c r="EBS1275" s="98"/>
      <c r="EBT1275" s="17"/>
      <c r="EBU1275" s="18"/>
      <c r="EBV1275" s="5"/>
      <c r="EBW1275" s="18"/>
      <c r="EBX1275" s="76"/>
      <c r="EBY1275" s="192"/>
      <c r="EBZ1275" s="114"/>
      <c r="ECA1275" s="125"/>
      <c r="ECB1275" s="15"/>
      <c r="ECC1275" s="131"/>
      <c r="ECD1275" s="131"/>
      <c r="ECE1275" s="131"/>
      <c r="ECF1275" s="131"/>
      <c r="ECG1275" s="131"/>
      <c r="ECH1275" s="131"/>
      <c r="ECI1275" s="131"/>
      <c r="ECJ1275" s="131"/>
      <c r="ECK1275" s="203"/>
      <c r="ECL1275" s="203"/>
      <c r="ECM1275" s="203"/>
      <c r="ECN1275" s="357"/>
      <c r="ECO1275" s="357"/>
      <c r="ECP1275" s="262"/>
      <c r="ECQ1275" s="262"/>
      <c r="ECR1275" s="262"/>
      <c r="ECS1275" s="262"/>
      <c r="ECT1275" s="262"/>
      <c r="ECU1275" s="165"/>
      <c r="ECV1275" s="422"/>
      <c r="ECW1275" s="98"/>
      <c r="ECX1275" s="17"/>
      <c r="ECY1275" s="18"/>
      <c r="ECZ1275" s="5"/>
      <c r="EDA1275" s="18"/>
      <c r="EDB1275" s="76"/>
      <c r="EDC1275" s="192"/>
      <c r="EDD1275" s="114"/>
      <c r="EDE1275" s="125"/>
      <c r="EDF1275" s="15"/>
      <c r="EDG1275" s="131"/>
      <c r="EDH1275" s="131"/>
      <c r="EDI1275" s="131"/>
      <c r="EDJ1275" s="131"/>
      <c r="EDK1275" s="131"/>
      <c r="EDL1275" s="131"/>
      <c r="EDM1275" s="131"/>
      <c r="EDN1275" s="131"/>
      <c r="EDO1275" s="203"/>
      <c r="EDP1275" s="203"/>
      <c r="EDQ1275" s="203"/>
      <c r="EDR1275" s="357"/>
      <c r="EDS1275" s="357"/>
      <c r="EDT1275" s="262"/>
      <c r="EDU1275" s="262"/>
      <c r="EDV1275" s="262"/>
      <c r="EDW1275" s="262"/>
      <c r="EDX1275" s="262"/>
      <c r="EDY1275" s="165"/>
      <c r="EDZ1275" s="422"/>
      <c r="EEA1275" s="98"/>
      <c r="EEB1275" s="17"/>
      <c r="EEC1275" s="18"/>
      <c r="EED1275" s="5"/>
      <c r="EEE1275" s="18"/>
      <c r="EEF1275" s="76"/>
      <c r="EEG1275" s="192"/>
      <c r="EEH1275" s="114"/>
      <c r="EEI1275" s="125"/>
      <c r="EEJ1275" s="15"/>
      <c r="EEK1275" s="131"/>
      <c r="EEL1275" s="131"/>
      <c r="EEM1275" s="131"/>
      <c r="EEN1275" s="131"/>
      <c r="EEO1275" s="131"/>
      <c r="EEP1275" s="131"/>
      <c r="EEQ1275" s="131"/>
      <c r="EER1275" s="131"/>
      <c r="EES1275" s="203"/>
      <c r="EET1275" s="203"/>
      <c r="EEU1275" s="203"/>
      <c r="EEV1275" s="357"/>
      <c r="EEW1275" s="357"/>
      <c r="EEX1275" s="262"/>
      <c r="EEY1275" s="262"/>
      <c r="EEZ1275" s="262"/>
      <c r="EFA1275" s="262"/>
      <c r="EFB1275" s="262"/>
      <c r="EFC1275" s="165"/>
      <c r="EFD1275" s="422"/>
      <c r="EFE1275" s="98"/>
      <c r="EFF1275" s="17"/>
      <c r="EFG1275" s="18"/>
      <c r="EFH1275" s="5"/>
      <c r="EFI1275" s="18"/>
      <c r="EFJ1275" s="76"/>
      <c r="EFK1275" s="192"/>
      <c r="EFL1275" s="114"/>
      <c r="EFM1275" s="125"/>
      <c r="EFN1275" s="15"/>
      <c r="EFO1275" s="131"/>
      <c r="EFP1275" s="131"/>
      <c r="EFQ1275" s="131"/>
      <c r="EFR1275" s="131"/>
      <c r="EFS1275" s="131"/>
      <c r="EFT1275" s="131"/>
      <c r="EFU1275" s="131"/>
      <c r="EFV1275" s="131"/>
      <c r="EFW1275" s="203"/>
      <c r="EFX1275" s="203"/>
      <c r="EFY1275" s="203"/>
      <c r="EFZ1275" s="357"/>
      <c r="EGA1275" s="357"/>
      <c r="EGB1275" s="262"/>
      <c r="EGC1275" s="262"/>
      <c r="EGD1275" s="262"/>
      <c r="EGE1275" s="262"/>
      <c r="EGF1275" s="262"/>
      <c r="EGG1275" s="165"/>
      <c r="EGH1275" s="422"/>
      <c r="EGI1275" s="98"/>
      <c r="EGJ1275" s="17"/>
      <c r="EGK1275" s="18"/>
      <c r="EGL1275" s="5"/>
      <c r="EGM1275" s="18"/>
      <c r="EGN1275" s="76"/>
      <c r="EGO1275" s="192"/>
      <c r="EGP1275" s="114"/>
      <c r="EGQ1275" s="125"/>
      <c r="EGR1275" s="15"/>
      <c r="EGS1275" s="131"/>
      <c r="EGT1275" s="131"/>
      <c r="EGU1275" s="131"/>
      <c r="EGV1275" s="131"/>
      <c r="EGW1275" s="131"/>
      <c r="EGX1275" s="131"/>
      <c r="EGY1275" s="131"/>
      <c r="EGZ1275" s="131"/>
      <c r="EHA1275" s="203"/>
      <c r="EHB1275" s="203"/>
      <c r="EHC1275" s="203"/>
      <c r="EHD1275" s="357"/>
      <c r="EHE1275" s="357"/>
      <c r="EHF1275" s="262"/>
      <c r="EHG1275" s="262"/>
      <c r="EHH1275" s="262"/>
      <c r="EHI1275" s="262"/>
      <c r="EHJ1275" s="262"/>
      <c r="EHK1275" s="165"/>
      <c r="EHL1275" s="422"/>
      <c r="EHM1275" s="98"/>
      <c r="EHN1275" s="17"/>
      <c r="EHO1275" s="18"/>
      <c r="EHP1275" s="5"/>
      <c r="EHQ1275" s="18"/>
      <c r="EHR1275" s="76"/>
      <c r="EHS1275" s="192"/>
      <c r="EHT1275" s="114"/>
      <c r="EHU1275" s="125"/>
      <c r="EHV1275" s="15"/>
      <c r="EHW1275" s="131"/>
      <c r="EHX1275" s="131"/>
      <c r="EHY1275" s="131"/>
      <c r="EHZ1275" s="131"/>
      <c r="EIA1275" s="131"/>
      <c r="EIB1275" s="131"/>
      <c r="EIC1275" s="131"/>
      <c r="EID1275" s="131"/>
      <c r="EIE1275" s="203"/>
      <c r="EIF1275" s="203"/>
      <c r="EIG1275" s="203"/>
      <c r="EIH1275" s="357"/>
      <c r="EII1275" s="357"/>
      <c r="EIJ1275" s="262"/>
      <c r="EIK1275" s="262"/>
      <c r="EIL1275" s="262"/>
      <c r="EIM1275" s="262"/>
      <c r="EIN1275" s="262"/>
      <c r="EIO1275" s="165"/>
      <c r="EIP1275" s="422"/>
      <c r="EIQ1275" s="98"/>
      <c r="EIR1275" s="17"/>
      <c r="EIS1275" s="18"/>
      <c r="EIT1275" s="5"/>
      <c r="EIU1275" s="18"/>
      <c r="EIV1275" s="76"/>
      <c r="EIW1275" s="192"/>
      <c r="EIX1275" s="114"/>
      <c r="EIY1275" s="125"/>
      <c r="EIZ1275" s="15"/>
      <c r="EJA1275" s="131"/>
      <c r="EJB1275" s="131"/>
      <c r="EJC1275" s="131"/>
      <c r="EJD1275" s="131"/>
      <c r="EJE1275" s="131"/>
      <c r="EJF1275" s="131"/>
      <c r="EJG1275" s="131"/>
      <c r="EJH1275" s="131"/>
      <c r="EJI1275" s="203"/>
      <c r="EJJ1275" s="203"/>
      <c r="EJK1275" s="203"/>
      <c r="EJL1275" s="357"/>
      <c r="EJM1275" s="357"/>
      <c r="EJN1275" s="262"/>
      <c r="EJO1275" s="262"/>
      <c r="EJP1275" s="262"/>
      <c r="EJQ1275" s="262"/>
      <c r="EJR1275" s="262"/>
      <c r="EJS1275" s="165"/>
      <c r="EJT1275" s="422"/>
      <c r="EJU1275" s="98"/>
      <c r="EJV1275" s="17"/>
      <c r="EJW1275" s="18"/>
      <c r="EJX1275" s="5"/>
      <c r="EJY1275" s="18"/>
      <c r="EJZ1275" s="76"/>
      <c r="EKA1275" s="192"/>
      <c r="EKB1275" s="114"/>
      <c r="EKC1275" s="125"/>
      <c r="EKD1275" s="15"/>
      <c r="EKE1275" s="131"/>
      <c r="EKF1275" s="131"/>
      <c r="EKG1275" s="131"/>
      <c r="EKH1275" s="131"/>
      <c r="EKI1275" s="131"/>
      <c r="EKJ1275" s="131"/>
      <c r="EKK1275" s="131"/>
      <c r="EKL1275" s="131"/>
      <c r="EKM1275" s="203"/>
      <c r="EKN1275" s="203"/>
      <c r="EKO1275" s="203"/>
      <c r="EKP1275" s="357"/>
      <c r="EKQ1275" s="357"/>
      <c r="EKR1275" s="262"/>
      <c r="EKS1275" s="262"/>
      <c r="EKT1275" s="262"/>
      <c r="EKU1275" s="262"/>
      <c r="EKV1275" s="262"/>
      <c r="EKW1275" s="165"/>
      <c r="EKX1275" s="422"/>
      <c r="EKY1275" s="98"/>
      <c r="EKZ1275" s="17"/>
      <c r="ELA1275" s="18"/>
      <c r="ELB1275" s="5"/>
      <c r="ELC1275" s="18"/>
      <c r="ELD1275" s="76"/>
      <c r="ELE1275" s="192"/>
      <c r="ELF1275" s="114"/>
      <c r="ELG1275" s="125"/>
      <c r="ELH1275" s="15"/>
      <c r="ELI1275" s="131"/>
      <c r="ELJ1275" s="131"/>
      <c r="ELK1275" s="131"/>
      <c r="ELL1275" s="131"/>
      <c r="ELM1275" s="131"/>
      <c r="ELN1275" s="131"/>
      <c r="ELO1275" s="131"/>
      <c r="ELP1275" s="131"/>
      <c r="ELQ1275" s="203"/>
      <c r="ELR1275" s="203"/>
      <c r="ELS1275" s="203"/>
      <c r="ELT1275" s="357"/>
      <c r="ELU1275" s="357"/>
      <c r="ELV1275" s="262"/>
      <c r="ELW1275" s="262"/>
      <c r="ELX1275" s="262"/>
      <c r="ELY1275" s="262"/>
      <c r="ELZ1275" s="262"/>
      <c r="EMA1275" s="165"/>
      <c r="EMB1275" s="422"/>
      <c r="EMC1275" s="98"/>
      <c r="EMD1275" s="17"/>
      <c r="EME1275" s="18"/>
      <c r="EMF1275" s="5"/>
      <c r="EMG1275" s="18"/>
      <c r="EMH1275" s="76"/>
      <c r="EMI1275" s="192"/>
      <c r="EMJ1275" s="114"/>
      <c r="EMK1275" s="125"/>
      <c r="EML1275" s="15"/>
      <c r="EMM1275" s="131"/>
      <c r="EMN1275" s="131"/>
      <c r="EMO1275" s="131"/>
      <c r="EMP1275" s="131"/>
      <c r="EMQ1275" s="131"/>
      <c r="EMR1275" s="131"/>
      <c r="EMS1275" s="131"/>
      <c r="EMT1275" s="131"/>
      <c r="EMU1275" s="203"/>
      <c r="EMV1275" s="203"/>
      <c r="EMW1275" s="203"/>
      <c r="EMX1275" s="357"/>
      <c r="EMY1275" s="357"/>
      <c r="EMZ1275" s="262"/>
      <c r="ENA1275" s="262"/>
      <c r="ENB1275" s="262"/>
      <c r="ENC1275" s="262"/>
      <c r="END1275" s="262"/>
      <c r="ENE1275" s="165"/>
      <c r="ENF1275" s="422"/>
      <c r="ENG1275" s="98"/>
      <c r="ENH1275" s="17"/>
      <c r="ENI1275" s="18"/>
      <c r="ENJ1275" s="5"/>
      <c r="ENK1275" s="18"/>
      <c r="ENL1275" s="76"/>
      <c r="ENM1275" s="192"/>
      <c r="ENN1275" s="114"/>
      <c r="ENO1275" s="125"/>
      <c r="ENP1275" s="15"/>
      <c r="ENQ1275" s="131"/>
      <c r="ENR1275" s="131"/>
      <c r="ENS1275" s="131"/>
      <c r="ENT1275" s="131"/>
      <c r="ENU1275" s="131"/>
      <c r="ENV1275" s="131"/>
      <c r="ENW1275" s="131"/>
      <c r="ENX1275" s="131"/>
      <c r="ENY1275" s="203"/>
      <c r="ENZ1275" s="203"/>
      <c r="EOA1275" s="203"/>
      <c r="EOB1275" s="357"/>
      <c r="EOC1275" s="357"/>
      <c r="EOD1275" s="262"/>
      <c r="EOE1275" s="262"/>
      <c r="EOF1275" s="262"/>
      <c r="EOG1275" s="262"/>
      <c r="EOH1275" s="262"/>
      <c r="EOI1275" s="165"/>
      <c r="EOJ1275" s="422"/>
      <c r="EOK1275" s="98"/>
      <c r="EOL1275" s="17"/>
      <c r="EOM1275" s="18"/>
      <c r="EON1275" s="5"/>
      <c r="EOO1275" s="18"/>
      <c r="EOP1275" s="76"/>
      <c r="EOQ1275" s="192"/>
      <c r="EOR1275" s="114"/>
      <c r="EOS1275" s="125"/>
      <c r="EOT1275" s="15"/>
      <c r="EOU1275" s="131"/>
      <c r="EOV1275" s="131"/>
      <c r="EOW1275" s="131"/>
      <c r="EOX1275" s="131"/>
      <c r="EOY1275" s="131"/>
      <c r="EOZ1275" s="131"/>
      <c r="EPA1275" s="131"/>
      <c r="EPB1275" s="131"/>
      <c r="EPC1275" s="203"/>
      <c r="EPD1275" s="203"/>
      <c r="EPE1275" s="203"/>
      <c r="EPF1275" s="357"/>
      <c r="EPG1275" s="357"/>
      <c r="EPH1275" s="262"/>
      <c r="EPI1275" s="262"/>
      <c r="EPJ1275" s="262"/>
      <c r="EPK1275" s="262"/>
      <c r="EPL1275" s="262"/>
      <c r="EPM1275" s="165"/>
      <c r="EPN1275" s="422"/>
      <c r="EPO1275" s="98"/>
      <c r="EPP1275" s="17"/>
      <c r="EPQ1275" s="18"/>
      <c r="EPR1275" s="5"/>
      <c r="EPS1275" s="18"/>
      <c r="EPT1275" s="76"/>
      <c r="EPU1275" s="192"/>
      <c r="EPV1275" s="114"/>
      <c r="EPW1275" s="125"/>
      <c r="EPX1275" s="15"/>
      <c r="EPY1275" s="131"/>
      <c r="EPZ1275" s="131"/>
      <c r="EQA1275" s="131"/>
      <c r="EQB1275" s="131"/>
      <c r="EQC1275" s="131"/>
      <c r="EQD1275" s="131"/>
      <c r="EQE1275" s="131"/>
      <c r="EQF1275" s="131"/>
      <c r="EQG1275" s="203"/>
      <c r="EQH1275" s="203"/>
      <c r="EQI1275" s="203"/>
      <c r="EQJ1275" s="357"/>
      <c r="EQK1275" s="357"/>
      <c r="EQL1275" s="262"/>
      <c r="EQM1275" s="262"/>
      <c r="EQN1275" s="262"/>
      <c r="EQO1275" s="262"/>
      <c r="EQP1275" s="262"/>
      <c r="EQQ1275" s="165"/>
      <c r="EQR1275" s="422"/>
      <c r="EQS1275" s="98"/>
      <c r="EQT1275" s="17"/>
      <c r="EQU1275" s="18"/>
      <c r="EQV1275" s="5"/>
      <c r="EQW1275" s="18"/>
      <c r="EQX1275" s="76"/>
      <c r="EQY1275" s="192"/>
      <c r="EQZ1275" s="114"/>
      <c r="ERA1275" s="125"/>
      <c r="ERB1275" s="15"/>
      <c r="ERC1275" s="131"/>
      <c r="ERD1275" s="131"/>
      <c r="ERE1275" s="131"/>
      <c r="ERF1275" s="131"/>
      <c r="ERG1275" s="131"/>
      <c r="ERH1275" s="131"/>
      <c r="ERI1275" s="131"/>
      <c r="ERJ1275" s="131"/>
      <c r="ERK1275" s="203"/>
      <c r="ERL1275" s="203"/>
      <c r="ERM1275" s="203"/>
      <c r="ERN1275" s="357"/>
      <c r="ERO1275" s="357"/>
      <c r="ERP1275" s="262"/>
      <c r="ERQ1275" s="262"/>
      <c r="ERR1275" s="262"/>
      <c r="ERS1275" s="262"/>
      <c r="ERT1275" s="262"/>
      <c r="ERU1275" s="165"/>
      <c r="ERV1275" s="422"/>
      <c r="ERW1275" s="98"/>
      <c r="ERX1275" s="17"/>
      <c r="ERY1275" s="18"/>
      <c r="ERZ1275" s="5"/>
      <c r="ESA1275" s="18"/>
      <c r="ESB1275" s="76"/>
      <c r="ESC1275" s="192"/>
      <c r="ESD1275" s="114"/>
      <c r="ESE1275" s="125"/>
      <c r="ESF1275" s="15"/>
      <c r="ESG1275" s="131"/>
      <c r="ESH1275" s="131"/>
      <c r="ESI1275" s="131"/>
      <c r="ESJ1275" s="131"/>
      <c r="ESK1275" s="131"/>
      <c r="ESL1275" s="131"/>
      <c r="ESM1275" s="131"/>
      <c r="ESN1275" s="131"/>
      <c r="ESO1275" s="203"/>
      <c r="ESP1275" s="203"/>
      <c r="ESQ1275" s="203"/>
      <c r="ESR1275" s="357"/>
      <c r="ESS1275" s="357"/>
      <c r="EST1275" s="262"/>
      <c r="ESU1275" s="262"/>
      <c r="ESV1275" s="262"/>
      <c r="ESW1275" s="262"/>
      <c r="ESX1275" s="262"/>
      <c r="ESY1275" s="165"/>
      <c r="ESZ1275" s="422"/>
      <c r="ETA1275" s="98"/>
      <c r="ETB1275" s="17"/>
      <c r="ETC1275" s="18"/>
      <c r="ETD1275" s="5"/>
      <c r="ETE1275" s="18"/>
      <c r="ETF1275" s="76"/>
      <c r="ETG1275" s="192"/>
      <c r="ETH1275" s="114"/>
      <c r="ETI1275" s="125"/>
      <c r="ETJ1275" s="15"/>
      <c r="ETK1275" s="131"/>
      <c r="ETL1275" s="131"/>
      <c r="ETM1275" s="131"/>
      <c r="ETN1275" s="131"/>
      <c r="ETO1275" s="131"/>
      <c r="ETP1275" s="131"/>
      <c r="ETQ1275" s="131"/>
      <c r="ETR1275" s="131"/>
      <c r="ETS1275" s="203"/>
      <c r="ETT1275" s="203"/>
      <c r="ETU1275" s="203"/>
      <c r="ETV1275" s="357"/>
      <c r="ETW1275" s="357"/>
      <c r="ETX1275" s="262"/>
      <c r="ETY1275" s="262"/>
      <c r="ETZ1275" s="262"/>
      <c r="EUA1275" s="262"/>
      <c r="EUB1275" s="262"/>
      <c r="EUC1275" s="165"/>
      <c r="EUD1275" s="422"/>
      <c r="EUE1275" s="98"/>
      <c r="EUF1275" s="17"/>
      <c r="EUG1275" s="18"/>
      <c r="EUH1275" s="5"/>
      <c r="EUI1275" s="18"/>
      <c r="EUJ1275" s="76"/>
      <c r="EUK1275" s="192"/>
      <c r="EUL1275" s="114"/>
      <c r="EUM1275" s="125"/>
      <c r="EUN1275" s="15"/>
      <c r="EUO1275" s="131"/>
      <c r="EUP1275" s="131"/>
      <c r="EUQ1275" s="131"/>
      <c r="EUR1275" s="131"/>
      <c r="EUS1275" s="131"/>
      <c r="EUT1275" s="131"/>
      <c r="EUU1275" s="131"/>
      <c r="EUV1275" s="131"/>
      <c r="EUW1275" s="203"/>
      <c r="EUX1275" s="203"/>
      <c r="EUY1275" s="203"/>
      <c r="EUZ1275" s="357"/>
      <c r="EVA1275" s="357"/>
      <c r="EVB1275" s="262"/>
      <c r="EVC1275" s="262"/>
      <c r="EVD1275" s="262"/>
      <c r="EVE1275" s="262"/>
      <c r="EVF1275" s="262"/>
      <c r="EVG1275" s="165"/>
      <c r="EVH1275" s="422"/>
      <c r="EVI1275" s="98"/>
      <c r="EVJ1275" s="17"/>
      <c r="EVK1275" s="18"/>
      <c r="EVL1275" s="5"/>
      <c r="EVM1275" s="18"/>
      <c r="EVN1275" s="76"/>
      <c r="EVO1275" s="192"/>
      <c r="EVP1275" s="114"/>
      <c r="EVQ1275" s="125"/>
      <c r="EVR1275" s="15"/>
      <c r="EVS1275" s="131"/>
      <c r="EVT1275" s="131"/>
      <c r="EVU1275" s="131"/>
      <c r="EVV1275" s="131"/>
      <c r="EVW1275" s="131"/>
      <c r="EVX1275" s="131"/>
      <c r="EVY1275" s="131"/>
      <c r="EVZ1275" s="131"/>
      <c r="EWA1275" s="203"/>
      <c r="EWB1275" s="203"/>
      <c r="EWC1275" s="203"/>
      <c r="EWD1275" s="357"/>
      <c r="EWE1275" s="357"/>
      <c r="EWF1275" s="262"/>
      <c r="EWG1275" s="262"/>
      <c r="EWH1275" s="262"/>
      <c r="EWI1275" s="262"/>
      <c r="EWJ1275" s="262"/>
      <c r="EWK1275" s="165"/>
      <c r="EWL1275" s="422"/>
      <c r="EWM1275" s="98"/>
      <c r="EWN1275" s="17"/>
      <c r="EWO1275" s="18"/>
      <c r="EWP1275" s="5"/>
      <c r="EWQ1275" s="18"/>
      <c r="EWR1275" s="76"/>
      <c r="EWS1275" s="192"/>
      <c r="EWT1275" s="114"/>
      <c r="EWU1275" s="125"/>
      <c r="EWV1275" s="15"/>
      <c r="EWW1275" s="131"/>
      <c r="EWX1275" s="131"/>
      <c r="EWY1275" s="131"/>
      <c r="EWZ1275" s="131"/>
      <c r="EXA1275" s="131"/>
      <c r="EXB1275" s="131"/>
      <c r="EXC1275" s="131"/>
      <c r="EXD1275" s="131"/>
      <c r="EXE1275" s="203"/>
      <c r="EXF1275" s="203"/>
      <c r="EXG1275" s="203"/>
      <c r="EXH1275" s="357"/>
      <c r="EXI1275" s="357"/>
      <c r="EXJ1275" s="262"/>
      <c r="EXK1275" s="262"/>
      <c r="EXL1275" s="262"/>
      <c r="EXM1275" s="262"/>
      <c r="EXN1275" s="262"/>
      <c r="EXO1275" s="165"/>
      <c r="EXP1275" s="422"/>
      <c r="EXQ1275" s="98"/>
      <c r="EXR1275" s="17"/>
      <c r="EXS1275" s="18"/>
      <c r="EXT1275" s="5"/>
      <c r="EXU1275" s="18"/>
      <c r="EXV1275" s="76"/>
      <c r="EXW1275" s="192"/>
      <c r="EXX1275" s="114"/>
      <c r="EXY1275" s="125"/>
      <c r="EXZ1275" s="15"/>
      <c r="EYA1275" s="131"/>
      <c r="EYB1275" s="131"/>
      <c r="EYC1275" s="131"/>
      <c r="EYD1275" s="131"/>
      <c r="EYE1275" s="131"/>
      <c r="EYF1275" s="131"/>
      <c r="EYG1275" s="131"/>
      <c r="EYH1275" s="131"/>
      <c r="EYI1275" s="203"/>
      <c r="EYJ1275" s="203"/>
      <c r="EYK1275" s="203"/>
      <c r="EYL1275" s="357"/>
      <c r="EYM1275" s="357"/>
      <c r="EYN1275" s="262"/>
      <c r="EYO1275" s="262"/>
      <c r="EYP1275" s="262"/>
      <c r="EYQ1275" s="262"/>
      <c r="EYR1275" s="262"/>
      <c r="EYS1275" s="165"/>
      <c r="EYT1275" s="422"/>
      <c r="EYU1275" s="98"/>
      <c r="EYV1275" s="17"/>
      <c r="EYW1275" s="18"/>
      <c r="EYX1275" s="5"/>
      <c r="EYY1275" s="18"/>
      <c r="EYZ1275" s="76"/>
      <c r="EZA1275" s="192"/>
      <c r="EZB1275" s="114"/>
      <c r="EZC1275" s="125"/>
      <c r="EZD1275" s="15"/>
      <c r="EZE1275" s="131"/>
      <c r="EZF1275" s="131"/>
      <c r="EZG1275" s="131"/>
      <c r="EZH1275" s="131"/>
      <c r="EZI1275" s="131"/>
      <c r="EZJ1275" s="131"/>
      <c r="EZK1275" s="131"/>
      <c r="EZL1275" s="131"/>
      <c r="EZM1275" s="203"/>
      <c r="EZN1275" s="203"/>
      <c r="EZO1275" s="203"/>
      <c r="EZP1275" s="357"/>
      <c r="EZQ1275" s="357"/>
      <c r="EZR1275" s="262"/>
      <c r="EZS1275" s="262"/>
      <c r="EZT1275" s="262"/>
      <c r="EZU1275" s="262"/>
      <c r="EZV1275" s="262"/>
      <c r="EZW1275" s="165"/>
      <c r="EZX1275" s="422"/>
      <c r="EZY1275" s="98"/>
      <c r="EZZ1275" s="17"/>
      <c r="FAA1275" s="18"/>
      <c r="FAB1275" s="5"/>
      <c r="FAC1275" s="18"/>
      <c r="FAD1275" s="76"/>
      <c r="FAE1275" s="192"/>
      <c r="FAF1275" s="114"/>
      <c r="FAG1275" s="125"/>
      <c r="FAH1275" s="15"/>
      <c r="FAI1275" s="131"/>
      <c r="FAJ1275" s="131"/>
      <c r="FAK1275" s="131"/>
      <c r="FAL1275" s="131"/>
      <c r="FAM1275" s="131"/>
      <c r="FAN1275" s="131"/>
      <c r="FAO1275" s="131"/>
      <c r="FAP1275" s="131"/>
      <c r="FAQ1275" s="203"/>
      <c r="FAR1275" s="203"/>
      <c r="FAS1275" s="203"/>
      <c r="FAT1275" s="357"/>
      <c r="FAU1275" s="357"/>
      <c r="FAV1275" s="262"/>
      <c r="FAW1275" s="262"/>
      <c r="FAX1275" s="262"/>
      <c r="FAY1275" s="262"/>
      <c r="FAZ1275" s="262"/>
      <c r="FBA1275" s="165"/>
      <c r="FBB1275" s="422"/>
      <c r="FBC1275" s="98"/>
      <c r="FBD1275" s="17"/>
      <c r="FBE1275" s="18"/>
      <c r="FBF1275" s="5"/>
      <c r="FBG1275" s="18"/>
      <c r="FBH1275" s="76"/>
      <c r="FBI1275" s="192"/>
      <c r="FBJ1275" s="114"/>
      <c r="FBK1275" s="125"/>
      <c r="FBL1275" s="15"/>
      <c r="FBM1275" s="131"/>
      <c r="FBN1275" s="131"/>
      <c r="FBO1275" s="131"/>
      <c r="FBP1275" s="131"/>
      <c r="FBQ1275" s="131"/>
      <c r="FBR1275" s="131"/>
      <c r="FBS1275" s="131"/>
      <c r="FBT1275" s="131"/>
      <c r="FBU1275" s="203"/>
      <c r="FBV1275" s="203"/>
      <c r="FBW1275" s="203"/>
      <c r="FBX1275" s="357"/>
      <c r="FBY1275" s="357"/>
      <c r="FBZ1275" s="262"/>
      <c r="FCA1275" s="262"/>
      <c r="FCB1275" s="262"/>
      <c r="FCC1275" s="262"/>
      <c r="FCD1275" s="262"/>
      <c r="FCE1275" s="165"/>
      <c r="FCF1275" s="422"/>
      <c r="FCG1275" s="98"/>
      <c r="FCH1275" s="17"/>
      <c r="FCI1275" s="18"/>
      <c r="FCJ1275" s="5"/>
      <c r="FCK1275" s="18"/>
      <c r="FCL1275" s="76"/>
      <c r="FCM1275" s="192"/>
      <c r="FCN1275" s="114"/>
      <c r="FCO1275" s="125"/>
      <c r="FCP1275" s="15"/>
      <c r="FCQ1275" s="131"/>
      <c r="FCR1275" s="131"/>
      <c r="FCS1275" s="131"/>
      <c r="FCT1275" s="131"/>
      <c r="FCU1275" s="131"/>
      <c r="FCV1275" s="131"/>
      <c r="FCW1275" s="131"/>
      <c r="FCX1275" s="131"/>
      <c r="FCY1275" s="203"/>
      <c r="FCZ1275" s="203"/>
      <c r="FDA1275" s="203"/>
      <c r="FDB1275" s="357"/>
      <c r="FDC1275" s="357"/>
      <c r="FDD1275" s="262"/>
      <c r="FDE1275" s="262"/>
      <c r="FDF1275" s="262"/>
      <c r="FDG1275" s="262"/>
      <c r="FDH1275" s="262"/>
      <c r="FDI1275" s="165"/>
      <c r="FDJ1275" s="422"/>
      <c r="FDK1275" s="98"/>
      <c r="FDL1275" s="17"/>
      <c r="FDM1275" s="18"/>
      <c r="FDN1275" s="5"/>
      <c r="FDO1275" s="18"/>
      <c r="FDP1275" s="76"/>
      <c r="FDQ1275" s="192"/>
      <c r="FDR1275" s="114"/>
      <c r="FDS1275" s="125"/>
      <c r="FDT1275" s="15"/>
      <c r="FDU1275" s="131"/>
      <c r="FDV1275" s="131"/>
      <c r="FDW1275" s="131"/>
      <c r="FDX1275" s="131"/>
      <c r="FDY1275" s="131"/>
      <c r="FDZ1275" s="131"/>
      <c r="FEA1275" s="131"/>
      <c r="FEB1275" s="131"/>
      <c r="FEC1275" s="203"/>
      <c r="FED1275" s="203"/>
      <c r="FEE1275" s="203"/>
      <c r="FEF1275" s="357"/>
      <c r="FEG1275" s="357"/>
      <c r="FEH1275" s="262"/>
      <c r="FEI1275" s="262"/>
      <c r="FEJ1275" s="262"/>
      <c r="FEK1275" s="262"/>
      <c r="FEL1275" s="262"/>
      <c r="FEM1275" s="165"/>
      <c r="FEN1275" s="422"/>
      <c r="FEO1275" s="98"/>
      <c r="FEP1275" s="17"/>
      <c r="FEQ1275" s="18"/>
      <c r="FER1275" s="5"/>
      <c r="FES1275" s="18"/>
      <c r="FET1275" s="76"/>
      <c r="FEU1275" s="192"/>
      <c r="FEV1275" s="114"/>
      <c r="FEW1275" s="125"/>
      <c r="FEX1275" s="15"/>
      <c r="FEY1275" s="131"/>
      <c r="FEZ1275" s="131"/>
      <c r="FFA1275" s="131"/>
      <c r="FFB1275" s="131"/>
      <c r="FFC1275" s="131"/>
      <c r="FFD1275" s="131"/>
      <c r="FFE1275" s="131"/>
      <c r="FFF1275" s="131"/>
      <c r="FFG1275" s="203"/>
      <c r="FFH1275" s="203"/>
      <c r="FFI1275" s="203"/>
      <c r="FFJ1275" s="357"/>
      <c r="FFK1275" s="357"/>
      <c r="FFL1275" s="262"/>
      <c r="FFM1275" s="262"/>
      <c r="FFN1275" s="262"/>
      <c r="FFO1275" s="262"/>
      <c r="FFP1275" s="262"/>
      <c r="FFQ1275" s="165"/>
      <c r="FFR1275" s="422"/>
      <c r="FFS1275" s="98"/>
      <c r="FFT1275" s="17"/>
      <c r="FFU1275" s="18"/>
      <c r="FFV1275" s="5"/>
      <c r="FFW1275" s="18"/>
      <c r="FFX1275" s="76"/>
      <c r="FFY1275" s="192"/>
      <c r="FFZ1275" s="114"/>
      <c r="FGA1275" s="125"/>
      <c r="FGB1275" s="15"/>
      <c r="FGC1275" s="131"/>
      <c r="FGD1275" s="131"/>
      <c r="FGE1275" s="131"/>
      <c r="FGF1275" s="131"/>
      <c r="FGG1275" s="131"/>
      <c r="FGH1275" s="131"/>
      <c r="FGI1275" s="131"/>
      <c r="FGJ1275" s="131"/>
      <c r="FGK1275" s="203"/>
      <c r="FGL1275" s="203"/>
      <c r="FGM1275" s="203"/>
      <c r="FGN1275" s="357"/>
      <c r="FGO1275" s="357"/>
      <c r="FGP1275" s="262"/>
      <c r="FGQ1275" s="262"/>
      <c r="FGR1275" s="262"/>
      <c r="FGS1275" s="262"/>
      <c r="FGT1275" s="262"/>
      <c r="FGU1275" s="165"/>
      <c r="FGV1275" s="422"/>
      <c r="FGW1275" s="98"/>
      <c r="FGX1275" s="17"/>
      <c r="FGY1275" s="18"/>
      <c r="FGZ1275" s="5"/>
      <c r="FHA1275" s="18"/>
      <c r="FHB1275" s="76"/>
      <c r="FHC1275" s="192"/>
      <c r="FHD1275" s="114"/>
      <c r="FHE1275" s="125"/>
      <c r="FHF1275" s="15"/>
      <c r="FHG1275" s="131"/>
      <c r="FHH1275" s="131"/>
      <c r="FHI1275" s="131"/>
      <c r="FHJ1275" s="131"/>
      <c r="FHK1275" s="131"/>
      <c r="FHL1275" s="131"/>
      <c r="FHM1275" s="131"/>
      <c r="FHN1275" s="131"/>
      <c r="FHO1275" s="203"/>
      <c r="FHP1275" s="203"/>
      <c r="FHQ1275" s="203"/>
      <c r="FHR1275" s="357"/>
      <c r="FHS1275" s="357"/>
      <c r="FHT1275" s="262"/>
      <c r="FHU1275" s="262"/>
      <c r="FHV1275" s="262"/>
      <c r="FHW1275" s="262"/>
      <c r="FHX1275" s="262"/>
      <c r="FHY1275" s="165"/>
      <c r="FHZ1275" s="422"/>
      <c r="FIA1275" s="98"/>
      <c r="FIB1275" s="17"/>
      <c r="FIC1275" s="18"/>
      <c r="FID1275" s="5"/>
      <c r="FIE1275" s="18"/>
      <c r="FIF1275" s="76"/>
      <c r="FIG1275" s="192"/>
      <c r="FIH1275" s="114"/>
      <c r="FII1275" s="125"/>
      <c r="FIJ1275" s="15"/>
      <c r="FIK1275" s="131"/>
      <c r="FIL1275" s="131"/>
      <c r="FIM1275" s="131"/>
      <c r="FIN1275" s="131"/>
      <c r="FIO1275" s="131"/>
      <c r="FIP1275" s="131"/>
      <c r="FIQ1275" s="131"/>
      <c r="FIR1275" s="131"/>
      <c r="FIS1275" s="203"/>
      <c r="FIT1275" s="203"/>
      <c r="FIU1275" s="203"/>
      <c r="FIV1275" s="357"/>
      <c r="FIW1275" s="357"/>
      <c r="FIX1275" s="262"/>
      <c r="FIY1275" s="262"/>
      <c r="FIZ1275" s="262"/>
      <c r="FJA1275" s="262"/>
      <c r="FJB1275" s="262"/>
      <c r="FJC1275" s="165"/>
      <c r="FJD1275" s="422"/>
      <c r="FJE1275" s="98"/>
      <c r="FJF1275" s="17"/>
      <c r="FJG1275" s="18"/>
      <c r="FJH1275" s="5"/>
      <c r="FJI1275" s="18"/>
      <c r="FJJ1275" s="76"/>
      <c r="FJK1275" s="192"/>
      <c r="FJL1275" s="114"/>
      <c r="FJM1275" s="125"/>
      <c r="FJN1275" s="15"/>
      <c r="FJO1275" s="131"/>
      <c r="FJP1275" s="131"/>
      <c r="FJQ1275" s="131"/>
      <c r="FJR1275" s="131"/>
      <c r="FJS1275" s="131"/>
      <c r="FJT1275" s="131"/>
      <c r="FJU1275" s="131"/>
      <c r="FJV1275" s="131"/>
      <c r="FJW1275" s="203"/>
      <c r="FJX1275" s="203"/>
      <c r="FJY1275" s="203"/>
      <c r="FJZ1275" s="357"/>
      <c r="FKA1275" s="357"/>
      <c r="FKB1275" s="262"/>
      <c r="FKC1275" s="262"/>
      <c r="FKD1275" s="262"/>
      <c r="FKE1275" s="262"/>
      <c r="FKF1275" s="262"/>
      <c r="FKG1275" s="165"/>
      <c r="FKH1275" s="422"/>
      <c r="FKI1275" s="98"/>
      <c r="FKJ1275" s="17"/>
      <c r="FKK1275" s="18"/>
      <c r="FKL1275" s="5"/>
      <c r="FKM1275" s="18"/>
      <c r="FKN1275" s="76"/>
      <c r="FKO1275" s="192"/>
      <c r="FKP1275" s="114"/>
      <c r="FKQ1275" s="125"/>
      <c r="FKR1275" s="15"/>
      <c r="FKS1275" s="131"/>
      <c r="FKT1275" s="131"/>
      <c r="FKU1275" s="131"/>
      <c r="FKV1275" s="131"/>
      <c r="FKW1275" s="131"/>
      <c r="FKX1275" s="131"/>
      <c r="FKY1275" s="131"/>
      <c r="FKZ1275" s="131"/>
      <c r="FLA1275" s="203"/>
      <c r="FLB1275" s="203"/>
      <c r="FLC1275" s="203"/>
      <c r="FLD1275" s="357"/>
      <c r="FLE1275" s="357"/>
      <c r="FLF1275" s="262"/>
      <c r="FLG1275" s="262"/>
      <c r="FLH1275" s="262"/>
      <c r="FLI1275" s="262"/>
      <c r="FLJ1275" s="262"/>
      <c r="FLK1275" s="165"/>
      <c r="FLL1275" s="422"/>
      <c r="FLM1275" s="98"/>
      <c r="FLN1275" s="17"/>
      <c r="FLO1275" s="18"/>
      <c r="FLP1275" s="5"/>
      <c r="FLQ1275" s="18"/>
      <c r="FLR1275" s="76"/>
      <c r="FLS1275" s="192"/>
      <c r="FLT1275" s="114"/>
      <c r="FLU1275" s="125"/>
      <c r="FLV1275" s="15"/>
      <c r="FLW1275" s="131"/>
      <c r="FLX1275" s="131"/>
      <c r="FLY1275" s="131"/>
      <c r="FLZ1275" s="131"/>
      <c r="FMA1275" s="131"/>
      <c r="FMB1275" s="131"/>
      <c r="FMC1275" s="131"/>
      <c r="FMD1275" s="131"/>
      <c r="FME1275" s="203"/>
      <c r="FMF1275" s="203"/>
      <c r="FMG1275" s="203"/>
      <c r="FMH1275" s="357"/>
      <c r="FMI1275" s="357"/>
      <c r="FMJ1275" s="262"/>
      <c r="FMK1275" s="262"/>
      <c r="FML1275" s="262"/>
      <c r="FMM1275" s="262"/>
      <c r="FMN1275" s="262"/>
      <c r="FMO1275" s="165"/>
      <c r="FMP1275" s="422"/>
      <c r="FMQ1275" s="98"/>
      <c r="FMR1275" s="17"/>
      <c r="FMS1275" s="18"/>
      <c r="FMT1275" s="5"/>
      <c r="FMU1275" s="18"/>
      <c r="FMV1275" s="76"/>
      <c r="FMW1275" s="192"/>
      <c r="FMX1275" s="114"/>
      <c r="FMY1275" s="125"/>
      <c r="FMZ1275" s="15"/>
      <c r="FNA1275" s="131"/>
      <c r="FNB1275" s="131"/>
      <c r="FNC1275" s="131"/>
      <c r="FND1275" s="131"/>
      <c r="FNE1275" s="131"/>
      <c r="FNF1275" s="131"/>
      <c r="FNG1275" s="131"/>
      <c r="FNH1275" s="131"/>
      <c r="FNI1275" s="203"/>
      <c r="FNJ1275" s="203"/>
      <c r="FNK1275" s="203"/>
      <c r="FNL1275" s="357"/>
      <c r="FNM1275" s="357"/>
      <c r="FNN1275" s="262"/>
      <c r="FNO1275" s="262"/>
      <c r="FNP1275" s="262"/>
      <c r="FNQ1275" s="262"/>
      <c r="FNR1275" s="262"/>
      <c r="FNS1275" s="165"/>
      <c r="FNT1275" s="422"/>
      <c r="FNU1275" s="98"/>
      <c r="FNV1275" s="17"/>
      <c r="FNW1275" s="18"/>
      <c r="FNX1275" s="5"/>
      <c r="FNY1275" s="18"/>
      <c r="FNZ1275" s="76"/>
      <c r="FOA1275" s="192"/>
      <c r="FOB1275" s="114"/>
      <c r="FOC1275" s="125"/>
      <c r="FOD1275" s="15"/>
      <c r="FOE1275" s="131"/>
      <c r="FOF1275" s="131"/>
      <c r="FOG1275" s="131"/>
      <c r="FOH1275" s="131"/>
      <c r="FOI1275" s="131"/>
      <c r="FOJ1275" s="131"/>
      <c r="FOK1275" s="131"/>
      <c r="FOL1275" s="131"/>
      <c r="FOM1275" s="203"/>
      <c r="FON1275" s="203"/>
      <c r="FOO1275" s="203"/>
      <c r="FOP1275" s="357"/>
      <c r="FOQ1275" s="357"/>
      <c r="FOR1275" s="262"/>
      <c r="FOS1275" s="262"/>
      <c r="FOT1275" s="262"/>
      <c r="FOU1275" s="262"/>
      <c r="FOV1275" s="262"/>
      <c r="FOW1275" s="165"/>
      <c r="FOX1275" s="422"/>
      <c r="FOY1275" s="98"/>
      <c r="FOZ1275" s="17"/>
      <c r="FPA1275" s="18"/>
      <c r="FPB1275" s="5"/>
      <c r="FPC1275" s="18"/>
      <c r="FPD1275" s="76"/>
      <c r="FPE1275" s="192"/>
      <c r="FPF1275" s="114"/>
      <c r="FPG1275" s="125"/>
      <c r="FPH1275" s="15"/>
      <c r="FPI1275" s="131"/>
      <c r="FPJ1275" s="131"/>
      <c r="FPK1275" s="131"/>
      <c r="FPL1275" s="131"/>
      <c r="FPM1275" s="131"/>
      <c r="FPN1275" s="131"/>
      <c r="FPO1275" s="131"/>
      <c r="FPP1275" s="131"/>
      <c r="FPQ1275" s="203"/>
      <c r="FPR1275" s="203"/>
      <c r="FPS1275" s="203"/>
      <c r="FPT1275" s="357"/>
      <c r="FPU1275" s="357"/>
      <c r="FPV1275" s="262"/>
      <c r="FPW1275" s="262"/>
      <c r="FPX1275" s="262"/>
      <c r="FPY1275" s="262"/>
      <c r="FPZ1275" s="262"/>
      <c r="FQA1275" s="165"/>
      <c r="FQB1275" s="422"/>
      <c r="FQC1275" s="98"/>
      <c r="FQD1275" s="17"/>
      <c r="FQE1275" s="18"/>
      <c r="FQF1275" s="5"/>
      <c r="FQG1275" s="18"/>
      <c r="FQH1275" s="76"/>
      <c r="FQI1275" s="192"/>
      <c r="FQJ1275" s="114"/>
      <c r="FQK1275" s="125"/>
      <c r="FQL1275" s="15"/>
      <c r="FQM1275" s="131"/>
      <c r="FQN1275" s="131"/>
      <c r="FQO1275" s="131"/>
      <c r="FQP1275" s="131"/>
      <c r="FQQ1275" s="131"/>
      <c r="FQR1275" s="131"/>
      <c r="FQS1275" s="131"/>
      <c r="FQT1275" s="131"/>
      <c r="FQU1275" s="203"/>
      <c r="FQV1275" s="203"/>
      <c r="FQW1275" s="203"/>
      <c r="FQX1275" s="357"/>
      <c r="FQY1275" s="357"/>
      <c r="FQZ1275" s="262"/>
      <c r="FRA1275" s="262"/>
      <c r="FRB1275" s="262"/>
      <c r="FRC1275" s="262"/>
      <c r="FRD1275" s="262"/>
      <c r="FRE1275" s="165"/>
      <c r="FRF1275" s="422"/>
      <c r="FRG1275" s="98"/>
      <c r="FRH1275" s="17"/>
      <c r="FRI1275" s="18"/>
      <c r="FRJ1275" s="5"/>
      <c r="FRK1275" s="18"/>
      <c r="FRL1275" s="76"/>
      <c r="FRM1275" s="192"/>
      <c r="FRN1275" s="114"/>
      <c r="FRO1275" s="125"/>
      <c r="FRP1275" s="15"/>
      <c r="FRQ1275" s="131"/>
      <c r="FRR1275" s="131"/>
      <c r="FRS1275" s="131"/>
      <c r="FRT1275" s="131"/>
      <c r="FRU1275" s="131"/>
      <c r="FRV1275" s="131"/>
      <c r="FRW1275" s="131"/>
      <c r="FRX1275" s="131"/>
      <c r="FRY1275" s="203"/>
      <c r="FRZ1275" s="203"/>
      <c r="FSA1275" s="203"/>
      <c r="FSB1275" s="357"/>
      <c r="FSC1275" s="357"/>
      <c r="FSD1275" s="262"/>
      <c r="FSE1275" s="262"/>
      <c r="FSF1275" s="262"/>
      <c r="FSG1275" s="262"/>
      <c r="FSH1275" s="262"/>
      <c r="FSI1275" s="165"/>
      <c r="FSJ1275" s="422"/>
      <c r="FSK1275" s="98"/>
      <c r="FSL1275" s="17"/>
      <c r="FSM1275" s="18"/>
      <c r="FSN1275" s="5"/>
      <c r="FSO1275" s="18"/>
      <c r="FSP1275" s="76"/>
      <c r="FSQ1275" s="192"/>
      <c r="FSR1275" s="114"/>
      <c r="FSS1275" s="125"/>
      <c r="FST1275" s="15"/>
      <c r="FSU1275" s="131"/>
      <c r="FSV1275" s="131"/>
      <c r="FSW1275" s="131"/>
      <c r="FSX1275" s="131"/>
      <c r="FSY1275" s="131"/>
      <c r="FSZ1275" s="131"/>
      <c r="FTA1275" s="131"/>
      <c r="FTB1275" s="131"/>
      <c r="FTC1275" s="203"/>
      <c r="FTD1275" s="203"/>
      <c r="FTE1275" s="203"/>
      <c r="FTF1275" s="357"/>
      <c r="FTG1275" s="357"/>
      <c r="FTH1275" s="262"/>
      <c r="FTI1275" s="262"/>
      <c r="FTJ1275" s="262"/>
      <c r="FTK1275" s="262"/>
      <c r="FTL1275" s="262"/>
      <c r="FTM1275" s="165"/>
      <c r="FTN1275" s="422"/>
      <c r="FTO1275" s="98"/>
      <c r="FTP1275" s="17"/>
      <c r="FTQ1275" s="18"/>
      <c r="FTR1275" s="5"/>
      <c r="FTS1275" s="18"/>
      <c r="FTT1275" s="76"/>
      <c r="FTU1275" s="192"/>
      <c r="FTV1275" s="114"/>
      <c r="FTW1275" s="125"/>
      <c r="FTX1275" s="15"/>
      <c r="FTY1275" s="131"/>
      <c r="FTZ1275" s="131"/>
      <c r="FUA1275" s="131"/>
      <c r="FUB1275" s="131"/>
      <c r="FUC1275" s="131"/>
      <c r="FUD1275" s="131"/>
      <c r="FUE1275" s="131"/>
      <c r="FUF1275" s="131"/>
      <c r="FUG1275" s="203"/>
      <c r="FUH1275" s="203"/>
      <c r="FUI1275" s="203"/>
      <c r="FUJ1275" s="357"/>
      <c r="FUK1275" s="357"/>
      <c r="FUL1275" s="262"/>
      <c r="FUM1275" s="262"/>
      <c r="FUN1275" s="262"/>
      <c r="FUO1275" s="262"/>
      <c r="FUP1275" s="262"/>
      <c r="FUQ1275" s="165"/>
      <c r="FUR1275" s="422"/>
      <c r="FUS1275" s="98"/>
      <c r="FUT1275" s="17"/>
      <c r="FUU1275" s="18"/>
      <c r="FUV1275" s="5"/>
      <c r="FUW1275" s="18"/>
      <c r="FUX1275" s="76"/>
      <c r="FUY1275" s="192"/>
      <c r="FUZ1275" s="114"/>
      <c r="FVA1275" s="125"/>
      <c r="FVB1275" s="15"/>
      <c r="FVC1275" s="131"/>
      <c r="FVD1275" s="131"/>
      <c r="FVE1275" s="131"/>
      <c r="FVF1275" s="131"/>
      <c r="FVG1275" s="131"/>
      <c r="FVH1275" s="131"/>
      <c r="FVI1275" s="131"/>
      <c r="FVJ1275" s="131"/>
      <c r="FVK1275" s="203"/>
      <c r="FVL1275" s="203"/>
      <c r="FVM1275" s="203"/>
      <c r="FVN1275" s="357"/>
      <c r="FVO1275" s="357"/>
      <c r="FVP1275" s="262"/>
      <c r="FVQ1275" s="262"/>
      <c r="FVR1275" s="262"/>
      <c r="FVS1275" s="262"/>
      <c r="FVT1275" s="262"/>
      <c r="FVU1275" s="165"/>
      <c r="FVV1275" s="422"/>
      <c r="FVW1275" s="98"/>
      <c r="FVX1275" s="17"/>
      <c r="FVY1275" s="18"/>
      <c r="FVZ1275" s="5"/>
      <c r="FWA1275" s="18"/>
      <c r="FWB1275" s="76"/>
      <c r="FWC1275" s="192"/>
      <c r="FWD1275" s="114"/>
      <c r="FWE1275" s="125"/>
      <c r="FWF1275" s="15"/>
      <c r="FWG1275" s="131"/>
      <c r="FWH1275" s="131"/>
      <c r="FWI1275" s="131"/>
      <c r="FWJ1275" s="131"/>
      <c r="FWK1275" s="131"/>
      <c r="FWL1275" s="131"/>
      <c r="FWM1275" s="131"/>
      <c r="FWN1275" s="131"/>
      <c r="FWO1275" s="203"/>
      <c r="FWP1275" s="203"/>
      <c r="FWQ1275" s="203"/>
      <c r="FWR1275" s="357"/>
      <c r="FWS1275" s="357"/>
      <c r="FWT1275" s="262"/>
      <c r="FWU1275" s="262"/>
      <c r="FWV1275" s="262"/>
      <c r="FWW1275" s="262"/>
      <c r="FWX1275" s="262"/>
      <c r="FWY1275" s="165"/>
      <c r="FWZ1275" s="422"/>
      <c r="FXA1275" s="98"/>
      <c r="FXB1275" s="17"/>
      <c r="FXC1275" s="18"/>
      <c r="FXD1275" s="5"/>
      <c r="FXE1275" s="18"/>
      <c r="FXF1275" s="76"/>
      <c r="FXG1275" s="192"/>
      <c r="FXH1275" s="114"/>
      <c r="FXI1275" s="125"/>
      <c r="FXJ1275" s="15"/>
      <c r="FXK1275" s="131"/>
      <c r="FXL1275" s="131"/>
      <c r="FXM1275" s="131"/>
      <c r="FXN1275" s="131"/>
      <c r="FXO1275" s="131"/>
      <c r="FXP1275" s="131"/>
      <c r="FXQ1275" s="131"/>
      <c r="FXR1275" s="131"/>
      <c r="FXS1275" s="203"/>
      <c r="FXT1275" s="203"/>
      <c r="FXU1275" s="203"/>
      <c r="FXV1275" s="357"/>
      <c r="FXW1275" s="357"/>
      <c r="FXX1275" s="262"/>
      <c r="FXY1275" s="262"/>
      <c r="FXZ1275" s="262"/>
      <c r="FYA1275" s="262"/>
      <c r="FYB1275" s="262"/>
      <c r="FYC1275" s="165"/>
      <c r="FYD1275" s="422"/>
      <c r="FYE1275" s="98"/>
      <c r="FYF1275" s="17"/>
      <c r="FYG1275" s="18"/>
      <c r="FYH1275" s="5"/>
      <c r="FYI1275" s="18"/>
      <c r="FYJ1275" s="76"/>
      <c r="FYK1275" s="192"/>
      <c r="FYL1275" s="114"/>
      <c r="FYM1275" s="125"/>
      <c r="FYN1275" s="15"/>
      <c r="FYO1275" s="131"/>
      <c r="FYP1275" s="131"/>
      <c r="FYQ1275" s="131"/>
      <c r="FYR1275" s="131"/>
      <c r="FYS1275" s="131"/>
      <c r="FYT1275" s="131"/>
      <c r="FYU1275" s="131"/>
      <c r="FYV1275" s="131"/>
      <c r="FYW1275" s="203"/>
      <c r="FYX1275" s="203"/>
      <c r="FYY1275" s="203"/>
      <c r="FYZ1275" s="357"/>
      <c r="FZA1275" s="357"/>
      <c r="FZB1275" s="262"/>
      <c r="FZC1275" s="262"/>
      <c r="FZD1275" s="262"/>
      <c r="FZE1275" s="262"/>
      <c r="FZF1275" s="262"/>
      <c r="FZG1275" s="165"/>
      <c r="FZH1275" s="422"/>
      <c r="FZI1275" s="98"/>
      <c r="FZJ1275" s="17"/>
      <c r="FZK1275" s="18"/>
      <c r="FZL1275" s="5"/>
      <c r="FZM1275" s="18"/>
      <c r="FZN1275" s="76"/>
      <c r="FZO1275" s="192"/>
      <c r="FZP1275" s="114"/>
      <c r="FZQ1275" s="125"/>
      <c r="FZR1275" s="15"/>
      <c r="FZS1275" s="131"/>
      <c r="FZT1275" s="131"/>
      <c r="FZU1275" s="131"/>
      <c r="FZV1275" s="131"/>
      <c r="FZW1275" s="131"/>
      <c r="FZX1275" s="131"/>
      <c r="FZY1275" s="131"/>
      <c r="FZZ1275" s="131"/>
      <c r="GAA1275" s="203"/>
      <c r="GAB1275" s="203"/>
      <c r="GAC1275" s="203"/>
      <c r="GAD1275" s="357"/>
      <c r="GAE1275" s="357"/>
      <c r="GAF1275" s="262"/>
      <c r="GAG1275" s="262"/>
      <c r="GAH1275" s="262"/>
      <c r="GAI1275" s="262"/>
      <c r="GAJ1275" s="262"/>
      <c r="GAK1275" s="165"/>
      <c r="GAL1275" s="422"/>
      <c r="GAM1275" s="98"/>
      <c r="GAN1275" s="17"/>
      <c r="GAO1275" s="18"/>
      <c r="GAP1275" s="5"/>
      <c r="GAQ1275" s="18"/>
      <c r="GAR1275" s="76"/>
      <c r="GAS1275" s="192"/>
      <c r="GAT1275" s="114"/>
      <c r="GAU1275" s="125"/>
      <c r="GAV1275" s="15"/>
      <c r="GAW1275" s="131"/>
      <c r="GAX1275" s="131"/>
      <c r="GAY1275" s="131"/>
      <c r="GAZ1275" s="131"/>
      <c r="GBA1275" s="131"/>
      <c r="GBB1275" s="131"/>
      <c r="GBC1275" s="131"/>
      <c r="GBD1275" s="131"/>
      <c r="GBE1275" s="203"/>
      <c r="GBF1275" s="203"/>
      <c r="GBG1275" s="203"/>
      <c r="GBH1275" s="357"/>
      <c r="GBI1275" s="357"/>
      <c r="GBJ1275" s="262"/>
      <c r="GBK1275" s="262"/>
      <c r="GBL1275" s="262"/>
      <c r="GBM1275" s="262"/>
      <c r="GBN1275" s="262"/>
      <c r="GBO1275" s="165"/>
      <c r="GBP1275" s="422"/>
      <c r="GBQ1275" s="98"/>
      <c r="GBR1275" s="17"/>
      <c r="GBS1275" s="18"/>
      <c r="GBT1275" s="5"/>
      <c r="GBU1275" s="18"/>
      <c r="GBV1275" s="76"/>
      <c r="GBW1275" s="192"/>
      <c r="GBX1275" s="114"/>
      <c r="GBY1275" s="125"/>
      <c r="GBZ1275" s="15"/>
      <c r="GCA1275" s="131"/>
      <c r="GCB1275" s="131"/>
      <c r="GCC1275" s="131"/>
      <c r="GCD1275" s="131"/>
      <c r="GCE1275" s="131"/>
      <c r="GCF1275" s="131"/>
      <c r="GCG1275" s="131"/>
      <c r="GCH1275" s="131"/>
      <c r="GCI1275" s="203"/>
      <c r="GCJ1275" s="203"/>
      <c r="GCK1275" s="203"/>
      <c r="GCL1275" s="357"/>
      <c r="GCM1275" s="357"/>
      <c r="GCN1275" s="262"/>
      <c r="GCO1275" s="262"/>
      <c r="GCP1275" s="262"/>
      <c r="GCQ1275" s="262"/>
      <c r="GCR1275" s="262"/>
      <c r="GCS1275" s="165"/>
      <c r="GCT1275" s="422"/>
      <c r="GCU1275" s="98"/>
      <c r="GCV1275" s="17"/>
      <c r="GCW1275" s="18"/>
      <c r="GCX1275" s="5"/>
      <c r="GCY1275" s="18"/>
      <c r="GCZ1275" s="76"/>
      <c r="GDA1275" s="192"/>
      <c r="GDB1275" s="114"/>
      <c r="GDC1275" s="125"/>
      <c r="GDD1275" s="15"/>
      <c r="GDE1275" s="131"/>
      <c r="GDF1275" s="131"/>
      <c r="GDG1275" s="131"/>
      <c r="GDH1275" s="131"/>
      <c r="GDI1275" s="131"/>
      <c r="GDJ1275" s="131"/>
      <c r="GDK1275" s="131"/>
      <c r="GDL1275" s="131"/>
      <c r="GDM1275" s="203"/>
      <c r="GDN1275" s="203"/>
      <c r="GDO1275" s="203"/>
      <c r="GDP1275" s="357"/>
      <c r="GDQ1275" s="357"/>
      <c r="GDR1275" s="262"/>
      <c r="GDS1275" s="262"/>
      <c r="GDT1275" s="262"/>
      <c r="GDU1275" s="262"/>
      <c r="GDV1275" s="262"/>
      <c r="GDW1275" s="165"/>
      <c r="GDX1275" s="422"/>
      <c r="GDY1275" s="98"/>
      <c r="GDZ1275" s="17"/>
      <c r="GEA1275" s="18"/>
      <c r="GEB1275" s="5"/>
      <c r="GEC1275" s="18"/>
      <c r="GED1275" s="76"/>
      <c r="GEE1275" s="192"/>
      <c r="GEF1275" s="114"/>
      <c r="GEG1275" s="125"/>
      <c r="GEH1275" s="15"/>
      <c r="GEI1275" s="131"/>
      <c r="GEJ1275" s="131"/>
      <c r="GEK1275" s="131"/>
      <c r="GEL1275" s="131"/>
      <c r="GEM1275" s="131"/>
      <c r="GEN1275" s="131"/>
      <c r="GEO1275" s="131"/>
      <c r="GEP1275" s="131"/>
      <c r="GEQ1275" s="203"/>
      <c r="GER1275" s="203"/>
      <c r="GES1275" s="203"/>
      <c r="GET1275" s="357"/>
      <c r="GEU1275" s="357"/>
      <c r="GEV1275" s="262"/>
      <c r="GEW1275" s="262"/>
      <c r="GEX1275" s="262"/>
      <c r="GEY1275" s="262"/>
      <c r="GEZ1275" s="262"/>
      <c r="GFA1275" s="165"/>
      <c r="GFB1275" s="422"/>
      <c r="GFC1275" s="98"/>
      <c r="GFD1275" s="17"/>
      <c r="GFE1275" s="18"/>
      <c r="GFF1275" s="5"/>
      <c r="GFG1275" s="18"/>
      <c r="GFH1275" s="76"/>
      <c r="GFI1275" s="192"/>
      <c r="GFJ1275" s="114"/>
      <c r="GFK1275" s="125"/>
      <c r="GFL1275" s="15"/>
      <c r="GFM1275" s="131"/>
      <c r="GFN1275" s="131"/>
      <c r="GFO1275" s="131"/>
      <c r="GFP1275" s="131"/>
      <c r="GFQ1275" s="131"/>
      <c r="GFR1275" s="131"/>
      <c r="GFS1275" s="131"/>
      <c r="GFT1275" s="131"/>
      <c r="GFU1275" s="203"/>
      <c r="GFV1275" s="203"/>
      <c r="GFW1275" s="203"/>
      <c r="GFX1275" s="357"/>
      <c r="GFY1275" s="357"/>
      <c r="GFZ1275" s="262"/>
      <c r="GGA1275" s="262"/>
      <c r="GGB1275" s="262"/>
      <c r="GGC1275" s="262"/>
      <c r="GGD1275" s="262"/>
      <c r="GGE1275" s="165"/>
      <c r="GGF1275" s="422"/>
      <c r="GGG1275" s="98"/>
      <c r="GGH1275" s="17"/>
      <c r="GGI1275" s="18"/>
      <c r="GGJ1275" s="5"/>
      <c r="GGK1275" s="18"/>
      <c r="GGL1275" s="76"/>
      <c r="GGM1275" s="192"/>
      <c r="GGN1275" s="114"/>
      <c r="GGO1275" s="125"/>
      <c r="GGP1275" s="15"/>
      <c r="GGQ1275" s="131"/>
      <c r="GGR1275" s="131"/>
      <c r="GGS1275" s="131"/>
      <c r="GGT1275" s="131"/>
      <c r="GGU1275" s="131"/>
      <c r="GGV1275" s="131"/>
      <c r="GGW1275" s="131"/>
      <c r="GGX1275" s="131"/>
      <c r="GGY1275" s="203"/>
      <c r="GGZ1275" s="203"/>
      <c r="GHA1275" s="203"/>
      <c r="GHB1275" s="357"/>
      <c r="GHC1275" s="357"/>
      <c r="GHD1275" s="262"/>
      <c r="GHE1275" s="262"/>
      <c r="GHF1275" s="262"/>
      <c r="GHG1275" s="262"/>
      <c r="GHH1275" s="262"/>
      <c r="GHI1275" s="165"/>
      <c r="GHJ1275" s="422"/>
      <c r="GHK1275" s="98"/>
      <c r="GHL1275" s="17"/>
      <c r="GHM1275" s="18"/>
      <c r="GHN1275" s="5"/>
      <c r="GHO1275" s="18"/>
      <c r="GHP1275" s="76"/>
      <c r="GHQ1275" s="192"/>
      <c r="GHR1275" s="114"/>
      <c r="GHS1275" s="125"/>
      <c r="GHT1275" s="15"/>
      <c r="GHU1275" s="131"/>
      <c r="GHV1275" s="131"/>
      <c r="GHW1275" s="131"/>
      <c r="GHX1275" s="131"/>
      <c r="GHY1275" s="131"/>
      <c r="GHZ1275" s="131"/>
      <c r="GIA1275" s="131"/>
      <c r="GIB1275" s="131"/>
      <c r="GIC1275" s="203"/>
      <c r="GID1275" s="203"/>
      <c r="GIE1275" s="203"/>
      <c r="GIF1275" s="357"/>
      <c r="GIG1275" s="357"/>
      <c r="GIH1275" s="262"/>
      <c r="GII1275" s="262"/>
      <c r="GIJ1275" s="262"/>
      <c r="GIK1275" s="262"/>
      <c r="GIL1275" s="262"/>
      <c r="GIM1275" s="165"/>
      <c r="GIN1275" s="422"/>
      <c r="GIO1275" s="98"/>
      <c r="GIP1275" s="17"/>
      <c r="GIQ1275" s="18"/>
      <c r="GIR1275" s="5"/>
      <c r="GIS1275" s="18"/>
      <c r="GIT1275" s="76"/>
      <c r="GIU1275" s="192"/>
      <c r="GIV1275" s="114"/>
      <c r="GIW1275" s="125"/>
      <c r="GIX1275" s="15"/>
      <c r="GIY1275" s="131"/>
      <c r="GIZ1275" s="131"/>
      <c r="GJA1275" s="131"/>
      <c r="GJB1275" s="131"/>
      <c r="GJC1275" s="131"/>
      <c r="GJD1275" s="131"/>
      <c r="GJE1275" s="131"/>
      <c r="GJF1275" s="131"/>
      <c r="GJG1275" s="203"/>
      <c r="GJH1275" s="203"/>
      <c r="GJI1275" s="203"/>
      <c r="GJJ1275" s="357"/>
      <c r="GJK1275" s="357"/>
      <c r="GJL1275" s="262"/>
      <c r="GJM1275" s="262"/>
      <c r="GJN1275" s="262"/>
      <c r="GJO1275" s="262"/>
      <c r="GJP1275" s="262"/>
      <c r="GJQ1275" s="165"/>
      <c r="GJR1275" s="422"/>
      <c r="GJS1275" s="98"/>
      <c r="GJT1275" s="17"/>
      <c r="GJU1275" s="18"/>
      <c r="GJV1275" s="5"/>
      <c r="GJW1275" s="18"/>
      <c r="GJX1275" s="76"/>
      <c r="GJY1275" s="192"/>
      <c r="GJZ1275" s="114"/>
      <c r="GKA1275" s="125"/>
      <c r="GKB1275" s="15"/>
      <c r="GKC1275" s="131"/>
      <c r="GKD1275" s="131"/>
      <c r="GKE1275" s="131"/>
      <c r="GKF1275" s="131"/>
      <c r="GKG1275" s="131"/>
      <c r="GKH1275" s="131"/>
      <c r="GKI1275" s="131"/>
      <c r="GKJ1275" s="131"/>
      <c r="GKK1275" s="203"/>
      <c r="GKL1275" s="203"/>
      <c r="GKM1275" s="203"/>
      <c r="GKN1275" s="357"/>
      <c r="GKO1275" s="357"/>
      <c r="GKP1275" s="262"/>
      <c r="GKQ1275" s="262"/>
      <c r="GKR1275" s="262"/>
      <c r="GKS1275" s="262"/>
      <c r="GKT1275" s="262"/>
      <c r="GKU1275" s="165"/>
      <c r="GKV1275" s="422"/>
      <c r="GKW1275" s="98"/>
      <c r="GKX1275" s="17"/>
      <c r="GKY1275" s="18"/>
      <c r="GKZ1275" s="5"/>
      <c r="GLA1275" s="18"/>
      <c r="GLB1275" s="76"/>
      <c r="GLC1275" s="192"/>
      <c r="GLD1275" s="114"/>
      <c r="GLE1275" s="125"/>
      <c r="GLF1275" s="15"/>
      <c r="GLG1275" s="131"/>
      <c r="GLH1275" s="131"/>
      <c r="GLI1275" s="131"/>
      <c r="GLJ1275" s="131"/>
      <c r="GLK1275" s="131"/>
      <c r="GLL1275" s="131"/>
      <c r="GLM1275" s="131"/>
      <c r="GLN1275" s="131"/>
      <c r="GLO1275" s="203"/>
      <c r="GLP1275" s="203"/>
      <c r="GLQ1275" s="203"/>
      <c r="GLR1275" s="357"/>
      <c r="GLS1275" s="357"/>
      <c r="GLT1275" s="262"/>
      <c r="GLU1275" s="262"/>
      <c r="GLV1275" s="262"/>
      <c r="GLW1275" s="262"/>
      <c r="GLX1275" s="262"/>
      <c r="GLY1275" s="165"/>
      <c r="GLZ1275" s="422"/>
      <c r="GMA1275" s="98"/>
      <c r="GMB1275" s="17"/>
      <c r="GMC1275" s="18"/>
      <c r="GMD1275" s="5"/>
      <c r="GME1275" s="18"/>
      <c r="GMF1275" s="76"/>
      <c r="GMG1275" s="192"/>
      <c r="GMH1275" s="114"/>
      <c r="GMI1275" s="125"/>
      <c r="GMJ1275" s="15"/>
      <c r="GMK1275" s="131"/>
      <c r="GML1275" s="131"/>
      <c r="GMM1275" s="131"/>
      <c r="GMN1275" s="131"/>
      <c r="GMO1275" s="131"/>
      <c r="GMP1275" s="131"/>
      <c r="GMQ1275" s="131"/>
      <c r="GMR1275" s="131"/>
      <c r="GMS1275" s="203"/>
      <c r="GMT1275" s="203"/>
      <c r="GMU1275" s="203"/>
      <c r="GMV1275" s="357"/>
      <c r="GMW1275" s="357"/>
      <c r="GMX1275" s="262"/>
      <c r="GMY1275" s="262"/>
      <c r="GMZ1275" s="262"/>
      <c r="GNA1275" s="262"/>
      <c r="GNB1275" s="262"/>
      <c r="GNC1275" s="165"/>
      <c r="GND1275" s="422"/>
      <c r="GNE1275" s="98"/>
      <c r="GNF1275" s="17"/>
      <c r="GNG1275" s="18"/>
      <c r="GNH1275" s="5"/>
      <c r="GNI1275" s="18"/>
      <c r="GNJ1275" s="76"/>
      <c r="GNK1275" s="192"/>
      <c r="GNL1275" s="114"/>
      <c r="GNM1275" s="125"/>
      <c r="GNN1275" s="15"/>
      <c r="GNO1275" s="131"/>
      <c r="GNP1275" s="131"/>
      <c r="GNQ1275" s="131"/>
      <c r="GNR1275" s="131"/>
      <c r="GNS1275" s="131"/>
      <c r="GNT1275" s="131"/>
      <c r="GNU1275" s="131"/>
      <c r="GNV1275" s="131"/>
      <c r="GNW1275" s="203"/>
      <c r="GNX1275" s="203"/>
      <c r="GNY1275" s="203"/>
      <c r="GNZ1275" s="357"/>
      <c r="GOA1275" s="357"/>
      <c r="GOB1275" s="262"/>
      <c r="GOC1275" s="262"/>
      <c r="GOD1275" s="262"/>
      <c r="GOE1275" s="262"/>
      <c r="GOF1275" s="262"/>
      <c r="GOG1275" s="165"/>
      <c r="GOH1275" s="422"/>
      <c r="GOI1275" s="98"/>
      <c r="GOJ1275" s="17"/>
      <c r="GOK1275" s="18"/>
      <c r="GOL1275" s="5"/>
      <c r="GOM1275" s="18"/>
      <c r="GON1275" s="76"/>
      <c r="GOO1275" s="192"/>
      <c r="GOP1275" s="114"/>
      <c r="GOQ1275" s="125"/>
      <c r="GOR1275" s="15"/>
      <c r="GOS1275" s="131"/>
      <c r="GOT1275" s="131"/>
      <c r="GOU1275" s="131"/>
      <c r="GOV1275" s="131"/>
      <c r="GOW1275" s="131"/>
      <c r="GOX1275" s="131"/>
      <c r="GOY1275" s="131"/>
      <c r="GOZ1275" s="131"/>
      <c r="GPA1275" s="203"/>
      <c r="GPB1275" s="203"/>
      <c r="GPC1275" s="203"/>
      <c r="GPD1275" s="357"/>
      <c r="GPE1275" s="357"/>
      <c r="GPF1275" s="262"/>
      <c r="GPG1275" s="262"/>
      <c r="GPH1275" s="262"/>
      <c r="GPI1275" s="262"/>
      <c r="GPJ1275" s="262"/>
      <c r="GPK1275" s="165"/>
      <c r="GPL1275" s="422"/>
      <c r="GPM1275" s="98"/>
      <c r="GPN1275" s="17"/>
      <c r="GPO1275" s="18"/>
      <c r="GPP1275" s="5"/>
      <c r="GPQ1275" s="18"/>
      <c r="GPR1275" s="76"/>
      <c r="GPS1275" s="192"/>
      <c r="GPT1275" s="114"/>
      <c r="GPU1275" s="125"/>
      <c r="GPV1275" s="15"/>
      <c r="GPW1275" s="131"/>
      <c r="GPX1275" s="131"/>
      <c r="GPY1275" s="131"/>
      <c r="GPZ1275" s="131"/>
      <c r="GQA1275" s="131"/>
      <c r="GQB1275" s="131"/>
      <c r="GQC1275" s="131"/>
      <c r="GQD1275" s="131"/>
      <c r="GQE1275" s="203"/>
      <c r="GQF1275" s="203"/>
      <c r="GQG1275" s="203"/>
      <c r="GQH1275" s="357"/>
      <c r="GQI1275" s="357"/>
      <c r="GQJ1275" s="262"/>
      <c r="GQK1275" s="262"/>
      <c r="GQL1275" s="262"/>
      <c r="GQM1275" s="262"/>
      <c r="GQN1275" s="262"/>
      <c r="GQO1275" s="165"/>
      <c r="GQP1275" s="422"/>
      <c r="GQQ1275" s="98"/>
      <c r="GQR1275" s="17"/>
      <c r="GQS1275" s="18"/>
      <c r="GQT1275" s="5"/>
      <c r="GQU1275" s="18"/>
      <c r="GQV1275" s="76"/>
      <c r="GQW1275" s="192"/>
      <c r="GQX1275" s="114"/>
      <c r="GQY1275" s="125"/>
      <c r="GQZ1275" s="15"/>
      <c r="GRA1275" s="131"/>
      <c r="GRB1275" s="131"/>
      <c r="GRC1275" s="131"/>
      <c r="GRD1275" s="131"/>
      <c r="GRE1275" s="131"/>
      <c r="GRF1275" s="131"/>
      <c r="GRG1275" s="131"/>
      <c r="GRH1275" s="131"/>
      <c r="GRI1275" s="203"/>
      <c r="GRJ1275" s="203"/>
      <c r="GRK1275" s="203"/>
      <c r="GRL1275" s="357"/>
      <c r="GRM1275" s="357"/>
      <c r="GRN1275" s="262"/>
      <c r="GRO1275" s="262"/>
      <c r="GRP1275" s="262"/>
      <c r="GRQ1275" s="262"/>
      <c r="GRR1275" s="262"/>
      <c r="GRS1275" s="165"/>
      <c r="GRT1275" s="422"/>
      <c r="GRU1275" s="98"/>
      <c r="GRV1275" s="17"/>
      <c r="GRW1275" s="18"/>
      <c r="GRX1275" s="5"/>
      <c r="GRY1275" s="18"/>
      <c r="GRZ1275" s="76"/>
      <c r="GSA1275" s="192"/>
      <c r="GSB1275" s="114"/>
      <c r="GSC1275" s="125"/>
      <c r="GSD1275" s="15"/>
      <c r="GSE1275" s="131"/>
      <c r="GSF1275" s="131"/>
      <c r="GSG1275" s="131"/>
      <c r="GSH1275" s="131"/>
      <c r="GSI1275" s="131"/>
      <c r="GSJ1275" s="131"/>
      <c r="GSK1275" s="131"/>
      <c r="GSL1275" s="131"/>
      <c r="GSM1275" s="203"/>
      <c r="GSN1275" s="203"/>
      <c r="GSO1275" s="203"/>
      <c r="GSP1275" s="357"/>
      <c r="GSQ1275" s="357"/>
      <c r="GSR1275" s="262"/>
      <c r="GSS1275" s="262"/>
      <c r="GST1275" s="262"/>
      <c r="GSU1275" s="262"/>
      <c r="GSV1275" s="262"/>
      <c r="GSW1275" s="165"/>
      <c r="GSX1275" s="422"/>
      <c r="GSY1275" s="98"/>
      <c r="GSZ1275" s="17"/>
      <c r="GTA1275" s="18"/>
      <c r="GTB1275" s="5"/>
      <c r="GTC1275" s="18"/>
      <c r="GTD1275" s="76"/>
      <c r="GTE1275" s="192"/>
      <c r="GTF1275" s="114"/>
      <c r="GTG1275" s="125"/>
      <c r="GTH1275" s="15"/>
      <c r="GTI1275" s="131"/>
      <c r="GTJ1275" s="131"/>
      <c r="GTK1275" s="131"/>
      <c r="GTL1275" s="131"/>
      <c r="GTM1275" s="131"/>
      <c r="GTN1275" s="131"/>
      <c r="GTO1275" s="131"/>
      <c r="GTP1275" s="131"/>
      <c r="GTQ1275" s="203"/>
      <c r="GTR1275" s="203"/>
      <c r="GTS1275" s="203"/>
      <c r="GTT1275" s="357"/>
      <c r="GTU1275" s="357"/>
      <c r="GTV1275" s="262"/>
      <c r="GTW1275" s="262"/>
      <c r="GTX1275" s="262"/>
      <c r="GTY1275" s="262"/>
      <c r="GTZ1275" s="262"/>
      <c r="GUA1275" s="165"/>
      <c r="GUB1275" s="422"/>
      <c r="GUC1275" s="98"/>
      <c r="GUD1275" s="17"/>
      <c r="GUE1275" s="18"/>
      <c r="GUF1275" s="5"/>
      <c r="GUG1275" s="18"/>
      <c r="GUH1275" s="76"/>
      <c r="GUI1275" s="192"/>
      <c r="GUJ1275" s="114"/>
      <c r="GUK1275" s="125"/>
      <c r="GUL1275" s="15"/>
      <c r="GUM1275" s="131"/>
      <c r="GUN1275" s="131"/>
      <c r="GUO1275" s="131"/>
      <c r="GUP1275" s="131"/>
      <c r="GUQ1275" s="131"/>
      <c r="GUR1275" s="131"/>
      <c r="GUS1275" s="131"/>
      <c r="GUT1275" s="131"/>
      <c r="GUU1275" s="203"/>
      <c r="GUV1275" s="203"/>
      <c r="GUW1275" s="203"/>
      <c r="GUX1275" s="357"/>
      <c r="GUY1275" s="357"/>
      <c r="GUZ1275" s="262"/>
      <c r="GVA1275" s="262"/>
      <c r="GVB1275" s="262"/>
      <c r="GVC1275" s="262"/>
      <c r="GVD1275" s="262"/>
      <c r="GVE1275" s="165"/>
      <c r="GVF1275" s="422"/>
      <c r="GVG1275" s="98"/>
      <c r="GVH1275" s="17"/>
      <c r="GVI1275" s="18"/>
      <c r="GVJ1275" s="5"/>
      <c r="GVK1275" s="18"/>
      <c r="GVL1275" s="76"/>
      <c r="GVM1275" s="192"/>
      <c r="GVN1275" s="114"/>
      <c r="GVO1275" s="125"/>
      <c r="GVP1275" s="15"/>
      <c r="GVQ1275" s="131"/>
      <c r="GVR1275" s="131"/>
      <c r="GVS1275" s="131"/>
      <c r="GVT1275" s="131"/>
      <c r="GVU1275" s="131"/>
      <c r="GVV1275" s="131"/>
      <c r="GVW1275" s="131"/>
      <c r="GVX1275" s="131"/>
      <c r="GVY1275" s="203"/>
      <c r="GVZ1275" s="203"/>
      <c r="GWA1275" s="203"/>
      <c r="GWB1275" s="357"/>
      <c r="GWC1275" s="357"/>
      <c r="GWD1275" s="262"/>
      <c r="GWE1275" s="262"/>
      <c r="GWF1275" s="262"/>
      <c r="GWG1275" s="262"/>
      <c r="GWH1275" s="262"/>
      <c r="GWI1275" s="165"/>
      <c r="GWJ1275" s="422"/>
      <c r="GWK1275" s="98"/>
      <c r="GWL1275" s="17"/>
      <c r="GWM1275" s="18"/>
      <c r="GWN1275" s="5"/>
      <c r="GWO1275" s="18"/>
      <c r="GWP1275" s="76"/>
      <c r="GWQ1275" s="192"/>
      <c r="GWR1275" s="114"/>
      <c r="GWS1275" s="125"/>
      <c r="GWT1275" s="15"/>
      <c r="GWU1275" s="131"/>
      <c r="GWV1275" s="131"/>
      <c r="GWW1275" s="131"/>
      <c r="GWX1275" s="131"/>
      <c r="GWY1275" s="131"/>
      <c r="GWZ1275" s="131"/>
      <c r="GXA1275" s="131"/>
      <c r="GXB1275" s="131"/>
      <c r="GXC1275" s="203"/>
      <c r="GXD1275" s="203"/>
      <c r="GXE1275" s="203"/>
      <c r="GXF1275" s="357"/>
      <c r="GXG1275" s="357"/>
      <c r="GXH1275" s="262"/>
      <c r="GXI1275" s="262"/>
      <c r="GXJ1275" s="262"/>
      <c r="GXK1275" s="262"/>
      <c r="GXL1275" s="262"/>
      <c r="GXM1275" s="165"/>
      <c r="GXN1275" s="422"/>
      <c r="GXO1275" s="98"/>
      <c r="GXP1275" s="17"/>
      <c r="GXQ1275" s="18"/>
      <c r="GXR1275" s="5"/>
      <c r="GXS1275" s="18"/>
      <c r="GXT1275" s="76"/>
      <c r="GXU1275" s="192"/>
      <c r="GXV1275" s="114"/>
      <c r="GXW1275" s="125"/>
      <c r="GXX1275" s="15"/>
      <c r="GXY1275" s="131"/>
      <c r="GXZ1275" s="131"/>
      <c r="GYA1275" s="131"/>
      <c r="GYB1275" s="131"/>
      <c r="GYC1275" s="131"/>
      <c r="GYD1275" s="131"/>
      <c r="GYE1275" s="131"/>
      <c r="GYF1275" s="131"/>
      <c r="GYG1275" s="203"/>
      <c r="GYH1275" s="203"/>
      <c r="GYI1275" s="203"/>
      <c r="GYJ1275" s="357"/>
      <c r="GYK1275" s="357"/>
      <c r="GYL1275" s="262"/>
      <c r="GYM1275" s="262"/>
      <c r="GYN1275" s="262"/>
      <c r="GYO1275" s="262"/>
      <c r="GYP1275" s="262"/>
      <c r="GYQ1275" s="165"/>
      <c r="GYR1275" s="422"/>
      <c r="GYS1275" s="98"/>
      <c r="GYT1275" s="17"/>
      <c r="GYU1275" s="18"/>
      <c r="GYV1275" s="5"/>
      <c r="GYW1275" s="18"/>
      <c r="GYX1275" s="76"/>
      <c r="GYY1275" s="192"/>
      <c r="GYZ1275" s="114"/>
      <c r="GZA1275" s="125"/>
      <c r="GZB1275" s="15"/>
      <c r="GZC1275" s="131"/>
      <c r="GZD1275" s="131"/>
      <c r="GZE1275" s="131"/>
      <c r="GZF1275" s="131"/>
      <c r="GZG1275" s="131"/>
      <c r="GZH1275" s="131"/>
      <c r="GZI1275" s="131"/>
      <c r="GZJ1275" s="131"/>
      <c r="GZK1275" s="203"/>
      <c r="GZL1275" s="203"/>
      <c r="GZM1275" s="203"/>
      <c r="GZN1275" s="357"/>
      <c r="GZO1275" s="357"/>
      <c r="GZP1275" s="262"/>
      <c r="GZQ1275" s="262"/>
      <c r="GZR1275" s="262"/>
      <c r="GZS1275" s="262"/>
      <c r="GZT1275" s="262"/>
      <c r="GZU1275" s="165"/>
      <c r="GZV1275" s="422"/>
      <c r="GZW1275" s="98"/>
      <c r="GZX1275" s="17"/>
      <c r="GZY1275" s="18"/>
      <c r="GZZ1275" s="5"/>
      <c r="HAA1275" s="18"/>
      <c r="HAB1275" s="76"/>
      <c r="HAC1275" s="192"/>
      <c r="HAD1275" s="114"/>
      <c r="HAE1275" s="125"/>
      <c r="HAF1275" s="15"/>
      <c r="HAG1275" s="131"/>
      <c r="HAH1275" s="131"/>
      <c r="HAI1275" s="131"/>
      <c r="HAJ1275" s="131"/>
      <c r="HAK1275" s="131"/>
      <c r="HAL1275" s="131"/>
      <c r="HAM1275" s="131"/>
      <c r="HAN1275" s="131"/>
      <c r="HAO1275" s="203"/>
      <c r="HAP1275" s="203"/>
      <c r="HAQ1275" s="203"/>
      <c r="HAR1275" s="357"/>
      <c r="HAS1275" s="357"/>
      <c r="HAT1275" s="262"/>
      <c r="HAU1275" s="262"/>
      <c r="HAV1275" s="262"/>
      <c r="HAW1275" s="262"/>
      <c r="HAX1275" s="262"/>
      <c r="HAY1275" s="165"/>
      <c r="HAZ1275" s="422"/>
      <c r="HBA1275" s="98"/>
      <c r="HBB1275" s="17"/>
      <c r="HBC1275" s="18"/>
      <c r="HBD1275" s="5"/>
      <c r="HBE1275" s="18"/>
      <c r="HBF1275" s="76"/>
      <c r="HBG1275" s="192"/>
      <c r="HBH1275" s="114"/>
      <c r="HBI1275" s="125"/>
      <c r="HBJ1275" s="15"/>
      <c r="HBK1275" s="131"/>
      <c r="HBL1275" s="131"/>
      <c r="HBM1275" s="131"/>
      <c r="HBN1275" s="131"/>
      <c r="HBO1275" s="131"/>
      <c r="HBP1275" s="131"/>
      <c r="HBQ1275" s="131"/>
      <c r="HBR1275" s="131"/>
      <c r="HBS1275" s="203"/>
      <c r="HBT1275" s="203"/>
      <c r="HBU1275" s="203"/>
      <c r="HBV1275" s="357"/>
      <c r="HBW1275" s="357"/>
      <c r="HBX1275" s="262"/>
      <c r="HBY1275" s="262"/>
      <c r="HBZ1275" s="262"/>
      <c r="HCA1275" s="262"/>
      <c r="HCB1275" s="262"/>
      <c r="HCC1275" s="165"/>
      <c r="HCD1275" s="422"/>
      <c r="HCE1275" s="98"/>
      <c r="HCF1275" s="17"/>
      <c r="HCG1275" s="18"/>
      <c r="HCH1275" s="5"/>
      <c r="HCI1275" s="18"/>
      <c r="HCJ1275" s="76"/>
      <c r="HCK1275" s="192"/>
      <c r="HCL1275" s="114"/>
      <c r="HCM1275" s="125"/>
      <c r="HCN1275" s="15"/>
      <c r="HCO1275" s="131"/>
      <c r="HCP1275" s="131"/>
      <c r="HCQ1275" s="131"/>
      <c r="HCR1275" s="131"/>
      <c r="HCS1275" s="131"/>
      <c r="HCT1275" s="131"/>
      <c r="HCU1275" s="131"/>
      <c r="HCV1275" s="131"/>
      <c r="HCW1275" s="203"/>
      <c r="HCX1275" s="203"/>
      <c r="HCY1275" s="203"/>
      <c r="HCZ1275" s="357"/>
      <c r="HDA1275" s="357"/>
      <c r="HDB1275" s="262"/>
      <c r="HDC1275" s="262"/>
      <c r="HDD1275" s="262"/>
      <c r="HDE1275" s="262"/>
      <c r="HDF1275" s="262"/>
      <c r="HDG1275" s="165"/>
      <c r="HDH1275" s="422"/>
      <c r="HDI1275" s="98"/>
      <c r="HDJ1275" s="17"/>
      <c r="HDK1275" s="18"/>
      <c r="HDL1275" s="5"/>
      <c r="HDM1275" s="18"/>
      <c r="HDN1275" s="76"/>
      <c r="HDO1275" s="192"/>
      <c r="HDP1275" s="114"/>
      <c r="HDQ1275" s="125"/>
      <c r="HDR1275" s="15"/>
      <c r="HDS1275" s="131"/>
      <c r="HDT1275" s="131"/>
      <c r="HDU1275" s="131"/>
      <c r="HDV1275" s="131"/>
      <c r="HDW1275" s="131"/>
      <c r="HDX1275" s="131"/>
      <c r="HDY1275" s="131"/>
      <c r="HDZ1275" s="131"/>
      <c r="HEA1275" s="203"/>
      <c r="HEB1275" s="203"/>
      <c r="HEC1275" s="203"/>
      <c r="HED1275" s="357"/>
      <c r="HEE1275" s="357"/>
      <c r="HEF1275" s="262"/>
      <c r="HEG1275" s="262"/>
      <c r="HEH1275" s="262"/>
      <c r="HEI1275" s="262"/>
      <c r="HEJ1275" s="262"/>
      <c r="HEK1275" s="165"/>
      <c r="HEL1275" s="422"/>
      <c r="HEM1275" s="98"/>
      <c r="HEN1275" s="17"/>
      <c r="HEO1275" s="18"/>
      <c r="HEP1275" s="5"/>
      <c r="HEQ1275" s="18"/>
      <c r="HER1275" s="76"/>
      <c r="HES1275" s="192"/>
      <c r="HET1275" s="114"/>
      <c r="HEU1275" s="125"/>
      <c r="HEV1275" s="15"/>
      <c r="HEW1275" s="131"/>
      <c r="HEX1275" s="131"/>
      <c r="HEY1275" s="131"/>
      <c r="HEZ1275" s="131"/>
      <c r="HFA1275" s="131"/>
      <c r="HFB1275" s="131"/>
      <c r="HFC1275" s="131"/>
      <c r="HFD1275" s="131"/>
      <c r="HFE1275" s="203"/>
      <c r="HFF1275" s="203"/>
      <c r="HFG1275" s="203"/>
      <c r="HFH1275" s="357"/>
      <c r="HFI1275" s="357"/>
      <c r="HFJ1275" s="262"/>
      <c r="HFK1275" s="262"/>
      <c r="HFL1275" s="262"/>
      <c r="HFM1275" s="262"/>
      <c r="HFN1275" s="262"/>
      <c r="HFO1275" s="165"/>
      <c r="HFP1275" s="422"/>
      <c r="HFQ1275" s="98"/>
      <c r="HFR1275" s="17"/>
      <c r="HFS1275" s="18"/>
      <c r="HFT1275" s="5"/>
      <c r="HFU1275" s="18"/>
      <c r="HFV1275" s="76"/>
      <c r="HFW1275" s="192"/>
      <c r="HFX1275" s="114"/>
      <c r="HFY1275" s="125"/>
      <c r="HFZ1275" s="15"/>
      <c r="HGA1275" s="131"/>
      <c r="HGB1275" s="131"/>
      <c r="HGC1275" s="131"/>
      <c r="HGD1275" s="131"/>
      <c r="HGE1275" s="131"/>
      <c r="HGF1275" s="131"/>
      <c r="HGG1275" s="131"/>
      <c r="HGH1275" s="131"/>
      <c r="HGI1275" s="203"/>
      <c r="HGJ1275" s="203"/>
      <c r="HGK1275" s="203"/>
      <c r="HGL1275" s="357"/>
      <c r="HGM1275" s="357"/>
      <c r="HGN1275" s="262"/>
      <c r="HGO1275" s="262"/>
      <c r="HGP1275" s="262"/>
      <c r="HGQ1275" s="262"/>
      <c r="HGR1275" s="262"/>
      <c r="HGS1275" s="165"/>
      <c r="HGT1275" s="422"/>
      <c r="HGU1275" s="98"/>
      <c r="HGV1275" s="17"/>
      <c r="HGW1275" s="18"/>
      <c r="HGX1275" s="5"/>
      <c r="HGY1275" s="18"/>
      <c r="HGZ1275" s="76"/>
      <c r="HHA1275" s="192"/>
      <c r="HHB1275" s="114"/>
      <c r="HHC1275" s="125"/>
      <c r="HHD1275" s="15"/>
      <c r="HHE1275" s="131"/>
      <c r="HHF1275" s="131"/>
      <c r="HHG1275" s="131"/>
      <c r="HHH1275" s="131"/>
      <c r="HHI1275" s="131"/>
      <c r="HHJ1275" s="131"/>
      <c r="HHK1275" s="131"/>
      <c r="HHL1275" s="131"/>
      <c r="HHM1275" s="203"/>
      <c r="HHN1275" s="203"/>
      <c r="HHO1275" s="203"/>
      <c r="HHP1275" s="357"/>
      <c r="HHQ1275" s="357"/>
      <c r="HHR1275" s="262"/>
      <c r="HHS1275" s="262"/>
      <c r="HHT1275" s="262"/>
      <c r="HHU1275" s="262"/>
      <c r="HHV1275" s="262"/>
      <c r="HHW1275" s="165"/>
      <c r="HHX1275" s="422"/>
      <c r="HHY1275" s="98"/>
      <c r="HHZ1275" s="17"/>
      <c r="HIA1275" s="18"/>
      <c r="HIB1275" s="5"/>
      <c r="HIC1275" s="18"/>
      <c r="HID1275" s="76"/>
      <c r="HIE1275" s="192"/>
      <c r="HIF1275" s="114"/>
      <c r="HIG1275" s="125"/>
      <c r="HIH1275" s="15"/>
      <c r="HII1275" s="131"/>
      <c r="HIJ1275" s="131"/>
      <c r="HIK1275" s="131"/>
      <c r="HIL1275" s="131"/>
      <c r="HIM1275" s="131"/>
      <c r="HIN1275" s="131"/>
      <c r="HIO1275" s="131"/>
      <c r="HIP1275" s="131"/>
      <c r="HIQ1275" s="203"/>
      <c r="HIR1275" s="203"/>
      <c r="HIS1275" s="203"/>
      <c r="HIT1275" s="357"/>
      <c r="HIU1275" s="357"/>
      <c r="HIV1275" s="262"/>
      <c r="HIW1275" s="262"/>
      <c r="HIX1275" s="262"/>
      <c r="HIY1275" s="262"/>
      <c r="HIZ1275" s="262"/>
      <c r="HJA1275" s="165"/>
      <c r="HJB1275" s="422"/>
      <c r="HJC1275" s="98"/>
      <c r="HJD1275" s="17"/>
      <c r="HJE1275" s="18"/>
      <c r="HJF1275" s="5"/>
      <c r="HJG1275" s="18"/>
      <c r="HJH1275" s="76"/>
      <c r="HJI1275" s="192"/>
      <c r="HJJ1275" s="114"/>
      <c r="HJK1275" s="125"/>
      <c r="HJL1275" s="15"/>
      <c r="HJM1275" s="131"/>
      <c r="HJN1275" s="131"/>
      <c r="HJO1275" s="131"/>
      <c r="HJP1275" s="131"/>
      <c r="HJQ1275" s="131"/>
      <c r="HJR1275" s="131"/>
      <c r="HJS1275" s="131"/>
      <c r="HJT1275" s="131"/>
      <c r="HJU1275" s="203"/>
      <c r="HJV1275" s="203"/>
      <c r="HJW1275" s="203"/>
      <c r="HJX1275" s="357"/>
      <c r="HJY1275" s="357"/>
      <c r="HJZ1275" s="262"/>
      <c r="HKA1275" s="262"/>
      <c r="HKB1275" s="262"/>
      <c r="HKC1275" s="262"/>
      <c r="HKD1275" s="262"/>
      <c r="HKE1275" s="165"/>
      <c r="HKF1275" s="422"/>
      <c r="HKG1275" s="98"/>
      <c r="HKH1275" s="17"/>
      <c r="HKI1275" s="18"/>
      <c r="HKJ1275" s="5"/>
      <c r="HKK1275" s="18"/>
      <c r="HKL1275" s="76"/>
      <c r="HKM1275" s="192"/>
      <c r="HKN1275" s="114"/>
      <c r="HKO1275" s="125"/>
      <c r="HKP1275" s="15"/>
      <c r="HKQ1275" s="131"/>
      <c r="HKR1275" s="131"/>
      <c r="HKS1275" s="131"/>
      <c r="HKT1275" s="131"/>
      <c r="HKU1275" s="131"/>
      <c r="HKV1275" s="131"/>
      <c r="HKW1275" s="131"/>
      <c r="HKX1275" s="131"/>
      <c r="HKY1275" s="203"/>
      <c r="HKZ1275" s="203"/>
      <c r="HLA1275" s="203"/>
      <c r="HLB1275" s="357"/>
      <c r="HLC1275" s="357"/>
      <c r="HLD1275" s="262"/>
      <c r="HLE1275" s="262"/>
      <c r="HLF1275" s="262"/>
      <c r="HLG1275" s="262"/>
      <c r="HLH1275" s="262"/>
      <c r="HLI1275" s="165"/>
      <c r="HLJ1275" s="422"/>
      <c r="HLK1275" s="98"/>
      <c r="HLL1275" s="17"/>
      <c r="HLM1275" s="18"/>
      <c r="HLN1275" s="5"/>
      <c r="HLO1275" s="18"/>
      <c r="HLP1275" s="76"/>
      <c r="HLQ1275" s="192"/>
      <c r="HLR1275" s="114"/>
      <c r="HLS1275" s="125"/>
      <c r="HLT1275" s="15"/>
      <c r="HLU1275" s="131"/>
      <c r="HLV1275" s="131"/>
      <c r="HLW1275" s="131"/>
      <c r="HLX1275" s="131"/>
      <c r="HLY1275" s="131"/>
      <c r="HLZ1275" s="131"/>
      <c r="HMA1275" s="131"/>
      <c r="HMB1275" s="131"/>
      <c r="HMC1275" s="203"/>
      <c r="HMD1275" s="203"/>
      <c r="HME1275" s="203"/>
      <c r="HMF1275" s="357"/>
      <c r="HMG1275" s="357"/>
      <c r="HMH1275" s="262"/>
      <c r="HMI1275" s="262"/>
      <c r="HMJ1275" s="262"/>
      <c r="HMK1275" s="262"/>
      <c r="HML1275" s="262"/>
      <c r="HMM1275" s="165"/>
      <c r="HMN1275" s="422"/>
      <c r="HMO1275" s="98"/>
      <c r="HMP1275" s="17"/>
      <c r="HMQ1275" s="18"/>
      <c r="HMR1275" s="5"/>
      <c r="HMS1275" s="18"/>
      <c r="HMT1275" s="76"/>
      <c r="HMU1275" s="192"/>
      <c r="HMV1275" s="114"/>
      <c r="HMW1275" s="125"/>
      <c r="HMX1275" s="15"/>
      <c r="HMY1275" s="131"/>
      <c r="HMZ1275" s="131"/>
      <c r="HNA1275" s="131"/>
      <c r="HNB1275" s="131"/>
      <c r="HNC1275" s="131"/>
      <c r="HND1275" s="131"/>
      <c r="HNE1275" s="131"/>
      <c r="HNF1275" s="131"/>
      <c r="HNG1275" s="203"/>
      <c r="HNH1275" s="203"/>
      <c r="HNI1275" s="203"/>
      <c r="HNJ1275" s="357"/>
      <c r="HNK1275" s="357"/>
      <c r="HNL1275" s="262"/>
      <c r="HNM1275" s="262"/>
      <c r="HNN1275" s="262"/>
      <c r="HNO1275" s="262"/>
      <c r="HNP1275" s="262"/>
      <c r="HNQ1275" s="165"/>
      <c r="HNR1275" s="422"/>
      <c r="HNS1275" s="98"/>
      <c r="HNT1275" s="17"/>
      <c r="HNU1275" s="18"/>
      <c r="HNV1275" s="5"/>
      <c r="HNW1275" s="18"/>
      <c r="HNX1275" s="76"/>
      <c r="HNY1275" s="192"/>
      <c r="HNZ1275" s="114"/>
      <c r="HOA1275" s="125"/>
      <c r="HOB1275" s="15"/>
      <c r="HOC1275" s="131"/>
      <c r="HOD1275" s="131"/>
      <c r="HOE1275" s="131"/>
      <c r="HOF1275" s="131"/>
      <c r="HOG1275" s="131"/>
      <c r="HOH1275" s="131"/>
      <c r="HOI1275" s="131"/>
      <c r="HOJ1275" s="131"/>
      <c r="HOK1275" s="203"/>
      <c r="HOL1275" s="203"/>
      <c r="HOM1275" s="203"/>
      <c r="HON1275" s="357"/>
      <c r="HOO1275" s="357"/>
      <c r="HOP1275" s="262"/>
      <c r="HOQ1275" s="262"/>
      <c r="HOR1275" s="262"/>
      <c r="HOS1275" s="262"/>
      <c r="HOT1275" s="262"/>
      <c r="HOU1275" s="165"/>
      <c r="HOV1275" s="422"/>
      <c r="HOW1275" s="98"/>
      <c r="HOX1275" s="17"/>
      <c r="HOY1275" s="18"/>
      <c r="HOZ1275" s="5"/>
      <c r="HPA1275" s="18"/>
      <c r="HPB1275" s="76"/>
      <c r="HPC1275" s="192"/>
      <c r="HPD1275" s="114"/>
      <c r="HPE1275" s="125"/>
      <c r="HPF1275" s="15"/>
      <c r="HPG1275" s="131"/>
      <c r="HPH1275" s="131"/>
      <c r="HPI1275" s="131"/>
      <c r="HPJ1275" s="131"/>
      <c r="HPK1275" s="131"/>
      <c r="HPL1275" s="131"/>
      <c r="HPM1275" s="131"/>
      <c r="HPN1275" s="131"/>
      <c r="HPO1275" s="203"/>
      <c r="HPP1275" s="203"/>
      <c r="HPQ1275" s="203"/>
      <c r="HPR1275" s="357"/>
      <c r="HPS1275" s="357"/>
      <c r="HPT1275" s="262"/>
      <c r="HPU1275" s="262"/>
      <c r="HPV1275" s="262"/>
      <c r="HPW1275" s="262"/>
      <c r="HPX1275" s="262"/>
      <c r="HPY1275" s="165"/>
      <c r="HPZ1275" s="422"/>
      <c r="HQA1275" s="98"/>
      <c r="HQB1275" s="17"/>
      <c r="HQC1275" s="18"/>
      <c r="HQD1275" s="5"/>
      <c r="HQE1275" s="18"/>
      <c r="HQF1275" s="76"/>
      <c r="HQG1275" s="192"/>
      <c r="HQH1275" s="114"/>
      <c r="HQI1275" s="125"/>
      <c r="HQJ1275" s="15"/>
      <c r="HQK1275" s="131"/>
      <c r="HQL1275" s="131"/>
      <c r="HQM1275" s="131"/>
      <c r="HQN1275" s="131"/>
      <c r="HQO1275" s="131"/>
      <c r="HQP1275" s="131"/>
      <c r="HQQ1275" s="131"/>
      <c r="HQR1275" s="131"/>
      <c r="HQS1275" s="203"/>
      <c r="HQT1275" s="203"/>
      <c r="HQU1275" s="203"/>
      <c r="HQV1275" s="357"/>
      <c r="HQW1275" s="357"/>
      <c r="HQX1275" s="262"/>
      <c r="HQY1275" s="262"/>
      <c r="HQZ1275" s="262"/>
      <c r="HRA1275" s="262"/>
      <c r="HRB1275" s="262"/>
      <c r="HRC1275" s="165"/>
      <c r="HRD1275" s="422"/>
      <c r="HRE1275" s="98"/>
      <c r="HRF1275" s="17"/>
      <c r="HRG1275" s="18"/>
      <c r="HRH1275" s="5"/>
      <c r="HRI1275" s="18"/>
      <c r="HRJ1275" s="76"/>
      <c r="HRK1275" s="192"/>
      <c r="HRL1275" s="114"/>
      <c r="HRM1275" s="125"/>
      <c r="HRN1275" s="15"/>
      <c r="HRO1275" s="131"/>
      <c r="HRP1275" s="131"/>
      <c r="HRQ1275" s="131"/>
      <c r="HRR1275" s="131"/>
      <c r="HRS1275" s="131"/>
      <c r="HRT1275" s="131"/>
      <c r="HRU1275" s="131"/>
      <c r="HRV1275" s="131"/>
      <c r="HRW1275" s="203"/>
      <c r="HRX1275" s="203"/>
      <c r="HRY1275" s="203"/>
      <c r="HRZ1275" s="357"/>
      <c r="HSA1275" s="357"/>
      <c r="HSB1275" s="262"/>
      <c r="HSC1275" s="262"/>
      <c r="HSD1275" s="262"/>
      <c r="HSE1275" s="262"/>
      <c r="HSF1275" s="262"/>
      <c r="HSG1275" s="165"/>
      <c r="HSH1275" s="422"/>
      <c r="HSI1275" s="98"/>
      <c r="HSJ1275" s="17"/>
      <c r="HSK1275" s="18"/>
      <c r="HSL1275" s="5"/>
      <c r="HSM1275" s="18"/>
      <c r="HSN1275" s="76"/>
      <c r="HSO1275" s="192"/>
      <c r="HSP1275" s="114"/>
      <c r="HSQ1275" s="125"/>
      <c r="HSR1275" s="15"/>
      <c r="HSS1275" s="131"/>
      <c r="HST1275" s="131"/>
      <c r="HSU1275" s="131"/>
      <c r="HSV1275" s="131"/>
      <c r="HSW1275" s="131"/>
      <c r="HSX1275" s="131"/>
      <c r="HSY1275" s="131"/>
      <c r="HSZ1275" s="131"/>
      <c r="HTA1275" s="203"/>
      <c r="HTB1275" s="203"/>
      <c r="HTC1275" s="203"/>
      <c r="HTD1275" s="357"/>
      <c r="HTE1275" s="357"/>
      <c r="HTF1275" s="262"/>
      <c r="HTG1275" s="262"/>
      <c r="HTH1275" s="262"/>
      <c r="HTI1275" s="262"/>
      <c r="HTJ1275" s="262"/>
      <c r="HTK1275" s="165"/>
      <c r="HTL1275" s="422"/>
      <c r="HTM1275" s="98"/>
      <c r="HTN1275" s="17"/>
      <c r="HTO1275" s="18"/>
      <c r="HTP1275" s="5"/>
      <c r="HTQ1275" s="18"/>
      <c r="HTR1275" s="76"/>
      <c r="HTS1275" s="192"/>
      <c r="HTT1275" s="114"/>
      <c r="HTU1275" s="125"/>
      <c r="HTV1275" s="15"/>
      <c r="HTW1275" s="131"/>
      <c r="HTX1275" s="131"/>
      <c r="HTY1275" s="131"/>
      <c r="HTZ1275" s="131"/>
      <c r="HUA1275" s="131"/>
      <c r="HUB1275" s="131"/>
      <c r="HUC1275" s="131"/>
      <c r="HUD1275" s="131"/>
      <c r="HUE1275" s="203"/>
      <c r="HUF1275" s="203"/>
      <c r="HUG1275" s="203"/>
      <c r="HUH1275" s="357"/>
      <c r="HUI1275" s="357"/>
      <c r="HUJ1275" s="262"/>
      <c r="HUK1275" s="262"/>
      <c r="HUL1275" s="262"/>
      <c r="HUM1275" s="262"/>
      <c r="HUN1275" s="262"/>
      <c r="HUO1275" s="165"/>
      <c r="HUP1275" s="422"/>
      <c r="HUQ1275" s="98"/>
      <c r="HUR1275" s="17"/>
      <c r="HUS1275" s="18"/>
      <c r="HUT1275" s="5"/>
      <c r="HUU1275" s="18"/>
      <c r="HUV1275" s="76"/>
      <c r="HUW1275" s="192"/>
      <c r="HUX1275" s="114"/>
      <c r="HUY1275" s="125"/>
      <c r="HUZ1275" s="15"/>
      <c r="HVA1275" s="131"/>
      <c r="HVB1275" s="131"/>
      <c r="HVC1275" s="131"/>
      <c r="HVD1275" s="131"/>
      <c r="HVE1275" s="131"/>
      <c r="HVF1275" s="131"/>
      <c r="HVG1275" s="131"/>
      <c r="HVH1275" s="131"/>
      <c r="HVI1275" s="203"/>
      <c r="HVJ1275" s="203"/>
      <c r="HVK1275" s="203"/>
      <c r="HVL1275" s="357"/>
      <c r="HVM1275" s="357"/>
      <c r="HVN1275" s="262"/>
      <c r="HVO1275" s="262"/>
      <c r="HVP1275" s="262"/>
      <c r="HVQ1275" s="262"/>
      <c r="HVR1275" s="262"/>
      <c r="HVS1275" s="165"/>
      <c r="HVT1275" s="422"/>
      <c r="HVU1275" s="98"/>
      <c r="HVV1275" s="17"/>
      <c r="HVW1275" s="18"/>
      <c r="HVX1275" s="5"/>
      <c r="HVY1275" s="18"/>
      <c r="HVZ1275" s="76"/>
      <c r="HWA1275" s="192"/>
      <c r="HWB1275" s="114"/>
      <c r="HWC1275" s="125"/>
      <c r="HWD1275" s="15"/>
      <c r="HWE1275" s="131"/>
      <c r="HWF1275" s="131"/>
      <c r="HWG1275" s="131"/>
      <c r="HWH1275" s="131"/>
      <c r="HWI1275" s="131"/>
      <c r="HWJ1275" s="131"/>
      <c r="HWK1275" s="131"/>
      <c r="HWL1275" s="131"/>
      <c r="HWM1275" s="203"/>
      <c r="HWN1275" s="203"/>
      <c r="HWO1275" s="203"/>
      <c r="HWP1275" s="357"/>
      <c r="HWQ1275" s="357"/>
      <c r="HWR1275" s="262"/>
      <c r="HWS1275" s="262"/>
      <c r="HWT1275" s="262"/>
      <c r="HWU1275" s="262"/>
      <c r="HWV1275" s="262"/>
      <c r="HWW1275" s="165"/>
      <c r="HWX1275" s="422"/>
      <c r="HWY1275" s="98"/>
      <c r="HWZ1275" s="17"/>
      <c r="HXA1275" s="18"/>
      <c r="HXB1275" s="5"/>
      <c r="HXC1275" s="18"/>
      <c r="HXD1275" s="76"/>
      <c r="HXE1275" s="192"/>
      <c r="HXF1275" s="114"/>
      <c r="HXG1275" s="125"/>
      <c r="HXH1275" s="15"/>
      <c r="HXI1275" s="131"/>
      <c r="HXJ1275" s="131"/>
      <c r="HXK1275" s="131"/>
      <c r="HXL1275" s="131"/>
      <c r="HXM1275" s="131"/>
      <c r="HXN1275" s="131"/>
      <c r="HXO1275" s="131"/>
      <c r="HXP1275" s="131"/>
      <c r="HXQ1275" s="203"/>
      <c r="HXR1275" s="203"/>
      <c r="HXS1275" s="203"/>
      <c r="HXT1275" s="357"/>
      <c r="HXU1275" s="357"/>
      <c r="HXV1275" s="262"/>
      <c r="HXW1275" s="262"/>
      <c r="HXX1275" s="262"/>
      <c r="HXY1275" s="262"/>
      <c r="HXZ1275" s="262"/>
      <c r="HYA1275" s="165"/>
      <c r="HYB1275" s="422"/>
      <c r="HYC1275" s="98"/>
      <c r="HYD1275" s="17"/>
      <c r="HYE1275" s="18"/>
      <c r="HYF1275" s="5"/>
      <c r="HYG1275" s="18"/>
      <c r="HYH1275" s="76"/>
      <c r="HYI1275" s="192"/>
      <c r="HYJ1275" s="114"/>
      <c r="HYK1275" s="125"/>
      <c r="HYL1275" s="15"/>
      <c r="HYM1275" s="131"/>
      <c r="HYN1275" s="131"/>
      <c r="HYO1275" s="131"/>
      <c r="HYP1275" s="131"/>
      <c r="HYQ1275" s="131"/>
      <c r="HYR1275" s="131"/>
      <c r="HYS1275" s="131"/>
      <c r="HYT1275" s="131"/>
      <c r="HYU1275" s="203"/>
      <c r="HYV1275" s="203"/>
      <c r="HYW1275" s="203"/>
      <c r="HYX1275" s="357"/>
      <c r="HYY1275" s="357"/>
      <c r="HYZ1275" s="262"/>
      <c r="HZA1275" s="262"/>
      <c r="HZB1275" s="262"/>
      <c r="HZC1275" s="262"/>
      <c r="HZD1275" s="262"/>
      <c r="HZE1275" s="165"/>
      <c r="HZF1275" s="422"/>
      <c r="HZG1275" s="98"/>
      <c r="HZH1275" s="17"/>
      <c r="HZI1275" s="18"/>
      <c r="HZJ1275" s="5"/>
      <c r="HZK1275" s="18"/>
      <c r="HZL1275" s="76"/>
      <c r="HZM1275" s="192"/>
      <c r="HZN1275" s="114"/>
      <c r="HZO1275" s="125"/>
      <c r="HZP1275" s="15"/>
      <c r="HZQ1275" s="131"/>
      <c r="HZR1275" s="131"/>
      <c r="HZS1275" s="131"/>
      <c r="HZT1275" s="131"/>
      <c r="HZU1275" s="131"/>
      <c r="HZV1275" s="131"/>
      <c r="HZW1275" s="131"/>
      <c r="HZX1275" s="131"/>
      <c r="HZY1275" s="203"/>
      <c r="HZZ1275" s="203"/>
      <c r="IAA1275" s="203"/>
      <c r="IAB1275" s="357"/>
      <c r="IAC1275" s="357"/>
      <c r="IAD1275" s="262"/>
      <c r="IAE1275" s="262"/>
      <c r="IAF1275" s="262"/>
      <c r="IAG1275" s="262"/>
      <c r="IAH1275" s="262"/>
      <c r="IAI1275" s="165"/>
      <c r="IAJ1275" s="422"/>
      <c r="IAK1275" s="98"/>
      <c r="IAL1275" s="17"/>
      <c r="IAM1275" s="18"/>
      <c r="IAN1275" s="5"/>
      <c r="IAO1275" s="18"/>
      <c r="IAP1275" s="76"/>
      <c r="IAQ1275" s="192"/>
      <c r="IAR1275" s="114"/>
      <c r="IAS1275" s="125"/>
      <c r="IAT1275" s="15"/>
      <c r="IAU1275" s="131"/>
      <c r="IAV1275" s="131"/>
      <c r="IAW1275" s="131"/>
      <c r="IAX1275" s="131"/>
      <c r="IAY1275" s="131"/>
      <c r="IAZ1275" s="131"/>
      <c r="IBA1275" s="131"/>
      <c r="IBB1275" s="131"/>
      <c r="IBC1275" s="203"/>
      <c r="IBD1275" s="203"/>
      <c r="IBE1275" s="203"/>
      <c r="IBF1275" s="357"/>
      <c r="IBG1275" s="357"/>
      <c r="IBH1275" s="262"/>
      <c r="IBI1275" s="262"/>
      <c r="IBJ1275" s="262"/>
      <c r="IBK1275" s="262"/>
      <c r="IBL1275" s="262"/>
      <c r="IBM1275" s="165"/>
      <c r="IBN1275" s="422"/>
      <c r="IBO1275" s="98"/>
      <c r="IBP1275" s="17"/>
      <c r="IBQ1275" s="18"/>
      <c r="IBR1275" s="5"/>
      <c r="IBS1275" s="18"/>
      <c r="IBT1275" s="76"/>
      <c r="IBU1275" s="192"/>
      <c r="IBV1275" s="114"/>
      <c r="IBW1275" s="125"/>
      <c r="IBX1275" s="15"/>
      <c r="IBY1275" s="131"/>
      <c r="IBZ1275" s="131"/>
      <c r="ICA1275" s="131"/>
      <c r="ICB1275" s="131"/>
      <c r="ICC1275" s="131"/>
      <c r="ICD1275" s="131"/>
      <c r="ICE1275" s="131"/>
      <c r="ICF1275" s="131"/>
      <c r="ICG1275" s="203"/>
      <c r="ICH1275" s="203"/>
      <c r="ICI1275" s="203"/>
      <c r="ICJ1275" s="357"/>
      <c r="ICK1275" s="357"/>
      <c r="ICL1275" s="262"/>
      <c r="ICM1275" s="262"/>
      <c r="ICN1275" s="262"/>
      <c r="ICO1275" s="262"/>
      <c r="ICP1275" s="262"/>
      <c r="ICQ1275" s="165"/>
      <c r="ICR1275" s="422"/>
      <c r="ICS1275" s="98"/>
      <c r="ICT1275" s="17"/>
      <c r="ICU1275" s="18"/>
      <c r="ICV1275" s="5"/>
      <c r="ICW1275" s="18"/>
      <c r="ICX1275" s="76"/>
      <c r="ICY1275" s="192"/>
      <c r="ICZ1275" s="114"/>
      <c r="IDA1275" s="125"/>
      <c r="IDB1275" s="15"/>
      <c r="IDC1275" s="131"/>
      <c r="IDD1275" s="131"/>
      <c r="IDE1275" s="131"/>
      <c r="IDF1275" s="131"/>
      <c r="IDG1275" s="131"/>
      <c r="IDH1275" s="131"/>
      <c r="IDI1275" s="131"/>
      <c r="IDJ1275" s="131"/>
      <c r="IDK1275" s="203"/>
      <c r="IDL1275" s="203"/>
      <c r="IDM1275" s="203"/>
      <c r="IDN1275" s="357"/>
      <c r="IDO1275" s="357"/>
      <c r="IDP1275" s="262"/>
      <c r="IDQ1275" s="262"/>
      <c r="IDR1275" s="262"/>
      <c r="IDS1275" s="262"/>
      <c r="IDT1275" s="262"/>
      <c r="IDU1275" s="165"/>
      <c r="IDV1275" s="422"/>
      <c r="IDW1275" s="98"/>
      <c r="IDX1275" s="17"/>
      <c r="IDY1275" s="18"/>
      <c r="IDZ1275" s="5"/>
      <c r="IEA1275" s="18"/>
      <c r="IEB1275" s="76"/>
      <c r="IEC1275" s="192"/>
      <c r="IED1275" s="114"/>
      <c r="IEE1275" s="125"/>
      <c r="IEF1275" s="15"/>
      <c r="IEG1275" s="131"/>
      <c r="IEH1275" s="131"/>
      <c r="IEI1275" s="131"/>
      <c r="IEJ1275" s="131"/>
      <c r="IEK1275" s="131"/>
      <c r="IEL1275" s="131"/>
      <c r="IEM1275" s="131"/>
      <c r="IEN1275" s="131"/>
      <c r="IEO1275" s="203"/>
      <c r="IEP1275" s="203"/>
      <c r="IEQ1275" s="203"/>
      <c r="IER1275" s="357"/>
      <c r="IES1275" s="357"/>
      <c r="IET1275" s="262"/>
      <c r="IEU1275" s="262"/>
      <c r="IEV1275" s="262"/>
      <c r="IEW1275" s="262"/>
      <c r="IEX1275" s="262"/>
      <c r="IEY1275" s="165"/>
      <c r="IEZ1275" s="422"/>
      <c r="IFA1275" s="98"/>
      <c r="IFB1275" s="17"/>
      <c r="IFC1275" s="18"/>
      <c r="IFD1275" s="5"/>
      <c r="IFE1275" s="18"/>
      <c r="IFF1275" s="76"/>
      <c r="IFG1275" s="192"/>
      <c r="IFH1275" s="114"/>
      <c r="IFI1275" s="125"/>
      <c r="IFJ1275" s="15"/>
      <c r="IFK1275" s="131"/>
      <c r="IFL1275" s="131"/>
      <c r="IFM1275" s="131"/>
      <c r="IFN1275" s="131"/>
      <c r="IFO1275" s="131"/>
      <c r="IFP1275" s="131"/>
      <c r="IFQ1275" s="131"/>
      <c r="IFR1275" s="131"/>
      <c r="IFS1275" s="203"/>
      <c r="IFT1275" s="203"/>
      <c r="IFU1275" s="203"/>
      <c r="IFV1275" s="357"/>
      <c r="IFW1275" s="357"/>
      <c r="IFX1275" s="262"/>
      <c r="IFY1275" s="262"/>
      <c r="IFZ1275" s="262"/>
      <c r="IGA1275" s="262"/>
      <c r="IGB1275" s="262"/>
      <c r="IGC1275" s="165"/>
      <c r="IGD1275" s="422"/>
      <c r="IGE1275" s="98"/>
      <c r="IGF1275" s="17"/>
      <c r="IGG1275" s="18"/>
      <c r="IGH1275" s="5"/>
      <c r="IGI1275" s="18"/>
      <c r="IGJ1275" s="76"/>
      <c r="IGK1275" s="192"/>
      <c r="IGL1275" s="114"/>
      <c r="IGM1275" s="125"/>
      <c r="IGN1275" s="15"/>
      <c r="IGO1275" s="131"/>
      <c r="IGP1275" s="131"/>
      <c r="IGQ1275" s="131"/>
      <c r="IGR1275" s="131"/>
      <c r="IGS1275" s="131"/>
      <c r="IGT1275" s="131"/>
      <c r="IGU1275" s="131"/>
      <c r="IGV1275" s="131"/>
      <c r="IGW1275" s="203"/>
      <c r="IGX1275" s="203"/>
      <c r="IGY1275" s="203"/>
      <c r="IGZ1275" s="357"/>
      <c r="IHA1275" s="357"/>
      <c r="IHB1275" s="262"/>
      <c r="IHC1275" s="262"/>
      <c r="IHD1275" s="262"/>
      <c r="IHE1275" s="262"/>
      <c r="IHF1275" s="262"/>
      <c r="IHG1275" s="165"/>
      <c r="IHH1275" s="422"/>
      <c r="IHI1275" s="98"/>
      <c r="IHJ1275" s="17"/>
      <c r="IHK1275" s="18"/>
      <c r="IHL1275" s="5"/>
      <c r="IHM1275" s="18"/>
      <c r="IHN1275" s="76"/>
      <c r="IHO1275" s="192"/>
      <c r="IHP1275" s="114"/>
      <c r="IHQ1275" s="125"/>
      <c r="IHR1275" s="15"/>
      <c r="IHS1275" s="131"/>
      <c r="IHT1275" s="131"/>
      <c r="IHU1275" s="131"/>
      <c r="IHV1275" s="131"/>
      <c r="IHW1275" s="131"/>
      <c r="IHX1275" s="131"/>
      <c r="IHY1275" s="131"/>
      <c r="IHZ1275" s="131"/>
      <c r="IIA1275" s="203"/>
      <c r="IIB1275" s="203"/>
      <c r="IIC1275" s="203"/>
      <c r="IID1275" s="357"/>
      <c r="IIE1275" s="357"/>
      <c r="IIF1275" s="262"/>
      <c r="IIG1275" s="262"/>
      <c r="IIH1275" s="262"/>
      <c r="III1275" s="262"/>
      <c r="IIJ1275" s="262"/>
      <c r="IIK1275" s="165"/>
      <c r="IIL1275" s="422"/>
      <c r="IIM1275" s="98"/>
      <c r="IIN1275" s="17"/>
      <c r="IIO1275" s="18"/>
      <c r="IIP1275" s="5"/>
      <c r="IIQ1275" s="18"/>
      <c r="IIR1275" s="76"/>
      <c r="IIS1275" s="192"/>
      <c r="IIT1275" s="114"/>
      <c r="IIU1275" s="125"/>
      <c r="IIV1275" s="15"/>
      <c r="IIW1275" s="131"/>
      <c r="IIX1275" s="131"/>
      <c r="IIY1275" s="131"/>
      <c r="IIZ1275" s="131"/>
      <c r="IJA1275" s="131"/>
      <c r="IJB1275" s="131"/>
      <c r="IJC1275" s="131"/>
      <c r="IJD1275" s="131"/>
      <c r="IJE1275" s="203"/>
      <c r="IJF1275" s="203"/>
      <c r="IJG1275" s="203"/>
      <c r="IJH1275" s="357"/>
      <c r="IJI1275" s="357"/>
      <c r="IJJ1275" s="262"/>
      <c r="IJK1275" s="262"/>
      <c r="IJL1275" s="262"/>
      <c r="IJM1275" s="262"/>
      <c r="IJN1275" s="262"/>
      <c r="IJO1275" s="165"/>
      <c r="IJP1275" s="422"/>
      <c r="IJQ1275" s="98"/>
      <c r="IJR1275" s="17"/>
      <c r="IJS1275" s="18"/>
      <c r="IJT1275" s="5"/>
      <c r="IJU1275" s="18"/>
      <c r="IJV1275" s="76"/>
      <c r="IJW1275" s="192"/>
      <c r="IJX1275" s="114"/>
      <c r="IJY1275" s="125"/>
      <c r="IJZ1275" s="15"/>
      <c r="IKA1275" s="131"/>
      <c r="IKB1275" s="131"/>
      <c r="IKC1275" s="131"/>
      <c r="IKD1275" s="131"/>
      <c r="IKE1275" s="131"/>
      <c r="IKF1275" s="131"/>
      <c r="IKG1275" s="131"/>
      <c r="IKH1275" s="131"/>
      <c r="IKI1275" s="203"/>
      <c r="IKJ1275" s="203"/>
      <c r="IKK1275" s="203"/>
      <c r="IKL1275" s="357"/>
      <c r="IKM1275" s="357"/>
      <c r="IKN1275" s="262"/>
      <c r="IKO1275" s="262"/>
      <c r="IKP1275" s="262"/>
      <c r="IKQ1275" s="262"/>
      <c r="IKR1275" s="262"/>
      <c r="IKS1275" s="165"/>
      <c r="IKT1275" s="422"/>
      <c r="IKU1275" s="98"/>
      <c r="IKV1275" s="17"/>
      <c r="IKW1275" s="18"/>
      <c r="IKX1275" s="5"/>
      <c r="IKY1275" s="18"/>
      <c r="IKZ1275" s="76"/>
      <c r="ILA1275" s="192"/>
      <c r="ILB1275" s="114"/>
      <c r="ILC1275" s="125"/>
      <c r="ILD1275" s="15"/>
      <c r="ILE1275" s="131"/>
      <c r="ILF1275" s="131"/>
      <c r="ILG1275" s="131"/>
      <c r="ILH1275" s="131"/>
      <c r="ILI1275" s="131"/>
      <c r="ILJ1275" s="131"/>
      <c r="ILK1275" s="131"/>
      <c r="ILL1275" s="131"/>
      <c r="ILM1275" s="203"/>
      <c r="ILN1275" s="203"/>
      <c r="ILO1275" s="203"/>
      <c r="ILP1275" s="357"/>
      <c r="ILQ1275" s="357"/>
      <c r="ILR1275" s="262"/>
      <c r="ILS1275" s="262"/>
      <c r="ILT1275" s="262"/>
      <c r="ILU1275" s="262"/>
      <c r="ILV1275" s="262"/>
      <c r="ILW1275" s="165"/>
      <c r="ILX1275" s="422"/>
      <c r="ILY1275" s="98"/>
      <c r="ILZ1275" s="17"/>
      <c r="IMA1275" s="18"/>
      <c r="IMB1275" s="5"/>
      <c r="IMC1275" s="18"/>
      <c r="IMD1275" s="76"/>
      <c r="IME1275" s="192"/>
      <c r="IMF1275" s="114"/>
      <c r="IMG1275" s="125"/>
      <c r="IMH1275" s="15"/>
      <c r="IMI1275" s="131"/>
      <c r="IMJ1275" s="131"/>
      <c r="IMK1275" s="131"/>
      <c r="IML1275" s="131"/>
      <c r="IMM1275" s="131"/>
      <c r="IMN1275" s="131"/>
      <c r="IMO1275" s="131"/>
      <c r="IMP1275" s="131"/>
      <c r="IMQ1275" s="203"/>
      <c r="IMR1275" s="203"/>
      <c r="IMS1275" s="203"/>
      <c r="IMT1275" s="357"/>
      <c r="IMU1275" s="357"/>
      <c r="IMV1275" s="262"/>
      <c r="IMW1275" s="262"/>
      <c r="IMX1275" s="262"/>
      <c r="IMY1275" s="262"/>
      <c r="IMZ1275" s="262"/>
      <c r="INA1275" s="165"/>
      <c r="INB1275" s="422"/>
      <c r="INC1275" s="98"/>
      <c r="IND1275" s="17"/>
      <c r="INE1275" s="18"/>
      <c r="INF1275" s="5"/>
      <c r="ING1275" s="18"/>
      <c r="INH1275" s="76"/>
      <c r="INI1275" s="192"/>
      <c r="INJ1275" s="114"/>
      <c r="INK1275" s="125"/>
      <c r="INL1275" s="15"/>
      <c r="INM1275" s="131"/>
      <c r="INN1275" s="131"/>
      <c r="INO1275" s="131"/>
      <c r="INP1275" s="131"/>
      <c r="INQ1275" s="131"/>
      <c r="INR1275" s="131"/>
      <c r="INS1275" s="131"/>
      <c r="INT1275" s="131"/>
      <c r="INU1275" s="203"/>
      <c r="INV1275" s="203"/>
      <c r="INW1275" s="203"/>
      <c r="INX1275" s="357"/>
      <c r="INY1275" s="357"/>
      <c r="INZ1275" s="262"/>
      <c r="IOA1275" s="262"/>
      <c r="IOB1275" s="262"/>
      <c r="IOC1275" s="262"/>
      <c r="IOD1275" s="262"/>
      <c r="IOE1275" s="165"/>
      <c r="IOF1275" s="422"/>
      <c r="IOG1275" s="98"/>
      <c r="IOH1275" s="17"/>
      <c r="IOI1275" s="18"/>
      <c r="IOJ1275" s="5"/>
      <c r="IOK1275" s="18"/>
      <c r="IOL1275" s="76"/>
      <c r="IOM1275" s="192"/>
      <c r="ION1275" s="114"/>
      <c r="IOO1275" s="125"/>
      <c r="IOP1275" s="15"/>
      <c r="IOQ1275" s="131"/>
      <c r="IOR1275" s="131"/>
      <c r="IOS1275" s="131"/>
      <c r="IOT1275" s="131"/>
      <c r="IOU1275" s="131"/>
      <c r="IOV1275" s="131"/>
      <c r="IOW1275" s="131"/>
      <c r="IOX1275" s="131"/>
      <c r="IOY1275" s="203"/>
      <c r="IOZ1275" s="203"/>
      <c r="IPA1275" s="203"/>
      <c r="IPB1275" s="357"/>
      <c r="IPC1275" s="357"/>
      <c r="IPD1275" s="262"/>
      <c r="IPE1275" s="262"/>
      <c r="IPF1275" s="262"/>
      <c r="IPG1275" s="262"/>
      <c r="IPH1275" s="262"/>
      <c r="IPI1275" s="165"/>
      <c r="IPJ1275" s="422"/>
      <c r="IPK1275" s="98"/>
      <c r="IPL1275" s="17"/>
      <c r="IPM1275" s="18"/>
      <c r="IPN1275" s="5"/>
      <c r="IPO1275" s="18"/>
      <c r="IPP1275" s="76"/>
      <c r="IPQ1275" s="192"/>
      <c r="IPR1275" s="114"/>
      <c r="IPS1275" s="125"/>
      <c r="IPT1275" s="15"/>
      <c r="IPU1275" s="131"/>
      <c r="IPV1275" s="131"/>
      <c r="IPW1275" s="131"/>
      <c r="IPX1275" s="131"/>
      <c r="IPY1275" s="131"/>
      <c r="IPZ1275" s="131"/>
      <c r="IQA1275" s="131"/>
      <c r="IQB1275" s="131"/>
      <c r="IQC1275" s="203"/>
      <c r="IQD1275" s="203"/>
      <c r="IQE1275" s="203"/>
      <c r="IQF1275" s="357"/>
      <c r="IQG1275" s="357"/>
      <c r="IQH1275" s="262"/>
      <c r="IQI1275" s="262"/>
      <c r="IQJ1275" s="262"/>
      <c r="IQK1275" s="262"/>
      <c r="IQL1275" s="262"/>
      <c r="IQM1275" s="165"/>
      <c r="IQN1275" s="422"/>
      <c r="IQO1275" s="98"/>
      <c r="IQP1275" s="17"/>
      <c r="IQQ1275" s="18"/>
      <c r="IQR1275" s="5"/>
      <c r="IQS1275" s="18"/>
      <c r="IQT1275" s="76"/>
      <c r="IQU1275" s="192"/>
      <c r="IQV1275" s="114"/>
      <c r="IQW1275" s="125"/>
      <c r="IQX1275" s="15"/>
      <c r="IQY1275" s="131"/>
      <c r="IQZ1275" s="131"/>
      <c r="IRA1275" s="131"/>
      <c r="IRB1275" s="131"/>
      <c r="IRC1275" s="131"/>
      <c r="IRD1275" s="131"/>
      <c r="IRE1275" s="131"/>
      <c r="IRF1275" s="131"/>
      <c r="IRG1275" s="203"/>
      <c r="IRH1275" s="203"/>
      <c r="IRI1275" s="203"/>
      <c r="IRJ1275" s="357"/>
      <c r="IRK1275" s="357"/>
      <c r="IRL1275" s="262"/>
      <c r="IRM1275" s="262"/>
      <c r="IRN1275" s="262"/>
      <c r="IRO1275" s="262"/>
      <c r="IRP1275" s="262"/>
      <c r="IRQ1275" s="165"/>
      <c r="IRR1275" s="422"/>
      <c r="IRS1275" s="98"/>
      <c r="IRT1275" s="17"/>
      <c r="IRU1275" s="18"/>
      <c r="IRV1275" s="5"/>
      <c r="IRW1275" s="18"/>
      <c r="IRX1275" s="76"/>
      <c r="IRY1275" s="192"/>
      <c r="IRZ1275" s="114"/>
      <c r="ISA1275" s="125"/>
      <c r="ISB1275" s="15"/>
      <c r="ISC1275" s="131"/>
      <c r="ISD1275" s="131"/>
      <c r="ISE1275" s="131"/>
      <c r="ISF1275" s="131"/>
      <c r="ISG1275" s="131"/>
      <c r="ISH1275" s="131"/>
      <c r="ISI1275" s="131"/>
      <c r="ISJ1275" s="131"/>
      <c r="ISK1275" s="203"/>
      <c r="ISL1275" s="203"/>
      <c r="ISM1275" s="203"/>
      <c r="ISN1275" s="357"/>
      <c r="ISO1275" s="357"/>
      <c r="ISP1275" s="262"/>
      <c r="ISQ1275" s="262"/>
      <c r="ISR1275" s="262"/>
      <c r="ISS1275" s="262"/>
      <c r="IST1275" s="262"/>
      <c r="ISU1275" s="165"/>
      <c r="ISV1275" s="422"/>
      <c r="ISW1275" s="98"/>
      <c r="ISX1275" s="17"/>
      <c r="ISY1275" s="18"/>
      <c r="ISZ1275" s="5"/>
      <c r="ITA1275" s="18"/>
      <c r="ITB1275" s="76"/>
      <c r="ITC1275" s="192"/>
      <c r="ITD1275" s="114"/>
      <c r="ITE1275" s="125"/>
      <c r="ITF1275" s="15"/>
      <c r="ITG1275" s="131"/>
      <c r="ITH1275" s="131"/>
      <c r="ITI1275" s="131"/>
      <c r="ITJ1275" s="131"/>
      <c r="ITK1275" s="131"/>
      <c r="ITL1275" s="131"/>
      <c r="ITM1275" s="131"/>
      <c r="ITN1275" s="131"/>
      <c r="ITO1275" s="203"/>
      <c r="ITP1275" s="203"/>
      <c r="ITQ1275" s="203"/>
      <c r="ITR1275" s="357"/>
      <c r="ITS1275" s="357"/>
      <c r="ITT1275" s="262"/>
      <c r="ITU1275" s="262"/>
      <c r="ITV1275" s="262"/>
      <c r="ITW1275" s="262"/>
      <c r="ITX1275" s="262"/>
      <c r="ITY1275" s="165"/>
      <c r="ITZ1275" s="422"/>
      <c r="IUA1275" s="98"/>
      <c r="IUB1275" s="17"/>
      <c r="IUC1275" s="18"/>
      <c r="IUD1275" s="5"/>
      <c r="IUE1275" s="18"/>
      <c r="IUF1275" s="76"/>
      <c r="IUG1275" s="192"/>
      <c r="IUH1275" s="114"/>
      <c r="IUI1275" s="125"/>
      <c r="IUJ1275" s="15"/>
      <c r="IUK1275" s="131"/>
      <c r="IUL1275" s="131"/>
      <c r="IUM1275" s="131"/>
      <c r="IUN1275" s="131"/>
      <c r="IUO1275" s="131"/>
      <c r="IUP1275" s="131"/>
      <c r="IUQ1275" s="131"/>
      <c r="IUR1275" s="131"/>
      <c r="IUS1275" s="203"/>
      <c r="IUT1275" s="203"/>
      <c r="IUU1275" s="203"/>
      <c r="IUV1275" s="357"/>
      <c r="IUW1275" s="357"/>
      <c r="IUX1275" s="262"/>
      <c r="IUY1275" s="262"/>
      <c r="IUZ1275" s="262"/>
      <c r="IVA1275" s="262"/>
      <c r="IVB1275" s="262"/>
      <c r="IVC1275" s="165"/>
      <c r="IVD1275" s="422"/>
      <c r="IVE1275" s="98"/>
      <c r="IVF1275" s="17"/>
      <c r="IVG1275" s="18"/>
      <c r="IVH1275" s="5"/>
      <c r="IVI1275" s="18"/>
      <c r="IVJ1275" s="76"/>
      <c r="IVK1275" s="192"/>
      <c r="IVL1275" s="114"/>
      <c r="IVM1275" s="125"/>
      <c r="IVN1275" s="15"/>
      <c r="IVO1275" s="131"/>
      <c r="IVP1275" s="131"/>
      <c r="IVQ1275" s="131"/>
      <c r="IVR1275" s="131"/>
      <c r="IVS1275" s="131"/>
      <c r="IVT1275" s="131"/>
      <c r="IVU1275" s="131"/>
      <c r="IVV1275" s="131"/>
      <c r="IVW1275" s="203"/>
      <c r="IVX1275" s="203"/>
      <c r="IVY1275" s="203"/>
      <c r="IVZ1275" s="357"/>
      <c r="IWA1275" s="357"/>
      <c r="IWB1275" s="262"/>
      <c r="IWC1275" s="262"/>
      <c r="IWD1275" s="262"/>
      <c r="IWE1275" s="262"/>
      <c r="IWF1275" s="262"/>
      <c r="IWG1275" s="165"/>
      <c r="IWH1275" s="422"/>
      <c r="IWI1275" s="98"/>
      <c r="IWJ1275" s="17"/>
      <c r="IWK1275" s="18"/>
      <c r="IWL1275" s="5"/>
      <c r="IWM1275" s="18"/>
      <c r="IWN1275" s="76"/>
      <c r="IWO1275" s="192"/>
      <c r="IWP1275" s="114"/>
      <c r="IWQ1275" s="125"/>
      <c r="IWR1275" s="15"/>
      <c r="IWS1275" s="131"/>
      <c r="IWT1275" s="131"/>
      <c r="IWU1275" s="131"/>
      <c r="IWV1275" s="131"/>
      <c r="IWW1275" s="131"/>
      <c r="IWX1275" s="131"/>
      <c r="IWY1275" s="131"/>
      <c r="IWZ1275" s="131"/>
      <c r="IXA1275" s="203"/>
      <c r="IXB1275" s="203"/>
      <c r="IXC1275" s="203"/>
      <c r="IXD1275" s="357"/>
      <c r="IXE1275" s="357"/>
      <c r="IXF1275" s="262"/>
      <c r="IXG1275" s="262"/>
      <c r="IXH1275" s="262"/>
      <c r="IXI1275" s="262"/>
      <c r="IXJ1275" s="262"/>
      <c r="IXK1275" s="165"/>
      <c r="IXL1275" s="422"/>
      <c r="IXM1275" s="98"/>
      <c r="IXN1275" s="17"/>
      <c r="IXO1275" s="18"/>
      <c r="IXP1275" s="5"/>
      <c r="IXQ1275" s="18"/>
      <c r="IXR1275" s="76"/>
      <c r="IXS1275" s="192"/>
      <c r="IXT1275" s="114"/>
      <c r="IXU1275" s="125"/>
      <c r="IXV1275" s="15"/>
      <c r="IXW1275" s="131"/>
      <c r="IXX1275" s="131"/>
      <c r="IXY1275" s="131"/>
      <c r="IXZ1275" s="131"/>
      <c r="IYA1275" s="131"/>
      <c r="IYB1275" s="131"/>
      <c r="IYC1275" s="131"/>
      <c r="IYD1275" s="131"/>
      <c r="IYE1275" s="203"/>
      <c r="IYF1275" s="203"/>
      <c r="IYG1275" s="203"/>
      <c r="IYH1275" s="357"/>
      <c r="IYI1275" s="357"/>
      <c r="IYJ1275" s="262"/>
      <c r="IYK1275" s="262"/>
      <c r="IYL1275" s="262"/>
      <c r="IYM1275" s="262"/>
      <c r="IYN1275" s="262"/>
      <c r="IYO1275" s="165"/>
      <c r="IYP1275" s="422"/>
      <c r="IYQ1275" s="98"/>
      <c r="IYR1275" s="17"/>
      <c r="IYS1275" s="18"/>
      <c r="IYT1275" s="5"/>
      <c r="IYU1275" s="18"/>
      <c r="IYV1275" s="76"/>
      <c r="IYW1275" s="192"/>
      <c r="IYX1275" s="114"/>
      <c r="IYY1275" s="125"/>
      <c r="IYZ1275" s="15"/>
      <c r="IZA1275" s="131"/>
      <c r="IZB1275" s="131"/>
      <c r="IZC1275" s="131"/>
      <c r="IZD1275" s="131"/>
      <c r="IZE1275" s="131"/>
      <c r="IZF1275" s="131"/>
      <c r="IZG1275" s="131"/>
      <c r="IZH1275" s="131"/>
      <c r="IZI1275" s="203"/>
      <c r="IZJ1275" s="203"/>
      <c r="IZK1275" s="203"/>
      <c r="IZL1275" s="357"/>
      <c r="IZM1275" s="357"/>
      <c r="IZN1275" s="262"/>
      <c r="IZO1275" s="262"/>
      <c r="IZP1275" s="262"/>
      <c r="IZQ1275" s="262"/>
      <c r="IZR1275" s="262"/>
      <c r="IZS1275" s="165"/>
      <c r="IZT1275" s="422"/>
      <c r="IZU1275" s="98"/>
      <c r="IZV1275" s="17"/>
      <c r="IZW1275" s="18"/>
      <c r="IZX1275" s="5"/>
      <c r="IZY1275" s="18"/>
      <c r="IZZ1275" s="76"/>
      <c r="JAA1275" s="192"/>
      <c r="JAB1275" s="114"/>
      <c r="JAC1275" s="125"/>
      <c r="JAD1275" s="15"/>
      <c r="JAE1275" s="131"/>
      <c r="JAF1275" s="131"/>
      <c r="JAG1275" s="131"/>
      <c r="JAH1275" s="131"/>
      <c r="JAI1275" s="131"/>
      <c r="JAJ1275" s="131"/>
      <c r="JAK1275" s="131"/>
      <c r="JAL1275" s="131"/>
      <c r="JAM1275" s="203"/>
      <c r="JAN1275" s="203"/>
      <c r="JAO1275" s="203"/>
      <c r="JAP1275" s="357"/>
      <c r="JAQ1275" s="357"/>
      <c r="JAR1275" s="262"/>
      <c r="JAS1275" s="262"/>
      <c r="JAT1275" s="262"/>
      <c r="JAU1275" s="262"/>
      <c r="JAV1275" s="262"/>
      <c r="JAW1275" s="165"/>
      <c r="JAX1275" s="422"/>
      <c r="JAY1275" s="98"/>
      <c r="JAZ1275" s="17"/>
      <c r="JBA1275" s="18"/>
      <c r="JBB1275" s="5"/>
      <c r="JBC1275" s="18"/>
      <c r="JBD1275" s="76"/>
      <c r="JBE1275" s="192"/>
      <c r="JBF1275" s="114"/>
      <c r="JBG1275" s="125"/>
      <c r="JBH1275" s="15"/>
      <c r="JBI1275" s="131"/>
      <c r="JBJ1275" s="131"/>
      <c r="JBK1275" s="131"/>
      <c r="JBL1275" s="131"/>
      <c r="JBM1275" s="131"/>
      <c r="JBN1275" s="131"/>
      <c r="JBO1275" s="131"/>
      <c r="JBP1275" s="131"/>
      <c r="JBQ1275" s="203"/>
      <c r="JBR1275" s="203"/>
      <c r="JBS1275" s="203"/>
      <c r="JBT1275" s="357"/>
      <c r="JBU1275" s="357"/>
      <c r="JBV1275" s="262"/>
      <c r="JBW1275" s="262"/>
      <c r="JBX1275" s="262"/>
      <c r="JBY1275" s="262"/>
      <c r="JBZ1275" s="262"/>
      <c r="JCA1275" s="165"/>
      <c r="JCB1275" s="422"/>
      <c r="JCC1275" s="98"/>
      <c r="JCD1275" s="17"/>
      <c r="JCE1275" s="18"/>
      <c r="JCF1275" s="5"/>
      <c r="JCG1275" s="18"/>
      <c r="JCH1275" s="76"/>
      <c r="JCI1275" s="192"/>
      <c r="JCJ1275" s="114"/>
      <c r="JCK1275" s="125"/>
      <c r="JCL1275" s="15"/>
      <c r="JCM1275" s="131"/>
      <c r="JCN1275" s="131"/>
      <c r="JCO1275" s="131"/>
      <c r="JCP1275" s="131"/>
      <c r="JCQ1275" s="131"/>
      <c r="JCR1275" s="131"/>
      <c r="JCS1275" s="131"/>
      <c r="JCT1275" s="131"/>
      <c r="JCU1275" s="203"/>
      <c r="JCV1275" s="203"/>
      <c r="JCW1275" s="203"/>
      <c r="JCX1275" s="357"/>
      <c r="JCY1275" s="357"/>
      <c r="JCZ1275" s="262"/>
      <c r="JDA1275" s="262"/>
      <c r="JDB1275" s="262"/>
      <c r="JDC1275" s="262"/>
      <c r="JDD1275" s="262"/>
      <c r="JDE1275" s="165"/>
      <c r="JDF1275" s="422"/>
      <c r="JDG1275" s="98"/>
      <c r="JDH1275" s="17"/>
      <c r="JDI1275" s="18"/>
      <c r="JDJ1275" s="5"/>
      <c r="JDK1275" s="18"/>
      <c r="JDL1275" s="76"/>
      <c r="JDM1275" s="192"/>
      <c r="JDN1275" s="114"/>
      <c r="JDO1275" s="125"/>
      <c r="JDP1275" s="15"/>
      <c r="JDQ1275" s="131"/>
      <c r="JDR1275" s="131"/>
      <c r="JDS1275" s="131"/>
      <c r="JDT1275" s="131"/>
      <c r="JDU1275" s="131"/>
      <c r="JDV1275" s="131"/>
      <c r="JDW1275" s="131"/>
      <c r="JDX1275" s="131"/>
      <c r="JDY1275" s="203"/>
      <c r="JDZ1275" s="203"/>
      <c r="JEA1275" s="203"/>
      <c r="JEB1275" s="357"/>
      <c r="JEC1275" s="357"/>
      <c r="JED1275" s="262"/>
      <c r="JEE1275" s="262"/>
      <c r="JEF1275" s="262"/>
      <c r="JEG1275" s="262"/>
      <c r="JEH1275" s="262"/>
      <c r="JEI1275" s="165"/>
      <c r="JEJ1275" s="422"/>
      <c r="JEK1275" s="98"/>
      <c r="JEL1275" s="17"/>
      <c r="JEM1275" s="18"/>
      <c r="JEN1275" s="5"/>
      <c r="JEO1275" s="18"/>
      <c r="JEP1275" s="76"/>
      <c r="JEQ1275" s="192"/>
      <c r="JER1275" s="114"/>
      <c r="JES1275" s="125"/>
      <c r="JET1275" s="15"/>
      <c r="JEU1275" s="131"/>
      <c r="JEV1275" s="131"/>
      <c r="JEW1275" s="131"/>
      <c r="JEX1275" s="131"/>
      <c r="JEY1275" s="131"/>
      <c r="JEZ1275" s="131"/>
      <c r="JFA1275" s="131"/>
      <c r="JFB1275" s="131"/>
      <c r="JFC1275" s="203"/>
      <c r="JFD1275" s="203"/>
      <c r="JFE1275" s="203"/>
      <c r="JFF1275" s="357"/>
      <c r="JFG1275" s="357"/>
      <c r="JFH1275" s="262"/>
      <c r="JFI1275" s="262"/>
      <c r="JFJ1275" s="262"/>
      <c r="JFK1275" s="262"/>
      <c r="JFL1275" s="262"/>
      <c r="JFM1275" s="165"/>
      <c r="JFN1275" s="422"/>
      <c r="JFO1275" s="98"/>
      <c r="JFP1275" s="17"/>
      <c r="JFQ1275" s="18"/>
      <c r="JFR1275" s="5"/>
      <c r="JFS1275" s="18"/>
      <c r="JFT1275" s="76"/>
      <c r="JFU1275" s="192"/>
      <c r="JFV1275" s="114"/>
      <c r="JFW1275" s="125"/>
      <c r="JFX1275" s="15"/>
      <c r="JFY1275" s="131"/>
      <c r="JFZ1275" s="131"/>
      <c r="JGA1275" s="131"/>
      <c r="JGB1275" s="131"/>
      <c r="JGC1275" s="131"/>
      <c r="JGD1275" s="131"/>
      <c r="JGE1275" s="131"/>
      <c r="JGF1275" s="131"/>
      <c r="JGG1275" s="203"/>
      <c r="JGH1275" s="203"/>
      <c r="JGI1275" s="203"/>
      <c r="JGJ1275" s="357"/>
      <c r="JGK1275" s="357"/>
      <c r="JGL1275" s="262"/>
      <c r="JGM1275" s="262"/>
      <c r="JGN1275" s="262"/>
      <c r="JGO1275" s="262"/>
      <c r="JGP1275" s="262"/>
      <c r="JGQ1275" s="165"/>
      <c r="JGR1275" s="422"/>
      <c r="JGS1275" s="98"/>
      <c r="JGT1275" s="17"/>
      <c r="JGU1275" s="18"/>
      <c r="JGV1275" s="5"/>
      <c r="JGW1275" s="18"/>
      <c r="JGX1275" s="76"/>
      <c r="JGY1275" s="192"/>
      <c r="JGZ1275" s="114"/>
      <c r="JHA1275" s="125"/>
      <c r="JHB1275" s="15"/>
      <c r="JHC1275" s="131"/>
      <c r="JHD1275" s="131"/>
      <c r="JHE1275" s="131"/>
      <c r="JHF1275" s="131"/>
      <c r="JHG1275" s="131"/>
      <c r="JHH1275" s="131"/>
      <c r="JHI1275" s="131"/>
      <c r="JHJ1275" s="131"/>
      <c r="JHK1275" s="203"/>
      <c r="JHL1275" s="203"/>
      <c r="JHM1275" s="203"/>
      <c r="JHN1275" s="357"/>
      <c r="JHO1275" s="357"/>
      <c r="JHP1275" s="262"/>
      <c r="JHQ1275" s="262"/>
      <c r="JHR1275" s="262"/>
      <c r="JHS1275" s="262"/>
      <c r="JHT1275" s="262"/>
      <c r="JHU1275" s="165"/>
      <c r="JHV1275" s="422"/>
      <c r="JHW1275" s="98"/>
      <c r="JHX1275" s="17"/>
      <c r="JHY1275" s="18"/>
      <c r="JHZ1275" s="5"/>
      <c r="JIA1275" s="18"/>
      <c r="JIB1275" s="76"/>
      <c r="JIC1275" s="192"/>
      <c r="JID1275" s="114"/>
      <c r="JIE1275" s="125"/>
      <c r="JIF1275" s="15"/>
      <c r="JIG1275" s="131"/>
      <c r="JIH1275" s="131"/>
      <c r="JII1275" s="131"/>
      <c r="JIJ1275" s="131"/>
      <c r="JIK1275" s="131"/>
      <c r="JIL1275" s="131"/>
      <c r="JIM1275" s="131"/>
      <c r="JIN1275" s="131"/>
      <c r="JIO1275" s="203"/>
      <c r="JIP1275" s="203"/>
      <c r="JIQ1275" s="203"/>
      <c r="JIR1275" s="357"/>
      <c r="JIS1275" s="357"/>
      <c r="JIT1275" s="262"/>
      <c r="JIU1275" s="262"/>
      <c r="JIV1275" s="262"/>
      <c r="JIW1275" s="262"/>
      <c r="JIX1275" s="262"/>
      <c r="JIY1275" s="165"/>
      <c r="JIZ1275" s="422"/>
      <c r="JJA1275" s="98"/>
      <c r="JJB1275" s="17"/>
      <c r="JJC1275" s="18"/>
      <c r="JJD1275" s="5"/>
      <c r="JJE1275" s="18"/>
      <c r="JJF1275" s="76"/>
      <c r="JJG1275" s="192"/>
      <c r="JJH1275" s="114"/>
      <c r="JJI1275" s="125"/>
      <c r="JJJ1275" s="15"/>
      <c r="JJK1275" s="131"/>
      <c r="JJL1275" s="131"/>
      <c r="JJM1275" s="131"/>
      <c r="JJN1275" s="131"/>
      <c r="JJO1275" s="131"/>
      <c r="JJP1275" s="131"/>
      <c r="JJQ1275" s="131"/>
      <c r="JJR1275" s="131"/>
      <c r="JJS1275" s="203"/>
      <c r="JJT1275" s="203"/>
      <c r="JJU1275" s="203"/>
      <c r="JJV1275" s="357"/>
      <c r="JJW1275" s="357"/>
      <c r="JJX1275" s="262"/>
      <c r="JJY1275" s="262"/>
      <c r="JJZ1275" s="262"/>
      <c r="JKA1275" s="262"/>
      <c r="JKB1275" s="262"/>
      <c r="JKC1275" s="165"/>
      <c r="JKD1275" s="422"/>
      <c r="JKE1275" s="98"/>
      <c r="JKF1275" s="17"/>
      <c r="JKG1275" s="18"/>
      <c r="JKH1275" s="5"/>
      <c r="JKI1275" s="18"/>
      <c r="JKJ1275" s="76"/>
      <c r="JKK1275" s="192"/>
      <c r="JKL1275" s="114"/>
      <c r="JKM1275" s="125"/>
      <c r="JKN1275" s="15"/>
      <c r="JKO1275" s="131"/>
      <c r="JKP1275" s="131"/>
      <c r="JKQ1275" s="131"/>
      <c r="JKR1275" s="131"/>
      <c r="JKS1275" s="131"/>
      <c r="JKT1275" s="131"/>
      <c r="JKU1275" s="131"/>
      <c r="JKV1275" s="131"/>
      <c r="JKW1275" s="203"/>
      <c r="JKX1275" s="203"/>
      <c r="JKY1275" s="203"/>
      <c r="JKZ1275" s="357"/>
      <c r="JLA1275" s="357"/>
      <c r="JLB1275" s="262"/>
      <c r="JLC1275" s="262"/>
      <c r="JLD1275" s="262"/>
      <c r="JLE1275" s="262"/>
      <c r="JLF1275" s="262"/>
      <c r="JLG1275" s="165"/>
      <c r="JLH1275" s="422"/>
      <c r="JLI1275" s="98"/>
      <c r="JLJ1275" s="17"/>
      <c r="JLK1275" s="18"/>
      <c r="JLL1275" s="5"/>
      <c r="JLM1275" s="18"/>
      <c r="JLN1275" s="76"/>
      <c r="JLO1275" s="192"/>
      <c r="JLP1275" s="114"/>
      <c r="JLQ1275" s="125"/>
      <c r="JLR1275" s="15"/>
      <c r="JLS1275" s="131"/>
      <c r="JLT1275" s="131"/>
      <c r="JLU1275" s="131"/>
      <c r="JLV1275" s="131"/>
      <c r="JLW1275" s="131"/>
      <c r="JLX1275" s="131"/>
      <c r="JLY1275" s="131"/>
      <c r="JLZ1275" s="131"/>
      <c r="JMA1275" s="203"/>
      <c r="JMB1275" s="203"/>
      <c r="JMC1275" s="203"/>
      <c r="JMD1275" s="357"/>
      <c r="JME1275" s="357"/>
      <c r="JMF1275" s="262"/>
      <c r="JMG1275" s="262"/>
      <c r="JMH1275" s="262"/>
      <c r="JMI1275" s="262"/>
      <c r="JMJ1275" s="262"/>
      <c r="JMK1275" s="165"/>
      <c r="JML1275" s="422"/>
      <c r="JMM1275" s="98"/>
      <c r="JMN1275" s="17"/>
      <c r="JMO1275" s="18"/>
      <c r="JMP1275" s="5"/>
      <c r="JMQ1275" s="18"/>
      <c r="JMR1275" s="76"/>
      <c r="JMS1275" s="192"/>
      <c r="JMT1275" s="114"/>
      <c r="JMU1275" s="125"/>
      <c r="JMV1275" s="15"/>
      <c r="JMW1275" s="131"/>
      <c r="JMX1275" s="131"/>
      <c r="JMY1275" s="131"/>
      <c r="JMZ1275" s="131"/>
      <c r="JNA1275" s="131"/>
      <c r="JNB1275" s="131"/>
      <c r="JNC1275" s="131"/>
      <c r="JND1275" s="131"/>
      <c r="JNE1275" s="203"/>
      <c r="JNF1275" s="203"/>
      <c r="JNG1275" s="203"/>
      <c r="JNH1275" s="357"/>
      <c r="JNI1275" s="357"/>
      <c r="JNJ1275" s="262"/>
      <c r="JNK1275" s="262"/>
      <c r="JNL1275" s="262"/>
      <c r="JNM1275" s="262"/>
      <c r="JNN1275" s="262"/>
      <c r="JNO1275" s="165"/>
      <c r="JNP1275" s="422"/>
      <c r="JNQ1275" s="98"/>
      <c r="JNR1275" s="17"/>
      <c r="JNS1275" s="18"/>
      <c r="JNT1275" s="5"/>
      <c r="JNU1275" s="18"/>
      <c r="JNV1275" s="76"/>
      <c r="JNW1275" s="192"/>
      <c r="JNX1275" s="114"/>
      <c r="JNY1275" s="125"/>
      <c r="JNZ1275" s="15"/>
      <c r="JOA1275" s="131"/>
      <c r="JOB1275" s="131"/>
      <c r="JOC1275" s="131"/>
      <c r="JOD1275" s="131"/>
      <c r="JOE1275" s="131"/>
      <c r="JOF1275" s="131"/>
      <c r="JOG1275" s="131"/>
      <c r="JOH1275" s="131"/>
      <c r="JOI1275" s="203"/>
      <c r="JOJ1275" s="203"/>
      <c r="JOK1275" s="203"/>
      <c r="JOL1275" s="357"/>
      <c r="JOM1275" s="357"/>
      <c r="JON1275" s="262"/>
      <c r="JOO1275" s="262"/>
      <c r="JOP1275" s="262"/>
      <c r="JOQ1275" s="262"/>
      <c r="JOR1275" s="262"/>
      <c r="JOS1275" s="165"/>
      <c r="JOT1275" s="422"/>
      <c r="JOU1275" s="98"/>
      <c r="JOV1275" s="17"/>
      <c r="JOW1275" s="18"/>
      <c r="JOX1275" s="5"/>
      <c r="JOY1275" s="18"/>
      <c r="JOZ1275" s="76"/>
      <c r="JPA1275" s="192"/>
      <c r="JPB1275" s="114"/>
      <c r="JPC1275" s="125"/>
      <c r="JPD1275" s="15"/>
      <c r="JPE1275" s="131"/>
      <c r="JPF1275" s="131"/>
      <c r="JPG1275" s="131"/>
      <c r="JPH1275" s="131"/>
      <c r="JPI1275" s="131"/>
      <c r="JPJ1275" s="131"/>
      <c r="JPK1275" s="131"/>
      <c r="JPL1275" s="131"/>
      <c r="JPM1275" s="203"/>
      <c r="JPN1275" s="203"/>
      <c r="JPO1275" s="203"/>
      <c r="JPP1275" s="357"/>
      <c r="JPQ1275" s="357"/>
      <c r="JPR1275" s="262"/>
      <c r="JPS1275" s="262"/>
      <c r="JPT1275" s="262"/>
      <c r="JPU1275" s="262"/>
      <c r="JPV1275" s="262"/>
      <c r="JPW1275" s="165"/>
      <c r="JPX1275" s="422"/>
      <c r="JPY1275" s="98"/>
      <c r="JPZ1275" s="17"/>
      <c r="JQA1275" s="18"/>
      <c r="JQB1275" s="5"/>
      <c r="JQC1275" s="18"/>
      <c r="JQD1275" s="76"/>
      <c r="JQE1275" s="192"/>
      <c r="JQF1275" s="114"/>
      <c r="JQG1275" s="125"/>
      <c r="JQH1275" s="15"/>
      <c r="JQI1275" s="131"/>
      <c r="JQJ1275" s="131"/>
      <c r="JQK1275" s="131"/>
      <c r="JQL1275" s="131"/>
      <c r="JQM1275" s="131"/>
      <c r="JQN1275" s="131"/>
      <c r="JQO1275" s="131"/>
      <c r="JQP1275" s="131"/>
      <c r="JQQ1275" s="203"/>
      <c r="JQR1275" s="203"/>
      <c r="JQS1275" s="203"/>
      <c r="JQT1275" s="357"/>
      <c r="JQU1275" s="357"/>
      <c r="JQV1275" s="262"/>
      <c r="JQW1275" s="262"/>
      <c r="JQX1275" s="262"/>
      <c r="JQY1275" s="262"/>
      <c r="JQZ1275" s="262"/>
      <c r="JRA1275" s="165"/>
      <c r="JRB1275" s="422"/>
      <c r="JRC1275" s="98"/>
      <c r="JRD1275" s="17"/>
      <c r="JRE1275" s="18"/>
      <c r="JRF1275" s="5"/>
      <c r="JRG1275" s="18"/>
      <c r="JRH1275" s="76"/>
      <c r="JRI1275" s="192"/>
      <c r="JRJ1275" s="114"/>
      <c r="JRK1275" s="125"/>
      <c r="JRL1275" s="15"/>
      <c r="JRM1275" s="131"/>
      <c r="JRN1275" s="131"/>
      <c r="JRO1275" s="131"/>
      <c r="JRP1275" s="131"/>
      <c r="JRQ1275" s="131"/>
      <c r="JRR1275" s="131"/>
      <c r="JRS1275" s="131"/>
      <c r="JRT1275" s="131"/>
      <c r="JRU1275" s="203"/>
      <c r="JRV1275" s="203"/>
      <c r="JRW1275" s="203"/>
      <c r="JRX1275" s="357"/>
      <c r="JRY1275" s="357"/>
      <c r="JRZ1275" s="262"/>
      <c r="JSA1275" s="262"/>
      <c r="JSB1275" s="262"/>
      <c r="JSC1275" s="262"/>
      <c r="JSD1275" s="262"/>
      <c r="JSE1275" s="165"/>
      <c r="JSF1275" s="422"/>
      <c r="JSG1275" s="98"/>
      <c r="JSH1275" s="17"/>
      <c r="JSI1275" s="18"/>
      <c r="JSJ1275" s="5"/>
      <c r="JSK1275" s="18"/>
      <c r="JSL1275" s="76"/>
      <c r="JSM1275" s="192"/>
      <c r="JSN1275" s="114"/>
      <c r="JSO1275" s="125"/>
      <c r="JSP1275" s="15"/>
      <c r="JSQ1275" s="131"/>
      <c r="JSR1275" s="131"/>
      <c r="JSS1275" s="131"/>
      <c r="JST1275" s="131"/>
      <c r="JSU1275" s="131"/>
      <c r="JSV1275" s="131"/>
      <c r="JSW1275" s="131"/>
      <c r="JSX1275" s="131"/>
      <c r="JSY1275" s="203"/>
      <c r="JSZ1275" s="203"/>
      <c r="JTA1275" s="203"/>
      <c r="JTB1275" s="357"/>
      <c r="JTC1275" s="357"/>
      <c r="JTD1275" s="262"/>
      <c r="JTE1275" s="262"/>
      <c r="JTF1275" s="262"/>
      <c r="JTG1275" s="262"/>
      <c r="JTH1275" s="262"/>
      <c r="JTI1275" s="165"/>
      <c r="JTJ1275" s="422"/>
      <c r="JTK1275" s="98"/>
      <c r="JTL1275" s="17"/>
      <c r="JTM1275" s="18"/>
      <c r="JTN1275" s="5"/>
      <c r="JTO1275" s="18"/>
      <c r="JTP1275" s="76"/>
      <c r="JTQ1275" s="192"/>
      <c r="JTR1275" s="114"/>
      <c r="JTS1275" s="125"/>
      <c r="JTT1275" s="15"/>
      <c r="JTU1275" s="131"/>
      <c r="JTV1275" s="131"/>
      <c r="JTW1275" s="131"/>
      <c r="JTX1275" s="131"/>
      <c r="JTY1275" s="131"/>
      <c r="JTZ1275" s="131"/>
      <c r="JUA1275" s="131"/>
      <c r="JUB1275" s="131"/>
      <c r="JUC1275" s="203"/>
      <c r="JUD1275" s="203"/>
      <c r="JUE1275" s="203"/>
      <c r="JUF1275" s="357"/>
      <c r="JUG1275" s="357"/>
      <c r="JUH1275" s="262"/>
      <c r="JUI1275" s="262"/>
      <c r="JUJ1275" s="262"/>
      <c r="JUK1275" s="262"/>
      <c r="JUL1275" s="262"/>
      <c r="JUM1275" s="165"/>
      <c r="JUN1275" s="422"/>
      <c r="JUO1275" s="98"/>
      <c r="JUP1275" s="17"/>
      <c r="JUQ1275" s="18"/>
      <c r="JUR1275" s="5"/>
      <c r="JUS1275" s="18"/>
      <c r="JUT1275" s="76"/>
      <c r="JUU1275" s="192"/>
      <c r="JUV1275" s="114"/>
      <c r="JUW1275" s="125"/>
      <c r="JUX1275" s="15"/>
      <c r="JUY1275" s="131"/>
      <c r="JUZ1275" s="131"/>
      <c r="JVA1275" s="131"/>
      <c r="JVB1275" s="131"/>
      <c r="JVC1275" s="131"/>
      <c r="JVD1275" s="131"/>
      <c r="JVE1275" s="131"/>
      <c r="JVF1275" s="131"/>
      <c r="JVG1275" s="203"/>
      <c r="JVH1275" s="203"/>
      <c r="JVI1275" s="203"/>
      <c r="JVJ1275" s="357"/>
      <c r="JVK1275" s="357"/>
      <c r="JVL1275" s="262"/>
      <c r="JVM1275" s="262"/>
      <c r="JVN1275" s="262"/>
      <c r="JVO1275" s="262"/>
      <c r="JVP1275" s="262"/>
      <c r="JVQ1275" s="165"/>
      <c r="JVR1275" s="422"/>
      <c r="JVS1275" s="98"/>
      <c r="JVT1275" s="17"/>
      <c r="JVU1275" s="18"/>
      <c r="JVV1275" s="5"/>
      <c r="JVW1275" s="18"/>
      <c r="JVX1275" s="76"/>
      <c r="JVY1275" s="192"/>
      <c r="JVZ1275" s="114"/>
      <c r="JWA1275" s="125"/>
      <c r="JWB1275" s="15"/>
      <c r="JWC1275" s="131"/>
      <c r="JWD1275" s="131"/>
      <c r="JWE1275" s="131"/>
      <c r="JWF1275" s="131"/>
      <c r="JWG1275" s="131"/>
      <c r="JWH1275" s="131"/>
      <c r="JWI1275" s="131"/>
      <c r="JWJ1275" s="131"/>
      <c r="JWK1275" s="203"/>
      <c r="JWL1275" s="203"/>
      <c r="JWM1275" s="203"/>
      <c r="JWN1275" s="357"/>
      <c r="JWO1275" s="357"/>
      <c r="JWP1275" s="262"/>
      <c r="JWQ1275" s="262"/>
      <c r="JWR1275" s="262"/>
      <c r="JWS1275" s="262"/>
      <c r="JWT1275" s="262"/>
      <c r="JWU1275" s="165"/>
      <c r="JWV1275" s="422"/>
      <c r="JWW1275" s="98"/>
      <c r="JWX1275" s="17"/>
      <c r="JWY1275" s="18"/>
      <c r="JWZ1275" s="5"/>
      <c r="JXA1275" s="18"/>
      <c r="JXB1275" s="76"/>
      <c r="JXC1275" s="192"/>
      <c r="JXD1275" s="114"/>
      <c r="JXE1275" s="125"/>
      <c r="JXF1275" s="15"/>
      <c r="JXG1275" s="131"/>
      <c r="JXH1275" s="131"/>
      <c r="JXI1275" s="131"/>
      <c r="JXJ1275" s="131"/>
      <c r="JXK1275" s="131"/>
      <c r="JXL1275" s="131"/>
      <c r="JXM1275" s="131"/>
      <c r="JXN1275" s="131"/>
      <c r="JXO1275" s="203"/>
      <c r="JXP1275" s="203"/>
      <c r="JXQ1275" s="203"/>
      <c r="JXR1275" s="357"/>
      <c r="JXS1275" s="357"/>
      <c r="JXT1275" s="262"/>
      <c r="JXU1275" s="262"/>
      <c r="JXV1275" s="262"/>
      <c r="JXW1275" s="262"/>
      <c r="JXX1275" s="262"/>
      <c r="JXY1275" s="165"/>
      <c r="JXZ1275" s="422"/>
      <c r="JYA1275" s="98"/>
      <c r="JYB1275" s="17"/>
      <c r="JYC1275" s="18"/>
      <c r="JYD1275" s="5"/>
      <c r="JYE1275" s="18"/>
      <c r="JYF1275" s="76"/>
      <c r="JYG1275" s="192"/>
      <c r="JYH1275" s="114"/>
      <c r="JYI1275" s="125"/>
      <c r="JYJ1275" s="15"/>
      <c r="JYK1275" s="131"/>
      <c r="JYL1275" s="131"/>
      <c r="JYM1275" s="131"/>
      <c r="JYN1275" s="131"/>
      <c r="JYO1275" s="131"/>
      <c r="JYP1275" s="131"/>
      <c r="JYQ1275" s="131"/>
      <c r="JYR1275" s="131"/>
      <c r="JYS1275" s="203"/>
      <c r="JYT1275" s="203"/>
      <c r="JYU1275" s="203"/>
      <c r="JYV1275" s="357"/>
      <c r="JYW1275" s="357"/>
      <c r="JYX1275" s="262"/>
      <c r="JYY1275" s="262"/>
      <c r="JYZ1275" s="262"/>
      <c r="JZA1275" s="262"/>
      <c r="JZB1275" s="262"/>
      <c r="JZC1275" s="165"/>
      <c r="JZD1275" s="422"/>
      <c r="JZE1275" s="98"/>
      <c r="JZF1275" s="17"/>
      <c r="JZG1275" s="18"/>
      <c r="JZH1275" s="5"/>
      <c r="JZI1275" s="18"/>
      <c r="JZJ1275" s="76"/>
      <c r="JZK1275" s="192"/>
      <c r="JZL1275" s="114"/>
      <c r="JZM1275" s="125"/>
      <c r="JZN1275" s="15"/>
      <c r="JZO1275" s="131"/>
      <c r="JZP1275" s="131"/>
      <c r="JZQ1275" s="131"/>
      <c r="JZR1275" s="131"/>
      <c r="JZS1275" s="131"/>
      <c r="JZT1275" s="131"/>
      <c r="JZU1275" s="131"/>
      <c r="JZV1275" s="131"/>
      <c r="JZW1275" s="203"/>
      <c r="JZX1275" s="203"/>
      <c r="JZY1275" s="203"/>
      <c r="JZZ1275" s="357"/>
      <c r="KAA1275" s="357"/>
      <c r="KAB1275" s="262"/>
      <c r="KAC1275" s="262"/>
      <c r="KAD1275" s="262"/>
      <c r="KAE1275" s="262"/>
      <c r="KAF1275" s="262"/>
      <c r="KAG1275" s="165"/>
      <c r="KAH1275" s="422"/>
      <c r="KAI1275" s="98"/>
      <c r="KAJ1275" s="17"/>
      <c r="KAK1275" s="18"/>
      <c r="KAL1275" s="5"/>
      <c r="KAM1275" s="18"/>
      <c r="KAN1275" s="76"/>
      <c r="KAO1275" s="192"/>
      <c r="KAP1275" s="114"/>
      <c r="KAQ1275" s="125"/>
      <c r="KAR1275" s="15"/>
      <c r="KAS1275" s="131"/>
      <c r="KAT1275" s="131"/>
      <c r="KAU1275" s="131"/>
      <c r="KAV1275" s="131"/>
      <c r="KAW1275" s="131"/>
      <c r="KAX1275" s="131"/>
      <c r="KAY1275" s="131"/>
      <c r="KAZ1275" s="131"/>
      <c r="KBA1275" s="203"/>
      <c r="KBB1275" s="203"/>
      <c r="KBC1275" s="203"/>
      <c r="KBD1275" s="357"/>
      <c r="KBE1275" s="357"/>
      <c r="KBF1275" s="262"/>
      <c r="KBG1275" s="262"/>
      <c r="KBH1275" s="262"/>
      <c r="KBI1275" s="262"/>
      <c r="KBJ1275" s="262"/>
      <c r="KBK1275" s="165"/>
      <c r="KBL1275" s="422"/>
      <c r="KBM1275" s="98"/>
      <c r="KBN1275" s="17"/>
      <c r="KBO1275" s="18"/>
      <c r="KBP1275" s="5"/>
      <c r="KBQ1275" s="18"/>
      <c r="KBR1275" s="76"/>
      <c r="KBS1275" s="192"/>
      <c r="KBT1275" s="114"/>
      <c r="KBU1275" s="125"/>
      <c r="KBV1275" s="15"/>
      <c r="KBW1275" s="131"/>
      <c r="KBX1275" s="131"/>
      <c r="KBY1275" s="131"/>
      <c r="KBZ1275" s="131"/>
      <c r="KCA1275" s="131"/>
      <c r="KCB1275" s="131"/>
      <c r="KCC1275" s="131"/>
      <c r="KCD1275" s="131"/>
      <c r="KCE1275" s="203"/>
      <c r="KCF1275" s="203"/>
      <c r="KCG1275" s="203"/>
      <c r="KCH1275" s="357"/>
      <c r="KCI1275" s="357"/>
      <c r="KCJ1275" s="262"/>
      <c r="KCK1275" s="262"/>
      <c r="KCL1275" s="262"/>
      <c r="KCM1275" s="262"/>
      <c r="KCN1275" s="262"/>
      <c r="KCO1275" s="165"/>
      <c r="KCP1275" s="422"/>
      <c r="KCQ1275" s="98"/>
      <c r="KCR1275" s="17"/>
      <c r="KCS1275" s="18"/>
      <c r="KCT1275" s="5"/>
      <c r="KCU1275" s="18"/>
      <c r="KCV1275" s="76"/>
      <c r="KCW1275" s="192"/>
      <c r="KCX1275" s="114"/>
      <c r="KCY1275" s="125"/>
      <c r="KCZ1275" s="15"/>
      <c r="KDA1275" s="131"/>
      <c r="KDB1275" s="131"/>
      <c r="KDC1275" s="131"/>
      <c r="KDD1275" s="131"/>
      <c r="KDE1275" s="131"/>
      <c r="KDF1275" s="131"/>
      <c r="KDG1275" s="131"/>
      <c r="KDH1275" s="131"/>
      <c r="KDI1275" s="203"/>
      <c r="KDJ1275" s="203"/>
      <c r="KDK1275" s="203"/>
      <c r="KDL1275" s="357"/>
      <c r="KDM1275" s="357"/>
      <c r="KDN1275" s="262"/>
      <c r="KDO1275" s="262"/>
      <c r="KDP1275" s="262"/>
      <c r="KDQ1275" s="262"/>
      <c r="KDR1275" s="262"/>
      <c r="KDS1275" s="165"/>
      <c r="KDT1275" s="422"/>
      <c r="KDU1275" s="98"/>
      <c r="KDV1275" s="17"/>
      <c r="KDW1275" s="18"/>
      <c r="KDX1275" s="5"/>
      <c r="KDY1275" s="18"/>
      <c r="KDZ1275" s="76"/>
      <c r="KEA1275" s="192"/>
      <c r="KEB1275" s="114"/>
      <c r="KEC1275" s="125"/>
      <c r="KED1275" s="15"/>
      <c r="KEE1275" s="131"/>
      <c r="KEF1275" s="131"/>
      <c r="KEG1275" s="131"/>
      <c r="KEH1275" s="131"/>
      <c r="KEI1275" s="131"/>
      <c r="KEJ1275" s="131"/>
      <c r="KEK1275" s="131"/>
      <c r="KEL1275" s="131"/>
      <c r="KEM1275" s="203"/>
      <c r="KEN1275" s="203"/>
      <c r="KEO1275" s="203"/>
      <c r="KEP1275" s="357"/>
      <c r="KEQ1275" s="357"/>
      <c r="KER1275" s="262"/>
      <c r="KES1275" s="262"/>
      <c r="KET1275" s="262"/>
      <c r="KEU1275" s="262"/>
      <c r="KEV1275" s="262"/>
      <c r="KEW1275" s="165"/>
      <c r="KEX1275" s="422"/>
      <c r="KEY1275" s="98"/>
      <c r="KEZ1275" s="17"/>
      <c r="KFA1275" s="18"/>
      <c r="KFB1275" s="5"/>
      <c r="KFC1275" s="18"/>
      <c r="KFD1275" s="76"/>
      <c r="KFE1275" s="192"/>
      <c r="KFF1275" s="114"/>
      <c r="KFG1275" s="125"/>
      <c r="KFH1275" s="15"/>
      <c r="KFI1275" s="131"/>
      <c r="KFJ1275" s="131"/>
      <c r="KFK1275" s="131"/>
      <c r="KFL1275" s="131"/>
      <c r="KFM1275" s="131"/>
      <c r="KFN1275" s="131"/>
      <c r="KFO1275" s="131"/>
      <c r="KFP1275" s="131"/>
      <c r="KFQ1275" s="203"/>
      <c r="KFR1275" s="203"/>
      <c r="KFS1275" s="203"/>
      <c r="KFT1275" s="357"/>
      <c r="KFU1275" s="357"/>
      <c r="KFV1275" s="262"/>
      <c r="KFW1275" s="262"/>
      <c r="KFX1275" s="262"/>
      <c r="KFY1275" s="262"/>
      <c r="KFZ1275" s="262"/>
      <c r="KGA1275" s="165"/>
      <c r="KGB1275" s="422"/>
      <c r="KGC1275" s="98"/>
      <c r="KGD1275" s="17"/>
      <c r="KGE1275" s="18"/>
      <c r="KGF1275" s="5"/>
      <c r="KGG1275" s="18"/>
      <c r="KGH1275" s="76"/>
      <c r="KGI1275" s="192"/>
      <c r="KGJ1275" s="114"/>
      <c r="KGK1275" s="125"/>
      <c r="KGL1275" s="15"/>
      <c r="KGM1275" s="131"/>
      <c r="KGN1275" s="131"/>
      <c r="KGO1275" s="131"/>
      <c r="KGP1275" s="131"/>
      <c r="KGQ1275" s="131"/>
      <c r="KGR1275" s="131"/>
      <c r="KGS1275" s="131"/>
      <c r="KGT1275" s="131"/>
      <c r="KGU1275" s="203"/>
      <c r="KGV1275" s="203"/>
      <c r="KGW1275" s="203"/>
      <c r="KGX1275" s="357"/>
      <c r="KGY1275" s="357"/>
      <c r="KGZ1275" s="262"/>
      <c r="KHA1275" s="262"/>
      <c r="KHB1275" s="262"/>
      <c r="KHC1275" s="262"/>
      <c r="KHD1275" s="262"/>
      <c r="KHE1275" s="165"/>
      <c r="KHF1275" s="422"/>
      <c r="KHG1275" s="98"/>
      <c r="KHH1275" s="17"/>
      <c r="KHI1275" s="18"/>
      <c r="KHJ1275" s="5"/>
      <c r="KHK1275" s="18"/>
      <c r="KHL1275" s="76"/>
      <c r="KHM1275" s="192"/>
      <c r="KHN1275" s="114"/>
      <c r="KHO1275" s="125"/>
      <c r="KHP1275" s="15"/>
      <c r="KHQ1275" s="131"/>
      <c r="KHR1275" s="131"/>
      <c r="KHS1275" s="131"/>
      <c r="KHT1275" s="131"/>
      <c r="KHU1275" s="131"/>
      <c r="KHV1275" s="131"/>
      <c r="KHW1275" s="131"/>
      <c r="KHX1275" s="131"/>
      <c r="KHY1275" s="203"/>
      <c r="KHZ1275" s="203"/>
      <c r="KIA1275" s="203"/>
      <c r="KIB1275" s="357"/>
      <c r="KIC1275" s="357"/>
      <c r="KID1275" s="262"/>
      <c r="KIE1275" s="262"/>
      <c r="KIF1275" s="262"/>
      <c r="KIG1275" s="262"/>
      <c r="KIH1275" s="262"/>
      <c r="KII1275" s="165"/>
      <c r="KIJ1275" s="422"/>
      <c r="KIK1275" s="98"/>
      <c r="KIL1275" s="17"/>
      <c r="KIM1275" s="18"/>
      <c r="KIN1275" s="5"/>
      <c r="KIO1275" s="18"/>
      <c r="KIP1275" s="76"/>
      <c r="KIQ1275" s="192"/>
      <c r="KIR1275" s="114"/>
      <c r="KIS1275" s="125"/>
      <c r="KIT1275" s="15"/>
      <c r="KIU1275" s="131"/>
      <c r="KIV1275" s="131"/>
      <c r="KIW1275" s="131"/>
      <c r="KIX1275" s="131"/>
      <c r="KIY1275" s="131"/>
      <c r="KIZ1275" s="131"/>
      <c r="KJA1275" s="131"/>
      <c r="KJB1275" s="131"/>
      <c r="KJC1275" s="203"/>
      <c r="KJD1275" s="203"/>
      <c r="KJE1275" s="203"/>
      <c r="KJF1275" s="357"/>
      <c r="KJG1275" s="357"/>
      <c r="KJH1275" s="262"/>
      <c r="KJI1275" s="262"/>
      <c r="KJJ1275" s="262"/>
      <c r="KJK1275" s="262"/>
      <c r="KJL1275" s="262"/>
      <c r="KJM1275" s="165"/>
      <c r="KJN1275" s="422"/>
      <c r="KJO1275" s="98"/>
      <c r="KJP1275" s="17"/>
      <c r="KJQ1275" s="18"/>
      <c r="KJR1275" s="5"/>
      <c r="KJS1275" s="18"/>
      <c r="KJT1275" s="76"/>
      <c r="KJU1275" s="192"/>
      <c r="KJV1275" s="114"/>
      <c r="KJW1275" s="125"/>
      <c r="KJX1275" s="15"/>
      <c r="KJY1275" s="131"/>
      <c r="KJZ1275" s="131"/>
      <c r="KKA1275" s="131"/>
      <c r="KKB1275" s="131"/>
      <c r="KKC1275" s="131"/>
      <c r="KKD1275" s="131"/>
      <c r="KKE1275" s="131"/>
      <c r="KKF1275" s="131"/>
      <c r="KKG1275" s="203"/>
      <c r="KKH1275" s="203"/>
      <c r="KKI1275" s="203"/>
      <c r="KKJ1275" s="357"/>
      <c r="KKK1275" s="357"/>
      <c r="KKL1275" s="262"/>
      <c r="KKM1275" s="262"/>
      <c r="KKN1275" s="262"/>
      <c r="KKO1275" s="262"/>
      <c r="KKP1275" s="262"/>
      <c r="KKQ1275" s="165"/>
      <c r="KKR1275" s="422"/>
      <c r="KKS1275" s="98"/>
      <c r="KKT1275" s="17"/>
      <c r="KKU1275" s="18"/>
      <c r="KKV1275" s="5"/>
      <c r="KKW1275" s="18"/>
      <c r="KKX1275" s="76"/>
      <c r="KKY1275" s="192"/>
      <c r="KKZ1275" s="114"/>
      <c r="KLA1275" s="125"/>
      <c r="KLB1275" s="15"/>
      <c r="KLC1275" s="131"/>
      <c r="KLD1275" s="131"/>
      <c r="KLE1275" s="131"/>
      <c r="KLF1275" s="131"/>
      <c r="KLG1275" s="131"/>
      <c r="KLH1275" s="131"/>
      <c r="KLI1275" s="131"/>
      <c r="KLJ1275" s="131"/>
      <c r="KLK1275" s="203"/>
      <c r="KLL1275" s="203"/>
      <c r="KLM1275" s="203"/>
      <c r="KLN1275" s="357"/>
      <c r="KLO1275" s="357"/>
      <c r="KLP1275" s="262"/>
      <c r="KLQ1275" s="262"/>
      <c r="KLR1275" s="262"/>
      <c r="KLS1275" s="262"/>
      <c r="KLT1275" s="262"/>
      <c r="KLU1275" s="165"/>
      <c r="KLV1275" s="422"/>
      <c r="KLW1275" s="98"/>
      <c r="KLX1275" s="17"/>
      <c r="KLY1275" s="18"/>
      <c r="KLZ1275" s="5"/>
      <c r="KMA1275" s="18"/>
      <c r="KMB1275" s="76"/>
      <c r="KMC1275" s="192"/>
      <c r="KMD1275" s="114"/>
      <c r="KME1275" s="125"/>
      <c r="KMF1275" s="15"/>
      <c r="KMG1275" s="131"/>
      <c r="KMH1275" s="131"/>
      <c r="KMI1275" s="131"/>
      <c r="KMJ1275" s="131"/>
      <c r="KMK1275" s="131"/>
      <c r="KML1275" s="131"/>
      <c r="KMM1275" s="131"/>
      <c r="KMN1275" s="131"/>
      <c r="KMO1275" s="203"/>
      <c r="KMP1275" s="203"/>
      <c r="KMQ1275" s="203"/>
      <c r="KMR1275" s="357"/>
      <c r="KMS1275" s="357"/>
      <c r="KMT1275" s="262"/>
      <c r="KMU1275" s="262"/>
      <c r="KMV1275" s="262"/>
      <c r="KMW1275" s="262"/>
      <c r="KMX1275" s="262"/>
      <c r="KMY1275" s="165"/>
      <c r="KMZ1275" s="422"/>
      <c r="KNA1275" s="98"/>
      <c r="KNB1275" s="17"/>
      <c r="KNC1275" s="18"/>
      <c r="KND1275" s="5"/>
      <c r="KNE1275" s="18"/>
      <c r="KNF1275" s="76"/>
      <c r="KNG1275" s="192"/>
      <c r="KNH1275" s="114"/>
      <c r="KNI1275" s="125"/>
      <c r="KNJ1275" s="15"/>
      <c r="KNK1275" s="131"/>
      <c r="KNL1275" s="131"/>
      <c r="KNM1275" s="131"/>
      <c r="KNN1275" s="131"/>
      <c r="KNO1275" s="131"/>
      <c r="KNP1275" s="131"/>
      <c r="KNQ1275" s="131"/>
      <c r="KNR1275" s="131"/>
      <c r="KNS1275" s="203"/>
      <c r="KNT1275" s="203"/>
      <c r="KNU1275" s="203"/>
      <c r="KNV1275" s="357"/>
      <c r="KNW1275" s="357"/>
      <c r="KNX1275" s="262"/>
      <c r="KNY1275" s="262"/>
      <c r="KNZ1275" s="262"/>
      <c r="KOA1275" s="262"/>
      <c r="KOB1275" s="262"/>
      <c r="KOC1275" s="165"/>
      <c r="KOD1275" s="422"/>
      <c r="KOE1275" s="98"/>
      <c r="KOF1275" s="17"/>
      <c r="KOG1275" s="18"/>
      <c r="KOH1275" s="5"/>
      <c r="KOI1275" s="18"/>
      <c r="KOJ1275" s="76"/>
      <c r="KOK1275" s="192"/>
      <c r="KOL1275" s="114"/>
      <c r="KOM1275" s="125"/>
      <c r="KON1275" s="15"/>
      <c r="KOO1275" s="131"/>
      <c r="KOP1275" s="131"/>
      <c r="KOQ1275" s="131"/>
      <c r="KOR1275" s="131"/>
      <c r="KOS1275" s="131"/>
      <c r="KOT1275" s="131"/>
      <c r="KOU1275" s="131"/>
      <c r="KOV1275" s="131"/>
      <c r="KOW1275" s="203"/>
      <c r="KOX1275" s="203"/>
      <c r="KOY1275" s="203"/>
      <c r="KOZ1275" s="357"/>
      <c r="KPA1275" s="357"/>
      <c r="KPB1275" s="262"/>
      <c r="KPC1275" s="262"/>
      <c r="KPD1275" s="262"/>
      <c r="KPE1275" s="262"/>
      <c r="KPF1275" s="262"/>
      <c r="KPG1275" s="165"/>
      <c r="KPH1275" s="422"/>
      <c r="KPI1275" s="98"/>
      <c r="KPJ1275" s="17"/>
      <c r="KPK1275" s="18"/>
      <c r="KPL1275" s="5"/>
      <c r="KPM1275" s="18"/>
      <c r="KPN1275" s="76"/>
      <c r="KPO1275" s="192"/>
      <c r="KPP1275" s="114"/>
      <c r="KPQ1275" s="125"/>
      <c r="KPR1275" s="15"/>
      <c r="KPS1275" s="131"/>
      <c r="KPT1275" s="131"/>
      <c r="KPU1275" s="131"/>
      <c r="KPV1275" s="131"/>
      <c r="KPW1275" s="131"/>
      <c r="KPX1275" s="131"/>
      <c r="KPY1275" s="131"/>
      <c r="KPZ1275" s="131"/>
      <c r="KQA1275" s="203"/>
      <c r="KQB1275" s="203"/>
      <c r="KQC1275" s="203"/>
      <c r="KQD1275" s="357"/>
      <c r="KQE1275" s="357"/>
      <c r="KQF1275" s="262"/>
      <c r="KQG1275" s="262"/>
      <c r="KQH1275" s="262"/>
      <c r="KQI1275" s="262"/>
      <c r="KQJ1275" s="262"/>
      <c r="KQK1275" s="165"/>
      <c r="KQL1275" s="422"/>
      <c r="KQM1275" s="98"/>
      <c r="KQN1275" s="17"/>
      <c r="KQO1275" s="18"/>
      <c r="KQP1275" s="5"/>
      <c r="KQQ1275" s="18"/>
      <c r="KQR1275" s="76"/>
      <c r="KQS1275" s="192"/>
      <c r="KQT1275" s="114"/>
      <c r="KQU1275" s="125"/>
      <c r="KQV1275" s="15"/>
      <c r="KQW1275" s="131"/>
      <c r="KQX1275" s="131"/>
      <c r="KQY1275" s="131"/>
      <c r="KQZ1275" s="131"/>
      <c r="KRA1275" s="131"/>
      <c r="KRB1275" s="131"/>
      <c r="KRC1275" s="131"/>
      <c r="KRD1275" s="131"/>
      <c r="KRE1275" s="203"/>
      <c r="KRF1275" s="203"/>
      <c r="KRG1275" s="203"/>
      <c r="KRH1275" s="357"/>
      <c r="KRI1275" s="357"/>
      <c r="KRJ1275" s="262"/>
      <c r="KRK1275" s="262"/>
      <c r="KRL1275" s="262"/>
      <c r="KRM1275" s="262"/>
      <c r="KRN1275" s="262"/>
      <c r="KRO1275" s="165"/>
      <c r="KRP1275" s="422"/>
      <c r="KRQ1275" s="98"/>
      <c r="KRR1275" s="17"/>
      <c r="KRS1275" s="18"/>
      <c r="KRT1275" s="5"/>
      <c r="KRU1275" s="18"/>
      <c r="KRV1275" s="76"/>
      <c r="KRW1275" s="192"/>
      <c r="KRX1275" s="114"/>
      <c r="KRY1275" s="125"/>
      <c r="KRZ1275" s="15"/>
      <c r="KSA1275" s="131"/>
      <c r="KSB1275" s="131"/>
      <c r="KSC1275" s="131"/>
      <c r="KSD1275" s="131"/>
      <c r="KSE1275" s="131"/>
      <c r="KSF1275" s="131"/>
      <c r="KSG1275" s="131"/>
      <c r="KSH1275" s="131"/>
      <c r="KSI1275" s="203"/>
      <c r="KSJ1275" s="203"/>
      <c r="KSK1275" s="203"/>
      <c r="KSL1275" s="357"/>
      <c r="KSM1275" s="357"/>
      <c r="KSN1275" s="262"/>
      <c r="KSO1275" s="262"/>
      <c r="KSP1275" s="262"/>
      <c r="KSQ1275" s="262"/>
      <c r="KSR1275" s="262"/>
      <c r="KSS1275" s="165"/>
      <c r="KST1275" s="422"/>
      <c r="KSU1275" s="98"/>
      <c r="KSV1275" s="17"/>
      <c r="KSW1275" s="18"/>
      <c r="KSX1275" s="5"/>
      <c r="KSY1275" s="18"/>
      <c r="KSZ1275" s="76"/>
      <c r="KTA1275" s="192"/>
      <c r="KTB1275" s="114"/>
      <c r="KTC1275" s="125"/>
      <c r="KTD1275" s="15"/>
      <c r="KTE1275" s="131"/>
      <c r="KTF1275" s="131"/>
      <c r="KTG1275" s="131"/>
      <c r="KTH1275" s="131"/>
      <c r="KTI1275" s="131"/>
      <c r="KTJ1275" s="131"/>
      <c r="KTK1275" s="131"/>
      <c r="KTL1275" s="131"/>
      <c r="KTM1275" s="203"/>
      <c r="KTN1275" s="203"/>
      <c r="KTO1275" s="203"/>
      <c r="KTP1275" s="357"/>
      <c r="KTQ1275" s="357"/>
      <c r="KTR1275" s="262"/>
      <c r="KTS1275" s="262"/>
      <c r="KTT1275" s="262"/>
      <c r="KTU1275" s="262"/>
      <c r="KTV1275" s="262"/>
      <c r="KTW1275" s="165"/>
      <c r="KTX1275" s="422"/>
      <c r="KTY1275" s="98"/>
      <c r="KTZ1275" s="17"/>
      <c r="KUA1275" s="18"/>
      <c r="KUB1275" s="5"/>
      <c r="KUC1275" s="18"/>
      <c r="KUD1275" s="76"/>
      <c r="KUE1275" s="192"/>
      <c r="KUF1275" s="114"/>
      <c r="KUG1275" s="125"/>
      <c r="KUH1275" s="15"/>
      <c r="KUI1275" s="131"/>
      <c r="KUJ1275" s="131"/>
      <c r="KUK1275" s="131"/>
      <c r="KUL1275" s="131"/>
      <c r="KUM1275" s="131"/>
      <c r="KUN1275" s="131"/>
      <c r="KUO1275" s="131"/>
      <c r="KUP1275" s="131"/>
      <c r="KUQ1275" s="203"/>
      <c r="KUR1275" s="203"/>
      <c r="KUS1275" s="203"/>
      <c r="KUT1275" s="357"/>
      <c r="KUU1275" s="357"/>
      <c r="KUV1275" s="262"/>
      <c r="KUW1275" s="262"/>
      <c r="KUX1275" s="262"/>
      <c r="KUY1275" s="262"/>
      <c r="KUZ1275" s="262"/>
      <c r="KVA1275" s="165"/>
      <c r="KVB1275" s="422"/>
      <c r="KVC1275" s="98"/>
      <c r="KVD1275" s="17"/>
      <c r="KVE1275" s="18"/>
      <c r="KVF1275" s="5"/>
      <c r="KVG1275" s="18"/>
      <c r="KVH1275" s="76"/>
      <c r="KVI1275" s="192"/>
      <c r="KVJ1275" s="114"/>
      <c r="KVK1275" s="125"/>
      <c r="KVL1275" s="15"/>
      <c r="KVM1275" s="131"/>
      <c r="KVN1275" s="131"/>
      <c r="KVO1275" s="131"/>
      <c r="KVP1275" s="131"/>
      <c r="KVQ1275" s="131"/>
      <c r="KVR1275" s="131"/>
      <c r="KVS1275" s="131"/>
      <c r="KVT1275" s="131"/>
      <c r="KVU1275" s="203"/>
      <c r="KVV1275" s="203"/>
      <c r="KVW1275" s="203"/>
      <c r="KVX1275" s="357"/>
      <c r="KVY1275" s="357"/>
      <c r="KVZ1275" s="262"/>
      <c r="KWA1275" s="262"/>
      <c r="KWB1275" s="262"/>
      <c r="KWC1275" s="262"/>
      <c r="KWD1275" s="262"/>
      <c r="KWE1275" s="165"/>
      <c r="KWF1275" s="422"/>
      <c r="KWG1275" s="98"/>
      <c r="KWH1275" s="17"/>
      <c r="KWI1275" s="18"/>
      <c r="KWJ1275" s="5"/>
      <c r="KWK1275" s="18"/>
      <c r="KWL1275" s="76"/>
      <c r="KWM1275" s="192"/>
      <c r="KWN1275" s="114"/>
      <c r="KWO1275" s="125"/>
      <c r="KWP1275" s="15"/>
      <c r="KWQ1275" s="131"/>
      <c r="KWR1275" s="131"/>
      <c r="KWS1275" s="131"/>
      <c r="KWT1275" s="131"/>
      <c r="KWU1275" s="131"/>
      <c r="KWV1275" s="131"/>
      <c r="KWW1275" s="131"/>
      <c r="KWX1275" s="131"/>
      <c r="KWY1275" s="203"/>
      <c r="KWZ1275" s="203"/>
      <c r="KXA1275" s="203"/>
      <c r="KXB1275" s="357"/>
      <c r="KXC1275" s="357"/>
      <c r="KXD1275" s="262"/>
      <c r="KXE1275" s="262"/>
      <c r="KXF1275" s="262"/>
      <c r="KXG1275" s="262"/>
      <c r="KXH1275" s="262"/>
      <c r="KXI1275" s="165"/>
      <c r="KXJ1275" s="422"/>
      <c r="KXK1275" s="98"/>
      <c r="KXL1275" s="17"/>
      <c r="KXM1275" s="18"/>
      <c r="KXN1275" s="5"/>
      <c r="KXO1275" s="18"/>
      <c r="KXP1275" s="76"/>
      <c r="KXQ1275" s="192"/>
      <c r="KXR1275" s="114"/>
      <c r="KXS1275" s="125"/>
      <c r="KXT1275" s="15"/>
      <c r="KXU1275" s="131"/>
      <c r="KXV1275" s="131"/>
      <c r="KXW1275" s="131"/>
      <c r="KXX1275" s="131"/>
      <c r="KXY1275" s="131"/>
      <c r="KXZ1275" s="131"/>
      <c r="KYA1275" s="131"/>
      <c r="KYB1275" s="131"/>
      <c r="KYC1275" s="203"/>
      <c r="KYD1275" s="203"/>
      <c r="KYE1275" s="203"/>
      <c r="KYF1275" s="357"/>
      <c r="KYG1275" s="357"/>
      <c r="KYH1275" s="262"/>
      <c r="KYI1275" s="262"/>
      <c r="KYJ1275" s="262"/>
      <c r="KYK1275" s="262"/>
      <c r="KYL1275" s="262"/>
      <c r="KYM1275" s="165"/>
      <c r="KYN1275" s="422"/>
      <c r="KYO1275" s="98"/>
      <c r="KYP1275" s="17"/>
      <c r="KYQ1275" s="18"/>
      <c r="KYR1275" s="5"/>
      <c r="KYS1275" s="18"/>
      <c r="KYT1275" s="76"/>
      <c r="KYU1275" s="192"/>
      <c r="KYV1275" s="114"/>
      <c r="KYW1275" s="125"/>
      <c r="KYX1275" s="15"/>
      <c r="KYY1275" s="131"/>
      <c r="KYZ1275" s="131"/>
      <c r="KZA1275" s="131"/>
      <c r="KZB1275" s="131"/>
      <c r="KZC1275" s="131"/>
      <c r="KZD1275" s="131"/>
      <c r="KZE1275" s="131"/>
      <c r="KZF1275" s="131"/>
      <c r="KZG1275" s="203"/>
      <c r="KZH1275" s="203"/>
      <c r="KZI1275" s="203"/>
      <c r="KZJ1275" s="357"/>
      <c r="KZK1275" s="357"/>
      <c r="KZL1275" s="262"/>
      <c r="KZM1275" s="262"/>
      <c r="KZN1275" s="262"/>
      <c r="KZO1275" s="262"/>
      <c r="KZP1275" s="262"/>
      <c r="KZQ1275" s="165"/>
      <c r="KZR1275" s="422"/>
      <c r="KZS1275" s="98"/>
      <c r="KZT1275" s="17"/>
      <c r="KZU1275" s="18"/>
      <c r="KZV1275" s="5"/>
      <c r="KZW1275" s="18"/>
      <c r="KZX1275" s="76"/>
      <c r="KZY1275" s="192"/>
      <c r="KZZ1275" s="114"/>
      <c r="LAA1275" s="125"/>
      <c r="LAB1275" s="15"/>
      <c r="LAC1275" s="131"/>
      <c r="LAD1275" s="131"/>
      <c r="LAE1275" s="131"/>
      <c r="LAF1275" s="131"/>
      <c r="LAG1275" s="131"/>
      <c r="LAH1275" s="131"/>
      <c r="LAI1275" s="131"/>
      <c r="LAJ1275" s="131"/>
      <c r="LAK1275" s="203"/>
      <c r="LAL1275" s="203"/>
      <c r="LAM1275" s="203"/>
      <c r="LAN1275" s="357"/>
      <c r="LAO1275" s="357"/>
      <c r="LAP1275" s="262"/>
      <c r="LAQ1275" s="262"/>
      <c r="LAR1275" s="262"/>
      <c r="LAS1275" s="262"/>
      <c r="LAT1275" s="262"/>
      <c r="LAU1275" s="165"/>
      <c r="LAV1275" s="422"/>
      <c r="LAW1275" s="98"/>
      <c r="LAX1275" s="17"/>
      <c r="LAY1275" s="18"/>
      <c r="LAZ1275" s="5"/>
      <c r="LBA1275" s="18"/>
      <c r="LBB1275" s="76"/>
      <c r="LBC1275" s="192"/>
      <c r="LBD1275" s="114"/>
      <c r="LBE1275" s="125"/>
      <c r="LBF1275" s="15"/>
      <c r="LBG1275" s="131"/>
      <c r="LBH1275" s="131"/>
      <c r="LBI1275" s="131"/>
      <c r="LBJ1275" s="131"/>
      <c r="LBK1275" s="131"/>
      <c r="LBL1275" s="131"/>
      <c r="LBM1275" s="131"/>
      <c r="LBN1275" s="131"/>
      <c r="LBO1275" s="203"/>
      <c r="LBP1275" s="203"/>
      <c r="LBQ1275" s="203"/>
      <c r="LBR1275" s="357"/>
      <c r="LBS1275" s="357"/>
      <c r="LBT1275" s="262"/>
      <c r="LBU1275" s="262"/>
      <c r="LBV1275" s="262"/>
      <c r="LBW1275" s="262"/>
      <c r="LBX1275" s="262"/>
      <c r="LBY1275" s="165"/>
      <c r="LBZ1275" s="422"/>
      <c r="LCA1275" s="98"/>
      <c r="LCB1275" s="17"/>
      <c r="LCC1275" s="18"/>
      <c r="LCD1275" s="5"/>
      <c r="LCE1275" s="18"/>
      <c r="LCF1275" s="76"/>
      <c r="LCG1275" s="192"/>
      <c r="LCH1275" s="114"/>
      <c r="LCI1275" s="125"/>
      <c r="LCJ1275" s="15"/>
      <c r="LCK1275" s="131"/>
      <c r="LCL1275" s="131"/>
      <c r="LCM1275" s="131"/>
      <c r="LCN1275" s="131"/>
      <c r="LCO1275" s="131"/>
      <c r="LCP1275" s="131"/>
      <c r="LCQ1275" s="131"/>
      <c r="LCR1275" s="131"/>
      <c r="LCS1275" s="203"/>
      <c r="LCT1275" s="203"/>
      <c r="LCU1275" s="203"/>
      <c r="LCV1275" s="357"/>
      <c r="LCW1275" s="357"/>
      <c r="LCX1275" s="262"/>
      <c r="LCY1275" s="262"/>
      <c r="LCZ1275" s="262"/>
      <c r="LDA1275" s="262"/>
      <c r="LDB1275" s="262"/>
      <c r="LDC1275" s="165"/>
      <c r="LDD1275" s="422"/>
      <c r="LDE1275" s="98"/>
      <c r="LDF1275" s="17"/>
      <c r="LDG1275" s="18"/>
      <c r="LDH1275" s="5"/>
      <c r="LDI1275" s="18"/>
      <c r="LDJ1275" s="76"/>
      <c r="LDK1275" s="192"/>
      <c r="LDL1275" s="114"/>
      <c r="LDM1275" s="125"/>
      <c r="LDN1275" s="15"/>
      <c r="LDO1275" s="131"/>
      <c r="LDP1275" s="131"/>
      <c r="LDQ1275" s="131"/>
      <c r="LDR1275" s="131"/>
      <c r="LDS1275" s="131"/>
      <c r="LDT1275" s="131"/>
      <c r="LDU1275" s="131"/>
      <c r="LDV1275" s="131"/>
      <c r="LDW1275" s="203"/>
      <c r="LDX1275" s="203"/>
      <c r="LDY1275" s="203"/>
      <c r="LDZ1275" s="357"/>
      <c r="LEA1275" s="357"/>
      <c r="LEB1275" s="262"/>
      <c r="LEC1275" s="262"/>
      <c r="LED1275" s="262"/>
      <c r="LEE1275" s="262"/>
      <c r="LEF1275" s="262"/>
      <c r="LEG1275" s="165"/>
      <c r="LEH1275" s="422"/>
      <c r="LEI1275" s="98"/>
      <c r="LEJ1275" s="17"/>
      <c r="LEK1275" s="18"/>
      <c r="LEL1275" s="5"/>
      <c r="LEM1275" s="18"/>
      <c r="LEN1275" s="76"/>
      <c r="LEO1275" s="192"/>
      <c r="LEP1275" s="114"/>
      <c r="LEQ1275" s="125"/>
      <c r="LER1275" s="15"/>
      <c r="LES1275" s="131"/>
      <c r="LET1275" s="131"/>
      <c r="LEU1275" s="131"/>
      <c r="LEV1275" s="131"/>
      <c r="LEW1275" s="131"/>
      <c r="LEX1275" s="131"/>
      <c r="LEY1275" s="131"/>
      <c r="LEZ1275" s="131"/>
      <c r="LFA1275" s="203"/>
      <c r="LFB1275" s="203"/>
      <c r="LFC1275" s="203"/>
      <c r="LFD1275" s="357"/>
      <c r="LFE1275" s="357"/>
      <c r="LFF1275" s="262"/>
      <c r="LFG1275" s="262"/>
      <c r="LFH1275" s="262"/>
      <c r="LFI1275" s="262"/>
      <c r="LFJ1275" s="262"/>
      <c r="LFK1275" s="165"/>
      <c r="LFL1275" s="422"/>
      <c r="LFM1275" s="98"/>
      <c r="LFN1275" s="17"/>
      <c r="LFO1275" s="18"/>
      <c r="LFP1275" s="5"/>
      <c r="LFQ1275" s="18"/>
      <c r="LFR1275" s="76"/>
      <c r="LFS1275" s="192"/>
      <c r="LFT1275" s="114"/>
      <c r="LFU1275" s="125"/>
      <c r="LFV1275" s="15"/>
      <c r="LFW1275" s="131"/>
      <c r="LFX1275" s="131"/>
      <c r="LFY1275" s="131"/>
      <c r="LFZ1275" s="131"/>
      <c r="LGA1275" s="131"/>
      <c r="LGB1275" s="131"/>
      <c r="LGC1275" s="131"/>
      <c r="LGD1275" s="131"/>
      <c r="LGE1275" s="203"/>
      <c r="LGF1275" s="203"/>
      <c r="LGG1275" s="203"/>
      <c r="LGH1275" s="357"/>
      <c r="LGI1275" s="357"/>
      <c r="LGJ1275" s="262"/>
      <c r="LGK1275" s="262"/>
      <c r="LGL1275" s="262"/>
      <c r="LGM1275" s="262"/>
      <c r="LGN1275" s="262"/>
      <c r="LGO1275" s="165"/>
      <c r="LGP1275" s="422"/>
      <c r="LGQ1275" s="98"/>
      <c r="LGR1275" s="17"/>
      <c r="LGS1275" s="18"/>
      <c r="LGT1275" s="5"/>
      <c r="LGU1275" s="18"/>
      <c r="LGV1275" s="76"/>
      <c r="LGW1275" s="192"/>
      <c r="LGX1275" s="114"/>
      <c r="LGY1275" s="125"/>
      <c r="LGZ1275" s="15"/>
      <c r="LHA1275" s="131"/>
      <c r="LHB1275" s="131"/>
      <c r="LHC1275" s="131"/>
      <c r="LHD1275" s="131"/>
      <c r="LHE1275" s="131"/>
      <c r="LHF1275" s="131"/>
      <c r="LHG1275" s="131"/>
      <c r="LHH1275" s="131"/>
      <c r="LHI1275" s="203"/>
      <c r="LHJ1275" s="203"/>
      <c r="LHK1275" s="203"/>
      <c r="LHL1275" s="357"/>
      <c r="LHM1275" s="357"/>
      <c r="LHN1275" s="262"/>
      <c r="LHO1275" s="262"/>
      <c r="LHP1275" s="262"/>
      <c r="LHQ1275" s="262"/>
      <c r="LHR1275" s="262"/>
      <c r="LHS1275" s="165"/>
      <c r="LHT1275" s="422"/>
      <c r="LHU1275" s="98"/>
      <c r="LHV1275" s="17"/>
      <c r="LHW1275" s="18"/>
      <c r="LHX1275" s="5"/>
      <c r="LHY1275" s="18"/>
      <c r="LHZ1275" s="76"/>
      <c r="LIA1275" s="192"/>
      <c r="LIB1275" s="114"/>
      <c r="LIC1275" s="125"/>
      <c r="LID1275" s="15"/>
      <c r="LIE1275" s="131"/>
      <c r="LIF1275" s="131"/>
      <c r="LIG1275" s="131"/>
      <c r="LIH1275" s="131"/>
      <c r="LII1275" s="131"/>
      <c r="LIJ1275" s="131"/>
      <c r="LIK1275" s="131"/>
      <c r="LIL1275" s="131"/>
      <c r="LIM1275" s="203"/>
      <c r="LIN1275" s="203"/>
      <c r="LIO1275" s="203"/>
      <c r="LIP1275" s="357"/>
      <c r="LIQ1275" s="357"/>
      <c r="LIR1275" s="262"/>
      <c r="LIS1275" s="262"/>
      <c r="LIT1275" s="262"/>
      <c r="LIU1275" s="262"/>
      <c r="LIV1275" s="262"/>
      <c r="LIW1275" s="165"/>
      <c r="LIX1275" s="422"/>
      <c r="LIY1275" s="98"/>
      <c r="LIZ1275" s="17"/>
      <c r="LJA1275" s="18"/>
      <c r="LJB1275" s="5"/>
      <c r="LJC1275" s="18"/>
      <c r="LJD1275" s="76"/>
      <c r="LJE1275" s="192"/>
      <c r="LJF1275" s="114"/>
      <c r="LJG1275" s="125"/>
      <c r="LJH1275" s="15"/>
      <c r="LJI1275" s="131"/>
      <c r="LJJ1275" s="131"/>
      <c r="LJK1275" s="131"/>
      <c r="LJL1275" s="131"/>
      <c r="LJM1275" s="131"/>
      <c r="LJN1275" s="131"/>
      <c r="LJO1275" s="131"/>
      <c r="LJP1275" s="131"/>
      <c r="LJQ1275" s="203"/>
      <c r="LJR1275" s="203"/>
      <c r="LJS1275" s="203"/>
      <c r="LJT1275" s="357"/>
      <c r="LJU1275" s="357"/>
      <c r="LJV1275" s="262"/>
      <c r="LJW1275" s="262"/>
      <c r="LJX1275" s="262"/>
      <c r="LJY1275" s="262"/>
      <c r="LJZ1275" s="262"/>
      <c r="LKA1275" s="165"/>
      <c r="LKB1275" s="422"/>
      <c r="LKC1275" s="98"/>
      <c r="LKD1275" s="17"/>
      <c r="LKE1275" s="18"/>
      <c r="LKF1275" s="5"/>
      <c r="LKG1275" s="18"/>
      <c r="LKH1275" s="76"/>
      <c r="LKI1275" s="192"/>
      <c r="LKJ1275" s="114"/>
      <c r="LKK1275" s="125"/>
      <c r="LKL1275" s="15"/>
      <c r="LKM1275" s="131"/>
      <c r="LKN1275" s="131"/>
      <c r="LKO1275" s="131"/>
      <c r="LKP1275" s="131"/>
      <c r="LKQ1275" s="131"/>
      <c r="LKR1275" s="131"/>
      <c r="LKS1275" s="131"/>
      <c r="LKT1275" s="131"/>
      <c r="LKU1275" s="203"/>
      <c r="LKV1275" s="203"/>
      <c r="LKW1275" s="203"/>
      <c r="LKX1275" s="357"/>
      <c r="LKY1275" s="357"/>
      <c r="LKZ1275" s="262"/>
      <c r="LLA1275" s="262"/>
      <c r="LLB1275" s="262"/>
      <c r="LLC1275" s="262"/>
      <c r="LLD1275" s="262"/>
      <c r="LLE1275" s="165"/>
      <c r="LLF1275" s="422"/>
      <c r="LLG1275" s="98"/>
      <c r="LLH1275" s="17"/>
      <c r="LLI1275" s="18"/>
      <c r="LLJ1275" s="5"/>
      <c r="LLK1275" s="18"/>
      <c r="LLL1275" s="76"/>
      <c r="LLM1275" s="192"/>
      <c r="LLN1275" s="114"/>
      <c r="LLO1275" s="125"/>
      <c r="LLP1275" s="15"/>
      <c r="LLQ1275" s="131"/>
      <c r="LLR1275" s="131"/>
      <c r="LLS1275" s="131"/>
      <c r="LLT1275" s="131"/>
      <c r="LLU1275" s="131"/>
      <c r="LLV1275" s="131"/>
      <c r="LLW1275" s="131"/>
      <c r="LLX1275" s="131"/>
      <c r="LLY1275" s="203"/>
      <c r="LLZ1275" s="203"/>
      <c r="LMA1275" s="203"/>
      <c r="LMB1275" s="357"/>
      <c r="LMC1275" s="357"/>
      <c r="LMD1275" s="262"/>
      <c r="LME1275" s="262"/>
      <c r="LMF1275" s="262"/>
      <c r="LMG1275" s="262"/>
      <c r="LMH1275" s="262"/>
      <c r="LMI1275" s="165"/>
      <c r="LMJ1275" s="422"/>
      <c r="LMK1275" s="98"/>
      <c r="LML1275" s="17"/>
      <c r="LMM1275" s="18"/>
      <c r="LMN1275" s="5"/>
      <c r="LMO1275" s="18"/>
      <c r="LMP1275" s="76"/>
      <c r="LMQ1275" s="192"/>
      <c r="LMR1275" s="114"/>
      <c r="LMS1275" s="125"/>
      <c r="LMT1275" s="15"/>
      <c r="LMU1275" s="131"/>
      <c r="LMV1275" s="131"/>
      <c r="LMW1275" s="131"/>
      <c r="LMX1275" s="131"/>
      <c r="LMY1275" s="131"/>
      <c r="LMZ1275" s="131"/>
      <c r="LNA1275" s="131"/>
      <c r="LNB1275" s="131"/>
      <c r="LNC1275" s="203"/>
      <c r="LND1275" s="203"/>
      <c r="LNE1275" s="203"/>
      <c r="LNF1275" s="357"/>
      <c r="LNG1275" s="357"/>
      <c r="LNH1275" s="262"/>
      <c r="LNI1275" s="262"/>
      <c r="LNJ1275" s="262"/>
      <c r="LNK1275" s="262"/>
      <c r="LNL1275" s="262"/>
      <c r="LNM1275" s="165"/>
      <c r="LNN1275" s="422"/>
      <c r="LNO1275" s="98"/>
      <c r="LNP1275" s="17"/>
      <c r="LNQ1275" s="18"/>
      <c r="LNR1275" s="5"/>
      <c r="LNS1275" s="18"/>
      <c r="LNT1275" s="76"/>
      <c r="LNU1275" s="192"/>
      <c r="LNV1275" s="114"/>
      <c r="LNW1275" s="125"/>
      <c r="LNX1275" s="15"/>
      <c r="LNY1275" s="131"/>
      <c r="LNZ1275" s="131"/>
      <c r="LOA1275" s="131"/>
      <c r="LOB1275" s="131"/>
      <c r="LOC1275" s="131"/>
      <c r="LOD1275" s="131"/>
      <c r="LOE1275" s="131"/>
      <c r="LOF1275" s="131"/>
      <c r="LOG1275" s="203"/>
      <c r="LOH1275" s="203"/>
      <c r="LOI1275" s="203"/>
      <c r="LOJ1275" s="357"/>
      <c r="LOK1275" s="357"/>
      <c r="LOL1275" s="262"/>
      <c r="LOM1275" s="262"/>
      <c r="LON1275" s="262"/>
      <c r="LOO1275" s="262"/>
      <c r="LOP1275" s="262"/>
      <c r="LOQ1275" s="165"/>
      <c r="LOR1275" s="422"/>
      <c r="LOS1275" s="98"/>
      <c r="LOT1275" s="17"/>
      <c r="LOU1275" s="18"/>
      <c r="LOV1275" s="5"/>
      <c r="LOW1275" s="18"/>
      <c r="LOX1275" s="76"/>
      <c r="LOY1275" s="192"/>
      <c r="LOZ1275" s="114"/>
      <c r="LPA1275" s="125"/>
      <c r="LPB1275" s="15"/>
      <c r="LPC1275" s="131"/>
      <c r="LPD1275" s="131"/>
      <c r="LPE1275" s="131"/>
      <c r="LPF1275" s="131"/>
      <c r="LPG1275" s="131"/>
      <c r="LPH1275" s="131"/>
      <c r="LPI1275" s="131"/>
      <c r="LPJ1275" s="131"/>
      <c r="LPK1275" s="203"/>
      <c r="LPL1275" s="203"/>
      <c r="LPM1275" s="203"/>
      <c r="LPN1275" s="357"/>
      <c r="LPO1275" s="357"/>
      <c r="LPP1275" s="262"/>
      <c r="LPQ1275" s="262"/>
      <c r="LPR1275" s="262"/>
      <c r="LPS1275" s="262"/>
      <c r="LPT1275" s="262"/>
      <c r="LPU1275" s="165"/>
      <c r="LPV1275" s="422"/>
      <c r="LPW1275" s="98"/>
      <c r="LPX1275" s="17"/>
      <c r="LPY1275" s="18"/>
      <c r="LPZ1275" s="5"/>
      <c r="LQA1275" s="18"/>
      <c r="LQB1275" s="76"/>
      <c r="LQC1275" s="192"/>
      <c r="LQD1275" s="114"/>
      <c r="LQE1275" s="125"/>
      <c r="LQF1275" s="15"/>
      <c r="LQG1275" s="131"/>
      <c r="LQH1275" s="131"/>
      <c r="LQI1275" s="131"/>
      <c r="LQJ1275" s="131"/>
      <c r="LQK1275" s="131"/>
      <c r="LQL1275" s="131"/>
      <c r="LQM1275" s="131"/>
      <c r="LQN1275" s="131"/>
      <c r="LQO1275" s="203"/>
      <c r="LQP1275" s="203"/>
      <c r="LQQ1275" s="203"/>
      <c r="LQR1275" s="357"/>
      <c r="LQS1275" s="357"/>
      <c r="LQT1275" s="262"/>
      <c r="LQU1275" s="262"/>
      <c r="LQV1275" s="262"/>
      <c r="LQW1275" s="262"/>
      <c r="LQX1275" s="262"/>
      <c r="LQY1275" s="165"/>
      <c r="LQZ1275" s="422"/>
      <c r="LRA1275" s="98"/>
      <c r="LRB1275" s="17"/>
      <c r="LRC1275" s="18"/>
      <c r="LRD1275" s="5"/>
      <c r="LRE1275" s="18"/>
      <c r="LRF1275" s="76"/>
      <c r="LRG1275" s="192"/>
      <c r="LRH1275" s="114"/>
      <c r="LRI1275" s="125"/>
      <c r="LRJ1275" s="15"/>
      <c r="LRK1275" s="131"/>
      <c r="LRL1275" s="131"/>
      <c r="LRM1275" s="131"/>
      <c r="LRN1275" s="131"/>
      <c r="LRO1275" s="131"/>
      <c r="LRP1275" s="131"/>
      <c r="LRQ1275" s="131"/>
      <c r="LRR1275" s="131"/>
      <c r="LRS1275" s="203"/>
      <c r="LRT1275" s="203"/>
      <c r="LRU1275" s="203"/>
      <c r="LRV1275" s="357"/>
      <c r="LRW1275" s="357"/>
      <c r="LRX1275" s="262"/>
      <c r="LRY1275" s="262"/>
      <c r="LRZ1275" s="262"/>
      <c r="LSA1275" s="262"/>
      <c r="LSB1275" s="262"/>
      <c r="LSC1275" s="165"/>
      <c r="LSD1275" s="422"/>
      <c r="LSE1275" s="98"/>
      <c r="LSF1275" s="17"/>
      <c r="LSG1275" s="18"/>
      <c r="LSH1275" s="5"/>
      <c r="LSI1275" s="18"/>
      <c r="LSJ1275" s="76"/>
      <c r="LSK1275" s="192"/>
      <c r="LSL1275" s="114"/>
      <c r="LSM1275" s="125"/>
      <c r="LSN1275" s="15"/>
      <c r="LSO1275" s="131"/>
      <c r="LSP1275" s="131"/>
      <c r="LSQ1275" s="131"/>
      <c r="LSR1275" s="131"/>
      <c r="LSS1275" s="131"/>
      <c r="LST1275" s="131"/>
      <c r="LSU1275" s="131"/>
      <c r="LSV1275" s="131"/>
      <c r="LSW1275" s="203"/>
      <c r="LSX1275" s="203"/>
      <c r="LSY1275" s="203"/>
      <c r="LSZ1275" s="357"/>
      <c r="LTA1275" s="357"/>
      <c r="LTB1275" s="262"/>
      <c r="LTC1275" s="262"/>
      <c r="LTD1275" s="262"/>
      <c r="LTE1275" s="262"/>
      <c r="LTF1275" s="262"/>
      <c r="LTG1275" s="165"/>
      <c r="LTH1275" s="422"/>
      <c r="LTI1275" s="98"/>
      <c r="LTJ1275" s="17"/>
      <c r="LTK1275" s="18"/>
      <c r="LTL1275" s="5"/>
      <c r="LTM1275" s="18"/>
      <c r="LTN1275" s="76"/>
      <c r="LTO1275" s="192"/>
      <c r="LTP1275" s="114"/>
      <c r="LTQ1275" s="125"/>
      <c r="LTR1275" s="15"/>
      <c r="LTS1275" s="131"/>
      <c r="LTT1275" s="131"/>
      <c r="LTU1275" s="131"/>
      <c r="LTV1275" s="131"/>
      <c r="LTW1275" s="131"/>
      <c r="LTX1275" s="131"/>
      <c r="LTY1275" s="131"/>
      <c r="LTZ1275" s="131"/>
      <c r="LUA1275" s="203"/>
      <c r="LUB1275" s="203"/>
      <c r="LUC1275" s="203"/>
      <c r="LUD1275" s="357"/>
      <c r="LUE1275" s="357"/>
      <c r="LUF1275" s="262"/>
      <c r="LUG1275" s="262"/>
      <c r="LUH1275" s="262"/>
      <c r="LUI1275" s="262"/>
      <c r="LUJ1275" s="262"/>
      <c r="LUK1275" s="165"/>
      <c r="LUL1275" s="422"/>
      <c r="LUM1275" s="98"/>
      <c r="LUN1275" s="17"/>
      <c r="LUO1275" s="18"/>
      <c r="LUP1275" s="5"/>
      <c r="LUQ1275" s="18"/>
      <c r="LUR1275" s="76"/>
      <c r="LUS1275" s="192"/>
      <c r="LUT1275" s="114"/>
      <c r="LUU1275" s="125"/>
      <c r="LUV1275" s="15"/>
      <c r="LUW1275" s="131"/>
      <c r="LUX1275" s="131"/>
      <c r="LUY1275" s="131"/>
      <c r="LUZ1275" s="131"/>
      <c r="LVA1275" s="131"/>
      <c r="LVB1275" s="131"/>
      <c r="LVC1275" s="131"/>
      <c r="LVD1275" s="131"/>
      <c r="LVE1275" s="203"/>
      <c r="LVF1275" s="203"/>
      <c r="LVG1275" s="203"/>
      <c r="LVH1275" s="357"/>
      <c r="LVI1275" s="357"/>
      <c r="LVJ1275" s="262"/>
      <c r="LVK1275" s="262"/>
      <c r="LVL1275" s="262"/>
      <c r="LVM1275" s="262"/>
      <c r="LVN1275" s="262"/>
      <c r="LVO1275" s="165"/>
      <c r="LVP1275" s="422"/>
      <c r="LVQ1275" s="98"/>
      <c r="LVR1275" s="17"/>
      <c r="LVS1275" s="18"/>
      <c r="LVT1275" s="5"/>
      <c r="LVU1275" s="18"/>
      <c r="LVV1275" s="76"/>
      <c r="LVW1275" s="192"/>
      <c r="LVX1275" s="114"/>
      <c r="LVY1275" s="125"/>
      <c r="LVZ1275" s="15"/>
      <c r="LWA1275" s="131"/>
      <c r="LWB1275" s="131"/>
      <c r="LWC1275" s="131"/>
      <c r="LWD1275" s="131"/>
      <c r="LWE1275" s="131"/>
      <c r="LWF1275" s="131"/>
      <c r="LWG1275" s="131"/>
      <c r="LWH1275" s="131"/>
      <c r="LWI1275" s="203"/>
      <c r="LWJ1275" s="203"/>
      <c r="LWK1275" s="203"/>
      <c r="LWL1275" s="357"/>
      <c r="LWM1275" s="357"/>
      <c r="LWN1275" s="262"/>
      <c r="LWO1275" s="262"/>
      <c r="LWP1275" s="262"/>
      <c r="LWQ1275" s="262"/>
      <c r="LWR1275" s="262"/>
      <c r="LWS1275" s="165"/>
      <c r="LWT1275" s="422"/>
      <c r="LWU1275" s="98"/>
      <c r="LWV1275" s="17"/>
      <c r="LWW1275" s="18"/>
      <c r="LWX1275" s="5"/>
      <c r="LWY1275" s="18"/>
      <c r="LWZ1275" s="76"/>
      <c r="LXA1275" s="192"/>
      <c r="LXB1275" s="114"/>
      <c r="LXC1275" s="125"/>
      <c r="LXD1275" s="15"/>
      <c r="LXE1275" s="131"/>
      <c r="LXF1275" s="131"/>
      <c r="LXG1275" s="131"/>
      <c r="LXH1275" s="131"/>
      <c r="LXI1275" s="131"/>
      <c r="LXJ1275" s="131"/>
      <c r="LXK1275" s="131"/>
      <c r="LXL1275" s="131"/>
      <c r="LXM1275" s="203"/>
      <c r="LXN1275" s="203"/>
      <c r="LXO1275" s="203"/>
      <c r="LXP1275" s="357"/>
      <c r="LXQ1275" s="357"/>
      <c r="LXR1275" s="262"/>
      <c r="LXS1275" s="262"/>
      <c r="LXT1275" s="262"/>
      <c r="LXU1275" s="262"/>
      <c r="LXV1275" s="262"/>
      <c r="LXW1275" s="165"/>
      <c r="LXX1275" s="422"/>
      <c r="LXY1275" s="98"/>
      <c r="LXZ1275" s="17"/>
      <c r="LYA1275" s="18"/>
      <c r="LYB1275" s="5"/>
      <c r="LYC1275" s="18"/>
      <c r="LYD1275" s="76"/>
      <c r="LYE1275" s="192"/>
      <c r="LYF1275" s="114"/>
      <c r="LYG1275" s="125"/>
      <c r="LYH1275" s="15"/>
      <c r="LYI1275" s="131"/>
      <c r="LYJ1275" s="131"/>
      <c r="LYK1275" s="131"/>
      <c r="LYL1275" s="131"/>
      <c r="LYM1275" s="131"/>
      <c r="LYN1275" s="131"/>
      <c r="LYO1275" s="131"/>
      <c r="LYP1275" s="131"/>
      <c r="LYQ1275" s="203"/>
      <c r="LYR1275" s="203"/>
      <c r="LYS1275" s="203"/>
      <c r="LYT1275" s="357"/>
      <c r="LYU1275" s="357"/>
      <c r="LYV1275" s="262"/>
      <c r="LYW1275" s="262"/>
      <c r="LYX1275" s="262"/>
      <c r="LYY1275" s="262"/>
      <c r="LYZ1275" s="262"/>
      <c r="LZA1275" s="165"/>
      <c r="LZB1275" s="422"/>
      <c r="LZC1275" s="98"/>
      <c r="LZD1275" s="17"/>
      <c r="LZE1275" s="18"/>
      <c r="LZF1275" s="5"/>
      <c r="LZG1275" s="18"/>
      <c r="LZH1275" s="76"/>
      <c r="LZI1275" s="192"/>
      <c r="LZJ1275" s="114"/>
      <c r="LZK1275" s="125"/>
      <c r="LZL1275" s="15"/>
      <c r="LZM1275" s="131"/>
      <c r="LZN1275" s="131"/>
      <c r="LZO1275" s="131"/>
      <c r="LZP1275" s="131"/>
      <c r="LZQ1275" s="131"/>
      <c r="LZR1275" s="131"/>
      <c r="LZS1275" s="131"/>
      <c r="LZT1275" s="131"/>
      <c r="LZU1275" s="203"/>
      <c r="LZV1275" s="203"/>
      <c r="LZW1275" s="203"/>
      <c r="LZX1275" s="357"/>
      <c r="LZY1275" s="357"/>
      <c r="LZZ1275" s="262"/>
      <c r="MAA1275" s="262"/>
      <c r="MAB1275" s="262"/>
      <c r="MAC1275" s="262"/>
      <c r="MAD1275" s="262"/>
      <c r="MAE1275" s="165"/>
      <c r="MAF1275" s="422"/>
      <c r="MAG1275" s="98"/>
      <c r="MAH1275" s="17"/>
      <c r="MAI1275" s="18"/>
      <c r="MAJ1275" s="5"/>
      <c r="MAK1275" s="18"/>
      <c r="MAL1275" s="76"/>
      <c r="MAM1275" s="192"/>
      <c r="MAN1275" s="114"/>
      <c r="MAO1275" s="125"/>
      <c r="MAP1275" s="15"/>
      <c r="MAQ1275" s="131"/>
      <c r="MAR1275" s="131"/>
      <c r="MAS1275" s="131"/>
      <c r="MAT1275" s="131"/>
      <c r="MAU1275" s="131"/>
      <c r="MAV1275" s="131"/>
      <c r="MAW1275" s="131"/>
      <c r="MAX1275" s="131"/>
      <c r="MAY1275" s="203"/>
      <c r="MAZ1275" s="203"/>
      <c r="MBA1275" s="203"/>
      <c r="MBB1275" s="357"/>
      <c r="MBC1275" s="357"/>
      <c r="MBD1275" s="262"/>
      <c r="MBE1275" s="262"/>
      <c r="MBF1275" s="262"/>
      <c r="MBG1275" s="262"/>
      <c r="MBH1275" s="262"/>
      <c r="MBI1275" s="165"/>
      <c r="MBJ1275" s="422"/>
      <c r="MBK1275" s="98"/>
      <c r="MBL1275" s="17"/>
      <c r="MBM1275" s="18"/>
      <c r="MBN1275" s="5"/>
      <c r="MBO1275" s="18"/>
      <c r="MBP1275" s="76"/>
      <c r="MBQ1275" s="192"/>
      <c r="MBR1275" s="114"/>
      <c r="MBS1275" s="125"/>
      <c r="MBT1275" s="15"/>
      <c r="MBU1275" s="131"/>
      <c r="MBV1275" s="131"/>
      <c r="MBW1275" s="131"/>
      <c r="MBX1275" s="131"/>
      <c r="MBY1275" s="131"/>
      <c r="MBZ1275" s="131"/>
      <c r="MCA1275" s="131"/>
      <c r="MCB1275" s="131"/>
      <c r="MCC1275" s="203"/>
      <c r="MCD1275" s="203"/>
      <c r="MCE1275" s="203"/>
      <c r="MCF1275" s="357"/>
      <c r="MCG1275" s="357"/>
      <c r="MCH1275" s="262"/>
      <c r="MCI1275" s="262"/>
      <c r="MCJ1275" s="262"/>
      <c r="MCK1275" s="262"/>
      <c r="MCL1275" s="262"/>
      <c r="MCM1275" s="165"/>
      <c r="MCN1275" s="422"/>
      <c r="MCO1275" s="98"/>
      <c r="MCP1275" s="17"/>
      <c r="MCQ1275" s="18"/>
      <c r="MCR1275" s="5"/>
      <c r="MCS1275" s="18"/>
      <c r="MCT1275" s="76"/>
      <c r="MCU1275" s="192"/>
      <c r="MCV1275" s="114"/>
      <c r="MCW1275" s="125"/>
      <c r="MCX1275" s="15"/>
      <c r="MCY1275" s="131"/>
      <c r="MCZ1275" s="131"/>
      <c r="MDA1275" s="131"/>
      <c r="MDB1275" s="131"/>
      <c r="MDC1275" s="131"/>
      <c r="MDD1275" s="131"/>
      <c r="MDE1275" s="131"/>
      <c r="MDF1275" s="131"/>
      <c r="MDG1275" s="203"/>
      <c r="MDH1275" s="203"/>
      <c r="MDI1275" s="203"/>
      <c r="MDJ1275" s="357"/>
      <c r="MDK1275" s="357"/>
      <c r="MDL1275" s="262"/>
      <c r="MDM1275" s="262"/>
      <c r="MDN1275" s="262"/>
      <c r="MDO1275" s="262"/>
      <c r="MDP1275" s="262"/>
      <c r="MDQ1275" s="165"/>
      <c r="MDR1275" s="422"/>
      <c r="MDS1275" s="98"/>
      <c r="MDT1275" s="17"/>
      <c r="MDU1275" s="18"/>
      <c r="MDV1275" s="5"/>
      <c r="MDW1275" s="18"/>
      <c r="MDX1275" s="76"/>
      <c r="MDY1275" s="192"/>
      <c r="MDZ1275" s="114"/>
      <c r="MEA1275" s="125"/>
      <c r="MEB1275" s="15"/>
      <c r="MEC1275" s="131"/>
      <c r="MED1275" s="131"/>
      <c r="MEE1275" s="131"/>
      <c r="MEF1275" s="131"/>
      <c r="MEG1275" s="131"/>
      <c r="MEH1275" s="131"/>
      <c r="MEI1275" s="131"/>
      <c r="MEJ1275" s="131"/>
      <c r="MEK1275" s="203"/>
      <c r="MEL1275" s="203"/>
      <c r="MEM1275" s="203"/>
      <c r="MEN1275" s="357"/>
      <c r="MEO1275" s="357"/>
      <c r="MEP1275" s="262"/>
      <c r="MEQ1275" s="262"/>
      <c r="MER1275" s="262"/>
      <c r="MES1275" s="262"/>
      <c r="MET1275" s="262"/>
      <c r="MEU1275" s="165"/>
      <c r="MEV1275" s="422"/>
      <c r="MEW1275" s="98"/>
      <c r="MEX1275" s="17"/>
      <c r="MEY1275" s="18"/>
      <c r="MEZ1275" s="5"/>
      <c r="MFA1275" s="18"/>
      <c r="MFB1275" s="76"/>
      <c r="MFC1275" s="192"/>
      <c r="MFD1275" s="114"/>
      <c r="MFE1275" s="125"/>
      <c r="MFF1275" s="15"/>
      <c r="MFG1275" s="131"/>
      <c r="MFH1275" s="131"/>
      <c r="MFI1275" s="131"/>
      <c r="MFJ1275" s="131"/>
      <c r="MFK1275" s="131"/>
      <c r="MFL1275" s="131"/>
      <c r="MFM1275" s="131"/>
      <c r="MFN1275" s="131"/>
      <c r="MFO1275" s="203"/>
      <c r="MFP1275" s="203"/>
      <c r="MFQ1275" s="203"/>
      <c r="MFR1275" s="357"/>
      <c r="MFS1275" s="357"/>
      <c r="MFT1275" s="262"/>
      <c r="MFU1275" s="262"/>
      <c r="MFV1275" s="262"/>
      <c r="MFW1275" s="262"/>
      <c r="MFX1275" s="262"/>
      <c r="MFY1275" s="165"/>
      <c r="MFZ1275" s="422"/>
      <c r="MGA1275" s="98"/>
      <c r="MGB1275" s="17"/>
      <c r="MGC1275" s="18"/>
      <c r="MGD1275" s="5"/>
      <c r="MGE1275" s="18"/>
      <c r="MGF1275" s="76"/>
      <c r="MGG1275" s="192"/>
      <c r="MGH1275" s="114"/>
      <c r="MGI1275" s="125"/>
      <c r="MGJ1275" s="15"/>
      <c r="MGK1275" s="131"/>
      <c r="MGL1275" s="131"/>
      <c r="MGM1275" s="131"/>
      <c r="MGN1275" s="131"/>
      <c r="MGO1275" s="131"/>
      <c r="MGP1275" s="131"/>
      <c r="MGQ1275" s="131"/>
      <c r="MGR1275" s="131"/>
      <c r="MGS1275" s="203"/>
      <c r="MGT1275" s="203"/>
      <c r="MGU1275" s="203"/>
      <c r="MGV1275" s="357"/>
      <c r="MGW1275" s="357"/>
      <c r="MGX1275" s="262"/>
      <c r="MGY1275" s="262"/>
      <c r="MGZ1275" s="262"/>
      <c r="MHA1275" s="262"/>
      <c r="MHB1275" s="262"/>
      <c r="MHC1275" s="165"/>
      <c r="MHD1275" s="422"/>
      <c r="MHE1275" s="98"/>
      <c r="MHF1275" s="17"/>
      <c r="MHG1275" s="18"/>
      <c r="MHH1275" s="5"/>
      <c r="MHI1275" s="18"/>
      <c r="MHJ1275" s="76"/>
      <c r="MHK1275" s="192"/>
      <c r="MHL1275" s="114"/>
      <c r="MHM1275" s="125"/>
      <c r="MHN1275" s="15"/>
      <c r="MHO1275" s="131"/>
      <c r="MHP1275" s="131"/>
      <c r="MHQ1275" s="131"/>
      <c r="MHR1275" s="131"/>
      <c r="MHS1275" s="131"/>
      <c r="MHT1275" s="131"/>
      <c r="MHU1275" s="131"/>
      <c r="MHV1275" s="131"/>
      <c r="MHW1275" s="203"/>
      <c r="MHX1275" s="203"/>
      <c r="MHY1275" s="203"/>
      <c r="MHZ1275" s="357"/>
      <c r="MIA1275" s="357"/>
      <c r="MIB1275" s="262"/>
      <c r="MIC1275" s="262"/>
      <c r="MID1275" s="262"/>
      <c r="MIE1275" s="262"/>
      <c r="MIF1275" s="262"/>
      <c r="MIG1275" s="165"/>
      <c r="MIH1275" s="422"/>
      <c r="MII1275" s="98"/>
      <c r="MIJ1275" s="17"/>
      <c r="MIK1275" s="18"/>
      <c r="MIL1275" s="5"/>
      <c r="MIM1275" s="18"/>
      <c r="MIN1275" s="76"/>
      <c r="MIO1275" s="192"/>
      <c r="MIP1275" s="114"/>
      <c r="MIQ1275" s="125"/>
      <c r="MIR1275" s="15"/>
      <c r="MIS1275" s="131"/>
      <c r="MIT1275" s="131"/>
      <c r="MIU1275" s="131"/>
      <c r="MIV1275" s="131"/>
      <c r="MIW1275" s="131"/>
      <c r="MIX1275" s="131"/>
      <c r="MIY1275" s="131"/>
      <c r="MIZ1275" s="131"/>
      <c r="MJA1275" s="203"/>
      <c r="MJB1275" s="203"/>
      <c r="MJC1275" s="203"/>
      <c r="MJD1275" s="357"/>
      <c r="MJE1275" s="357"/>
      <c r="MJF1275" s="262"/>
      <c r="MJG1275" s="262"/>
      <c r="MJH1275" s="262"/>
      <c r="MJI1275" s="262"/>
      <c r="MJJ1275" s="262"/>
      <c r="MJK1275" s="165"/>
      <c r="MJL1275" s="422"/>
      <c r="MJM1275" s="98"/>
      <c r="MJN1275" s="17"/>
      <c r="MJO1275" s="18"/>
      <c r="MJP1275" s="5"/>
      <c r="MJQ1275" s="18"/>
      <c r="MJR1275" s="76"/>
      <c r="MJS1275" s="192"/>
      <c r="MJT1275" s="114"/>
      <c r="MJU1275" s="125"/>
      <c r="MJV1275" s="15"/>
      <c r="MJW1275" s="131"/>
      <c r="MJX1275" s="131"/>
      <c r="MJY1275" s="131"/>
      <c r="MJZ1275" s="131"/>
      <c r="MKA1275" s="131"/>
      <c r="MKB1275" s="131"/>
      <c r="MKC1275" s="131"/>
      <c r="MKD1275" s="131"/>
      <c r="MKE1275" s="203"/>
      <c r="MKF1275" s="203"/>
      <c r="MKG1275" s="203"/>
      <c r="MKH1275" s="357"/>
      <c r="MKI1275" s="357"/>
      <c r="MKJ1275" s="262"/>
      <c r="MKK1275" s="262"/>
      <c r="MKL1275" s="262"/>
      <c r="MKM1275" s="262"/>
      <c r="MKN1275" s="262"/>
      <c r="MKO1275" s="165"/>
      <c r="MKP1275" s="422"/>
      <c r="MKQ1275" s="98"/>
      <c r="MKR1275" s="17"/>
      <c r="MKS1275" s="18"/>
      <c r="MKT1275" s="5"/>
      <c r="MKU1275" s="18"/>
      <c r="MKV1275" s="76"/>
      <c r="MKW1275" s="192"/>
      <c r="MKX1275" s="114"/>
      <c r="MKY1275" s="125"/>
      <c r="MKZ1275" s="15"/>
      <c r="MLA1275" s="131"/>
      <c r="MLB1275" s="131"/>
      <c r="MLC1275" s="131"/>
      <c r="MLD1275" s="131"/>
      <c r="MLE1275" s="131"/>
      <c r="MLF1275" s="131"/>
      <c r="MLG1275" s="131"/>
      <c r="MLH1275" s="131"/>
      <c r="MLI1275" s="203"/>
      <c r="MLJ1275" s="203"/>
      <c r="MLK1275" s="203"/>
      <c r="MLL1275" s="357"/>
      <c r="MLM1275" s="357"/>
      <c r="MLN1275" s="262"/>
      <c r="MLO1275" s="262"/>
      <c r="MLP1275" s="262"/>
      <c r="MLQ1275" s="262"/>
      <c r="MLR1275" s="262"/>
      <c r="MLS1275" s="165"/>
      <c r="MLT1275" s="422"/>
      <c r="MLU1275" s="98"/>
      <c r="MLV1275" s="17"/>
      <c r="MLW1275" s="18"/>
      <c r="MLX1275" s="5"/>
      <c r="MLY1275" s="18"/>
      <c r="MLZ1275" s="76"/>
      <c r="MMA1275" s="192"/>
      <c r="MMB1275" s="114"/>
      <c r="MMC1275" s="125"/>
      <c r="MMD1275" s="15"/>
      <c r="MME1275" s="131"/>
      <c r="MMF1275" s="131"/>
      <c r="MMG1275" s="131"/>
      <c r="MMH1275" s="131"/>
      <c r="MMI1275" s="131"/>
      <c r="MMJ1275" s="131"/>
      <c r="MMK1275" s="131"/>
      <c r="MML1275" s="131"/>
      <c r="MMM1275" s="203"/>
      <c r="MMN1275" s="203"/>
      <c r="MMO1275" s="203"/>
      <c r="MMP1275" s="357"/>
      <c r="MMQ1275" s="357"/>
      <c r="MMR1275" s="262"/>
      <c r="MMS1275" s="262"/>
      <c r="MMT1275" s="262"/>
      <c r="MMU1275" s="262"/>
      <c r="MMV1275" s="262"/>
      <c r="MMW1275" s="165"/>
      <c r="MMX1275" s="422"/>
      <c r="MMY1275" s="98"/>
      <c r="MMZ1275" s="17"/>
      <c r="MNA1275" s="18"/>
      <c r="MNB1275" s="5"/>
      <c r="MNC1275" s="18"/>
      <c r="MND1275" s="76"/>
      <c r="MNE1275" s="192"/>
      <c r="MNF1275" s="114"/>
      <c r="MNG1275" s="125"/>
      <c r="MNH1275" s="15"/>
      <c r="MNI1275" s="131"/>
      <c r="MNJ1275" s="131"/>
      <c r="MNK1275" s="131"/>
      <c r="MNL1275" s="131"/>
      <c r="MNM1275" s="131"/>
      <c r="MNN1275" s="131"/>
      <c r="MNO1275" s="131"/>
      <c r="MNP1275" s="131"/>
      <c r="MNQ1275" s="203"/>
      <c r="MNR1275" s="203"/>
      <c r="MNS1275" s="203"/>
      <c r="MNT1275" s="357"/>
      <c r="MNU1275" s="357"/>
      <c r="MNV1275" s="262"/>
      <c r="MNW1275" s="262"/>
      <c r="MNX1275" s="262"/>
      <c r="MNY1275" s="262"/>
      <c r="MNZ1275" s="262"/>
      <c r="MOA1275" s="165"/>
      <c r="MOB1275" s="422"/>
      <c r="MOC1275" s="98"/>
      <c r="MOD1275" s="17"/>
      <c r="MOE1275" s="18"/>
      <c r="MOF1275" s="5"/>
      <c r="MOG1275" s="18"/>
      <c r="MOH1275" s="76"/>
      <c r="MOI1275" s="192"/>
      <c r="MOJ1275" s="114"/>
      <c r="MOK1275" s="125"/>
      <c r="MOL1275" s="15"/>
      <c r="MOM1275" s="131"/>
      <c r="MON1275" s="131"/>
      <c r="MOO1275" s="131"/>
      <c r="MOP1275" s="131"/>
      <c r="MOQ1275" s="131"/>
      <c r="MOR1275" s="131"/>
      <c r="MOS1275" s="131"/>
      <c r="MOT1275" s="131"/>
      <c r="MOU1275" s="203"/>
      <c r="MOV1275" s="203"/>
      <c r="MOW1275" s="203"/>
      <c r="MOX1275" s="357"/>
      <c r="MOY1275" s="357"/>
      <c r="MOZ1275" s="262"/>
      <c r="MPA1275" s="262"/>
      <c r="MPB1275" s="262"/>
      <c r="MPC1275" s="262"/>
      <c r="MPD1275" s="262"/>
      <c r="MPE1275" s="165"/>
      <c r="MPF1275" s="422"/>
      <c r="MPG1275" s="98"/>
      <c r="MPH1275" s="17"/>
      <c r="MPI1275" s="18"/>
      <c r="MPJ1275" s="5"/>
      <c r="MPK1275" s="18"/>
      <c r="MPL1275" s="76"/>
      <c r="MPM1275" s="192"/>
      <c r="MPN1275" s="114"/>
      <c r="MPO1275" s="125"/>
      <c r="MPP1275" s="15"/>
      <c r="MPQ1275" s="131"/>
      <c r="MPR1275" s="131"/>
      <c r="MPS1275" s="131"/>
      <c r="MPT1275" s="131"/>
      <c r="MPU1275" s="131"/>
      <c r="MPV1275" s="131"/>
      <c r="MPW1275" s="131"/>
      <c r="MPX1275" s="131"/>
      <c r="MPY1275" s="203"/>
      <c r="MPZ1275" s="203"/>
      <c r="MQA1275" s="203"/>
      <c r="MQB1275" s="357"/>
      <c r="MQC1275" s="357"/>
      <c r="MQD1275" s="262"/>
      <c r="MQE1275" s="262"/>
      <c r="MQF1275" s="262"/>
      <c r="MQG1275" s="262"/>
      <c r="MQH1275" s="262"/>
      <c r="MQI1275" s="165"/>
      <c r="MQJ1275" s="422"/>
      <c r="MQK1275" s="98"/>
      <c r="MQL1275" s="17"/>
      <c r="MQM1275" s="18"/>
      <c r="MQN1275" s="5"/>
      <c r="MQO1275" s="18"/>
      <c r="MQP1275" s="76"/>
      <c r="MQQ1275" s="192"/>
      <c r="MQR1275" s="114"/>
      <c r="MQS1275" s="125"/>
      <c r="MQT1275" s="15"/>
      <c r="MQU1275" s="131"/>
      <c r="MQV1275" s="131"/>
      <c r="MQW1275" s="131"/>
      <c r="MQX1275" s="131"/>
      <c r="MQY1275" s="131"/>
      <c r="MQZ1275" s="131"/>
      <c r="MRA1275" s="131"/>
      <c r="MRB1275" s="131"/>
      <c r="MRC1275" s="203"/>
      <c r="MRD1275" s="203"/>
      <c r="MRE1275" s="203"/>
      <c r="MRF1275" s="357"/>
      <c r="MRG1275" s="357"/>
      <c r="MRH1275" s="262"/>
      <c r="MRI1275" s="262"/>
      <c r="MRJ1275" s="262"/>
      <c r="MRK1275" s="262"/>
      <c r="MRL1275" s="262"/>
      <c r="MRM1275" s="165"/>
      <c r="MRN1275" s="422"/>
      <c r="MRO1275" s="98"/>
      <c r="MRP1275" s="17"/>
      <c r="MRQ1275" s="18"/>
      <c r="MRR1275" s="5"/>
      <c r="MRS1275" s="18"/>
      <c r="MRT1275" s="76"/>
      <c r="MRU1275" s="192"/>
      <c r="MRV1275" s="114"/>
      <c r="MRW1275" s="125"/>
      <c r="MRX1275" s="15"/>
      <c r="MRY1275" s="131"/>
      <c r="MRZ1275" s="131"/>
      <c r="MSA1275" s="131"/>
      <c r="MSB1275" s="131"/>
      <c r="MSC1275" s="131"/>
      <c r="MSD1275" s="131"/>
      <c r="MSE1275" s="131"/>
      <c r="MSF1275" s="131"/>
      <c r="MSG1275" s="203"/>
      <c r="MSH1275" s="203"/>
      <c r="MSI1275" s="203"/>
      <c r="MSJ1275" s="357"/>
      <c r="MSK1275" s="357"/>
      <c r="MSL1275" s="262"/>
      <c r="MSM1275" s="262"/>
      <c r="MSN1275" s="262"/>
      <c r="MSO1275" s="262"/>
      <c r="MSP1275" s="262"/>
      <c r="MSQ1275" s="165"/>
      <c r="MSR1275" s="422"/>
      <c r="MSS1275" s="98"/>
      <c r="MST1275" s="17"/>
      <c r="MSU1275" s="18"/>
      <c r="MSV1275" s="5"/>
      <c r="MSW1275" s="18"/>
      <c r="MSX1275" s="76"/>
      <c r="MSY1275" s="192"/>
      <c r="MSZ1275" s="114"/>
      <c r="MTA1275" s="125"/>
      <c r="MTB1275" s="15"/>
      <c r="MTC1275" s="131"/>
      <c r="MTD1275" s="131"/>
      <c r="MTE1275" s="131"/>
      <c r="MTF1275" s="131"/>
      <c r="MTG1275" s="131"/>
      <c r="MTH1275" s="131"/>
      <c r="MTI1275" s="131"/>
      <c r="MTJ1275" s="131"/>
      <c r="MTK1275" s="203"/>
      <c r="MTL1275" s="203"/>
      <c r="MTM1275" s="203"/>
      <c r="MTN1275" s="357"/>
      <c r="MTO1275" s="357"/>
      <c r="MTP1275" s="262"/>
      <c r="MTQ1275" s="262"/>
      <c r="MTR1275" s="262"/>
      <c r="MTS1275" s="262"/>
      <c r="MTT1275" s="262"/>
      <c r="MTU1275" s="165"/>
      <c r="MTV1275" s="422"/>
      <c r="MTW1275" s="98"/>
      <c r="MTX1275" s="17"/>
      <c r="MTY1275" s="18"/>
      <c r="MTZ1275" s="5"/>
      <c r="MUA1275" s="18"/>
      <c r="MUB1275" s="76"/>
      <c r="MUC1275" s="192"/>
      <c r="MUD1275" s="114"/>
      <c r="MUE1275" s="125"/>
      <c r="MUF1275" s="15"/>
      <c r="MUG1275" s="131"/>
      <c r="MUH1275" s="131"/>
      <c r="MUI1275" s="131"/>
      <c r="MUJ1275" s="131"/>
      <c r="MUK1275" s="131"/>
      <c r="MUL1275" s="131"/>
      <c r="MUM1275" s="131"/>
      <c r="MUN1275" s="131"/>
      <c r="MUO1275" s="203"/>
      <c r="MUP1275" s="203"/>
      <c r="MUQ1275" s="203"/>
      <c r="MUR1275" s="357"/>
      <c r="MUS1275" s="357"/>
      <c r="MUT1275" s="262"/>
      <c r="MUU1275" s="262"/>
      <c r="MUV1275" s="262"/>
      <c r="MUW1275" s="262"/>
      <c r="MUX1275" s="262"/>
      <c r="MUY1275" s="165"/>
      <c r="MUZ1275" s="422"/>
      <c r="MVA1275" s="98"/>
      <c r="MVB1275" s="17"/>
      <c r="MVC1275" s="18"/>
      <c r="MVD1275" s="5"/>
      <c r="MVE1275" s="18"/>
      <c r="MVF1275" s="76"/>
      <c r="MVG1275" s="192"/>
      <c r="MVH1275" s="114"/>
      <c r="MVI1275" s="125"/>
      <c r="MVJ1275" s="15"/>
      <c r="MVK1275" s="131"/>
      <c r="MVL1275" s="131"/>
      <c r="MVM1275" s="131"/>
      <c r="MVN1275" s="131"/>
      <c r="MVO1275" s="131"/>
      <c r="MVP1275" s="131"/>
      <c r="MVQ1275" s="131"/>
      <c r="MVR1275" s="131"/>
      <c r="MVS1275" s="203"/>
      <c r="MVT1275" s="203"/>
      <c r="MVU1275" s="203"/>
      <c r="MVV1275" s="357"/>
      <c r="MVW1275" s="357"/>
      <c r="MVX1275" s="262"/>
      <c r="MVY1275" s="262"/>
      <c r="MVZ1275" s="262"/>
      <c r="MWA1275" s="262"/>
      <c r="MWB1275" s="262"/>
      <c r="MWC1275" s="165"/>
      <c r="MWD1275" s="422"/>
      <c r="MWE1275" s="98"/>
      <c r="MWF1275" s="17"/>
      <c r="MWG1275" s="18"/>
      <c r="MWH1275" s="5"/>
      <c r="MWI1275" s="18"/>
      <c r="MWJ1275" s="76"/>
      <c r="MWK1275" s="192"/>
      <c r="MWL1275" s="114"/>
      <c r="MWM1275" s="125"/>
      <c r="MWN1275" s="15"/>
      <c r="MWO1275" s="131"/>
      <c r="MWP1275" s="131"/>
      <c r="MWQ1275" s="131"/>
      <c r="MWR1275" s="131"/>
      <c r="MWS1275" s="131"/>
      <c r="MWT1275" s="131"/>
      <c r="MWU1275" s="131"/>
      <c r="MWV1275" s="131"/>
      <c r="MWW1275" s="203"/>
      <c r="MWX1275" s="203"/>
      <c r="MWY1275" s="203"/>
      <c r="MWZ1275" s="357"/>
      <c r="MXA1275" s="357"/>
      <c r="MXB1275" s="262"/>
      <c r="MXC1275" s="262"/>
      <c r="MXD1275" s="262"/>
      <c r="MXE1275" s="262"/>
      <c r="MXF1275" s="262"/>
      <c r="MXG1275" s="165"/>
      <c r="MXH1275" s="422"/>
      <c r="MXI1275" s="98"/>
      <c r="MXJ1275" s="17"/>
      <c r="MXK1275" s="18"/>
      <c r="MXL1275" s="5"/>
      <c r="MXM1275" s="18"/>
      <c r="MXN1275" s="76"/>
      <c r="MXO1275" s="192"/>
      <c r="MXP1275" s="114"/>
      <c r="MXQ1275" s="125"/>
      <c r="MXR1275" s="15"/>
      <c r="MXS1275" s="131"/>
      <c r="MXT1275" s="131"/>
      <c r="MXU1275" s="131"/>
      <c r="MXV1275" s="131"/>
      <c r="MXW1275" s="131"/>
      <c r="MXX1275" s="131"/>
      <c r="MXY1275" s="131"/>
      <c r="MXZ1275" s="131"/>
      <c r="MYA1275" s="203"/>
      <c r="MYB1275" s="203"/>
      <c r="MYC1275" s="203"/>
      <c r="MYD1275" s="357"/>
      <c r="MYE1275" s="357"/>
      <c r="MYF1275" s="262"/>
      <c r="MYG1275" s="262"/>
      <c r="MYH1275" s="262"/>
      <c r="MYI1275" s="262"/>
      <c r="MYJ1275" s="262"/>
      <c r="MYK1275" s="165"/>
      <c r="MYL1275" s="422"/>
      <c r="MYM1275" s="98"/>
      <c r="MYN1275" s="17"/>
      <c r="MYO1275" s="18"/>
      <c r="MYP1275" s="5"/>
      <c r="MYQ1275" s="18"/>
      <c r="MYR1275" s="76"/>
      <c r="MYS1275" s="192"/>
      <c r="MYT1275" s="114"/>
      <c r="MYU1275" s="125"/>
      <c r="MYV1275" s="15"/>
      <c r="MYW1275" s="131"/>
      <c r="MYX1275" s="131"/>
      <c r="MYY1275" s="131"/>
      <c r="MYZ1275" s="131"/>
      <c r="MZA1275" s="131"/>
      <c r="MZB1275" s="131"/>
      <c r="MZC1275" s="131"/>
      <c r="MZD1275" s="131"/>
      <c r="MZE1275" s="203"/>
      <c r="MZF1275" s="203"/>
      <c r="MZG1275" s="203"/>
      <c r="MZH1275" s="357"/>
      <c r="MZI1275" s="357"/>
      <c r="MZJ1275" s="262"/>
      <c r="MZK1275" s="262"/>
      <c r="MZL1275" s="262"/>
      <c r="MZM1275" s="262"/>
      <c r="MZN1275" s="262"/>
      <c r="MZO1275" s="165"/>
      <c r="MZP1275" s="422"/>
      <c r="MZQ1275" s="98"/>
      <c r="MZR1275" s="17"/>
      <c r="MZS1275" s="18"/>
      <c r="MZT1275" s="5"/>
      <c r="MZU1275" s="18"/>
      <c r="MZV1275" s="76"/>
      <c r="MZW1275" s="192"/>
      <c r="MZX1275" s="114"/>
      <c r="MZY1275" s="125"/>
      <c r="MZZ1275" s="15"/>
      <c r="NAA1275" s="131"/>
      <c r="NAB1275" s="131"/>
      <c r="NAC1275" s="131"/>
      <c r="NAD1275" s="131"/>
      <c r="NAE1275" s="131"/>
      <c r="NAF1275" s="131"/>
      <c r="NAG1275" s="131"/>
      <c r="NAH1275" s="131"/>
      <c r="NAI1275" s="203"/>
      <c r="NAJ1275" s="203"/>
      <c r="NAK1275" s="203"/>
      <c r="NAL1275" s="357"/>
      <c r="NAM1275" s="357"/>
      <c r="NAN1275" s="262"/>
      <c r="NAO1275" s="262"/>
      <c r="NAP1275" s="262"/>
      <c r="NAQ1275" s="262"/>
      <c r="NAR1275" s="262"/>
      <c r="NAS1275" s="165"/>
      <c r="NAT1275" s="422"/>
      <c r="NAU1275" s="98"/>
      <c r="NAV1275" s="17"/>
      <c r="NAW1275" s="18"/>
      <c r="NAX1275" s="5"/>
      <c r="NAY1275" s="18"/>
      <c r="NAZ1275" s="76"/>
      <c r="NBA1275" s="192"/>
      <c r="NBB1275" s="114"/>
      <c r="NBC1275" s="125"/>
      <c r="NBD1275" s="15"/>
      <c r="NBE1275" s="131"/>
      <c r="NBF1275" s="131"/>
      <c r="NBG1275" s="131"/>
      <c r="NBH1275" s="131"/>
      <c r="NBI1275" s="131"/>
      <c r="NBJ1275" s="131"/>
      <c r="NBK1275" s="131"/>
      <c r="NBL1275" s="131"/>
      <c r="NBM1275" s="203"/>
      <c r="NBN1275" s="203"/>
      <c r="NBO1275" s="203"/>
      <c r="NBP1275" s="357"/>
      <c r="NBQ1275" s="357"/>
      <c r="NBR1275" s="262"/>
      <c r="NBS1275" s="262"/>
      <c r="NBT1275" s="262"/>
      <c r="NBU1275" s="262"/>
      <c r="NBV1275" s="262"/>
      <c r="NBW1275" s="165"/>
      <c r="NBX1275" s="422"/>
      <c r="NBY1275" s="98"/>
      <c r="NBZ1275" s="17"/>
      <c r="NCA1275" s="18"/>
      <c r="NCB1275" s="5"/>
      <c r="NCC1275" s="18"/>
      <c r="NCD1275" s="76"/>
      <c r="NCE1275" s="192"/>
      <c r="NCF1275" s="114"/>
      <c r="NCG1275" s="125"/>
      <c r="NCH1275" s="15"/>
      <c r="NCI1275" s="131"/>
      <c r="NCJ1275" s="131"/>
      <c r="NCK1275" s="131"/>
      <c r="NCL1275" s="131"/>
      <c r="NCM1275" s="131"/>
      <c r="NCN1275" s="131"/>
      <c r="NCO1275" s="131"/>
      <c r="NCP1275" s="131"/>
      <c r="NCQ1275" s="203"/>
      <c r="NCR1275" s="203"/>
      <c r="NCS1275" s="203"/>
      <c r="NCT1275" s="357"/>
      <c r="NCU1275" s="357"/>
      <c r="NCV1275" s="262"/>
      <c r="NCW1275" s="262"/>
      <c r="NCX1275" s="262"/>
      <c r="NCY1275" s="262"/>
      <c r="NCZ1275" s="262"/>
      <c r="NDA1275" s="165"/>
      <c r="NDB1275" s="422"/>
      <c r="NDC1275" s="98"/>
      <c r="NDD1275" s="17"/>
      <c r="NDE1275" s="18"/>
      <c r="NDF1275" s="5"/>
      <c r="NDG1275" s="18"/>
      <c r="NDH1275" s="76"/>
      <c r="NDI1275" s="192"/>
      <c r="NDJ1275" s="114"/>
      <c r="NDK1275" s="125"/>
      <c r="NDL1275" s="15"/>
      <c r="NDM1275" s="131"/>
      <c r="NDN1275" s="131"/>
      <c r="NDO1275" s="131"/>
      <c r="NDP1275" s="131"/>
      <c r="NDQ1275" s="131"/>
      <c r="NDR1275" s="131"/>
      <c r="NDS1275" s="131"/>
      <c r="NDT1275" s="131"/>
      <c r="NDU1275" s="203"/>
      <c r="NDV1275" s="203"/>
      <c r="NDW1275" s="203"/>
      <c r="NDX1275" s="357"/>
      <c r="NDY1275" s="357"/>
      <c r="NDZ1275" s="262"/>
      <c r="NEA1275" s="262"/>
      <c r="NEB1275" s="262"/>
      <c r="NEC1275" s="262"/>
      <c r="NED1275" s="262"/>
      <c r="NEE1275" s="165"/>
      <c r="NEF1275" s="422"/>
      <c r="NEG1275" s="98"/>
      <c r="NEH1275" s="17"/>
      <c r="NEI1275" s="18"/>
      <c r="NEJ1275" s="5"/>
      <c r="NEK1275" s="18"/>
      <c r="NEL1275" s="76"/>
      <c r="NEM1275" s="192"/>
      <c r="NEN1275" s="114"/>
      <c r="NEO1275" s="125"/>
      <c r="NEP1275" s="15"/>
      <c r="NEQ1275" s="131"/>
      <c r="NER1275" s="131"/>
      <c r="NES1275" s="131"/>
      <c r="NET1275" s="131"/>
      <c r="NEU1275" s="131"/>
      <c r="NEV1275" s="131"/>
      <c r="NEW1275" s="131"/>
      <c r="NEX1275" s="131"/>
      <c r="NEY1275" s="203"/>
      <c r="NEZ1275" s="203"/>
      <c r="NFA1275" s="203"/>
      <c r="NFB1275" s="357"/>
      <c r="NFC1275" s="357"/>
      <c r="NFD1275" s="262"/>
      <c r="NFE1275" s="262"/>
      <c r="NFF1275" s="262"/>
      <c r="NFG1275" s="262"/>
      <c r="NFH1275" s="262"/>
      <c r="NFI1275" s="165"/>
      <c r="NFJ1275" s="422"/>
      <c r="NFK1275" s="98"/>
      <c r="NFL1275" s="17"/>
      <c r="NFM1275" s="18"/>
      <c r="NFN1275" s="5"/>
      <c r="NFO1275" s="18"/>
      <c r="NFP1275" s="76"/>
      <c r="NFQ1275" s="192"/>
      <c r="NFR1275" s="114"/>
      <c r="NFS1275" s="125"/>
      <c r="NFT1275" s="15"/>
      <c r="NFU1275" s="131"/>
      <c r="NFV1275" s="131"/>
      <c r="NFW1275" s="131"/>
      <c r="NFX1275" s="131"/>
      <c r="NFY1275" s="131"/>
      <c r="NFZ1275" s="131"/>
      <c r="NGA1275" s="131"/>
      <c r="NGB1275" s="131"/>
      <c r="NGC1275" s="203"/>
      <c r="NGD1275" s="203"/>
      <c r="NGE1275" s="203"/>
      <c r="NGF1275" s="357"/>
      <c r="NGG1275" s="357"/>
      <c r="NGH1275" s="262"/>
      <c r="NGI1275" s="262"/>
      <c r="NGJ1275" s="262"/>
      <c r="NGK1275" s="262"/>
      <c r="NGL1275" s="262"/>
      <c r="NGM1275" s="165"/>
      <c r="NGN1275" s="422"/>
      <c r="NGO1275" s="98"/>
      <c r="NGP1275" s="17"/>
      <c r="NGQ1275" s="18"/>
      <c r="NGR1275" s="5"/>
      <c r="NGS1275" s="18"/>
      <c r="NGT1275" s="76"/>
      <c r="NGU1275" s="192"/>
      <c r="NGV1275" s="114"/>
      <c r="NGW1275" s="125"/>
      <c r="NGX1275" s="15"/>
      <c r="NGY1275" s="131"/>
      <c r="NGZ1275" s="131"/>
      <c r="NHA1275" s="131"/>
      <c r="NHB1275" s="131"/>
      <c r="NHC1275" s="131"/>
      <c r="NHD1275" s="131"/>
      <c r="NHE1275" s="131"/>
      <c r="NHF1275" s="131"/>
      <c r="NHG1275" s="203"/>
      <c r="NHH1275" s="203"/>
      <c r="NHI1275" s="203"/>
      <c r="NHJ1275" s="357"/>
      <c r="NHK1275" s="357"/>
      <c r="NHL1275" s="262"/>
      <c r="NHM1275" s="262"/>
      <c r="NHN1275" s="262"/>
      <c r="NHO1275" s="262"/>
      <c r="NHP1275" s="262"/>
      <c r="NHQ1275" s="165"/>
      <c r="NHR1275" s="422"/>
      <c r="NHS1275" s="98"/>
      <c r="NHT1275" s="17"/>
      <c r="NHU1275" s="18"/>
      <c r="NHV1275" s="5"/>
      <c r="NHW1275" s="18"/>
      <c r="NHX1275" s="76"/>
      <c r="NHY1275" s="192"/>
      <c r="NHZ1275" s="114"/>
      <c r="NIA1275" s="125"/>
      <c r="NIB1275" s="15"/>
      <c r="NIC1275" s="131"/>
      <c r="NID1275" s="131"/>
      <c r="NIE1275" s="131"/>
      <c r="NIF1275" s="131"/>
      <c r="NIG1275" s="131"/>
      <c r="NIH1275" s="131"/>
      <c r="NII1275" s="131"/>
      <c r="NIJ1275" s="131"/>
      <c r="NIK1275" s="203"/>
      <c r="NIL1275" s="203"/>
      <c r="NIM1275" s="203"/>
      <c r="NIN1275" s="357"/>
      <c r="NIO1275" s="357"/>
      <c r="NIP1275" s="262"/>
      <c r="NIQ1275" s="262"/>
      <c r="NIR1275" s="262"/>
      <c r="NIS1275" s="262"/>
      <c r="NIT1275" s="262"/>
      <c r="NIU1275" s="165"/>
      <c r="NIV1275" s="422"/>
      <c r="NIW1275" s="98"/>
      <c r="NIX1275" s="17"/>
      <c r="NIY1275" s="18"/>
      <c r="NIZ1275" s="5"/>
      <c r="NJA1275" s="18"/>
      <c r="NJB1275" s="76"/>
      <c r="NJC1275" s="192"/>
      <c r="NJD1275" s="114"/>
      <c r="NJE1275" s="125"/>
      <c r="NJF1275" s="15"/>
      <c r="NJG1275" s="131"/>
      <c r="NJH1275" s="131"/>
      <c r="NJI1275" s="131"/>
      <c r="NJJ1275" s="131"/>
      <c r="NJK1275" s="131"/>
      <c r="NJL1275" s="131"/>
      <c r="NJM1275" s="131"/>
      <c r="NJN1275" s="131"/>
      <c r="NJO1275" s="203"/>
      <c r="NJP1275" s="203"/>
      <c r="NJQ1275" s="203"/>
      <c r="NJR1275" s="357"/>
      <c r="NJS1275" s="357"/>
      <c r="NJT1275" s="262"/>
      <c r="NJU1275" s="262"/>
      <c r="NJV1275" s="262"/>
      <c r="NJW1275" s="262"/>
      <c r="NJX1275" s="262"/>
      <c r="NJY1275" s="165"/>
      <c r="NJZ1275" s="422"/>
      <c r="NKA1275" s="98"/>
      <c r="NKB1275" s="17"/>
      <c r="NKC1275" s="18"/>
      <c r="NKD1275" s="5"/>
      <c r="NKE1275" s="18"/>
      <c r="NKF1275" s="76"/>
      <c r="NKG1275" s="192"/>
      <c r="NKH1275" s="114"/>
      <c r="NKI1275" s="125"/>
      <c r="NKJ1275" s="15"/>
      <c r="NKK1275" s="131"/>
      <c r="NKL1275" s="131"/>
      <c r="NKM1275" s="131"/>
      <c r="NKN1275" s="131"/>
      <c r="NKO1275" s="131"/>
      <c r="NKP1275" s="131"/>
      <c r="NKQ1275" s="131"/>
      <c r="NKR1275" s="131"/>
      <c r="NKS1275" s="203"/>
      <c r="NKT1275" s="203"/>
      <c r="NKU1275" s="203"/>
      <c r="NKV1275" s="357"/>
      <c r="NKW1275" s="357"/>
      <c r="NKX1275" s="262"/>
      <c r="NKY1275" s="262"/>
      <c r="NKZ1275" s="262"/>
      <c r="NLA1275" s="262"/>
      <c r="NLB1275" s="262"/>
      <c r="NLC1275" s="165"/>
      <c r="NLD1275" s="422"/>
      <c r="NLE1275" s="98"/>
      <c r="NLF1275" s="17"/>
      <c r="NLG1275" s="18"/>
      <c r="NLH1275" s="5"/>
      <c r="NLI1275" s="18"/>
      <c r="NLJ1275" s="76"/>
      <c r="NLK1275" s="192"/>
      <c r="NLL1275" s="114"/>
      <c r="NLM1275" s="125"/>
      <c r="NLN1275" s="15"/>
      <c r="NLO1275" s="131"/>
      <c r="NLP1275" s="131"/>
      <c r="NLQ1275" s="131"/>
      <c r="NLR1275" s="131"/>
      <c r="NLS1275" s="131"/>
      <c r="NLT1275" s="131"/>
      <c r="NLU1275" s="131"/>
      <c r="NLV1275" s="131"/>
      <c r="NLW1275" s="203"/>
      <c r="NLX1275" s="203"/>
      <c r="NLY1275" s="203"/>
      <c r="NLZ1275" s="357"/>
      <c r="NMA1275" s="357"/>
      <c r="NMB1275" s="262"/>
      <c r="NMC1275" s="262"/>
      <c r="NMD1275" s="262"/>
      <c r="NME1275" s="262"/>
      <c r="NMF1275" s="262"/>
      <c r="NMG1275" s="165"/>
      <c r="NMH1275" s="422"/>
      <c r="NMI1275" s="98"/>
      <c r="NMJ1275" s="17"/>
      <c r="NMK1275" s="18"/>
      <c r="NML1275" s="5"/>
      <c r="NMM1275" s="18"/>
      <c r="NMN1275" s="76"/>
      <c r="NMO1275" s="192"/>
      <c r="NMP1275" s="114"/>
      <c r="NMQ1275" s="125"/>
      <c r="NMR1275" s="15"/>
      <c r="NMS1275" s="131"/>
      <c r="NMT1275" s="131"/>
      <c r="NMU1275" s="131"/>
      <c r="NMV1275" s="131"/>
      <c r="NMW1275" s="131"/>
      <c r="NMX1275" s="131"/>
      <c r="NMY1275" s="131"/>
      <c r="NMZ1275" s="131"/>
      <c r="NNA1275" s="203"/>
      <c r="NNB1275" s="203"/>
      <c r="NNC1275" s="203"/>
      <c r="NND1275" s="357"/>
      <c r="NNE1275" s="357"/>
      <c r="NNF1275" s="262"/>
      <c r="NNG1275" s="262"/>
      <c r="NNH1275" s="262"/>
      <c r="NNI1275" s="262"/>
      <c r="NNJ1275" s="262"/>
      <c r="NNK1275" s="165"/>
      <c r="NNL1275" s="422"/>
      <c r="NNM1275" s="98"/>
      <c r="NNN1275" s="17"/>
      <c r="NNO1275" s="18"/>
      <c r="NNP1275" s="5"/>
      <c r="NNQ1275" s="18"/>
      <c r="NNR1275" s="76"/>
      <c r="NNS1275" s="192"/>
      <c r="NNT1275" s="114"/>
      <c r="NNU1275" s="125"/>
      <c r="NNV1275" s="15"/>
      <c r="NNW1275" s="131"/>
      <c r="NNX1275" s="131"/>
      <c r="NNY1275" s="131"/>
      <c r="NNZ1275" s="131"/>
      <c r="NOA1275" s="131"/>
      <c r="NOB1275" s="131"/>
      <c r="NOC1275" s="131"/>
      <c r="NOD1275" s="131"/>
      <c r="NOE1275" s="203"/>
      <c r="NOF1275" s="203"/>
      <c r="NOG1275" s="203"/>
      <c r="NOH1275" s="357"/>
      <c r="NOI1275" s="357"/>
      <c r="NOJ1275" s="262"/>
      <c r="NOK1275" s="262"/>
      <c r="NOL1275" s="262"/>
      <c r="NOM1275" s="262"/>
      <c r="NON1275" s="262"/>
      <c r="NOO1275" s="165"/>
      <c r="NOP1275" s="422"/>
      <c r="NOQ1275" s="98"/>
      <c r="NOR1275" s="17"/>
      <c r="NOS1275" s="18"/>
      <c r="NOT1275" s="5"/>
      <c r="NOU1275" s="18"/>
      <c r="NOV1275" s="76"/>
      <c r="NOW1275" s="192"/>
      <c r="NOX1275" s="114"/>
      <c r="NOY1275" s="125"/>
      <c r="NOZ1275" s="15"/>
      <c r="NPA1275" s="131"/>
      <c r="NPB1275" s="131"/>
      <c r="NPC1275" s="131"/>
      <c r="NPD1275" s="131"/>
      <c r="NPE1275" s="131"/>
      <c r="NPF1275" s="131"/>
      <c r="NPG1275" s="131"/>
      <c r="NPH1275" s="131"/>
      <c r="NPI1275" s="203"/>
      <c r="NPJ1275" s="203"/>
      <c r="NPK1275" s="203"/>
      <c r="NPL1275" s="357"/>
      <c r="NPM1275" s="357"/>
      <c r="NPN1275" s="262"/>
      <c r="NPO1275" s="262"/>
      <c r="NPP1275" s="262"/>
      <c r="NPQ1275" s="262"/>
      <c r="NPR1275" s="262"/>
      <c r="NPS1275" s="165"/>
      <c r="NPT1275" s="422"/>
      <c r="NPU1275" s="98"/>
      <c r="NPV1275" s="17"/>
      <c r="NPW1275" s="18"/>
      <c r="NPX1275" s="5"/>
      <c r="NPY1275" s="18"/>
      <c r="NPZ1275" s="76"/>
      <c r="NQA1275" s="192"/>
      <c r="NQB1275" s="114"/>
      <c r="NQC1275" s="125"/>
      <c r="NQD1275" s="15"/>
      <c r="NQE1275" s="131"/>
      <c r="NQF1275" s="131"/>
      <c r="NQG1275" s="131"/>
      <c r="NQH1275" s="131"/>
      <c r="NQI1275" s="131"/>
      <c r="NQJ1275" s="131"/>
      <c r="NQK1275" s="131"/>
      <c r="NQL1275" s="131"/>
      <c r="NQM1275" s="203"/>
      <c r="NQN1275" s="203"/>
      <c r="NQO1275" s="203"/>
      <c r="NQP1275" s="357"/>
      <c r="NQQ1275" s="357"/>
      <c r="NQR1275" s="262"/>
      <c r="NQS1275" s="262"/>
      <c r="NQT1275" s="262"/>
      <c r="NQU1275" s="262"/>
      <c r="NQV1275" s="262"/>
      <c r="NQW1275" s="165"/>
      <c r="NQX1275" s="422"/>
      <c r="NQY1275" s="98"/>
      <c r="NQZ1275" s="17"/>
      <c r="NRA1275" s="18"/>
      <c r="NRB1275" s="5"/>
      <c r="NRC1275" s="18"/>
      <c r="NRD1275" s="76"/>
      <c r="NRE1275" s="192"/>
      <c r="NRF1275" s="114"/>
      <c r="NRG1275" s="125"/>
      <c r="NRH1275" s="15"/>
      <c r="NRI1275" s="131"/>
      <c r="NRJ1275" s="131"/>
      <c r="NRK1275" s="131"/>
      <c r="NRL1275" s="131"/>
      <c r="NRM1275" s="131"/>
      <c r="NRN1275" s="131"/>
      <c r="NRO1275" s="131"/>
      <c r="NRP1275" s="131"/>
      <c r="NRQ1275" s="203"/>
      <c r="NRR1275" s="203"/>
      <c r="NRS1275" s="203"/>
      <c r="NRT1275" s="357"/>
      <c r="NRU1275" s="357"/>
      <c r="NRV1275" s="262"/>
      <c r="NRW1275" s="262"/>
      <c r="NRX1275" s="262"/>
      <c r="NRY1275" s="262"/>
      <c r="NRZ1275" s="262"/>
      <c r="NSA1275" s="165"/>
      <c r="NSB1275" s="422"/>
      <c r="NSC1275" s="98"/>
      <c r="NSD1275" s="17"/>
      <c r="NSE1275" s="18"/>
      <c r="NSF1275" s="5"/>
      <c r="NSG1275" s="18"/>
      <c r="NSH1275" s="76"/>
      <c r="NSI1275" s="192"/>
      <c r="NSJ1275" s="114"/>
      <c r="NSK1275" s="125"/>
      <c r="NSL1275" s="15"/>
      <c r="NSM1275" s="131"/>
      <c r="NSN1275" s="131"/>
      <c r="NSO1275" s="131"/>
      <c r="NSP1275" s="131"/>
      <c r="NSQ1275" s="131"/>
      <c r="NSR1275" s="131"/>
      <c r="NSS1275" s="131"/>
      <c r="NST1275" s="131"/>
      <c r="NSU1275" s="203"/>
      <c r="NSV1275" s="203"/>
      <c r="NSW1275" s="203"/>
      <c r="NSX1275" s="357"/>
      <c r="NSY1275" s="357"/>
      <c r="NSZ1275" s="262"/>
      <c r="NTA1275" s="262"/>
      <c r="NTB1275" s="262"/>
      <c r="NTC1275" s="262"/>
      <c r="NTD1275" s="262"/>
      <c r="NTE1275" s="165"/>
      <c r="NTF1275" s="422"/>
      <c r="NTG1275" s="98"/>
      <c r="NTH1275" s="17"/>
      <c r="NTI1275" s="18"/>
      <c r="NTJ1275" s="5"/>
      <c r="NTK1275" s="18"/>
      <c r="NTL1275" s="76"/>
      <c r="NTM1275" s="192"/>
      <c r="NTN1275" s="114"/>
      <c r="NTO1275" s="125"/>
      <c r="NTP1275" s="15"/>
      <c r="NTQ1275" s="131"/>
      <c r="NTR1275" s="131"/>
      <c r="NTS1275" s="131"/>
      <c r="NTT1275" s="131"/>
      <c r="NTU1275" s="131"/>
      <c r="NTV1275" s="131"/>
      <c r="NTW1275" s="131"/>
      <c r="NTX1275" s="131"/>
      <c r="NTY1275" s="203"/>
      <c r="NTZ1275" s="203"/>
      <c r="NUA1275" s="203"/>
      <c r="NUB1275" s="357"/>
      <c r="NUC1275" s="357"/>
      <c r="NUD1275" s="262"/>
      <c r="NUE1275" s="262"/>
      <c r="NUF1275" s="262"/>
      <c r="NUG1275" s="262"/>
      <c r="NUH1275" s="262"/>
      <c r="NUI1275" s="165"/>
      <c r="NUJ1275" s="422"/>
      <c r="NUK1275" s="98"/>
      <c r="NUL1275" s="17"/>
      <c r="NUM1275" s="18"/>
      <c r="NUN1275" s="5"/>
      <c r="NUO1275" s="18"/>
      <c r="NUP1275" s="76"/>
      <c r="NUQ1275" s="192"/>
      <c r="NUR1275" s="114"/>
      <c r="NUS1275" s="125"/>
      <c r="NUT1275" s="15"/>
      <c r="NUU1275" s="131"/>
      <c r="NUV1275" s="131"/>
      <c r="NUW1275" s="131"/>
      <c r="NUX1275" s="131"/>
      <c r="NUY1275" s="131"/>
      <c r="NUZ1275" s="131"/>
      <c r="NVA1275" s="131"/>
      <c r="NVB1275" s="131"/>
      <c r="NVC1275" s="203"/>
      <c r="NVD1275" s="203"/>
      <c r="NVE1275" s="203"/>
      <c r="NVF1275" s="357"/>
      <c r="NVG1275" s="357"/>
      <c r="NVH1275" s="262"/>
      <c r="NVI1275" s="262"/>
      <c r="NVJ1275" s="262"/>
      <c r="NVK1275" s="262"/>
      <c r="NVL1275" s="262"/>
      <c r="NVM1275" s="165"/>
      <c r="NVN1275" s="422"/>
      <c r="NVO1275" s="98"/>
      <c r="NVP1275" s="17"/>
      <c r="NVQ1275" s="18"/>
      <c r="NVR1275" s="5"/>
      <c r="NVS1275" s="18"/>
      <c r="NVT1275" s="76"/>
      <c r="NVU1275" s="192"/>
      <c r="NVV1275" s="114"/>
      <c r="NVW1275" s="125"/>
      <c r="NVX1275" s="15"/>
      <c r="NVY1275" s="131"/>
      <c r="NVZ1275" s="131"/>
      <c r="NWA1275" s="131"/>
      <c r="NWB1275" s="131"/>
      <c r="NWC1275" s="131"/>
      <c r="NWD1275" s="131"/>
      <c r="NWE1275" s="131"/>
      <c r="NWF1275" s="131"/>
      <c r="NWG1275" s="203"/>
      <c r="NWH1275" s="203"/>
      <c r="NWI1275" s="203"/>
      <c r="NWJ1275" s="357"/>
      <c r="NWK1275" s="357"/>
      <c r="NWL1275" s="262"/>
      <c r="NWM1275" s="262"/>
      <c r="NWN1275" s="262"/>
      <c r="NWO1275" s="262"/>
      <c r="NWP1275" s="262"/>
      <c r="NWQ1275" s="165"/>
      <c r="NWR1275" s="422"/>
      <c r="NWS1275" s="98"/>
      <c r="NWT1275" s="17"/>
      <c r="NWU1275" s="18"/>
      <c r="NWV1275" s="5"/>
      <c r="NWW1275" s="18"/>
      <c r="NWX1275" s="76"/>
      <c r="NWY1275" s="192"/>
      <c r="NWZ1275" s="114"/>
      <c r="NXA1275" s="125"/>
      <c r="NXB1275" s="15"/>
      <c r="NXC1275" s="131"/>
      <c r="NXD1275" s="131"/>
      <c r="NXE1275" s="131"/>
      <c r="NXF1275" s="131"/>
      <c r="NXG1275" s="131"/>
      <c r="NXH1275" s="131"/>
      <c r="NXI1275" s="131"/>
      <c r="NXJ1275" s="131"/>
      <c r="NXK1275" s="203"/>
      <c r="NXL1275" s="203"/>
      <c r="NXM1275" s="203"/>
      <c r="NXN1275" s="357"/>
      <c r="NXO1275" s="357"/>
      <c r="NXP1275" s="262"/>
      <c r="NXQ1275" s="262"/>
      <c r="NXR1275" s="262"/>
      <c r="NXS1275" s="262"/>
      <c r="NXT1275" s="262"/>
      <c r="NXU1275" s="165"/>
      <c r="NXV1275" s="422"/>
      <c r="NXW1275" s="98"/>
      <c r="NXX1275" s="17"/>
      <c r="NXY1275" s="18"/>
      <c r="NXZ1275" s="5"/>
      <c r="NYA1275" s="18"/>
      <c r="NYB1275" s="76"/>
      <c r="NYC1275" s="192"/>
      <c r="NYD1275" s="114"/>
      <c r="NYE1275" s="125"/>
      <c r="NYF1275" s="15"/>
      <c r="NYG1275" s="131"/>
      <c r="NYH1275" s="131"/>
      <c r="NYI1275" s="131"/>
      <c r="NYJ1275" s="131"/>
      <c r="NYK1275" s="131"/>
      <c r="NYL1275" s="131"/>
      <c r="NYM1275" s="131"/>
      <c r="NYN1275" s="131"/>
      <c r="NYO1275" s="203"/>
      <c r="NYP1275" s="203"/>
      <c r="NYQ1275" s="203"/>
      <c r="NYR1275" s="357"/>
      <c r="NYS1275" s="357"/>
      <c r="NYT1275" s="262"/>
      <c r="NYU1275" s="262"/>
      <c r="NYV1275" s="262"/>
      <c r="NYW1275" s="262"/>
      <c r="NYX1275" s="262"/>
      <c r="NYY1275" s="165"/>
      <c r="NYZ1275" s="422"/>
      <c r="NZA1275" s="98"/>
      <c r="NZB1275" s="17"/>
      <c r="NZC1275" s="18"/>
      <c r="NZD1275" s="5"/>
      <c r="NZE1275" s="18"/>
      <c r="NZF1275" s="76"/>
      <c r="NZG1275" s="192"/>
      <c r="NZH1275" s="114"/>
      <c r="NZI1275" s="125"/>
      <c r="NZJ1275" s="15"/>
      <c r="NZK1275" s="131"/>
      <c r="NZL1275" s="131"/>
      <c r="NZM1275" s="131"/>
      <c r="NZN1275" s="131"/>
      <c r="NZO1275" s="131"/>
      <c r="NZP1275" s="131"/>
      <c r="NZQ1275" s="131"/>
      <c r="NZR1275" s="131"/>
      <c r="NZS1275" s="203"/>
      <c r="NZT1275" s="203"/>
      <c r="NZU1275" s="203"/>
      <c r="NZV1275" s="357"/>
      <c r="NZW1275" s="357"/>
      <c r="NZX1275" s="262"/>
      <c r="NZY1275" s="262"/>
      <c r="NZZ1275" s="262"/>
      <c r="OAA1275" s="262"/>
      <c r="OAB1275" s="262"/>
      <c r="OAC1275" s="165"/>
      <c r="OAD1275" s="422"/>
      <c r="OAE1275" s="98"/>
      <c r="OAF1275" s="17"/>
      <c r="OAG1275" s="18"/>
      <c r="OAH1275" s="5"/>
      <c r="OAI1275" s="18"/>
      <c r="OAJ1275" s="76"/>
      <c r="OAK1275" s="192"/>
      <c r="OAL1275" s="114"/>
      <c r="OAM1275" s="125"/>
      <c r="OAN1275" s="15"/>
      <c r="OAO1275" s="131"/>
      <c r="OAP1275" s="131"/>
      <c r="OAQ1275" s="131"/>
      <c r="OAR1275" s="131"/>
      <c r="OAS1275" s="131"/>
      <c r="OAT1275" s="131"/>
      <c r="OAU1275" s="131"/>
      <c r="OAV1275" s="131"/>
      <c r="OAW1275" s="203"/>
      <c r="OAX1275" s="203"/>
      <c r="OAY1275" s="203"/>
      <c r="OAZ1275" s="357"/>
      <c r="OBA1275" s="357"/>
      <c r="OBB1275" s="262"/>
      <c r="OBC1275" s="262"/>
      <c r="OBD1275" s="262"/>
      <c r="OBE1275" s="262"/>
      <c r="OBF1275" s="262"/>
      <c r="OBG1275" s="165"/>
      <c r="OBH1275" s="422"/>
      <c r="OBI1275" s="98"/>
      <c r="OBJ1275" s="17"/>
      <c r="OBK1275" s="18"/>
      <c r="OBL1275" s="5"/>
      <c r="OBM1275" s="18"/>
      <c r="OBN1275" s="76"/>
      <c r="OBO1275" s="192"/>
      <c r="OBP1275" s="114"/>
      <c r="OBQ1275" s="125"/>
      <c r="OBR1275" s="15"/>
      <c r="OBS1275" s="131"/>
      <c r="OBT1275" s="131"/>
      <c r="OBU1275" s="131"/>
      <c r="OBV1275" s="131"/>
      <c r="OBW1275" s="131"/>
      <c r="OBX1275" s="131"/>
      <c r="OBY1275" s="131"/>
      <c r="OBZ1275" s="131"/>
      <c r="OCA1275" s="203"/>
      <c r="OCB1275" s="203"/>
      <c r="OCC1275" s="203"/>
      <c r="OCD1275" s="357"/>
      <c r="OCE1275" s="357"/>
      <c r="OCF1275" s="262"/>
      <c r="OCG1275" s="262"/>
      <c r="OCH1275" s="262"/>
      <c r="OCI1275" s="262"/>
      <c r="OCJ1275" s="262"/>
      <c r="OCK1275" s="165"/>
      <c r="OCL1275" s="422"/>
      <c r="OCM1275" s="98"/>
      <c r="OCN1275" s="17"/>
      <c r="OCO1275" s="18"/>
      <c r="OCP1275" s="5"/>
      <c r="OCQ1275" s="18"/>
      <c r="OCR1275" s="76"/>
      <c r="OCS1275" s="192"/>
      <c r="OCT1275" s="114"/>
      <c r="OCU1275" s="125"/>
      <c r="OCV1275" s="15"/>
      <c r="OCW1275" s="131"/>
      <c r="OCX1275" s="131"/>
      <c r="OCY1275" s="131"/>
      <c r="OCZ1275" s="131"/>
      <c r="ODA1275" s="131"/>
      <c r="ODB1275" s="131"/>
      <c r="ODC1275" s="131"/>
      <c r="ODD1275" s="131"/>
      <c r="ODE1275" s="203"/>
      <c r="ODF1275" s="203"/>
      <c r="ODG1275" s="203"/>
      <c r="ODH1275" s="357"/>
      <c r="ODI1275" s="357"/>
      <c r="ODJ1275" s="262"/>
      <c r="ODK1275" s="262"/>
      <c r="ODL1275" s="262"/>
      <c r="ODM1275" s="262"/>
      <c r="ODN1275" s="262"/>
      <c r="ODO1275" s="165"/>
      <c r="ODP1275" s="422"/>
      <c r="ODQ1275" s="98"/>
      <c r="ODR1275" s="17"/>
      <c r="ODS1275" s="18"/>
      <c r="ODT1275" s="5"/>
      <c r="ODU1275" s="18"/>
      <c r="ODV1275" s="76"/>
      <c r="ODW1275" s="192"/>
      <c r="ODX1275" s="114"/>
      <c r="ODY1275" s="125"/>
      <c r="ODZ1275" s="15"/>
      <c r="OEA1275" s="131"/>
      <c r="OEB1275" s="131"/>
      <c r="OEC1275" s="131"/>
      <c r="OED1275" s="131"/>
      <c r="OEE1275" s="131"/>
      <c r="OEF1275" s="131"/>
      <c r="OEG1275" s="131"/>
      <c r="OEH1275" s="131"/>
      <c r="OEI1275" s="203"/>
      <c r="OEJ1275" s="203"/>
      <c r="OEK1275" s="203"/>
      <c r="OEL1275" s="357"/>
      <c r="OEM1275" s="357"/>
      <c r="OEN1275" s="262"/>
      <c r="OEO1275" s="262"/>
      <c r="OEP1275" s="262"/>
      <c r="OEQ1275" s="262"/>
      <c r="OER1275" s="262"/>
      <c r="OES1275" s="165"/>
      <c r="OET1275" s="422"/>
      <c r="OEU1275" s="98"/>
      <c r="OEV1275" s="17"/>
      <c r="OEW1275" s="18"/>
      <c r="OEX1275" s="5"/>
      <c r="OEY1275" s="18"/>
      <c r="OEZ1275" s="76"/>
      <c r="OFA1275" s="192"/>
      <c r="OFB1275" s="114"/>
      <c r="OFC1275" s="125"/>
      <c r="OFD1275" s="15"/>
      <c r="OFE1275" s="131"/>
      <c r="OFF1275" s="131"/>
      <c r="OFG1275" s="131"/>
      <c r="OFH1275" s="131"/>
      <c r="OFI1275" s="131"/>
      <c r="OFJ1275" s="131"/>
      <c r="OFK1275" s="131"/>
      <c r="OFL1275" s="131"/>
      <c r="OFM1275" s="203"/>
      <c r="OFN1275" s="203"/>
      <c r="OFO1275" s="203"/>
      <c r="OFP1275" s="357"/>
      <c r="OFQ1275" s="357"/>
      <c r="OFR1275" s="262"/>
      <c r="OFS1275" s="262"/>
      <c r="OFT1275" s="262"/>
      <c r="OFU1275" s="262"/>
      <c r="OFV1275" s="262"/>
      <c r="OFW1275" s="165"/>
      <c r="OFX1275" s="422"/>
      <c r="OFY1275" s="98"/>
      <c r="OFZ1275" s="17"/>
      <c r="OGA1275" s="18"/>
      <c r="OGB1275" s="5"/>
      <c r="OGC1275" s="18"/>
      <c r="OGD1275" s="76"/>
      <c r="OGE1275" s="192"/>
      <c r="OGF1275" s="114"/>
      <c r="OGG1275" s="125"/>
      <c r="OGH1275" s="15"/>
      <c r="OGI1275" s="131"/>
      <c r="OGJ1275" s="131"/>
      <c r="OGK1275" s="131"/>
      <c r="OGL1275" s="131"/>
      <c r="OGM1275" s="131"/>
      <c r="OGN1275" s="131"/>
      <c r="OGO1275" s="131"/>
      <c r="OGP1275" s="131"/>
      <c r="OGQ1275" s="203"/>
      <c r="OGR1275" s="203"/>
      <c r="OGS1275" s="203"/>
      <c r="OGT1275" s="357"/>
      <c r="OGU1275" s="357"/>
      <c r="OGV1275" s="262"/>
      <c r="OGW1275" s="262"/>
      <c r="OGX1275" s="262"/>
      <c r="OGY1275" s="262"/>
      <c r="OGZ1275" s="262"/>
      <c r="OHA1275" s="165"/>
      <c r="OHB1275" s="422"/>
      <c r="OHC1275" s="98"/>
      <c r="OHD1275" s="17"/>
      <c r="OHE1275" s="18"/>
      <c r="OHF1275" s="5"/>
      <c r="OHG1275" s="18"/>
      <c r="OHH1275" s="76"/>
      <c r="OHI1275" s="192"/>
      <c r="OHJ1275" s="114"/>
      <c r="OHK1275" s="125"/>
      <c r="OHL1275" s="15"/>
      <c r="OHM1275" s="131"/>
      <c r="OHN1275" s="131"/>
      <c r="OHO1275" s="131"/>
      <c r="OHP1275" s="131"/>
      <c r="OHQ1275" s="131"/>
      <c r="OHR1275" s="131"/>
      <c r="OHS1275" s="131"/>
      <c r="OHT1275" s="131"/>
      <c r="OHU1275" s="203"/>
      <c r="OHV1275" s="203"/>
      <c r="OHW1275" s="203"/>
      <c r="OHX1275" s="357"/>
      <c r="OHY1275" s="357"/>
      <c r="OHZ1275" s="262"/>
      <c r="OIA1275" s="262"/>
      <c r="OIB1275" s="262"/>
      <c r="OIC1275" s="262"/>
      <c r="OID1275" s="262"/>
      <c r="OIE1275" s="165"/>
      <c r="OIF1275" s="422"/>
      <c r="OIG1275" s="98"/>
      <c r="OIH1275" s="17"/>
      <c r="OII1275" s="18"/>
      <c r="OIJ1275" s="5"/>
      <c r="OIK1275" s="18"/>
      <c r="OIL1275" s="76"/>
      <c r="OIM1275" s="192"/>
      <c r="OIN1275" s="114"/>
      <c r="OIO1275" s="125"/>
      <c r="OIP1275" s="15"/>
      <c r="OIQ1275" s="131"/>
      <c r="OIR1275" s="131"/>
      <c r="OIS1275" s="131"/>
      <c r="OIT1275" s="131"/>
      <c r="OIU1275" s="131"/>
      <c r="OIV1275" s="131"/>
      <c r="OIW1275" s="131"/>
      <c r="OIX1275" s="131"/>
      <c r="OIY1275" s="203"/>
      <c r="OIZ1275" s="203"/>
      <c r="OJA1275" s="203"/>
      <c r="OJB1275" s="357"/>
      <c r="OJC1275" s="357"/>
      <c r="OJD1275" s="262"/>
      <c r="OJE1275" s="262"/>
      <c r="OJF1275" s="262"/>
      <c r="OJG1275" s="262"/>
      <c r="OJH1275" s="262"/>
      <c r="OJI1275" s="165"/>
      <c r="OJJ1275" s="422"/>
      <c r="OJK1275" s="98"/>
      <c r="OJL1275" s="17"/>
      <c r="OJM1275" s="18"/>
      <c r="OJN1275" s="5"/>
      <c r="OJO1275" s="18"/>
      <c r="OJP1275" s="76"/>
      <c r="OJQ1275" s="192"/>
      <c r="OJR1275" s="114"/>
      <c r="OJS1275" s="125"/>
      <c r="OJT1275" s="15"/>
      <c r="OJU1275" s="131"/>
      <c r="OJV1275" s="131"/>
      <c r="OJW1275" s="131"/>
      <c r="OJX1275" s="131"/>
      <c r="OJY1275" s="131"/>
      <c r="OJZ1275" s="131"/>
      <c r="OKA1275" s="131"/>
      <c r="OKB1275" s="131"/>
      <c r="OKC1275" s="203"/>
      <c r="OKD1275" s="203"/>
      <c r="OKE1275" s="203"/>
      <c r="OKF1275" s="357"/>
      <c r="OKG1275" s="357"/>
      <c r="OKH1275" s="262"/>
      <c r="OKI1275" s="262"/>
      <c r="OKJ1275" s="262"/>
      <c r="OKK1275" s="262"/>
      <c r="OKL1275" s="262"/>
      <c r="OKM1275" s="165"/>
      <c r="OKN1275" s="422"/>
      <c r="OKO1275" s="98"/>
      <c r="OKP1275" s="17"/>
      <c r="OKQ1275" s="18"/>
      <c r="OKR1275" s="5"/>
      <c r="OKS1275" s="18"/>
      <c r="OKT1275" s="76"/>
      <c r="OKU1275" s="192"/>
      <c r="OKV1275" s="114"/>
      <c r="OKW1275" s="125"/>
      <c r="OKX1275" s="15"/>
      <c r="OKY1275" s="131"/>
      <c r="OKZ1275" s="131"/>
      <c r="OLA1275" s="131"/>
      <c r="OLB1275" s="131"/>
      <c r="OLC1275" s="131"/>
      <c r="OLD1275" s="131"/>
      <c r="OLE1275" s="131"/>
      <c r="OLF1275" s="131"/>
      <c r="OLG1275" s="203"/>
      <c r="OLH1275" s="203"/>
      <c r="OLI1275" s="203"/>
      <c r="OLJ1275" s="357"/>
      <c r="OLK1275" s="357"/>
      <c r="OLL1275" s="262"/>
      <c r="OLM1275" s="262"/>
      <c r="OLN1275" s="262"/>
      <c r="OLO1275" s="262"/>
      <c r="OLP1275" s="262"/>
      <c r="OLQ1275" s="165"/>
      <c r="OLR1275" s="422"/>
      <c r="OLS1275" s="98"/>
      <c r="OLT1275" s="17"/>
      <c r="OLU1275" s="18"/>
      <c r="OLV1275" s="5"/>
      <c r="OLW1275" s="18"/>
      <c r="OLX1275" s="76"/>
      <c r="OLY1275" s="192"/>
      <c r="OLZ1275" s="114"/>
      <c r="OMA1275" s="125"/>
      <c r="OMB1275" s="15"/>
      <c r="OMC1275" s="131"/>
      <c r="OMD1275" s="131"/>
      <c r="OME1275" s="131"/>
      <c r="OMF1275" s="131"/>
      <c r="OMG1275" s="131"/>
      <c r="OMH1275" s="131"/>
      <c r="OMI1275" s="131"/>
      <c r="OMJ1275" s="131"/>
      <c r="OMK1275" s="203"/>
      <c r="OML1275" s="203"/>
      <c r="OMM1275" s="203"/>
      <c r="OMN1275" s="357"/>
      <c r="OMO1275" s="357"/>
      <c r="OMP1275" s="262"/>
      <c r="OMQ1275" s="262"/>
      <c r="OMR1275" s="262"/>
      <c r="OMS1275" s="262"/>
      <c r="OMT1275" s="262"/>
      <c r="OMU1275" s="165"/>
      <c r="OMV1275" s="422"/>
      <c r="OMW1275" s="98"/>
      <c r="OMX1275" s="17"/>
      <c r="OMY1275" s="18"/>
      <c r="OMZ1275" s="5"/>
      <c r="ONA1275" s="18"/>
      <c r="ONB1275" s="76"/>
      <c r="ONC1275" s="192"/>
      <c r="OND1275" s="114"/>
      <c r="ONE1275" s="125"/>
      <c r="ONF1275" s="15"/>
      <c r="ONG1275" s="131"/>
      <c r="ONH1275" s="131"/>
      <c r="ONI1275" s="131"/>
      <c r="ONJ1275" s="131"/>
      <c r="ONK1275" s="131"/>
      <c r="ONL1275" s="131"/>
      <c r="ONM1275" s="131"/>
      <c r="ONN1275" s="131"/>
      <c r="ONO1275" s="203"/>
      <c r="ONP1275" s="203"/>
      <c r="ONQ1275" s="203"/>
      <c r="ONR1275" s="357"/>
      <c r="ONS1275" s="357"/>
      <c r="ONT1275" s="262"/>
      <c r="ONU1275" s="262"/>
      <c r="ONV1275" s="262"/>
      <c r="ONW1275" s="262"/>
      <c r="ONX1275" s="262"/>
      <c r="ONY1275" s="165"/>
      <c r="ONZ1275" s="422"/>
      <c r="OOA1275" s="98"/>
      <c r="OOB1275" s="17"/>
      <c r="OOC1275" s="18"/>
      <c r="OOD1275" s="5"/>
      <c r="OOE1275" s="18"/>
      <c r="OOF1275" s="76"/>
      <c r="OOG1275" s="192"/>
      <c r="OOH1275" s="114"/>
      <c r="OOI1275" s="125"/>
      <c r="OOJ1275" s="15"/>
      <c r="OOK1275" s="131"/>
      <c r="OOL1275" s="131"/>
      <c r="OOM1275" s="131"/>
      <c r="OON1275" s="131"/>
      <c r="OOO1275" s="131"/>
      <c r="OOP1275" s="131"/>
      <c r="OOQ1275" s="131"/>
      <c r="OOR1275" s="131"/>
      <c r="OOS1275" s="203"/>
      <c r="OOT1275" s="203"/>
      <c r="OOU1275" s="203"/>
      <c r="OOV1275" s="357"/>
      <c r="OOW1275" s="357"/>
      <c r="OOX1275" s="262"/>
      <c r="OOY1275" s="262"/>
      <c r="OOZ1275" s="262"/>
      <c r="OPA1275" s="262"/>
      <c r="OPB1275" s="262"/>
      <c r="OPC1275" s="165"/>
      <c r="OPD1275" s="422"/>
      <c r="OPE1275" s="98"/>
      <c r="OPF1275" s="17"/>
      <c r="OPG1275" s="18"/>
      <c r="OPH1275" s="5"/>
      <c r="OPI1275" s="18"/>
      <c r="OPJ1275" s="76"/>
      <c r="OPK1275" s="192"/>
      <c r="OPL1275" s="114"/>
      <c r="OPM1275" s="125"/>
      <c r="OPN1275" s="15"/>
      <c r="OPO1275" s="131"/>
      <c r="OPP1275" s="131"/>
      <c r="OPQ1275" s="131"/>
      <c r="OPR1275" s="131"/>
      <c r="OPS1275" s="131"/>
      <c r="OPT1275" s="131"/>
      <c r="OPU1275" s="131"/>
      <c r="OPV1275" s="131"/>
      <c r="OPW1275" s="203"/>
      <c r="OPX1275" s="203"/>
      <c r="OPY1275" s="203"/>
      <c r="OPZ1275" s="357"/>
      <c r="OQA1275" s="357"/>
      <c r="OQB1275" s="262"/>
      <c r="OQC1275" s="262"/>
      <c r="OQD1275" s="262"/>
      <c r="OQE1275" s="262"/>
      <c r="OQF1275" s="262"/>
      <c r="OQG1275" s="165"/>
      <c r="OQH1275" s="422"/>
      <c r="OQI1275" s="98"/>
      <c r="OQJ1275" s="17"/>
      <c r="OQK1275" s="18"/>
      <c r="OQL1275" s="5"/>
      <c r="OQM1275" s="18"/>
      <c r="OQN1275" s="76"/>
      <c r="OQO1275" s="192"/>
      <c r="OQP1275" s="114"/>
      <c r="OQQ1275" s="125"/>
      <c r="OQR1275" s="15"/>
      <c r="OQS1275" s="131"/>
      <c r="OQT1275" s="131"/>
      <c r="OQU1275" s="131"/>
      <c r="OQV1275" s="131"/>
      <c r="OQW1275" s="131"/>
      <c r="OQX1275" s="131"/>
      <c r="OQY1275" s="131"/>
      <c r="OQZ1275" s="131"/>
      <c r="ORA1275" s="203"/>
      <c r="ORB1275" s="203"/>
      <c r="ORC1275" s="203"/>
      <c r="ORD1275" s="357"/>
      <c r="ORE1275" s="357"/>
      <c r="ORF1275" s="262"/>
      <c r="ORG1275" s="262"/>
      <c r="ORH1275" s="262"/>
      <c r="ORI1275" s="262"/>
      <c r="ORJ1275" s="262"/>
      <c r="ORK1275" s="165"/>
      <c r="ORL1275" s="422"/>
      <c r="ORM1275" s="98"/>
      <c r="ORN1275" s="17"/>
      <c r="ORO1275" s="18"/>
      <c r="ORP1275" s="5"/>
      <c r="ORQ1275" s="18"/>
      <c r="ORR1275" s="76"/>
      <c r="ORS1275" s="192"/>
      <c r="ORT1275" s="114"/>
      <c r="ORU1275" s="125"/>
      <c r="ORV1275" s="15"/>
      <c r="ORW1275" s="131"/>
      <c r="ORX1275" s="131"/>
      <c r="ORY1275" s="131"/>
      <c r="ORZ1275" s="131"/>
      <c r="OSA1275" s="131"/>
      <c r="OSB1275" s="131"/>
      <c r="OSC1275" s="131"/>
      <c r="OSD1275" s="131"/>
      <c r="OSE1275" s="203"/>
      <c r="OSF1275" s="203"/>
      <c r="OSG1275" s="203"/>
      <c r="OSH1275" s="357"/>
      <c r="OSI1275" s="357"/>
      <c r="OSJ1275" s="262"/>
      <c r="OSK1275" s="262"/>
      <c r="OSL1275" s="262"/>
      <c r="OSM1275" s="262"/>
      <c r="OSN1275" s="262"/>
      <c r="OSO1275" s="165"/>
      <c r="OSP1275" s="422"/>
      <c r="OSQ1275" s="98"/>
      <c r="OSR1275" s="17"/>
      <c r="OSS1275" s="18"/>
      <c r="OST1275" s="5"/>
      <c r="OSU1275" s="18"/>
      <c r="OSV1275" s="76"/>
      <c r="OSW1275" s="192"/>
      <c r="OSX1275" s="114"/>
      <c r="OSY1275" s="125"/>
      <c r="OSZ1275" s="15"/>
      <c r="OTA1275" s="131"/>
      <c r="OTB1275" s="131"/>
      <c r="OTC1275" s="131"/>
      <c r="OTD1275" s="131"/>
      <c r="OTE1275" s="131"/>
      <c r="OTF1275" s="131"/>
      <c r="OTG1275" s="131"/>
      <c r="OTH1275" s="131"/>
      <c r="OTI1275" s="203"/>
      <c r="OTJ1275" s="203"/>
      <c r="OTK1275" s="203"/>
      <c r="OTL1275" s="357"/>
      <c r="OTM1275" s="357"/>
      <c r="OTN1275" s="262"/>
      <c r="OTO1275" s="262"/>
      <c r="OTP1275" s="262"/>
      <c r="OTQ1275" s="262"/>
      <c r="OTR1275" s="262"/>
      <c r="OTS1275" s="165"/>
      <c r="OTT1275" s="422"/>
      <c r="OTU1275" s="98"/>
      <c r="OTV1275" s="17"/>
      <c r="OTW1275" s="18"/>
      <c r="OTX1275" s="5"/>
      <c r="OTY1275" s="18"/>
      <c r="OTZ1275" s="76"/>
      <c r="OUA1275" s="192"/>
      <c r="OUB1275" s="114"/>
      <c r="OUC1275" s="125"/>
      <c r="OUD1275" s="15"/>
      <c r="OUE1275" s="131"/>
      <c r="OUF1275" s="131"/>
      <c r="OUG1275" s="131"/>
      <c r="OUH1275" s="131"/>
      <c r="OUI1275" s="131"/>
      <c r="OUJ1275" s="131"/>
      <c r="OUK1275" s="131"/>
      <c r="OUL1275" s="131"/>
      <c r="OUM1275" s="203"/>
      <c r="OUN1275" s="203"/>
      <c r="OUO1275" s="203"/>
      <c r="OUP1275" s="357"/>
      <c r="OUQ1275" s="357"/>
      <c r="OUR1275" s="262"/>
      <c r="OUS1275" s="262"/>
      <c r="OUT1275" s="262"/>
      <c r="OUU1275" s="262"/>
      <c r="OUV1275" s="262"/>
      <c r="OUW1275" s="165"/>
      <c r="OUX1275" s="422"/>
      <c r="OUY1275" s="98"/>
      <c r="OUZ1275" s="17"/>
      <c r="OVA1275" s="18"/>
      <c r="OVB1275" s="5"/>
      <c r="OVC1275" s="18"/>
      <c r="OVD1275" s="76"/>
      <c r="OVE1275" s="192"/>
      <c r="OVF1275" s="114"/>
      <c r="OVG1275" s="125"/>
      <c r="OVH1275" s="15"/>
      <c r="OVI1275" s="131"/>
      <c r="OVJ1275" s="131"/>
      <c r="OVK1275" s="131"/>
      <c r="OVL1275" s="131"/>
      <c r="OVM1275" s="131"/>
      <c r="OVN1275" s="131"/>
      <c r="OVO1275" s="131"/>
      <c r="OVP1275" s="131"/>
      <c r="OVQ1275" s="203"/>
      <c r="OVR1275" s="203"/>
      <c r="OVS1275" s="203"/>
      <c r="OVT1275" s="357"/>
      <c r="OVU1275" s="357"/>
      <c r="OVV1275" s="262"/>
      <c r="OVW1275" s="262"/>
      <c r="OVX1275" s="262"/>
      <c r="OVY1275" s="262"/>
      <c r="OVZ1275" s="262"/>
      <c r="OWA1275" s="165"/>
      <c r="OWB1275" s="422"/>
      <c r="OWC1275" s="98"/>
      <c r="OWD1275" s="17"/>
      <c r="OWE1275" s="18"/>
      <c r="OWF1275" s="5"/>
      <c r="OWG1275" s="18"/>
      <c r="OWH1275" s="76"/>
      <c r="OWI1275" s="192"/>
      <c r="OWJ1275" s="114"/>
      <c r="OWK1275" s="125"/>
      <c r="OWL1275" s="15"/>
      <c r="OWM1275" s="131"/>
      <c r="OWN1275" s="131"/>
      <c r="OWO1275" s="131"/>
      <c r="OWP1275" s="131"/>
      <c r="OWQ1275" s="131"/>
      <c r="OWR1275" s="131"/>
      <c r="OWS1275" s="131"/>
      <c r="OWT1275" s="131"/>
      <c r="OWU1275" s="203"/>
      <c r="OWV1275" s="203"/>
      <c r="OWW1275" s="203"/>
      <c r="OWX1275" s="357"/>
      <c r="OWY1275" s="357"/>
      <c r="OWZ1275" s="262"/>
      <c r="OXA1275" s="262"/>
      <c r="OXB1275" s="262"/>
      <c r="OXC1275" s="262"/>
      <c r="OXD1275" s="262"/>
      <c r="OXE1275" s="165"/>
      <c r="OXF1275" s="422"/>
      <c r="OXG1275" s="98"/>
      <c r="OXH1275" s="17"/>
      <c r="OXI1275" s="18"/>
      <c r="OXJ1275" s="5"/>
      <c r="OXK1275" s="18"/>
      <c r="OXL1275" s="76"/>
      <c r="OXM1275" s="192"/>
      <c r="OXN1275" s="114"/>
      <c r="OXO1275" s="125"/>
      <c r="OXP1275" s="15"/>
      <c r="OXQ1275" s="131"/>
      <c r="OXR1275" s="131"/>
      <c r="OXS1275" s="131"/>
      <c r="OXT1275" s="131"/>
      <c r="OXU1275" s="131"/>
      <c r="OXV1275" s="131"/>
      <c r="OXW1275" s="131"/>
      <c r="OXX1275" s="131"/>
      <c r="OXY1275" s="203"/>
      <c r="OXZ1275" s="203"/>
      <c r="OYA1275" s="203"/>
      <c r="OYB1275" s="357"/>
      <c r="OYC1275" s="357"/>
      <c r="OYD1275" s="262"/>
      <c r="OYE1275" s="262"/>
      <c r="OYF1275" s="262"/>
      <c r="OYG1275" s="262"/>
      <c r="OYH1275" s="262"/>
      <c r="OYI1275" s="165"/>
      <c r="OYJ1275" s="422"/>
      <c r="OYK1275" s="98"/>
      <c r="OYL1275" s="17"/>
      <c r="OYM1275" s="18"/>
      <c r="OYN1275" s="5"/>
      <c r="OYO1275" s="18"/>
      <c r="OYP1275" s="76"/>
      <c r="OYQ1275" s="192"/>
      <c r="OYR1275" s="114"/>
      <c r="OYS1275" s="125"/>
      <c r="OYT1275" s="15"/>
      <c r="OYU1275" s="131"/>
      <c r="OYV1275" s="131"/>
      <c r="OYW1275" s="131"/>
      <c r="OYX1275" s="131"/>
      <c r="OYY1275" s="131"/>
      <c r="OYZ1275" s="131"/>
      <c r="OZA1275" s="131"/>
      <c r="OZB1275" s="131"/>
      <c r="OZC1275" s="203"/>
      <c r="OZD1275" s="203"/>
      <c r="OZE1275" s="203"/>
      <c r="OZF1275" s="357"/>
      <c r="OZG1275" s="357"/>
      <c r="OZH1275" s="262"/>
      <c r="OZI1275" s="262"/>
      <c r="OZJ1275" s="262"/>
      <c r="OZK1275" s="262"/>
      <c r="OZL1275" s="262"/>
      <c r="OZM1275" s="165"/>
      <c r="OZN1275" s="422"/>
      <c r="OZO1275" s="98"/>
      <c r="OZP1275" s="17"/>
      <c r="OZQ1275" s="18"/>
      <c r="OZR1275" s="5"/>
      <c r="OZS1275" s="18"/>
      <c r="OZT1275" s="76"/>
      <c r="OZU1275" s="192"/>
      <c r="OZV1275" s="114"/>
      <c r="OZW1275" s="125"/>
      <c r="OZX1275" s="15"/>
      <c r="OZY1275" s="131"/>
      <c r="OZZ1275" s="131"/>
      <c r="PAA1275" s="131"/>
      <c r="PAB1275" s="131"/>
      <c r="PAC1275" s="131"/>
      <c r="PAD1275" s="131"/>
      <c r="PAE1275" s="131"/>
      <c r="PAF1275" s="131"/>
      <c r="PAG1275" s="203"/>
      <c r="PAH1275" s="203"/>
      <c r="PAI1275" s="203"/>
      <c r="PAJ1275" s="357"/>
      <c r="PAK1275" s="357"/>
      <c r="PAL1275" s="262"/>
      <c r="PAM1275" s="262"/>
      <c r="PAN1275" s="262"/>
      <c r="PAO1275" s="262"/>
      <c r="PAP1275" s="262"/>
      <c r="PAQ1275" s="165"/>
      <c r="PAR1275" s="422"/>
      <c r="PAS1275" s="98"/>
      <c r="PAT1275" s="17"/>
      <c r="PAU1275" s="18"/>
      <c r="PAV1275" s="5"/>
      <c r="PAW1275" s="18"/>
      <c r="PAX1275" s="76"/>
      <c r="PAY1275" s="192"/>
      <c r="PAZ1275" s="114"/>
      <c r="PBA1275" s="125"/>
      <c r="PBB1275" s="15"/>
      <c r="PBC1275" s="131"/>
      <c r="PBD1275" s="131"/>
      <c r="PBE1275" s="131"/>
      <c r="PBF1275" s="131"/>
      <c r="PBG1275" s="131"/>
      <c r="PBH1275" s="131"/>
      <c r="PBI1275" s="131"/>
      <c r="PBJ1275" s="131"/>
      <c r="PBK1275" s="203"/>
      <c r="PBL1275" s="203"/>
      <c r="PBM1275" s="203"/>
      <c r="PBN1275" s="357"/>
      <c r="PBO1275" s="357"/>
      <c r="PBP1275" s="262"/>
      <c r="PBQ1275" s="262"/>
      <c r="PBR1275" s="262"/>
      <c r="PBS1275" s="262"/>
      <c r="PBT1275" s="262"/>
      <c r="PBU1275" s="165"/>
      <c r="PBV1275" s="422"/>
      <c r="PBW1275" s="98"/>
      <c r="PBX1275" s="17"/>
      <c r="PBY1275" s="18"/>
      <c r="PBZ1275" s="5"/>
      <c r="PCA1275" s="18"/>
      <c r="PCB1275" s="76"/>
      <c r="PCC1275" s="192"/>
      <c r="PCD1275" s="114"/>
      <c r="PCE1275" s="125"/>
      <c r="PCF1275" s="15"/>
      <c r="PCG1275" s="131"/>
      <c r="PCH1275" s="131"/>
      <c r="PCI1275" s="131"/>
      <c r="PCJ1275" s="131"/>
      <c r="PCK1275" s="131"/>
      <c r="PCL1275" s="131"/>
      <c r="PCM1275" s="131"/>
      <c r="PCN1275" s="131"/>
      <c r="PCO1275" s="203"/>
      <c r="PCP1275" s="203"/>
      <c r="PCQ1275" s="203"/>
      <c r="PCR1275" s="357"/>
      <c r="PCS1275" s="357"/>
      <c r="PCT1275" s="262"/>
      <c r="PCU1275" s="262"/>
      <c r="PCV1275" s="262"/>
      <c r="PCW1275" s="262"/>
      <c r="PCX1275" s="262"/>
      <c r="PCY1275" s="165"/>
      <c r="PCZ1275" s="422"/>
      <c r="PDA1275" s="98"/>
      <c r="PDB1275" s="17"/>
      <c r="PDC1275" s="18"/>
      <c r="PDD1275" s="5"/>
      <c r="PDE1275" s="18"/>
      <c r="PDF1275" s="76"/>
      <c r="PDG1275" s="192"/>
      <c r="PDH1275" s="114"/>
      <c r="PDI1275" s="125"/>
      <c r="PDJ1275" s="15"/>
      <c r="PDK1275" s="131"/>
      <c r="PDL1275" s="131"/>
      <c r="PDM1275" s="131"/>
      <c r="PDN1275" s="131"/>
      <c r="PDO1275" s="131"/>
      <c r="PDP1275" s="131"/>
      <c r="PDQ1275" s="131"/>
      <c r="PDR1275" s="131"/>
      <c r="PDS1275" s="203"/>
      <c r="PDT1275" s="203"/>
      <c r="PDU1275" s="203"/>
      <c r="PDV1275" s="357"/>
      <c r="PDW1275" s="357"/>
      <c r="PDX1275" s="262"/>
      <c r="PDY1275" s="262"/>
      <c r="PDZ1275" s="262"/>
      <c r="PEA1275" s="262"/>
      <c r="PEB1275" s="262"/>
      <c r="PEC1275" s="165"/>
      <c r="PED1275" s="422"/>
      <c r="PEE1275" s="98"/>
      <c r="PEF1275" s="17"/>
      <c r="PEG1275" s="18"/>
      <c r="PEH1275" s="5"/>
      <c r="PEI1275" s="18"/>
      <c r="PEJ1275" s="76"/>
      <c r="PEK1275" s="192"/>
      <c r="PEL1275" s="114"/>
      <c r="PEM1275" s="125"/>
      <c r="PEN1275" s="15"/>
      <c r="PEO1275" s="131"/>
      <c r="PEP1275" s="131"/>
      <c r="PEQ1275" s="131"/>
      <c r="PER1275" s="131"/>
      <c r="PES1275" s="131"/>
      <c r="PET1275" s="131"/>
      <c r="PEU1275" s="131"/>
      <c r="PEV1275" s="131"/>
      <c r="PEW1275" s="203"/>
      <c r="PEX1275" s="203"/>
      <c r="PEY1275" s="203"/>
      <c r="PEZ1275" s="357"/>
      <c r="PFA1275" s="357"/>
      <c r="PFB1275" s="262"/>
      <c r="PFC1275" s="262"/>
      <c r="PFD1275" s="262"/>
      <c r="PFE1275" s="262"/>
      <c r="PFF1275" s="262"/>
      <c r="PFG1275" s="165"/>
      <c r="PFH1275" s="422"/>
      <c r="PFI1275" s="98"/>
      <c r="PFJ1275" s="17"/>
      <c r="PFK1275" s="18"/>
      <c r="PFL1275" s="5"/>
      <c r="PFM1275" s="18"/>
      <c r="PFN1275" s="76"/>
      <c r="PFO1275" s="192"/>
      <c r="PFP1275" s="114"/>
      <c r="PFQ1275" s="125"/>
      <c r="PFR1275" s="15"/>
      <c r="PFS1275" s="131"/>
      <c r="PFT1275" s="131"/>
      <c r="PFU1275" s="131"/>
      <c r="PFV1275" s="131"/>
      <c r="PFW1275" s="131"/>
      <c r="PFX1275" s="131"/>
      <c r="PFY1275" s="131"/>
      <c r="PFZ1275" s="131"/>
      <c r="PGA1275" s="203"/>
      <c r="PGB1275" s="203"/>
      <c r="PGC1275" s="203"/>
      <c r="PGD1275" s="357"/>
      <c r="PGE1275" s="357"/>
      <c r="PGF1275" s="262"/>
      <c r="PGG1275" s="262"/>
      <c r="PGH1275" s="262"/>
      <c r="PGI1275" s="262"/>
      <c r="PGJ1275" s="262"/>
      <c r="PGK1275" s="165"/>
      <c r="PGL1275" s="422"/>
      <c r="PGM1275" s="98"/>
      <c r="PGN1275" s="17"/>
      <c r="PGO1275" s="18"/>
      <c r="PGP1275" s="5"/>
      <c r="PGQ1275" s="18"/>
      <c r="PGR1275" s="76"/>
      <c r="PGS1275" s="192"/>
      <c r="PGT1275" s="114"/>
      <c r="PGU1275" s="125"/>
      <c r="PGV1275" s="15"/>
      <c r="PGW1275" s="131"/>
      <c r="PGX1275" s="131"/>
      <c r="PGY1275" s="131"/>
      <c r="PGZ1275" s="131"/>
      <c r="PHA1275" s="131"/>
      <c r="PHB1275" s="131"/>
      <c r="PHC1275" s="131"/>
      <c r="PHD1275" s="131"/>
      <c r="PHE1275" s="203"/>
      <c r="PHF1275" s="203"/>
      <c r="PHG1275" s="203"/>
      <c r="PHH1275" s="357"/>
      <c r="PHI1275" s="357"/>
      <c r="PHJ1275" s="262"/>
      <c r="PHK1275" s="262"/>
      <c r="PHL1275" s="262"/>
      <c r="PHM1275" s="262"/>
      <c r="PHN1275" s="262"/>
      <c r="PHO1275" s="165"/>
      <c r="PHP1275" s="422"/>
      <c r="PHQ1275" s="98"/>
      <c r="PHR1275" s="17"/>
      <c r="PHS1275" s="18"/>
      <c r="PHT1275" s="5"/>
      <c r="PHU1275" s="18"/>
      <c r="PHV1275" s="76"/>
      <c r="PHW1275" s="192"/>
      <c r="PHX1275" s="114"/>
      <c r="PHY1275" s="125"/>
      <c r="PHZ1275" s="15"/>
      <c r="PIA1275" s="131"/>
      <c r="PIB1275" s="131"/>
      <c r="PIC1275" s="131"/>
      <c r="PID1275" s="131"/>
      <c r="PIE1275" s="131"/>
      <c r="PIF1275" s="131"/>
      <c r="PIG1275" s="131"/>
      <c r="PIH1275" s="131"/>
      <c r="PII1275" s="203"/>
      <c r="PIJ1275" s="203"/>
      <c r="PIK1275" s="203"/>
      <c r="PIL1275" s="357"/>
      <c r="PIM1275" s="357"/>
      <c r="PIN1275" s="262"/>
      <c r="PIO1275" s="262"/>
      <c r="PIP1275" s="262"/>
      <c r="PIQ1275" s="262"/>
      <c r="PIR1275" s="262"/>
      <c r="PIS1275" s="165"/>
      <c r="PIT1275" s="422"/>
      <c r="PIU1275" s="98"/>
      <c r="PIV1275" s="17"/>
      <c r="PIW1275" s="18"/>
      <c r="PIX1275" s="5"/>
      <c r="PIY1275" s="18"/>
      <c r="PIZ1275" s="76"/>
      <c r="PJA1275" s="192"/>
      <c r="PJB1275" s="114"/>
      <c r="PJC1275" s="125"/>
      <c r="PJD1275" s="15"/>
      <c r="PJE1275" s="131"/>
      <c r="PJF1275" s="131"/>
      <c r="PJG1275" s="131"/>
      <c r="PJH1275" s="131"/>
      <c r="PJI1275" s="131"/>
      <c r="PJJ1275" s="131"/>
      <c r="PJK1275" s="131"/>
      <c r="PJL1275" s="131"/>
      <c r="PJM1275" s="203"/>
      <c r="PJN1275" s="203"/>
      <c r="PJO1275" s="203"/>
      <c r="PJP1275" s="357"/>
      <c r="PJQ1275" s="357"/>
      <c r="PJR1275" s="262"/>
      <c r="PJS1275" s="262"/>
      <c r="PJT1275" s="262"/>
      <c r="PJU1275" s="262"/>
      <c r="PJV1275" s="262"/>
      <c r="PJW1275" s="165"/>
      <c r="PJX1275" s="422"/>
      <c r="PJY1275" s="98"/>
      <c r="PJZ1275" s="17"/>
      <c r="PKA1275" s="18"/>
      <c r="PKB1275" s="5"/>
      <c r="PKC1275" s="18"/>
      <c r="PKD1275" s="76"/>
      <c r="PKE1275" s="192"/>
      <c r="PKF1275" s="114"/>
      <c r="PKG1275" s="125"/>
      <c r="PKH1275" s="15"/>
      <c r="PKI1275" s="131"/>
      <c r="PKJ1275" s="131"/>
      <c r="PKK1275" s="131"/>
      <c r="PKL1275" s="131"/>
      <c r="PKM1275" s="131"/>
      <c r="PKN1275" s="131"/>
      <c r="PKO1275" s="131"/>
      <c r="PKP1275" s="131"/>
      <c r="PKQ1275" s="203"/>
      <c r="PKR1275" s="203"/>
      <c r="PKS1275" s="203"/>
      <c r="PKT1275" s="357"/>
      <c r="PKU1275" s="357"/>
      <c r="PKV1275" s="262"/>
      <c r="PKW1275" s="262"/>
      <c r="PKX1275" s="262"/>
      <c r="PKY1275" s="262"/>
      <c r="PKZ1275" s="262"/>
      <c r="PLA1275" s="165"/>
      <c r="PLB1275" s="422"/>
      <c r="PLC1275" s="98"/>
      <c r="PLD1275" s="17"/>
      <c r="PLE1275" s="18"/>
      <c r="PLF1275" s="5"/>
      <c r="PLG1275" s="18"/>
      <c r="PLH1275" s="76"/>
      <c r="PLI1275" s="192"/>
      <c r="PLJ1275" s="114"/>
      <c r="PLK1275" s="125"/>
      <c r="PLL1275" s="15"/>
      <c r="PLM1275" s="131"/>
      <c r="PLN1275" s="131"/>
      <c r="PLO1275" s="131"/>
      <c r="PLP1275" s="131"/>
      <c r="PLQ1275" s="131"/>
      <c r="PLR1275" s="131"/>
      <c r="PLS1275" s="131"/>
      <c r="PLT1275" s="131"/>
      <c r="PLU1275" s="203"/>
      <c r="PLV1275" s="203"/>
      <c r="PLW1275" s="203"/>
      <c r="PLX1275" s="357"/>
      <c r="PLY1275" s="357"/>
      <c r="PLZ1275" s="262"/>
      <c r="PMA1275" s="262"/>
      <c r="PMB1275" s="262"/>
      <c r="PMC1275" s="262"/>
      <c r="PMD1275" s="262"/>
      <c r="PME1275" s="165"/>
      <c r="PMF1275" s="422"/>
      <c r="PMG1275" s="98"/>
      <c r="PMH1275" s="17"/>
      <c r="PMI1275" s="18"/>
      <c r="PMJ1275" s="5"/>
      <c r="PMK1275" s="18"/>
      <c r="PML1275" s="76"/>
      <c r="PMM1275" s="192"/>
      <c r="PMN1275" s="114"/>
      <c r="PMO1275" s="125"/>
      <c r="PMP1275" s="15"/>
      <c r="PMQ1275" s="131"/>
      <c r="PMR1275" s="131"/>
      <c r="PMS1275" s="131"/>
      <c r="PMT1275" s="131"/>
      <c r="PMU1275" s="131"/>
      <c r="PMV1275" s="131"/>
      <c r="PMW1275" s="131"/>
      <c r="PMX1275" s="131"/>
      <c r="PMY1275" s="203"/>
      <c r="PMZ1275" s="203"/>
      <c r="PNA1275" s="203"/>
      <c r="PNB1275" s="357"/>
      <c r="PNC1275" s="357"/>
      <c r="PND1275" s="262"/>
      <c r="PNE1275" s="262"/>
      <c r="PNF1275" s="262"/>
      <c r="PNG1275" s="262"/>
      <c r="PNH1275" s="262"/>
      <c r="PNI1275" s="165"/>
      <c r="PNJ1275" s="422"/>
      <c r="PNK1275" s="98"/>
      <c r="PNL1275" s="17"/>
      <c r="PNM1275" s="18"/>
      <c r="PNN1275" s="5"/>
      <c r="PNO1275" s="18"/>
      <c r="PNP1275" s="76"/>
      <c r="PNQ1275" s="192"/>
      <c r="PNR1275" s="114"/>
      <c r="PNS1275" s="125"/>
      <c r="PNT1275" s="15"/>
      <c r="PNU1275" s="131"/>
      <c r="PNV1275" s="131"/>
      <c r="PNW1275" s="131"/>
      <c r="PNX1275" s="131"/>
      <c r="PNY1275" s="131"/>
      <c r="PNZ1275" s="131"/>
      <c r="POA1275" s="131"/>
      <c r="POB1275" s="131"/>
      <c r="POC1275" s="203"/>
      <c r="POD1275" s="203"/>
      <c r="POE1275" s="203"/>
      <c r="POF1275" s="357"/>
      <c r="POG1275" s="357"/>
      <c r="POH1275" s="262"/>
      <c r="POI1275" s="262"/>
      <c r="POJ1275" s="262"/>
      <c r="POK1275" s="262"/>
      <c r="POL1275" s="262"/>
      <c r="POM1275" s="165"/>
      <c r="PON1275" s="422"/>
      <c r="POO1275" s="98"/>
      <c r="POP1275" s="17"/>
      <c r="POQ1275" s="18"/>
      <c r="POR1275" s="5"/>
      <c r="POS1275" s="18"/>
      <c r="POT1275" s="76"/>
      <c r="POU1275" s="192"/>
      <c r="POV1275" s="114"/>
      <c r="POW1275" s="125"/>
      <c r="POX1275" s="15"/>
      <c r="POY1275" s="131"/>
      <c r="POZ1275" s="131"/>
      <c r="PPA1275" s="131"/>
      <c r="PPB1275" s="131"/>
      <c r="PPC1275" s="131"/>
      <c r="PPD1275" s="131"/>
      <c r="PPE1275" s="131"/>
      <c r="PPF1275" s="131"/>
      <c r="PPG1275" s="203"/>
      <c r="PPH1275" s="203"/>
      <c r="PPI1275" s="203"/>
      <c r="PPJ1275" s="357"/>
      <c r="PPK1275" s="357"/>
      <c r="PPL1275" s="262"/>
      <c r="PPM1275" s="262"/>
      <c r="PPN1275" s="262"/>
      <c r="PPO1275" s="262"/>
      <c r="PPP1275" s="262"/>
      <c r="PPQ1275" s="165"/>
      <c r="PPR1275" s="422"/>
      <c r="PPS1275" s="98"/>
      <c r="PPT1275" s="17"/>
      <c r="PPU1275" s="18"/>
      <c r="PPV1275" s="5"/>
      <c r="PPW1275" s="18"/>
      <c r="PPX1275" s="76"/>
      <c r="PPY1275" s="192"/>
      <c r="PPZ1275" s="114"/>
      <c r="PQA1275" s="125"/>
      <c r="PQB1275" s="15"/>
      <c r="PQC1275" s="131"/>
      <c r="PQD1275" s="131"/>
      <c r="PQE1275" s="131"/>
      <c r="PQF1275" s="131"/>
      <c r="PQG1275" s="131"/>
      <c r="PQH1275" s="131"/>
      <c r="PQI1275" s="131"/>
      <c r="PQJ1275" s="131"/>
      <c r="PQK1275" s="203"/>
      <c r="PQL1275" s="203"/>
      <c r="PQM1275" s="203"/>
      <c r="PQN1275" s="357"/>
      <c r="PQO1275" s="357"/>
      <c r="PQP1275" s="262"/>
      <c r="PQQ1275" s="262"/>
      <c r="PQR1275" s="262"/>
      <c r="PQS1275" s="262"/>
      <c r="PQT1275" s="262"/>
      <c r="PQU1275" s="165"/>
      <c r="PQV1275" s="422"/>
      <c r="PQW1275" s="98"/>
      <c r="PQX1275" s="17"/>
      <c r="PQY1275" s="18"/>
      <c r="PQZ1275" s="5"/>
      <c r="PRA1275" s="18"/>
      <c r="PRB1275" s="76"/>
      <c r="PRC1275" s="192"/>
      <c r="PRD1275" s="114"/>
      <c r="PRE1275" s="125"/>
      <c r="PRF1275" s="15"/>
      <c r="PRG1275" s="131"/>
      <c r="PRH1275" s="131"/>
      <c r="PRI1275" s="131"/>
      <c r="PRJ1275" s="131"/>
      <c r="PRK1275" s="131"/>
      <c r="PRL1275" s="131"/>
      <c r="PRM1275" s="131"/>
      <c r="PRN1275" s="131"/>
      <c r="PRO1275" s="203"/>
      <c r="PRP1275" s="203"/>
      <c r="PRQ1275" s="203"/>
      <c r="PRR1275" s="357"/>
      <c r="PRS1275" s="357"/>
      <c r="PRT1275" s="262"/>
      <c r="PRU1275" s="262"/>
      <c r="PRV1275" s="262"/>
      <c r="PRW1275" s="262"/>
      <c r="PRX1275" s="262"/>
      <c r="PRY1275" s="165"/>
      <c r="PRZ1275" s="422"/>
      <c r="PSA1275" s="98"/>
      <c r="PSB1275" s="17"/>
      <c r="PSC1275" s="18"/>
      <c r="PSD1275" s="5"/>
      <c r="PSE1275" s="18"/>
      <c r="PSF1275" s="76"/>
      <c r="PSG1275" s="192"/>
      <c r="PSH1275" s="114"/>
      <c r="PSI1275" s="125"/>
      <c r="PSJ1275" s="15"/>
      <c r="PSK1275" s="131"/>
      <c r="PSL1275" s="131"/>
      <c r="PSM1275" s="131"/>
      <c r="PSN1275" s="131"/>
      <c r="PSO1275" s="131"/>
      <c r="PSP1275" s="131"/>
      <c r="PSQ1275" s="131"/>
      <c r="PSR1275" s="131"/>
      <c r="PSS1275" s="203"/>
      <c r="PST1275" s="203"/>
      <c r="PSU1275" s="203"/>
      <c r="PSV1275" s="357"/>
      <c r="PSW1275" s="357"/>
      <c r="PSX1275" s="262"/>
      <c r="PSY1275" s="262"/>
      <c r="PSZ1275" s="262"/>
      <c r="PTA1275" s="262"/>
      <c r="PTB1275" s="262"/>
      <c r="PTC1275" s="165"/>
      <c r="PTD1275" s="422"/>
      <c r="PTE1275" s="98"/>
      <c r="PTF1275" s="17"/>
      <c r="PTG1275" s="18"/>
      <c r="PTH1275" s="5"/>
      <c r="PTI1275" s="18"/>
      <c r="PTJ1275" s="76"/>
      <c r="PTK1275" s="192"/>
      <c r="PTL1275" s="114"/>
      <c r="PTM1275" s="125"/>
      <c r="PTN1275" s="15"/>
      <c r="PTO1275" s="131"/>
      <c r="PTP1275" s="131"/>
      <c r="PTQ1275" s="131"/>
      <c r="PTR1275" s="131"/>
      <c r="PTS1275" s="131"/>
      <c r="PTT1275" s="131"/>
      <c r="PTU1275" s="131"/>
      <c r="PTV1275" s="131"/>
      <c r="PTW1275" s="203"/>
      <c r="PTX1275" s="203"/>
      <c r="PTY1275" s="203"/>
      <c r="PTZ1275" s="357"/>
      <c r="PUA1275" s="357"/>
      <c r="PUB1275" s="262"/>
      <c r="PUC1275" s="262"/>
      <c r="PUD1275" s="262"/>
      <c r="PUE1275" s="262"/>
      <c r="PUF1275" s="262"/>
      <c r="PUG1275" s="165"/>
      <c r="PUH1275" s="422"/>
      <c r="PUI1275" s="98"/>
      <c r="PUJ1275" s="17"/>
      <c r="PUK1275" s="18"/>
      <c r="PUL1275" s="5"/>
      <c r="PUM1275" s="18"/>
      <c r="PUN1275" s="76"/>
      <c r="PUO1275" s="192"/>
      <c r="PUP1275" s="114"/>
      <c r="PUQ1275" s="125"/>
      <c r="PUR1275" s="15"/>
      <c r="PUS1275" s="131"/>
      <c r="PUT1275" s="131"/>
      <c r="PUU1275" s="131"/>
      <c r="PUV1275" s="131"/>
      <c r="PUW1275" s="131"/>
      <c r="PUX1275" s="131"/>
      <c r="PUY1275" s="131"/>
      <c r="PUZ1275" s="131"/>
      <c r="PVA1275" s="203"/>
      <c r="PVB1275" s="203"/>
      <c r="PVC1275" s="203"/>
      <c r="PVD1275" s="357"/>
      <c r="PVE1275" s="357"/>
      <c r="PVF1275" s="262"/>
      <c r="PVG1275" s="262"/>
      <c r="PVH1275" s="262"/>
      <c r="PVI1275" s="262"/>
      <c r="PVJ1275" s="262"/>
      <c r="PVK1275" s="165"/>
      <c r="PVL1275" s="422"/>
      <c r="PVM1275" s="98"/>
      <c r="PVN1275" s="17"/>
      <c r="PVO1275" s="18"/>
      <c r="PVP1275" s="5"/>
      <c r="PVQ1275" s="18"/>
      <c r="PVR1275" s="76"/>
      <c r="PVS1275" s="192"/>
      <c r="PVT1275" s="114"/>
      <c r="PVU1275" s="125"/>
      <c r="PVV1275" s="15"/>
      <c r="PVW1275" s="131"/>
      <c r="PVX1275" s="131"/>
      <c r="PVY1275" s="131"/>
      <c r="PVZ1275" s="131"/>
      <c r="PWA1275" s="131"/>
      <c r="PWB1275" s="131"/>
      <c r="PWC1275" s="131"/>
      <c r="PWD1275" s="131"/>
      <c r="PWE1275" s="203"/>
      <c r="PWF1275" s="203"/>
      <c r="PWG1275" s="203"/>
      <c r="PWH1275" s="357"/>
      <c r="PWI1275" s="357"/>
      <c r="PWJ1275" s="262"/>
      <c r="PWK1275" s="262"/>
      <c r="PWL1275" s="262"/>
      <c r="PWM1275" s="262"/>
      <c r="PWN1275" s="262"/>
      <c r="PWO1275" s="165"/>
      <c r="PWP1275" s="422"/>
      <c r="PWQ1275" s="98"/>
      <c r="PWR1275" s="17"/>
      <c r="PWS1275" s="18"/>
      <c r="PWT1275" s="5"/>
      <c r="PWU1275" s="18"/>
      <c r="PWV1275" s="76"/>
      <c r="PWW1275" s="192"/>
      <c r="PWX1275" s="114"/>
      <c r="PWY1275" s="125"/>
      <c r="PWZ1275" s="15"/>
      <c r="PXA1275" s="131"/>
      <c r="PXB1275" s="131"/>
      <c r="PXC1275" s="131"/>
      <c r="PXD1275" s="131"/>
      <c r="PXE1275" s="131"/>
      <c r="PXF1275" s="131"/>
      <c r="PXG1275" s="131"/>
      <c r="PXH1275" s="131"/>
      <c r="PXI1275" s="203"/>
      <c r="PXJ1275" s="203"/>
      <c r="PXK1275" s="203"/>
      <c r="PXL1275" s="357"/>
      <c r="PXM1275" s="357"/>
      <c r="PXN1275" s="262"/>
      <c r="PXO1275" s="262"/>
      <c r="PXP1275" s="262"/>
      <c r="PXQ1275" s="262"/>
      <c r="PXR1275" s="262"/>
      <c r="PXS1275" s="165"/>
      <c r="PXT1275" s="422"/>
      <c r="PXU1275" s="98"/>
      <c r="PXV1275" s="17"/>
      <c r="PXW1275" s="18"/>
      <c r="PXX1275" s="5"/>
      <c r="PXY1275" s="18"/>
      <c r="PXZ1275" s="76"/>
      <c r="PYA1275" s="192"/>
      <c r="PYB1275" s="114"/>
      <c r="PYC1275" s="125"/>
      <c r="PYD1275" s="15"/>
      <c r="PYE1275" s="131"/>
      <c r="PYF1275" s="131"/>
      <c r="PYG1275" s="131"/>
      <c r="PYH1275" s="131"/>
      <c r="PYI1275" s="131"/>
      <c r="PYJ1275" s="131"/>
      <c r="PYK1275" s="131"/>
      <c r="PYL1275" s="131"/>
      <c r="PYM1275" s="203"/>
      <c r="PYN1275" s="203"/>
      <c r="PYO1275" s="203"/>
      <c r="PYP1275" s="357"/>
      <c r="PYQ1275" s="357"/>
      <c r="PYR1275" s="262"/>
      <c r="PYS1275" s="262"/>
      <c r="PYT1275" s="262"/>
      <c r="PYU1275" s="262"/>
      <c r="PYV1275" s="262"/>
      <c r="PYW1275" s="165"/>
      <c r="PYX1275" s="422"/>
      <c r="PYY1275" s="98"/>
      <c r="PYZ1275" s="17"/>
      <c r="PZA1275" s="18"/>
      <c r="PZB1275" s="5"/>
      <c r="PZC1275" s="18"/>
      <c r="PZD1275" s="76"/>
      <c r="PZE1275" s="192"/>
      <c r="PZF1275" s="114"/>
      <c r="PZG1275" s="125"/>
      <c r="PZH1275" s="15"/>
      <c r="PZI1275" s="131"/>
      <c r="PZJ1275" s="131"/>
      <c r="PZK1275" s="131"/>
      <c r="PZL1275" s="131"/>
      <c r="PZM1275" s="131"/>
      <c r="PZN1275" s="131"/>
      <c r="PZO1275" s="131"/>
      <c r="PZP1275" s="131"/>
      <c r="PZQ1275" s="203"/>
      <c r="PZR1275" s="203"/>
      <c r="PZS1275" s="203"/>
      <c r="PZT1275" s="357"/>
      <c r="PZU1275" s="357"/>
      <c r="PZV1275" s="262"/>
      <c r="PZW1275" s="262"/>
      <c r="PZX1275" s="262"/>
      <c r="PZY1275" s="262"/>
      <c r="PZZ1275" s="262"/>
      <c r="QAA1275" s="165"/>
      <c r="QAB1275" s="422"/>
      <c r="QAC1275" s="98"/>
      <c r="QAD1275" s="17"/>
      <c r="QAE1275" s="18"/>
      <c r="QAF1275" s="5"/>
      <c r="QAG1275" s="18"/>
      <c r="QAH1275" s="76"/>
      <c r="QAI1275" s="192"/>
      <c r="QAJ1275" s="114"/>
      <c r="QAK1275" s="125"/>
      <c r="QAL1275" s="15"/>
      <c r="QAM1275" s="131"/>
      <c r="QAN1275" s="131"/>
      <c r="QAO1275" s="131"/>
      <c r="QAP1275" s="131"/>
      <c r="QAQ1275" s="131"/>
      <c r="QAR1275" s="131"/>
      <c r="QAS1275" s="131"/>
      <c r="QAT1275" s="131"/>
      <c r="QAU1275" s="203"/>
      <c r="QAV1275" s="203"/>
      <c r="QAW1275" s="203"/>
      <c r="QAX1275" s="357"/>
      <c r="QAY1275" s="357"/>
      <c r="QAZ1275" s="262"/>
      <c r="QBA1275" s="262"/>
      <c r="QBB1275" s="262"/>
      <c r="QBC1275" s="262"/>
      <c r="QBD1275" s="262"/>
      <c r="QBE1275" s="165"/>
      <c r="QBF1275" s="422"/>
      <c r="QBG1275" s="98"/>
      <c r="QBH1275" s="17"/>
      <c r="QBI1275" s="18"/>
      <c r="QBJ1275" s="5"/>
      <c r="QBK1275" s="18"/>
      <c r="QBL1275" s="76"/>
      <c r="QBM1275" s="192"/>
      <c r="QBN1275" s="114"/>
      <c r="QBO1275" s="125"/>
      <c r="QBP1275" s="15"/>
      <c r="QBQ1275" s="131"/>
      <c r="QBR1275" s="131"/>
      <c r="QBS1275" s="131"/>
      <c r="QBT1275" s="131"/>
      <c r="QBU1275" s="131"/>
      <c r="QBV1275" s="131"/>
      <c r="QBW1275" s="131"/>
      <c r="QBX1275" s="131"/>
      <c r="QBY1275" s="203"/>
      <c r="QBZ1275" s="203"/>
      <c r="QCA1275" s="203"/>
      <c r="QCB1275" s="357"/>
      <c r="QCC1275" s="357"/>
      <c r="QCD1275" s="262"/>
      <c r="QCE1275" s="262"/>
      <c r="QCF1275" s="262"/>
      <c r="QCG1275" s="262"/>
      <c r="QCH1275" s="262"/>
      <c r="QCI1275" s="165"/>
      <c r="QCJ1275" s="422"/>
      <c r="QCK1275" s="98"/>
      <c r="QCL1275" s="17"/>
      <c r="QCM1275" s="18"/>
      <c r="QCN1275" s="5"/>
      <c r="QCO1275" s="18"/>
      <c r="QCP1275" s="76"/>
      <c r="QCQ1275" s="192"/>
      <c r="QCR1275" s="114"/>
      <c r="QCS1275" s="125"/>
      <c r="QCT1275" s="15"/>
      <c r="QCU1275" s="131"/>
      <c r="QCV1275" s="131"/>
      <c r="QCW1275" s="131"/>
      <c r="QCX1275" s="131"/>
      <c r="QCY1275" s="131"/>
      <c r="QCZ1275" s="131"/>
      <c r="QDA1275" s="131"/>
      <c r="QDB1275" s="131"/>
      <c r="QDC1275" s="203"/>
      <c r="QDD1275" s="203"/>
      <c r="QDE1275" s="203"/>
      <c r="QDF1275" s="357"/>
      <c r="QDG1275" s="357"/>
      <c r="QDH1275" s="262"/>
      <c r="QDI1275" s="262"/>
      <c r="QDJ1275" s="262"/>
      <c r="QDK1275" s="262"/>
      <c r="QDL1275" s="262"/>
      <c r="QDM1275" s="165"/>
      <c r="QDN1275" s="422"/>
      <c r="QDO1275" s="98"/>
      <c r="QDP1275" s="17"/>
      <c r="QDQ1275" s="18"/>
      <c r="QDR1275" s="5"/>
      <c r="QDS1275" s="18"/>
      <c r="QDT1275" s="76"/>
      <c r="QDU1275" s="192"/>
      <c r="QDV1275" s="114"/>
      <c r="QDW1275" s="125"/>
      <c r="QDX1275" s="15"/>
      <c r="QDY1275" s="131"/>
      <c r="QDZ1275" s="131"/>
      <c r="QEA1275" s="131"/>
      <c r="QEB1275" s="131"/>
      <c r="QEC1275" s="131"/>
      <c r="QED1275" s="131"/>
      <c r="QEE1275" s="131"/>
      <c r="QEF1275" s="131"/>
      <c r="QEG1275" s="203"/>
      <c r="QEH1275" s="203"/>
      <c r="QEI1275" s="203"/>
      <c r="QEJ1275" s="357"/>
      <c r="QEK1275" s="357"/>
      <c r="QEL1275" s="262"/>
      <c r="QEM1275" s="262"/>
      <c r="QEN1275" s="262"/>
      <c r="QEO1275" s="262"/>
      <c r="QEP1275" s="262"/>
      <c r="QEQ1275" s="165"/>
      <c r="QER1275" s="422"/>
      <c r="QES1275" s="98"/>
      <c r="QET1275" s="17"/>
      <c r="QEU1275" s="18"/>
      <c r="QEV1275" s="5"/>
      <c r="QEW1275" s="18"/>
      <c r="QEX1275" s="76"/>
      <c r="QEY1275" s="192"/>
      <c r="QEZ1275" s="114"/>
      <c r="QFA1275" s="125"/>
      <c r="QFB1275" s="15"/>
      <c r="QFC1275" s="131"/>
      <c r="QFD1275" s="131"/>
      <c r="QFE1275" s="131"/>
      <c r="QFF1275" s="131"/>
      <c r="QFG1275" s="131"/>
      <c r="QFH1275" s="131"/>
      <c r="QFI1275" s="131"/>
      <c r="QFJ1275" s="131"/>
      <c r="QFK1275" s="203"/>
      <c r="QFL1275" s="203"/>
      <c r="QFM1275" s="203"/>
      <c r="QFN1275" s="357"/>
      <c r="QFO1275" s="357"/>
      <c r="QFP1275" s="262"/>
      <c r="QFQ1275" s="262"/>
      <c r="QFR1275" s="262"/>
      <c r="QFS1275" s="262"/>
      <c r="QFT1275" s="262"/>
      <c r="QFU1275" s="165"/>
      <c r="QFV1275" s="422"/>
      <c r="QFW1275" s="98"/>
      <c r="QFX1275" s="17"/>
      <c r="QFY1275" s="18"/>
      <c r="QFZ1275" s="5"/>
      <c r="QGA1275" s="18"/>
      <c r="QGB1275" s="76"/>
      <c r="QGC1275" s="192"/>
      <c r="QGD1275" s="114"/>
      <c r="QGE1275" s="125"/>
      <c r="QGF1275" s="15"/>
      <c r="QGG1275" s="131"/>
      <c r="QGH1275" s="131"/>
      <c r="QGI1275" s="131"/>
      <c r="QGJ1275" s="131"/>
      <c r="QGK1275" s="131"/>
      <c r="QGL1275" s="131"/>
      <c r="QGM1275" s="131"/>
      <c r="QGN1275" s="131"/>
      <c r="QGO1275" s="203"/>
      <c r="QGP1275" s="203"/>
      <c r="QGQ1275" s="203"/>
      <c r="QGR1275" s="357"/>
      <c r="QGS1275" s="357"/>
      <c r="QGT1275" s="262"/>
      <c r="QGU1275" s="262"/>
      <c r="QGV1275" s="262"/>
      <c r="QGW1275" s="262"/>
      <c r="QGX1275" s="262"/>
      <c r="QGY1275" s="165"/>
      <c r="QGZ1275" s="422"/>
      <c r="QHA1275" s="98"/>
      <c r="QHB1275" s="17"/>
      <c r="QHC1275" s="18"/>
      <c r="QHD1275" s="5"/>
      <c r="QHE1275" s="18"/>
      <c r="QHF1275" s="76"/>
      <c r="QHG1275" s="192"/>
      <c r="QHH1275" s="114"/>
      <c r="QHI1275" s="125"/>
      <c r="QHJ1275" s="15"/>
      <c r="QHK1275" s="131"/>
      <c r="QHL1275" s="131"/>
      <c r="QHM1275" s="131"/>
      <c r="QHN1275" s="131"/>
      <c r="QHO1275" s="131"/>
      <c r="QHP1275" s="131"/>
      <c r="QHQ1275" s="131"/>
      <c r="QHR1275" s="131"/>
      <c r="QHS1275" s="203"/>
      <c r="QHT1275" s="203"/>
      <c r="QHU1275" s="203"/>
      <c r="QHV1275" s="357"/>
      <c r="QHW1275" s="357"/>
      <c r="QHX1275" s="262"/>
      <c r="QHY1275" s="262"/>
      <c r="QHZ1275" s="262"/>
      <c r="QIA1275" s="262"/>
      <c r="QIB1275" s="262"/>
      <c r="QIC1275" s="165"/>
      <c r="QID1275" s="422"/>
      <c r="QIE1275" s="98"/>
      <c r="QIF1275" s="17"/>
      <c r="QIG1275" s="18"/>
      <c r="QIH1275" s="5"/>
      <c r="QII1275" s="18"/>
      <c r="QIJ1275" s="76"/>
      <c r="QIK1275" s="192"/>
      <c r="QIL1275" s="114"/>
      <c r="QIM1275" s="125"/>
      <c r="QIN1275" s="15"/>
      <c r="QIO1275" s="131"/>
      <c r="QIP1275" s="131"/>
      <c r="QIQ1275" s="131"/>
      <c r="QIR1275" s="131"/>
      <c r="QIS1275" s="131"/>
      <c r="QIT1275" s="131"/>
      <c r="QIU1275" s="131"/>
      <c r="QIV1275" s="131"/>
      <c r="QIW1275" s="203"/>
      <c r="QIX1275" s="203"/>
      <c r="QIY1275" s="203"/>
      <c r="QIZ1275" s="357"/>
      <c r="QJA1275" s="357"/>
      <c r="QJB1275" s="262"/>
      <c r="QJC1275" s="262"/>
      <c r="QJD1275" s="262"/>
      <c r="QJE1275" s="262"/>
      <c r="QJF1275" s="262"/>
      <c r="QJG1275" s="165"/>
      <c r="QJH1275" s="422"/>
      <c r="QJI1275" s="98"/>
      <c r="QJJ1275" s="17"/>
      <c r="QJK1275" s="18"/>
      <c r="QJL1275" s="5"/>
      <c r="QJM1275" s="18"/>
      <c r="QJN1275" s="76"/>
      <c r="QJO1275" s="192"/>
      <c r="QJP1275" s="114"/>
      <c r="QJQ1275" s="125"/>
      <c r="QJR1275" s="15"/>
      <c r="QJS1275" s="131"/>
      <c r="QJT1275" s="131"/>
      <c r="QJU1275" s="131"/>
      <c r="QJV1275" s="131"/>
      <c r="QJW1275" s="131"/>
      <c r="QJX1275" s="131"/>
      <c r="QJY1275" s="131"/>
      <c r="QJZ1275" s="131"/>
      <c r="QKA1275" s="203"/>
      <c r="QKB1275" s="203"/>
      <c r="QKC1275" s="203"/>
      <c r="QKD1275" s="357"/>
      <c r="QKE1275" s="357"/>
      <c r="QKF1275" s="262"/>
      <c r="QKG1275" s="262"/>
      <c r="QKH1275" s="262"/>
      <c r="QKI1275" s="262"/>
      <c r="QKJ1275" s="262"/>
      <c r="QKK1275" s="165"/>
      <c r="QKL1275" s="422"/>
      <c r="QKM1275" s="98"/>
      <c r="QKN1275" s="17"/>
      <c r="QKO1275" s="18"/>
      <c r="QKP1275" s="5"/>
      <c r="QKQ1275" s="18"/>
      <c r="QKR1275" s="76"/>
      <c r="QKS1275" s="192"/>
      <c r="QKT1275" s="114"/>
      <c r="QKU1275" s="125"/>
      <c r="QKV1275" s="15"/>
      <c r="QKW1275" s="131"/>
      <c r="QKX1275" s="131"/>
      <c r="QKY1275" s="131"/>
      <c r="QKZ1275" s="131"/>
      <c r="QLA1275" s="131"/>
      <c r="QLB1275" s="131"/>
      <c r="QLC1275" s="131"/>
      <c r="QLD1275" s="131"/>
      <c r="QLE1275" s="203"/>
      <c r="QLF1275" s="203"/>
      <c r="QLG1275" s="203"/>
      <c r="QLH1275" s="357"/>
      <c r="QLI1275" s="357"/>
      <c r="QLJ1275" s="262"/>
      <c r="QLK1275" s="262"/>
      <c r="QLL1275" s="262"/>
      <c r="QLM1275" s="262"/>
      <c r="QLN1275" s="262"/>
      <c r="QLO1275" s="165"/>
      <c r="QLP1275" s="422"/>
      <c r="QLQ1275" s="98"/>
      <c r="QLR1275" s="17"/>
      <c r="QLS1275" s="18"/>
      <c r="QLT1275" s="5"/>
      <c r="QLU1275" s="18"/>
      <c r="QLV1275" s="76"/>
      <c r="QLW1275" s="192"/>
      <c r="QLX1275" s="114"/>
      <c r="QLY1275" s="125"/>
      <c r="QLZ1275" s="15"/>
      <c r="QMA1275" s="131"/>
      <c r="QMB1275" s="131"/>
      <c r="QMC1275" s="131"/>
      <c r="QMD1275" s="131"/>
      <c r="QME1275" s="131"/>
      <c r="QMF1275" s="131"/>
      <c r="QMG1275" s="131"/>
      <c r="QMH1275" s="131"/>
      <c r="QMI1275" s="203"/>
      <c r="QMJ1275" s="203"/>
      <c r="QMK1275" s="203"/>
      <c r="QML1275" s="357"/>
      <c r="QMM1275" s="357"/>
      <c r="QMN1275" s="262"/>
      <c r="QMO1275" s="262"/>
      <c r="QMP1275" s="262"/>
      <c r="QMQ1275" s="262"/>
      <c r="QMR1275" s="262"/>
      <c r="QMS1275" s="165"/>
      <c r="QMT1275" s="422"/>
      <c r="QMU1275" s="98"/>
      <c r="QMV1275" s="17"/>
      <c r="QMW1275" s="18"/>
      <c r="QMX1275" s="5"/>
      <c r="QMY1275" s="18"/>
      <c r="QMZ1275" s="76"/>
      <c r="QNA1275" s="192"/>
      <c r="QNB1275" s="114"/>
      <c r="QNC1275" s="125"/>
      <c r="QND1275" s="15"/>
      <c r="QNE1275" s="131"/>
      <c r="QNF1275" s="131"/>
      <c r="QNG1275" s="131"/>
      <c r="QNH1275" s="131"/>
      <c r="QNI1275" s="131"/>
      <c r="QNJ1275" s="131"/>
      <c r="QNK1275" s="131"/>
      <c r="QNL1275" s="131"/>
      <c r="QNM1275" s="203"/>
      <c r="QNN1275" s="203"/>
      <c r="QNO1275" s="203"/>
      <c r="QNP1275" s="357"/>
      <c r="QNQ1275" s="357"/>
      <c r="QNR1275" s="262"/>
      <c r="QNS1275" s="262"/>
      <c r="QNT1275" s="262"/>
      <c r="QNU1275" s="262"/>
      <c r="QNV1275" s="262"/>
      <c r="QNW1275" s="165"/>
      <c r="QNX1275" s="422"/>
      <c r="QNY1275" s="98"/>
      <c r="QNZ1275" s="17"/>
      <c r="QOA1275" s="18"/>
      <c r="QOB1275" s="5"/>
      <c r="QOC1275" s="18"/>
      <c r="QOD1275" s="76"/>
      <c r="QOE1275" s="192"/>
      <c r="QOF1275" s="114"/>
      <c r="QOG1275" s="125"/>
      <c r="QOH1275" s="15"/>
      <c r="QOI1275" s="131"/>
      <c r="QOJ1275" s="131"/>
      <c r="QOK1275" s="131"/>
      <c r="QOL1275" s="131"/>
      <c r="QOM1275" s="131"/>
      <c r="QON1275" s="131"/>
      <c r="QOO1275" s="131"/>
      <c r="QOP1275" s="131"/>
      <c r="QOQ1275" s="203"/>
      <c r="QOR1275" s="203"/>
      <c r="QOS1275" s="203"/>
      <c r="QOT1275" s="357"/>
      <c r="QOU1275" s="357"/>
      <c r="QOV1275" s="262"/>
      <c r="QOW1275" s="262"/>
      <c r="QOX1275" s="262"/>
      <c r="QOY1275" s="262"/>
      <c r="QOZ1275" s="262"/>
      <c r="QPA1275" s="165"/>
      <c r="QPB1275" s="422"/>
      <c r="QPC1275" s="98"/>
      <c r="QPD1275" s="17"/>
      <c r="QPE1275" s="18"/>
      <c r="QPF1275" s="5"/>
      <c r="QPG1275" s="18"/>
      <c r="QPH1275" s="76"/>
      <c r="QPI1275" s="192"/>
      <c r="QPJ1275" s="114"/>
      <c r="QPK1275" s="125"/>
      <c r="QPL1275" s="15"/>
      <c r="QPM1275" s="131"/>
      <c r="QPN1275" s="131"/>
      <c r="QPO1275" s="131"/>
      <c r="QPP1275" s="131"/>
      <c r="QPQ1275" s="131"/>
      <c r="QPR1275" s="131"/>
      <c r="QPS1275" s="131"/>
      <c r="QPT1275" s="131"/>
      <c r="QPU1275" s="203"/>
      <c r="QPV1275" s="203"/>
      <c r="QPW1275" s="203"/>
      <c r="QPX1275" s="357"/>
      <c r="QPY1275" s="357"/>
      <c r="QPZ1275" s="262"/>
      <c r="QQA1275" s="262"/>
      <c r="QQB1275" s="262"/>
      <c r="QQC1275" s="262"/>
      <c r="QQD1275" s="262"/>
      <c r="QQE1275" s="165"/>
      <c r="QQF1275" s="422"/>
      <c r="QQG1275" s="98"/>
      <c r="QQH1275" s="17"/>
      <c r="QQI1275" s="18"/>
      <c r="QQJ1275" s="5"/>
      <c r="QQK1275" s="18"/>
      <c r="QQL1275" s="76"/>
      <c r="QQM1275" s="192"/>
      <c r="QQN1275" s="114"/>
      <c r="QQO1275" s="125"/>
      <c r="QQP1275" s="15"/>
      <c r="QQQ1275" s="131"/>
      <c r="QQR1275" s="131"/>
      <c r="QQS1275" s="131"/>
      <c r="QQT1275" s="131"/>
      <c r="QQU1275" s="131"/>
      <c r="QQV1275" s="131"/>
      <c r="QQW1275" s="131"/>
      <c r="QQX1275" s="131"/>
      <c r="QQY1275" s="203"/>
      <c r="QQZ1275" s="203"/>
      <c r="QRA1275" s="203"/>
      <c r="QRB1275" s="357"/>
      <c r="QRC1275" s="357"/>
      <c r="QRD1275" s="262"/>
      <c r="QRE1275" s="262"/>
      <c r="QRF1275" s="262"/>
      <c r="QRG1275" s="262"/>
      <c r="QRH1275" s="262"/>
      <c r="QRI1275" s="165"/>
      <c r="QRJ1275" s="422"/>
      <c r="QRK1275" s="98"/>
      <c r="QRL1275" s="17"/>
      <c r="QRM1275" s="18"/>
      <c r="QRN1275" s="5"/>
      <c r="QRO1275" s="18"/>
      <c r="QRP1275" s="76"/>
      <c r="QRQ1275" s="192"/>
      <c r="QRR1275" s="114"/>
      <c r="QRS1275" s="125"/>
      <c r="QRT1275" s="15"/>
      <c r="QRU1275" s="131"/>
      <c r="QRV1275" s="131"/>
      <c r="QRW1275" s="131"/>
      <c r="QRX1275" s="131"/>
      <c r="QRY1275" s="131"/>
      <c r="QRZ1275" s="131"/>
      <c r="QSA1275" s="131"/>
      <c r="QSB1275" s="131"/>
      <c r="QSC1275" s="203"/>
      <c r="QSD1275" s="203"/>
      <c r="QSE1275" s="203"/>
      <c r="QSF1275" s="357"/>
      <c r="QSG1275" s="357"/>
      <c r="QSH1275" s="262"/>
      <c r="QSI1275" s="262"/>
      <c r="QSJ1275" s="262"/>
      <c r="QSK1275" s="262"/>
      <c r="QSL1275" s="262"/>
      <c r="QSM1275" s="165"/>
      <c r="QSN1275" s="422"/>
      <c r="QSO1275" s="98"/>
      <c r="QSP1275" s="17"/>
      <c r="QSQ1275" s="18"/>
      <c r="QSR1275" s="5"/>
      <c r="QSS1275" s="18"/>
      <c r="QST1275" s="76"/>
      <c r="QSU1275" s="192"/>
      <c r="QSV1275" s="114"/>
      <c r="QSW1275" s="125"/>
      <c r="QSX1275" s="15"/>
      <c r="QSY1275" s="131"/>
      <c r="QSZ1275" s="131"/>
      <c r="QTA1275" s="131"/>
      <c r="QTB1275" s="131"/>
      <c r="QTC1275" s="131"/>
      <c r="QTD1275" s="131"/>
      <c r="QTE1275" s="131"/>
      <c r="QTF1275" s="131"/>
      <c r="QTG1275" s="203"/>
      <c r="QTH1275" s="203"/>
      <c r="QTI1275" s="203"/>
      <c r="QTJ1275" s="357"/>
      <c r="QTK1275" s="357"/>
      <c r="QTL1275" s="262"/>
      <c r="QTM1275" s="262"/>
      <c r="QTN1275" s="262"/>
      <c r="QTO1275" s="262"/>
      <c r="QTP1275" s="262"/>
      <c r="QTQ1275" s="165"/>
      <c r="QTR1275" s="422"/>
      <c r="QTS1275" s="98"/>
      <c r="QTT1275" s="17"/>
      <c r="QTU1275" s="18"/>
      <c r="QTV1275" s="5"/>
      <c r="QTW1275" s="18"/>
      <c r="QTX1275" s="76"/>
      <c r="QTY1275" s="192"/>
      <c r="QTZ1275" s="114"/>
      <c r="QUA1275" s="125"/>
      <c r="QUB1275" s="15"/>
      <c r="QUC1275" s="131"/>
      <c r="QUD1275" s="131"/>
      <c r="QUE1275" s="131"/>
      <c r="QUF1275" s="131"/>
      <c r="QUG1275" s="131"/>
      <c r="QUH1275" s="131"/>
      <c r="QUI1275" s="131"/>
      <c r="QUJ1275" s="131"/>
      <c r="QUK1275" s="203"/>
      <c r="QUL1275" s="203"/>
      <c r="QUM1275" s="203"/>
      <c r="QUN1275" s="357"/>
      <c r="QUO1275" s="357"/>
      <c r="QUP1275" s="262"/>
      <c r="QUQ1275" s="262"/>
      <c r="QUR1275" s="262"/>
      <c r="QUS1275" s="262"/>
      <c r="QUT1275" s="262"/>
      <c r="QUU1275" s="165"/>
      <c r="QUV1275" s="422"/>
      <c r="QUW1275" s="98"/>
      <c r="QUX1275" s="17"/>
      <c r="QUY1275" s="18"/>
      <c r="QUZ1275" s="5"/>
      <c r="QVA1275" s="18"/>
      <c r="QVB1275" s="76"/>
      <c r="QVC1275" s="192"/>
      <c r="QVD1275" s="114"/>
      <c r="QVE1275" s="125"/>
      <c r="QVF1275" s="15"/>
      <c r="QVG1275" s="131"/>
      <c r="QVH1275" s="131"/>
      <c r="QVI1275" s="131"/>
      <c r="QVJ1275" s="131"/>
      <c r="QVK1275" s="131"/>
      <c r="QVL1275" s="131"/>
      <c r="QVM1275" s="131"/>
      <c r="QVN1275" s="131"/>
      <c r="QVO1275" s="203"/>
      <c r="QVP1275" s="203"/>
      <c r="QVQ1275" s="203"/>
      <c r="QVR1275" s="357"/>
      <c r="QVS1275" s="357"/>
      <c r="QVT1275" s="262"/>
      <c r="QVU1275" s="262"/>
      <c r="QVV1275" s="262"/>
      <c r="QVW1275" s="262"/>
      <c r="QVX1275" s="262"/>
      <c r="QVY1275" s="165"/>
      <c r="QVZ1275" s="422"/>
      <c r="QWA1275" s="98"/>
      <c r="QWB1275" s="17"/>
      <c r="QWC1275" s="18"/>
      <c r="QWD1275" s="5"/>
      <c r="QWE1275" s="18"/>
      <c r="QWF1275" s="76"/>
      <c r="QWG1275" s="192"/>
      <c r="QWH1275" s="114"/>
      <c r="QWI1275" s="125"/>
      <c r="QWJ1275" s="15"/>
      <c r="QWK1275" s="131"/>
      <c r="QWL1275" s="131"/>
      <c r="QWM1275" s="131"/>
      <c r="QWN1275" s="131"/>
      <c r="QWO1275" s="131"/>
      <c r="QWP1275" s="131"/>
      <c r="QWQ1275" s="131"/>
      <c r="QWR1275" s="131"/>
      <c r="QWS1275" s="203"/>
      <c r="QWT1275" s="203"/>
      <c r="QWU1275" s="203"/>
      <c r="QWV1275" s="357"/>
      <c r="QWW1275" s="357"/>
      <c r="QWX1275" s="262"/>
      <c r="QWY1275" s="262"/>
      <c r="QWZ1275" s="262"/>
      <c r="QXA1275" s="262"/>
      <c r="QXB1275" s="262"/>
      <c r="QXC1275" s="165"/>
      <c r="QXD1275" s="422"/>
      <c r="QXE1275" s="98"/>
      <c r="QXF1275" s="17"/>
      <c r="QXG1275" s="18"/>
      <c r="QXH1275" s="5"/>
      <c r="QXI1275" s="18"/>
      <c r="QXJ1275" s="76"/>
      <c r="QXK1275" s="192"/>
      <c r="QXL1275" s="114"/>
      <c r="QXM1275" s="125"/>
      <c r="QXN1275" s="15"/>
      <c r="QXO1275" s="131"/>
      <c r="QXP1275" s="131"/>
      <c r="QXQ1275" s="131"/>
      <c r="QXR1275" s="131"/>
      <c r="QXS1275" s="131"/>
      <c r="QXT1275" s="131"/>
      <c r="QXU1275" s="131"/>
      <c r="QXV1275" s="131"/>
      <c r="QXW1275" s="203"/>
      <c r="QXX1275" s="203"/>
      <c r="QXY1275" s="203"/>
      <c r="QXZ1275" s="357"/>
      <c r="QYA1275" s="357"/>
      <c r="QYB1275" s="262"/>
      <c r="QYC1275" s="262"/>
      <c r="QYD1275" s="262"/>
      <c r="QYE1275" s="262"/>
      <c r="QYF1275" s="262"/>
      <c r="QYG1275" s="165"/>
      <c r="QYH1275" s="422"/>
      <c r="QYI1275" s="98"/>
      <c r="QYJ1275" s="17"/>
      <c r="QYK1275" s="18"/>
      <c r="QYL1275" s="5"/>
      <c r="QYM1275" s="18"/>
      <c r="QYN1275" s="76"/>
      <c r="QYO1275" s="192"/>
      <c r="QYP1275" s="114"/>
      <c r="QYQ1275" s="125"/>
      <c r="QYR1275" s="15"/>
      <c r="QYS1275" s="131"/>
      <c r="QYT1275" s="131"/>
      <c r="QYU1275" s="131"/>
      <c r="QYV1275" s="131"/>
      <c r="QYW1275" s="131"/>
      <c r="QYX1275" s="131"/>
      <c r="QYY1275" s="131"/>
      <c r="QYZ1275" s="131"/>
      <c r="QZA1275" s="203"/>
      <c r="QZB1275" s="203"/>
      <c r="QZC1275" s="203"/>
      <c r="QZD1275" s="357"/>
      <c r="QZE1275" s="357"/>
      <c r="QZF1275" s="262"/>
      <c r="QZG1275" s="262"/>
      <c r="QZH1275" s="262"/>
      <c r="QZI1275" s="262"/>
      <c r="QZJ1275" s="262"/>
      <c r="QZK1275" s="165"/>
      <c r="QZL1275" s="422"/>
      <c r="QZM1275" s="98"/>
      <c r="QZN1275" s="17"/>
      <c r="QZO1275" s="18"/>
      <c r="QZP1275" s="5"/>
      <c r="QZQ1275" s="18"/>
      <c r="QZR1275" s="76"/>
      <c r="QZS1275" s="192"/>
      <c r="QZT1275" s="114"/>
      <c r="QZU1275" s="125"/>
      <c r="QZV1275" s="15"/>
      <c r="QZW1275" s="131"/>
      <c r="QZX1275" s="131"/>
      <c r="QZY1275" s="131"/>
      <c r="QZZ1275" s="131"/>
      <c r="RAA1275" s="131"/>
      <c r="RAB1275" s="131"/>
      <c r="RAC1275" s="131"/>
      <c r="RAD1275" s="131"/>
      <c r="RAE1275" s="203"/>
      <c r="RAF1275" s="203"/>
      <c r="RAG1275" s="203"/>
      <c r="RAH1275" s="357"/>
      <c r="RAI1275" s="357"/>
      <c r="RAJ1275" s="262"/>
      <c r="RAK1275" s="262"/>
      <c r="RAL1275" s="262"/>
      <c r="RAM1275" s="262"/>
      <c r="RAN1275" s="262"/>
      <c r="RAO1275" s="165"/>
      <c r="RAP1275" s="422"/>
      <c r="RAQ1275" s="98"/>
      <c r="RAR1275" s="17"/>
      <c r="RAS1275" s="18"/>
      <c r="RAT1275" s="5"/>
      <c r="RAU1275" s="18"/>
      <c r="RAV1275" s="76"/>
      <c r="RAW1275" s="192"/>
      <c r="RAX1275" s="114"/>
      <c r="RAY1275" s="125"/>
      <c r="RAZ1275" s="15"/>
      <c r="RBA1275" s="131"/>
      <c r="RBB1275" s="131"/>
      <c r="RBC1275" s="131"/>
      <c r="RBD1275" s="131"/>
      <c r="RBE1275" s="131"/>
      <c r="RBF1275" s="131"/>
      <c r="RBG1275" s="131"/>
      <c r="RBH1275" s="131"/>
      <c r="RBI1275" s="203"/>
      <c r="RBJ1275" s="203"/>
      <c r="RBK1275" s="203"/>
      <c r="RBL1275" s="357"/>
      <c r="RBM1275" s="357"/>
      <c r="RBN1275" s="262"/>
      <c r="RBO1275" s="262"/>
      <c r="RBP1275" s="262"/>
      <c r="RBQ1275" s="262"/>
      <c r="RBR1275" s="262"/>
      <c r="RBS1275" s="165"/>
      <c r="RBT1275" s="422"/>
      <c r="RBU1275" s="98"/>
      <c r="RBV1275" s="17"/>
      <c r="RBW1275" s="18"/>
      <c r="RBX1275" s="5"/>
      <c r="RBY1275" s="18"/>
      <c r="RBZ1275" s="76"/>
      <c r="RCA1275" s="192"/>
      <c r="RCB1275" s="114"/>
      <c r="RCC1275" s="125"/>
      <c r="RCD1275" s="15"/>
      <c r="RCE1275" s="131"/>
      <c r="RCF1275" s="131"/>
      <c r="RCG1275" s="131"/>
      <c r="RCH1275" s="131"/>
      <c r="RCI1275" s="131"/>
      <c r="RCJ1275" s="131"/>
      <c r="RCK1275" s="131"/>
      <c r="RCL1275" s="131"/>
      <c r="RCM1275" s="203"/>
      <c r="RCN1275" s="203"/>
      <c r="RCO1275" s="203"/>
      <c r="RCP1275" s="357"/>
      <c r="RCQ1275" s="357"/>
      <c r="RCR1275" s="262"/>
      <c r="RCS1275" s="262"/>
      <c r="RCT1275" s="262"/>
      <c r="RCU1275" s="262"/>
      <c r="RCV1275" s="262"/>
      <c r="RCW1275" s="165"/>
      <c r="RCX1275" s="422"/>
      <c r="RCY1275" s="98"/>
      <c r="RCZ1275" s="17"/>
      <c r="RDA1275" s="18"/>
      <c r="RDB1275" s="5"/>
      <c r="RDC1275" s="18"/>
      <c r="RDD1275" s="76"/>
      <c r="RDE1275" s="192"/>
      <c r="RDF1275" s="114"/>
      <c r="RDG1275" s="125"/>
      <c r="RDH1275" s="15"/>
      <c r="RDI1275" s="131"/>
      <c r="RDJ1275" s="131"/>
      <c r="RDK1275" s="131"/>
      <c r="RDL1275" s="131"/>
      <c r="RDM1275" s="131"/>
      <c r="RDN1275" s="131"/>
      <c r="RDO1275" s="131"/>
      <c r="RDP1275" s="131"/>
      <c r="RDQ1275" s="203"/>
      <c r="RDR1275" s="203"/>
      <c r="RDS1275" s="203"/>
      <c r="RDT1275" s="357"/>
      <c r="RDU1275" s="357"/>
      <c r="RDV1275" s="262"/>
      <c r="RDW1275" s="262"/>
      <c r="RDX1275" s="262"/>
      <c r="RDY1275" s="262"/>
      <c r="RDZ1275" s="262"/>
      <c r="REA1275" s="165"/>
      <c r="REB1275" s="422"/>
      <c r="REC1275" s="98"/>
      <c r="RED1275" s="17"/>
      <c r="REE1275" s="18"/>
      <c r="REF1275" s="5"/>
      <c r="REG1275" s="18"/>
      <c r="REH1275" s="76"/>
      <c r="REI1275" s="192"/>
      <c r="REJ1275" s="114"/>
      <c r="REK1275" s="125"/>
      <c r="REL1275" s="15"/>
      <c r="REM1275" s="131"/>
      <c r="REN1275" s="131"/>
      <c r="REO1275" s="131"/>
      <c r="REP1275" s="131"/>
      <c r="REQ1275" s="131"/>
      <c r="RER1275" s="131"/>
      <c r="RES1275" s="131"/>
      <c r="RET1275" s="131"/>
      <c r="REU1275" s="203"/>
      <c r="REV1275" s="203"/>
      <c r="REW1275" s="203"/>
      <c r="REX1275" s="357"/>
      <c r="REY1275" s="357"/>
      <c r="REZ1275" s="262"/>
      <c r="RFA1275" s="262"/>
      <c r="RFB1275" s="262"/>
      <c r="RFC1275" s="262"/>
      <c r="RFD1275" s="262"/>
      <c r="RFE1275" s="165"/>
      <c r="RFF1275" s="422"/>
      <c r="RFG1275" s="98"/>
      <c r="RFH1275" s="17"/>
      <c r="RFI1275" s="18"/>
      <c r="RFJ1275" s="5"/>
      <c r="RFK1275" s="18"/>
      <c r="RFL1275" s="76"/>
      <c r="RFM1275" s="192"/>
      <c r="RFN1275" s="114"/>
      <c r="RFO1275" s="125"/>
      <c r="RFP1275" s="15"/>
      <c r="RFQ1275" s="131"/>
      <c r="RFR1275" s="131"/>
      <c r="RFS1275" s="131"/>
      <c r="RFT1275" s="131"/>
      <c r="RFU1275" s="131"/>
      <c r="RFV1275" s="131"/>
      <c r="RFW1275" s="131"/>
      <c r="RFX1275" s="131"/>
      <c r="RFY1275" s="203"/>
      <c r="RFZ1275" s="203"/>
      <c r="RGA1275" s="203"/>
      <c r="RGB1275" s="357"/>
      <c r="RGC1275" s="357"/>
      <c r="RGD1275" s="262"/>
      <c r="RGE1275" s="262"/>
      <c r="RGF1275" s="262"/>
      <c r="RGG1275" s="262"/>
      <c r="RGH1275" s="262"/>
      <c r="RGI1275" s="165"/>
      <c r="RGJ1275" s="422"/>
      <c r="RGK1275" s="98"/>
      <c r="RGL1275" s="17"/>
      <c r="RGM1275" s="18"/>
      <c r="RGN1275" s="5"/>
      <c r="RGO1275" s="18"/>
      <c r="RGP1275" s="76"/>
      <c r="RGQ1275" s="192"/>
      <c r="RGR1275" s="114"/>
      <c r="RGS1275" s="125"/>
      <c r="RGT1275" s="15"/>
      <c r="RGU1275" s="131"/>
      <c r="RGV1275" s="131"/>
      <c r="RGW1275" s="131"/>
      <c r="RGX1275" s="131"/>
      <c r="RGY1275" s="131"/>
      <c r="RGZ1275" s="131"/>
      <c r="RHA1275" s="131"/>
      <c r="RHB1275" s="131"/>
      <c r="RHC1275" s="203"/>
      <c r="RHD1275" s="203"/>
      <c r="RHE1275" s="203"/>
      <c r="RHF1275" s="357"/>
      <c r="RHG1275" s="357"/>
      <c r="RHH1275" s="262"/>
      <c r="RHI1275" s="262"/>
      <c r="RHJ1275" s="262"/>
      <c r="RHK1275" s="262"/>
      <c r="RHL1275" s="262"/>
      <c r="RHM1275" s="165"/>
      <c r="RHN1275" s="422"/>
      <c r="RHO1275" s="98"/>
      <c r="RHP1275" s="17"/>
      <c r="RHQ1275" s="18"/>
      <c r="RHR1275" s="5"/>
      <c r="RHS1275" s="18"/>
      <c r="RHT1275" s="76"/>
      <c r="RHU1275" s="192"/>
      <c r="RHV1275" s="114"/>
      <c r="RHW1275" s="125"/>
      <c r="RHX1275" s="15"/>
      <c r="RHY1275" s="131"/>
      <c r="RHZ1275" s="131"/>
      <c r="RIA1275" s="131"/>
      <c r="RIB1275" s="131"/>
      <c r="RIC1275" s="131"/>
      <c r="RID1275" s="131"/>
      <c r="RIE1275" s="131"/>
      <c r="RIF1275" s="131"/>
      <c r="RIG1275" s="203"/>
      <c r="RIH1275" s="203"/>
      <c r="RII1275" s="203"/>
      <c r="RIJ1275" s="357"/>
      <c r="RIK1275" s="357"/>
      <c r="RIL1275" s="262"/>
      <c r="RIM1275" s="262"/>
      <c r="RIN1275" s="262"/>
      <c r="RIO1275" s="262"/>
      <c r="RIP1275" s="262"/>
      <c r="RIQ1275" s="165"/>
      <c r="RIR1275" s="422"/>
      <c r="RIS1275" s="98"/>
      <c r="RIT1275" s="17"/>
      <c r="RIU1275" s="18"/>
      <c r="RIV1275" s="5"/>
      <c r="RIW1275" s="18"/>
      <c r="RIX1275" s="76"/>
      <c r="RIY1275" s="192"/>
      <c r="RIZ1275" s="114"/>
      <c r="RJA1275" s="125"/>
      <c r="RJB1275" s="15"/>
      <c r="RJC1275" s="131"/>
      <c r="RJD1275" s="131"/>
      <c r="RJE1275" s="131"/>
      <c r="RJF1275" s="131"/>
      <c r="RJG1275" s="131"/>
      <c r="RJH1275" s="131"/>
      <c r="RJI1275" s="131"/>
      <c r="RJJ1275" s="131"/>
      <c r="RJK1275" s="203"/>
      <c r="RJL1275" s="203"/>
      <c r="RJM1275" s="203"/>
      <c r="RJN1275" s="357"/>
      <c r="RJO1275" s="357"/>
      <c r="RJP1275" s="262"/>
      <c r="RJQ1275" s="262"/>
      <c r="RJR1275" s="262"/>
      <c r="RJS1275" s="262"/>
      <c r="RJT1275" s="262"/>
      <c r="RJU1275" s="165"/>
      <c r="RJV1275" s="422"/>
      <c r="RJW1275" s="98"/>
      <c r="RJX1275" s="17"/>
      <c r="RJY1275" s="18"/>
      <c r="RJZ1275" s="5"/>
      <c r="RKA1275" s="18"/>
      <c r="RKB1275" s="76"/>
      <c r="RKC1275" s="192"/>
      <c r="RKD1275" s="114"/>
      <c r="RKE1275" s="125"/>
      <c r="RKF1275" s="15"/>
      <c r="RKG1275" s="131"/>
      <c r="RKH1275" s="131"/>
      <c r="RKI1275" s="131"/>
      <c r="RKJ1275" s="131"/>
      <c r="RKK1275" s="131"/>
      <c r="RKL1275" s="131"/>
      <c r="RKM1275" s="131"/>
      <c r="RKN1275" s="131"/>
      <c r="RKO1275" s="203"/>
      <c r="RKP1275" s="203"/>
      <c r="RKQ1275" s="203"/>
      <c r="RKR1275" s="357"/>
      <c r="RKS1275" s="357"/>
      <c r="RKT1275" s="262"/>
      <c r="RKU1275" s="262"/>
      <c r="RKV1275" s="262"/>
      <c r="RKW1275" s="262"/>
      <c r="RKX1275" s="262"/>
      <c r="RKY1275" s="165"/>
      <c r="RKZ1275" s="422"/>
      <c r="RLA1275" s="98"/>
      <c r="RLB1275" s="17"/>
      <c r="RLC1275" s="18"/>
      <c r="RLD1275" s="5"/>
      <c r="RLE1275" s="18"/>
      <c r="RLF1275" s="76"/>
      <c r="RLG1275" s="192"/>
      <c r="RLH1275" s="114"/>
      <c r="RLI1275" s="125"/>
      <c r="RLJ1275" s="15"/>
      <c r="RLK1275" s="131"/>
      <c r="RLL1275" s="131"/>
      <c r="RLM1275" s="131"/>
      <c r="RLN1275" s="131"/>
      <c r="RLO1275" s="131"/>
      <c r="RLP1275" s="131"/>
      <c r="RLQ1275" s="131"/>
      <c r="RLR1275" s="131"/>
      <c r="RLS1275" s="203"/>
      <c r="RLT1275" s="203"/>
      <c r="RLU1275" s="203"/>
      <c r="RLV1275" s="357"/>
      <c r="RLW1275" s="357"/>
      <c r="RLX1275" s="262"/>
      <c r="RLY1275" s="262"/>
      <c r="RLZ1275" s="262"/>
      <c r="RMA1275" s="262"/>
      <c r="RMB1275" s="262"/>
      <c r="RMC1275" s="165"/>
      <c r="RMD1275" s="422"/>
      <c r="RME1275" s="98"/>
      <c r="RMF1275" s="17"/>
      <c r="RMG1275" s="18"/>
      <c r="RMH1275" s="5"/>
      <c r="RMI1275" s="18"/>
      <c r="RMJ1275" s="76"/>
      <c r="RMK1275" s="192"/>
      <c r="RML1275" s="114"/>
      <c r="RMM1275" s="125"/>
      <c r="RMN1275" s="15"/>
      <c r="RMO1275" s="131"/>
      <c r="RMP1275" s="131"/>
      <c r="RMQ1275" s="131"/>
      <c r="RMR1275" s="131"/>
      <c r="RMS1275" s="131"/>
      <c r="RMT1275" s="131"/>
      <c r="RMU1275" s="131"/>
      <c r="RMV1275" s="131"/>
      <c r="RMW1275" s="203"/>
      <c r="RMX1275" s="203"/>
      <c r="RMY1275" s="203"/>
      <c r="RMZ1275" s="357"/>
      <c r="RNA1275" s="357"/>
      <c r="RNB1275" s="262"/>
      <c r="RNC1275" s="262"/>
      <c r="RND1275" s="262"/>
      <c r="RNE1275" s="262"/>
      <c r="RNF1275" s="262"/>
      <c r="RNG1275" s="165"/>
      <c r="RNH1275" s="422"/>
      <c r="RNI1275" s="98"/>
      <c r="RNJ1275" s="17"/>
      <c r="RNK1275" s="18"/>
      <c r="RNL1275" s="5"/>
      <c r="RNM1275" s="18"/>
      <c r="RNN1275" s="76"/>
      <c r="RNO1275" s="192"/>
      <c r="RNP1275" s="114"/>
      <c r="RNQ1275" s="125"/>
      <c r="RNR1275" s="15"/>
      <c r="RNS1275" s="131"/>
      <c r="RNT1275" s="131"/>
      <c r="RNU1275" s="131"/>
      <c r="RNV1275" s="131"/>
      <c r="RNW1275" s="131"/>
      <c r="RNX1275" s="131"/>
      <c r="RNY1275" s="131"/>
      <c r="RNZ1275" s="131"/>
      <c r="ROA1275" s="203"/>
      <c r="ROB1275" s="203"/>
      <c r="ROC1275" s="203"/>
      <c r="ROD1275" s="357"/>
      <c r="ROE1275" s="357"/>
      <c r="ROF1275" s="262"/>
      <c r="ROG1275" s="262"/>
      <c r="ROH1275" s="262"/>
      <c r="ROI1275" s="262"/>
      <c r="ROJ1275" s="262"/>
      <c r="ROK1275" s="165"/>
      <c r="ROL1275" s="422"/>
      <c r="ROM1275" s="98"/>
      <c r="RON1275" s="17"/>
      <c r="ROO1275" s="18"/>
      <c r="ROP1275" s="5"/>
      <c r="ROQ1275" s="18"/>
      <c r="ROR1275" s="76"/>
      <c r="ROS1275" s="192"/>
      <c r="ROT1275" s="114"/>
      <c r="ROU1275" s="125"/>
      <c r="ROV1275" s="15"/>
      <c r="ROW1275" s="131"/>
      <c r="ROX1275" s="131"/>
      <c r="ROY1275" s="131"/>
      <c r="ROZ1275" s="131"/>
      <c r="RPA1275" s="131"/>
      <c r="RPB1275" s="131"/>
      <c r="RPC1275" s="131"/>
      <c r="RPD1275" s="131"/>
      <c r="RPE1275" s="203"/>
      <c r="RPF1275" s="203"/>
      <c r="RPG1275" s="203"/>
      <c r="RPH1275" s="357"/>
      <c r="RPI1275" s="357"/>
      <c r="RPJ1275" s="262"/>
      <c r="RPK1275" s="262"/>
      <c r="RPL1275" s="262"/>
      <c r="RPM1275" s="262"/>
      <c r="RPN1275" s="262"/>
      <c r="RPO1275" s="165"/>
      <c r="RPP1275" s="422"/>
      <c r="RPQ1275" s="98"/>
      <c r="RPR1275" s="17"/>
      <c r="RPS1275" s="18"/>
      <c r="RPT1275" s="5"/>
      <c r="RPU1275" s="18"/>
      <c r="RPV1275" s="76"/>
      <c r="RPW1275" s="192"/>
      <c r="RPX1275" s="114"/>
      <c r="RPY1275" s="125"/>
      <c r="RPZ1275" s="15"/>
      <c r="RQA1275" s="131"/>
      <c r="RQB1275" s="131"/>
      <c r="RQC1275" s="131"/>
      <c r="RQD1275" s="131"/>
      <c r="RQE1275" s="131"/>
      <c r="RQF1275" s="131"/>
      <c r="RQG1275" s="131"/>
      <c r="RQH1275" s="131"/>
      <c r="RQI1275" s="203"/>
      <c r="RQJ1275" s="203"/>
      <c r="RQK1275" s="203"/>
      <c r="RQL1275" s="357"/>
      <c r="RQM1275" s="357"/>
      <c r="RQN1275" s="262"/>
      <c r="RQO1275" s="262"/>
      <c r="RQP1275" s="262"/>
      <c r="RQQ1275" s="262"/>
      <c r="RQR1275" s="262"/>
      <c r="RQS1275" s="165"/>
      <c r="RQT1275" s="422"/>
      <c r="RQU1275" s="98"/>
      <c r="RQV1275" s="17"/>
      <c r="RQW1275" s="18"/>
      <c r="RQX1275" s="5"/>
      <c r="RQY1275" s="18"/>
      <c r="RQZ1275" s="76"/>
      <c r="RRA1275" s="192"/>
      <c r="RRB1275" s="114"/>
      <c r="RRC1275" s="125"/>
      <c r="RRD1275" s="15"/>
      <c r="RRE1275" s="131"/>
      <c r="RRF1275" s="131"/>
      <c r="RRG1275" s="131"/>
      <c r="RRH1275" s="131"/>
      <c r="RRI1275" s="131"/>
      <c r="RRJ1275" s="131"/>
      <c r="RRK1275" s="131"/>
      <c r="RRL1275" s="131"/>
      <c r="RRM1275" s="203"/>
      <c r="RRN1275" s="203"/>
      <c r="RRO1275" s="203"/>
      <c r="RRP1275" s="357"/>
      <c r="RRQ1275" s="357"/>
      <c r="RRR1275" s="262"/>
      <c r="RRS1275" s="262"/>
      <c r="RRT1275" s="262"/>
      <c r="RRU1275" s="262"/>
      <c r="RRV1275" s="262"/>
      <c r="RRW1275" s="165"/>
      <c r="RRX1275" s="422"/>
      <c r="RRY1275" s="98"/>
      <c r="RRZ1275" s="17"/>
      <c r="RSA1275" s="18"/>
      <c r="RSB1275" s="5"/>
      <c r="RSC1275" s="18"/>
      <c r="RSD1275" s="76"/>
      <c r="RSE1275" s="192"/>
      <c r="RSF1275" s="114"/>
      <c r="RSG1275" s="125"/>
      <c r="RSH1275" s="15"/>
      <c r="RSI1275" s="131"/>
      <c r="RSJ1275" s="131"/>
      <c r="RSK1275" s="131"/>
      <c r="RSL1275" s="131"/>
      <c r="RSM1275" s="131"/>
      <c r="RSN1275" s="131"/>
      <c r="RSO1275" s="131"/>
      <c r="RSP1275" s="131"/>
      <c r="RSQ1275" s="203"/>
      <c r="RSR1275" s="203"/>
      <c r="RSS1275" s="203"/>
      <c r="RST1275" s="357"/>
      <c r="RSU1275" s="357"/>
      <c r="RSV1275" s="262"/>
      <c r="RSW1275" s="262"/>
      <c r="RSX1275" s="262"/>
      <c r="RSY1275" s="262"/>
      <c r="RSZ1275" s="262"/>
      <c r="RTA1275" s="165"/>
      <c r="RTB1275" s="422"/>
      <c r="RTC1275" s="98"/>
      <c r="RTD1275" s="17"/>
      <c r="RTE1275" s="18"/>
      <c r="RTF1275" s="5"/>
      <c r="RTG1275" s="18"/>
      <c r="RTH1275" s="76"/>
      <c r="RTI1275" s="192"/>
      <c r="RTJ1275" s="114"/>
      <c r="RTK1275" s="125"/>
      <c r="RTL1275" s="15"/>
      <c r="RTM1275" s="131"/>
      <c r="RTN1275" s="131"/>
      <c r="RTO1275" s="131"/>
      <c r="RTP1275" s="131"/>
      <c r="RTQ1275" s="131"/>
      <c r="RTR1275" s="131"/>
      <c r="RTS1275" s="131"/>
      <c r="RTT1275" s="131"/>
      <c r="RTU1275" s="203"/>
      <c r="RTV1275" s="203"/>
      <c r="RTW1275" s="203"/>
      <c r="RTX1275" s="357"/>
      <c r="RTY1275" s="357"/>
      <c r="RTZ1275" s="262"/>
      <c r="RUA1275" s="262"/>
      <c r="RUB1275" s="262"/>
      <c r="RUC1275" s="262"/>
      <c r="RUD1275" s="262"/>
      <c r="RUE1275" s="165"/>
      <c r="RUF1275" s="422"/>
      <c r="RUG1275" s="98"/>
      <c r="RUH1275" s="17"/>
      <c r="RUI1275" s="18"/>
      <c r="RUJ1275" s="5"/>
      <c r="RUK1275" s="18"/>
      <c r="RUL1275" s="76"/>
      <c r="RUM1275" s="192"/>
      <c r="RUN1275" s="114"/>
      <c r="RUO1275" s="125"/>
      <c r="RUP1275" s="15"/>
      <c r="RUQ1275" s="131"/>
      <c r="RUR1275" s="131"/>
      <c r="RUS1275" s="131"/>
      <c r="RUT1275" s="131"/>
      <c r="RUU1275" s="131"/>
      <c r="RUV1275" s="131"/>
      <c r="RUW1275" s="131"/>
      <c r="RUX1275" s="131"/>
      <c r="RUY1275" s="203"/>
      <c r="RUZ1275" s="203"/>
      <c r="RVA1275" s="203"/>
      <c r="RVB1275" s="357"/>
      <c r="RVC1275" s="357"/>
      <c r="RVD1275" s="262"/>
      <c r="RVE1275" s="262"/>
      <c r="RVF1275" s="262"/>
      <c r="RVG1275" s="262"/>
      <c r="RVH1275" s="262"/>
      <c r="RVI1275" s="165"/>
      <c r="RVJ1275" s="422"/>
      <c r="RVK1275" s="98"/>
      <c r="RVL1275" s="17"/>
      <c r="RVM1275" s="18"/>
      <c r="RVN1275" s="5"/>
      <c r="RVO1275" s="18"/>
      <c r="RVP1275" s="76"/>
      <c r="RVQ1275" s="192"/>
      <c r="RVR1275" s="114"/>
      <c r="RVS1275" s="125"/>
      <c r="RVT1275" s="15"/>
      <c r="RVU1275" s="131"/>
      <c r="RVV1275" s="131"/>
      <c r="RVW1275" s="131"/>
      <c r="RVX1275" s="131"/>
      <c r="RVY1275" s="131"/>
      <c r="RVZ1275" s="131"/>
      <c r="RWA1275" s="131"/>
      <c r="RWB1275" s="131"/>
      <c r="RWC1275" s="203"/>
      <c r="RWD1275" s="203"/>
      <c r="RWE1275" s="203"/>
      <c r="RWF1275" s="357"/>
      <c r="RWG1275" s="357"/>
      <c r="RWH1275" s="262"/>
      <c r="RWI1275" s="262"/>
      <c r="RWJ1275" s="262"/>
      <c r="RWK1275" s="262"/>
      <c r="RWL1275" s="262"/>
      <c r="RWM1275" s="165"/>
      <c r="RWN1275" s="422"/>
      <c r="RWO1275" s="98"/>
      <c r="RWP1275" s="17"/>
      <c r="RWQ1275" s="18"/>
      <c r="RWR1275" s="5"/>
      <c r="RWS1275" s="18"/>
      <c r="RWT1275" s="76"/>
      <c r="RWU1275" s="192"/>
      <c r="RWV1275" s="114"/>
      <c r="RWW1275" s="125"/>
      <c r="RWX1275" s="15"/>
      <c r="RWY1275" s="131"/>
      <c r="RWZ1275" s="131"/>
      <c r="RXA1275" s="131"/>
      <c r="RXB1275" s="131"/>
      <c r="RXC1275" s="131"/>
      <c r="RXD1275" s="131"/>
      <c r="RXE1275" s="131"/>
      <c r="RXF1275" s="131"/>
      <c r="RXG1275" s="203"/>
      <c r="RXH1275" s="203"/>
      <c r="RXI1275" s="203"/>
      <c r="RXJ1275" s="357"/>
      <c r="RXK1275" s="357"/>
      <c r="RXL1275" s="262"/>
      <c r="RXM1275" s="262"/>
      <c r="RXN1275" s="262"/>
      <c r="RXO1275" s="262"/>
      <c r="RXP1275" s="262"/>
      <c r="RXQ1275" s="165"/>
      <c r="RXR1275" s="422"/>
      <c r="RXS1275" s="98"/>
      <c r="RXT1275" s="17"/>
      <c r="RXU1275" s="18"/>
      <c r="RXV1275" s="5"/>
      <c r="RXW1275" s="18"/>
      <c r="RXX1275" s="76"/>
      <c r="RXY1275" s="192"/>
      <c r="RXZ1275" s="114"/>
      <c r="RYA1275" s="125"/>
      <c r="RYB1275" s="15"/>
      <c r="RYC1275" s="131"/>
      <c r="RYD1275" s="131"/>
      <c r="RYE1275" s="131"/>
      <c r="RYF1275" s="131"/>
      <c r="RYG1275" s="131"/>
      <c r="RYH1275" s="131"/>
      <c r="RYI1275" s="131"/>
      <c r="RYJ1275" s="131"/>
      <c r="RYK1275" s="203"/>
      <c r="RYL1275" s="203"/>
      <c r="RYM1275" s="203"/>
      <c r="RYN1275" s="357"/>
      <c r="RYO1275" s="357"/>
      <c r="RYP1275" s="262"/>
      <c r="RYQ1275" s="262"/>
      <c r="RYR1275" s="262"/>
      <c r="RYS1275" s="262"/>
      <c r="RYT1275" s="262"/>
      <c r="RYU1275" s="165"/>
      <c r="RYV1275" s="422"/>
      <c r="RYW1275" s="98"/>
      <c r="RYX1275" s="17"/>
      <c r="RYY1275" s="18"/>
      <c r="RYZ1275" s="5"/>
      <c r="RZA1275" s="18"/>
      <c r="RZB1275" s="76"/>
      <c r="RZC1275" s="192"/>
      <c r="RZD1275" s="114"/>
      <c r="RZE1275" s="125"/>
      <c r="RZF1275" s="15"/>
      <c r="RZG1275" s="131"/>
      <c r="RZH1275" s="131"/>
      <c r="RZI1275" s="131"/>
      <c r="RZJ1275" s="131"/>
      <c r="RZK1275" s="131"/>
      <c r="RZL1275" s="131"/>
      <c r="RZM1275" s="131"/>
      <c r="RZN1275" s="131"/>
      <c r="RZO1275" s="203"/>
      <c r="RZP1275" s="203"/>
      <c r="RZQ1275" s="203"/>
      <c r="RZR1275" s="357"/>
      <c r="RZS1275" s="357"/>
      <c r="RZT1275" s="262"/>
      <c r="RZU1275" s="262"/>
      <c r="RZV1275" s="262"/>
      <c r="RZW1275" s="262"/>
      <c r="RZX1275" s="262"/>
      <c r="RZY1275" s="165"/>
      <c r="RZZ1275" s="422"/>
      <c r="SAA1275" s="98"/>
      <c r="SAB1275" s="17"/>
      <c r="SAC1275" s="18"/>
      <c r="SAD1275" s="5"/>
      <c r="SAE1275" s="18"/>
      <c r="SAF1275" s="76"/>
      <c r="SAG1275" s="192"/>
      <c r="SAH1275" s="114"/>
      <c r="SAI1275" s="125"/>
      <c r="SAJ1275" s="15"/>
      <c r="SAK1275" s="131"/>
      <c r="SAL1275" s="131"/>
      <c r="SAM1275" s="131"/>
      <c r="SAN1275" s="131"/>
      <c r="SAO1275" s="131"/>
      <c r="SAP1275" s="131"/>
      <c r="SAQ1275" s="131"/>
      <c r="SAR1275" s="131"/>
      <c r="SAS1275" s="203"/>
      <c r="SAT1275" s="203"/>
      <c r="SAU1275" s="203"/>
      <c r="SAV1275" s="357"/>
      <c r="SAW1275" s="357"/>
      <c r="SAX1275" s="262"/>
      <c r="SAY1275" s="262"/>
      <c r="SAZ1275" s="262"/>
      <c r="SBA1275" s="262"/>
      <c r="SBB1275" s="262"/>
      <c r="SBC1275" s="165"/>
      <c r="SBD1275" s="422"/>
      <c r="SBE1275" s="98"/>
      <c r="SBF1275" s="17"/>
      <c r="SBG1275" s="18"/>
      <c r="SBH1275" s="5"/>
      <c r="SBI1275" s="18"/>
      <c r="SBJ1275" s="76"/>
      <c r="SBK1275" s="192"/>
      <c r="SBL1275" s="114"/>
      <c r="SBM1275" s="125"/>
      <c r="SBN1275" s="15"/>
      <c r="SBO1275" s="131"/>
      <c r="SBP1275" s="131"/>
      <c r="SBQ1275" s="131"/>
      <c r="SBR1275" s="131"/>
      <c r="SBS1275" s="131"/>
      <c r="SBT1275" s="131"/>
      <c r="SBU1275" s="131"/>
      <c r="SBV1275" s="131"/>
      <c r="SBW1275" s="203"/>
      <c r="SBX1275" s="203"/>
      <c r="SBY1275" s="203"/>
      <c r="SBZ1275" s="357"/>
      <c r="SCA1275" s="357"/>
      <c r="SCB1275" s="262"/>
      <c r="SCC1275" s="262"/>
      <c r="SCD1275" s="262"/>
      <c r="SCE1275" s="262"/>
      <c r="SCF1275" s="262"/>
      <c r="SCG1275" s="165"/>
      <c r="SCH1275" s="422"/>
      <c r="SCI1275" s="98"/>
      <c r="SCJ1275" s="17"/>
      <c r="SCK1275" s="18"/>
      <c r="SCL1275" s="5"/>
      <c r="SCM1275" s="18"/>
      <c r="SCN1275" s="76"/>
      <c r="SCO1275" s="192"/>
      <c r="SCP1275" s="114"/>
      <c r="SCQ1275" s="125"/>
      <c r="SCR1275" s="15"/>
      <c r="SCS1275" s="131"/>
      <c r="SCT1275" s="131"/>
      <c r="SCU1275" s="131"/>
      <c r="SCV1275" s="131"/>
      <c r="SCW1275" s="131"/>
      <c r="SCX1275" s="131"/>
      <c r="SCY1275" s="131"/>
      <c r="SCZ1275" s="131"/>
      <c r="SDA1275" s="203"/>
      <c r="SDB1275" s="203"/>
      <c r="SDC1275" s="203"/>
      <c r="SDD1275" s="357"/>
      <c r="SDE1275" s="357"/>
      <c r="SDF1275" s="262"/>
      <c r="SDG1275" s="262"/>
      <c r="SDH1275" s="262"/>
      <c r="SDI1275" s="262"/>
      <c r="SDJ1275" s="262"/>
      <c r="SDK1275" s="165"/>
      <c r="SDL1275" s="422"/>
      <c r="SDM1275" s="98"/>
      <c r="SDN1275" s="17"/>
      <c r="SDO1275" s="18"/>
      <c r="SDP1275" s="5"/>
      <c r="SDQ1275" s="18"/>
      <c r="SDR1275" s="76"/>
      <c r="SDS1275" s="192"/>
      <c r="SDT1275" s="114"/>
      <c r="SDU1275" s="125"/>
      <c r="SDV1275" s="15"/>
      <c r="SDW1275" s="131"/>
      <c r="SDX1275" s="131"/>
      <c r="SDY1275" s="131"/>
      <c r="SDZ1275" s="131"/>
      <c r="SEA1275" s="131"/>
      <c r="SEB1275" s="131"/>
      <c r="SEC1275" s="131"/>
      <c r="SED1275" s="131"/>
      <c r="SEE1275" s="203"/>
      <c r="SEF1275" s="203"/>
      <c r="SEG1275" s="203"/>
      <c r="SEH1275" s="357"/>
      <c r="SEI1275" s="357"/>
      <c r="SEJ1275" s="262"/>
      <c r="SEK1275" s="262"/>
      <c r="SEL1275" s="262"/>
      <c r="SEM1275" s="262"/>
      <c r="SEN1275" s="262"/>
      <c r="SEO1275" s="165"/>
      <c r="SEP1275" s="422"/>
      <c r="SEQ1275" s="98"/>
      <c r="SER1275" s="17"/>
      <c r="SES1275" s="18"/>
      <c r="SET1275" s="5"/>
      <c r="SEU1275" s="18"/>
      <c r="SEV1275" s="76"/>
      <c r="SEW1275" s="192"/>
      <c r="SEX1275" s="114"/>
      <c r="SEY1275" s="125"/>
      <c r="SEZ1275" s="15"/>
      <c r="SFA1275" s="131"/>
      <c r="SFB1275" s="131"/>
      <c r="SFC1275" s="131"/>
      <c r="SFD1275" s="131"/>
      <c r="SFE1275" s="131"/>
      <c r="SFF1275" s="131"/>
      <c r="SFG1275" s="131"/>
      <c r="SFH1275" s="131"/>
      <c r="SFI1275" s="203"/>
      <c r="SFJ1275" s="203"/>
      <c r="SFK1275" s="203"/>
      <c r="SFL1275" s="357"/>
      <c r="SFM1275" s="357"/>
      <c r="SFN1275" s="262"/>
      <c r="SFO1275" s="262"/>
      <c r="SFP1275" s="262"/>
      <c r="SFQ1275" s="262"/>
      <c r="SFR1275" s="262"/>
      <c r="SFS1275" s="165"/>
      <c r="SFT1275" s="422"/>
      <c r="SFU1275" s="98"/>
      <c r="SFV1275" s="17"/>
      <c r="SFW1275" s="18"/>
      <c r="SFX1275" s="5"/>
      <c r="SFY1275" s="18"/>
      <c r="SFZ1275" s="76"/>
      <c r="SGA1275" s="192"/>
      <c r="SGB1275" s="114"/>
      <c r="SGC1275" s="125"/>
      <c r="SGD1275" s="15"/>
      <c r="SGE1275" s="131"/>
      <c r="SGF1275" s="131"/>
      <c r="SGG1275" s="131"/>
      <c r="SGH1275" s="131"/>
      <c r="SGI1275" s="131"/>
      <c r="SGJ1275" s="131"/>
      <c r="SGK1275" s="131"/>
      <c r="SGL1275" s="131"/>
      <c r="SGM1275" s="203"/>
      <c r="SGN1275" s="203"/>
      <c r="SGO1275" s="203"/>
      <c r="SGP1275" s="357"/>
      <c r="SGQ1275" s="357"/>
      <c r="SGR1275" s="262"/>
      <c r="SGS1275" s="262"/>
      <c r="SGT1275" s="262"/>
      <c r="SGU1275" s="262"/>
      <c r="SGV1275" s="262"/>
      <c r="SGW1275" s="165"/>
      <c r="SGX1275" s="422"/>
      <c r="SGY1275" s="98"/>
      <c r="SGZ1275" s="17"/>
      <c r="SHA1275" s="18"/>
      <c r="SHB1275" s="5"/>
      <c r="SHC1275" s="18"/>
      <c r="SHD1275" s="76"/>
      <c r="SHE1275" s="192"/>
      <c r="SHF1275" s="114"/>
      <c r="SHG1275" s="125"/>
      <c r="SHH1275" s="15"/>
      <c r="SHI1275" s="131"/>
      <c r="SHJ1275" s="131"/>
      <c r="SHK1275" s="131"/>
      <c r="SHL1275" s="131"/>
      <c r="SHM1275" s="131"/>
      <c r="SHN1275" s="131"/>
      <c r="SHO1275" s="131"/>
      <c r="SHP1275" s="131"/>
      <c r="SHQ1275" s="203"/>
      <c r="SHR1275" s="203"/>
      <c r="SHS1275" s="203"/>
      <c r="SHT1275" s="357"/>
      <c r="SHU1275" s="357"/>
      <c r="SHV1275" s="262"/>
      <c r="SHW1275" s="262"/>
      <c r="SHX1275" s="262"/>
      <c r="SHY1275" s="262"/>
      <c r="SHZ1275" s="262"/>
      <c r="SIA1275" s="165"/>
      <c r="SIB1275" s="422"/>
      <c r="SIC1275" s="98"/>
      <c r="SID1275" s="17"/>
      <c r="SIE1275" s="18"/>
      <c r="SIF1275" s="5"/>
      <c r="SIG1275" s="18"/>
      <c r="SIH1275" s="76"/>
      <c r="SII1275" s="192"/>
      <c r="SIJ1275" s="114"/>
      <c r="SIK1275" s="125"/>
      <c r="SIL1275" s="15"/>
      <c r="SIM1275" s="131"/>
      <c r="SIN1275" s="131"/>
      <c r="SIO1275" s="131"/>
      <c r="SIP1275" s="131"/>
      <c r="SIQ1275" s="131"/>
      <c r="SIR1275" s="131"/>
      <c r="SIS1275" s="131"/>
      <c r="SIT1275" s="131"/>
      <c r="SIU1275" s="203"/>
      <c r="SIV1275" s="203"/>
      <c r="SIW1275" s="203"/>
      <c r="SIX1275" s="357"/>
      <c r="SIY1275" s="357"/>
      <c r="SIZ1275" s="262"/>
      <c r="SJA1275" s="262"/>
      <c r="SJB1275" s="262"/>
      <c r="SJC1275" s="262"/>
      <c r="SJD1275" s="262"/>
      <c r="SJE1275" s="165"/>
      <c r="SJF1275" s="422"/>
      <c r="SJG1275" s="98"/>
      <c r="SJH1275" s="17"/>
      <c r="SJI1275" s="18"/>
      <c r="SJJ1275" s="5"/>
      <c r="SJK1275" s="18"/>
      <c r="SJL1275" s="76"/>
      <c r="SJM1275" s="192"/>
      <c r="SJN1275" s="114"/>
      <c r="SJO1275" s="125"/>
      <c r="SJP1275" s="15"/>
      <c r="SJQ1275" s="131"/>
      <c r="SJR1275" s="131"/>
      <c r="SJS1275" s="131"/>
      <c r="SJT1275" s="131"/>
      <c r="SJU1275" s="131"/>
      <c r="SJV1275" s="131"/>
      <c r="SJW1275" s="131"/>
      <c r="SJX1275" s="131"/>
      <c r="SJY1275" s="203"/>
      <c r="SJZ1275" s="203"/>
      <c r="SKA1275" s="203"/>
      <c r="SKB1275" s="357"/>
      <c r="SKC1275" s="357"/>
      <c r="SKD1275" s="262"/>
      <c r="SKE1275" s="262"/>
      <c r="SKF1275" s="262"/>
      <c r="SKG1275" s="262"/>
      <c r="SKH1275" s="262"/>
      <c r="SKI1275" s="165"/>
      <c r="SKJ1275" s="422"/>
      <c r="SKK1275" s="98"/>
      <c r="SKL1275" s="17"/>
      <c r="SKM1275" s="18"/>
      <c r="SKN1275" s="5"/>
      <c r="SKO1275" s="18"/>
      <c r="SKP1275" s="76"/>
      <c r="SKQ1275" s="192"/>
      <c r="SKR1275" s="114"/>
      <c r="SKS1275" s="125"/>
      <c r="SKT1275" s="15"/>
      <c r="SKU1275" s="131"/>
      <c r="SKV1275" s="131"/>
      <c r="SKW1275" s="131"/>
      <c r="SKX1275" s="131"/>
      <c r="SKY1275" s="131"/>
      <c r="SKZ1275" s="131"/>
      <c r="SLA1275" s="131"/>
      <c r="SLB1275" s="131"/>
      <c r="SLC1275" s="203"/>
      <c r="SLD1275" s="203"/>
      <c r="SLE1275" s="203"/>
      <c r="SLF1275" s="357"/>
      <c r="SLG1275" s="357"/>
      <c r="SLH1275" s="262"/>
      <c r="SLI1275" s="262"/>
      <c r="SLJ1275" s="262"/>
      <c r="SLK1275" s="262"/>
      <c r="SLL1275" s="262"/>
      <c r="SLM1275" s="165"/>
      <c r="SLN1275" s="422"/>
      <c r="SLO1275" s="98"/>
      <c r="SLP1275" s="17"/>
      <c r="SLQ1275" s="18"/>
      <c r="SLR1275" s="5"/>
      <c r="SLS1275" s="18"/>
      <c r="SLT1275" s="76"/>
      <c r="SLU1275" s="192"/>
      <c r="SLV1275" s="114"/>
      <c r="SLW1275" s="125"/>
      <c r="SLX1275" s="15"/>
      <c r="SLY1275" s="131"/>
      <c r="SLZ1275" s="131"/>
      <c r="SMA1275" s="131"/>
      <c r="SMB1275" s="131"/>
      <c r="SMC1275" s="131"/>
      <c r="SMD1275" s="131"/>
      <c r="SME1275" s="131"/>
      <c r="SMF1275" s="131"/>
      <c r="SMG1275" s="203"/>
      <c r="SMH1275" s="203"/>
      <c r="SMI1275" s="203"/>
      <c r="SMJ1275" s="357"/>
      <c r="SMK1275" s="357"/>
      <c r="SML1275" s="262"/>
      <c r="SMM1275" s="262"/>
      <c r="SMN1275" s="262"/>
      <c r="SMO1275" s="262"/>
      <c r="SMP1275" s="262"/>
      <c r="SMQ1275" s="165"/>
      <c r="SMR1275" s="422"/>
      <c r="SMS1275" s="98"/>
      <c r="SMT1275" s="17"/>
      <c r="SMU1275" s="18"/>
      <c r="SMV1275" s="5"/>
      <c r="SMW1275" s="18"/>
      <c r="SMX1275" s="76"/>
      <c r="SMY1275" s="192"/>
      <c r="SMZ1275" s="114"/>
      <c r="SNA1275" s="125"/>
      <c r="SNB1275" s="15"/>
      <c r="SNC1275" s="131"/>
      <c r="SND1275" s="131"/>
      <c r="SNE1275" s="131"/>
      <c r="SNF1275" s="131"/>
      <c r="SNG1275" s="131"/>
      <c r="SNH1275" s="131"/>
      <c r="SNI1275" s="131"/>
      <c r="SNJ1275" s="131"/>
      <c r="SNK1275" s="203"/>
      <c r="SNL1275" s="203"/>
      <c r="SNM1275" s="203"/>
      <c r="SNN1275" s="357"/>
      <c r="SNO1275" s="357"/>
      <c r="SNP1275" s="262"/>
      <c r="SNQ1275" s="262"/>
      <c r="SNR1275" s="262"/>
      <c r="SNS1275" s="262"/>
      <c r="SNT1275" s="262"/>
      <c r="SNU1275" s="165"/>
      <c r="SNV1275" s="422"/>
      <c r="SNW1275" s="98"/>
      <c r="SNX1275" s="17"/>
      <c r="SNY1275" s="18"/>
      <c r="SNZ1275" s="5"/>
      <c r="SOA1275" s="18"/>
      <c r="SOB1275" s="76"/>
      <c r="SOC1275" s="192"/>
      <c r="SOD1275" s="114"/>
      <c r="SOE1275" s="125"/>
      <c r="SOF1275" s="15"/>
      <c r="SOG1275" s="131"/>
      <c r="SOH1275" s="131"/>
      <c r="SOI1275" s="131"/>
      <c r="SOJ1275" s="131"/>
      <c r="SOK1275" s="131"/>
      <c r="SOL1275" s="131"/>
      <c r="SOM1275" s="131"/>
      <c r="SON1275" s="131"/>
      <c r="SOO1275" s="203"/>
      <c r="SOP1275" s="203"/>
      <c r="SOQ1275" s="203"/>
      <c r="SOR1275" s="357"/>
      <c r="SOS1275" s="357"/>
      <c r="SOT1275" s="262"/>
      <c r="SOU1275" s="262"/>
      <c r="SOV1275" s="262"/>
      <c r="SOW1275" s="262"/>
      <c r="SOX1275" s="262"/>
      <c r="SOY1275" s="165"/>
      <c r="SOZ1275" s="422"/>
      <c r="SPA1275" s="98"/>
      <c r="SPB1275" s="17"/>
      <c r="SPC1275" s="18"/>
      <c r="SPD1275" s="5"/>
      <c r="SPE1275" s="18"/>
      <c r="SPF1275" s="76"/>
      <c r="SPG1275" s="192"/>
      <c r="SPH1275" s="114"/>
      <c r="SPI1275" s="125"/>
      <c r="SPJ1275" s="15"/>
      <c r="SPK1275" s="131"/>
      <c r="SPL1275" s="131"/>
      <c r="SPM1275" s="131"/>
      <c r="SPN1275" s="131"/>
      <c r="SPO1275" s="131"/>
      <c r="SPP1275" s="131"/>
      <c r="SPQ1275" s="131"/>
      <c r="SPR1275" s="131"/>
      <c r="SPS1275" s="203"/>
      <c r="SPT1275" s="203"/>
      <c r="SPU1275" s="203"/>
      <c r="SPV1275" s="357"/>
      <c r="SPW1275" s="357"/>
      <c r="SPX1275" s="262"/>
      <c r="SPY1275" s="262"/>
      <c r="SPZ1275" s="262"/>
      <c r="SQA1275" s="262"/>
      <c r="SQB1275" s="262"/>
      <c r="SQC1275" s="165"/>
      <c r="SQD1275" s="422"/>
      <c r="SQE1275" s="98"/>
      <c r="SQF1275" s="17"/>
      <c r="SQG1275" s="18"/>
      <c r="SQH1275" s="5"/>
      <c r="SQI1275" s="18"/>
      <c r="SQJ1275" s="76"/>
      <c r="SQK1275" s="192"/>
      <c r="SQL1275" s="114"/>
      <c r="SQM1275" s="125"/>
      <c r="SQN1275" s="15"/>
      <c r="SQO1275" s="131"/>
      <c r="SQP1275" s="131"/>
      <c r="SQQ1275" s="131"/>
      <c r="SQR1275" s="131"/>
      <c r="SQS1275" s="131"/>
      <c r="SQT1275" s="131"/>
      <c r="SQU1275" s="131"/>
      <c r="SQV1275" s="131"/>
      <c r="SQW1275" s="203"/>
      <c r="SQX1275" s="203"/>
      <c r="SQY1275" s="203"/>
      <c r="SQZ1275" s="357"/>
      <c r="SRA1275" s="357"/>
      <c r="SRB1275" s="262"/>
      <c r="SRC1275" s="262"/>
      <c r="SRD1275" s="262"/>
      <c r="SRE1275" s="262"/>
      <c r="SRF1275" s="262"/>
      <c r="SRG1275" s="165"/>
      <c r="SRH1275" s="422"/>
      <c r="SRI1275" s="98"/>
      <c r="SRJ1275" s="17"/>
      <c r="SRK1275" s="18"/>
      <c r="SRL1275" s="5"/>
      <c r="SRM1275" s="18"/>
      <c r="SRN1275" s="76"/>
      <c r="SRO1275" s="192"/>
      <c r="SRP1275" s="114"/>
      <c r="SRQ1275" s="125"/>
      <c r="SRR1275" s="15"/>
      <c r="SRS1275" s="131"/>
      <c r="SRT1275" s="131"/>
      <c r="SRU1275" s="131"/>
      <c r="SRV1275" s="131"/>
      <c r="SRW1275" s="131"/>
      <c r="SRX1275" s="131"/>
      <c r="SRY1275" s="131"/>
      <c r="SRZ1275" s="131"/>
      <c r="SSA1275" s="203"/>
      <c r="SSB1275" s="203"/>
      <c r="SSC1275" s="203"/>
      <c r="SSD1275" s="357"/>
      <c r="SSE1275" s="357"/>
      <c r="SSF1275" s="262"/>
      <c r="SSG1275" s="262"/>
      <c r="SSH1275" s="262"/>
      <c r="SSI1275" s="262"/>
      <c r="SSJ1275" s="262"/>
      <c r="SSK1275" s="165"/>
      <c r="SSL1275" s="422"/>
      <c r="SSM1275" s="98"/>
      <c r="SSN1275" s="17"/>
      <c r="SSO1275" s="18"/>
      <c r="SSP1275" s="5"/>
      <c r="SSQ1275" s="18"/>
      <c r="SSR1275" s="76"/>
      <c r="SSS1275" s="192"/>
      <c r="SST1275" s="114"/>
      <c r="SSU1275" s="125"/>
      <c r="SSV1275" s="15"/>
      <c r="SSW1275" s="131"/>
      <c r="SSX1275" s="131"/>
      <c r="SSY1275" s="131"/>
      <c r="SSZ1275" s="131"/>
      <c r="STA1275" s="131"/>
      <c r="STB1275" s="131"/>
      <c r="STC1275" s="131"/>
      <c r="STD1275" s="131"/>
      <c r="STE1275" s="203"/>
      <c r="STF1275" s="203"/>
      <c r="STG1275" s="203"/>
      <c r="STH1275" s="357"/>
      <c r="STI1275" s="357"/>
      <c r="STJ1275" s="262"/>
      <c r="STK1275" s="262"/>
      <c r="STL1275" s="262"/>
      <c r="STM1275" s="262"/>
      <c r="STN1275" s="262"/>
      <c r="STO1275" s="165"/>
      <c r="STP1275" s="422"/>
      <c r="STQ1275" s="98"/>
      <c r="STR1275" s="17"/>
      <c r="STS1275" s="18"/>
      <c r="STT1275" s="5"/>
      <c r="STU1275" s="18"/>
      <c r="STV1275" s="76"/>
      <c r="STW1275" s="192"/>
      <c r="STX1275" s="114"/>
      <c r="STY1275" s="125"/>
      <c r="STZ1275" s="15"/>
      <c r="SUA1275" s="131"/>
      <c r="SUB1275" s="131"/>
      <c r="SUC1275" s="131"/>
      <c r="SUD1275" s="131"/>
      <c r="SUE1275" s="131"/>
      <c r="SUF1275" s="131"/>
      <c r="SUG1275" s="131"/>
      <c r="SUH1275" s="131"/>
      <c r="SUI1275" s="203"/>
      <c r="SUJ1275" s="203"/>
      <c r="SUK1275" s="203"/>
      <c r="SUL1275" s="357"/>
      <c r="SUM1275" s="357"/>
      <c r="SUN1275" s="262"/>
      <c r="SUO1275" s="262"/>
      <c r="SUP1275" s="262"/>
      <c r="SUQ1275" s="262"/>
      <c r="SUR1275" s="262"/>
      <c r="SUS1275" s="165"/>
      <c r="SUT1275" s="422"/>
      <c r="SUU1275" s="98"/>
      <c r="SUV1275" s="17"/>
      <c r="SUW1275" s="18"/>
      <c r="SUX1275" s="5"/>
      <c r="SUY1275" s="18"/>
      <c r="SUZ1275" s="76"/>
      <c r="SVA1275" s="192"/>
      <c r="SVB1275" s="114"/>
      <c r="SVC1275" s="125"/>
      <c r="SVD1275" s="15"/>
      <c r="SVE1275" s="131"/>
      <c r="SVF1275" s="131"/>
      <c r="SVG1275" s="131"/>
      <c r="SVH1275" s="131"/>
      <c r="SVI1275" s="131"/>
      <c r="SVJ1275" s="131"/>
      <c r="SVK1275" s="131"/>
      <c r="SVL1275" s="131"/>
      <c r="SVM1275" s="203"/>
      <c r="SVN1275" s="203"/>
      <c r="SVO1275" s="203"/>
      <c r="SVP1275" s="357"/>
      <c r="SVQ1275" s="357"/>
      <c r="SVR1275" s="262"/>
      <c r="SVS1275" s="262"/>
      <c r="SVT1275" s="262"/>
      <c r="SVU1275" s="262"/>
      <c r="SVV1275" s="262"/>
      <c r="SVW1275" s="165"/>
      <c r="SVX1275" s="422"/>
      <c r="SVY1275" s="98"/>
      <c r="SVZ1275" s="17"/>
      <c r="SWA1275" s="18"/>
      <c r="SWB1275" s="5"/>
      <c r="SWC1275" s="18"/>
      <c r="SWD1275" s="76"/>
      <c r="SWE1275" s="192"/>
      <c r="SWF1275" s="114"/>
      <c r="SWG1275" s="125"/>
      <c r="SWH1275" s="15"/>
      <c r="SWI1275" s="131"/>
      <c r="SWJ1275" s="131"/>
      <c r="SWK1275" s="131"/>
      <c r="SWL1275" s="131"/>
      <c r="SWM1275" s="131"/>
      <c r="SWN1275" s="131"/>
      <c r="SWO1275" s="131"/>
      <c r="SWP1275" s="131"/>
      <c r="SWQ1275" s="203"/>
      <c r="SWR1275" s="203"/>
      <c r="SWS1275" s="203"/>
      <c r="SWT1275" s="357"/>
      <c r="SWU1275" s="357"/>
      <c r="SWV1275" s="262"/>
      <c r="SWW1275" s="262"/>
      <c r="SWX1275" s="262"/>
      <c r="SWY1275" s="262"/>
      <c r="SWZ1275" s="262"/>
      <c r="SXA1275" s="165"/>
      <c r="SXB1275" s="422"/>
      <c r="SXC1275" s="98"/>
      <c r="SXD1275" s="17"/>
      <c r="SXE1275" s="18"/>
      <c r="SXF1275" s="5"/>
      <c r="SXG1275" s="18"/>
      <c r="SXH1275" s="76"/>
      <c r="SXI1275" s="192"/>
      <c r="SXJ1275" s="114"/>
      <c r="SXK1275" s="125"/>
      <c r="SXL1275" s="15"/>
      <c r="SXM1275" s="131"/>
      <c r="SXN1275" s="131"/>
      <c r="SXO1275" s="131"/>
      <c r="SXP1275" s="131"/>
      <c r="SXQ1275" s="131"/>
      <c r="SXR1275" s="131"/>
      <c r="SXS1275" s="131"/>
      <c r="SXT1275" s="131"/>
      <c r="SXU1275" s="203"/>
      <c r="SXV1275" s="203"/>
      <c r="SXW1275" s="203"/>
      <c r="SXX1275" s="357"/>
      <c r="SXY1275" s="357"/>
      <c r="SXZ1275" s="262"/>
      <c r="SYA1275" s="262"/>
      <c r="SYB1275" s="262"/>
      <c r="SYC1275" s="262"/>
      <c r="SYD1275" s="262"/>
      <c r="SYE1275" s="165"/>
      <c r="SYF1275" s="422"/>
      <c r="SYG1275" s="98"/>
      <c r="SYH1275" s="17"/>
      <c r="SYI1275" s="18"/>
      <c r="SYJ1275" s="5"/>
      <c r="SYK1275" s="18"/>
      <c r="SYL1275" s="76"/>
      <c r="SYM1275" s="192"/>
      <c r="SYN1275" s="114"/>
      <c r="SYO1275" s="125"/>
      <c r="SYP1275" s="15"/>
      <c r="SYQ1275" s="131"/>
      <c r="SYR1275" s="131"/>
      <c r="SYS1275" s="131"/>
      <c r="SYT1275" s="131"/>
      <c r="SYU1275" s="131"/>
      <c r="SYV1275" s="131"/>
      <c r="SYW1275" s="131"/>
      <c r="SYX1275" s="131"/>
      <c r="SYY1275" s="203"/>
      <c r="SYZ1275" s="203"/>
      <c r="SZA1275" s="203"/>
      <c r="SZB1275" s="357"/>
      <c r="SZC1275" s="357"/>
      <c r="SZD1275" s="262"/>
      <c r="SZE1275" s="262"/>
      <c r="SZF1275" s="262"/>
      <c r="SZG1275" s="262"/>
      <c r="SZH1275" s="262"/>
      <c r="SZI1275" s="165"/>
      <c r="SZJ1275" s="422"/>
      <c r="SZK1275" s="98"/>
      <c r="SZL1275" s="17"/>
      <c r="SZM1275" s="18"/>
      <c r="SZN1275" s="5"/>
      <c r="SZO1275" s="18"/>
      <c r="SZP1275" s="76"/>
      <c r="SZQ1275" s="192"/>
      <c r="SZR1275" s="114"/>
      <c r="SZS1275" s="125"/>
      <c r="SZT1275" s="15"/>
      <c r="SZU1275" s="131"/>
      <c r="SZV1275" s="131"/>
      <c r="SZW1275" s="131"/>
      <c r="SZX1275" s="131"/>
      <c r="SZY1275" s="131"/>
      <c r="SZZ1275" s="131"/>
      <c r="TAA1275" s="131"/>
      <c r="TAB1275" s="131"/>
      <c r="TAC1275" s="203"/>
      <c r="TAD1275" s="203"/>
      <c r="TAE1275" s="203"/>
      <c r="TAF1275" s="357"/>
      <c r="TAG1275" s="357"/>
      <c r="TAH1275" s="262"/>
      <c r="TAI1275" s="262"/>
      <c r="TAJ1275" s="262"/>
      <c r="TAK1275" s="262"/>
      <c r="TAL1275" s="262"/>
      <c r="TAM1275" s="165"/>
      <c r="TAN1275" s="422"/>
      <c r="TAO1275" s="98"/>
      <c r="TAP1275" s="17"/>
      <c r="TAQ1275" s="18"/>
      <c r="TAR1275" s="5"/>
      <c r="TAS1275" s="18"/>
      <c r="TAT1275" s="76"/>
      <c r="TAU1275" s="192"/>
      <c r="TAV1275" s="114"/>
      <c r="TAW1275" s="125"/>
      <c r="TAX1275" s="15"/>
      <c r="TAY1275" s="131"/>
      <c r="TAZ1275" s="131"/>
      <c r="TBA1275" s="131"/>
      <c r="TBB1275" s="131"/>
      <c r="TBC1275" s="131"/>
      <c r="TBD1275" s="131"/>
      <c r="TBE1275" s="131"/>
      <c r="TBF1275" s="131"/>
      <c r="TBG1275" s="203"/>
      <c r="TBH1275" s="203"/>
      <c r="TBI1275" s="203"/>
      <c r="TBJ1275" s="357"/>
      <c r="TBK1275" s="357"/>
      <c r="TBL1275" s="262"/>
      <c r="TBM1275" s="262"/>
      <c r="TBN1275" s="262"/>
      <c r="TBO1275" s="262"/>
      <c r="TBP1275" s="262"/>
      <c r="TBQ1275" s="165"/>
      <c r="TBR1275" s="422"/>
      <c r="TBS1275" s="98"/>
      <c r="TBT1275" s="17"/>
      <c r="TBU1275" s="18"/>
      <c r="TBV1275" s="5"/>
      <c r="TBW1275" s="18"/>
      <c r="TBX1275" s="76"/>
      <c r="TBY1275" s="192"/>
      <c r="TBZ1275" s="114"/>
      <c r="TCA1275" s="125"/>
      <c r="TCB1275" s="15"/>
      <c r="TCC1275" s="131"/>
      <c r="TCD1275" s="131"/>
      <c r="TCE1275" s="131"/>
      <c r="TCF1275" s="131"/>
      <c r="TCG1275" s="131"/>
      <c r="TCH1275" s="131"/>
      <c r="TCI1275" s="131"/>
      <c r="TCJ1275" s="131"/>
      <c r="TCK1275" s="203"/>
      <c r="TCL1275" s="203"/>
      <c r="TCM1275" s="203"/>
      <c r="TCN1275" s="357"/>
      <c r="TCO1275" s="357"/>
      <c r="TCP1275" s="262"/>
      <c r="TCQ1275" s="262"/>
      <c r="TCR1275" s="262"/>
      <c r="TCS1275" s="262"/>
      <c r="TCT1275" s="262"/>
      <c r="TCU1275" s="165"/>
      <c r="TCV1275" s="422"/>
      <c r="TCW1275" s="98"/>
      <c r="TCX1275" s="17"/>
      <c r="TCY1275" s="18"/>
      <c r="TCZ1275" s="5"/>
      <c r="TDA1275" s="18"/>
      <c r="TDB1275" s="76"/>
      <c r="TDC1275" s="192"/>
      <c r="TDD1275" s="114"/>
      <c r="TDE1275" s="125"/>
      <c r="TDF1275" s="15"/>
      <c r="TDG1275" s="131"/>
      <c r="TDH1275" s="131"/>
      <c r="TDI1275" s="131"/>
      <c r="TDJ1275" s="131"/>
      <c r="TDK1275" s="131"/>
      <c r="TDL1275" s="131"/>
      <c r="TDM1275" s="131"/>
      <c r="TDN1275" s="131"/>
      <c r="TDO1275" s="203"/>
      <c r="TDP1275" s="203"/>
      <c r="TDQ1275" s="203"/>
      <c r="TDR1275" s="357"/>
      <c r="TDS1275" s="357"/>
      <c r="TDT1275" s="262"/>
      <c r="TDU1275" s="262"/>
      <c r="TDV1275" s="262"/>
      <c r="TDW1275" s="262"/>
      <c r="TDX1275" s="262"/>
      <c r="TDY1275" s="165"/>
      <c r="TDZ1275" s="422"/>
      <c r="TEA1275" s="98"/>
      <c r="TEB1275" s="17"/>
      <c r="TEC1275" s="18"/>
      <c r="TED1275" s="5"/>
      <c r="TEE1275" s="18"/>
      <c r="TEF1275" s="76"/>
      <c r="TEG1275" s="192"/>
      <c r="TEH1275" s="114"/>
      <c r="TEI1275" s="125"/>
      <c r="TEJ1275" s="15"/>
      <c r="TEK1275" s="131"/>
      <c r="TEL1275" s="131"/>
      <c r="TEM1275" s="131"/>
      <c r="TEN1275" s="131"/>
      <c r="TEO1275" s="131"/>
      <c r="TEP1275" s="131"/>
      <c r="TEQ1275" s="131"/>
      <c r="TER1275" s="131"/>
      <c r="TES1275" s="203"/>
      <c r="TET1275" s="203"/>
      <c r="TEU1275" s="203"/>
      <c r="TEV1275" s="357"/>
      <c r="TEW1275" s="357"/>
      <c r="TEX1275" s="262"/>
      <c r="TEY1275" s="262"/>
      <c r="TEZ1275" s="262"/>
      <c r="TFA1275" s="262"/>
      <c r="TFB1275" s="262"/>
      <c r="TFC1275" s="165"/>
      <c r="TFD1275" s="422"/>
      <c r="TFE1275" s="98"/>
      <c r="TFF1275" s="17"/>
      <c r="TFG1275" s="18"/>
      <c r="TFH1275" s="5"/>
      <c r="TFI1275" s="18"/>
      <c r="TFJ1275" s="76"/>
      <c r="TFK1275" s="192"/>
      <c r="TFL1275" s="114"/>
      <c r="TFM1275" s="125"/>
      <c r="TFN1275" s="15"/>
      <c r="TFO1275" s="131"/>
      <c r="TFP1275" s="131"/>
      <c r="TFQ1275" s="131"/>
      <c r="TFR1275" s="131"/>
      <c r="TFS1275" s="131"/>
      <c r="TFT1275" s="131"/>
      <c r="TFU1275" s="131"/>
      <c r="TFV1275" s="131"/>
      <c r="TFW1275" s="203"/>
      <c r="TFX1275" s="203"/>
      <c r="TFY1275" s="203"/>
      <c r="TFZ1275" s="357"/>
      <c r="TGA1275" s="357"/>
      <c r="TGB1275" s="262"/>
      <c r="TGC1275" s="262"/>
      <c r="TGD1275" s="262"/>
      <c r="TGE1275" s="262"/>
      <c r="TGF1275" s="262"/>
      <c r="TGG1275" s="165"/>
      <c r="TGH1275" s="422"/>
      <c r="TGI1275" s="98"/>
      <c r="TGJ1275" s="17"/>
      <c r="TGK1275" s="18"/>
      <c r="TGL1275" s="5"/>
      <c r="TGM1275" s="18"/>
      <c r="TGN1275" s="76"/>
      <c r="TGO1275" s="192"/>
      <c r="TGP1275" s="114"/>
      <c r="TGQ1275" s="125"/>
      <c r="TGR1275" s="15"/>
      <c r="TGS1275" s="131"/>
      <c r="TGT1275" s="131"/>
      <c r="TGU1275" s="131"/>
      <c r="TGV1275" s="131"/>
      <c r="TGW1275" s="131"/>
      <c r="TGX1275" s="131"/>
      <c r="TGY1275" s="131"/>
      <c r="TGZ1275" s="131"/>
      <c r="THA1275" s="203"/>
      <c r="THB1275" s="203"/>
      <c r="THC1275" s="203"/>
      <c r="THD1275" s="357"/>
      <c r="THE1275" s="357"/>
      <c r="THF1275" s="262"/>
      <c r="THG1275" s="262"/>
      <c r="THH1275" s="262"/>
      <c r="THI1275" s="262"/>
      <c r="THJ1275" s="262"/>
      <c r="THK1275" s="165"/>
      <c r="THL1275" s="422"/>
      <c r="THM1275" s="98"/>
      <c r="THN1275" s="17"/>
      <c r="THO1275" s="18"/>
      <c r="THP1275" s="5"/>
      <c r="THQ1275" s="18"/>
      <c r="THR1275" s="76"/>
      <c r="THS1275" s="192"/>
      <c r="THT1275" s="114"/>
      <c r="THU1275" s="125"/>
      <c r="THV1275" s="15"/>
      <c r="THW1275" s="131"/>
      <c r="THX1275" s="131"/>
      <c r="THY1275" s="131"/>
      <c r="THZ1275" s="131"/>
      <c r="TIA1275" s="131"/>
      <c r="TIB1275" s="131"/>
      <c r="TIC1275" s="131"/>
      <c r="TID1275" s="131"/>
      <c r="TIE1275" s="203"/>
      <c r="TIF1275" s="203"/>
      <c r="TIG1275" s="203"/>
      <c r="TIH1275" s="357"/>
      <c r="TII1275" s="357"/>
      <c r="TIJ1275" s="262"/>
      <c r="TIK1275" s="262"/>
      <c r="TIL1275" s="262"/>
      <c r="TIM1275" s="262"/>
      <c r="TIN1275" s="262"/>
      <c r="TIO1275" s="165"/>
      <c r="TIP1275" s="422"/>
      <c r="TIQ1275" s="98"/>
      <c r="TIR1275" s="17"/>
      <c r="TIS1275" s="18"/>
      <c r="TIT1275" s="5"/>
      <c r="TIU1275" s="18"/>
      <c r="TIV1275" s="76"/>
      <c r="TIW1275" s="192"/>
      <c r="TIX1275" s="114"/>
      <c r="TIY1275" s="125"/>
      <c r="TIZ1275" s="15"/>
      <c r="TJA1275" s="131"/>
      <c r="TJB1275" s="131"/>
      <c r="TJC1275" s="131"/>
      <c r="TJD1275" s="131"/>
      <c r="TJE1275" s="131"/>
      <c r="TJF1275" s="131"/>
      <c r="TJG1275" s="131"/>
      <c r="TJH1275" s="131"/>
      <c r="TJI1275" s="203"/>
      <c r="TJJ1275" s="203"/>
      <c r="TJK1275" s="203"/>
      <c r="TJL1275" s="357"/>
      <c r="TJM1275" s="357"/>
      <c r="TJN1275" s="262"/>
      <c r="TJO1275" s="262"/>
      <c r="TJP1275" s="262"/>
      <c r="TJQ1275" s="262"/>
      <c r="TJR1275" s="262"/>
      <c r="TJS1275" s="165"/>
      <c r="TJT1275" s="422"/>
      <c r="TJU1275" s="98"/>
      <c r="TJV1275" s="17"/>
      <c r="TJW1275" s="18"/>
      <c r="TJX1275" s="5"/>
      <c r="TJY1275" s="18"/>
      <c r="TJZ1275" s="76"/>
      <c r="TKA1275" s="192"/>
      <c r="TKB1275" s="114"/>
      <c r="TKC1275" s="125"/>
      <c r="TKD1275" s="15"/>
      <c r="TKE1275" s="131"/>
      <c r="TKF1275" s="131"/>
      <c r="TKG1275" s="131"/>
      <c r="TKH1275" s="131"/>
      <c r="TKI1275" s="131"/>
      <c r="TKJ1275" s="131"/>
      <c r="TKK1275" s="131"/>
      <c r="TKL1275" s="131"/>
      <c r="TKM1275" s="203"/>
      <c r="TKN1275" s="203"/>
      <c r="TKO1275" s="203"/>
      <c r="TKP1275" s="357"/>
      <c r="TKQ1275" s="357"/>
      <c r="TKR1275" s="262"/>
      <c r="TKS1275" s="262"/>
      <c r="TKT1275" s="262"/>
      <c r="TKU1275" s="262"/>
      <c r="TKV1275" s="262"/>
      <c r="TKW1275" s="165"/>
      <c r="TKX1275" s="422"/>
      <c r="TKY1275" s="98"/>
      <c r="TKZ1275" s="17"/>
      <c r="TLA1275" s="18"/>
      <c r="TLB1275" s="5"/>
      <c r="TLC1275" s="18"/>
      <c r="TLD1275" s="76"/>
      <c r="TLE1275" s="192"/>
      <c r="TLF1275" s="114"/>
      <c r="TLG1275" s="125"/>
      <c r="TLH1275" s="15"/>
      <c r="TLI1275" s="131"/>
      <c r="TLJ1275" s="131"/>
      <c r="TLK1275" s="131"/>
      <c r="TLL1275" s="131"/>
      <c r="TLM1275" s="131"/>
      <c r="TLN1275" s="131"/>
      <c r="TLO1275" s="131"/>
      <c r="TLP1275" s="131"/>
      <c r="TLQ1275" s="203"/>
      <c r="TLR1275" s="203"/>
      <c r="TLS1275" s="203"/>
      <c r="TLT1275" s="357"/>
      <c r="TLU1275" s="357"/>
      <c r="TLV1275" s="262"/>
      <c r="TLW1275" s="262"/>
      <c r="TLX1275" s="262"/>
      <c r="TLY1275" s="262"/>
      <c r="TLZ1275" s="262"/>
      <c r="TMA1275" s="165"/>
      <c r="TMB1275" s="422"/>
      <c r="TMC1275" s="98"/>
      <c r="TMD1275" s="17"/>
      <c r="TME1275" s="18"/>
      <c r="TMF1275" s="5"/>
      <c r="TMG1275" s="18"/>
      <c r="TMH1275" s="76"/>
      <c r="TMI1275" s="192"/>
      <c r="TMJ1275" s="114"/>
      <c r="TMK1275" s="125"/>
      <c r="TML1275" s="15"/>
      <c r="TMM1275" s="131"/>
      <c r="TMN1275" s="131"/>
      <c r="TMO1275" s="131"/>
      <c r="TMP1275" s="131"/>
      <c r="TMQ1275" s="131"/>
      <c r="TMR1275" s="131"/>
      <c r="TMS1275" s="131"/>
      <c r="TMT1275" s="131"/>
      <c r="TMU1275" s="203"/>
      <c r="TMV1275" s="203"/>
      <c r="TMW1275" s="203"/>
      <c r="TMX1275" s="357"/>
      <c r="TMY1275" s="357"/>
      <c r="TMZ1275" s="262"/>
      <c r="TNA1275" s="262"/>
      <c r="TNB1275" s="262"/>
      <c r="TNC1275" s="262"/>
      <c r="TND1275" s="262"/>
      <c r="TNE1275" s="165"/>
      <c r="TNF1275" s="422"/>
      <c r="TNG1275" s="98"/>
      <c r="TNH1275" s="17"/>
      <c r="TNI1275" s="18"/>
      <c r="TNJ1275" s="5"/>
      <c r="TNK1275" s="18"/>
      <c r="TNL1275" s="76"/>
      <c r="TNM1275" s="192"/>
      <c r="TNN1275" s="114"/>
      <c r="TNO1275" s="125"/>
      <c r="TNP1275" s="15"/>
      <c r="TNQ1275" s="131"/>
      <c r="TNR1275" s="131"/>
      <c r="TNS1275" s="131"/>
      <c r="TNT1275" s="131"/>
      <c r="TNU1275" s="131"/>
      <c r="TNV1275" s="131"/>
      <c r="TNW1275" s="131"/>
      <c r="TNX1275" s="131"/>
      <c r="TNY1275" s="203"/>
      <c r="TNZ1275" s="203"/>
      <c r="TOA1275" s="203"/>
      <c r="TOB1275" s="357"/>
      <c r="TOC1275" s="357"/>
      <c r="TOD1275" s="262"/>
      <c r="TOE1275" s="262"/>
      <c r="TOF1275" s="262"/>
      <c r="TOG1275" s="262"/>
      <c r="TOH1275" s="262"/>
      <c r="TOI1275" s="165"/>
      <c r="TOJ1275" s="422"/>
      <c r="TOK1275" s="98"/>
      <c r="TOL1275" s="17"/>
      <c r="TOM1275" s="18"/>
      <c r="TON1275" s="5"/>
      <c r="TOO1275" s="18"/>
      <c r="TOP1275" s="76"/>
      <c r="TOQ1275" s="192"/>
      <c r="TOR1275" s="114"/>
      <c r="TOS1275" s="125"/>
      <c r="TOT1275" s="15"/>
      <c r="TOU1275" s="131"/>
      <c r="TOV1275" s="131"/>
      <c r="TOW1275" s="131"/>
      <c r="TOX1275" s="131"/>
      <c r="TOY1275" s="131"/>
      <c r="TOZ1275" s="131"/>
      <c r="TPA1275" s="131"/>
      <c r="TPB1275" s="131"/>
      <c r="TPC1275" s="203"/>
      <c r="TPD1275" s="203"/>
      <c r="TPE1275" s="203"/>
      <c r="TPF1275" s="357"/>
      <c r="TPG1275" s="357"/>
      <c r="TPH1275" s="262"/>
      <c r="TPI1275" s="262"/>
      <c r="TPJ1275" s="262"/>
      <c r="TPK1275" s="262"/>
      <c r="TPL1275" s="262"/>
      <c r="TPM1275" s="165"/>
      <c r="TPN1275" s="422"/>
      <c r="TPO1275" s="98"/>
      <c r="TPP1275" s="17"/>
      <c r="TPQ1275" s="18"/>
      <c r="TPR1275" s="5"/>
      <c r="TPS1275" s="18"/>
      <c r="TPT1275" s="76"/>
      <c r="TPU1275" s="192"/>
      <c r="TPV1275" s="114"/>
      <c r="TPW1275" s="125"/>
      <c r="TPX1275" s="15"/>
      <c r="TPY1275" s="131"/>
      <c r="TPZ1275" s="131"/>
      <c r="TQA1275" s="131"/>
      <c r="TQB1275" s="131"/>
      <c r="TQC1275" s="131"/>
      <c r="TQD1275" s="131"/>
      <c r="TQE1275" s="131"/>
      <c r="TQF1275" s="131"/>
      <c r="TQG1275" s="203"/>
      <c r="TQH1275" s="203"/>
      <c r="TQI1275" s="203"/>
      <c r="TQJ1275" s="357"/>
      <c r="TQK1275" s="357"/>
      <c r="TQL1275" s="262"/>
      <c r="TQM1275" s="262"/>
      <c r="TQN1275" s="262"/>
      <c r="TQO1275" s="262"/>
      <c r="TQP1275" s="262"/>
      <c r="TQQ1275" s="165"/>
      <c r="TQR1275" s="422"/>
      <c r="TQS1275" s="98"/>
      <c r="TQT1275" s="17"/>
      <c r="TQU1275" s="18"/>
      <c r="TQV1275" s="5"/>
      <c r="TQW1275" s="18"/>
      <c r="TQX1275" s="76"/>
      <c r="TQY1275" s="192"/>
      <c r="TQZ1275" s="114"/>
      <c r="TRA1275" s="125"/>
      <c r="TRB1275" s="15"/>
      <c r="TRC1275" s="131"/>
      <c r="TRD1275" s="131"/>
      <c r="TRE1275" s="131"/>
      <c r="TRF1275" s="131"/>
      <c r="TRG1275" s="131"/>
      <c r="TRH1275" s="131"/>
      <c r="TRI1275" s="131"/>
      <c r="TRJ1275" s="131"/>
      <c r="TRK1275" s="203"/>
      <c r="TRL1275" s="203"/>
      <c r="TRM1275" s="203"/>
      <c r="TRN1275" s="357"/>
      <c r="TRO1275" s="357"/>
      <c r="TRP1275" s="262"/>
      <c r="TRQ1275" s="262"/>
      <c r="TRR1275" s="262"/>
      <c r="TRS1275" s="262"/>
      <c r="TRT1275" s="262"/>
      <c r="TRU1275" s="165"/>
      <c r="TRV1275" s="422"/>
      <c r="TRW1275" s="98"/>
      <c r="TRX1275" s="17"/>
      <c r="TRY1275" s="18"/>
      <c r="TRZ1275" s="5"/>
      <c r="TSA1275" s="18"/>
      <c r="TSB1275" s="76"/>
      <c r="TSC1275" s="192"/>
      <c r="TSD1275" s="114"/>
      <c r="TSE1275" s="125"/>
      <c r="TSF1275" s="15"/>
      <c r="TSG1275" s="131"/>
      <c r="TSH1275" s="131"/>
      <c r="TSI1275" s="131"/>
      <c r="TSJ1275" s="131"/>
      <c r="TSK1275" s="131"/>
      <c r="TSL1275" s="131"/>
      <c r="TSM1275" s="131"/>
      <c r="TSN1275" s="131"/>
      <c r="TSO1275" s="203"/>
      <c r="TSP1275" s="203"/>
      <c r="TSQ1275" s="203"/>
      <c r="TSR1275" s="357"/>
      <c r="TSS1275" s="357"/>
      <c r="TST1275" s="262"/>
      <c r="TSU1275" s="262"/>
      <c r="TSV1275" s="262"/>
      <c r="TSW1275" s="262"/>
      <c r="TSX1275" s="262"/>
      <c r="TSY1275" s="165"/>
      <c r="TSZ1275" s="422"/>
      <c r="TTA1275" s="98"/>
      <c r="TTB1275" s="17"/>
      <c r="TTC1275" s="18"/>
      <c r="TTD1275" s="5"/>
      <c r="TTE1275" s="18"/>
      <c r="TTF1275" s="76"/>
      <c r="TTG1275" s="192"/>
      <c r="TTH1275" s="114"/>
      <c r="TTI1275" s="125"/>
      <c r="TTJ1275" s="15"/>
      <c r="TTK1275" s="131"/>
      <c r="TTL1275" s="131"/>
      <c r="TTM1275" s="131"/>
      <c r="TTN1275" s="131"/>
      <c r="TTO1275" s="131"/>
      <c r="TTP1275" s="131"/>
      <c r="TTQ1275" s="131"/>
      <c r="TTR1275" s="131"/>
      <c r="TTS1275" s="203"/>
      <c r="TTT1275" s="203"/>
      <c r="TTU1275" s="203"/>
      <c r="TTV1275" s="357"/>
      <c r="TTW1275" s="357"/>
      <c r="TTX1275" s="262"/>
      <c r="TTY1275" s="262"/>
      <c r="TTZ1275" s="262"/>
      <c r="TUA1275" s="262"/>
      <c r="TUB1275" s="262"/>
      <c r="TUC1275" s="165"/>
      <c r="TUD1275" s="422"/>
      <c r="TUE1275" s="98"/>
      <c r="TUF1275" s="17"/>
      <c r="TUG1275" s="18"/>
      <c r="TUH1275" s="5"/>
      <c r="TUI1275" s="18"/>
      <c r="TUJ1275" s="76"/>
      <c r="TUK1275" s="192"/>
      <c r="TUL1275" s="114"/>
      <c r="TUM1275" s="125"/>
      <c r="TUN1275" s="15"/>
      <c r="TUO1275" s="131"/>
      <c r="TUP1275" s="131"/>
      <c r="TUQ1275" s="131"/>
      <c r="TUR1275" s="131"/>
      <c r="TUS1275" s="131"/>
      <c r="TUT1275" s="131"/>
      <c r="TUU1275" s="131"/>
      <c r="TUV1275" s="131"/>
      <c r="TUW1275" s="203"/>
      <c r="TUX1275" s="203"/>
      <c r="TUY1275" s="203"/>
      <c r="TUZ1275" s="357"/>
      <c r="TVA1275" s="357"/>
      <c r="TVB1275" s="262"/>
      <c r="TVC1275" s="262"/>
      <c r="TVD1275" s="262"/>
      <c r="TVE1275" s="262"/>
      <c r="TVF1275" s="262"/>
      <c r="TVG1275" s="165"/>
      <c r="TVH1275" s="422"/>
      <c r="TVI1275" s="98"/>
      <c r="TVJ1275" s="17"/>
      <c r="TVK1275" s="18"/>
      <c r="TVL1275" s="5"/>
      <c r="TVM1275" s="18"/>
      <c r="TVN1275" s="76"/>
      <c r="TVO1275" s="192"/>
      <c r="TVP1275" s="114"/>
      <c r="TVQ1275" s="125"/>
      <c r="TVR1275" s="15"/>
      <c r="TVS1275" s="131"/>
      <c r="TVT1275" s="131"/>
      <c r="TVU1275" s="131"/>
      <c r="TVV1275" s="131"/>
      <c r="TVW1275" s="131"/>
      <c r="TVX1275" s="131"/>
      <c r="TVY1275" s="131"/>
      <c r="TVZ1275" s="131"/>
      <c r="TWA1275" s="203"/>
      <c r="TWB1275" s="203"/>
      <c r="TWC1275" s="203"/>
      <c r="TWD1275" s="357"/>
      <c r="TWE1275" s="357"/>
      <c r="TWF1275" s="262"/>
      <c r="TWG1275" s="262"/>
      <c r="TWH1275" s="262"/>
      <c r="TWI1275" s="262"/>
      <c r="TWJ1275" s="262"/>
      <c r="TWK1275" s="165"/>
      <c r="TWL1275" s="422"/>
      <c r="TWM1275" s="98"/>
      <c r="TWN1275" s="17"/>
      <c r="TWO1275" s="18"/>
      <c r="TWP1275" s="5"/>
      <c r="TWQ1275" s="18"/>
      <c r="TWR1275" s="76"/>
      <c r="TWS1275" s="192"/>
      <c r="TWT1275" s="114"/>
      <c r="TWU1275" s="125"/>
      <c r="TWV1275" s="15"/>
      <c r="TWW1275" s="131"/>
      <c r="TWX1275" s="131"/>
      <c r="TWY1275" s="131"/>
      <c r="TWZ1275" s="131"/>
      <c r="TXA1275" s="131"/>
      <c r="TXB1275" s="131"/>
      <c r="TXC1275" s="131"/>
      <c r="TXD1275" s="131"/>
      <c r="TXE1275" s="203"/>
      <c r="TXF1275" s="203"/>
      <c r="TXG1275" s="203"/>
      <c r="TXH1275" s="357"/>
      <c r="TXI1275" s="357"/>
      <c r="TXJ1275" s="262"/>
      <c r="TXK1275" s="262"/>
      <c r="TXL1275" s="262"/>
      <c r="TXM1275" s="262"/>
      <c r="TXN1275" s="262"/>
      <c r="TXO1275" s="165"/>
      <c r="TXP1275" s="422"/>
      <c r="TXQ1275" s="98"/>
      <c r="TXR1275" s="17"/>
      <c r="TXS1275" s="18"/>
      <c r="TXT1275" s="5"/>
      <c r="TXU1275" s="18"/>
      <c r="TXV1275" s="76"/>
      <c r="TXW1275" s="192"/>
      <c r="TXX1275" s="114"/>
      <c r="TXY1275" s="125"/>
      <c r="TXZ1275" s="15"/>
      <c r="TYA1275" s="131"/>
      <c r="TYB1275" s="131"/>
      <c r="TYC1275" s="131"/>
      <c r="TYD1275" s="131"/>
      <c r="TYE1275" s="131"/>
      <c r="TYF1275" s="131"/>
      <c r="TYG1275" s="131"/>
      <c r="TYH1275" s="131"/>
      <c r="TYI1275" s="203"/>
      <c r="TYJ1275" s="203"/>
      <c r="TYK1275" s="203"/>
      <c r="TYL1275" s="357"/>
      <c r="TYM1275" s="357"/>
      <c r="TYN1275" s="262"/>
      <c r="TYO1275" s="262"/>
      <c r="TYP1275" s="262"/>
      <c r="TYQ1275" s="262"/>
      <c r="TYR1275" s="262"/>
      <c r="TYS1275" s="165"/>
      <c r="TYT1275" s="422"/>
      <c r="TYU1275" s="98"/>
      <c r="TYV1275" s="17"/>
      <c r="TYW1275" s="18"/>
      <c r="TYX1275" s="5"/>
      <c r="TYY1275" s="18"/>
      <c r="TYZ1275" s="76"/>
      <c r="TZA1275" s="192"/>
      <c r="TZB1275" s="114"/>
      <c r="TZC1275" s="125"/>
      <c r="TZD1275" s="15"/>
      <c r="TZE1275" s="131"/>
      <c r="TZF1275" s="131"/>
      <c r="TZG1275" s="131"/>
      <c r="TZH1275" s="131"/>
      <c r="TZI1275" s="131"/>
      <c r="TZJ1275" s="131"/>
      <c r="TZK1275" s="131"/>
      <c r="TZL1275" s="131"/>
      <c r="TZM1275" s="203"/>
      <c r="TZN1275" s="203"/>
      <c r="TZO1275" s="203"/>
      <c r="TZP1275" s="357"/>
      <c r="TZQ1275" s="357"/>
      <c r="TZR1275" s="262"/>
      <c r="TZS1275" s="262"/>
      <c r="TZT1275" s="262"/>
      <c r="TZU1275" s="262"/>
      <c r="TZV1275" s="262"/>
      <c r="TZW1275" s="165"/>
      <c r="TZX1275" s="422"/>
      <c r="TZY1275" s="98"/>
      <c r="TZZ1275" s="17"/>
      <c r="UAA1275" s="18"/>
      <c r="UAB1275" s="5"/>
      <c r="UAC1275" s="18"/>
      <c r="UAD1275" s="76"/>
      <c r="UAE1275" s="192"/>
      <c r="UAF1275" s="114"/>
      <c r="UAG1275" s="125"/>
      <c r="UAH1275" s="15"/>
      <c r="UAI1275" s="131"/>
      <c r="UAJ1275" s="131"/>
      <c r="UAK1275" s="131"/>
      <c r="UAL1275" s="131"/>
      <c r="UAM1275" s="131"/>
      <c r="UAN1275" s="131"/>
      <c r="UAO1275" s="131"/>
      <c r="UAP1275" s="131"/>
      <c r="UAQ1275" s="203"/>
      <c r="UAR1275" s="203"/>
      <c r="UAS1275" s="203"/>
      <c r="UAT1275" s="357"/>
      <c r="UAU1275" s="357"/>
      <c r="UAV1275" s="262"/>
      <c r="UAW1275" s="262"/>
      <c r="UAX1275" s="262"/>
      <c r="UAY1275" s="262"/>
      <c r="UAZ1275" s="262"/>
      <c r="UBA1275" s="165"/>
      <c r="UBB1275" s="422"/>
      <c r="UBC1275" s="98"/>
      <c r="UBD1275" s="17"/>
      <c r="UBE1275" s="18"/>
      <c r="UBF1275" s="5"/>
      <c r="UBG1275" s="18"/>
      <c r="UBH1275" s="76"/>
      <c r="UBI1275" s="192"/>
      <c r="UBJ1275" s="114"/>
      <c r="UBK1275" s="125"/>
      <c r="UBL1275" s="15"/>
      <c r="UBM1275" s="131"/>
      <c r="UBN1275" s="131"/>
      <c r="UBO1275" s="131"/>
      <c r="UBP1275" s="131"/>
      <c r="UBQ1275" s="131"/>
      <c r="UBR1275" s="131"/>
      <c r="UBS1275" s="131"/>
      <c r="UBT1275" s="131"/>
      <c r="UBU1275" s="203"/>
      <c r="UBV1275" s="203"/>
      <c r="UBW1275" s="203"/>
      <c r="UBX1275" s="357"/>
      <c r="UBY1275" s="357"/>
      <c r="UBZ1275" s="262"/>
      <c r="UCA1275" s="262"/>
      <c r="UCB1275" s="262"/>
      <c r="UCC1275" s="262"/>
      <c r="UCD1275" s="262"/>
      <c r="UCE1275" s="165"/>
      <c r="UCF1275" s="422"/>
      <c r="UCG1275" s="98"/>
      <c r="UCH1275" s="17"/>
      <c r="UCI1275" s="18"/>
      <c r="UCJ1275" s="5"/>
      <c r="UCK1275" s="18"/>
      <c r="UCL1275" s="76"/>
      <c r="UCM1275" s="192"/>
      <c r="UCN1275" s="114"/>
      <c r="UCO1275" s="125"/>
      <c r="UCP1275" s="15"/>
      <c r="UCQ1275" s="131"/>
      <c r="UCR1275" s="131"/>
      <c r="UCS1275" s="131"/>
      <c r="UCT1275" s="131"/>
      <c r="UCU1275" s="131"/>
      <c r="UCV1275" s="131"/>
      <c r="UCW1275" s="131"/>
      <c r="UCX1275" s="131"/>
      <c r="UCY1275" s="203"/>
      <c r="UCZ1275" s="203"/>
      <c r="UDA1275" s="203"/>
      <c r="UDB1275" s="357"/>
      <c r="UDC1275" s="357"/>
      <c r="UDD1275" s="262"/>
      <c r="UDE1275" s="262"/>
      <c r="UDF1275" s="262"/>
      <c r="UDG1275" s="262"/>
      <c r="UDH1275" s="262"/>
      <c r="UDI1275" s="165"/>
      <c r="UDJ1275" s="422"/>
      <c r="UDK1275" s="98"/>
      <c r="UDL1275" s="17"/>
      <c r="UDM1275" s="18"/>
      <c r="UDN1275" s="5"/>
      <c r="UDO1275" s="18"/>
      <c r="UDP1275" s="76"/>
      <c r="UDQ1275" s="192"/>
      <c r="UDR1275" s="114"/>
      <c r="UDS1275" s="125"/>
      <c r="UDT1275" s="15"/>
      <c r="UDU1275" s="131"/>
      <c r="UDV1275" s="131"/>
      <c r="UDW1275" s="131"/>
      <c r="UDX1275" s="131"/>
      <c r="UDY1275" s="131"/>
      <c r="UDZ1275" s="131"/>
      <c r="UEA1275" s="131"/>
      <c r="UEB1275" s="131"/>
      <c r="UEC1275" s="203"/>
      <c r="UED1275" s="203"/>
      <c r="UEE1275" s="203"/>
      <c r="UEF1275" s="357"/>
      <c r="UEG1275" s="357"/>
      <c r="UEH1275" s="262"/>
      <c r="UEI1275" s="262"/>
      <c r="UEJ1275" s="262"/>
      <c r="UEK1275" s="262"/>
      <c r="UEL1275" s="262"/>
      <c r="UEM1275" s="165"/>
      <c r="UEN1275" s="422"/>
      <c r="UEO1275" s="98"/>
      <c r="UEP1275" s="17"/>
      <c r="UEQ1275" s="18"/>
      <c r="UER1275" s="5"/>
      <c r="UES1275" s="18"/>
      <c r="UET1275" s="76"/>
      <c r="UEU1275" s="192"/>
      <c r="UEV1275" s="114"/>
      <c r="UEW1275" s="125"/>
      <c r="UEX1275" s="15"/>
      <c r="UEY1275" s="131"/>
      <c r="UEZ1275" s="131"/>
      <c r="UFA1275" s="131"/>
      <c r="UFB1275" s="131"/>
      <c r="UFC1275" s="131"/>
      <c r="UFD1275" s="131"/>
      <c r="UFE1275" s="131"/>
      <c r="UFF1275" s="131"/>
      <c r="UFG1275" s="203"/>
      <c r="UFH1275" s="203"/>
      <c r="UFI1275" s="203"/>
      <c r="UFJ1275" s="357"/>
      <c r="UFK1275" s="357"/>
      <c r="UFL1275" s="262"/>
      <c r="UFM1275" s="262"/>
      <c r="UFN1275" s="262"/>
      <c r="UFO1275" s="262"/>
      <c r="UFP1275" s="262"/>
      <c r="UFQ1275" s="165"/>
      <c r="UFR1275" s="422"/>
      <c r="UFS1275" s="98"/>
      <c r="UFT1275" s="17"/>
      <c r="UFU1275" s="18"/>
      <c r="UFV1275" s="5"/>
      <c r="UFW1275" s="18"/>
      <c r="UFX1275" s="76"/>
      <c r="UFY1275" s="192"/>
      <c r="UFZ1275" s="114"/>
      <c r="UGA1275" s="125"/>
      <c r="UGB1275" s="15"/>
      <c r="UGC1275" s="131"/>
      <c r="UGD1275" s="131"/>
      <c r="UGE1275" s="131"/>
      <c r="UGF1275" s="131"/>
      <c r="UGG1275" s="131"/>
      <c r="UGH1275" s="131"/>
      <c r="UGI1275" s="131"/>
      <c r="UGJ1275" s="131"/>
      <c r="UGK1275" s="203"/>
      <c r="UGL1275" s="203"/>
      <c r="UGM1275" s="203"/>
      <c r="UGN1275" s="357"/>
      <c r="UGO1275" s="357"/>
      <c r="UGP1275" s="262"/>
      <c r="UGQ1275" s="262"/>
      <c r="UGR1275" s="262"/>
      <c r="UGS1275" s="262"/>
      <c r="UGT1275" s="262"/>
      <c r="UGU1275" s="165"/>
      <c r="UGV1275" s="422"/>
      <c r="UGW1275" s="98"/>
      <c r="UGX1275" s="17"/>
      <c r="UGY1275" s="18"/>
      <c r="UGZ1275" s="5"/>
      <c r="UHA1275" s="18"/>
      <c r="UHB1275" s="76"/>
      <c r="UHC1275" s="192"/>
      <c r="UHD1275" s="114"/>
      <c r="UHE1275" s="125"/>
      <c r="UHF1275" s="15"/>
      <c r="UHG1275" s="131"/>
      <c r="UHH1275" s="131"/>
      <c r="UHI1275" s="131"/>
      <c r="UHJ1275" s="131"/>
      <c r="UHK1275" s="131"/>
      <c r="UHL1275" s="131"/>
      <c r="UHM1275" s="131"/>
      <c r="UHN1275" s="131"/>
      <c r="UHO1275" s="203"/>
      <c r="UHP1275" s="203"/>
      <c r="UHQ1275" s="203"/>
      <c r="UHR1275" s="357"/>
      <c r="UHS1275" s="357"/>
      <c r="UHT1275" s="262"/>
      <c r="UHU1275" s="262"/>
      <c r="UHV1275" s="262"/>
      <c r="UHW1275" s="262"/>
      <c r="UHX1275" s="262"/>
      <c r="UHY1275" s="165"/>
      <c r="UHZ1275" s="422"/>
      <c r="UIA1275" s="98"/>
      <c r="UIB1275" s="17"/>
      <c r="UIC1275" s="18"/>
      <c r="UID1275" s="5"/>
      <c r="UIE1275" s="18"/>
      <c r="UIF1275" s="76"/>
      <c r="UIG1275" s="192"/>
      <c r="UIH1275" s="114"/>
      <c r="UII1275" s="125"/>
      <c r="UIJ1275" s="15"/>
      <c r="UIK1275" s="131"/>
      <c r="UIL1275" s="131"/>
      <c r="UIM1275" s="131"/>
      <c r="UIN1275" s="131"/>
      <c r="UIO1275" s="131"/>
      <c r="UIP1275" s="131"/>
      <c r="UIQ1275" s="131"/>
      <c r="UIR1275" s="131"/>
      <c r="UIS1275" s="203"/>
      <c r="UIT1275" s="203"/>
      <c r="UIU1275" s="203"/>
      <c r="UIV1275" s="357"/>
      <c r="UIW1275" s="357"/>
      <c r="UIX1275" s="262"/>
      <c r="UIY1275" s="262"/>
      <c r="UIZ1275" s="262"/>
      <c r="UJA1275" s="262"/>
      <c r="UJB1275" s="262"/>
      <c r="UJC1275" s="165"/>
      <c r="UJD1275" s="422"/>
      <c r="UJE1275" s="98"/>
      <c r="UJF1275" s="17"/>
      <c r="UJG1275" s="18"/>
      <c r="UJH1275" s="5"/>
      <c r="UJI1275" s="18"/>
      <c r="UJJ1275" s="76"/>
      <c r="UJK1275" s="192"/>
      <c r="UJL1275" s="114"/>
      <c r="UJM1275" s="125"/>
      <c r="UJN1275" s="15"/>
      <c r="UJO1275" s="131"/>
      <c r="UJP1275" s="131"/>
      <c r="UJQ1275" s="131"/>
      <c r="UJR1275" s="131"/>
      <c r="UJS1275" s="131"/>
      <c r="UJT1275" s="131"/>
      <c r="UJU1275" s="131"/>
      <c r="UJV1275" s="131"/>
      <c r="UJW1275" s="203"/>
      <c r="UJX1275" s="203"/>
      <c r="UJY1275" s="203"/>
      <c r="UJZ1275" s="357"/>
      <c r="UKA1275" s="357"/>
      <c r="UKB1275" s="262"/>
      <c r="UKC1275" s="262"/>
      <c r="UKD1275" s="262"/>
      <c r="UKE1275" s="262"/>
      <c r="UKF1275" s="262"/>
      <c r="UKG1275" s="165"/>
      <c r="UKH1275" s="422"/>
      <c r="UKI1275" s="98"/>
      <c r="UKJ1275" s="17"/>
      <c r="UKK1275" s="18"/>
      <c r="UKL1275" s="5"/>
      <c r="UKM1275" s="18"/>
      <c r="UKN1275" s="76"/>
      <c r="UKO1275" s="192"/>
      <c r="UKP1275" s="114"/>
      <c r="UKQ1275" s="125"/>
      <c r="UKR1275" s="15"/>
      <c r="UKS1275" s="131"/>
      <c r="UKT1275" s="131"/>
      <c r="UKU1275" s="131"/>
      <c r="UKV1275" s="131"/>
      <c r="UKW1275" s="131"/>
      <c r="UKX1275" s="131"/>
      <c r="UKY1275" s="131"/>
      <c r="UKZ1275" s="131"/>
      <c r="ULA1275" s="203"/>
      <c r="ULB1275" s="203"/>
      <c r="ULC1275" s="203"/>
      <c r="ULD1275" s="357"/>
      <c r="ULE1275" s="357"/>
      <c r="ULF1275" s="262"/>
      <c r="ULG1275" s="262"/>
      <c r="ULH1275" s="262"/>
      <c r="ULI1275" s="262"/>
      <c r="ULJ1275" s="262"/>
      <c r="ULK1275" s="165"/>
      <c r="ULL1275" s="422"/>
      <c r="ULM1275" s="98"/>
      <c r="ULN1275" s="17"/>
      <c r="ULO1275" s="18"/>
      <c r="ULP1275" s="5"/>
      <c r="ULQ1275" s="18"/>
      <c r="ULR1275" s="76"/>
      <c r="ULS1275" s="192"/>
      <c r="ULT1275" s="114"/>
      <c r="ULU1275" s="125"/>
      <c r="ULV1275" s="15"/>
      <c r="ULW1275" s="131"/>
      <c r="ULX1275" s="131"/>
      <c r="ULY1275" s="131"/>
      <c r="ULZ1275" s="131"/>
      <c r="UMA1275" s="131"/>
      <c r="UMB1275" s="131"/>
      <c r="UMC1275" s="131"/>
      <c r="UMD1275" s="131"/>
      <c r="UME1275" s="203"/>
      <c r="UMF1275" s="203"/>
      <c r="UMG1275" s="203"/>
      <c r="UMH1275" s="357"/>
      <c r="UMI1275" s="357"/>
      <c r="UMJ1275" s="262"/>
      <c r="UMK1275" s="262"/>
      <c r="UML1275" s="262"/>
      <c r="UMM1275" s="262"/>
      <c r="UMN1275" s="262"/>
      <c r="UMO1275" s="165"/>
      <c r="UMP1275" s="422"/>
      <c r="UMQ1275" s="98"/>
      <c r="UMR1275" s="17"/>
      <c r="UMS1275" s="18"/>
      <c r="UMT1275" s="5"/>
      <c r="UMU1275" s="18"/>
      <c r="UMV1275" s="76"/>
      <c r="UMW1275" s="192"/>
      <c r="UMX1275" s="114"/>
      <c r="UMY1275" s="125"/>
      <c r="UMZ1275" s="15"/>
      <c r="UNA1275" s="131"/>
      <c r="UNB1275" s="131"/>
      <c r="UNC1275" s="131"/>
      <c r="UND1275" s="131"/>
      <c r="UNE1275" s="131"/>
      <c r="UNF1275" s="131"/>
      <c r="UNG1275" s="131"/>
      <c r="UNH1275" s="131"/>
      <c r="UNI1275" s="203"/>
      <c r="UNJ1275" s="203"/>
      <c r="UNK1275" s="203"/>
      <c r="UNL1275" s="357"/>
      <c r="UNM1275" s="357"/>
      <c r="UNN1275" s="262"/>
      <c r="UNO1275" s="262"/>
      <c r="UNP1275" s="262"/>
      <c r="UNQ1275" s="262"/>
      <c r="UNR1275" s="262"/>
      <c r="UNS1275" s="165"/>
      <c r="UNT1275" s="422"/>
      <c r="UNU1275" s="98"/>
      <c r="UNV1275" s="17"/>
      <c r="UNW1275" s="18"/>
      <c r="UNX1275" s="5"/>
      <c r="UNY1275" s="18"/>
      <c r="UNZ1275" s="76"/>
      <c r="UOA1275" s="192"/>
      <c r="UOB1275" s="114"/>
      <c r="UOC1275" s="125"/>
      <c r="UOD1275" s="15"/>
      <c r="UOE1275" s="131"/>
      <c r="UOF1275" s="131"/>
      <c r="UOG1275" s="131"/>
      <c r="UOH1275" s="131"/>
      <c r="UOI1275" s="131"/>
      <c r="UOJ1275" s="131"/>
      <c r="UOK1275" s="131"/>
      <c r="UOL1275" s="131"/>
      <c r="UOM1275" s="203"/>
      <c r="UON1275" s="203"/>
      <c r="UOO1275" s="203"/>
      <c r="UOP1275" s="357"/>
      <c r="UOQ1275" s="357"/>
      <c r="UOR1275" s="262"/>
      <c r="UOS1275" s="262"/>
      <c r="UOT1275" s="262"/>
      <c r="UOU1275" s="262"/>
      <c r="UOV1275" s="262"/>
      <c r="UOW1275" s="165"/>
      <c r="UOX1275" s="422"/>
      <c r="UOY1275" s="98"/>
      <c r="UOZ1275" s="17"/>
      <c r="UPA1275" s="18"/>
      <c r="UPB1275" s="5"/>
      <c r="UPC1275" s="18"/>
      <c r="UPD1275" s="76"/>
      <c r="UPE1275" s="192"/>
      <c r="UPF1275" s="114"/>
      <c r="UPG1275" s="125"/>
      <c r="UPH1275" s="15"/>
      <c r="UPI1275" s="131"/>
      <c r="UPJ1275" s="131"/>
      <c r="UPK1275" s="131"/>
      <c r="UPL1275" s="131"/>
      <c r="UPM1275" s="131"/>
      <c r="UPN1275" s="131"/>
      <c r="UPO1275" s="131"/>
      <c r="UPP1275" s="131"/>
      <c r="UPQ1275" s="203"/>
      <c r="UPR1275" s="203"/>
      <c r="UPS1275" s="203"/>
      <c r="UPT1275" s="357"/>
      <c r="UPU1275" s="357"/>
      <c r="UPV1275" s="262"/>
      <c r="UPW1275" s="262"/>
      <c r="UPX1275" s="262"/>
      <c r="UPY1275" s="262"/>
      <c r="UPZ1275" s="262"/>
      <c r="UQA1275" s="165"/>
      <c r="UQB1275" s="422"/>
      <c r="UQC1275" s="98"/>
      <c r="UQD1275" s="17"/>
      <c r="UQE1275" s="18"/>
      <c r="UQF1275" s="5"/>
      <c r="UQG1275" s="18"/>
      <c r="UQH1275" s="76"/>
      <c r="UQI1275" s="192"/>
      <c r="UQJ1275" s="114"/>
      <c r="UQK1275" s="125"/>
      <c r="UQL1275" s="15"/>
      <c r="UQM1275" s="131"/>
      <c r="UQN1275" s="131"/>
      <c r="UQO1275" s="131"/>
      <c r="UQP1275" s="131"/>
      <c r="UQQ1275" s="131"/>
      <c r="UQR1275" s="131"/>
      <c r="UQS1275" s="131"/>
      <c r="UQT1275" s="131"/>
      <c r="UQU1275" s="203"/>
      <c r="UQV1275" s="203"/>
      <c r="UQW1275" s="203"/>
      <c r="UQX1275" s="357"/>
      <c r="UQY1275" s="357"/>
      <c r="UQZ1275" s="262"/>
      <c r="URA1275" s="262"/>
      <c r="URB1275" s="262"/>
      <c r="URC1275" s="262"/>
      <c r="URD1275" s="262"/>
      <c r="URE1275" s="165"/>
      <c r="URF1275" s="422"/>
      <c r="URG1275" s="98"/>
      <c r="URH1275" s="17"/>
      <c r="URI1275" s="18"/>
      <c r="URJ1275" s="5"/>
      <c r="URK1275" s="18"/>
      <c r="URL1275" s="76"/>
      <c r="URM1275" s="192"/>
      <c r="URN1275" s="114"/>
      <c r="URO1275" s="125"/>
      <c r="URP1275" s="15"/>
      <c r="URQ1275" s="131"/>
      <c r="URR1275" s="131"/>
      <c r="URS1275" s="131"/>
      <c r="URT1275" s="131"/>
      <c r="URU1275" s="131"/>
      <c r="URV1275" s="131"/>
      <c r="URW1275" s="131"/>
      <c r="URX1275" s="131"/>
      <c r="URY1275" s="203"/>
      <c r="URZ1275" s="203"/>
      <c r="USA1275" s="203"/>
      <c r="USB1275" s="357"/>
      <c r="USC1275" s="357"/>
      <c r="USD1275" s="262"/>
      <c r="USE1275" s="262"/>
      <c r="USF1275" s="262"/>
      <c r="USG1275" s="262"/>
      <c r="USH1275" s="262"/>
      <c r="USI1275" s="165"/>
      <c r="USJ1275" s="422"/>
      <c r="USK1275" s="98"/>
      <c r="USL1275" s="17"/>
      <c r="USM1275" s="18"/>
      <c r="USN1275" s="5"/>
      <c r="USO1275" s="18"/>
      <c r="USP1275" s="76"/>
      <c r="USQ1275" s="192"/>
      <c r="USR1275" s="114"/>
      <c r="USS1275" s="125"/>
      <c r="UST1275" s="15"/>
      <c r="USU1275" s="131"/>
      <c r="USV1275" s="131"/>
      <c r="USW1275" s="131"/>
      <c r="USX1275" s="131"/>
      <c r="USY1275" s="131"/>
      <c r="USZ1275" s="131"/>
      <c r="UTA1275" s="131"/>
      <c r="UTB1275" s="131"/>
      <c r="UTC1275" s="203"/>
      <c r="UTD1275" s="203"/>
      <c r="UTE1275" s="203"/>
      <c r="UTF1275" s="357"/>
      <c r="UTG1275" s="357"/>
      <c r="UTH1275" s="262"/>
      <c r="UTI1275" s="262"/>
      <c r="UTJ1275" s="262"/>
      <c r="UTK1275" s="262"/>
      <c r="UTL1275" s="262"/>
      <c r="UTM1275" s="165"/>
      <c r="UTN1275" s="422"/>
      <c r="UTO1275" s="98"/>
      <c r="UTP1275" s="17"/>
      <c r="UTQ1275" s="18"/>
      <c r="UTR1275" s="5"/>
      <c r="UTS1275" s="18"/>
      <c r="UTT1275" s="76"/>
      <c r="UTU1275" s="192"/>
      <c r="UTV1275" s="114"/>
      <c r="UTW1275" s="125"/>
      <c r="UTX1275" s="15"/>
      <c r="UTY1275" s="131"/>
      <c r="UTZ1275" s="131"/>
      <c r="UUA1275" s="131"/>
      <c r="UUB1275" s="131"/>
      <c r="UUC1275" s="131"/>
      <c r="UUD1275" s="131"/>
      <c r="UUE1275" s="131"/>
      <c r="UUF1275" s="131"/>
      <c r="UUG1275" s="203"/>
      <c r="UUH1275" s="203"/>
      <c r="UUI1275" s="203"/>
      <c r="UUJ1275" s="357"/>
      <c r="UUK1275" s="357"/>
      <c r="UUL1275" s="262"/>
      <c r="UUM1275" s="262"/>
      <c r="UUN1275" s="262"/>
      <c r="UUO1275" s="262"/>
      <c r="UUP1275" s="262"/>
      <c r="UUQ1275" s="165"/>
      <c r="UUR1275" s="422"/>
      <c r="UUS1275" s="98"/>
      <c r="UUT1275" s="17"/>
      <c r="UUU1275" s="18"/>
      <c r="UUV1275" s="5"/>
      <c r="UUW1275" s="18"/>
      <c r="UUX1275" s="76"/>
      <c r="UUY1275" s="192"/>
      <c r="UUZ1275" s="114"/>
      <c r="UVA1275" s="125"/>
      <c r="UVB1275" s="15"/>
      <c r="UVC1275" s="131"/>
      <c r="UVD1275" s="131"/>
      <c r="UVE1275" s="131"/>
      <c r="UVF1275" s="131"/>
      <c r="UVG1275" s="131"/>
      <c r="UVH1275" s="131"/>
      <c r="UVI1275" s="131"/>
      <c r="UVJ1275" s="131"/>
      <c r="UVK1275" s="203"/>
      <c r="UVL1275" s="203"/>
      <c r="UVM1275" s="203"/>
      <c r="UVN1275" s="357"/>
      <c r="UVO1275" s="357"/>
      <c r="UVP1275" s="262"/>
      <c r="UVQ1275" s="262"/>
      <c r="UVR1275" s="262"/>
      <c r="UVS1275" s="262"/>
      <c r="UVT1275" s="262"/>
      <c r="UVU1275" s="165"/>
      <c r="UVV1275" s="422"/>
      <c r="UVW1275" s="98"/>
      <c r="UVX1275" s="17"/>
      <c r="UVY1275" s="18"/>
      <c r="UVZ1275" s="5"/>
      <c r="UWA1275" s="18"/>
      <c r="UWB1275" s="76"/>
      <c r="UWC1275" s="192"/>
      <c r="UWD1275" s="114"/>
      <c r="UWE1275" s="125"/>
      <c r="UWF1275" s="15"/>
      <c r="UWG1275" s="131"/>
      <c r="UWH1275" s="131"/>
      <c r="UWI1275" s="131"/>
      <c r="UWJ1275" s="131"/>
      <c r="UWK1275" s="131"/>
      <c r="UWL1275" s="131"/>
      <c r="UWM1275" s="131"/>
      <c r="UWN1275" s="131"/>
      <c r="UWO1275" s="203"/>
      <c r="UWP1275" s="203"/>
      <c r="UWQ1275" s="203"/>
      <c r="UWR1275" s="357"/>
      <c r="UWS1275" s="357"/>
      <c r="UWT1275" s="262"/>
      <c r="UWU1275" s="262"/>
      <c r="UWV1275" s="262"/>
      <c r="UWW1275" s="262"/>
      <c r="UWX1275" s="262"/>
      <c r="UWY1275" s="165"/>
      <c r="UWZ1275" s="422"/>
      <c r="UXA1275" s="98"/>
      <c r="UXB1275" s="17"/>
      <c r="UXC1275" s="18"/>
      <c r="UXD1275" s="5"/>
      <c r="UXE1275" s="18"/>
      <c r="UXF1275" s="76"/>
      <c r="UXG1275" s="192"/>
      <c r="UXH1275" s="114"/>
      <c r="UXI1275" s="125"/>
      <c r="UXJ1275" s="15"/>
      <c r="UXK1275" s="131"/>
      <c r="UXL1275" s="131"/>
      <c r="UXM1275" s="131"/>
      <c r="UXN1275" s="131"/>
      <c r="UXO1275" s="131"/>
      <c r="UXP1275" s="131"/>
      <c r="UXQ1275" s="131"/>
      <c r="UXR1275" s="131"/>
      <c r="UXS1275" s="203"/>
      <c r="UXT1275" s="203"/>
      <c r="UXU1275" s="203"/>
      <c r="UXV1275" s="357"/>
      <c r="UXW1275" s="357"/>
      <c r="UXX1275" s="262"/>
      <c r="UXY1275" s="262"/>
      <c r="UXZ1275" s="262"/>
      <c r="UYA1275" s="262"/>
      <c r="UYB1275" s="262"/>
      <c r="UYC1275" s="165"/>
      <c r="UYD1275" s="422"/>
      <c r="UYE1275" s="98"/>
      <c r="UYF1275" s="17"/>
      <c r="UYG1275" s="18"/>
      <c r="UYH1275" s="5"/>
      <c r="UYI1275" s="18"/>
      <c r="UYJ1275" s="76"/>
      <c r="UYK1275" s="192"/>
      <c r="UYL1275" s="114"/>
      <c r="UYM1275" s="125"/>
      <c r="UYN1275" s="15"/>
      <c r="UYO1275" s="131"/>
      <c r="UYP1275" s="131"/>
      <c r="UYQ1275" s="131"/>
      <c r="UYR1275" s="131"/>
      <c r="UYS1275" s="131"/>
      <c r="UYT1275" s="131"/>
      <c r="UYU1275" s="131"/>
      <c r="UYV1275" s="131"/>
      <c r="UYW1275" s="203"/>
      <c r="UYX1275" s="203"/>
      <c r="UYY1275" s="203"/>
      <c r="UYZ1275" s="357"/>
      <c r="UZA1275" s="357"/>
      <c r="UZB1275" s="262"/>
      <c r="UZC1275" s="262"/>
      <c r="UZD1275" s="262"/>
      <c r="UZE1275" s="262"/>
      <c r="UZF1275" s="262"/>
      <c r="UZG1275" s="165"/>
      <c r="UZH1275" s="422"/>
      <c r="UZI1275" s="98"/>
      <c r="UZJ1275" s="17"/>
      <c r="UZK1275" s="18"/>
      <c r="UZL1275" s="5"/>
      <c r="UZM1275" s="18"/>
      <c r="UZN1275" s="76"/>
      <c r="UZO1275" s="192"/>
      <c r="UZP1275" s="114"/>
      <c r="UZQ1275" s="125"/>
      <c r="UZR1275" s="15"/>
      <c r="UZS1275" s="131"/>
      <c r="UZT1275" s="131"/>
      <c r="UZU1275" s="131"/>
      <c r="UZV1275" s="131"/>
      <c r="UZW1275" s="131"/>
      <c r="UZX1275" s="131"/>
      <c r="UZY1275" s="131"/>
      <c r="UZZ1275" s="131"/>
      <c r="VAA1275" s="203"/>
      <c r="VAB1275" s="203"/>
      <c r="VAC1275" s="203"/>
      <c r="VAD1275" s="357"/>
      <c r="VAE1275" s="357"/>
      <c r="VAF1275" s="262"/>
      <c r="VAG1275" s="262"/>
      <c r="VAH1275" s="262"/>
      <c r="VAI1275" s="262"/>
      <c r="VAJ1275" s="262"/>
      <c r="VAK1275" s="165"/>
      <c r="VAL1275" s="422"/>
      <c r="VAM1275" s="98"/>
      <c r="VAN1275" s="17"/>
      <c r="VAO1275" s="18"/>
      <c r="VAP1275" s="5"/>
      <c r="VAQ1275" s="18"/>
      <c r="VAR1275" s="76"/>
      <c r="VAS1275" s="192"/>
      <c r="VAT1275" s="114"/>
      <c r="VAU1275" s="125"/>
      <c r="VAV1275" s="15"/>
      <c r="VAW1275" s="131"/>
      <c r="VAX1275" s="131"/>
      <c r="VAY1275" s="131"/>
      <c r="VAZ1275" s="131"/>
      <c r="VBA1275" s="131"/>
      <c r="VBB1275" s="131"/>
      <c r="VBC1275" s="131"/>
      <c r="VBD1275" s="131"/>
      <c r="VBE1275" s="203"/>
      <c r="VBF1275" s="203"/>
      <c r="VBG1275" s="203"/>
      <c r="VBH1275" s="357"/>
      <c r="VBI1275" s="357"/>
      <c r="VBJ1275" s="262"/>
      <c r="VBK1275" s="262"/>
      <c r="VBL1275" s="262"/>
      <c r="VBM1275" s="262"/>
      <c r="VBN1275" s="262"/>
      <c r="VBO1275" s="165"/>
      <c r="VBP1275" s="422"/>
      <c r="VBQ1275" s="98"/>
      <c r="VBR1275" s="17"/>
      <c r="VBS1275" s="18"/>
      <c r="VBT1275" s="5"/>
      <c r="VBU1275" s="18"/>
      <c r="VBV1275" s="76"/>
      <c r="VBW1275" s="192"/>
      <c r="VBX1275" s="114"/>
      <c r="VBY1275" s="125"/>
      <c r="VBZ1275" s="15"/>
      <c r="VCA1275" s="131"/>
      <c r="VCB1275" s="131"/>
      <c r="VCC1275" s="131"/>
      <c r="VCD1275" s="131"/>
      <c r="VCE1275" s="131"/>
      <c r="VCF1275" s="131"/>
      <c r="VCG1275" s="131"/>
      <c r="VCH1275" s="131"/>
      <c r="VCI1275" s="203"/>
      <c r="VCJ1275" s="203"/>
      <c r="VCK1275" s="203"/>
      <c r="VCL1275" s="357"/>
      <c r="VCM1275" s="357"/>
      <c r="VCN1275" s="262"/>
      <c r="VCO1275" s="262"/>
      <c r="VCP1275" s="262"/>
      <c r="VCQ1275" s="262"/>
      <c r="VCR1275" s="262"/>
      <c r="VCS1275" s="165"/>
      <c r="VCT1275" s="422"/>
      <c r="VCU1275" s="98"/>
      <c r="VCV1275" s="17"/>
      <c r="VCW1275" s="18"/>
      <c r="VCX1275" s="5"/>
      <c r="VCY1275" s="18"/>
      <c r="VCZ1275" s="76"/>
      <c r="VDA1275" s="192"/>
      <c r="VDB1275" s="114"/>
      <c r="VDC1275" s="125"/>
      <c r="VDD1275" s="15"/>
      <c r="VDE1275" s="131"/>
      <c r="VDF1275" s="131"/>
      <c r="VDG1275" s="131"/>
      <c r="VDH1275" s="131"/>
      <c r="VDI1275" s="131"/>
      <c r="VDJ1275" s="131"/>
      <c r="VDK1275" s="131"/>
      <c r="VDL1275" s="131"/>
      <c r="VDM1275" s="203"/>
      <c r="VDN1275" s="203"/>
      <c r="VDO1275" s="203"/>
      <c r="VDP1275" s="357"/>
      <c r="VDQ1275" s="357"/>
      <c r="VDR1275" s="262"/>
      <c r="VDS1275" s="262"/>
      <c r="VDT1275" s="262"/>
      <c r="VDU1275" s="262"/>
      <c r="VDV1275" s="262"/>
      <c r="VDW1275" s="165"/>
      <c r="VDX1275" s="422"/>
      <c r="VDY1275" s="98"/>
      <c r="VDZ1275" s="17"/>
      <c r="VEA1275" s="18"/>
      <c r="VEB1275" s="5"/>
      <c r="VEC1275" s="18"/>
      <c r="VED1275" s="76"/>
      <c r="VEE1275" s="192"/>
      <c r="VEF1275" s="114"/>
      <c r="VEG1275" s="125"/>
      <c r="VEH1275" s="15"/>
      <c r="VEI1275" s="131"/>
      <c r="VEJ1275" s="131"/>
      <c r="VEK1275" s="131"/>
      <c r="VEL1275" s="131"/>
      <c r="VEM1275" s="131"/>
      <c r="VEN1275" s="131"/>
      <c r="VEO1275" s="131"/>
      <c r="VEP1275" s="131"/>
      <c r="VEQ1275" s="203"/>
      <c r="VER1275" s="203"/>
      <c r="VES1275" s="203"/>
      <c r="VET1275" s="357"/>
      <c r="VEU1275" s="357"/>
      <c r="VEV1275" s="262"/>
      <c r="VEW1275" s="262"/>
      <c r="VEX1275" s="262"/>
      <c r="VEY1275" s="262"/>
      <c r="VEZ1275" s="262"/>
      <c r="VFA1275" s="165"/>
      <c r="VFB1275" s="422"/>
      <c r="VFC1275" s="98"/>
      <c r="VFD1275" s="17"/>
      <c r="VFE1275" s="18"/>
      <c r="VFF1275" s="5"/>
      <c r="VFG1275" s="18"/>
      <c r="VFH1275" s="76"/>
      <c r="VFI1275" s="192"/>
      <c r="VFJ1275" s="114"/>
      <c r="VFK1275" s="125"/>
      <c r="VFL1275" s="15"/>
      <c r="VFM1275" s="131"/>
      <c r="VFN1275" s="131"/>
      <c r="VFO1275" s="131"/>
      <c r="VFP1275" s="131"/>
      <c r="VFQ1275" s="131"/>
      <c r="VFR1275" s="131"/>
      <c r="VFS1275" s="131"/>
      <c r="VFT1275" s="131"/>
      <c r="VFU1275" s="203"/>
      <c r="VFV1275" s="203"/>
      <c r="VFW1275" s="203"/>
      <c r="VFX1275" s="357"/>
      <c r="VFY1275" s="357"/>
      <c r="VFZ1275" s="262"/>
      <c r="VGA1275" s="262"/>
      <c r="VGB1275" s="262"/>
      <c r="VGC1275" s="262"/>
      <c r="VGD1275" s="262"/>
      <c r="VGE1275" s="165"/>
      <c r="VGF1275" s="422"/>
      <c r="VGG1275" s="98"/>
      <c r="VGH1275" s="17"/>
      <c r="VGI1275" s="18"/>
      <c r="VGJ1275" s="5"/>
      <c r="VGK1275" s="18"/>
      <c r="VGL1275" s="76"/>
      <c r="VGM1275" s="192"/>
      <c r="VGN1275" s="114"/>
      <c r="VGO1275" s="125"/>
      <c r="VGP1275" s="15"/>
      <c r="VGQ1275" s="131"/>
      <c r="VGR1275" s="131"/>
      <c r="VGS1275" s="131"/>
      <c r="VGT1275" s="131"/>
      <c r="VGU1275" s="131"/>
      <c r="VGV1275" s="131"/>
      <c r="VGW1275" s="131"/>
      <c r="VGX1275" s="131"/>
      <c r="VGY1275" s="203"/>
      <c r="VGZ1275" s="203"/>
      <c r="VHA1275" s="203"/>
      <c r="VHB1275" s="357"/>
      <c r="VHC1275" s="357"/>
      <c r="VHD1275" s="262"/>
      <c r="VHE1275" s="262"/>
      <c r="VHF1275" s="262"/>
      <c r="VHG1275" s="262"/>
      <c r="VHH1275" s="262"/>
      <c r="VHI1275" s="165"/>
      <c r="VHJ1275" s="422"/>
      <c r="VHK1275" s="98"/>
      <c r="VHL1275" s="17"/>
      <c r="VHM1275" s="18"/>
      <c r="VHN1275" s="5"/>
      <c r="VHO1275" s="18"/>
      <c r="VHP1275" s="76"/>
      <c r="VHQ1275" s="192"/>
      <c r="VHR1275" s="114"/>
      <c r="VHS1275" s="125"/>
      <c r="VHT1275" s="15"/>
      <c r="VHU1275" s="131"/>
      <c r="VHV1275" s="131"/>
      <c r="VHW1275" s="131"/>
      <c r="VHX1275" s="131"/>
      <c r="VHY1275" s="131"/>
      <c r="VHZ1275" s="131"/>
      <c r="VIA1275" s="131"/>
      <c r="VIB1275" s="131"/>
      <c r="VIC1275" s="203"/>
      <c r="VID1275" s="203"/>
      <c r="VIE1275" s="203"/>
      <c r="VIF1275" s="357"/>
      <c r="VIG1275" s="357"/>
      <c r="VIH1275" s="262"/>
      <c r="VII1275" s="262"/>
      <c r="VIJ1275" s="262"/>
      <c r="VIK1275" s="262"/>
      <c r="VIL1275" s="262"/>
      <c r="VIM1275" s="165"/>
      <c r="VIN1275" s="422"/>
      <c r="VIO1275" s="98"/>
      <c r="VIP1275" s="17"/>
      <c r="VIQ1275" s="18"/>
      <c r="VIR1275" s="5"/>
      <c r="VIS1275" s="18"/>
      <c r="VIT1275" s="76"/>
      <c r="VIU1275" s="192"/>
      <c r="VIV1275" s="114"/>
      <c r="VIW1275" s="125"/>
      <c r="VIX1275" s="15"/>
      <c r="VIY1275" s="131"/>
      <c r="VIZ1275" s="131"/>
      <c r="VJA1275" s="131"/>
      <c r="VJB1275" s="131"/>
      <c r="VJC1275" s="131"/>
      <c r="VJD1275" s="131"/>
      <c r="VJE1275" s="131"/>
      <c r="VJF1275" s="131"/>
      <c r="VJG1275" s="203"/>
      <c r="VJH1275" s="203"/>
      <c r="VJI1275" s="203"/>
      <c r="VJJ1275" s="357"/>
      <c r="VJK1275" s="357"/>
      <c r="VJL1275" s="262"/>
      <c r="VJM1275" s="262"/>
      <c r="VJN1275" s="262"/>
      <c r="VJO1275" s="262"/>
      <c r="VJP1275" s="262"/>
      <c r="VJQ1275" s="165"/>
      <c r="VJR1275" s="422"/>
      <c r="VJS1275" s="98"/>
      <c r="VJT1275" s="17"/>
      <c r="VJU1275" s="18"/>
      <c r="VJV1275" s="5"/>
      <c r="VJW1275" s="18"/>
      <c r="VJX1275" s="76"/>
      <c r="VJY1275" s="192"/>
      <c r="VJZ1275" s="114"/>
      <c r="VKA1275" s="125"/>
      <c r="VKB1275" s="15"/>
      <c r="VKC1275" s="131"/>
      <c r="VKD1275" s="131"/>
      <c r="VKE1275" s="131"/>
      <c r="VKF1275" s="131"/>
      <c r="VKG1275" s="131"/>
      <c r="VKH1275" s="131"/>
      <c r="VKI1275" s="131"/>
      <c r="VKJ1275" s="131"/>
      <c r="VKK1275" s="203"/>
      <c r="VKL1275" s="203"/>
      <c r="VKM1275" s="203"/>
      <c r="VKN1275" s="357"/>
      <c r="VKO1275" s="357"/>
      <c r="VKP1275" s="262"/>
      <c r="VKQ1275" s="262"/>
      <c r="VKR1275" s="262"/>
      <c r="VKS1275" s="262"/>
      <c r="VKT1275" s="262"/>
      <c r="VKU1275" s="165"/>
      <c r="VKV1275" s="422"/>
      <c r="VKW1275" s="98"/>
      <c r="VKX1275" s="17"/>
      <c r="VKY1275" s="18"/>
      <c r="VKZ1275" s="5"/>
      <c r="VLA1275" s="18"/>
      <c r="VLB1275" s="76"/>
      <c r="VLC1275" s="192"/>
      <c r="VLD1275" s="114"/>
      <c r="VLE1275" s="125"/>
      <c r="VLF1275" s="15"/>
      <c r="VLG1275" s="131"/>
      <c r="VLH1275" s="131"/>
      <c r="VLI1275" s="131"/>
      <c r="VLJ1275" s="131"/>
      <c r="VLK1275" s="131"/>
      <c r="VLL1275" s="131"/>
      <c r="VLM1275" s="131"/>
      <c r="VLN1275" s="131"/>
      <c r="VLO1275" s="203"/>
      <c r="VLP1275" s="203"/>
      <c r="VLQ1275" s="203"/>
      <c r="VLR1275" s="357"/>
      <c r="VLS1275" s="357"/>
      <c r="VLT1275" s="262"/>
      <c r="VLU1275" s="262"/>
      <c r="VLV1275" s="262"/>
      <c r="VLW1275" s="262"/>
      <c r="VLX1275" s="262"/>
      <c r="VLY1275" s="165"/>
      <c r="VLZ1275" s="422"/>
      <c r="VMA1275" s="98"/>
      <c r="VMB1275" s="17"/>
      <c r="VMC1275" s="18"/>
      <c r="VMD1275" s="5"/>
      <c r="VME1275" s="18"/>
      <c r="VMF1275" s="76"/>
      <c r="VMG1275" s="192"/>
      <c r="VMH1275" s="114"/>
      <c r="VMI1275" s="125"/>
      <c r="VMJ1275" s="15"/>
      <c r="VMK1275" s="131"/>
      <c r="VML1275" s="131"/>
      <c r="VMM1275" s="131"/>
      <c r="VMN1275" s="131"/>
      <c r="VMO1275" s="131"/>
      <c r="VMP1275" s="131"/>
      <c r="VMQ1275" s="131"/>
      <c r="VMR1275" s="131"/>
      <c r="VMS1275" s="203"/>
      <c r="VMT1275" s="203"/>
      <c r="VMU1275" s="203"/>
      <c r="VMV1275" s="357"/>
      <c r="VMW1275" s="357"/>
      <c r="VMX1275" s="262"/>
      <c r="VMY1275" s="262"/>
      <c r="VMZ1275" s="262"/>
      <c r="VNA1275" s="262"/>
      <c r="VNB1275" s="262"/>
      <c r="VNC1275" s="165"/>
      <c r="VND1275" s="422"/>
      <c r="VNE1275" s="98"/>
      <c r="VNF1275" s="17"/>
      <c r="VNG1275" s="18"/>
      <c r="VNH1275" s="5"/>
      <c r="VNI1275" s="18"/>
      <c r="VNJ1275" s="76"/>
      <c r="VNK1275" s="192"/>
      <c r="VNL1275" s="114"/>
      <c r="VNM1275" s="125"/>
      <c r="VNN1275" s="15"/>
      <c r="VNO1275" s="131"/>
      <c r="VNP1275" s="131"/>
      <c r="VNQ1275" s="131"/>
      <c r="VNR1275" s="131"/>
      <c r="VNS1275" s="131"/>
      <c r="VNT1275" s="131"/>
      <c r="VNU1275" s="131"/>
      <c r="VNV1275" s="131"/>
      <c r="VNW1275" s="203"/>
      <c r="VNX1275" s="203"/>
      <c r="VNY1275" s="203"/>
      <c r="VNZ1275" s="357"/>
      <c r="VOA1275" s="357"/>
      <c r="VOB1275" s="262"/>
      <c r="VOC1275" s="262"/>
      <c r="VOD1275" s="262"/>
      <c r="VOE1275" s="262"/>
      <c r="VOF1275" s="262"/>
      <c r="VOG1275" s="165"/>
      <c r="VOH1275" s="422"/>
      <c r="VOI1275" s="98"/>
      <c r="VOJ1275" s="17"/>
      <c r="VOK1275" s="18"/>
      <c r="VOL1275" s="5"/>
      <c r="VOM1275" s="18"/>
      <c r="VON1275" s="76"/>
      <c r="VOO1275" s="192"/>
      <c r="VOP1275" s="114"/>
      <c r="VOQ1275" s="125"/>
      <c r="VOR1275" s="15"/>
      <c r="VOS1275" s="131"/>
      <c r="VOT1275" s="131"/>
      <c r="VOU1275" s="131"/>
      <c r="VOV1275" s="131"/>
      <c r="VOW1275" s="131"/>
      <c r="VOX1275" s="131"/>
      <c r="VOY1275" s="131"/>
      <c r="VOZ1275" s="131"/>
      <c r="VPA1275" s="203"/>
      <c r="VPB1275" s="203"/>
      <c r="VPC1275" s="203"/>
      <c r="VPD1275" s="357"/>
      <c r="VPE1275" s="357"/>
      <c r="VPF1275" s="262"/>
      <c r="VPG1275" s="262"/>
      <c r="VPH1275" s="262"/>
      <c r="VPI1275" s="262"/>
      <c r="VPJ1275" s="262"/>
      <c r="VPK1275" s="165"/>
      <c r="VPL1275" s="422"/>
      <c r="VPM1275" s="98"/>
      <c r="VPN1275" s="17"/>
      <c r="VPO1275" s="18"/>
      <c r="VPP1275" s="5"/>
      <c r="VPQ1275" s="18"/>
      <c r="VPR1275" s="76"/>
      <c r="VPS1275" s="192"/>
      <c r="VPT1275" s="114"/>
      <c r="VPU1275" s="125"/>
      <c r="VPV1275" s="15"/>
      <c r="VPW1275" s="131"/>
      <c r="VPX1275" s="131"/>
      <c r="VPY1275" s="131"/>
      <c r="VPZ1275" s="131"/>
      <c r="VQA1275" s="131"/>
      <c r="VQB1275" s="131"/>
      <c r="VQC1275" s="131"/>
      <c r="VQD1275" s="131"/>
      <c r="VQE1275" s="203"/>
      <c r="VQF1275" s="203"/>
      <c r="VQG1275" s="203"/>
      <c r="VQH1275" s="357"/>
      <c r="VQI1275" s="357"/>
      <c r="VQJ1275" s="262"/>
      <c r="VQK1275" s="262"/>
      <c r="VQL1275" s="262"/>
      <c r="VQM1275" s="262"/>
      <c r="VQN1275" s="262"/>
      <c r="VQO1275" s="165"/>
      <c r="VQP1275" s="422"/>
      <c r="VQQ1275" s="98"/>
      <c r="VQR1275" s="17"/>
      <c r="VQS1275" s="18"/>
      <c r="VQT1275" s="5"/>
      <c r="VQU1275" s="18"/>
      <c r="VQV1275" s="76"/>
      <c r="VQW1275" s="192"/>
      <c r="VQX1275" s="114"/>
      <c r="VQY1275" s="125"/>
      <c r="VQZ1275" s="15"/>
      <c r="VRA1275" s="131"/>
      <c r="VRB1275" s="131"/>
      <c r="VRC1275" s="131"/>
      <c r="VRD1275" s="131"/>
      <c r="VRE1275" s="131"/>
      <c r="VRF1275" s="131"/>
      <c r="VRG1275" s="131"/>
      <c r="VRH1275" s="131"/>
      <c r="VRI1275" s="203"/>
      <c r="VRJ1275" s="203"/>
      <c r="VRK1275" s="203"/>
      <c r="VRL1275" s="357"/>
      <c r="VRM1275" s="357"/>
      <c r="VRN1275" s="262"/>
      <c r="VRO1275" s="262"/>
      <c r="VRP1275" s="262"/>
      <c r="VRQ1275" s="262"/>
      <c r="VRR1275" s="262"/>
      <c r="VRS1275" s="165"/>
      <c r="VRT1275" s="422"/>
      <c r="VRU1275" s="98"/>
      <c r="VRV1275" s="17"/>
      <c r="VRW1275" s="18"/>
      <c r="VRX1275" s="5"/>
      <c r="VRY1275" s="18"/>
      <c r="VRZ1275" s="76"/>
      <c r="VSA1275" s="192"/>
      <c r="VSB1275" s="114"/>
      <c r="VSC1275" s="125"/>
      <c r="VSD1275" s="15"/>
      <c r="VSE1275" s="131"/>
      <c r="VSF1275" s="131"/>
      <c r="VSG1275" s="131"/>
      <c r="VSH1275" s="131"/>
      <c r="VSI1275" s="131"/>
      <c r="VSJ1275" s="131"/>
      <c r="VSK1275" s="131"/>
      <c r="VSL1275" s="131"/>
      <c r="VSM1275" s="203"/>
      <c r="VSN1275" s="203"/>
      <c r="VSO1275" s="203"/>
      <c r="VSP1275" s="357"/>
      <c r="VSQ1275" s="357"/>
      <c r="VSR1275" s="262"/>
      <c r="VSS1275" s="262"/>
      <c r="VST1275" s="262"/>
      <c r="VSU1275" s="262"/>
      <c r="VSV1275" s="262"/>
      <c r="VSW1275" s="165"/>
      <c r="VSX1275" s="422"/>
      <c r="VSY1275" s="98"/>
      <c r="VSZ1275" s="17"/>
      <c r="VTA1275" s="18"/>
      <c r="VTB1275" s="5"/>
      <c r="VTC1275" s="18"/>
      <c r="VTD1275" s="76"/>
      <c r="VTE1275" s="192"/>
      <c r="VTF1275" s="114"/>
      <c r="VTG1275" s="125"/>
      <c r="VTH1275" s="15"/>
      <c r="VTI1275" s="131"/>
      <c r="VTJ1275" s="131"/>
      <c r="VTK1275" s="131"/>
      <c r="VTL1275" s="131"/>
      <c r="VTM1275" s="131"/>
      <c r="VTN1275" s="131"/>
      <c r="VTO1275" s="131"/>
      <c r="VTP1275" s="131"/>
      <c r="VTQ1275" s="203"/>
      <c r="VTR1275" s="203"/>
      <c r="VTS1275" s="203"/>
      <c r="VTT1275" s="357"/>
      <c r="VTU1275" s="357"/>
      <c r="VTV1275" s="262"/>
      <c r="VTW1275" s="262"/>
      <c r="VTX1275" s="262"/>
      <c r="VTY1275" s="262"/>
      <c r="VTZ1275" s="262"/>
      <c r="VUA1275" s="165"/>
      <c r="VUB1275" s="422"/>
      <c r="VUC1275" s="98"/>
      <c r="VUD1275" s="17"/>
      <c r="VUE1275" s="18"/>
      <c r="VUF1275" s="5"/>
      <c r="VUG1275" s="18"/>
      <c r="VUH1275" s="76"/>
      <c r="VUI1275" s="192"/>
      <c r="VUJ1275" s="114"/>
      <c r="VUK1275" s="125"/>
      <c r="VUL1275" s="15"/>
      <c r="VUM1275" s="131"/>
      <c r="VUN1275" s="131"/>
      <c r="VUO1275" s="131"/>
      <c r="VUP1275" s="131"/>
      <c r="VUQ1275" s="131"/>
      <c r="VUR1275" s="131"/>
      <c r="VUS1275" s="131"/>
      <c r="VUT1275" s="131"/>
      <c r="VUU1275" s="203"/>
      <c r="VUV1275" s="203"/>
      <c r="VUW1275" s="203"/>
      <c r="VUX1275" s="357"/>
      <c r="VUY1275" s="357"/>
      <c r="VUZ1275" s="262"/>
      <c r="VVA1275" s="262"/>
      <c r="VVB1275" s="262"/>
      <c r="VVC1275" s="262"/>
      <c r="VVD1275" s="262"/>
      <c r="VVE1275" s="165"/>
      <c r="VVF1275" s="422"/>
      <c r="VVG1275" s="98"/>
      <c r="VVH1275" s="17"/>
      <c r="VVI1275" s="18"/>
      <c r="VVJ1275" s="5"/>
      <c r="VVK1275" s="18"/>
      <c r="VVL1275" s="76"/>
      <c r="VVM1275" s="192"/>
      <c r="VVN1275" s="114"/>
      <c r="VVO1275" s="125"/>
      <c r="VVP1275" s="15"/>
      <c r="VVQ1275" s="131"/>
      <c r="VVR1275" s="131"/>
      <c r="VVS1275" s="131"/>
      <c r="VVT1275" s="131"/>
      <c r="VVU1275" s="131"/>
      <c r="VVV1275" s="131"/>
      <c r="VVW1275" s="131"/>
      <c r="VVX1275" s="131"/>
      <c r="VVY1275" s="203"/>
      <c r="VVZ1275" s="203"/>
      <c r="VWA1275" s="203"/>
      <c r="VWB1275" s="357"/>
      <c r="VWC1275" s="357"/>
      <c r="VWD1275" s="262"/>
      <c r="VWE1275" s="262"/>
      <c r="VWF1275" s="262"/>
      <c r="VWG1275" s="262"/>
      <c r="VWH1275" s="262"/>
      <c r="VWI1275" s="165"/>
      <c r="VWJ1275" s="422"/>
      <c r="VWK1275" s="98"/>
      <c r="VWL1275" s="17"/>
      <c r="VWM1275" s="18"/>
      <c r="VWN1275" s="5"/>
      <c r="VWO1275" s="18"/>
      <c r="VWP1275" s="76"/>
      <c r="VWQ1275" s="192"/>
      <c r="VWR1275" s="114"/>
      <c r="VWS1275" s="125"/>
      <c r="VWT1275" s="15"/>
      <c r="VWU1275" s="131"/>
      <c r="VWV1275" s="131"/>
      <c r="VWW1275" s="131"/>
      <c r="VWX1275" s="131"/>
      <c r="VWY1275" s="131"/>
      <c r="VWZ1275" s="131"/>
      <c r="VXA1275" s="131"/>
      <c r="VXB1275" s="131"/>
      <c r="VXC1275" s="203"/>
      <c r="VXD1275" s="203"/>
      <c r="VXE1275" s="203"/>
      <c r="VXF1275" s="357"/>
      <c r="VXG1275" s="357"/>
      <c r="VXH1275" s="262"/>
      <c r="VXI1275" s="262"/>
      <c r="VXJ1275" s="262"/>
      <c r="VXK1275" s="262"/>
      <c r="VXL1275" s="262"/>
      <c r="VXM1275" s="165"/>
      <c r="VXN1275" s="422"/>
      <c r="VXO1275" s="98"/>
      <c r="VXP1275" s="17"/>
      <c r="VXQ1275" s="18"/>
      <c r="VXR1275" s="5"/>
      <c r="VXS1275" s="18"/>
      <c r="VXT1275" s="76"/>
      <c r="VXU1275" s="192"/>
      <c r="VXV1275" s="114"/>
      <c r="VXW1275" s="125"/>
      <c r="VXX1275" s="15"/>
      <c r="VXY1275" s="131"/>
      <c r="VXZ1275" s="131"/>
      <c r="VYA1275" s="131"/>
      <c r="VYB1275" s="131"/>
      <c r="VYC1275" s="131"/>
      <c r="VYD1275" s="131"/>
      <c r="VYE1275" s="131"/>
      <c r="VYF1275" s="131"/>
      <c r="VYG1275" s="203"/>
      <c r="VYH1275" s="203"/>
      <c r="VYI1275" s="203"/>
      <c r="VYJ1275" s="357"/>
      <c r="VYK1275" s="357"/>
      <c r="VYL1275" s="262"/>
      <c r="VYM1275" s="262"/>
      <c r="VYN1275" s="262"/>
      <c r="VYO1275" s="262"/>
      <c r="VYP1275" s="262"/>
      <c r="VYQ1275" s="165"/>
      <c r="VYR1275" s="422"/>
      <c r="VYS1275" s="98"/>
      <c r="VYT1275" s="17"/>
      <c r="VYU1275" s="18"/>
      <c r="VYV1275" s="5"/>
      <c r="VYW1275" s="18"/>
      <c r="VYX1275" s="76"/>
      <c r="VYY1275" s="192"/>
      <c r="VYZ1275" s="114"/>
      <c r="VZA1275" s="125"/>
      <c r="VZB1275" s="15"/>
      <c r="VZC1275" s="131"/>
      <c r="VZD1275" s="131"/>
      <c r="VZE1275" s="131"/>
      <c r="VZF1275" s="131"/>
      <c r="VZG1275" s="131"/>
      <c r="VZH1275" s="131"/>
      <c r="VZI1275" s="131"/>
      <c r="VZJ1275" s="131"/>
      <c r="VZK1275" s="203"/>
      <c r="VZL1275" s="203"/>
      <c r="VZM1275" s="203"/>
      <c r="VZN1275" s="357"/>
      <c r="VZO1275" s="357"/>
      <c r="VZP1275" s="262"/>
      <c r="VZQ1275" s="262"/>
      <c r="VZR1275" s="262"/>
      <c r="VZS1275" s="262"/>
      <c r="VZT1275" s="262"/>
      <c r="VZU1275" s="165"/>
      <c r="VZV1275" s="422"/>
      <c r="VZW1275" s="98"/>
      <c r="VZX1275" s="17"/>
      <c r="VZY1275" s="18"/>
      <c r="VZZ1275" s="5"/>
      <c r="WAA1275" s="18"/>
      <c r="WAB1275" s="76"/>
      <c r="WAC1275" s="192"/>
      <c r="WAD1275" s="114"/>
      <c r="WAE1275" s="125"/>
      <c r="WAF1275" s="15"/>
      <c r="WAG1275" s="131"/>
      <c r="WAH1275" s="131"/>
      <c r="WAI1275" s="131"/>
      <c r="WAJ1275" s="131"/>
      <c r="WAK1275" s="131"/>
      <c r="WAL1275" s="131"/>
      <c r="WAM1275" s="131"/>
      <c r="WAN1275" s="131"/>
      <c r="WAO1275" s="203"/>
      <c r="WAP1275" s="203"/>
      <c r="WAQ1275" s="203"/>
      <c r="WAR1275" s="357"/>
      <c r="WAS1275" s="357"/>
      <c r="WAT1275" s="262"/>
      <c r="WAU1275" s="262"/>
      <c r="WAV1275" s="262"/>
      <c r="WAW1275" s="262"/>
      <c r="WAX1275" s="262"/>
      <c r="WAY1275" s="165"/>
      <c r="WAZ1275" s="422"/>
      <c r="WBA1275" s="98"/>
      <c r="WBB1275" s="17"/>
      <c r="WBC1275" s="18"/>
      <c r="WBD1275" s="5"/>
      <c r="WBE1275" s="18"/>
      <c r="WBF1275" s="76"/>
      <c r="WBG1275" s="192"/>
      <c r="WBH1275" s="114"/>
      <c r="WBI1275" s="125"/>
      <c r="WBJ1275" s="15"/>
      <c r="WBK1275" s="131"/>
      <c r="WBL1275" s="131"/>
      <c r="WBM1275" s="131"/>
      <c r="WBN1275" s="131"/>
      <c r="WBO1275" s="131"/>
      <c r="WBP1275" s="131"/>
      <c r="WBQ1275" s="131"/>
      <c r="WBR1275" s="131"/>
      <c r="WBS1275" s="203"/>
      <c r="WBT1275" s="203"/>
      <c r="WBU1275" s="203"/>
      <c r="WBV1275" s="357"/>
      <c r="WBW1275" s="357"/>
      <c r="WBX1275" s="262"/>
      <c r="WBY1275" s="262"/>
      <c r="WBZ1275" s="262"/>
      <c r="WCA1275" s="262"/>
      <c r="WCB1275" s="262"/>
      <c r="WCC1275" s="165"/>
      <c r="WCD1275" s="422"/>
      <c r="WCE1275" s="98"/>
      <c r="WCF1275" s="17"/>
      <c r="WCG1275" s="18"/>
      <c r="WCH1275" s="5"/>
      <c r="WCI1275" s="18"/>
      <c r="WCJ1275" s="76"/>
      <c r="WCK1275" s="192"/>
      <c r="WCL1275" s="114"/>
      <c r="WCM1275" s="125"/>
      <c r="WCN1275" s="15"/>
      <c r="WCO1275" s="131"/>
      <c r="WCP1275" s="131"/>
      <c r="WCQ1275" s="131"/>
      <c r="WCR1275" s="131"/>
      <c r="WCS1275" s="131"/>
      <c r="WCT1275" s="131"/>
      <c r="WCU1275" s="131"/>
      <c r="WCV1275" s="131"/>
      <c r="WCW1275" s="203"/>
      <c r="WCX1275" s="203"/>
      <c r="WCY1275" s="203"/>
      <c r="WCZ1275" s="357"/>
      <c r="WDA1275" s="357"/>
      <c r="WDB1275" s="262"/>
      <c r="WDC1275" s="262"/>
      <c r="WDD1275" s="262"/>
      <c r="WDE1275" s="262"/>
      <c r="WDF1275" s="262"/>
      <c r="WDG1275" s="165"/>
      <c r="WDH1275" s="422"/>
      <c r="WDI1275" s="98"/>
      <c r="WDJ1275" s="17"/>
      <c r="WDK1275" s="18"/>
      <c r="WDL1275" s="5"/>
      <c r="WDM1275" s="18"/>
      <c r="WDN1275" s="76"/>
      <c r="WDO1275" s="192"/>
      <c r="WDP1275" s="114"/>
      <c r="WDQ1275" s="125"/>
      <c r="WDR1275" s="15"/>
      <c r="WDS1275" s="131"/>
      <c r="WDT1275" s="131"/>
      <c r="WDU1275" s="131"/>
      <c r="WDV1275" s="131"/>
      <c r="WDW1275" s="131"/>
      <c r="WDX1275" s="131"/>
      <c r="WDY1275" s="131"/>
      <c r="WDZ1275" s="131"/>
      <c r="WEA1275" s="203"/>
      <c r="WEB1275" s="203"/>
      <c r="WEC1275" s="203"/>
      <c r="WED1275" s="357"/>
      <c r="WEE1275" s="357"/>
      <c r="WEF1275" s="262"/>
      <c r="WEG1275" s="262"/>
      <c r="WEH1275" s="262"/>
      <c r="WEI1275" s="262"/>
      <c r="WEJ1275" s="262"/>
      <c r="WEK1275" s="165"/>
      <c r="WEL1275" s="422"/>
      <c r="WEM1275" s="98"/>
      <c r="WEN1275" s="17"/>
      <c r="WEO1275" s="18"/>
      <c r="WEP1275" s="5"/>
      <c r="WEQ1275" s="18"/>
      <c r="WER1275" s="76"/>
      <c r="WES1275" s="192"/>
      <c r="WET1275" s="114"/>
      <c r="WEU1275" s="125"/>
      <c r="WEV1275" s="15"/>
      <c r="WEW1275" s="131"/>
      <c r="WEX1275" s="131"/>
      <c r="WEY1275" s="131"/>
      <c r="WEZ1275" s="131"/>
      <c r="WFA1275" s="131"/>
      <c r="WFB1275" s="131"/>
      <c r="WFC1275" s="131"/>
      <c r="WFD1275" s="131"/>
      <c r="WFE1275" s="203"/>
      <c r="WFF1275" s="203"/>
      <c r="WFG1275" s="203"/>
      <c r="WFH1275" s="357"/>
      <c r="WFI1275" s="357"/>
      <c r="WFJ1275" s="262"/>
      <c r="WFK1275" s="262"/>
      <c r="WFL1275" s="262"/>
      <c r="WFM1275" s="262"/>
      <c r="WFN1275" s="262"/>
      <c r="WFO1275" s="165"/>
      <c r="WFP1275" s="422"/>
      <c r="WFQ1275" s="98"/>
      <c r="WFR1275" s="17"/>
      <c r="WFS1275" s="18"/>
      <c r="WFT1275" s="5"/>
      <c r="WFU1275" s="18"/>
      <c r="WFV1275" s="76"/>
      <c r="WFW1275" s="192"/>
      <c r="WFX1275" s="114"/>
      <c r="WFY1275" s="125"/>
      <c r="WFZ1275" s="15"/>
      <c r="WGA1275" s="131"/>
      <c r="WGB1275" s="131"/>
      <c r="WGC1275" s="131"/>
      <c r="WGD1275" s="131"/>
      <c r="WGE1275" s="131"/>
      <c r="WGF1275" s="131"/>
      <c r="WGG1275" s="131"/>
      <c r="WGH1275" s="131"/>
      <c r="WGI1275" s="203"/>
      <c r="WGJ1275" s="203"/>
      <c r="WGK1275" s="203"/>
      <c r="WGL1275" s="357"/>
      <c r="WGM1275" s="357"/>
      <c r="WGN1275" s="262"/>
      <c r="WGO1275" s="262"/>
      <c r="WGP1275" s="262"/>
      <c r="WGQ1275" s="262"/>
      <c r="WGR1275" s="262"/>
      <c r="WGS1275" s="165"/>
      <c r="WGT1275" s="422"/>
      <c r="WGU1275" s="98"/>
      <c r="WGV1275" s="17"/>
      <c r="WGW1275" s="18"/>
      <c r="WGX1275" s="5"/>
      <c r="WGY1275" s="18"/>
      <c r="WGZ1275" s="76"/>
      <c r="WHA1275" s="192"/>
      <c r="WHB1275" s="114"/>
      <c r="WHC1275" s="125"/>
      <c r="WHD1275" s="15"/>
      <c r="WHE1275" s="131"/>
      <c r="WHF1275" s="131"/>
      <c r="WHG1275" s="131"/>
      <c r="WHH1275" s="131"/>
      <c r="WHI1275" s="131"/>
      <c r="WHJ1275" s="131"/>
      <c r="WHK1275" s="131"/>
      <c r="WHL1275" s="131"/>
      <c r="WHM1275" s="203"/>
      <c r="WHN1275" s="203"/>
      <c r="WHO1275" s="203"/>
      <c r="WHP1275" s="357"/>
      <c r="WHQ1275" s="357"/>
      <c r="WHR1275" s="262"/>
      <c r="WHS1275" s="262"/>
      <c r="WHT1275" s="262"/>
      <c r="WHU1275" s="262"/>
      <c r="WHV1275" s="262"/>
      <c r="WHW1275" s="165"/>
      <c r="WHX1275" s="422"/>
      <c r="WHY1275" s="98"/>
      <c r="WHZ1275" s="17"/>
      <c r="WIA1275" s="18"/>
      <c r="WIB1275" s="5"/>
      <c r="WIC1275" s="18"/>
      <c r="WID1275" s="76"/>
      <c r="WIE1275" s="192"/>
      <c r="WIF1275" s="114"/>
      <c r="WIG1275" s="125"/>
      <c r="WIH1275" s="15"/>
      <c r="WII1275" s="131"/>
      <c r="WIJ1275" s="131"/>
      <c r="WIK1275" s="131"/>
      <c r="WIL1275" s="131"/>
      <c r="WIM1275" s="131"/>
      <c r="WIN1275" s="131"/>
      <c r="WIO1275" s="131"/>
      <c r="WIP1275" s="131"/>
      <c r="WIQ1275" s="203"/>
      <c r="WIR1275" s="203"/>
      <c r="WIS1275" s="203"/>
      <c r="WIT1275" s="357"/>
      <c r="WIU1275" s="357"/>
      <c r="WIV1275" s="262"/>
      <c r="WIW1275" s="262"/>
      <c r="WIX1275" s="262"/>
      <c r="WIY1275" s="262"/>
      <c r="WIZ1275" s="262"/>
      <c r="WJA1275" s="165"/>
      <c r="WJB1275" s="422"/>
      <c r="WJC1275" s="98"/>
      <c r="WJD1275" s="17"/>
      <c r="WJE1275" s="18"/>
      <c r="WJF1275" s="5"/>
      <c r="WJG1275" s="18"/>
      <c r="WJH1275" s="76"/>
      <c r="WJI1275" s="192"/>
      <c r="WJJ1275" s="114"/>
      <c r="WJK1275" s="125"/>
      <c r="WJL1275" s="15"/>
      <c r="WJM1275" s="131"/>
      <c r="WJN1275" s="131"/>
      <c r="WJO1275" s="131"/>
      <c r="WJP1275" s="131"/>
      <c r="WJQ1275" s="131"/>
      <c r="WJR1275" s="131"/>
      <c r="WJS1275" s="131"/>
      <c r="WJT1275" s="131"/>
      <c r="WJU1275" s="203"/>
      <c r="WJV1275" s="203"/>
      <c r="WJW1275" s="203"/>
      <c r="WJX1275" s="357"/>
      <c r="WJY1275" s="357"/>
      <c r="WJZ1275" s="262"/>
      <c r="WKA1275" s="262"/>
      <c r="WKB1275" s="262"/>
      <c r="WKC1275" s="262"/>
      <c r="WKD1275" s="262"/>
      <c r="WKE1275" s="165"/>
      <c r="WKF1275" s="422"/>
      <c r="WKG1275" s="98"/>
      <c r="WKH1275" s="17"/>
      <c r="WKI1275" s="18"/>
      <c r="WKJ1275" s="5"/>
      <c r="WKK1275" s="18"/>
      <c r="WKL1275" s="76"/>
      <c r="WKM1275" s="192"/>
      <c r="WKN1275" s="114"/>
      <c r="WKO1275" s="125"/>
      <c r="WKP1275" s="15"/>
      <c r="WKQ1275" s="131"/>
      <c r="WKR1275" s="131"/>
      <c r="WKS1275" s="131"/>
      <c r="WKT1275" s="131"/>
      <c r="WKU1275" s="131"/>
      <c r="WKV1275" s="131"/>
      <c r="WKW1275" s="131"/>
      <c r="WKX1275" s="131"/>
      <c r="WKY1275" s="203"/>
      <c r="WKZ1275" s="203"/>
      <c r="WLA1275" s="203"/>
      <c r="WLB1275" s="357"/>
      <c r="WLC1275" s="357"/>
      <c r="WLD1275" s="262"/>
      <c r="WLE1275" s="262"/>
      <c r="WLF1275" s="262"/>
      <c r="WLG1275" s="262"/>
      <c r="WLH1275" s="262"/>
      <c r="WLI1275" s="165"/>
      <c r="WLJ1275" s="422"/>
      <c r="WLK1275" s="98"/>
      <c r="WLL1275" s="17"/>
      <c r="WLM1275" s="18"/>
      <c r="WLN1275" s="5"/>
      <c r="WLO1275" s="18"/>
      <c r="WLP1275" s="76"/>
      <c r="WLQ1275" s="192"/>
      <c r="WLR1275" s="114"/>
      <c r="WLS1275" s="125"/>
      <c r="WLT1275" s="15"/>
      <c r="WLU1275" s="131"/>
      <c r="WLV1275" s="131"/>
      <c r="WLW1275" s="131"/>
      <c r="WLX1275" s="131"/>
      <c r="WLY1275" s="131"/>
      <c r="WLZ1275" s="131"/>
      <c r="WMA1275" s="131"/>
      <c r="WMB1275" s="131"/>
      <c r="WMC1275" s="203"/>
      <c r="WMD1275" s="203"/>
      <c r="WME1275" s="203"/>
      <c r="WMF1275" s="357"/>
      <c r="WMG1275" s="357"/>
      <c r="WMH1275" s="262"/>
      <c r="WMI1275" s="262"/>
      <c r="WMJ1275" s="262"/>
      <c r="WMK1275" s="262"/>
      <c r="WML1275" s="262"/>
      <c r="WMM1275" s="165"/>
      <c r="WMN1275" s="422"/>
      <c r="WMO1275" s="98"/>
      <c r="WMP1275" s="17"/>
      <c r="WMQ1275" s="18"/>
      <c r="WMR1275" s="5"/>
      <c r="WMS1275" s="18"/>
      <c r="WMT1275" s="76"/>
      <c r="WMU1275" s="192"/>
      <c r="WMV1275" s="114"/>
      <c r="WMW1275" s="125"/>
      <c r="WMX1275" s="15"/>
      <c r="WMY1275" s="131"/>
      <c r="WMZ1275" s="131"/>
      <c r="WNA1275" s="131"/>
      <c r="WNB1275" s="131"/>
      <c r="WNC1275" s="131"/>
      <c r="WND1275" s="131"/>
      <c r="WNE1275" s="131"/>
      <c r="WNF1275" s="131"/>
      <c r="WNG1275" s="203"/>
      <c r="WNH1275" s="203"/>
      <c r="WNI1275" s="203"/>
      <c r="WNJ1275" s="357"/>
      <c r="WNK1275" s="357"/>
      <c r="WNL1275" s="262"/>
      <c r="WNM1275" s="262"/>
      <c r="WNN1275" s="262"/>
      <c r="WNO1275" s="262"/>
      <c r="WNP1275" s="262"/>
      <c r="WNQ1275" s="165"/>
      <c r="WNR1275" s="422"/>
      <c r="WNS1275" s="98"/>
      <c r="WNT1275" s="17"/>
      <c r="WNU1275" s="18"/>
      <c r="WNV1275" s="5"/>
      <c r="WNW1275" s="18"/>
      <c r="WNX1275" s="76"/>
      <c r="WNY1275" s="192"/>
      <c r="WNZ1275" s="114"/>
      <c r="WOA1275" s="125"/>
      <c r="WOB1275" s="15"/>
      <c r="WOC1275" s="131"/>
      <c r="WOD1275" s="131"/>
      <c r="WOE1275" s="131"/>
      <c r="WOF1275" s="131"/>
      <c r="WOG1275" s="131"/>
      <c r="WOH1275" s="131"/>
      <c r="WOI1275" s="131"/>
      <c r="WOJ1275" s="131"/>
      <c r="WOK1275" s="203"/>
      <c r="WOL1275" s="203"/>
      <c r="WOM1275" s="203"/>
      <c r="WON1275" s="357"/>
      <c r="WOO1275" s="357"/>
      <c r="WOP1275" s="262"/>
      <c r="WOQ1275" s="262"/>
      <c r="WOR1275" s="262"/>
      <c r="WOS1275" s="262"/>
      <c r="WOT1275" s="262"/>
      <c r="WOU1275" s="165"/>
      <c r="WOV1275" s="422"/>
      <c r="WOW1275" s="98"/>
      <c r="WOX1275" s="17"/>
      <c r="WOY1275" s="18"/>
      <c r="WOZ1275" s="5"/>
      <c r="WPA1275" s="18"/>
      <c r="WPB1275" s="76"/>
      <c r="WPC1275" s="192"/>
      <c r="WPD1275" s="114"/>
      <c r="WPE1275" s="125"/>
      <c r="WPF1275" s="15"/>
      <c r="WPG1275" s="131"/>
      <c r="WPH1275" s="131"/>
      <c r="WPI1275" s="131"/>
      <c r="WPJ1275" s="131"/>
      <c r="WPK1275" s="131"/>
      <c r="WPL1275" s="131"/>
      <c r="WPM1275" s="131"/>
      <c r="WPN1275" s="131"/>
      <c r="WPO1275" s="203"/>
      <c r="WPP1275" s="203"/>
      <c r="WPQ1275" s="203"/>
      <c r="WPR1275" s="357"/>
      <c r="WPS1275" s="357"/>
      <c r="WPT1275" s="262"/>
      <c r="WPU1275" s="262"/>
      <c r="WPV1275" s="262"/>
      <c r="WPW1275" s="262"/>
      <c r="WPX1275" s="262"/>
      <c r="WPY1275" s="165"/>
      <c r="WPZ1275" s="422"/>
      <c r="WQA1275" s="98"/>
      <c r="WQB1275" s="17"/>
      <c r="WQC1275" s="18"/>
      <c r="WQD1275" s="5"/>
      <c r="WQE1275" s="18"/>
      <c r="WQF1275" s="76"/>
      <c r="WQG1275" s="192"/>
      <c r="WQH1275" s="114"/>
      <c r="WQI1275" s="125"/>
      <c r="WQJ1275" s="15"/>
      <c r="WQK1275" s="131"/>
      <c r="WQL1275" s="131"/>
      <c r="WQM1275" s="131"/>
      <c r="WQN1275" s="131"/>
      <c r="WQO1275" s="131"/>
      <c r="WQP1275" s="131"/>
      <c r="WQQ1275" s="131"/>
      <c r="WQR1275" s="131"/>
      <c r="WQS1275" s="203"/>
      <c r="WQT1275" s="203"/>
      <c r="WQU1275" s="203"/>
      <c r="WQV1275" s="357"/>
      <c r="WQW1275" s="357"/>
      <c r="WQX1275" s="262"/>
      <c r="WQY1275" s="262"/>
      <c r="WQZ1275" s="262"/>
      <c r="WRA1275" s="262"/>
      <c r="WRB1275" s="262"/>
      <c r="WRC1275" s="165"/>
      <c r="WRD1275" s="422"/>
      <c r="WRE1275" s="98"/>
      <c r="WRF1275" s="17"/>
      <c r="WRG1275" s="18"/>
      <c r="WRH1275" s="5"/>
      <c r="WRI1275" s="18"/>
      <c r="WRJ1275" s="76"/>
      <c r="WRK1275" s="192"/>
      <c r="WRL1275" s="114"/>
      <c r="WRM1275" s="125"/>
      <c r="WRN1275" s="15"/>
      <c r="WRO1275" s="131"/>
      <c r="WRP1275" s="131"/>
      <c r="WRQ1275" s="131"/>
      <c r="WRR1275" s="131"/>
      <c r="WRS1275" s="131"/>
      <c r="WRT1275" s="131"/>
      <c r="WRU1275" s="131"/>
      <c r="WRV1275" s="131"/>
      <c r="WRW1275" s="203"/>
      <c r="WRX1275" s="203"/>
      <c r="WRY1275" s="203"/>
      <c r="WRZ1275" s="357"/>
      <c r="WSA1275" s="357"/>
      <c r="WSB1275" s="262"/>
      <c r="WSC1275" s="262"/>
      <c r="WSD1275" s="262"/>
      <c r="WSE1275" s="262"/>
      <c r="WSF1275" s="262"/>
      <c r="WSG1275" s="165"/>
      <c r="WSH1275" s="422"/>
      <c r="WSI1275" s="98"/>
      <c r="WSJ1275" s="17"/>
      <c r="WSK1275" s="18"/>
      <c r="WSL1275" s="5"/>
      <c r="WSM1275" s="18"/>
      <c r="WSN1275" s="76"/>
      <c r="WSO1275" s="192"/>
      <c r="WSP1275" s="114"/>
      <c r="WSQ1275" s="125"/>
      <c r="WSR1275" s="15"/>
      <c r="WSS1275" s="131"/>
      <c r="WST1275" s="131"/>
      <c r="WSU1275" s="131"/>
      <c r="WSV1275" s="131"/>
      <c r="WSW1275" s="131"/>
      <c r="WSX1275" s="131"/>
      <c r="WSY1275" s="131"/>
      <c r="WSZ1275" s="131"/>
      <c r="WTA1275" s="203"/>
      <c r="WTB1275" s="203"/>
      <c r="WTC1275" s="203"/>
      <c r="WTD1275" s="357"/>
      <c r="WTE1275" s="357"/>
      <c r="WTF1275" s="262"/>
      <c r="WTG1275" s="262"/>
      <c r="WTH1275" s="262"/>
      <c r="WTI1275" s="262"/>
      <c r="WTJ1275" s="262"/>
      <c r="WTK1275" s="165"/>
      <c r="WTL1275" s="422"/>
      <c r="WTM1275" s="98"/>
      <c r="WTN1275" s="17"/>
      <c r="WTO1275" s="18"/>
      <c r="WTP1275" s="5"/>
      <c r="WTQ1275" s="18"/>
      <c r="WTR1275" s="76"/>
      <c r="WTS1275" s="192"/>
      <c r="WTT1275" s="114"/>
      <c r="WTU1275" s="125"/>
      <c r="WTV1275" s="15"/>
      <c r="WTW1275" s="131"/>
      <c r="WTX1275" s="131"/>
      <c r="WTY1275" s="131"/>
      <c r="WTZ1275" s="131"/>
      <c r="WUA1275" s="131"/>
      <c r="WUB1275" s="131"/>
      <c r="WUC1275" s="131"/>
      <c r="WUD1275" s="131"/>
      <c r="WUE1275" s="203"/>
      <c r="WUF1275" s="203"/>
      <c r="WUG1275" s="203"/>
      <c r="WUH1275" s="357"/>
      <c r="WUI1275" s="357"/>
      <c r="WUJ1275" s="262"/>
      <c r="WUK1275" s="262"/>
      <c r="WUL1275" s="262"/>
      <c r="WUM1275" s="262"/>
      <c r="WUN1275" s="262"/>
      <c r="WUO1275" s="165"/>
      <c r="WUP1275" s="422"/>
      <c r="WUQ1275" s="98"/>
      <c r="WUR1275" s="17"/>
      <c r="WUS1275" s="18"/>
      <c r="WUT1275" s="5"/>
      <c r="WUU1275" s="18"/>
      <c r="WUV1275" s="76"/>
      <c r="WUW1275" s="192"/>
      <c r="WUX1275" s="114"/>
      <c r="WUY1275" s="125"/>
      <c r="WUZ1275" s="15"/>
      <c r="WVA1275" s="131"/>
      <c r="WVB1275" s="131"/>
      <c r="WVC1275" s="131"/>
      <c r="WVD1275" s="131"/>
      <c r="WVE1275" s="131"/>
      <c r="WVF1275" s="131"/>
      <c r="WVG1275" s="131"/>
      <c r="WVH1275" s="131"/>
      <c r="WVI1275" s="203"/>
      <c r="WVJ1275" s="203"/>
      <c r="WVK1275" s="203"/>
      <c r="WVL1275" s="357"/>
      <c r="WVM1275" s="357"/>
      <c r="WVN1275" s="262"/>
      <c r="WVO1275" s="262"/>
      <c r="WVP1275" s="262"/>
      <c r="WVQ1275" s="262"/>
      <c r="WVR1275" s="262"/>
      <c r="WVS1275" s="165"/>
      <c r="WVT1275" s="422"/>
      <c r="WVU1275" s="98"/>
      <c r="WVV1275" s="17"/>
      <c r="WVW1275" s="18"/>
      <c r="WVX1275" s="5"/>
      <c r="WVY1275" s="18"/>
      <c r="WVZ1275" s="76"/>
      <c r="WWA1275" s="192"/>
      <c r="WWB1275" s="114"/>
      <c r="WWC1275" s="125"/>
      <c r="WWD1275" s="15"/>
      <c r="WWE1275" s="131"/>
      <c r="WWF1275" s="131"/>
      <c r="WWG1275" s="131"/>
      <c r="WWH1275" s="131"/>
      <c r="WWI1275" s="131"/>
      <c r="WWJ1275" s="131"/>
      <c r="WWK1275" s="131"/>
      <c r="WWL1275" s="131"/>
      <c r="WWM1275" s="203"/>
      <c r="WWN1275" s="203"/>
      <c r="WWO1275" s="203"/>
      <c r="WWP1275" s="357"/>
      <c r="WWQ1275" s="357"/>
      <c r="WWR1275" s="262"/>
      <c r="WWS1275" s="262"/>
      <c r="WWT1275" s="262"/>
      <c r="WWU1275" s="262"/>
      <c r="WWV1275" s="262"/>
      <c r="WWW1275" s="165"/>
      <c r="WWX1275" s="422"/>
      <c r="WWY1275" s="98"/>
      <c r="WWZ1275" s="17"/>
      <c r="WXA1275" s="18"/>
      <c r="WXB1275" s="5"/>
      <c r="WXC1275" s="18"/>
      <c r="WXD1275" s="76"/>
      <c r="WXE1275" s="192"/>
      <c r="WXF1275" s="114"/>
      <c r="WXG1275" s="125"/>
      <c r="WXH1275" s="15"/>
      <c r="WXI1275" s="131"/>
      <c r="WXJ1275" s="131"/>
      <c r="WXK1275" s="131"/>
      <c r="WXL1275" s="131"/>
      <c r="WXM1275" s="131"/>
      <c r="WXN1275" s="131"/>
      <c r="WXO1275" s="131"/>
      <c r="WXP1275" s="131"/>
      <c r="WXQ1275" s="203"/>
      <c r="WXR1275" s="203"/>
      <c r="WXS1275" s="203"/>
      <c r="WXT1275" s="357"/>
      <c r="WXU1275" s="357"/>
      <c r="WXV1275" s="262"/>
      <c r="WXW1275" s="262"/>
      <c r="WXX1275" s="262"/>
      <c r="WXY1275" s="262"/>
      <c r="WXZ1275" s="262"/>
      <c r="WYA1275" s="165"/>
      <c r="WYB1275" s="422"/>
      <c r="WYC1275" s="98"/>
      <c r="WYD1275" s="17"/>
      <c r="WYE1275" s="18"/>
      <c r="WYF1275" s="5"/>
      <c r="WYG1275" s="18"/>
      <c r="WYH1275" s="76"/>
      <c r="WYI1275" s="192"/>
      <c r="WYJ1275" s="114"/>
      <c r="WYK1275" s="125"/>
      <c r="WYL1275" s="15"/>
      <c r="WYM1275" s="131"/>
      <c r="WYN1275" s="131"/>
      <c r="WYO1275" s="131"/>
      <c r="WYP1275" s="131"/>
      <c r="WYQ1275" s="131"/>
      <c r="WYR1275" s="131"/>
      <c r="WYS1275" s="131"/>
      <c r="WYT1275" s="131"/>
      <c r="WYU1275" s="203"/>
      <c r="WYV1275" s="203"/>
      <c r="WYW1275" s="203"/>
      <c r="WYX1275" s="357"/>
      <c r="WYY1275" s="357"/>
      <c r="WYZ1275" s="262"/>
      <c r="WZA1275" s="262"/>
      <c r="WZB1275" s="262"/>
      <c r="WZC1275" s="262"/>
      <c r="WZD1275" s="262"/>
      <c r="WZE1275" s="165"/>
      <c r="WZF1275" s="422"/>
      <c r="WZG1275" s="98"/>
      <c r="WZH1275" s="17"/>
      <c r="WZI1275" s="18"/>
      <c r="WZJ1275" s="5"/>
      <c r="WZK1275" s="18"/>
      <c r="WZL1275" s="76"/>
      <c r="WZM1275" s="192"/>
      <c r="WZN1275" s="114"/>
      <c r="WZO1275" s="125"/>
      <c r="WZP1275" s="15"/>
      <c r="WZQ1275" s="131"/>
      <c r="WZR1275" s="131"/>
      <c r="WZS1275" s="131"/>
      <c r="WZT1275" s="131"/>
      <c r="WZU1275" s="131"/>
      <c r="WZV1275" s="131"/>
      <c r="WZW1275" s="131"/>
      <c r="WZX1275" s="131"/>
      <c r="WZY1275" s="203"/>
      <c r="WZZ1275" s="203"/>
      <c r="XAA1275" s="203"/>
      <c r="XAB1275" s="357"/>
      <c r="XAC1275" s="357"/>
      <c r="XAD1275" s="262"/>
      <c r="XAE1275" s="262"/>
      <c r="XAF1275" s="262"/>
      <c r="XAG1275" s="262"/>
      <c r="XAH1275" s="262"/>
      <c r="XAI1275" s="165"/>
      <c r="XAJ1275" s="422"/>
      <c r="XAK1275" s="98"/>
      <c r="XAL1275" s="17"/>
      <c r="XAM1275" s="18"/>
      <c r="XAN1275" s="5"/>
      <c r="XAO1275" s="18"/>
      <c r="XAP1275" s="76"/>
      <c r="XAQ1275" s="192"/>
      <c r="XAR1275" s="114"/>
      <c r="XAS1275" s="125"/>
      <c r="XAT1275" s="15"/>
      <c r="XAU1275" s="131"/>
      <c r="XAV1275" s="131"/>
      <c r="XAW1275" s="131"/>
      <c r="XAX1275" s="131"/>
      <c r="XAY1275" s="131"/>
      <c r="XAZ1275" s="131"/>
      <c r="XBA1275" s="131"/>
      <c r="XBB1275" s="131"/>
      <c r="XBC1275" s="203"/>
      <c r="XBD1275" s="203"/>
      <c r="XBE1275" s="203"/>
      <c r="XBF1275" s="357"/>
      <c r="XBG1275" s="357"/>
      <c r="XBH1275" s="262"/>
      <c r="XBI1275" s="262"/>
      <c r="XBJ1275" s="262"/>
      <c r="XBK1275" s="262"/>
      <c r="XBL1275" s="262"/>
      <c r="XBM1275" s="165"/>
      <c r="XBN1275" s="422"/>
      <c r="XBO1275" s="98"/>
      <c r="XBP1275" s="17"/>
      <c r="XBQ1275" s="18"/>
      <c r="XBR1275" s="5"/>
      <c r="XBS1275" s="18"/>
      <c r="XBT1275" s="76"/>
      <c r="XBU1275" s="192"/>
      <c r="XBV1275" s="114"/>
      <c r="XBW1275" s="125"/>
      <c r="XBX1275" s="15"/>
      <c r="XBY1275" s="131"/>
      <c r="XBZ1275" s="131"/>
      <c r="XCA1275" s="131"/>
      <c r="XCB1275" s="131"/>
      <c r="XCC1275" s="131"/>
      <c r="XCD1275" s="131"/>
      <c r="XCE1275" s="131"/>
      <c r="XCF1275" s="131"/>
      <c r="XCG1275" s="203"/>
      <c r="XCH1275" s="203"/>
      <c r="XCI1275" s="203"/>
      <c r="XCJ1275" s="357"/>
      <c r="XCK1275" s="357"/>
      <c r="XCL1275" s="262"/>
      <c r="XCM1275" s="262"/>
      <c r="XCN1275" s="262"/>
      <c r="XCO1275" s="262"/>
      <c r="XCP1275" s="262"/>
      <c r="XCQ1275" s="165"/>
      <c r="XCR1275" s="422"/>
      <c r="XCS1275" s="98"/>
      <c r="XCT1275" s="17"/>
      <c r="XCU1275" s="18"/>
      <c r="XCV1275" s="5"/>
      <c r="XCW1275" s="18"/>
      <c r="XCX1275" s="76"/>
      <c r="XCY1275" s="192"/>
      <c r="XCZ1275" s="114"/>
      <c r="XDA1275" s="125"/>
      <c r="XDB1275" s="15"/>
      <c r="XDC1275" s="131"/>
      <c r="XDD1275" s="131"/>
      <c r="XDE1275" s="131"/>
      <c r="XDF1275" s="131"/>
      <c r="XDG1275" s="131"/>
      <c r="XDH1275" s="131"/>
      <c r="XDI1275" s="131"/>
      <c r="XDJ1275" s="131"/>
      <c r="XDK1275" s="203"/>
      <c r="XDL1275" s="203"/>
      <c r="XDM1275" s="203"/>
      <c r="XDN1275" s="357"/>
      <c r="XDO1275" s="357"/>
      <c r="XDP1275" s="262"/>
      <c r="XDQ1275" s="262"/>
      <c r="XDR1275" s="262"/>
      <c r="XDS1275" s="262"/>
      <c r="XDT1275" s="262"/>
      <c r="XDU1275" s="165"/>
      <c r="XDV1275" s="422"/>
      <c r="XDW1275" s="98"/>
      <c r="XDX1275" s="17"/>
      <c r="XDY1275" s="18"/>
      <c r="XDZ1275" s="5"/>
      <c r="XEA1275" s="18"/>
      <c r="XEB1275" s="76"/>
      <c r="XEC1275" s="192"/>
      <c r="XED1275" s="114"/>
      <c r="XEE1275" s="125"/>
      <c r="XEF1275" s="15"/>
      <c r="XEG1275" s="131"/>
      <c r="XEH1275" s="131"/>
      <c r="XEI1275" s="131"/>
      <c r="XEJ1275" s="131"/>
      <c r="XEK1275" s="131"/>
      <c r="XEL1275" s="131"/>
      <c r="XEM1275" s="131"/>
      <c r="XEN1275" s="131"/>
      <c r="XEO1275" s="203"/>
      <c r="XEP1275" s="203"/>
      <c r="XEQ1275" s="203"/>
      <c r="XER1275" s="357"/>
      <c r="XES1275" s="357"/>
      <c r="XET1275" s="262"/>
      <c r="XEU1275" s="262"/>
      <c r="XEV1275" s="262"/>
      <c r="XEW1275" s="262"/>
      <c r="XEX1275" s="262"/>
      <c r="XEY1275" s="165"/>
      <c r="XEZ1275" s="422"/>
      <c r="XFA1275" s="98"/>
      <c r="XFB1275" s="17"/>
      <c r="XFC1275" s="18"/>
      <c r="XFD1275" s="5"/>
    </row>
    <row r="1276" spans="1:16384" ht="94.5" x14ac:dyDescent="0.25">
      <c r="A1276" s="98" t="s">
        <v>50</v>
      </c>
      <c r="B1276" s="17" t="s">
        <v>4743</v>
      </c>
      <c r="C1276" s="18">
        <v>2006</v>
      </c>
      <c r="D1276" s="5" t="str">
        <f t="shared" si="35"/>
        <v>Acuerdo 24 de 2006</v>
      </c>
      <c r="E1276" s="18" t="s">
        <v>4744</v>
      </c>
      <c r="F1276" s="76">
        <v>43411</v>
      </c>
      <c r="G1276" s="192"/>
      <c r="H1276" s="114" t="s">
        <v>549</v>
      </c>
      <c r="I1276" s="138" t="s">
        <v>437</v>
      </c>
      <c r="J1276" s="162" t="s">
        <v>1247</v>
      </c>
      <c r="K1276" s="138" t="s">
        <v>437</v>
      </c>
      <c r="L1276" s="138" t="s">
        <v>437</v>
      </c>
      <c r="M1276" s="138" t="s">
        <v>437</v>
      </c>
      <c r="N1276" s="18" t="s">
        <v>437</v>
      </c>
      <c r="O1276" s="131" t="s">
        <v>437</v>
      </c>
      <c r="P1276" s="131" t="s">
        <v>437</v>
      </c>
      <c r="Q1276" s="131" t="s">
        <v>4715</v>
      </c>
      <c r="R1276" s="131" t="s">
        <v>437</v>
      </c>
      <c r="S1276" s="203" t="s">
        <v>43</v>
      </c>
      <c r="T1276" s="203" t="s">
        <v>43</v>
      </c>
      <c r="U1276" s="203" t="s">
        <v>994</v>
      </c>
      <c r="V1276" s="357" t="s">
        <v>4745</v>
      </c>
      <c r="W1276" s="357" t="s">
        <v>4746</v>
      </c>
      <c r="X1276" s="138"/>
      <c r="Y1276" s="262"/>
      <c r="Z1276" s="262"/>
      <c r="AA1276" s="262"/>
      <c r="AB1276" s="262"/>
      <c r="AC1276" s="165" t="s">
        <v>4717</v>
      </c>
      <c r="AD1276" s="422"/>
      <c r="AE1276" s="422"/>
      <c r="AF1276" s="422"/>
      <c r="AG1276" s="18"/>
      <c r="AH1276" s="5"/>
      <c r="AI1276" s="18"/>
      <c r="AJ1276" s="76"/>
      <c r="AK1276" s="192">
        <v>43434</v>
      </c>
      <c r="AL1276" s="114"/>
      <c r="AM1276" s="125"/>
      <c r="AN1276" s="15"/>
      <c r="AO1276" s="131"/>
      <c r="AP1276" s="131"/>
      <c r="AQ1276" s="131"/>
      <c r="AR1276" s="131"/>
      <c r="AS1276" s="131"/>
      <c r="AT1276" s="131"/>
      <c r="AU1276" s="131"/>
      <c r="AV1276" s="131"/>
      <c r="AW1276" s="203"/>
      <c r="AX1276" s="203"/>
      <c r="AY1276" s="203"/>
      <c r="AZ1276" s="357"/>
      <c r="BA1276" s="357"/>
      <c r="BB1276" s="262"/>
      <c r="BC1276" s="262"/>
      <c r="BD1276" s="262"/>
      <c r="BE1276" s="262"/>
      <c r="BF1276" s="262"/>
      <c r="BG1276" s="165"/>
      <c r="BH1276" s="422"/>
      <c r="BI1276" s="98"/>
      <c r="BJ1276" s="17"/>
      <c r="BK1276" s="18"/>
      <c r="BL1276" s="5"/>
      <c r="BM1276" s="18"/>
      <c r="BN1276" s="76"/>
      <c r="BO1276" s="192"/>
      <c r="BP1276" s="114"/>
      <c r="BQ1276" s="125"/>
      <c r="BR1276" s="15"/>
      <c r="BS1276" s="131"/>
      <c r="BT1276" s="131"/>
      <c r="BU1276" s="131"/>
      <c r="BV1276" s="131"/>
      <c r="BW1276" s="131"/>
      <c r="BX1276" s="131"/>
      <c r="BY1276" s="131"/>
      <c r="BZ1276" s="131"/>
      <c r="CA1276" s="203"/>
      <c r="CB1276" s="203"/>
      <c r="CC1276" s="203"/>
      <c r="CD1276" s="357"/>
      <c r="CE1276" s="357"/>
      <c r="CF1276" s="262"/>
      <c r="CG1276" s="262"/>
      <c r="CH1276" s="262"/>
      <c r="CI1276" s="262"/>
      <c r="CJ1276" s="262"/>
      <c r="CK1276" s="165"/>
      <c r="CL1276" s="422"/>
      <c r="CM1276" s="98"/>
      <c r="CN1276" s="17"/>
      <c r="CO1276" s="18"/>
      <c r="CP1276" s="5"/>
      <c r="CQ1276" s="18"/>
      <c r="CR1276" s="76"/>
      <c r="CS1276" s="192"/>
      <c r="CT1276" s="114"/>
      <c r="CU1276" s="125"/>
      <c r="CV1276" s="15"/>
      <c r="CW1276" s="131"/>
      <c r="CX1276" s="131"/>
      <c r="CY1276" s="131"/>
      <c r="CZ1276" s="131"/>
      <c r="DA1276" s="131"/>
      <c r="DB1276" s="131"/>
      <c r="DC1276" s="131"/>
      <c r="DD1276" s="131"/>
      <c r="DE1276" s="203"/>
      <c r="DF1276" s="203"/>
      <c r="DG1276" s="203"/>
      <c r="DH1276" s="357"/>
      <c r="DI1276" s="357"/>
      <c r="DJ1276" s="262"/>
      <c r="DK1276" s="262"/>
      <c r="DL1276" s="262"/>
      <c r="DM1276" s="262"/>
      <c r="DN1276" s="262"/>
      <c r="DO1276" s="165"/>
      <c r="DP1276" s="422"/>
      <c r="DQ1276" s="98"/>
      <c r="DR1276" s="17"/>
      <c r="DS1276" s="18"/>
      <c r="DT1276" s="5"/>
      <c r="DU1276" s="18"/>
      <c r="DV1276" s="76"/>
      <c r="DW1276" s="192"/>
      <c r="DX1276" s="114"/>
      <c r="DY1276" s="125"/>
      <c r="DZ1276" s="15"/>
      <c r="EA1276" s="131"/>
      <c r="EB1276" s="131"/>
      <c r="EC1276" s="131"/>
      <c r="ED1276" s="131"/>
      <c r="EE1276" s="131"/>
      <c r="EF1276" s="131"/>
      <c r="EG1276" s="131"/>
      <c r="EH1276" s="131"/>
      <c r="EI1276" s="203"/>
      <c r="EJ1276" s="203"/>
      <c r="EK1276" s="203"/>
      <c r="EL1276" s="357"/>
      <c r="EM1276" s="357"/>
      <c r="EN1276" s="262"/>
      <c r="EO1276" s="262"/>
      <c r="EP1276" s="262"/>
      <c r="EQ1276" s="262"/>
      <c r="ER1276" s="262"/>
      <c r="ES1276" s="165"/>
      <c r="ET1276" s="422"/>
      <c r="EU1276" s="98"/>
      <c r="EV1276" s="17"/>
      <c r="EW1276" s="18"/>
      <c r="EX1276" s="5"/>
      <c r="EY1276" s="18"/>
      <c r="EZ1276" s="76"/>
      <c r="FA1276" s="192"/>
      <c r="FB1276" s="114"/>
      <c r="FC1276" s="125"/>
      <c r="FD1276" s="15"/>
      <c r="FE1276" s="131"/>
      <c r="FF1276" s="131"/>
      <c r="FG1276" s="131"/>
      <c r="FH1276" s="131"/>
      <c r="FI1276" s="131"/>
      <c r="FJ1276" s="131"/>
      <c r="FK1276" s="131"/>
      <c r="FL1276" s="131"/>
      <c r="FM1276" s="203"/>
      <c r="FN1276" s="203"/>
      <c r="FO1276" s="203"/>
      <c r="FP1276" s="357"/>
      <c r="FQ1276" s="357"/>
      <c r="FR1276" s="262"/>
      <c r="FS1276" s="262"/>
      <c r="FT1276" s="262"/>
      <c r="FU1276" s="262"/>
      <c r="FV1276" s="262"/>
      <c r="FW1276" s="165"/>
      <c r="FX1276" s="422"/>
      <c r="FY1276" s="98"/>
      <c r="FZ1276" s="17"/>
      <c r="GA1276" s="18"/>
      <c r="GB1276" s="5"/>
      <c r="GC1276" s="18"/>
      <c r="GD1276" s="76"/>
      <c r="GE1276" s="192"/>
      <c r="GF1276" s="114"/>
      <c r="GG1276" s="125"/>
      <c r="GH1276" s="15"/>
      <c r="GI1276" s="131"/>
      <c r="GJ1276" s="131"/>
      <c r="GK1276" s="131"/>
      <c r="GL1276" s="131"/>
      <c r="GM1276" s="131"/>
      <c r="GN1276" s="131"/>
      <c r="GO1276" s="131"/>
      <c r="GP1276" s="131"/>
      <c r="GQ1276" s="203"/>
      <c r="GR1276" s="203"/>
      <c r="GS1276" s="203"/>
      <c r="GT1276" s="357"/>
      <c r="GU1276" s="357"/>
      <c r="GV1276" s="262"/>
      <c r="GW1276" s="262"/>
      <c r="GX1276" s="262"/>
      <c r="GY1276" s="262"/>
      <c r="GZ1276" s="262"/>
      <c r="HA1276" s="165"/>
      <c r="HB1276" s="422"/>
      <c r="HC1276" s="98"/>
      <c r="HD1276" s="17"/>
      <c r="HE1276" s="18"/>
      <c r="HF1276" s="5"/>
      <c r="HG1276" s="18"/>
      <c r="HH1276" s="76"/>
      <c r="HI1276" s="192"/>
      <c r="HJ1276" s="114"/>
      <c r="HK1276" s="125"/>
      <c r="HL1276" s="15"/>
      <c r="HM1276" s="131"/>
      <c r="HN1276" s="131"/>
      <c r="HO1276" s="131"/>
      <c r="HP1276" s="131"/>
      <c r="HQ1276" s="131"/>
      <c r="HR1276" s="131"/>
      <c r="HS1276" s="131"/>
      <c r="HT1276" s="131"/>
      <c r="HU1276" s="203"/>
      <c r="HV1276" s="203"/>
      <c r="HW1276" s="203"/>
      <c r="HX1276" s="357"/>
      <c r="HY1276" s="357"/>
      <c r="HZ1276" s="262"/>
      <c r="IA1276" s="262"/>
      <c r="IB1276" s="262"/>
      <c r="IC1276" s="262"/>
      <c r="ID1276" s="262"/>
      <c r="IE1276" s="165"/>
      <c r="IF1276" s="422"/>
      <c r="IG1276" s="98"/>
      <c r="IH1276" s="17"/>
      <c r="II1276" s="18"/>
      <c r="IJ1276" s="5"/>
      <c r="IK1276" s="18"/>
      <c r="IL1276" s="76"/>
      <c r="IM1276" s="192"/>
      <c r="IN1276" s="114"/>
      <c r="IO1276" s="125"/>
      <c r="IP1276" s="15"/>
      <c r="IQ1276" s="131"/>
      <c r="IR1276" s="131"/>
      <c r="IS1276" s="131"/>
      <c r="IT1276" s="131"/>
      <c r="IU1276" s="131"/>
      <c r="IV1276" s="131"/>
      <c r="IW1276" s="131"/>
      <c r="IX1276" s="131"/>
      <c r="IY1276" s="203"/>
      <c r="IZ1276" s="203"/>
      <c r="JA1276" s="203"/>
      <c r="JB1276" s="357"/>
      <c r="JC1276" s="357"/>
      <c r="JD1276" s="262"/>
      <c r="JE1276" s="262"/>
      <c r="JF1276" s="262"/>
      <c r="JG1276" s="262"/>
      <c r="JH1276" s="262"/>
      <c r="JI1276" s="165"/>
      <c r="JJ1276" s="422"/>
      <c r="JK1276" s="98"/>
      <c r="JL1276" s="17"/>
      <c r="JM1276" s="18"/>
      <c r="JN1276" s="5"/>
      <c r="JO1276" s="18"/>
      <c r="JP1276" s="76"/>
      <c r="JQ1276" s="192"/>
      <c r="JR1276" s="114"/>
      <c r="JS1276" s="125"/>
      <c r="JT1276" s="15"/>
      <c r="JU1276" s="131"/>
      <c r="JV1276" s="131"/>
      <c r="JW1276" s="131"/>
      <c r="JX1276" s="131"/>
      <c r="JY1276" s="131"/>
      <c r="JZ1276" s="131"/>
      <c r="KA1276" s="131"/>
      <c r="KB1276" s="131"/>
      <c r="KC1276" s="203"/>
      <c r="KD1276" s="203"/>
      <c r="KE1276" s="203"/>
      <c r="KF1276" s="357"/>
      <c r="KG1276" s="357"/>
      <c r="KH1276" s="262"/>
      <c r="KI1276" s="262"/>
      <c r="KJ1276" s="262"/>
      <c r="KK1276" s="262"/>
      <c r="KL1276" s="262"/>
      <c r="KM1276" s="165"/>
      <c r="KN1276" s="422"/>
      <c r="KO1276" s="98"/>
      <c r="KP1276" s="17"/>
      <c r="KQ1276" s="18"/>
      <c r="KR1276" s="5"/>
      <c r="KS1276" s="18"/>
      <c r="KT1276" s="76"/>
      <c r="KU1276" s="192"/>
      <c r="KV1276" s="114"/>
      <c r="KW1276" s="125"/>
      <c r="KX1276" s="15"/>
      <c r="KY1276" s="131"/>
      <c r="KZ1276" s="131"/>
      <c r="LA1276" s="131"/>
      <c r="LB1276" s="131"/>
      <c r="LC1276" s="131"/>
      <c r="LD1276" s="131"/>
      <c r="LE1276" s="131"/>
      <c r="LF1276" s="131"/>
      <c r="LG1276" s="203"/>
      <c r="LH1276" s="203"/>
      <c r="LI1276" s="203"/>
      <c r="LJ1276" s="357"/>
      <c r="LK1276" s="357"/>
      <c r="LL1276" s="262"/>
      <c r="LM1276" s="262"/>
      <c r="LN1276" s="262"/>
      <c r="LO1276" s="262"/>
      <c r="LP1276" s="262"/>
      <c r="LQ1276" s="165"/>
      <c r="LR1276" s="422"/>
      <c r="LS1276" s="98"/>
      <c r="LT1276" s="17"/>
      <c r="LU1276" s="18"/>
      <c r="LV1276" s="5"/>
      <c r="LW1276" s="18"/>
      <c r="LX1276" s="76"/>
      <c r="LY1276" s="192"/>
      <c r="LZ1276" s="114"/>
      <c r="MA1276" s="125"/>
      <c r="MB1276" s="15"/>
      <c r="MC1276" s="131"/>
      <c r="MD1276" s="131"/>
      <c r="ME1276" s="131"/>
      <c r="MF1276" s="131"/>
      <c r="MG1276" s="131"/>
      <c r="MH1276" s="131"/>
      <c r="MI1276" s="131"/>
      <c r="MJ1276" s="131"/>
      <c r="MK1276" s="203"/>
      <c r="ML1276" s="203"/>
      <c r="MM1276" s="203"/>
      <c r="MN1276" s="357"/>
      <c r="MO1276" s="357"/>
      <c r="MP1276" s="262"/>
      <c r="MQ1276" s="262"/>
      <c r="MR1276" s="262"/>
      <c r="MS1276" s="262"/>
      <c r="MT1276" s="262"/>
      <c r="MU1276" s="165"/>
      <c r="MV1276" s="422"/>
      <c r="MW1276" s="98"/>
      <c r="MX1276" s="17"/>
      <c r="MY1276" s="18"/>
      <c r="MZ1276" s="5"/>
      <c r="NA1276" s="18"/>
      <c r="NB1276" s="76"/>
      <c r="NC1276" s="192"/>
      <c r="ND1276" s="114"/>
      <c r="NE1276" s="125"/>
      <c r="NF1276" s="15"/>
      <c r="NG1276" s="131"/>
      <c r="NH1276" s="131"/>
      <c r="NI1276" s="131"/>
      <c r="NJ1276" s="131"/>
      <c r="NK1276" s="131"/>
      <c r="NL1276" s="131"/>
      <c r="NM1276" s="131"/>
      <c r="NN1276" s="131"/>
      <c r="NO1276" s="203"/>
      <c r="NP1276" s="203"/>
      <c r="NQ1276" s="203"/>
      <c r="NR1276" s="357"/>
      <c r="NS1276" s="357"/>
      <c r="NT1276" s="262"/>
      <c r="NU1276" s="262"/>
      <c r="NV1276" s="262"/>
      <c r="NW1276" s="262"/>
      <c r="NX1276" s="262"/>
      <c r="NY1276" s="165"/>
      <c r="NZ1276" s="422"/>
      <c r="OA1276" s="98"/>
      <c r="OB1276" s="17"/>
      <c r="OC1276" s="18"/>
      <c r="OD1276" s="5"/>
      <c r="OE1276" s="18"/>
      <c r="OF1276" s="76"/>
      <c r="OG1276" s="192"/>
      <c r="OH1276" s="114"/>
      <c r="OI1276" s="125"/>
      <c r="OJ1276" s="15"/>
      <c r="OK1276" s="131"/>
      <c r="OL1276" s="131"/>
      <c r="OM1276" s="131"/>
      <c r="ON1276" s="131"/>
      <c r="OO1276" s="131"/>
      <c r="OP1276" s="131"/>
      <c r="OQ1276" s="131"/>
      <c r="OR1276" s="131"/>
      <c r="OS1276" s="203"/>
      <c r="OT1276" s="203"/>
      <c r="OU1276" s="203"/>
      <c r="OV1276" s="357"/>
      <c r="OW1276" s="357"/>
      <c r="OX1276" s="262"/>
      <c r="OY1276" s="262"/>
      <c r="OZ1276" s="262"/>
      <c r="PA1276" s="262"/>
      <c r="PB1276" s="262"/>
      <c r="PC1276" s="165"/>
      <c r="PD1276" s="422"/>
      <c r="PE1276" s="98"/>
      <c r="PF1276" s="17"/>
      <c r="PG1276" s="18"/>
      <c r="PH1276" s="5"/>
      <c r="PI1276" s="18"/>
      <c r="PJ1276" s="76"/>
      <c r="PK1276" s="192"/>
      <c r="PL1276" s="114"/>
      <c r="PM1276" s="125"/>
      <c r="PN1276" s="15"/>
      <c r="PO1276" s="131"/>
      <c r="PP1276" s="131"/>
      <c r="PQ1276" s="131"/>
      <c r="PR1276" s="131"/>
      <c r="PS1276" s="131"/>
      <c r="PT1276" s="131"/>
      <c r="PU1276" s="131"/>
      <c r="PV1276" s="131"/>
      <c r="PW1276" s="203"/>
      <c r="PX1276" s="203"/>
      <c r="PY1276" s="203"/>
      <c r="PZ1276" s="357"/>
      <c r="QA1276" s="357"/>
      <c r="QB1276" s="262"/>
      <c r="QC1276" s="262"/>
      <c r="QD1276" s="262"/>
      <c r="QE1276" s="262"/>
      <c r="QF1276" s="262"/>
      <c r="QG1276" s="165"/>
      <c r="QH1276" s="422"/>
      <c r="QI1276" s="98"/>
      <c r="QJ1276" s="17"/>
      <c r="QK1276" s="18"/>
      <c r="QL1276" s="5"/>
      <c r="QM1276" s="18"/>
      <c r="QN1276" s="76"/>
      <c r="QO1276" s="192"/>
      <c r="QP1276" s="114"/>
      <c r="QQ1276" s="125"/>
      <c r="QR1276" s="15"/>
      <c r="QS1276" s="131"/>
      <c r="QT1276" s="131"/>
      <c r="QU1276" s="131"/>
      <c r="QV1276" s="131"/>
      <c r="QW1276" s="131"/>
      <c r="QX1276" s="131"/>
      <c r="QY1276" s="131"/>
      <c r="QZ1276" s="131"/>
      <c r="RA1276" s="203"/>
      <c r="RB1276" s="203"/>
      <c r="RC1276" s="203"/>
      <c r="RD1276" s="357"/>
      <c r="RE1276" s="357"/>
      <c r="RF1276" s="262"/>
      <c r="RG1276" s="262"/>
      <c r="RH1276" s="262"/>
      <c r="RI1276" s="262"/>
      <c r="RJ1276" s="262"/>
      <c r="RK1276" s="165"/>
      <c r="RL1276" s="422"/>
      <c r="RM1276" s="98"/>
      <c r="RN1276" s="17"/>
      <c r="RO1276" s="18"/>
      <c r="RP1276" s="5"/>
      <c r="RQ1276" s="18"/>
      <c r="RR1276" s="76"/>
      <c r="RS1276" s="192"/>
      <c r="RT1276" s="114"/>
      <c r="RU1276" s="125"/>
      <c r="RV1276" s="15"/>
      <c r="RW1276" s="131"/>
      <c r="RX1276" s="131"/>
      <c r="RY1276" s="131"/>
      <c r="RZ1276" s="131"/>
      <c r="SA1276" s="131"/>
      <c r="SB1276" s="131"/>
      <c r="SC1276" s="131"/>
      <c r="SD1276" s="131"/>
      <c r="SE1276" s="203"/>
      <c r="SF1276" s="203"/>
      <c r="SG1276" s="203"/>
      <c r="SH1276" s="357"/>
      <c r="SI1276" s="357"/>
      <c r="SJ1276" s="262"/>
      <c r="SK1276" s="262"/>
      <c r="SL1276" s="262"/>
      <c r="SM1276" s="262"/>
      <c r="SN1276" s="262"/>
      <c r="SO1276" s="165"/>
      <c r="SP1276" s="422"/>
      <c r="SQ1276" s="98"/>
      <c r="SR1276" s="17"/>
      <c r="SS1276" s="18"/>
      <c r="ST1276" s="5"/>
      <c r="SU1276" s="18"/>
      <c r="SV1276" s="76"/>
      <c r="SW1276" s="192"/>
      <c r="SX1276" s="114"/>
      <c r="SY1276" s="125"/>
      <c r="SZ1276" s="15"/>
      <c r="TA1276" s="131"/>
      <c r="TB1276" s="131"/>
      <c r="TC1276" s="131"/>
      <c r="TD1276" s="131"/>
      <c r="TE1276" s="131"/>
      <c r="TF1276" s="131"/>
      <c r="TG1276" s="131"/>
      <c r="TH1276" s="131"/>
      <c r="TI1276" s="203"/>
      <c r="TJ1276" s="203"/>
      <c r="TK1276" s="203"/>
      <c r="TL1276" s="357"/>
      <c r="TM1276" s="357"/>
      <c r="TN1276" s="262"/>
      <c r="TO1276" s="262"/>
      <c r="TP1276" s="262"/>
      <c r="TQ1276" s="262"/>
      <c r="TR1276" s="262"/>
      <c r="TS1276" s="165"/>
      <c r="TT1276" s="422"/>
      <c r="TU1276" s="98"/>
      <c r="TV1276" s="17"/>
      <c r="TW1276" s="18"/>
      <c r="TX1276" s="5"/>
      <c r="TY1276" s="18"/>
      <c r="TZ1276" s="76"/>
      <c r="UA1276" s="192"/>
      <c r="UB1276" s="114"/>
      <c r="UC1276" s="125"/>
      <c r="UD1276" s="15"/>
      <c r="UE1276" s="131"/>
      <c r="UF1276" s="131"/>
      <c r="UG1276" s="131"/>
      <c r="UH1276" s="131"/>
      <c r="UI1276" s="131"/>
      <c r="UJ1276" s="131"/>
      <c r="UK1276" s="131"/>
      <c r="UL1276" s="131"/>
      <c r="UM1276" s="203"/>
      <c r="UN1276" s="203"/>
      <c r="UO1276" s="203"/>
      <c r="UP1276" s="357"/>
      <c r="UQ1276" s="357"/>
      <c r="UR1276" s="262"/>
      <c r="US1276" s="262"/>
      <c r="UT1276" s="262"/>
      <c r="UU1276" s="262"/>
      <c r="UV1276" s="262"/>
      <c r="UW1276" s="165"/>
      <c r="UX1276" s="422"/>
      <c r="UY1276" s="98"/>
      <c r="UZ1276" s="17"/>
      <c r="VA1276" s="18"/>
      <c r="VB1276" s="5"/>
      <c r="VC1276" s="18"/>
      <c r="VD1276" s="76"/>
      <c r="VE1276" s="192"/>
      <c r="VF1276" s="114"/>
      <c r="VG1276" s="125"/>
      <c r="VH1276" s="15"/>
      <c r="VI1276" s="131"/>
      <c r="VJ1276" s="131"/>
      <c r="VK1276" s="131"/>
      <c r="VL1276" s="131"/>
      <c r="VM1276" s="131"/>
      <c r="VN1276" s="131"/>
      <c r="VO1276" s="131"/>
      <c r="VP1276" s="131"/>
      <c r="VQ1276" s="203"/>
      <c r="VR1276" s="203"/>
      <c r="VS1276" s="203"/>
      <c r="VT1276" s="357"/>
      <c r="VU1276" s="357"/>
      <c r="VV1276" s="262"/>
      <c r="VW1276" s="262"/>
      <c r="VX1276" s="262"/>
      <c r="VY1276" s="262"/>
      <c r="VZ1276" s="262"/>
      <c r="WA1276" s="165"/>
      <c r="WB1276" s="422"/>
      <c r="WC1276" s="98"/>
      <c r="WD1276" s="17"/>
      <c r="WE1276" s="18"/>
      <c r="WF1276" s="5"/>
      <c r="WG1276" s="18"/>
      <c r="WH1276" s="76"/>
      <c r="WI1276" s="192"/>
      <c r="WJ1276" s="114"/>
      <c r="WK1276" s="125"/>
      <c r="WL1276" s="15"/>
      <c r="WM1276" s="131"/>
      <c r="WN1276" s="131"/>
      <c r="WO1276" s="131"/>
      <c r="WP1276" s="131"/>
      <c r="WQ1276" s="131"/>
      <c r="WR1276" s="131"/>
      <c r="WS1276" s="131"/>
      <c r="WT1276" s="131"/>
      <c r="WU1276" s="203"/>
      <c r="WV1276" s="203"/>
      <c r="WW1276" s="203"/>
      <c r="WX1276" s="357"/>
      <c r="WY1276" s="357"/>
      <c r="WZ1276" s="262"/>
      <c r="XA1276" s="262"/>
      <c r="XB1276" s="262"/>
      <c r="XC1276" s="262"/>
      <c r="XD1276" s="262"/>
      <c r="XE1276" s="165"/>
      <c r="XF1276" s="422"/>
      <c r="XG1276" s="98"/>
      <c r="XH1276" s="17"/>
      <c r="XI1276" s="18"/>
      <c r="XJ1276" s="5"/>
      <c r="XK1276" s="18"/>
      <c r="XL1276" s="76"/>
      <c r="XM1276" s="192"/>
      <c r="XN1276" s="114"/>
      <c r="XO1276" s="125"/>
      <c r="XP1276" s="15"/>
      <c r="XQ1276" s="131"/>
      <c r="XR1276" s="131"/>
      <c r="XS1276" s="131"/>
      <c r="XT1276" s="131"/>
      <c r="XU1276" s="131"/>
      <c r="XV1276" s="131"/>
      <c r="XW1276" s="131"/>
      <c r="XX1276" s="131"/>
      <c r="XY1276" s="203"/>
      <c r="XZ1276" s="203"/>
      <c r="YA1276" s="203"/>
      <c r="YB1276" s="357"/>
      <c r="YC1276" s="357"/>
      <c r="YD1276" s="262"/>
      <c r="YE1276" s="262"/>
      <c r="YF1276" s="262"/>
      <c r="YG1276" s="262"/>
      <c r="YH1276" s="262"/>
      <c r="YI1276" s="165"/>
      <c r="YJ1276" s="422"/>
      <c r="YK1276" s="98"/>
      <c r="YL1276" s="17"/>
      <c r="YM1276" s="18"/>
      <c r="YN1276" s="5"/>
      <c r="YO1276" s="18"/>
      <c r="YP1276" s="76"/>
      <c r="YQ1276" s="192"/>
      <c r="YR1276" s="114"/>
      <c r="YS1276" s="125"/>
      <c r="YT1276" s="15"/>
      <c r="YU1276" s="131"/>
      <c r="YV1276" s="131"/>
      <c r="YW1276" s="131"/>
      <c r="YX1276" s="131"/>
      <c r="YY1276" s="131"/>
      <c r="YZ1276" s="131"/>
      <c r="ZA1276" s="131"/>
      <c r="ZB1276" s="131"/>
      <c r="ZC1276" s="203"/>
      <c r="ZD1276" s="203"/>
      <c r="ZE1276" s="203"/>
      <c r="ZF1276" s="357"/>
      <c r="ZG1276" s="357"/>
      <c r="ZH1276" s="262"/>
      <c r="ZI1276" s="262"/>
      <c r="ZJ1276" s="262"/>
      <c r="ZK1276" s="262"/>
      <c r="ZL1276" s="262"/>
      <c r="ZM1276" s="165"/>
      <c r="ZN1276" s="422"/>
      <c r="ZO1276" s="98"/>
      <c r="ZP1276" s="17"/>
      <c r="ZQ1276" s="18"/>
      <c r="ZR1276" s="5"/>
      <c r="ZS1276" s="18"/>
      <c r="ZT1276" s="76"/>
      <c r="ZU1276" s="192"/>
      <c r="ZV1276" s="114"/>
      <c r="ZW1276" s="125"/>
      <c r="ZX1276" s="15"/>
      <c r="ZY1276" s="131"/>
      <c r="ZZ1276" s="131"/>
      <c r="AAA1276" s="131"/>
      <c r="AAB1276" s="131"/>
      <c r="AAC1276" s="131"/>
      <c r="AAD1276" s="131"/>
      <c r="AAE1276" s="131"/>
      <c r="AAF1276" s="131"/>
      <c r="AAG1276" s="203"/>
      <c r="AAH1276" s="203"/>
      <c r="AAI1276" s="203"/>
      <c r="AAJ1276" s="357"/>
      <c r="AAK1276" s="357"/>
      <c r="AAL1276" s="262"/>
      <c r="AAM1276" s="262"/>
      <c r="AAN1276" s="262"/>
      <c r="AAO1276" s="262"/>
      <c r="AAP1276" s="262"/>
      <c r="AAQ1276" s="165"/>
      <c r="AAR1276" s="422"/>
      <c r="AAS1276" s="98"/>
      <c r="AAT1276" s="17"/>
      <c r="AAU1276" s="18"/>
      <c r="AAV1276" s="5"/>
      <c r="AAW1276" s="18"/>
      <c r="AAX1276" s="76"/>
      <c r="AAY1276" s="192"/>
      <c r="AAZ1276" s="114"/>
      <c r="ABA1276" s="125"/>
      <c r="ABB1276" s="15"/>
      <c r="ABC1276" s="131"/>
      <c r="ABD1276" s="131"/>
      <c r="ABE1276" s="131"/>
      <c r="ABF1276" s="131"/>
      <c r="ABG1276" s="131"/>
      <c r="ABH1276" s="131"/>
      <c r="ABI1276" s="131"/>
      <c r="ABJ1276" s="131"/>
      <c r="ABK1276" s="203"/>
      <c r="ABL1276" s="203"/>
      <c r="ABM1276" s="203"/>
      <c r="ABN1276" s="357"/>
      <c r="ABO1276" s="357"/>
      <c r="ABP1276" s="262"/>
      <c r="ABQ1276" s="262"/>
      <c r="ABR1276" s="262"/>
      <c r="ABS1276" s="262"/>
      <c r="ABT1276" s="262"/>
      <c r="ABU1276" s="165"/>
      <c r="ABV1276" s="422"/>
      <c r="ABW1276" s="98"/>
      <c r="ABX1276" s="17"/>
      <c r="ABY1276" s="18"/>
      <c r="ABZ1276" s="5"/>
      <c r="ACA1276" s="18"/>
      <c r="ACB1276" s="76"/>
      <c r="ACC1276" s="192"/>
      <c r="ACD1276" s="114"/>
      <c r="ACE1276" s="125"/>
      <c r="ACF1276" s="15"/>
      <c r="ACG1276" s="131"/>
      <c r="ACH1276" s="131"/>
      <c r="ACI1276" s="131"/>
      <c r="ACJ1276" s="131"/>
      <c r="ACK1276" s="131"/>
      <c r="ACL1276" s="131"/>
      <c r="ACM1276" s="131"/>
      <c r="ACN1276" s="131"/>
      <c r="ACO1276" s="203"/>
      <c r="ACP1276" s="203"/>
      <c r="ACQ1276" s="203"/>
      <c r="ACR1276" s="357"/>
      <c r="ACS1276" s="357"/>
      <c r="ACT1276" s="262"/>
      <c r="ACU1276" s="262"/>
      <c r="ACV1276" s="262"/>
      <c r="ACW1276" s="262"/>
      <c r="ACX1276" s="262"/>
      <c r="ACY1276" s="165"/>
      <c r="ACZ1276" s="422"/>
      <c r="ADA1276" s="98"/>
      <c r="ADB1276" s="17"/>
      <c r="ADC1276" s="18"/>
      <c r="ADD1276" s="5"/>
      <c r="ADE1276" s="18"/>
      <c r="ADF1276" s="76"/>
      <c r="ADG1276" s="192"/>
      <c r="ADH1276" s="114"/>
      <c r="ADI1276" s="125"/>
      <c r="ADJ1276" s="15"/>
      <c r="ADK1276" s="131"/>
      <c r="ADL1276" s="131"/>
      <c r="ADM1276" s="131"/>
      <c r="ADN1276" s="131"/>
      <c r="ADO1276" s="131"/>
      <c r="ADP1276" s="131"/>
      <c r="ADQ1276" s="131"/>
      <c r="ADR1276" s="131"/>
      <c r="ADS1276" s="203"/>
      <c r="ADT1276" s="203"/>
      <c r="ADU1276" s="203"/>
      <c r="ADV1276" s="357"/>
      <c r="ADW1276" s="357"/>
      <c r="ADX1276" s="262"/>
      <c r="ADY1276" s="262"/>
      <c r="ADZ1276" s="262"/>
      <c r="AEA1276" s="262"/>
      <c r="AEB1276" s="262"/>
      <c r="AEC1276" s="165"/>
      <c r="AED1276" s="422"/>
      <c r="AEE1276" s="98"/>
      <c r="AEF1276" s="17"/>
      <c r="AEG1276" s="18"/>
      <c r="AEH1276" s="5"/>
      <c r="AEI1276" s="18"/>
      <c r="AEJ1276" s="76"/>
      <c r="AEK1276" s="192"/>
      <c r="AEL1276" s="114"/>
      <c r="AEM1276" s="125"/>
      <c r="AEN1276" s="15"/>
      <c r="AEO1276" s="131"/>
      <c r="AEP1276" s="131"/>
      <c r="AEQ1276" s="131"/>
      <c r="AER1276" s="131"/>
      <c r="AES1276" s="131"/>
      <c r="AET1276" s="131"/>
      <c r="AEU1276" s="131"/>
      <c r="AEV1276" s="131"/>
      <c r="AEW1276" s="203"/>
      <c r="AEX1276" s="203"/>
      <c r="AEY1276" s="203"/>
      <c r="AEZ1276" s="357"/>
      <c r="AFA1276" s="357"/>
      <c r="AFB1276" s="262"/>
      <c r="AFC1276" s="262"/>
      <c r="AFD1276" s="262"/>
      <c r="AFE1276" s="262"/>
      <c r="AFF1276" s="262"/>
      <c r="AFG1276" s="165"/>
      <c r="AFH1276" s="422"/>
      <c r="AFI1276" s="98"/>
      <c r="AFJ1276" s="17"/>
      <c r="AFK1276" s="18"/>
      <c r="AFL1276" s="5"/>
      <c r="AFM1276" s="18"/>
      <c r="AFN1276" s="76"/>
      <c r="AFO1276" s="192"/>
      <c r="AFP1276" s="114"/>
      <c r="AFQ1276" s="125"/>
      <c r="AFR1276" s="15"/>
      <c r="AFS1276" s="131"/>
      <c r="AFT1276" s="131"/>
      <c r="AFU1276" s="131"/>
      <c r="AFV1276" s="131"/>
      <c r="AFW1276" s="131"/>
      <c r="AFX1276" s="131"/>
      <c r="AFY1276" s="131"/>
      <c r="AFZ1276" s="131"/>
      <c r="AGA1276" s="203"/>
      <c r="AGB1276" s="203"/>
      <c r="AGC1276" s="203"/>
      <c r="AGD1276" s="357"/>
      <c r="AGE1276" s="357"/>
      <c r="AGF1276" s="262"/>
      <c r="AGG1276" s="262"/>
      <c r="AGH1276" s="262"/>
      <c r="AGI1276" s="262"/>
      <c r="AGJ1276" s="262"/>
      <c r="AGK1276" s="165"/>
      <c r="AGL1276" s="422"/>
      <c r="AGM1276" s="98"/>
      <c r="AGN1276" s="17"/>
      <c r="AGO1276" s="18"/>
      <c r="AGP1276" s="5"/>
      <c r="AGQ1276" s="18"/>
      <c r="AGR1276" s="76"/>
      <c r="AGS1276" s="192"/>
      <c r="AGT1276" s="114"/>
      <c r="AGU1276" s="125"/>
      <c r="AGV1276" s="15"/>
      <c r="AGW1276" s="131"/>
      <c r="AGX1276" s="131"/>
      <c r="AGY1276" s="131"/>
      <c r="AGZ1276" s="131"/>
      <c r="AHA1276" s="131"/>
      <c r="AHB1276" s="131"/>
      <c r="AHC1276" s="131"/>
      <c r="AHD1276" s="131"/>
      <c r="AHE1276" s="203"/>
      <c r="AHF1276" s="203"/>
      <c r="AHG1276" s="203"/>
      <c r="AHH1276" s="357"/>
      <c r="AHI1276" s="357"/>
      <c r="AHJ1276" s="262"/>
      <c r="AHK1276" s="262"/>
      <c r="AHL1276" s="262"/>
      <c r="AHM1276" s="262"/>
      <c r="AHN1276" s="262"/>
      <c r="AHO1276" s="165"/>
      <c r="AHP1276" s="422"/>
      <c r="AHQ1276" s="98"/>
      <c r="AHR1276" s="17"/>
      <c r="AHS1276" s="18"/>
      <c r="AHT1276" s="5"/>
      <c r="AHU1276" s="18"/>
      <c r="AHV1276" s="76"/>
      <c r="AHW1276" s="192"/>
      <c r="AHX1276" s="114"/>
      <c r="AHY1276" s="125"/>
      <c r="AHZ1276" s="15"/>
      <c r="AIA1276" s="131"/>
      <c r="AIB1276" s="131"/>
      <c r="AIC1276" s="131"/>
      <c r="AID1276" s="131"/>
      <c r="AIE1276" s="131"/>
      <c r="AIF1276" s="131"/>
      <c r="AIG1276" s="131"/>
      <c r="AIH1276" s="131"/>
      <c r="AII1276" s="203"/>
      <c r="AIJ1276" s="203"/>
      <c r="AIK1276" s="203"/>
      <c r="AIL1276" s="357"/>
      <c r="AIM1276" s="357"/>
      <c r="AIN1276" s="262"/>
      <c r="AIO1276" s="262"/>
      <c r="AIP1276" s="262"/>
      <c r="AIQ1276" s="262"/>
      <c r="AIR1276" s="262"/>
      <c r="AIS1276" s="165"/>
      <c r="AIT1276" s="422"/>
      <c r="AIU1276" s="98"/>
      <c r="AIV1276" s="17"/>
      <c r="AIW1276" s="18"/>
      <c r="AIX1276" s="5"/>
      <c r="AIY1276" s="18"/>
      <c r="AIZ1276" s="76"/>
      <c r="AJA1276" s="192"/>
      <c r="AJB1276" s="114"/>
      <c r="AJC1276" s="125"/>
      <c r="AJD1276" s="15"/>
      <c r="AJE1276" s="131"/>
      <c r="AJF1276" s="131"/>
      <c r="AJG1276" s="131"/>
      <c r="AJH1276" s="131"/>
      <c r="AJI1276" s="131"/>
      <c r="AJJ1276" s="131"/>
      <c r="AJK1276" s="131"/>
      <c r="AJL1276" s="131"/>
      <c r="AJM1276" s="203"/>
      <c r="AJN1276" s="203"/>
      <c r="AJO1276" s="203"/>
      <c r="AJP1276" s="357"/>
      <c r="AJQ1276" s="357"/>
      <c r="AJR1276" s="262"/>
      <c r="AJS1276" s="262"/>
      <c r="AJT1276" s="262"/>
      <c r="AJU1276" s="262"/>
      <c r="AJV1276" s="262"/>
      <c r="AJW1276" s="165"/>
      <c r="AJX1276" s="422"/>
      <c r="AJY1276" s="98"/>
      <c r="AJZ1276" s="17"/>
      <c r="AKA1276" s="18"/>
      <c r="AKB1276" s="5"/>
      <c r="AKC1276" s="18"/>
      <c r="AKD1276" s="76"/>
      <c r="AKE1276" s="192"/>
      <c r="AKF1276" s="114"/>
      <c r="AKG1276" s="125"/>
      <c r="AKH1276" s="15"/>
      <c r="AKI1276" s="131"/>
      <c r="AKJ1276" s="131"/>
      <c r="AKK1276" s="131"/>
      <c r="AKL1276" s="131"/>
      <c r="AKM1276" s="131"/>
      <c r="AKN1276" s="131"/>
      <c r="AKO1276" s="131"/>
      <c r="AKP1276" s="131"/>
      <c r="AKQ1276" s="203"/>
      <c r="AKR1276" s="203"/>
      <c r="AKS1276" s="203"/>
      <c r="AKT1276" s="357"/>
      <c r="AKU1276" s="357"/>
      <c r="AKV1276" s="262"/>
      <c r="AKW1276" s="262"/>
      <c r="AKX1276" s="262"/>
      <c r="AKY1276" s="262"/>
      <c r="AKZ1276" s="262"/>
      <c r="ALA1276" s="165"/>
      <c r="ALB1276" s="422"/>
      <c r="ALC1276" s="98"/>
      <c r="ALD1276" s="17"/>
      <c r="ALE1276" s="18"/>
      <c r="ALF1276" s="5"/>
      <c r="ALG1276" s="18"/>
      <c r="ALH1276" s="76"/>
      <c r="ALI1276" s="192"/>
      <c r="ALJ1276" s="114"/>
      <c r="ALK1276" s="125"/>
      <c r="ALL1276" s="15"/>
      <c r="ALM1276" s="131"/>
      <c r="ALN1276" s="131"/>
      <c r="ALO1276" s="131"/>
      <c r="ALP1276" s="131"/>
      <c r="ALQ1276" s="131"/>
      <c r="ALR1276" s="131"/>
      <c r="ALS1276" s="131"/>
      <c r="ALT1276" s="131"/>
      <c r="ALU1276" s="203"/>
      <c r="ALV1276" s="203"/>
      <c r="ALW1276" s="203"/>
      <c r="ALX1276" s="357"/>
      <c r="ALY1276" s="357"/>
      <c r="ALZ1276" s="262"/>
      <c r="AMA1276" s="262"/>
      <c r="AMB1276" s="262"/>
      <c r="AMC1276" s="262"/>
      <c r="AMD1276" s="262"/>
      <c r="AME1276" s="165"/>
      <c r="AMF1276" s="422"/>
      <c r="AMG1276" s="98"/>
      <c r="AMH1276" s="17"/>
      <c r="AMI1276" s="18"/>
      <c r="AMJ1276" s="5"/>
      <c r="AMK1276" s="18"/>
      <c r="AML1276" s="76"/>
      <c r="AMM1276" s="192"/>
      <c r="AMN1276" s="114"/>
      <c r="AMO1276" s="125"/>
      <c r="AMP1276" s="15"/>
      <c r="AMQ1276" s="131"/>
      <c r="AMR1276" s="131"/>
      <c r="AMS1276" s="131"/>
      <c r="AMT1276" s="131"/>
      <c r="AMU1276" s="131"/>
      <c r="AMV1276" s="131"/>
      <c r="AMW1276" s="131"/>
      <c r="AMX1276" s="131"/>
      <c r="AMY1276" s="203"/>
      <c r="AMZ1276" s="203"/>
      <c r="ANA1276" s="203"/>
      <c r="ANB1276" s="357"/>
      <c r="ANC1276" s="357"/>
      <c r="AND1276" s="262"/>
      <c r="ANE1276" s="262"/>
      <c r="ANF1276" s="262"/>
      <c r="ANG1276" s="262"/>
      <c r="ANH1276" s="262"/>
      <c r="ANI1276" s="165"/>
      <c r="ANJ1276" s="422"/>
      <c r="ANK1276" s="98"/>
      <c r="ANL1276" s="17"/>
      <c r="ANM1276" s="18"/>
      <c r="ANN1276" s="5"/>
      <c r="ANO1276" s="18"/>
      <c r="ANP1276" s="76"/>
      <c r="ANQ1276" s="192"/>
      <c r="ANR1276" s="114"/>
      <c r="ANS1276" s="125"/>
      <c r="ANT1276" s="15"/>
      <c r="ANU1276" s="131"/>
      <c r="ANV1276" s="131"/>
      <c r="ANW1276" s="131"/>
      <c r="ANX1276" s="131"/>
      <c r="ANY1276" s="131"/>
      <c r="ANZ1276" s="131"/>
      <c r="AOA1276" s="131"/>
      <c r="AOB1276" s="131"/>
      <c r="AOC1276" s="203"/>
      <c r="AOD1276" s="203"/>
      <c r="AOE1276" s="203"/>
      <c r="AOF1276" s="357"/>
      <c r="AOG1276" s="357"/>
      <c r="AOH1276" s="262"/>
      <c r="AOI1276" s="262"/>
      <c r="AOJ1276" s="262"/>
      <c r="AOK1276" s="262"/>
      <c r="AOL1276" s="262"/>
      <c r="AOM1276" s="165"/>
      <c r="AON1276" s="422"/>
      <c r="AOO1276" s="98"/>
      <c r="AOP1276" s="17"/>
      <c r="AOQ1276" s="18"/>
      <c r="AOR1276" s="5"/>
      <c r="AOS1276" s="18"/>
      <c r="AOT1276" s="76"/>
      <c r="AOU1276" s="192"/>
      <c r="AOV1276" s="114"/>
      <c r="AOW1276" s="125"/>
      <c r="AOX1276" s="15"/>
      <c r="AOY1276" s="131"/>
      <c r="AOZ1276" s="131"/>
      <c r="APA1276" s="131"/>
      <c r="APB1276" s="131"/>
      <c r="APC1276" s="131"/>
      <c r="APD1276" s="131"/>
      <c r="APE1276" s="131"/>
      <c r="APF1276" s="131"/>
      <c r="APG1276" s="203"/>
      <c r="APH1276" s="203"/>
      <c r="API1276" s="203"/>
      <c r="APJ1276" s="357"/>
      <c r="APK1276" s="357"/>
      <c r="APL1276" s="262"/>
      <c r="APM1276" s="262"/>
      <c r="APN1276" s="262"/>
      <c r="APO1276" s="262"/>
      <c r="APP1276" s="262"/>
      <c r="APQ1276" s="165"/>
      <c r="APR1276" s="422"/>
      <c r="APS1276" s="98"/>
      <c r="APT1276" s="17"/>
      <c r="APU1276" s="18"/>
      <c r="APV1276" s="5"/>
      <c r="APW1276" s="18"/>
      <c r="APX1276" s="76"/>
      <c r="APY1276" s="192"/>
      <c r="APZ1276" s="114"/>
      <c r="AQA1276" s="125"/>
      <c r="AQB1276" s="15"/>
      <c r="AQC1276" s="131"/>
      <c r="AQD1276" s="131"/>
      <c r="AQE1276" s="131"/>
      <c r="AQF1276" s="131"/>
      <c r="AQG1276" s="131"/>
      <c r="AQH1276" s="131"/>
      <c r="AQI1276" s="131"/>
      <c r="AQJ1276" s="131"/>
      <c r="AQK1276" s="203"/>
      <c r="AQL1276" s="203"/>
      <c r="AQM1276" s="203"/>
      <c r="AQN1276" s="357"/>
      <c r="AQO1276" s="357"/>
      <c r="AQP1276" s="262"/>
      <c r="AQQ1276" s="262"/>
      <c r="AQR1276" s="262"/>
      <c r="AQS1276" s="262"/>
      <c r="AQT1276" s="262"/>
      <c r="AQU1276" s="165"/>
      <c r="AQV1276" s="422"/>
      <c r="AQW1276" s="98"/>
      <c r="AQX1276" s="17"/>
      <c r="AQY1276" s="18"/>
      <c r="AQZ1276" s="5"/>
      <c r="ARA1276" s="18"/>
      <c r="ARB1276" s="76"/>
      <c r="ARC1276" s="192"/>
      <c r="ARD1276" s="114"/>
      <c r="ARE1276" s="125"/>
      <c r="ARF1276" s="15"/>
      <c r="ARG1276" s="131"/>
      <c r="ARH1276" s="131"/>
      <c r="ARI1276" s="131"/>
      <c r="ARJ1276" s="131"/>
      <c r="ARK1276" s="131"/>
      <c r="ARL1276" s="131"/>
      <c r="ARM1276" s="131"/>
      <c r="ARN1276" s="131"/>
      <c r="ARO1276" s="203"/>
      <c r="ARP1276" s="203"/>
      <c r="ARQ1276" s="203"/>
      <c r="ARR1276" s="357"/>
      <c r="ARS1276" s="357"/>
      <c r="ART1276" s="262"/>
      <c r="ARU1276" s="262"/>
      <c r="ARV1276" s="262"/>
      <c r="ARW1276" s="262"/>
      <c r="ARX1276" s="262"/>
      <c r="ARY1276" s="165"/>
      <c r="ARZ1276" s="422"/>
      <c r="ASA1276" s="98"/>
      <c r="ASB1276" s="17"/>
      <c r="ASC1276" s="18"/>
      <c r="ASD1276" s="5"/>
      <c r="ASE1276" s="18"/>
      <c r="ASF1276" s="76"/>
      <c r="ASG1276" s="192"/>
      <c r="ASH1276" s="114"/>
      <c r="ASI1276" s="125"/>
      <c r="ASJ1276" s="15"/>
      <c r="ASK1276" s="131"/>
      <c r="ASL1276" s="131"/>
      <c r="ASM1276" s="131"/>
      <c r="ASN1276" s="131"/>
      <c r="ASO1276" s="131"/>
      <c r="ASP1276" s="131"/>
      <c r="ASQ1276" s="131"/>
      <c r="ASR1276" s="131"/>
      <c r="ASS1276" s="203"/>
      <c r="AST1276" s="203"/>
      <c r="ASU1276" s="203"/>
      <c r="ASV1276" s="357"/>
      <c r="ASW1276" s="357"/>
      <c r="ASX1276" s="262"/>
      <c r="ASY1276" s="262"/>
      <c r="ASZ1276" s="262"/>
      <c r="ATA1276" s="262"/>
      <c r="ATB1276" s="262"/>
      <c r="ATC1276" s="165"/>
      <c r="ATD1276" s="422"/>
      <c r="ATE1276" s="98"/>
      <c r="ATF1276" s="17"/>
      <c r="ATG1276" s="18"/>
      <c r="ATH1276" s="5"/>
      <c r="ATI1276" s="18"/>
      <c r="ATJ1276" s="76"/>
      <c r="ATK1276" s="192"/>
      <c r="ATL1276" s="114"/>
      <c r="ATM1276" s="125"/>
      <c r="ATN1276" s="15"/>
      <c r="ATO1276" s="131"/>
      <c r="ATP1276" s="131"/>
      <c r="ATQ1276" s="131"/>
      <c r="ATR1276" s="131"/>
      <c r="ATS1276" s="131"/>
      <c r="ATT1276" s="131"/>
      <c r="ATU1276" s="131"/>
      <c r="ATV1276" s="131"/>
      <c r="ATW1276" s="203"/>
      <c r="ATX1276" s="203"/>
      <c r="ATY1276" s="203"/>
      <c r="ATZ1276" s="357"/>
      <c r="AUA1276" s="357"/>
      <c r="AUB1276" s="262"/>
      <c r="AUC1276" s="262"/>
      <c r="AUD1276" s="262"/>
      <c r="AUE1276" s="262"/>
      <c r="AUF1276" s="262"/>
      <c r="AUG1276" s="165"/>
      <c r="AUH1276" s="422"/>
      <c r="AUI1276" s="98"/>
      <c r="AUJ1276" s="17"/>
      <c r="AUK1276" s="18"/>
      <c r="AUL1276" s="5"/>
      <c r="AUM1276" s="18"/>
      <c r="AUN1276" s="76"/>
      <c r="AUO1276" s="192"/>
      <c r="AUP1276" s="114"/>
      <c r="AUQ1276" s="125"/>
      <c r="AUR1276" s="15"/>
      <c r="AUS1276" s="131"/>
      <c r="AUT1276" s="131"/>
      <c r="AUU1276" s="131"/>
      <c r="AUV1276" s="131"/>
      <c r="AUW1276" s="131"/>
      <c r="AUX1276" s="131"/>
      <c r="AUY1276" s="131"/>
      <c r="AUZ1276" s="131"/>
      <c r="AVA1276" s="203"/>
      <c r="AVB1276" s="203"/>
      <c r="AVC1276" s="203"/>
      <c r="AVD1276" s="357"/>
      <c r="AVE1276" s="357"/>
      <c r="AVF1276" s="262"/>
      <c r="AVG1276" s="262"/>
      <c r="AVH1276" s="262"/>
      <c r="AVI1276" s="262"/>
      <c r="AVJ1276" s="262"/>
      <c r="AVK1276" s="165"/>
      <c r="AVL1276" s="422"/>
      <c r="AVM1276" s="98"/>
      <c r="AVN1276" s="17"/>
      <c r="AVO1276" s="18"/>
      <c r="AVP1276" s="5"/>
      <c r="AVQ1276" s="18"/>
      <c r="AVR1276" s="76"/>
      <c r="AVS1276" s="192"/>
      <c r="AVT1276" s="114"/>
      <c r="AVU1276" s="125"/>
      <c r="AVV1276" s="15"/>
      <c r="AVW1276" s="131"/>
      <c r="AVX1276" s="131"/>
      <c r="AVY1276" s="131"/>
      <c r="AVZ1276" s="131"/>
      <c r="AWA1276" s="131"/>
      <c r="AWB1276" s="131"/>
      <c r="AWC1276" s="131"/>
      <c r="AWD1276" s="131"/>
      <c r="AWE1276" s="203"/>
      <c r="AWF1276" s="203"/>
      <c r="AWG1276" s="203"/>
      <c r="AWH1276" s="357"/>
      <c r="AWI1276" s="357"/>
      <c r="AWJ1276" s="262"/>
      <c r="AWK1276" s="262"/>
      <c r="AWL1276" s="262"/>
      <c r="AWM1276" s="262"/>
      <c r="AWN1276" s="262"/>
      <c r="AWO1276" s="165"/>
      <c r="AWP1276" s="422"/>
      <c r="AWQ1276" s="98"/>
      <c r="AWR1276" s="17"/>
      <c r="AWS1276" s="18"/>
      <c r="AWT1276" s="5"/>
      <c r="AWU1276" s="18"/>
      <c r="AWV1276" s="76"/>
      <c r="AWW1276" s="192"/>
      <c r="AWX1276" s="114"/>
      <c r="AWY1276" s="125"/>
      <c r="AWZ1276" s="15"/>
      <c r="AXA1276" s="131"/>
      <c r="AXB1276" s="131"/>
      <c r="AXC1276" s="131"/>
      <c r="AXD1276" s="131"/>
      <c r="AXE1276" s="131"/>
      <c r="AXF1276" s="131"/>
      <c r="AXG1276" s="131"/>
      <c r="AXH1276" s="131"/>
      <c r="AXI1276" s="203"/>
      <c r="AXJ1276" s="203"/>
      <c r="AXK1276" s="203"/>
      <c r="AXL1276" s="357"/>
      <c r="AXM1276" s="357"/>
      <c r="AXN1276" s="262"/>
      <c r="AXO1276" s="262"/>
      <c r="AXP1276" s="262"/>
      <c r="AXQ1276" s="262"/>
      <c r="AXR1276" s="262"/>
      <c r="AXS1276" s="165"/>
      <c r="AXT1276" s="422"/>
      <c r="AXU1276" s="98"/>
      <c r="AXV1276" s="17"/>
      <c r="AXW1276" s="18"/>
      <c r="AXX1276" s="5"/>
      <c r="AXY1276" s="18"/>
      <c r="AXZ1276" s="76"/>
      <c r="AYA1276" s="192"/>
      <c r="AYB1276" s="114"/>
      <c r="AYC1276" s="125"/>
      <c r="AYD1276" s="15"/>
      <c r="AYE1276" s="131"/>
      <c r="AYF1276" s="131"/>
      <c r="AYG1276" s="131"/>
      <c r="AYH1276" s="131"/>
      <c r="AYI1276" s="131"/>
      <c r="AYJ1276" s="131"/>
      <c r="AYK1276" s="131"/>
      <c r="AYL1276" s="131"/>
      <c r="AYM1276" s="203"/>
      <c r="AYN1276" s="203"/>
      <c r="AYO1276" s="203"/>
      <c r="AYP1276" s="357"/>
      <c r="AYQ1276" s="357"/>
      <c r="AYR1276" s="262"/>
      <c r="AYS1276" s="262"/>
      <c r="AYT1276" s="262"/>
      <c r="AYU1276" s="262"/>
      <c r="AYV1276" s="262"/>
      <c r="AYW1276" s="165"/>
      <c r="AYX1276" s="422"/>
      <c r="AYY1276" s="98"/>
      <c r="AYZ1276" s="17"/>
      <c r="AZA1276" s="18"/>
      <c r="AZB1276" s="5"/>
      <c r="AZC1276" s="18"/>
      <c r="AZD1276" s="76"/>
      <c r="AZE1276" s="192"/>
      <c r="AZF1276" s="114"/>
      <c r="AZG1276" s="125"/>
      <c r="AZH1276" s="15"/>
      <c r="AZI1276" s="131"/>
      <c r="AZJ1276" s="131"/>
      <c r="AZK1276" s="131"/>
      <c r="AZL1276" s="131"/>
      <c r="AZM1276" s="131"/>
      <c r="AZN1276" s="131"/>
      <c r="AZO1276" s="131"/>
      <c r="AZP1276" s="131"/>
      <c r="AZQ1276" s="203"/>
      <c r="AZR1276" s="203"/>
      <c r="AZS1276" s="203"/>
      <c r="AZT1276" s="357"/>
      <c r="AZU1276" s="357"/>
      <c r="AZV1276" s="262"/>
      <c r="AZW1276" s="262"/>
      <c r="AZX1276" s="262"/>
      <c r="AZY1276" s="262"/>
      <c r="AZZ1276" s="262"/>
      <c r="BAA1276" s="165"/>
      <c r="BAB1276" s="422"/>
      <c r="BAC1276" s="98"/>
      <c r="BAD1276" s="17"/>
      <c r="BAE1276" s="18"/>
      <c r="BAF1276" s="5"/>
      <c r="BAG1276" s="18"/>
      <c r="BAH1276" s="76"/>
      <c r="BAI1276" s="192"/>
      <c r="BAJ1276" s="114"/>
      <c r="BAK1276" s="125"/>
      <c r="BAL1276" s="15"/>
      <c r="BAM1276" s="131"/>
      <c r="BAN1276" s="131"/>
      <c r="BAO1276" s="131"/>
      <c r="BAP1276" s="131"/>
      <c r="BAQ1276" s="131"/>
      <c r="BAR1276" s="131"/>
      <c r="BAS1276" s="131"/>
      <c r="BAT1276" s="131"/>
      <c r="BAU1276" s="203"/>
      <c r="BAV1276" s="203"/>
      <c r="BAW1276" s="203"/>
      <c r="BAX1276" s="357"/>
      <c r="BAY1276" s="357"/>
      <c r="BAZ1276" s="262"/>
      <c r="BBA1276" s="262"/>
      <c r="BBB1276" s="262"/>
      <c r="BBC1276" s="262"/>
      <c r="BBD1276" s="262"/>
      <c r="BBE1276" s="165"/>
      <c r="BBF1276" s="422"/>
      <c r="BBG1276" s="98"/>
      <c r="BBH1276" s="17"/>
      <c r="BBI1276" s="18"/>
      <c r="BBJ1276" s="5"/>
      <c r="BBK1276" s="18"/>
      <c r="BBL1276" s="76"/>
      <c r="BBM1276" s="192"/>
      <c r="BBN1276" s="114"/>
      <c r="BBO1276" s="125"/>
      <c r="BBP1276" s="15"/>
      <c r="BBQ1276" s="131"/>
      <c r="BBR1276" s="131"/>
      <c r="BBS1276" s="131"/>
      <c r="BBT1276" s="131"/>
      <c r="BBU1276" s="131"/>
      <c r="BBV1276" s="131"/>
      <c r="BBW1276" s="131"/>
      <c r="BBX1276" s="131"/>
      <c r="BBY1276" s="203"/>
      <c r="BBZ1276" s="203"/>
      <c r="BCA1276" s="203"/>
      <c r="BCB1276" s="357"/>
      <c r="BCC1276" s="357"/>
      <c r="BCD1276" s="262"/>
      <c r="BCE1276" s="262"/>
      <c r="BCF1276" s="262"/>
      <c r="BCG1276" s="262"/>
      <c r="BCH1276" s="262"/>
      <c r="BCI1276" s="165"/>
      <c r="BCJ1276" s="422"/>
      <c r="BCK1276" s="98"/>
      <c r="BCL1276" s="17"/>
      <c r="BCM1276" s="18"/>
      <c r="BCN1276" s="5"/>
      <c r="BCO1276" s="18"/>
      <c r="BCP1276" s="76"/>
      <c r="BCQ1276" s="192"/>
      <c r="BCR1276" s="114"/>
      <c r="BCS1276" s="125"/>
      <c r="BCT1276" s="15"/>
      <c r="BCU1276" s="131"/>
      <c r="BCV1276" s="131"/>
      <c r="BCW1276" s="131"/>
      <c r="BCX1276" s="131"/>
      <c r="BCY1276" s="131"/>
      <c r="BCZ1276" s="131"/>
      <c r="BDA1276" s="131"/>
      <c r="BDB1276" s="131"/>
      <c r="BDC1276" s="203"/>
      <c r="BDD1276" s="203"/>
      <c r="BDE1276" s="203"/>
      <c r="BDF1276" s="357"/>
      <c r="BDG1276" s="357"/>
      <c r="BDH1276" s="262"/>
      <c r="BDI1276" s="262"/>
      <c r="BDJ1276" s="262"/>
      <c r="BDK1276" s="262"/>
      <c r="BDL1276" s="262"/>
      <c r="BDM1276" s="165"/>
      <c r="BDN1276" s="422"/>
      <c r="BDO1276" s="98"/>
      <c r="BDP1276" s="17"/>
      <c r="BDQ1276" s="18"/>
      <c r="BDR1276" s="5"/>
      <c r="BDS1276" s="18"/>
      <c r="BDT1276" s="76"/>
      <c r="BDU1276" s="192"/>
      <c r="BDV1276" s="114"/>
      <c r="BDW1276" s="125"/>
      <c r="BDX1276" s="15"/>
      <c r="BDY1276" s="131"/>
      <c r="BDZ1276" s="131"/>
      <c r="BEA1276" s="131"/>
      <c r="BEB1276" s="131"/>
      <c r="BEC1276" s="131"/>
      <c r="BED1276" s="131"/>
      <c r="BEE1276" s="131"/>
      <c r="BEF1276" s="131"/>
      <c r="BEG1276" s="203"/>
      <c r="BEH1276" s="203"/>
      <c r="BEI1276" s="203"/>
      <c r="BEJ1276" s="357"/>
      <c r="BEK1276" s="357"/>
      <c r="BEL1276" s="262"/>
      <c r="BEM1276" s="262"/>
      <c r="BEN1276" s="262"/>
      <c r="BEO1276" s="262"/>
      <c r="BEP1276" s="262"/>
      <c r="BEQ1276" s="165"/>
      <c r="BER1276" s="422"/>
      <c r="BES1276" s="98"/>
      <c r="BET1276" s="17"/>
      <c r="BEU1276" s="18"/>
      <c r="BEV1276" s="5"/>
      <c r="BEW1276" s="18"/>
      <c r="BEX1276" s="76"/>
      <c r="BEY1276" s="192"/>
      <c r="BEZ1276" s="114"/>
      <c r="BFA1276" s="125"/>
      <c r="BFB1276" s="15"/>
      <c r="BFC1276" s="131"/>
      <c r="BFD1276" s="131"/>
      <c r="BFE1276" s="131"/>
      <c r="BFF1276" s="131"/>
      <c r="BFG1276" s="131"/>
      <c r="BFH1276" s="131"/>
      <c r="BFI1276" s="131"/>
      <c r="BFJ1276" s="131"/>
      <c r="BFK1276" s="203"/>
      <c r="BFL1276" s="203"/>
      <c r="BFM1276" s="203"/>
      <c r="BFN1276" s="357"/>
      <c r="BFO1276" s="357"/>
      <c r="BFP1276" s="262"/>
      <c r="BFQ1276" s="262"/>
      <c r="BFR1276" s="262"/>
      <c r="BFS1276" s="262"/>
      <c r="BFT1276" s="262"/>
      <c r="BFU1276" s="165"/>
      <c r="BFV1276" s="422"/>
      <c r="BFW1276" s="98"/>
      <c r="BFX1276" s="17"/>
      <c r="BFY1276" s="18"/>
      <c r="BFZ1276" s="5"/>
      <c r="BGA1276" s="18"/>
      <c r="BGB1276" s="76"/>
      <c r="BGC1276" s="192"/>
      <c r="BGD1276" s="114"/>
      <c r="BGE1276" s="125"/>
      <c r="BGF1276" s="15"/>
      <c r="BGG1276" s="131"/>
      <c r="BGH1276" s="131"/>
      <c r="BGI1276" s="131"/>
      <c r="BGJ1276" s="131"/>
      <c r="BGK1276" s="131"/>
      <c r="BGL1276" s="131"/>
      <c r="BGM1276" s="131"/>
      <c r="BGN1276" s="131"/>
      <c r="BGO1276" s="203"/>
      <c r="BGP1276" s="203"/>
      <c r="BGQ1276" s="203"/>
      <c r="BGR1276" s="357"/>
      <c r="BGS1276" s="357"/>
      <c r="BGT1276" s="262"/>
      <c r="BGU1276" s="262"/>
      <c r="BGV1276" s="262"/>
      <c r="BGW1276" s="262"/>
      <c r="BGX1276" s="262"/>
      <c r="BGY1276" s="165"/>
      <c r="BGZ1276" s="422"/>
      <c r="BHA1276" s="98"/>
      <c r="BHB1276" s="17"/>
      <c r="BHC1276" s="18"/>
      <c r="BHD1276" s="5"/>
      <c r="BHE1276" s="18"/>
      <c r="BHF1276" s="76"/>
      <c r="BHG1276" s="192"/>
      <c r="BHH1276" s="114"/>
      <c r="BHI1276" s="125"/>
      <c r="BHJ1276" s="15"/>
      <c r="BHK1276" s="131"/>
      <c r="BHL1276" s="131"/>
      <c r="BHM1276" s="131"/>
      <c r="BHN1276" s="131"/>
      <c r="BHO1276" s="131"/>
      <c r="BHP1276" s="131"/>
      <c r="BHQ1276" s="131"/>
      <c r="BHR1276" s="131"/>
      <c r="BHS1276" s="203"/>
      <c r="BHT1276" s="203"/>
      <c r="BHU1276" s="203"/>
      <c r="BHV1276" s="357"/>
      <c r="BHW1276" s="357"/>
      <c r="BHX1276" s="262"/>
      <c r="BHY1276" s="262"/>
      <c r="BHZ1276" s="262"/>
      <c r="BIA1276" s="262"/>
      <c r="BIB1276" s="262"/>
      <c r="BIC1276" s="165"/>
      <c r="BID1276" s="422"/>
      <c r="BIE1276" s="98"/>
      <c r="BIF1276" s="17"/>
      <c r="BIG1276" s="18"/>
      <c r="BIH1276" s="5"/>
      <c r="BII1276" s="18"/>
      <c r="BIJ1276" s="76"/>
      <c r="BIK1276" s="192"/>
      <c r="BIL1276" s="114"/>
      <c r="BIM1276" s="125"/>
      <c r="BIN1276" s="15"/>
      <c r="BIO1276" s="131"/>
      <c r="BIP1276" s="131"/>
      <c r="BIQ1276" s="131"/>
      <c r="BIR1276" s="131"/>
      <c r="BIS1276" s="131"/>
      <c r="BIT1276" s="131"/>
      <c r="BIU1276" s="131"/>
      <c r="BIV1276" s="131"/>
      <c r="BIW1276" s="203"/>
      <c r="BIX1276" s="203"/>
      <c r="BIY1276" s="203"/>
      <c r="BIZ1276" s="357"/>
      <c r="BJA1276" s="357"/>
      <c r="BJB1276" s="262"/>
      <c r="BJC1276" s="262"/>
      <c r="BJD1276" s="262"/>
      <c r="BJE1276" s="262"/>
      <c r="BJF1276" s="262"/>
      <c r="BJG1276" s="165"/>
      <c r="BJH1276" s="422"/>
      <c r="BJI1276" s="98"/>
      <c r="BJJ1276" s="17"/>
      <c r="BJK1276" s="18"/>
      <c r="BJL1276" s="5"/>
      <c r="BJM1276" s="18"/>
      <c r="BJN1276" s="76"/>
      <c r="BJO1276" s="192"/>
      <c r="BJP1276" s="114"/>
      <c r="BJQ1276" s="125"/>
      <c r="BJR1276" s="15"/>
      <c r="BJS1276" s="131"/>
      <c r="BJT1276" s="131"/>
      <c r="BJU1276" s="131"/>
      <c r="BJV1276" s="131"/>
      <c r="BJW1276" s="131"/>
      <c r="BJX1276" s="131"/>
      <c r="BJY1276" s="131"/>
      <c r="BJZ1276" s="131"/>
      <c r="BKA1276" s="203"/>
      <c r="BKB1276" s="203"/>
      <c r="BKC1276" s="203"/>
      <c r="BKD1276" s="357"/>
      <c r="BKE1276" s="357"/>
      <c r="BKF1276" s="262"/>
      <c r="BKG1276" s="262"/>
      <c r="BKH1276" s="262"/>
      <c r="BKI1276" s="262"/>
      <c r="BKJ1276" s="262"/>
      <c r="BKK1276" s="165"/>
      <c r="BKL1276" s="422"/>
      <c r="BKM1276" s="98"/>
      <c r="BKN1276" s="17"/>
      <c r="BKO1276" s="18"/>
      <c r="BKP1276" s="5"/>
      <c r="BKQ1276" s="18"/>
      <c r="BKR1276" s="76"/>
      <c r="BKS1276" s="192"/>
      <c r="BKT1276" s="114"/>
      <c r="BKU1276" s="125"/>
      <c r="BKV1276" s="15"/>
      <c r="BKW1276" s="131"/>
      <c r="BKX1276" s="131"/>
      <c r="BKY1276" s="131"/>
      <c r="BKZ1276" s="131"/>
      <c r="BLA1276" s="131"/>
      <c r="BLB1276" s="131"/>
      <c r="BLC1276" s="131"/>
      <c r="BLD1276" s="131"/>
      <c r="BLE1276" s="203"/>
      <c r="BLF1276" s="203"/>
      <c r="BLG1276" s="203"/>
      <c r="BLH1276" s="357"/>
      <c r="BLI1276" s="357"/>
      <c r="BLJ1276" s="262"/>
      <c r="BLK1276" s="262"/>
      <c r="BLL1276" s="262"/>
      <c r="BLM1276" s="262"/>
      <c r="BLN1276" s="262"/>
      <c r="BLO1276" s="165"/>
      <c r="BLP1276" s="422"/>
      <c r="BLQ1276" s="98"/>
      <c r="BLR1276" s="17"/>
      <c r="BLS1276" s="18"/>
      <c r="BLT1276" s="5"/>
      <c r="BLU1276" s="18"/>
      <c r="BLV1276" s="76"/>
      <c r="BLW1276" s="192"/>
      <c r="BLX1276" s="114"/>
      <c r="BLY1276" s="125"/>
      <c r="BLZ1276" s="15"/>
      <c r="BMA1276" s="131"/>
      <c r="BMB1276" s="131"/>
      <c r="BMC1276" s="131"/>
      <c r="BMD1276" s="131"/>
      <c r="BME1276" s="131"/>
      <c r="BMF1276" s="131"/>
      <c r="BMG1276" s="131"/>
      <c r="BMH1276" s="131"/>
      <c r="BMI1276" s="203"/>
      <c r="BMJ1276" s="203"/>
      <c r="BMK1276" s="203"/>
      <c r="BML1276" s="357"/>
      <c r="BMM1276" s="357"/>
      <c r="BMN1276" s="262"/>
      <c r="BMO1276" s="262"/>
      <c r="BMP1276" s="262"/>
      <c r="BMQ1276" s="262"/>
      <c r="BMR1276" s="262"/>
      <c r="BMS1276" s="165"/>
      <c r="BMT1276" s="422"/>
      <c r="BMU1276" s="98"/>
      <c r="BMV1276" s="17"/>
      <c r="BMW1276" s="18"/>
      <c r="BMX1276" s="5"/>
      <c r="BMY1276" s="18"/>
      <c r="BMZ1276" s="76"/>
      <c r="BNA1276" s="192"/>
      <c r="BNB1276" s="114"/>
      <c r="BNC1276" s="125"/>
      <c r="BND1276" s="15"/>
      <c r="BNE1276" s="131"/>
      <c r="BNF1276" s="131"/>
      <c r="BNG1276" s="131"/>
      <c r="BNH1276" s="131"/>
      <c r="BNI1276" s="131"/>
      <c r="BNJ1276" s="131"/>
      <c r="BNK1276" s="131"/>
      <c r="BNL1276" s="131"/>
      <c r="BNM1276" s="203"/>
      <c r="BNN1276" s="203"/>
      <c r="BNO1276" s="203"/>
      <c r="BNP1276" s="357"/>
      <c r="BNQ1276" s="357"/>
      <c r="BNR1276" s="262"/>
      <c r="BNS1276" s="262"/>
      <c r="BNT1276" s="262"/>
      <c r="BNU1276" s="262"/>
      <c r="BNV1276" s="262"/>
      <c r="BNW1276" s="165"/>
      <c r="BNX1276" s="422"/>
      <c r="BNY1276" s="98"/>
      <c r="BNZ1276" s="17"/>
      <c r="BOA1276" s="18"/>
      <c r="BOB1276" s="5"/>
      <c r="BOC1276" s="18"/>
      <c r="BOD1276" s="76"/>
      <c r="BOE1276" s="192"/>
      <c r="BOF1276" s="114"/>
      <c r="BOG1276" s="125"/>
      <c r="BOH1276" s="15"/>
      <c r="BOI1276" s="131"/>
      <c r="BOJ1276" s="131"/>
      <c r="BOK1276" s="131"/>
      <c r="BOL1276" s="131"/>
      <c r="BOM1276" s="131"/>
      <c r="BON1276" s="131"/>
      <c r="BOO1276" s="131"/>
      <c r="BOP1276" s="131"/>
      <c r="BOQ1276" s="203"/>
      <c r="BOR1276" s="203"/>
      <c r="BOS1276" s="203"/>
      <c r="BOT1276" s="357"/>
      <c r="BOU1276" s="357"/>
      <c r="BOV1276" s="262"/>
      <c r="BOW1276" s="262"/>
      <c r="BOX1276" s="262"/>
      <c r="BOY1276" s="262"/>
      <c r="BOZ1276" s="262"/>
      <c r="BPA1276" s="165"/>
      <c r="BPB1276" s="422"/>
      <c r="BPC1276" s="98"/>
      <c r="BPD1276" s="17"/>
      <c r="BPE1276" s="18"/>
      <c r="BPF1276" s="5"/>
      <c r="BPG1276" s="18"/>
      <c r="BPH1276" s="76"/>
      <c r="BPI1276" s="192"/>
      <c r="BPJ1276" s="114"/>
      <c r="BPK1276" s="125"/>
      <c r="BPL1276" s="15"/>
      <c r="BPM1276" s="131"/>
      <c r="BPN1276" s="131"/>
      <c r="BPO1276" s="131"/>
      <c r="BPP1276" s="131"/>
      <c r="BPQ1276" s="131"/>
      <c r="BPR1276" s="131"/>
      <c r="BPS1276" s="131"/>
      <c r="BPT1276" s="131"/>
      <c r="BPU1276" s="203"/>
      <c r="BPV1276" s="203"/>
      <c r="BPW1276" s="203"/>
      <c r="BPX1276" s="357"/>
      <c r="BPY1276" s="357"/>
      <c r="BPZ1276" s="262"/>
      <c r="BQA1276" s="262"/>
      <c r="BQB1276" s="262"/>
      <c r="BQC1276" s="262"/>
      <c r="BQD1276" s="262"/>
      <c r="BQE1276" s="165"/>
      <c r="BQF1276" s="422"/>
      <c r="BQG1276" s="98"/>
      <c r="BQH1276" s="17"/>
      <c r="BQI1276" s="18"/>
      <c r="BQJ1276" s="5"/>
      <c r="BQK1276" s="18"/>
      <c r="BQL1276" s="76"/>
      <c r="BQM1276" s="192"/>
      <c r="BQN1276" s="114"/>
      <c r="BQO1276" s="125"/>
      <c r="BQP1276" s="15"/>
      <c r="BQQ1276" s="131"/>
      <c r="BQR1276" s="131"/>
      <c r="BQS1276" s="131"/>
      <c r="BQT1276" s="131"/>
      <c r="BQU1276" s="131"/>
      <c r="BQV1276" s="131"/>
      <c r="BQW1276" s="131"/>
      <c r="BQX1276" s="131"/>
      <c r="BQY1276" s="203"/>
      <c r="BQZ1276" s="203"/>
      <c r="BRA1276" s="203"/>
      <c r="BRB1276" s="357"/>
      <c r="BRC1276" s="357"/>
      <c r="BRD1276" s="262"/>
      <c r="BRE1276" s="262"/>
      <c r="BRF1276" s="262"/>
      <c r="BRG1276" s="262"/>
      <c r="BRH1276" s="262"/>
      <c r="BRI1276" s="165"/>
      <c r="BRJ1276" s="422"/>
      <c r="BRK1276" s="98"/>
      <c r="BRL1276" s="17"/>
      <c r="BRM1276" s="18"/>
      <c r="BRN1276" s="5"/>
      <c r="BRO1276" s="18"/>
      <c r="BRP1276" s="76"/>
      <c r="BRQ1276" s="192"/>
      <c r="BRR1276" s="114"/>
      <c r="BRS1276" s="125"/>
      <c r="BRT1276" s="15"/>
      <c r="BRU1276" s="131"/>
      <c r="BRV1276" s="131"/>
      <c r="BRW1276" s="131"/>
      <c r="BRX1276" s="131"/>
      <c r="BRY1276" s="131"/>
      <c r="BRZ1276" s="131"/>
      <c r="BSA1276" s="131"/>
      <c r="BSB1276" s="131"/>
      <c r="BSC1276" s="203"/>
      <c r="BSD1276" s="203"/>
      <c r="BSE1276" s="203"/>
      <c r="BSF1276" s="357"/>
      <c r="BSG1276" s="357"/>
      <c r="BSH1276" s="262"/>
      <c r="BSI1276" s="262"/>
      <c r="BSJ1276" s="262"/>
      <c r="BSK1276" s="262"/>
      <c r="BSL1276" s="262"/>
      <c r="BSM1276" s="165"/>
      <c r="BSN1276" s="422"/>
      <c r="BSO1276" s="98"/>
      <c r="BSP1276" s="17"/>
      <c r="BSQ1276" s="18"/>
      <c r="BSR1276" s="5"/>
      <c r="BSS1276" s="18"/>
      <c r="BST1276" s="76"/>
      <c r="BSU1276" s="192"/>
      <c r="BSV1276" s="114"/>
      <c r="BSW1276" s="125"/>
      <c r="BSX1276" s="15"/>
      <c r="BSY1276" s="131"/>
      <c r="BSZ1276" s="131"/>
      <c r="BTA1276" s="131"/>
      <c r="BTB1276" s="131"/>
      <c r="BTC1276" s="131"/>
      <c r="BTD1276" s="131"/>
      <c r="BTE1276" s="131"/>
      <c r="BTF1276" s="131"/>
      <c r="BTG1276" s="203"/>
      <c r="BTH1276" s="203"/>
      <c r="BTI1276" s="203"/>
      <c r="BTJ1276" s="357"/>
      <c r="BTK1276" s="357"/>
      <c r="BTL1276" s="262"/>
      <c r="BTM1276" s="262"/>
      <c r="BTN1276" s="262"/>
      <c r="BTO1276" s="262"/>
      <c r="BTP1276" s="262"/>
      <c r="BTQ1276" s="165"/>
      <c r="BTR1276" s="422"/>
      <c r="BTS1276" s="98"/>
      <c r="BTT1276" s="17"/>
      <c r="BTU1276" s="18"/>
      <c r="BTV1276" s="5"/>
      <c r="BTW1276" s="18"/>
      <c r="BTX1276" s="76"/>
      <c r="BTY1276" s="192"/>
      <c r="BTZ1276" s="114"/>
      <c r="BUA1276" s="125"/>
      <c r="BUB1276" s="15"/>
      <c r="BUC1276" s="131"/>
      <c r="BUD1276" s="131"/>
      <c r="BUE1276" s="131"/>
      <c r="BUF1276" s="131"/>
      <c r="BUG1276" s="131"/>
      <c r="BUH1276" s="131"/>
      <c r="BUI1276" s="131"/>
      <c r="BUJ1276" s="131"/>
      <c r="BUK1276" s="203"/>
      <c r="BUL1276" s="203"/>
      <c r="BUM1276" s="203"/>
      <c r="BUN1276" s="357"/>
      <c r="BUO1276" s="357"/>
      <c r="BUP1276" s="262"/>
      <c r="BUQ1276" s="262"/>
      <c r="BUR1276" s="262"/>
      <c r="BUS1276" s="262"/>
      <c r="BUT1276" s="262"/>
      <c r="BUU1276" s="165"/>
      <c r="BUV1276" s="422"/>
      <c r="BUW1276" s="98"/>
      <c r="BUX1276" s="17"/>
      <c r="BUY1276" s="18"/>
      <c r="BUZ1276" s="5"/>
      <c r="BVA1276" s="18"/>
      <c r="BVB1276" s="76"/>
      <c r="BVC1276" s="192"/>
      <c r="BVD1276" s="114"/>
      <c r="BVE1276" s="125"/>
      <c r="BVF1276" s="15"/>
      <c r="BVG1276" s="131"/>
      <c r="BVH1276" s="131"/>
      <c r="BVI1276" s="131"/>
      <c r="BVJ1276" s="131"/>
      <c r="BVK1276" s="131"/>
      <c r="BVL1276" s="131"/>
      <c r="BVM1276" s="131"/>
      <c r="BVN1276" s="131"/>
      <c r="BVO1276" s="203"/>
      <c r="BVP1276" s="203"/>
      <c r="BVQ1276" s="203"/>
      <c r="BVR1276" s="357"/>
      <c r="BVS1276" s="357"/>
      <c r="BVT1276" s="262"/>
      <c r="BVU1276" s="262"/>
      <c r="BVV1276" s="262"/>
      <c r="BVW1276" s="262"/>
      <c r="BVX1276" s="262"/>
      <c r="BVY1276" s="165"/>
      <c r="BVZ1276" s="422"/>
      <c r="BWA1276" s="98"/>
      <c r="BWB1276" s="17"/>
      <c r="BWC1276" s="18"/>
      <c r="BWD1276" s="5"/>
      <c r="BWE1276" s="18"/>
      <c r="BWF1276" s="76"/>
      <c r="BWG1276" s="192"/>
      <c r="BWH1276" s="114"/>
      <c r="BWI1276" s="125"/>
      <c r="BWJ1276" s="15"/>
      <c r="BWK1276" s="131"/>
      <c r="BWL1276" s="131"/>
      <c r="BWM1276" s="131"/>
      <c r="BWN1276" s="131"/>
      <c r="BWO1276" s="131"/>
      <c r="BWP1276" s="131"/>
      <c r="BWQ1276" s="131"/>
      <c r="BWR1276" s="131"/>
      <c r="BWS1276" s="203"/>
      <c r="BWT1276" s="203"/>
      <c r="BWU1276" s="203"/>
      <c r="BWV1276" s="357"/>
      <c r="BWW1276" s="357"/>
      <c r="BWX1276" s="262"/>
      <c r="BWY1276" s="262"/>
      <c r="BWZ1276" s="262"/>
      <c r="BXA1276" s="262"/>
      <c r="BXB1276" s="262"/>
      <c r="BXC1276" s="165"/>
      <c r="BXD1276" s="422"/>
      <c r="BXE1276" s="98"/>
      <c r="BXF1276" s="17"/>
      <c r="BXG1276" s="18"/>
      <c r="BXH1276" s="5"/>
      <c r="BXI1276" s="18"/>
      <c r="BXJ1276" s="76"/>
      <c r="BXK1276" s="192"/>
      <c r="BXL1276" s="114"/>
      <c r="BXM1276" s="125"/>
      <c r="BXN1276" s="15"/>
      <c r="BXO1276" s="131"/>
      <c r="BXP1276" s="131"/>
      <c r="BXQ1276" s="131"/>
      <c r="BXR1276" s="131"/>
      <c r="BXS1276" s="131"/>
      <c r="BXT1276" s="131"/>
      <c r="BXU1276" s="131"/>
      <c r="BXV1276" s="131"/>
      <c r="BXW1276" s="203"/>
      <c r="BXX1276" s="203"/>
      <c r="BXY1276" s="203"/>
      <c r="BXZ1276" s="357"/>
      <c r="BYA1276" s="357"/>
      <c r="BYB1276" s="262"/>
      <c r="BYC1276" s="262"/>
      <c r="BYD1276" s="262"/>
      <c r="BYE1276" s="262"/>
      <c r="BYF1276" s="262"/>
      <c r="BYG1276" s="165"/>
      <c r="BYH1276" s="422"/>
      <c r="BYI1276" s="98"/>
      <c r="BYJ1276" s="17"/>
      <c r="BYK1276" s="18"/>
      <c r="BYL1276" s="5"/>
      <c r="BYM1276" s="18"/>
      <c r="BYN1276" s="76"/>
      <c r="BYO1276" s="192"/>
      <c r="BYP1276" s="114"/>
      <c r="BYQ1276" s="125"/>
      <c r="BYR1276" s="15"/>
      <c r="BYS1276" s="131"/>
      <c r="BYT1276" s="131"/>
      <c r="BYU1276" s="131"/>
      <c r="BYV1276" s="131"/>
      <c r="BYW1276" s="131"/>
      <c r="BYX1276" s="131"/>
      <c r="BYY1276" s="131"/>
      <c r="BYZ1276" s="131"/>
      <c r="BZA1276" s="203"/>
      <c r="BZB1276" s="203"/>
      <c r="BZC1276" s="203"/>
      <c r="BZD1276" s="357"/>
      <c r="BZE1276" s="357"/>
      <c r="BZF1276" s="262"/>
      <c r="BZG1276" s="262"/>
      <c r="BZH1276" s="262"/>
      <c r="BZI1276" s="262"/>
      <c r="BZJ1276" s="262"/>
      <c r="BZK1276" s="165"/>
      <c r="BZL1276" s="422"/>
      <c r="BZM1276" s="98"/>
      <c r="BZN1276" s="17"/>
      <c r="BZO1276" s="18"/>
      <c r="BZP1276" s="5"/>
      <c r="BZQ1276" s="18"/>
      <c r="BZR1276" s="76"/>
      <c r="BZS1276" s="192"/>
      <c r="BZT1276" s="114"/>
      <c r="BZU1276" s="125"/>
      <c r="BZV1276" s="15"/>
      <c r="BZW1276" s="131"/>
      <c r="BZX1276" s="131"/>
      <c r="BZY1276" s="131"/>
      <c r="BZZ1276" s="131"/>
      <c r="CAA1276" s="131"/>
      <c r="CAB1276" s="131"/>
      <c r="CAC1276" s="131"/>
      <c r="CAD1276" s="131"/>
      <c r="CAE1276" s="203"/>
      <c r="CAF1276" s="203"/>
      <c r="CAG1276" s="203"/>
      <c r="CAH1276" s="357"/>
      <c r="CAI1276" s="357"/>
      <c r="CAJ1276" s="262"/>
      <c r="CAK1276" s="262"/>
      <c r="CAL1276" s="262"/>
      <c r="CAM1276" s="262"/>
      <c r="CAN1276" s="262"/>
      <c r="CAO1276" s="165"/>
      <c r="CAP1276" s="422"/>
      <c r="CAQ1276" s="98"/>
      <c r="CAR1276" s="17"/>
      <c r="CAS1276" s="18"/>
      <c r="CAT1276" s="5"/>
      <c r="CAU1276" s="18"/>
      <c r="CAV1276" s="76"/>
      <c r="CAW1276" s="192"/>
      <c r="CAX1276" s="114"/>
      <c r="CAY1276" s="125"/>
      <c r="CAZ1276" s="15"/>
      <c r="CBA1276" s="131"/>
      <c r="CBB1276" s="131"/>
      <c r="CBC1276" s="131"/>
      <c r="CBD1276" s="131"/>
      <c r="CBE1276" s="131"/>
      <c r="CBF1276" s="131"/>
      <c r="CBG1276" s="131"/>
      <c r="CBH1276" s="131"/>
      <c r="CBI1276" s="203"/>
      <c r="CBJ1276" s="203"/>
      <c r="CBK1276" s="203"/>
      <c r="CBL1276" s="357"/>
      <c r="CBM1276" s="357"/>
      <c r="CBN1276" s="262"/>
      <c r="CBO1276" s="262"/>
      <c r="CBP1276" s="262"/>
      <c r="CBQ1276" s="262"/>
      <c r="CBR1276" s="262"/>
      <c r="CBS1276" s="165"/>
      <c r="CBT1276" s="422"/>
      <c r="CBU1276" s="98"/>
      <c r="CBV1276" s="17"/>
      <c r="CBW1276" s="18"/>
      <c r="CBX1276" s="5"/>
      <c r="CBY1276" s="18"/>
      <c r="CBZ1276" s="76"/>
      <c r="CCA1276" s="192"/>
      <c r="CCB1276" s="114"/>
      <c r="CCC1276" s="125"/>
      <c r="CCD1276" s="15"/>
      <c r="CCE1276" s="131"/>
      <c r="CCF1276" s="131"/>
      <c r="CCG1276" s="131"/>
      <c r="CCH1276" s="131"/>
      <c r="CCI1276" s="131"/>
      <c r="CCJ1276" s="131"/>
      <c r="CCK1276" s="131"/>
      <c r="CCL1276" s="131"/>
      <c r="CCM1276" s="203"/>
      <c r="CCN1276" s="203"/>
      <c r="CCO1276" s="203"/>
      <c r="CCP1276" s="357"/>
      <c r="CCQ1276" s="357"/>
      <c r="CCR1276" s="262"/>
      <c r="CCS1276" s="262"/>
      <c r="CCT1276" s="262"/>
      <c r="CCU1276" s="262"/>
      <c r="CCV1276" s="262"/>
      <c r="CCW1276" s="165"/>
      <c r="CCX1276" s="422"/>
      <c r="CCY1276" s="98"/>
      <c r="CCZ1276" s="17"/>
      <c r="CDA1276" s="18"/>
      <c r="CDB1276" s="5"/>
      <c r="CDC1276" s="18"/>
      <c r="CDD1276" s="76"/>
      <c r="CDE1276" s="192"/>
      <c r="CDF1276" s="114"/>
      <c r="CDG1276" s="125"/>
      <c r="CDH1276" s="15"/>
      <c r="CDI1276" s="131"/>
      <c r="CDJ1276" s="131"/>
      <c r="CDK1276" s="131"/>
      <c r="CDL1276" s="131"/>
      <c r="CDM1276" s="131"/>
      <c r="CDN1276" s="131"/>
      <c r="CDO1276" s="131"/>
      <c r="CDP1276" s="131"/>
      <c r="CDQ1276" s="203"/>
      <c r="CDR1276" s="203"/>
      <c r="CDS1276" s="203"/>
      <c r="CDT1276" s="357"/>
      <c r="CDU1276" s="357"/>
      <c r="CDV1276" s="262"/>
      <c r="CDW1276" s="262"/>
      <c r="CDX1276" s="262"/>
      <c r="CDY1276" s="262"/>
      <c r="CDZ1276" s="262"/>
      <c r="CEA1276" s="165"/>
      <c r="CEB1276" s="422"/>
      <c r="CEC1276" s="98"/>
      <c r="CED1276" s="17"/>
      <c r="CEE1276" s="18"/>
      <c r="CEF1276" s="5"/>
      <c r="CEG1276" s="18"/>
      <c r="CEH1276" s="76"/>
      <c r="CEI1276" s="192"/>
      <c r="CEJ1276" s="114"/>
      <c r="CEK1276" s="125"/>
      <c r="CEL1276" s="15"/>
      <c r="CEM1276" s="131"/>
      <c r="CEN1276" s="131"/>
      <c r="CEO1276" s="131"/>
      <c r="CEP1276" s="131"/>
      <c r="CEQ1276" s="131"/>
      <c r="CER1276" s="131"/>
      <c r="CES1276" s="131"/>
      <c r="CET1276" s="131"/>
      <c r="CEU1276" s="203"/>
      <c r="CEV1276" s="203"/>
      <c r="CEW1276" s="203"/>
      <c r="CEX1276" s="357"/>
      <c r="CEY1276" s="357"/>
      <c r="CEZ1276" s="262"/>
      <c r="CFA1276" s="262"/>
      <c r="CFB1276" s="262"/>
      <c r="CFC1276" s="262"/>
      <c r="CFD1276" s="262"/>
      <c r="CFE1276" s="165"/>
      <c r="CFF1276" s="422"/>
      <c r="CFG1276" s="98"/>
      <c r="CFH1276" s="17"/>
      <c r="CFI1276" s="18"/>
      <c r="CFJ1276" s="5"/>
      <c r="CFK1276" s="18"/>
      <c r="CFL1276" s="76"/>
      <c r="CFM1276" s="192"/>
      <c r="CFN1276" s="114"/>
      <c r="CFO1276" s="125"/>
      <c r="CFP1276" s="15"/>
      <c r="CFQ1276" s="131"/>
      <c r="CFR1276" s="131"/>
      <c r="CFS1276" s="131"/>
      <c r="CFT1276" s="131"/>
      <c r="CFU1276" s="131"/>
      <c r="CFV1276" s="131"/>
      <c r="CFW1276" s="131"/>
      <c r="CFX1276" s="131"/>
      <c r="CFY1276" s="203"/>
      <c r="CFZ1276" s="203"/>
      <c r="CGA1276" s="203"/>
      <c r="CGB1276" s="357"/>
      <c r="CGC1276" s="357"/>
      <c r="CGD1276" s="262"/>
      <c r="CGE1276" s="262"/>
      <c r="CGF1276" s="262"/>
      <c r="CGG1276" s="262"/>
      <c r="CGH1276" s="262"/>
      <c r="CGI1276" s="165"/>
      <c r="CGJ1276" s="422"/>
      <c r="CGK1276" s="98"/>
      <c r="CGL1276" s="17"/>
      <c r="CGM1276" s="18"/>
      <c r="CGN1276" s="5"/>
      <c r="CGO1276" s="18"/>
      <c r="CGP1276" s="76"/>
      <c r="CGQ1276" s="192"/>
      <c r="CGR1276" s="114"/>
      <c r="CGS1276" s="125"/>
      <c r="CGT1276" s="15"/>
      <c r="CGU1276" s="131"/>
      <c r="CGV1276" s="131"/>
      <c r="CGW1276" s="131"/>
      <c r="CGX1276" s="131"/>
      <c r="CGY1276" s="131"/>
      <c r="CGZ1276" s="131"/>
      <c r="CHA1276" s="131"/>
      <c r="CHB1276" s="131"/>
      <c r="CHC1276" s="203"/>
      <c r="CHD1276" s="203"/>
      <c r="CHE1276" s="203"/>
      <c r="CHF1276" s="357"/>
      <c r="CHG1276" s="357"/>
      <c r="CHH1276" s="262"/>
      <c r="CHI1276" s="262"/>
      <c r="CHJ1276" s="262"/>
      <c r="CHK1276" s="262"/>
      <c r="CHL1276" s="262"/>
      <c r="CHM1276" s="165"/>
      <c r="CHN1276" s="422"/>
      <c r="CHO1276" s="98"/>
      <c r="CHP1276" s="17"/>
      <c r="CHQ1276" s="18"/>
      <c r="CHR1276" s="5"/>
      <c r="CHS1276" s="18"/>
      <c r="CHT1276" s="76"/>
      <c r="CHU1276" s="192"/>
      <c r="CHV1276" s="114"/>
      <c r="CHW1276" s="125"/>
      <c r="CHX1276" s="15"/>
      <c r="CHY1276" s="131"/>
      <c r="CHZ1276" s="131"/>
      <c r="CIA1276" s="131"/>
      <c r="CIB1276" s="131"/>
      <c r="CIC1276" s="131"/>
      <c r="CID1276" s="131"/>
      <c r="CIE1276" s="131"/>
      <c r="CIF1276" s="131"/>
      <c r="CIG1276" s="203"/>
      <c r="CIH1276" s="203"/>
      <c r="CII1276" s="203"/>
      <c r="CIJ1276" s="357"/>
      <c r="CIK1276" s="357"/>
      <c r="CIL1276" s="262"/>
      <c r="CIM1276" s="262"/>
      <c r="CIN1276" s="262"/>
      <c r="CIO1276" s="262"/>
      <c r="CIP1276" s="262"/>
      <c r="CIQ1276" s="165"/>
      <c r="CIR1276" s="422"/>
      <c r="CIS1276" s="98"/>
      <c r="CIT1276" s="17"/>
      <c r="CIU1276" s="18"/>
      <c r="CIV1276" s="5"/>
      <c r="CIW1276" s="18"/>
      <c r="CIX1276" s="76"/>
      <c r="CIY1276" s="192"/>
      <c r="CIZ1276" s="114"/>
      <c r="CJA1276" s="125"/>
      <c r="CJB1276" s="15"/>
      <c r="CJC1276" s="131"/>
      <c r="CJD1276" s="131"/>
      <c r="CJE1276" s="131"/>
      <c r="CJF1276" s="131"/>
      <c r="CJG1276" s="131"/>
      <c r="CJH1276" s="131"/>
      <c r="CJI1276" s="131"/>
      <c r="CJJ1276" s="131"/>
      <c r="CJK1276" s="203"/>
      <c r="CJL1276" s="203"/>
      <c r="CJM1276" s="203"/>
      <c r="CJN1276" s="357"/>
      <c r="CJO1276" s="357"/>
      <c r="CJP1276" s="262"/>
      <c r="CJQ1276" s="262"/>
      <c r="CJR1276" s="262"/>
      <c r="CJS1276" s="262"/>
      <c r="CJT1276" s="262"/>
      <c r="CJU1276" s="165"/>
      <c r="CJV1276" s="422"/>
      <c r="CJW1276" s="98"/>
      <c r="CJX1276" s="17"/>
      <c r="CJY1276" s="18"/>
      <c r="CJZ1276" s="5"/>
      <c r="CKA1276" s="18"/>
      <c r="CKB1276" s="76"/>
      <c r="CKC1276" s="192"/>
      <c r="CKD1276" s="114"/>
      <c r="CKE1276" s="125"/>
      <c r="CKF1276" s="15"/>
      <c r="CKG1276" s="131"/>
      <c r="CKH1276" s="131"/>
      <c r="CKI1276" s="131"/>
      <c r="CKJ1276" s="131"/>
      <c r="CKK1276" s="131"/>
      <c r="CKL1276" s="131"/>
      <c r="CKM1276" s="131"/>
      <c r="CKN1276" s="131"/>
      <c r="CKO1276" s="203"/>
      <c r="CKP1276" s="203"/>
      <c r="CKQ1276" s="203"/>
      <c r="CKR1276" s="357"/>
      <c r="CKS1276" s="357"/>
      <c r="CKT1276" s="262"/>
      <c r="CKU1276" s="262"/>
      <c r="CKV1276" s="262"/>
      <c r="CKW1276" s="262"/>
      <c r="CKX1276" s="262"/>
      <c r="CKY1276" s="165"/>
      <c r="CKZ1276" s="422"/>
      <c r="CLA1276" s="98"/>
      <c r="CLB1276" s="17"/>
      <c r="CLC1276" s="18"/>
      <c r="CLD1276" s="5"/>
      <c r="CLE1276" s="18"/>
      <c r="CLF1276" s="76"/>
      <c r="CLG1276" s="192"/>
      <c r="CLH1276" s="114"/>
      <c r="CLI1276" s="125"/>
      <c r="CLJ1276" s="15"/>
      <c r="CLK1276" s="131"/>
      <c r="CLL1276" s="131"/>
      <c r="CLM1276" s="131"/>
      <c r="CLN1276" s="131"/>
      <c r="CLO1276" s="131"/>
      <c r="CLP1276" s="131"/>
      <c r="CLQ1276" s="131"/>
      <c r="CLR1276" s="131"/>
      <c r="CLS1276" s="203"/>
      <c r="CLT1276" s="203"/>
      <c r="CLU1276" s="203"/>
      <c r="CLV1276" s="357"/>
      <c r="CLW1276" s="357"/>
      <c r="CLX1276" s="262"/>
      <c r="CLY1276" s="262"/>
      <c r="CLZ1276" s="262"/>
      <c r="CMA1276" s="262"/>
      <c r="CMB1276" s="262"/>
      <c r="CMC1276" s="165"/>
      <c r="CMD1276" s="422"/>
      <c r="CME1276" s="98"/>
      <c r="CMF1276" s="17"/>
      <c r="CMG1276" s="18"/>
      <c r="CMH1276" s="5"/>
      <c r="CMI1276" s="18"/>
      <c r="CMJ1276" s="76"/>
      <c r="CMK1276" s="192"/>
      <c r="CML1276" s="114"/>
      <c r="CMM1276" s="125"/>
      <c r="CMN1276" s="15"/>
      <c r="CMO1276" s="131"/>
      <c r="CMP1276" s="131"/>
      <c r="CMQ1276" s="131"/>
      <c r="CMR1276" s="131"/>
      <c r="CMS1276" s="131"/>
      <c r="CMT1276" s="131"/>
      <c r="CMU1276" s="131"/>
      <c r="CMV1276" s="131"/>
      <c r="CMW1276" s="203"/>
      <c r="CMX1276" s="203"/>
      <c r="CMY1276" s="203"/>
      <c r="CMZ1276" s="357"/>
      <c r="CNA1276" s="357"/>
      <c r="CNB1276" s="262"/>
      <c r="CNC1276" s="262"/>
      <c r="CND1276" s="262"/>
      <c r="CNE1276" s="262"/>
      <c r="CNF1276" s="262"/>
      <c r="CNG1276" s="165"/>
      <c r="CNH1276" s="422"/>
      <c r="CNI1276" s="98"/>
      <c r="CNJ1276" s="17"/>
      <c r="CNK1276" s="18"/>
      <c r="CNL1276" s="5"/>
      <c r="CNM1276" s="18"/>
      <c r="CNN1276" s="76"/>
      <c r="CNO1276" s="192"/>
      <c r="CNP1276" s="114"/>
      <c r="CNQ1276" s="125"/>
      <c r="CNR1276" s="15"/>
      <c r="CNS1276" s="131"/>
      <c r="CNT1276" s="131"/>
      <c r="CNU1276" s="131"/>
      <c r="CNV1276" s="131"/>
      <c r="CNW1276" s="131"/>
      <c r="CNX1276" s="131"/>
      <c r="CNY1276" s="131"/>
      <c r="CNZ1276" s="131"/>
      <c r="COA1276" s="203"/>
      <c r="COB1276" s="203"/>
      <c r="COC1276" s="203"/>
      <c r="COD1276" s="357"/>
      <c r="COE1276" s="357"/>
      <c r="COF1276" s="262"/>
      <c r="COG1276" s="262"/>
      <c r="COH1276" s="262"/>
      <c r="COI1276" s="262"/>
      <c r="COJ1276" s="262"/>
      <c r="COK1276" s="165"/>
      <c r="COL1276" s="422"/>
      <c r="COM1276" s="98"/>
      <c r="CON1276" s="17"/>
      <c r="COO1276" s="18"/>
      <c r="COP1276" s="5"/>
      <c r="COQ1276" s="18"/>
      <c r="COR1276" s="76"/>
      <c r="COS1276" s="192"/>
      <c r="COT1276" s="114"/>
      <c r="COU1276" s="125"/>
      <c r="COV1276" s="15"/>
      <c r="COW1276" s="131"/>
      <c r="COX1276" s="131"/>
      <c r="COY1276" s="131"/>
      <c r="COZ1276" s="131"/>
      <c r="CPA1276" s="131"/>
      <c r="CPB1276" s="131"/>
      <c r="CPC1276" s="131"/>
      <c r="CPD1276" s="131"/>
      <c r="CPE1276" s="203"/>
      <c r="CPF1276" s="203"/>
      <c r="CPG1276" s="203"/>
      <c r="CPH1276" s="357"/>
      <c r="CPI1276" s="357"/>
      <c r="CPJ1276" s="262"/>
      <c r="CPK1276" s="262"/>
      <c r="CPL1276" s="262"/>
      <c r="CPM1276" s="262"/>
      <c r="CPN1276" s="262"/>
      <c r="CPO1276" s="165"/>
      <c r="CPP1276" s="422"/>
      <c r="CPQ1276" s="98"/>
      <c r="CPR1276" s="17"/>
      <c r="CPS1276" s="18"/>
      <c r="CPT1276" s="5"/>
      <c r="CPU1276" s="18"/>
      <c r="CPV1276" s="76"/>
      <c r="CPW1276" s="192"/>
      <c r="CPX1276" s="114"/>
      <c r="CPY1276" s="125"/>
      <c r="CPZ1276" s="15"/>
      <c r="CQA1276" s="131"/>
      <c r="CQB1276" s="131"/>
      <c r="CQC1276" s="131"/>
      <c r="CQD1276" s="131"/>
      <c r="CQE1276" s="131"/>
      <c r="CQF1276" s="131"/>
      <c r="CQG1276" s="131"/>
      <c r="CQH1276" s="131"/>
      <c r="CQI1276" s="203"/>
      <c r="CQJ1276" s="203"/>
      <c r="CQK1276" s="203"/>
      <c r="CQL1276" s="357"/>
      <c r="CQM1276" s="357"/>
      <c r="CQN1276" s="262"/>
      <c r="CQO1276" s="262"/>
      <c r="CQP1276" s="262"/>
      <c r="CQQ1276" s="262"/>
      <c r="CQR1276" s="262"/>
      <c r="CQS1276" s="165"/>
      <c r="CQT1276" s="422"/>
      <c r="CQU1276" s="98"/>
      <c r="CQV1276" s="17"/>
      <c r="CQW1276" s="18"/>
      <c r="CQX1276" s="5"/>
      <c r="CQY1276" s="18"/>
      <c r="CQZ1276" s="76"/>
      <c r="CRA1276" s="192"/>
      <c r="CRB1276" s="114"/>
      <c r="CRC1276" s="125"/>
      <c r="CRD1276" s="15"/>
      <c r="CRE1276" s="131"/>
      <c r="CRF1276" s="131"/>
      <c r="CRG1276" s="131"/>
      <c r="CRH1276" s="131"/>
      <c r="CRI1276" s="131"/>
      <c r="CRJ1276" s="131"/>
      <c r="CRK1276" s="131"/>
      <c r="CRL1276" s="131"/>
      <c r="CRM1276" s="203"/>
      <c r="CRN1276" s="203"/>
      <c r="CRO1276" s="203"/>
      <c r="CRP1276" s="357"/>
      <c r="CRQ1276" s="357"/>
      <c r="CRR1276" s="262"/>
      <c r="CRS1276" s="262"/>
      <c r="CRT1276" s="262"/>
      <c r="CRU1276" s="262"/>
      <c r="CRV1276" s="262"/>
      <c r="CRW1276" s="165"/>
      <c r="CRX1276" s="422"/>
      <c r="CRY1276" s="98"/>
      <c r="CRZ1276" s="17"/>
      <c r="CSA1276" s="18"/>
      <c r="CSB1276" s="5"/>
      <c r="CSC1276" s="18"/>
      <c r="CSD1276" s="76"/>
      <c r="CSE1276" s="192"/>
      <c r="CSF1276" s="114"/>
      <c r="CSG1276" s="125"/>
      <c r="CSH1276" s="15"/>
      <c r="CSI1276" s="131"/>
      <c r="CSJ1276" s="131"/>
      <c r="CSK1276" s="131"/>
      <c r="CSL1276" s="131"/>
      <c r="CSM1276" s="131"/>
      <c r="CSN1276" s="131"/>
      <c r="CSO1276" s="131"/>
      <c r="CSP1276" s="131"/>
      <c r="CSQ1276" s="203"/>
      <c r="CSR1276" s="203"/>
      <c r="CSS1276" s="203"/>
      <c r="CST1276" s="357"/>
      <c r="CSU1276" s="357"/>
      <c r="CSV1276" s="262"/>
      <c r="CSW1276" s="262"/>
      <c r="CSX1276" s="262"/>
      <c r="CSY1276" s="262"/>
      <c r="CSZ1276" s="262"/>
      <c r="CTA1276" s="165"/>
      <c r="CTB1276" s="422"/>
      <c r="CTC1276" s="98"/>
      <c r="CTD1276" s="17"/>
      <c r="CTE1276" s="18"/>
      <c r="CTF1276" s="5"/>
      <c r="CTG1276" s="18"/>
      <c r="CTH1276" s="76"/>
      <c r="CTI1276" s="192"/>
      <c r="CTJ1276" s="114"/>
      <c r="CTK1276" s="125"/>
      <c r="CTL1276" s="15"/>
      <c r="CTM1276" s="131"/>
      <c r="CTN1276" s="131"/>
      <c r="CTO1276" s="131"/>
      <c r="CTP1276" s="131"/>
      <c r="CTQ1276" s="131"/>
      <c r="CTR1276" s="131"/>
      <c r="CTS1276" s="131"/>
      <c r="CTT1276" s="131"/>
      <c r="CTU1276" s="203"/>
      <c r="CTV1276" s="203"/>
      <c r="CTW1276" s="203"/>
      <c r="CTX1276" s="357"/>
      <c r="CTY1276" s="357"/>
      <c r="CTZ1276" s="262"/>
      <c r="CUA1276" s="262"/>
      <c r="CUB1276" s="262"/>
      <c r="CUC1276" s="262"/>
      <c r="CUD1276" s="262"/>
      <c r="CUE1276" s="165"/>
      <c r="CUF1276" s="422"/>
      <c r="CUG1276" s="98"/>
      <c r="CUH1276" s="17"/>
      <c r="CUI1276" s="18"/>
      <c r="CUJ1276" s="5"/>
      <c r="CUK1276" s="18"/>
      <c r="CUL1276" s="76"/>
      <c r="CUM1276" s="192"/>
      <c r="CUN1276" s="114"/>
      <c r="CUO1276" s="125"/>
      <c r="CUP1276" s="15"/>
      <c r="CUQ1276" s="131"/>
      <c r="CUR1276" s="131"/>
      <c r="CUS1276" s="131"/>
      <c r="CUT1276" s="131"/>
      <c r="CUU1276" s="131"/>
      <c r="CUV1276" s="131"/>
      <c r="CUW1276" s="131"/>
      <c r="CUX1276" s="131"/>
      <c r="CUY1276" s="203"/>
      <c r="CUZ1276" s="203"/>
      <c r="CVA1276" s="203"/>
      <c r="CVB1276" s="357"/>
      <c r="CVC1276" s="357"/>
      <c r="CVD1276" s="262"/>
      <c r="CVE1276" s="262"/>
      <c r="CVF1276" s="262"/>
      <c r="CVG1276" s="262"/>
      <c r="CVH1276" s="262"/>
      <c r="CVI1276" s="165"/>
      <c r="CVJ1276" s="422"/>
      <c r="CVK1276" s="98"/>
      <c r="CVL1276" s="17"/>
      <c r="CVM1276" s="18"/>
      <c r="CVN1276" s="5"/>
      <c r="CVO1276" s="18"/>
      <c r="CVP1276" s="76"/>
      <c r="CVQ1276" s="192"/>
      <c r="CVR1276" s="114"/>
      <c r="CVS1276" s="125"/>
      <c r="CVT1276" s="15"/>
      <c r="CVU1276" s="131"/>
      <c r="CVV1276" s="131"/>
      <c r="CVW1276" s="131"/>
      <c r="CVX1276" s="131"/>
      <c r="CVY1276" s="131"/>
      <c r="CVZ1276" s="131"/>
      <c r="CWA1276" s="131"/>
      <c r="CWB1276" s="131"/>
      <c r="CWC1276" s="203"/>
      <c r="CWD1276" s="203"/>
      <c r="CWE1276" s="203"/>
      <c r="CWF1276" s="357"/>
      <c r="CWG1276" s="357"/>
      <c r="CWH1276" s="262"/>
      <c r="CWI1276" s="262"/>
      <c r="CWJ1276" s="262"/>
      <c r="CWK1276" s="262"/>
      <c r="CWL1276" s="262"/>
      <c r="CWM1276" s="165"/>
      <c r="CWN1276" s="422"/>
      <c r="CWO1276" s="98"/>
      <c r="CWP1276" s="17"/>
      <c r="CWQ1276" s="18"/>
      <c r="CWR1276" s="5"/>
      <c r="CWS1276" s="18"/>
      <c r="CWT1276" s="76"/>
      <c r="CWU1276" s="192"/>
      <c r="CWV1276" s="114"/>
      <c r="CWW1276" s="125"/>
      <c r="CWX1276" s="15"/>
      <c r="CWY1276" s="131"/>
      <c r="CWZ1276" s="131"/>
      <c r="CXA1276" s="131"/>
      <c r="CXB1276" s="131"/>
      <c r="CXC1276" s="131"/>
      <c r="CXD1276" s="131"/>
      <c r="CXE1276" s="131"/>
      <c r="CXF1276" s="131"/>
      <c r="CXG1276" s="203"/>
      <c r="CXH1276" s="203"/>
      <c r="CXI1276" s="203"/>
      <c r="CXJ1276" s="357"/>
      <c r="CXK1276" s="357"/>
      <c r="CXL1276" s="262"/>
      <c r="CXM1276" s="262"/>
      <c r="CXN1276" s="262"/>
      <c r="CXO1276" s="262"/>
      <c r="CXP1276" s="262"/>
      <c r="CXQ1276" s="165"/>
      <c r="CXR1276" s="422"/>
      <c r="CXS1276" s="98"/>
      <c r="CXT1276" s="17"/>
      <c r="CXU1276" s="18"/>
      <c r="CXV1276" s="5"/>
      <c r="CXW1276" s="18"/>
      <c r="CXX1276" s="76"/>
      <c r="CXY1276" s="192"/>
      <c r="CXZ1276" s="114"/>
      <c r="CYA1276" s="125"/>
      <c r="CYB1276" s="15"/>
      <c r="CYC1276" s="131"/>
      <c r="CYD1276" s="131"/>
      <c r="CYE1276" s="131"/>
      <c r="CYF1276" s="131"/>
      <c r="CYG1276" s="131"/>
      <c r="CYH1276" s="131"/>
      <c r="CYI1276" s="131"/>
      <c r="CYJ1276" s="131"/>
      <c r="CYK1276" s="203"/>
      <c r="CYL1276" s="203"/>
      <c r="CYM1276" s="203"/>
      <c r="CYN1276" s="357"/>
      <c r="CYO1276" s="357"/>
      <c r="CYP1276" s="262"/>
      <c r="CYQ1276" s="262"/>
      <c r="CYR1276" s="262"/>
      <c r="CYS1276" s="262"/>
      <c r="CYT1276" s="262"/>
      <c r="CYU1276" s="165"/>
      <c r="CYV1276" s="422"/>
      <c r="CYW1276" s="98"/>
      <c r="CYX1276" s="17"/>
      <c r="CYY1276" s="18"/>
      <c r="CYZ1276" s="5"/>
      <c r="CZA1276" s="18"/>
      <c r="CZB1276" s="76"/>
      <c r="CZC1276" s="192"/>
      <c r="CZD1276" s="114"/>
      <c r="CZE1276" s="125"/>
      <c r="CZF1276" s="15"/>
      <c r="CZG1276" s="131"/>
      <c r="CZH1276" s="131"/>
      <c r="CZI1276" s="131"/>
      <c r="CZJ1276" s="131"/>
      <c r="CZK1276" s="131"/>
      <c r="CZL1276" s="131"/>
      <c r="CZM1276" s="131"/>
      <c r="CZN1276" s="131"/>
      <c r="CZO1276" s="203"/>
      <c r="CZP1276" s="203"/>
      <c r="CZQ1276" s="203"/>
      <c r="CZR1276" s="357"/>
      <c r="CZS1276" s="357"/>
      <c r="CZT1276" s="262"/>
      <c r="CZU1276" s="262"/>
      <c r="CZV1276" s="262"/>
      <c r="CZW1276" s="262"/>
      <c r="CZX1276" s="262"/>
      <c r="CZY1276" s="165"/>
      <c r="CZZ1276" s="422"/>
      <c r="DAA1276" s="98"/>
      <c r="DAB1276" s="17"/>
      <c r="DAC1276" s="18"/>
      <c r="DAD1276" s="5"/>
      <c r="DAE1276" s="18"/>
      <c r="DAF1276" s="76"/>
      <c r="DAG1276" s="192"/>
      <c r="DAH1276" s="114"/>
      <c r="DAI1276" s="125"/>
      <c r="DAJ1276" s="15"/>
      <c r="DAK1276" s="131"/>
      <c r="DAL1276" s="131"/>
      <c r="DAM1276" s="131"/>
      <c r="DAN1276" s="131"/>
      <c r="DAO1276" s="131"/>
      <c r="DAP1276" s="131"/>
      <c r="DAQ1276" s="131"/>
      <c r="DAR1276" s="131"/>
      <c r="DAS1276" s="203"/>
      <c r="DAT1276" s="203"/>
      <c r="DAU1276" s="203"/>
      <c r="DAV1276" s="357"/>
      <c r="DAW1276" s="357"/>
      <c r="DAX1276" s="262"/>
      <c r="DAY1276" s="262"/>
      <c r="DAZ1276" s="262"/>
      <c r="DBA1276" s="262"/>
      <c r="DBB1276" s="262"/>
      <c r="DBC1276" s="165"/>
      <c r="DBD1276" s="422"/>
      <c r="DBE1276" s="98"/>
      <c r="DBF1276" s="17"/>
      <c r="DBG1276" s="18"/>
      <c r="DBH1276" s="5"/>
      <c r="DBI1276" s="18"/>
      <c r="DBJ1276" s="76"/>
      <c r="DBK1276" s="192"/>
      <c r="DBL1276" s="114"/>
      <c r="DBM1276" s="125"/>
      <c r="DBN1276" s="15"/>
      <c r="DBO1276" s="131"/>
      <c r="DBP1276" s="131"/>
      <c r="DBQ1276" s="131"/>
      <c r="DBR1276" s="131"/>
      <c r="DBS1276" s="131"/>
      <c r="DBT1276" s="131"/>
      <c r="DBU1276" s="131"/>
      <c r="DBV1276" s="131"/>
      <c r="DBW1276" s="203"/>
      <c r="DBX1276" s="203"/>
      <c r="DBY1276" s="203"/>
      <c r="DBZ1276" s="357"/>
      <c r="DCA1276" s="357"/>
      <c r="DCB1276" s="262"/>
      <c r="DCC1276" s="262"/>
      <c r="DCD1276" s="262"/>
      <c r="DCE1276" s="262"/>
      <c r="DCF1276" s="262"/>
      <c r="DCG1276" s="165"/>
      <c r="DCH1276" s="422"/>
      <c r="DCI1276" s="98"/>
      <c r="DCJ1276" s="17"/>
      <c r="DCK1276" s="18"/>
      <c r="DCL1276" s="5"/>
      <c r="DCM1276" s="18"/>
      <c r="DCN1276" s="76"/>
      <c r="DCO1276" s="192"/>
      <c r="DCP1276" s="114"/>
      <c r="DCQ1276" s="125"/>
      <c r="DCR1276" s="15"/>
      <c r="DCS1276" s="131"/>
      <c r="DCT1276" s="131"/>
      <c r="DCU1276" s="131"/>
      <c r="DCV1276" s="131"/>
      <c r="DCW1276" s="131"/>
      <c r="DCX1276" s="131"/>
      <c r="DCY1276" s="131"/>
      <c r="DCZ1276" s="131"/>
      <c r="DDA1276" s="203"/>
      <c r="DDB1276" s="203"/>
      <c r="DDC1276" s="203"/>
      <c r="DDD1276" s="357"/>
      <c r="DDE1276" s="357"/>
      <c r="DDF1276" s="262"/>
      <c r="DDG1276" s="262"/>
      <c r="DDH1276" s="262"/>
      <c r="DDI1276" s="262"/>
      <c r="DDJ1276" s="262"/>
      <c r="DDK1276" s="165"/>
      <c r="DDL1276" s="422"/>
      <c r="DDM1276" s="98"/>
      <c r="DDN1276" s="17"/>
      <c r="DDO1276" s="18"/>
      <c r="DDP1276" s="5"/>
      <c r="DDQ1276" s="18"/>
      <c r="DDR1276" s="76"/>
      <c r="DDS1276" s="192"/>
      <c r="DDT1276" s="114"/>
      <c r="DDU1276" s="125"/>
      <c r="DDV1276" s="15"/>
      <c r="DDW1276" s="131"/>
      <c r="DDX1276" s="131"/>
      <c r="DDY1276" s="131"/>
      <c r="DDZ1276" s="131"/>
      <c r="DEA1276" s="131"/>
      <c r="DEB1276" s="131"/>
      <c r="DEC1276" s="131"/>
      <c r="DED1276" s="131"/>
      <c r="DEE1276" s="203"/>
      <c r="DEF1276" s="203"/>
      <c r="DEG1276" s="203"/>
      <c r="DEH1276" s="357"/>
      <c r="DEI1276" s="357"/>
      <c r="DEJ1276" s="262"/>
      <c r="DEK1276" s="262"/>
      <c r="DEL1276" s="262"/>
      <c r="DEM1276" s="262"/>
      <c r="DEN1276" s="262"/>
      <c r="DEO1276" s="165"/>
      <c r="DEP1276" s="422"/>
      <c r="DEQ1276" s="98"/>
      <c r="DER1276" s="17"/>
      <c r="DES1276" s="18"/>
      <c r="DET1276" s="5"/>
      <c r="DEU1276" s="18"/>
      <c r="DEV1276" s="76"/>
      <c r="DEW1276" s="192"/>
      <c r="DEX1276" s="114"/>
      <c r="DEY1276" s="125"/>
      <c r="DEZ1276" s="15"/>
      <c r="DFA1276" s="131"/>
      <c r="DFB1276" s="131"/>
      <c r="DFC1276" s="131"/>
      <c r="DFD1276" s="131"/>
      <c r="DFE1276" s="131"/>
      <c r="DFF1276" s="131"/>
      <c r="DFG1276" s="131"/>
      <c r="DFH1276" s="131"/>
      <c r="DFI1276" s="203"/>
      <c r="DFJ1276" s="203"/>
      <c r="DFK1276" s="203"/>
      <c r="DFL1276" s="357"/>
      <c r="DFM1276" s="357"/>
      <c r="DFN1276" s="262"/>
      <c r="DFO1276" s="262"/>
      <c r="DFP1276" s="262"/>
      <c r="DFQ1276" s="262"/>
      <c r="DFR1276" s="262"/>
      <c r="DFS1276" s="165"/>
      <c r="DFT1276" s="422"/>
      <c r="DFU1276" s="98"/>
      <c r="DFV1276" s="17"/>
      <c r="DFW1276" s="18"/>
      <c r="DFX1276" s="5"/>
      <c r="DFY1276" s="18"/>
      <c r="DFZ1276" s="76"/>
      <c r="DGA1276" s="192"/>
      <c r="DGB1276" s="114"/>
      <c r="DGC1276" s="125"/>
      <c r="DGD1276" s="15"/>
      <c r="DGE1276" s="131"/>
      <c r="DGF1276" s="131"/>
      <c r="DGG1276" s="131"/>
      <c r="DGH1276" s="131"/>
      <c r="DGI1276" s="131"/>
      <c r="DGJ1276" s="131"/>
      <c r="DGK1276" s="131"/>
      <c r="DGL1276" s="131"/>
      <c r="DGM1276" s="203"/>
      <c r="DGN1276" s="203"/>
      <c r="DGO1276" s="203"/>
      <c r="DGP1276" s="357"/>
      <c r="DGQ1276" s="357"/>
      <c r="DGR1276" s="262"/>
      <c r="DGS1276" s="262"/>
      <c r="DGT1276" s="262"/>
      <c r="DGU1276" s="262"/>
      <c r="DGV1276" s="262"/>
      <c r="DGW1276" s="165"/>
      <c r="DGX1276" s="422"/>
      <c r="DGY1276" s="98"/>
      <c r="DGZ1276" s="17"/>
      <c r="DHA1276" s="18"/>
      <c r="DHB1276" s="5"/>
      <c r="DHC1276" s="18"/>
      <c r="DHD1276" s="76"/>
      <c r="DHE1276" s="192"/>
      <c r="DHF1276" s="114"/>
      <c r="DHG1276" s="125"/>
      <c r="DHH1276" s="15"/>
      <c r="DHI1276" s="131"/>
      <c r="DHJ1276" s="131"/>
      <c r="DHK1276" s="131"/>
      <c r="DHL1276" s="131"/>
      <c r="DHM1276" s="131"/>
      <c r="DHN1276" s="131"/>
      <c r="DHO1276" s="131"/>
      <c r="DHP1276" s="131"/>
      <c r="DHQ1276" s="203"/>
      <c r="DHR1276" s="203"/>
      <c r="DHS1276" s="203"/>
      <c r="DHT1276" s="357"/>
      <c r="DHU1276" s="357"/>
      <c r="DHV1276" s="262"/>
      <c r="DHW1276" s="262"/>
      <c r="DHX1276" s="262"/>
      <c r="DHY1276" s="262"/>
      <c r="DHZ1276" s="262"/>
      <c r="DIA1276" s="165"/>
      <c r="DIB1276" s="422"/>
      <c r="DIC1276" s="98"/>
      <c r="DID1276" s="17"/>
      <c r="DIE1276" s="18"/>
      <c r="DIF1276" s="5"/>
      <c r="DIG1276" s="18"/>
      <c r="DIH1276" s="76"/>
      <c r="DII1276" s="192"/>
      <c r="DIJ1276" s="114"/>
      <c r="DIK1276" s="125"/>
      <c r="DIL1276" s="15"/>
      <c r="DIM1276" s="131"/>
      <c r="DIN1276" s="131"/>
      <c r="DIO1276" s="131"/>
      <c r="DIP1276" s="131"/>
      <c r="DIQ1276" s="131"/>
      <c r="DIR1276" s="131"/>
      <c r="DIS1276" s="131"/>
      <c r="DIT1276" s="131"/>
      <c r="DIU1276" s="203"/>
      <c r="DIV1276" s="203"/>
      <c r="DIW1276" s="203"/>
      <c r="DIX1276" s="357"/>
      <c r="DIY1276" s="357"/>
      <c r="DIZ1276" s="262"/>
      <c r="DJA1276" s="262"/>
      <c r="DJB1276" s="262"/>
      <c r="DJC1276" s="262"/>
      <c r="DJD1276" s="262"/>
      <c r="DJE1276" s="165"/>
      <c r="DJF1276" s="422"/>
      <c r="DJG1276" s="98"/>
      <c r="DJH1276" s="17"/>
      <c r="DJI1276" s="18"/>
      <c r="DJJ1276" s="5"/>
      <c r="DJK1276" s="18"/>
      <c r="DJL1276" s="76"/>
      <c r="DJM1276" s="192"/>
      <c r="DJN1276" s="114"/>
      <c r="DJO1276" s="125"/>
      <c r="DJP1276" s="15"/>
      <c r="DJQ1276" s="131"/>
      <c r="DJR1276" s="131"/>
      <c r="DJS1276" s="131"/>
      <c r="DJT1276" s="131"/>
      <c r="DJU1276" s="131"/>
      <c r="DJV1276" s="131"/>
      <c r="DJW1276" s="131"/>
      <c r="DJX1276" s="131"/>
      <c r="DJY1276" s="203"/>
      <c r="DJZ1276" s="203"/>
      <c r="DKA1276" s="203"/>
      <c r="DKB1276" s="357"/>
      <c r="DKC1276" s="357"/>
      <c r="DKD1276" s="262"/>
      <c r="DKE1276" s="262"/>
      <c r="DKF1276" s="262"/>
      <c r="DKG1276" s="262"/>
      <c r="DKH1276" s="262"/>
      <c r="DKI1276" s="165"/>
      <c r="DKJ1276" s="422"/>
      <c r="DKK1276" s="98"/>
      <c r="DKL1276" s="17"/>
      <c r="DKM1276" s="18"/>
      <c r="DKN1276" s="5"/>
      <c r="DKO1276" s="18"/>
      <c r="DKP1276" s="76"/>
      <c r="DKQ1276" s="192"/>
      <c r="DKR1276" s="114"/>
      <c r="DKS1276" s="125"/>
      <c r="DKT1276" s="15"/>
      <c r="DKU1276" s="131"/>
      <c r="DKV1276" s="131"/>
      <c r="DKW1276" s="131"/>
      <c r="DKX1276" s="131"/>
      <c r="DKY1276" s="131"/>
      <c r="DKZ1276" s="131"/>
      <c r="DLA1276" s="131"/>
      <c r="DLB1276" s="131"/>
      <c r="DLC1276" s="203"/>
      <c r="DLD1276" s="203"/>
      <c r="DLE1276" s="203"/>
      <c r="DLF1276" s="357"/>
      <c r="DLG1276" s="357"/>
      <c r="DLH1276" s="262"/>
      <c r="DLI1276" s="262"/>
      <c r="DLJ1276" s="262"/>
      <c r="DLK1276" s="262"/>
      <c r="DLL1276" s="262"/>
      <c r="DLM1276" s="165"/>
      <c r="DLN1276" s="422"/>
      <c r="DLO1276" s="98"/>
      <c r="DLP1276" s="17"/>
      <c r="DLQ1276" s="18"/>
      <c r="DLR1276" s="5"/>
      <c r="DLS1276" s="18"/>
      <c r="DLT1276" s="76"/>
      <c r="DLU1276" s="192"/>
      <c r="DLV1276" s="114"/>
      <c r="DLW1276" s="125"/>
      <c r="DLX1276" s="15"/>
      <c r="DLY1276" s="131"/>
      <c r="DLZ1276" s="131"/>
      <c r="DMA1276" s="131"/>
      <c r="DMB1276" s="131"/>
      <c r="DMC1276" s="131"/>
      <c r="DMD1276" s="131"/>
      <c r="DME1276" s="131"/>
      <c r="DMF1276" s="131"/>
      <c r="DMG1276" s="203"/>
      <c r="DMH1276" s="203"/>
      <c r="DMI1276" s="203"/>
      <c r="DMJ1276" s="357"/>
      <c r="DMK1276" s="357"/>
      <c r="DML1276" s="262"/>
      <c r="DMM1276" s="262"/>
      <c r="DMN1276" s="262"/>
      <c r="DMO1276" s="262"/>
      <c r="DMP1276" s="262"/>
      <c r="DMQ1276" s="165"/>
      <c r="DMR1276" s="422"/>
      <c r="DMS1276" s="98"/>
      <c r="DMT1276" s="17"/>
      <c r="DMU1276" s="18"/>
      <c r="DMV1276" s="5"/>
      <c r="DMW1276" s="18"/>
      <c r="DMX1276" s="76"/>
      <c r="DMY1276" s="192"/>
      <c r="DMZ1276" s="114"/>
      <c r="DNA1276" s="125"/>
      <c r="DNB1276" s="15"/>
      <c r="DNC1276" s="131"/>
      <c r="DND1276" s="131"/>
      <c r="DNE1276" s="131"/>
      <c r="DNF1276" s="131"/>
      <c r="DNG1276" s="131"/>
      <c r="DNH1276" s="131"/>
      <c r="DNI1276" s="131"/>
      <c r="DNJ1276" s="131"/>
      <c r="DNK1276" s="203"/>
      <c r="DNL1276" s="203"/>
      <c r="DNM1276" s="203"/>
      <c r="DNN1276" s="357"/>
      <c r="DNO1276" s="357"/>
      <c r="DNP1276" s="262"/>
      <c r="DNQ1276" s="262"/>
      <c r="DNR1276" s="262"/>
      <c r="DNS1276" s="262"/>
      <c r="DNT1276" s="262"/>
      <c r="DNU1276" s="165"/>
      <c r="DNV1276" s="422"/>
      <c r="DNW1276" s="98"/>
      <c r="DNX1276" s="17"/>
      <c r="DNY1276" s="18"/>
      <c r="DNZ1276" s="5"/>
      <c r="DOA1276" s="18"/>
      <c r="DOB1276" s="76"/>
      <c r="DOC1276" s="192"/>
      <c r="DOD1276" s="114"/>
      <c r="DOE1276" s="125"/>
      <c r="DOF1276" s="15"/>
      <c r="DOG1276" s="131"/>
      <c r="DOH1276" s="131"/>
      <c r="DOI1276" s="131"/>
      <c r="DOJ1276" s="131"/>
      <c r="DOK1276" s="131"/>
      <c r="DOL1276" s="131"/>
      <c r="DOM1276" s="131"/>
      <c r="DON1276" s="131"/>
      <c r="DOO1276" s="203"/>
      <c r="DOP1276" s="203"/>
      <c r="DOQ1276" s="203"/>
      <c r="DOR1276" s="357"/>
      <c r="DOS1276" s="357"/>
      <c r="DOT1276" s="262"/>
      <c r="DOU1276" s="262"/>
      <c r="DOV1276" s="262"/>
      <c r="DOW1276" s="262"/>
      <c r="DOX1276" s="262"/>
      <c r="DOY1276" s="165"/>
      <c r="DOZ1276" s="422"/>
      <c r="DPA1276" s="98"/>
      <c r="DPB1276" s="17"/>
      <c r="DPC1276" s="18"/>
      <c r="DPD1276" s="5"/>
      <c r="DPE1276" s="18"/>
      <c r="DPF1276" s="76"/>
      <c r="DPG1276" s="192"/>
      <c r="DPH1276" s="114"/>
      <c r="DPI1276" s="125"/>
      <c r="DPJ1276" s="15"/>
      <c r="DPK1276" s="131"/>
      <c r="DPL1276" s="131"/>
      <c r="DPM1276" s="131"/>
      <c r="DPN1276" s="131"/>
      <c r="DPO1276" s="131"/>
      <c r="DPP1276" s="131"/>
      <c r="DPQ1276" s="131"/>
      <c r="DPR1276" s="131"/>
      <c r="DPS1276" s="203"/>
      <c r="DPT1276" s="203"/>
      <c r="DPU1276" s="203"/>
      <c r="DPV1276" s="357"/>
      <c r="DPW1276" s="357"/>
      <c r="DPX1276" s="262"/>
      <c r="DPY1276" s="262"/>
      <c r="DPZ1276" s="262"/>
      <c r="DQA1276" s="262"/>
      <c r="DQB1276" s="262"/>
      <c r="DQC1276" s="165"/>
      <c r="DQD1276" s="422"/>
      <c r="DQE1276" s="98"/>
      <c r="DQF1276" s="17"/>
      <c r="DQG1276" s="18"/>
      <c r="DQH1276" s="5"/>
      <c r="DQI1276" s="18"/>
      <c r="DQJ1276" s="76"/>
      <c r="DQK1276" s="192"/>
      <c r="DQL1276" s="114"/>
      <c r="DQM1276" s="125"/>
      <c r="DQN1276" s="15"/>
      <c r="DQO1276" s="131"/>
      <c r="DQP1276" s="131"/>
      <c r="DQQ1276" s="131"/>
      <c r="DQR1276" s="131"/>
      <c r="DQS1276" s="131"/>
      <c r="DQT1276" s="131"/>
      <c r="DQU1276" s="131"/>
      <c r="DQV1276" s="131"/>
      <c r="DQW1276" s="203"/>
      <c r="DQX1276" s="203"/>
      <c r="DQY1276" s="203"/>
      <c r="DQZ1276" s="357"/>
      <c r="DRA1276" s="357"/>
      <c r="DRB1276" s="262"/>
      <c r="DRC1276" s="262"/>
      <c r="DRD1276" s="262"/>
      <c r="DRE1276" s="262"/>
      <c r="DRF1276" s="262"/>
      <c r="DRG1276" s="165"/>
      <c r="DRH1276" s="422"/>
      <c r="DRI1276" s="98"/>
      <c r="DRJ1276" s="17"/>
      <c r="DRK1276" s="18"/>
      <c r="DRL1276" s="5"/>
      <c r="DRM1276" s="18"/>
      <c r="DRN1276" s="76"/>
      <c r="DRO1276" s="192"/>
      <c r="DRP1276" s="114"/>
      <c r="DRQ1276" s="125"/>
      <c r="DRR1276" s="15"/>
      <c r="DRS1276" s="131"/>
      <c r="DRT1276" s="131"/>
      <c r="DRU1276" s="131"/>
      <c r="DRV1276" s="131"/>
      <c r="DRW1276" s="131"/>
      <c r="DRX1276" s="131"/>
      <c r="DRY1276" s="131"/>
      <c r="DRZ1276" s="131"/>
      <c r="DSA1276" s="203"/>
      <c r="DSB1276" s="203"/>
      <c r="DSC1276" s="203"/>
      <c r="DSD1276" s="357"/>
      <c r="DSE1276" s="357"/>
      <c r="DSF1276" s="262"/>
      <c r="DSG1276" s="262"/>
      <c r="DSH1276" s="262"/>
      <c r="DSI1276" s="262"/>
      <c r="DSJ1276" s="262"/>
      <c r="DSK1276" s="165"/>
      <c r="DSL1276" s="422"/>
      <c r="DSM1276" s="98"/>
      <c r="DSN1276" s="17"/>
      <c r="DSO1276" s="18"/>
      <c r="DSP1276" s="5"/>
      <c r="DSQ1276" s="18"/>
      <c r="DSR1276" s="76"/>
      <c r="DSS1276" s="192"/>
      <c r="DST1276" s="114"/>
      <c r="DSU1276" s="125"/>
      <c r="DSV1276" s="15"/>
      <c r="DSW1276" s="131"/>
      <c r="DSX1276" s="131"/>
      <c r="DSY1276" s="131"/>
      <c r="DSZ1276" s="131"/>
      <c r="DTA1276" s="131"/>
      <c r="DTB1276" s="131"/>
      <c r="DTC1276" s="131"/>
      <c r="DTD1276" s="131"/>
      <c r="DTE1276" s="203"/>
      <c r="DTF1276" s="203"/>
      <c r="DTG1276" s="203"/>
      <c r="DTH1276" s="357"/>
      <c r="DTI1276" s="357"/>
      <c r="DTJ1276" s="262"/>
      <c r="DTK1276" s="262"/>
      <c r="DTL1276" s="262"/>
      <c r="DTM1276" s="262"/>
      <c r="DTN1276" s="262"/>
      <c r="DTO1276" s="165"/>
      <c r="DTP1276" s="422"/>
      <c r="DTQ1276" s="98"/>
      <c r="DTR1276" s="17"/>
      <c r="DTS1276" s="18"/>
      <c r="DTT1276" s="5"/>
      <c r="DTU1276" s="18"/>
      <c r="DTV1276" s="76"/>
      <c r="DTW1276" s="192"/>
      <c r="DTX1276" s="114"/>
      <c r="DTY1276" s="125"/>
      <c r="DTZ1276" s="15"/>
      <c r="DUA1276" s="131"/>
      <c r="DUB1276" s="131"/>
      <c r="DUC1276" s="131"/>
      <c r="DUD1276" s="131"/>
      <c r="DUE1276" s="131"/>
      <c r="DUF1276" s="131"/>
      <c r="DUG1276" s="131"/>
      <c r="DUH1276" s="131"/>
      <c r="DUI1276" s="203"/>
      <c r="DUJ1276" s="203"/>
      <c r="DUK1276" s="203"/>
      <c r="DUL1276" s="357"/>
      <c r="DUM1276" s="357"/>
      <c r="DUN1276" s="262"/>
      <c r="DUO1276" s="262"/>
      <c r="DUP1276" s="262"/>
      <c r="DUQ1276" s="262"/>
      <c r="DUR1276" s="262"/>
      <c r="DUS1276" s="165"/>
      <c r="DUT1276" s="422"/>
      <c r="DUU1276" s="98"/>
      <c r="DUV1276" s="17"/>
      <c r="DUW1276" s="18"/>
      <c r="DUX1276" s="5"/>
      <c r="DUY1276" s="18"/>
      <c r="DUZ1276" s="76"/>
      <c r="DVA1276" s="192"/>
      <c r="DVB1276" s="114"/>
      <c r="DVC1276" s="125"/>
      <c r="DVD1276" s="15"/>
      <c r="DVE1276" s="131"/>
      <c r="DVF1276" s="131"/>
      <c r="DVG1276" s="131"/>
      <c r="DVH1276" s="131"/>
      <c r="DVI1276" s="131"/>
      <c r="DVJ1276" s="131"/>
      <c r="DVK1276" s="131"/>
      <c r="DVL1276" s="131"/>
      <c r="DVM1276" s="203"/>
      <c r="DVN1276" s="203"/>
      <c r="DVO1276" s="203"/>
      <c r="DVP1276" s="357"/>
      <c r="DVQ1276" s="357"/>
      <c r="DVR1276" s="262"/>
      <c r="DVS1276" s="262"/>
      <c r="DVT1276" s="262"/>
      <c r="DVU1276" s="262"/>
      <c r="DVV1276" s="262"/>
      <c r="DVW1276" s="165"/>
      <c r="DVX1276" s="422"/>
      <c r="DVY1276" s="98"/>
      <c r="DVZ1276" s="17"/>
      <c r="DWA1276" s="18"/>
      <c r="DWB1276" s="5"/>
      <c r="DWC1276" s="18"/>
      <c r="DWD1276" s="76"/>
      <c r="DWE1276" s="192"/>
      <c r="DWF1276" s="114"/>
      <c r="DWG1276" s="125"/>
      <c r="DWH1276" s="15"/>
      <c r="DWI1276" s="131"/>
      <c r="DWJ1276" s="131"/>
      <c r="DWK1276" s="131"/>
      <c r="DWL1276" s="131"/>
      <c r="DWM1276" s="131"/>
      <c r="DWN1276" s="131"/>
      <c r="DWO1276" s="131"/>
      <c r="DWP1276" s="131"/>
      <c r="DWQ1276" s="203"/>
      <c r="DWR1276" s="203"/>
      <c r="DWS1276" s="203"/>
      <c r="DWT1276" s="357"/>
      <c r="DWU1276" s="357"/>
      <c r="DWV1276" s="262"/>
      <c r="DWW1276" s="262"/>
      <c r="DWX1276" s="262"/>
      <c r="DWY1276" s="262"/>
      <c r="DWZ1276" s="262"/>
      <c r="DXA1276" s="165"/>
      <c r="DXB1276" s="422"/>
      <c r="DXC1276" s="98"/>
      <c r="DXD1276" s="17"/>
      <c r="DXE1276" s="18"/>
      <c r="DXF1276" s="5"/>
      <c r="DXG1276" s="18"/>
      <c r="DXH1276" s="76"/>
      <c r="DXI1276" s="192"/>
      <c r="DXJ1276" s="114"/>
      <c r="DXK1276" s="125"/>
      <c r="DXL1276" s="15"/>
      <c r="DXM1276" s="131"/>
      <c r="DXN1276" s="131"/>
      <c r="DXO1276" s="131"/>
      <c r="DXP1276" s="131"/>
      <c r="DXQ1276" s="131"/>
      <c r="DXR1276" s="131"/>
      <c r="DXS1276" s="131"/>
      <c r="DXT1276" s="131"/>
      <c r="DXU1276" s="203"/>
      <c r="DXV1276" s="203"/>
      <c r="DXW1276" s="203"/>
      <c r="DXX1276" s="357"/>
      <c r="DXY1276" s="357"/>
      <c r="DXZ1276" s="262"/>
      <c r="DYA1276" s="262"/>
      <c r="DYB1276" s="262"/>
      <c r="DYC1276" s="262"/>
      <c r="DYD1276" s="262"/>
      <c r="DYE1276" s="165"/>
      <c r="DYF1276" s="422"/>
      <c r="DYG1276" s="98"/>
      <c r="DYH1276" s="17"/>
      <c r="DYI1276" s="18"/>
      <c r="DYJ1276" s="5"/>
      <c r="DYK1276" s="18"/>
      <c r="DYL1276" s="76"/>
      <c r="DYM1276" s="192"/>
      <c r="DYN1276" s="114"/>
      <c r="DYO1276" s="125"/>
      <c r="DYP1276" s="15"/>
      <c r="DYQ1276" s="131"/>
      <c r="DYR1276" s="131"/>
      <c r="DYS1276" s="131"/>
      <c r="DYT1276" s="131"/>
      <c r="DYU1276" s="131"/>
      <c r="DYV1276" s="131"/>
      <c r="DYW1276" s="131"/>
      <c r="DYX1276" s="131"/>
      <c r="DYY1276" s="203"/>
      <c r="DYZ1276" s="203"/>
      <c r="DZA1276" s="203"/>
      <c r="DZB1276" s="357"/>
      <c r="DZC1276" s="357"/>
      <c r="DZD1276" s="262"/>
      <c r="DZE1276" s="262"/>
      <c r="DZF1276" s="262"/>
      <c r="DZG1276" s="262"/>
      <c r="DZH1276" s="262"/>
      <c r="DZI1276" s="165"/>
      <c r="DZJ1276" s="422"/>
      <c r="DZK1276" s="98"/>
      <c r="DZL1276" s="17"/>
      <c r="DZM1276" s="18"/>
      <c r="DZN1276" s="5"/>
      <c r="DZO1276" s="18"/>
      <c r="DZP1276" s="76"/>
      <c r="DZQ1276" s="192"/>
      <c r="DZR1276" s="114"/>
      <c r="DZS1276" s="125"/>
      <c r="DZT1276" s="15"/>
      <c r="DZU1276" s="131"/>
      <c r="DZV1276" s="131"/>
      <c r="DZW1276" s="131"/>
      <c r="DZX1276" s="131"/>
      <c r="DZY1276" s="131"/>
      <c r="DZZ1276" s="131"/>
      <c r="EAA1276" s="131"/>
      <c r="EAB1276" s="131"/>
      <c r="EAC1276" s="203"/>
      <c r="EAD1276" s="203"/>
      <c r="EAE1276" s="203"/>
      <c r="EAF1276" s="357"/>
      <c r="EAG1276" s="357"/>
      <c r="EAH1276" s="262"/>
      <c r="EAI1276" s="262"/>
      <c r="EAJ1276" s="262"/>
      <c r="EAK1276" s="262"/>
      <c r="EAL1276" s="262"/>
      <c r="EAM1276" s="165"/>
      <c r="EAN1276" s="422"/>
      <c r="EAO1276" s="98"/>
      <c r="EAP1276" s="17"/>
      <c r="EAQ1276" s="18"/>
      <c r="EAR1276" s="5"/>
      <c r="EAS1276" s="18"/>
      <c r="EAT1276" s="76"/>
      <c r="EAU1276" s="192"/>
      <c r="EAV1276" s="114"/>
      <c r="EAW1276" s="125"/>
      <c r="EAX1276" s="15"/>
      <c r="EAY1276" s="131"/>
      <c r="EAZ1276" s="131"/>
      <c r="EBA1276" s="131"/>
      <c r="EBB1276" s="131"/>
      <c r="EBC1276" s="131"/>
      <c r="EBD1276" s="131"/>
      <c r="EBE1276" s="131"/>
      <c r="EBF1276" s="131"/>
      <c r="EBG1276" s="203"/>
      <c r="EBH1276" s="203"/>
      <c r="EBI1276" s="203"/>
      <c r="EBJ1276" s="357"/>
      <c r="EBK1276" s="357"/>
      <c r="EBL1276" s="262"/>
      <c r="EBM1276" s="262"/>
      <c r="EBN1276" s="262"/>
      <c r="EBO1276" s="262"/>
      <c r="EBP1276" s="262"/>
      <c r="EBQ1276" s="165"/>
      <c r="EBR1276" s="422"/>
      <c r="EBS1276" s="98"/>
      <c r="EBT1276" s="17"/>
      <c r="EBU1276" s="18"/>
      <c r="EBV1276" s="5"/>
      <c r="EBW1276" s="18"/>
      <c r="EBX1276" s="76"/>
      <c r="EBY1276" s="192"/>
      <c r="EBZ1276" s="114"/>
      <c r="ECA1276" s="125"/>
      <c r="ECB1276" s="15"/>
      <c r="ECC1276" s="131"/>
      <c r="ECD1276" s="131"/>
      <c r="ECE1276" s="131"/>
      <c r="ECF1276" s="131"/>
      <c r="ECG1276" s="131"/>
      <c r="ECH1276" s="131"/>
      <c r="ECI1276" s="131"/>
      <c r="ECJ1276" s="131"/>
      <c r="ECK1276" s="203"/>
      <c r="ECL1276" s="203"/>
      <c r="ECM1276" s="203"/>
      <c r="ECN1276" s="357"/>
      <c r="ECO1276" s="357"/>
      <c r="ECP1276" s="262"/>
      <c r="ECQ1276" s="262"/>
      <c r="ECR1276" s="262"/>
      <c r="ECS1276" s="262"/>
      <c r="ECT1276" s="262"/>
      <c r="ECU1276" s="165"/>
      <c r="ECV1276" s="422"/>
      <c r="ECW1276" s="98"/>
      <c r="ECX1276" s="17"/>
      <c r="ECY1276" s="18"/>
      <c r="ECZ1276" s="5"/>
      <c r="EDA1276" s="18"/>
      <c r="EDB1276" s="76"/>
      <c r="EDC1276" s="192"/>
      <c r="EDD1276" s="114"/>
      <c r="EDE1276" s="125"/>
      <c r="EDF1276" s="15"/>
      <c r="EDG1276" s="131"/>
      <c r="EDH1276" s="131"/>
      <c r="EDI1276" s="131"/>
      <c r="EDJ1276" s="131"/>
      <c r="EDK1276" s="131"/>
      <c r="EDL1276" s="131"/>
      <c r="EDM1276" s="131"/>
      <c r="EDN1276" s="131"/>
      <c r="EDO1276" s="203"/>
      <c r="EDP1276" s="203"/>
      <c r="EDQ1276" s="203"/>
      <c r="EDR1276" s="357"/>
      <c r="EDS1276" s="357"/>
      <c r="EDT1276" s="262"/>
      <c r="EDU1276" s="262"/>
      <c r="EDV1276" s="262"/>
      <c r="EDW1276" s="262"/>
      <c r="EDX1276" s="262"/>
      <c r="EDY1276" s="165"/>
      <c r="EDZ1276" s="422"/>
      <c r="EEA1276" s="98"/>
      <c r="EEB1276" s="17"/>
      <c r="EEC1276" s="18"/>
      <c r="EED1276" s="5"/>
      <c r="EEE1276" s="18"/>
      <c r="EEF1276" s="76"/>
      <c r="EEG1276" s="192"/>
      <c r="EEH1276" s="114"/>
      <c r="EEI1276" s="125"/>
      <c r="EEJ1276" s="15"/>
      <c r="EEK1276" s="131"/>
      <c r="EEL1276" s="131"/>
      <c r="EEM1276" s="131"/>
      <c r="EEN1276" s="131"/>
      <c r="EEO1276" s="131"/>
      <c r="EEP1276" s="131"/>
      <c r="EEQ1276" s="131"/>
      <c r="EER1276" s="131"/>
      <c r="EES1276" s="203"/>
      <c r="EET1276" s="203"/>
      <c r="EEU1276" s="203"/>
      <c r="EEV1276" s="357"/>
      <c r="EEW1276" s="357"/>
      <c r="EEX1276" s="262"/>
      <c r="EEY1276" s="262"/>
      <c r="EEZ1276" s="262"/>
      <c r="EFA1276" s="262"/>
      <c r="EFB1276" s="262"/>
      <c r="EFC1276" s="165"/>
      <c r="EFD1276" s="422"/>
      <c r="EFE1276" s="98"/>
      <c r="EFF1276" s="17"/>
      <c r="EFG1276" s="18"/>
      <c r="EFH1276" s="5"/>
      <c r="EFI1276" s="18"/>
      <c r="EFJ1276" s="76"/>
      <c r="EFK1276" s="192"/>
      <c r="EFL1276" s="114"/>
      <c r="EFM1276" s="125"/>
      <c r="EFN1276" s="15"/>
      <c r="EFO1276" s="131"/>
      <c r="EFP1276" s="131"/>
      <c r="EFQ1276" s="131"/>
      <c r="EFR1276" s="131"/>
      <c r="EFS1276" s="131"/>
      <c r="EFT1276" s="131"/>
      <c r="EFU1276" s="131"/>
      <c r="EFV1276" s="131"/>
      <c r="EFW1276" s="203"/>
      <c r="EFX1276" s="203"/>
      <c r="EFY1276" s="203"/>
      <c r="EFZ1276" s="357"/>
      <c r="EGA1276" s="357"/>
      <c r="EGB1276" s="262"/>
      <c r="EGC1276" s="262"/>
      <c r="EGD1276" s="262"/>
      <c r="EGE1276" s="262"/>
      <c r="EGF1276" s="262"/>
      <c r="EGG1276" s="165"/>
      <c r="EGH1276" s="422"/>
      <c r="EGI1276" s="98"/>
      <c r="EGJ1276" s="17"/>
      <c r="EGK1276" s="18"/>
      <c r="EGL1276" s="5"/>
      <c r="EGM1276" s="18"/>
      <c r="EGN1276" s="76"/>
      <c r="EGO1276" s="192"/>
      <c r="EGP1276" s="114"/>
      <c r="EGQ1276" s="125"/>
      <c r="EGR1276" s="15"/>
      <c r="EGS1276" s="131"/>
      <c r="EGT1276" s="131"/>
      <c r="EGU1276" s="131"/>
      <c r="EGV1276" s="131"/>
      <c r="EGW1276" s="131"/>
      <c r="EGX1276" s="131"/>
      <c r="EGY1276" s="131"/>
      <c r="EGZ1276" s="131"/>
      <c r="EHA1276" s="203"/>
      <c r="EHB1276" s="203"/>
      <c r="EHC1276" s="203"/>
      <c r="EHD1276" s="357"/>
      <c r="EHE1276" s="357"/>
      <c r="EHF1276" s="262"/>
      <c r="EHG1276" s="262"/>
      <c r="EHH1276" s="262"/>
      <c r="EHI1276" s="262"/>
      <c r="EHJ1276" s="262"/>
      <c r="EHK1276" s="165"/>
      <c r="EHL1276" s="422"/>
      <c r="EHM1276" s="98"/>
      <c r="EHN1276" s="17"/>
      <c r="EHO1276" s="18"/>
      <c r="EHP1276" s="5"/>
      <c r="EHQ1276" s="18"/>
      <c r="EHR1276" s="76"/>
      <c r="EHS1276" s="192"/>
      <c r="EHT1276" s="114"/>
      <c r="EHU1276" s="125"/>
      <c r="EHV1276" s="15"/>
      <c r="EHW1276" s="131"/>
      <c r="EHX1276" s="131"/>
      <c r="EHY1276" s="131"/>
      <c r="EHZ1276" s="131"/>
      <c r="EIA1276" s="131"/>
      <c r="EIB1276" s="131"/>
      <c r="EIC1276" s="131"/>
      <c r="EID1276" s="131"/>
      <c r="EIE1276" s="203"/>
      <c r="EIF1276" s="203"/>
      <c r="EIG1276" s="203"/>
      <c r="EIH1276" s="357"/>
      <c r="EII1276" s="357"/>
      <c r="EIJ1276" s="262"/>
      <c r="EIK1276" s="262"/>
      <c r="EIL1276" s="262"/>
      <c r="EIM1276" s="262"/>
      <c r="EIN1276" s="262"/>
      <c r="EIO1276" s="165"/>
      <c r="EIP1276" s="422"/>
      <c r="EIQ1276" s="98"/>
      <c r="EIR1276" s="17"/>
      <c r="EIS1276" s="18"/>
      <c r="EIT1276" s="5"/>
      <c r="EIU1276" s="18"/>
      <c r="EIV1276" s="76"/>
      <c r="EIW1276" s="192"/>
      <c r="EIX1276" s="114"/>
      <c r="EIY1276" s="125"/>
      <c r="EIZ1276" s="15"/>
      <c r="EJA1276" s="131"/>
      <c r="EJB1276" s="131"/>
      <c r="EJC1276" s="131"/>
      <c r="EJD1276" s="131"/>
      <c r="EJE1276" s="131"/>
      <c r="EJF1276" s="131"/>
      <c r="EJG1276" s="131"/>
      <c r="EJH1276" s="131"/>
      <c r="EJI1276" s="203"/>
      <c r="EJJ1276" s="203"/>
      <c r="EJK1276" s="203"/>
      <c r="EJL1276" s="357"/>
      <c r="EJM1276" s="357"/>
      <c r="EJN1276" s="262"/>
      <c r="EJO1276" s="262"/>
      <c r="EJP1276" s="262"/>
      <c r="EJQ1276" s="262"/>
      <c r="EJR1276" s="262"/>
      <c r="EJS1276" s="165"/>
      <c r="EJT1276" s="422"/>
      <c r="EJU1276" s="98"/>
      <c r="EJV1276" s="17"/>
      <c r="EJW1276" s="18"/>
      <c r="EJX1276" s="5"/>
      <c r="EJY1276" s="18"/>
      <c r="EJZ1276" s="76"/>
      <c r="EKA1276" s="192"/>
      <c r="EKB1276" s="114"/>
      <c r="EKC1276" s="125"/>
      <c r="EKD1276" s="15"/>
      <c r="EKE1276" s="131"/>
      <c r="EKF1276" s="131"/>
      <c r="EKG1276" s="131"/>
      <c r="EKH1276" s="131"/>
      <c r="EKI1276" s="131"/>
      <c r="EKJ1276" s="131"/>
      <c r="EKK1276" s="131"/>
      <c r="EKL1276" s="131"/>
      <c r="EKM1276" s="203"/>
      <c r="EKN1276" s="203"/>
      <c r="EKO1276" s="203"/>
      <c r="EKP1276" s="357"/>
      <c r="EKQ1276" s="357"/>
      <c r="EKR1276" s="262"/>
      <c r="EKS1276" s="262"/>
      <c r="EKT1276" s="262"/>
      <c r="EKU1276" s="262"/>
      <c r="EKV1276" s="262"/>
      <c r="EKW1276" s="165"/>
      <c r="EKX1276" s="422"/>
      <c r="EKY1276" s="98"/>
      <c r="EKZ1276" s="17"/>
      <c r="ELA1276" s="18"/>
      <c r="ELB1276" s="5"/>
      <c r="ELC1276" s="18"/>
      <c r="ELD1276" s="76"/>
      <c r="ELE1276" s="192"/>
      <c r="ELF1276" s="114"/>
      <c r="ELG1276" s="125"/>
      <c r="ELH1276" s="15"/>
      <c r="ELI1276" s="131"/>
      <c r="ELJ1276" s="131"/>
      <c r="ELK1276" s="131"/>
      <c r="ELL1276" s="131"/>
      <c r="ELM1276" s="131"/>
      <c r="ELN1276" s="131"/>
      <c r="ELO1276" s="131"/>
      <c r="ELP1276" s="131"/>
      <c r="ELQ1276" s="203"/>
      <c r="ELR1276" s="203"/>
      <c r="ELS1276" s="203"/>
      <c r="ELT1276" s="357"/>
      <c r="ELU1276" s="357"/>
      <c r="ELV1276" s="262"/>
      <c r="ELW1276" s="262"/>
      <c r="ELX1276" s="262"/>
      <c r="ELY1276" s="262"/>
      <c r="ELZ1276" s="262"/>
      <c r="EMA1276" s="165"/>
      <c r="EMB1276" s="422"/>
      <c r="EMC1276" s="98"/>
      <c r="EMD1276" s="17"/>
      <c r="EME1276" s="18"/>
      <c r="EMF1276" s="5"/>
      <c r="EMG1276" s="18"/>
      <c r="EMH1276" s="76"/>
      <c r="EMI1276" s="192"/>
      <c r="EMJ1276" s="114"/>
      <c r="EMK1276" s="125"/>
      <c r="EML1276" s="15"/>
      <c r="EMM1276" s="131"/>
      <c r="EMN1276" s="131"/>
      <c r="EMO1276" s="131"/>
      <c r="EMP1276" s="131"/>
      <c r="EMQ1276" s="131"/>
      <c r="EMR1276" s="131"/>
      <c r="EMS1276" s="131"/>
      <c r="EMT1276" s="131"/>
      <c r="EMU1276" s="203"/>
      <c r="EMV1276" s="203"/>
      <c r="EMW1276" s="203"/>
      <c r="EMX1276" s="357"/>
      <c r="EMY1276" s="357"/>
      <c r="EMZ1276" s="262"/>
      <c r="ENA1276" s="262"/>
      <c r="ENB1276" s="262"/>
      <c r="ENC1276" s="262"/>
      <c r="END1276" s="262"/>
      <c r="ENE1276" s="165"/>
      <c r="ENF1276" s="422"/>
      <c r="ENG1276" s="98"/>
      <c r="ENH1276" s="17"/>
      <c r="ENI1276" s="18"/>
      <c r="ENJ1276" s="5"/>
      <c r="ENK1276" s="18"/>
      <c r="ENL1276" s="76"/>
      <c r="ENM1276" s="192"/>
      <c r="ENN1276" s="114"/>
      <c r="ENO1276" s="125"/>
      <c r="ENP1276" s="15"/>
      <c r="ENQ1276" s="131"/>
      <c r="ENR1276" s="131"/>
      <c r="ENS1276" s="131"/>
      <c r="ENT1276" s="131"/>
      <c r="ENU1276" s="131"/>
      <c r="ENV1276" s="131"/>
      <c r="ENW1276" s="131"/>
      <c r="ENX1276" s="131"/>
      <c r="ENY1276" s="203"/>
      <c r="ENZ1276" s="203"/>
      <c r="EOA1276" s="203"/>
      <c r="EOB1276" s="357"/>
      <c r="EOC1276" s="357"/>
      <c r="EOD1276" s="262"/>
      <c r="EOE1276" s="262"/>
      <c r="EOF1276" s="262"/>
      <c r="EOG1276" s="262"/>
      <c r="EOH1276" s="262"/>
      <c r="EOI1276" s="165"/>
      <c r="EOJ1276" s="422"/>
      <c r="EOK1276" s="98"/>
      <c r="EOL1276" s="17"/>
      <c r="EOM1276" s="18"/>
      <c r="EON1276" s="5"/>
      <c r="EOO1276" s="18"/>
      <c r="EOP1276" s="76"/>
      <c r="EOQ1276" s="192"/>
      <c r="EOR1276" s="114"/>
      <c r="EOS1276" s="125"/>
      <c r="EOT1276" s="15"/>
      <c r="EOU1276" s="131"/>
      <c r="EOV1276" s="131"/>
      <c r="EOW1276" s="131"/>
      <c r="EOX1276" s="131"/>
      <c r="EOY1276" s="131"/>
      <c r="EOZ1276" s="131"/>
      <c r="EPA1276" s="131"/>
      <c r="EPB1276" s="131"/>
      <c r="EPC1276" s="203"/>
      <c r="EPD1276" s="203"/>
      <c r="EPE1276" s="203"/>
      <c r="EPF1276" s="357"/>
      <c r="EPG1276" s="357"/>
      <c r="EPH1276" s="262"/>
      <c r="EPI1276" s="262"/>
      <c r="EPJ1276" s="262"/>
      <c r="EPK1276" s="262"/>
      <c r="EPL1276" s="262"/>
      <c r="EPM1276" s="165"/>
      <c r="EPN1276" s="422"/>
      <c r="EPO1276" s="98"/>
      <c r="EPP1276" s="17"/>
      <c r="EPQ1276" s="18"/>
      <c r="EPR1276" s="5"/>
      <c r="EPS1276" s="18"/>
      <c r="EPT1276" s="76"/>
      <c r="EPU1276" s="192"/>
      <c r="EPV1276" s="114"/>
      <c r="EPW1276" s="125"/>
      <c r="EPX1276" s="15"/>
      <c r="EPY1276" s="131"/>
      <c r="EPZ1276" s="131"/>
      <c r="EQA1276" s="131"/>
      <c r="EQB1276" s="131"/>
      <c r="EQC1276" s="131"/>
      <c r="EQD1276" s="131"/>
      <c r="EQE1276" s="131"/>
      <c r="EQF1276" s="131"/>
      <c r="EQG1276" s="203"/>
      <c r="EQH1276" s="203"/>
      <c r="EQI1276" s="203"/>
      <c r="EQJ1276" s="357"/>
      <c r="EQK1276" s="357"/>
      <c r="EQL1276" s="262"/>
      <c r="EQM1276" s="262"/>
      <c r="EQN1276" s="262"/>
      <c r="EQO1276" s="262"/>
      <c r="EQP1276" s="262"/>
      <c r="EQQ1276" s="165"/>
      <c r="EQR1276" s="422"/>
      <c r="EQS1276" s="98"/>
      <c r="EQT1276" s="17"/>
      <c r="EQU1276" s="18"/>
      <c r="EQV1276" s="5"/>
      <c r="EQW1276" s="18"/>
      <c r="EQX1276" s="76"/>
      <c r="EQY1276" s="192"/>
      <c r="EQZ1276" s="114"/>
      <c r="ERA1276" s="125"/>
      <c r="ERB1276" s="15"/>
      <c r="ERC1276" s="131"/>
      <c r="ERD1276" s="131"/>
      <c r="ERE1276" s="131"/>
      <c r="ERF1276" s="131"/>
      <c r="ERG1276" s="131"/>
      <c r="ERH1276" s="131"/>
      <c r="ERI1276" s="131"/>
      <c r="ERJ1276" s="131"/>
      <c r="ERK1276" s="203"/>
      <c r="ERL1276" s="203"/>
      <c r="ERM1276" s="203"/>
      <c r="ERN1276" s="357"/>
      <c r="ERO1276" s="357"/>
      <c r="ERP1276" s="262"/>
      <c r="ERQ1276" s="262"/>
      <c r="ERR1276" s="262"/>
      <c r="ERS1276" s="262"/>
      <c r="ERT1276" s="262"/>
      <c r="ERU1276" s="165"/>
      <c r="ERV1276" s="422"/>
      <c r="ERW1276" s="98"/>
      <c r="ERX1276" s="17"/>
      <c r="ERY1276" s="18"/>
      <c r="ERZ1276" s="5"/>
      <c r="ESA1276" s="18"/>
      <c r="ESB1276" s="76"/>
      <c r="ESC1276" s="192"/>
      <c r="ESD1276" s="114"/>
      <c r="ESE1276" s="125"/>
      <c r="ESF1276" s="15"/>
      <c r="ESG1276" s="131"/>
      <c r="ESH1276" s="131"/>
      <c r="ESI1276" s="131"/>
      <c r="ESJ1276" s="131"/>
      <c r="ESK1276" s="131"/>
      <c r="ESL1276" s="131"/>
      <c r="ESM1276" s="131"/>
      <c r="ESN1276" s="131"/>
      <c r="ESO1276" s="203"/>
      <c r="ESP1276" s="203"/>
      <c r="ESQ1276" s="203"/>
      <c r="ESR1276" s="357"/>
      <c r="ESS1276" s="357"/>
      <c r="EST1276" s="262"/>
      <c r="ESU1276" s="262"/>
      <c r="ESV1276" s="262"/>
      <c r="ESW1276" s="262"/>
      <c r="ESX1276" s="262"/>
      <c r="ESY1276" s="165"/>
      <c r="ESZ1276" s="422"/>
      <c r="ETA1276" s="98"/>
      <c r="ETB1276" s="17"/>
      <c r="ETC1276" s="18"/>
      <c r="ETD1276" s="5"/>
      <c r="ETE1276" s="18"/>
      <c r="ETF1276" s="76"/>
      <c r="ETG1276" s="192"/>
      <c r="ETH1276" s="114"/>
      <c r="ETI1276" s="125"/>
      <c r="ETJ1276" s="15"/>
      <c r="ETK1276" s="131"/>
      <c r="ETL1276" s="131"/>
      <c r="ETM1276" s="131"/>
      <c r="ETN1276" s="131"/>
      <c r="ETO1276" s="131"/>
      <c r="ETP1276" s="131"/>
      <c r="ETQ1276" s="131"/>
      <c r="ETR1276" s="131"/>
      <c r="ETS1276" s="203"/>
      <c r="ETT1276" s="203"/>
      <c r="ETU1276" s="203"/>
      <c r="ETV1276" s="357"/>
      <c r="ETW1276" s="357"/>
      <c r="ETX1276" s="262"/>
      <c r="ETY1276" s="262"/>
      <c r="ETZ1276" s="262"/>
      <c r="EUA1276" s="262"/>
      <c r="EUB1276" s="262"/>
      <c r="EUC1276" s="165"/>
      <c r="EUD1276" s="422"/>
      <c r="EUE1276" s="98"/>
      <c r="EUF1276" s="17"/>
      <c r="EUG1276" s="18"/>
      <c r="EUH1276" s="5"/>
      <c r="EUI1276" s="18"/>
      <c r="EUJ1276" s="76"/>
      <c r="EUK1276" s="192"/>
      <c r="EUL1276" s="114"/>
      <c r="EUM1276" s="125"/>
      <c r="EUN1276" s="15"/>
      <c r="EUO1276" s="131"/>
      <c r="EUP1276" s="131"/>
      <c r="EUQ1276" s="131"/>
      <c r="EUR1276" s="131"/>
      <c r="EUS1276" s="131"/>
      <c r="EUT1276" s="131"/>
      <c r="EUU1276" s="131"/>
      <c r="EUV1276" s="131"/>
      <c r="EUW1276" s="203"/>
      <c r="EUX1276" s="203"/>
      <c r="EUY1276" s="203"/>
      <c r="EUZ1276" s="357"/>
      <c r="EVA1276" s="357"/>
      <c r="EVB1276" s="262"/>
      <c r="EVC1276" s="262"/>
      <c r="EVD1276" s="262"/>
      <c r="EVE1276" s="262"/>
      <c r="EVF1276" s="262"/>
      <c r="EVG1276" s="165"/>
      <c r="EVH1276" s="422"/>
      <c r="EVI1276" s="98"/>
      <c r="EVJ1276" s="17"/>
      <c r="EVK1276" s="18"/>
      <c r="EVL1276" s="5"/>
      <c r="EVM1276" s="18"/>
      <c r="EVN1276" s="76"/>
      <c r="EVO1276" s="192"/>
      <c r="EVP1276" s="114"/>
      <c r="EVQ1276" s="125"/>
      <c r="EVR1276" s="15"/>
      <c r="EVS1276" s="131"/>
      <c r="EVT1276" s="131"/>
      <c r="EVU1276" s="131"/>
      <c r="EVV1276" s="131"/>
      <c r="EVW1276" s="131"/>
      <c r="EVX1276" s="131"/>
      <c r="EVY1276" s="131"/>
      <c r="EVZ1276" s="131"/>
      <c r="EWA1276" s="203"/>
      <c r="EWB1276" s="203"/>
      <c r="EWC1276" s="203"/>
      <c r="EWD1276" s="357"/>
      <c r="EWE1276" s="357"/>
      <c r="EWF1276" s="262"/>
      <c r="EWG1276" s="262"/>
      <c r="EWH1276" s="262"/>
      <c r="EWI1276" s="262"/>
      <c r="EWJ1276" s="262"/>
      <c r="EWK1276" s="165"/>
      <c r="EWL1276" s="422"/>
      <c r="EWM1276" s="98"/>
      <c r="EWN1276" s="17"/>
      <c r="EWO1276" s="18"/>
      <c r="EWP1276" s="5"/>
      <c r="EWQ1276" s="18"/>
      <c r="EWR1276" s="76"/>
      <c r="EWS1276" s="192"/>
      <c r="EWT1276" s="114"/>
      <c r="EWU1276" s="125"/>
      <c r="EWV1276" s="15"/>
      <c r="EWW1276" s="131"/>
      <c r="EWX1276" s="131"/>
      <c r="EWY1276" s="131"/>
      <c r="EWZ1276" s="131"/>
      <c r="EXA1276" s="131"/>
      <c r="EXB1276" s="131"/>
      <c r="EXC1276" s="131"/>
      <c r="EXD1276" s="131"/>
      <c r="EXE1276" s="203"/>
      <c r="EXF1276" s="203"/>
      <c r="EXG1276" s="203"/>
      <c r="EXH1276" s="357"/>
      <c r="EXI1276" s="357"/>
      <c r="EXJ1276" s="262"/>
      <c r="EXK1276" s="262"/>
      <c r="EXL1276" s="262"/>
      <c r="EXM1276" s="262"/>
      <c r="EXN1276" s="262"/>
      <c r="EXO1276" s="165"/>
      <c r="EXP1276" s="422"/>
      <c r="EXQ1276" s="98"/>
      <c r="EXR1276" s="17"/>
      <c r="EXS1276" s="18"/>
      <c r="EXT1276" s="5"/>
      <c r="EXU1276" s="18"/>
      <c r="EXV1276" s="76"/>
      <c r="EXW1276" s="192"/>
      <c r="EXX1276" s="114"/>
      <c r="EXY1276" s="125"/>
      <c r="EXZ1276" s="15"/>
      <c r="EYA1276" s="131"/>
      <c r="EYB1276" s="131"/>
      <c r="EYC1276" s="131"/>
      <c r="EYD1276" s="131"/>
      <c r="EYE1276" s="131"/>
      <c r="EYF1276" s="131"/>
      <c r="EYG1276" s="131"/>
      <c r="EYH1276" s="131"/>
      <c r="EYI1276" s="203"/>
      <c r="EYJ1276" s="203"/>
      <c r="EYK1276" s="203"/>
      <c r="EYL1276" s="357"/>
      <c r="EYM1276" s="357"/>
      <c r="EYN1276" s="262"/>
      <c r="EYO1276" s="262"/>
      <c r="EYP1276" s="262"/>
      <c r="EYQ1276" s="262"/>
      <c r="EYR1276" s="262"/>
      <c r="EYS1276" s="165"/>
      <c r="EYT1276" s="422"/>
      <c r="EYU1276" s="98"/>
      <c r="EYV1276" s="17"/>
      <c r="EYW1276" s="18"/>
      <c r="EYX1276" s="5"/>
      <c r="EYY1276" s="18"/>
      <c r="EYZ1276" s="76"/>
      <c r="EZA1276" s="192"/>
      <c r="EZB1276" s="114"/>
      <c r="EZC1276" s="125"/>
      <c r="EZD1276" s="15"/>
      <c r="EZE1276" s="131"/>
      <c r="EZF1276" s="131"/>
      <c r="EZG1276" s="131"/>
      <c r="EZH1276" s="131"/>
      <c r="EZI1276" s="131"/>
      <c r="EZJ1276" s="131"/>
      <c r="EZK1276" s="131"/>
      <c r="EZL1276" s="131"/>
      <c r="EZM1276" s="203"/>
      <c r="EZN1276" s="203"/>
      <c r="EZO1276" s="203"/>
      <c r="EZP1276" s="357"/>
      <c r="EZQ1276" s="357"/>
      <c r="EZR1276" s="262"/>
      <c r="EZS1276" s="262"/>
      <c r="EZT1276" s="262"/>
      <c r="EZU1276" s="262"/>
      <c r="EZV1276" s="262"/>
      <c r="EZW1276" s="165"/>
      <c r="EZX1276" s="422"/>
      <c r="EZY1276" s="98"/>
      <c r="EZZ1276" s="17"/>
      <c r="FAA1276" s="18"/>
      <c r="FAB1276" s="5"/>
      <c r="FAC1276" s="18"/>
      <c r="FAD1276" s="76"/>
      <c r="FAE1276" s="192"/>
      <c r="FAF1276" s="114"/>
      <c r="FAG1276" s="125"/>
      <c r="FAH1276" s="15"/>
      <c r="FAI1276" s="131"/>
      <c r="FAJ1276" s="131"/>
      <c r="FAK1276" s="131"/>
      <c r="FAL1276" s="131"/>
      <c r="FAM1276" s="131"/>
      <c r="FAN1276" s="131"/>
      <c r="FAO1276" s="131"/>
      <c r="FAP1276" s="131"/>
      <c r="FAQ1276" s="203"/>
      <c r="FAR1276" s="203"/>
      <c r="FAS1276" s="203"/>
      <c r="FAT1276" s="357"/>
      <c r="FAU1276" s="357"/>
      <c r="FAV1276" s="262"/>
      <c r="FAW1276" s="262"/>
      <c r="FAX1276" s="262"/>
      <c r="FAY1276" s="262"/>
      <c r="FAZ1276" s="262"/>
      <c r="FBA1276" s="165"/>
      <c r="FBB1276" s="422"/>
      <c r="FBC1276" s="98"/>
      <c r="FBD1276" s="17"/>
      <c r="FBE1276" s="18"/>
      <c r="FBF1276" s="5"/>
      <c r="FBG1276" s="18"/>
      <c r="FBH1276" s="76"/>
      <c r="FBI1276" s="192"/>
      <c r="FBJ1276" s="114"/>
      <c r="FBK1276" s="125"/>
      <c r="FBL1276" s="15"/>
      <c r="FBM1276" s="131"/>
      <c r="FBN1276" s="131"/>
      <c r="FBO1276" s="131"/>
      <c r="FBP1276" s="131"/>
      <c r="FBQ1276" s="131"/>
      <c r="FBR1276" s="131"/>
      <c r="FBS1276" s="131"/>
      <c r="FBT1276" s="131"/>
      <c r="FBU1276" s="203"/>
      <c r="FBV1276" s="203"/>
      <c r="FBW1276" s="203"/>
      <c r="FBX1276" s="357"/>
      <c r="FBY1276" s="357"/>
      <c r="FBZ1276" s="262"/>
      <c r="FCA1276" s="262"/>
      <c r="FCB1276" s="262"/>
      <c r="FCC1276" s="262"/>
      <c r="FCD1276" s="262"/>
      <c r="FCE1276" s="165"/>
      <c r="FCF1276" s="422"/>
      <c r="FCG1276" s="98"/>
      <c r="FCH1276" s="17"/>
      <c r="FCI1276" s="18"/>
      <c r="FCJ1276" s="5"/>
      <c r="FCK1276" s="18"/>
      <c r="FCL1276" s="76"/>
      <c r="FCM1276" s="192"/>
      <c r="FCN1276" s="114"/>
      <c r="FCO1276" s="125"/>
      <c r="FCP1276" s="15"/>
      <c r="FCQ1276" s="131"/>
      <c r="FCR1276" s="131"/>
      <c r="FCS1276" s="131"/>
      <c r="FCT1276" s="131"/>
      <c r="FCU1276" s="131"/>
      <c r="FCV1276" s="131"/>
      <c r="FCW1276" s="131"/>
      <c r="FCX1276" s="131"/>
      <c r="FCY1276" s="203"/>
      <c r="FCZ1276" s="203"/>
      <c r="FDA1276" s="203"/>
      <c r="FDB1276" s="357"/>
      <c r="FDC1276" s="357"/>
      <c r="FDD1276" s="262"/>
      <c r="FDE1276" s="262"/>
      <c r="FDF1276" s="262"/>
      <c r="FDG1276" s="262"/>
      <c r="FDH1276" s="262"/>
      <c r="FDI1276" s="165"/>
      <c r="FDJ1276" s="422"/>
      <c r="FDK1276" s="98"/>
      <c r="FDL1276" s="17"/>
      <c r="FDM1276" s="18"/>
      <c r="FDN1276" s="5"/>
      <c r="FDO1276" s="18"/>
      <c r="FDP1276" s="76"/>
      <c r="FDQ1276" s="192"/>
      <c r="FDR1276" s="114"/>
      <c r="FDS1276" s="125"/>
      <c r="FDT1276" s="15"/>
      <c r="FDU1276" s="131"/>
      <c r="FDV1276" s="131"/>
      <c r="FDW1276" s="131"/>
      <c r="FDX1276" s="131"/>
      <c r="FDY1276" s="131"/>
      <c r="FDZ1276" s="131"/>
      <c r="FEA1276" s="131"/>
      <c r="FEB1276" s="131"/>
      <c r="FEC1276" s="203"/>
      <c r="FED1276" s="203"/>
      <c r="FEE1276" s="203"/>
      <c r="FEF1276" s="357"/>
      <c r="FEG1276" s="357"/>
      <c r="FEH1276" s="262"/>
      <c r="FEI1276" s="262"/>
      <c r="FEJ1276" s="262"/>
      <c r="FEK1276" s="262"/>
      <c r="FEL1276" s="262"/>
      <c r="FEM1276" s="165"/>
      <c r="FEN1276" s="422"/>
      <c r="FEO1276" s="98"/>
      <c r="FEP1276" s="17"/>
      <c r="FEQ1276" s="18"/>
      <c r="FER1276" s="5"/>
      <c r="FES1276" s="18"/>
      <c r="FET1276" s="76"/>
      <c r="FEU1276" s="192"/>
      <c r="FEV1276" s="114"/>
      <c r="FEW1276" s="125"/>
      <c r="FEX1276" s="15"/>
      <c r="FEY1276" s="131"/>
      <c r="FEZ1276" s="131"/>
      <c r="FFA1276" s="131"/>
      <c r="FFB1276" s="131"/>
      <c r="FFC1276" s="131"/>
      <c r="FFD1276" s="131"/>
      <c r="FFE1276" s="131"/>
      <c r="FFF1276" s="131"/>
      <c r="FFG1276" s="203"/>
      <c r="FFH1276" s="203"/>
      <c r="FFI1276" s="203"/>
      <c r="FFJ1276" s="357"/>
      <c r="FFK1276" s="357"/>
      <c r="FFL1276" s="262"/>
      <c r="FFM1276" s="262"/>
      <c r="FFN1276" s="262"/>
      <c r="FFO1276" s="262"/>
      <c r="FFP1276" s="262"/>
      <c r="FFQ1276" s="165"/>
      <c r="FFR1276" s="422"/>
      <c r="FFS1276" s="98"/>
      <c r="FFT1276" s="17"/>
      <c r="FFU1276" s="18"/>
      <c r="FFV1276" s="5"/>
      <c r="FFW1276" s="18"/>
      <c r="FFX1276" s="76"/>
      <c r="FFY1276" s="192"/>
      <c r="FFZ1276" s="114"/>
      <c r="FGA1276" s="125"/>
      <c r="FGB1276" s="15"/>
      <c r="FGC1276" s="131"/>
      <c r="FGD1276" s="131"/>
      <c r="FGE1276" s="131"/>
      <c r="FGF1276" s="131"/>
      <c r="FGG1276" s="131"/>
      <c r="FGH1276" s="131"/>
      <c r="FGI1276" s="131"/>
      <c r="FGJ1276" s="131"/>
      <c r="FGK1276" s="203"/>
      <c r="FGL1276" s="203"/>
      <c r="FGM1276" s="203"/>
      <c r="FGN1276" s="357"/>
      <c r="FGO1276" s="357"/>
      <c r="FGP1276" s="262"/>
      <c r="FGQ1276" s="262"/>
      <c r="FGR1276" s="262"/>
      <c r="FGS1276" s="262"/>
      <c r="FGT1276" s="262"/>
      <c r="FGU1276" s="165"/>
      <c r="FGV1276" s="422"/>
      <c r="FGW1276" s="98"/>
      <c r="FGX1276" s="17"/>
      <c r="FGY1276" s="18"/>
      <c r="FGZ1276" s="5"/>
      <c r="FHA1276" s="18"/>
      <c r="FHB1276" s="76"/>
      <c r="FHC1276" s="192"/>
      <c r="FHD1276" s="114"/>
      <c r="FHE1276" s="125"/>
      <c r="FHF1276" s="15"/>
      <c r="FHG1276" s="131"/>
      <c r="FHH1276" s="131"/>
      <c r="FHI1276" s="131"/>
      <c r="FHJ1276" s="131"/>
      <c r="FHK1276" s="131"/>
      <c r="FHL1276" s="131"/>
      <c r="FHM1276" s="131"/>
      <c r="FHN1276" s="131"/>
      <c r="FHO1276" s="203"/>
      <c r="FHP1276" s="203"/>
      <c r="FHQ1276" s="203"/>
      <c r="FHR1276" s="357"/>
      <c r="FHS1276" s="357"/>
      <c r="FHT1276" s="262"/>
      <c r="FHU1276" s="262"/>
      <c r="FHV1276" s="262"/>
      <c r="FHW1276" s="262"/>
      <c r="FHX1276" s="262"/>
      <c r="FHY1276" s="165"/>
      <c r="FHZ1276" s="422"/>
      <c r="FIA1276" s="98"/>
      <c r="FIB1276" s="17"/>
      <c r="FIC1276" s="18"/>
      <c r="FID1276" s="5"/>
      <c r="FIE1276" s="18"/>
      <c r="FIF1276" s="76"/>
      <c r="FIG1276" s="192"/>
      <c r="FIH1276" s="114"/>
      <c r="FII1276" s="125"/>
      <c r="FIJ1276" s="15"/>
      <c r="FIK1276" s="131"/>
      <c r="FIL1276" s="131"/>
      <c r="FIM1276" s="131"/>
      <c r="FIN1276" s="131"/>
      <c r="FIO1276" s="131"/>
      <c r="FIP1276" s="131"/>
      <c r="FIQ1276" s="131"/>
      <c r="FIR1276" s="131"/>
      <c r="FIS1276" s="203"/>
      <c r="FIT1276" s="203"/>
      <c r="FIU1276" s="203"/>
      <c r="FIV1276" s="357"/>
      <c r="FIW1276" s="357"/>
      <c r="FIX1276" s="262"/>
      <c r="FIY1276" s="262"/>
      <c r="FIZ1276" s="262"/>
      <c r="FJA1276" s="262"/>
      <c r="FJB1276" s="262"/>
      <c r="FJC1276" s="165"/>
      <c r="FJD1276" s="422"/>
      <c r="FJE1276" s="98"/>
      <c r="FJF1276" s="17"/>
      <c r="FJG1276" s="18"/>
      <c r="FJH1276" s="5"/>
      <c r="FJI1276" s="18"/>
      <c r="FJJ1276" s="76"/>
      <c r="FJK1276" s="192"/>
      <c r="FJL1276" s="114"/>
      <c r="FJM1276" s="125"/>
      <c r="FJN1276" s="15"/>
      <c r="FJO1276" s="131"/>
      <c r="FJP1276" s="131"/>
      <c r="FJQ1276" s="131"/>
      <c r="FJR1276" s="131"/>
      <c r="FJS1276" s="131"/>
      <c r="FJT1276" s="131"/>
      <c r="FJU1276" s="131"/>
      <c r="FJV1276" s="131"/>
      <c r="FJW1276" s="203"/>
      <c r="FJX1276" s="203"/>
      <c r="FJY1276" s="203"/>
      <c r="FJZ1276" s="357"/>
      <c r="FKA1276" s="357"/>
      <c r="FKB1276" s="262"/>
      <c r="FKC1276" s="262"/>
      <c r="FKD1276" s="262"/>
      <c r="FKE1276" s="262"/>
      <c r="FKF1276" s="262"/>
      <c r="FKG1276" s="165"/>
      <c r="FKH1276" s="422"/>
      <c r="FKI1276" s="98"/>
      <c r="FKJ1276" s="17"/>
      <c r="FKK1276" s="18"/>
      <c r="FKL1276" s="5"/>
      <c r="FKM1276" s="18"/>
      <c r="FKN1276" s="76"/>
      <c r="FKO1276" s="192"/>
      <c r="FKP1276" s="114"/>
      <c r="FKQ1276" s="125"/>
      <c r="FKR1276" s="15"/>
      <c r="FKS1276" s="131"/>
      <c r="FKT1276" s="131"/>
      <c r="FKU1276" s="131"/>
      <c r="FKV1276" s="131"/>
      <c r="FKW1276" s="131"/>
      <c r="FKX1276" s="131"/>
      <c r="FKY1276" s="131"/>
      <c r="FKZ1276" s="131"/>
      <c r="FLA1276" s="203"/>
      <c r="FLB1276" s="203"/>
      <c r="FLC1276" s="203"/>
      <c r="FLD1276" s="357"/>
      <c r="FLE1276" s="357"/>
      <c r="FLF1276" s="262"/>
      <c r="FLG1276" s="262"/>
      <c r="FLH1276" s="262"/>
      <c r="FLI1276" s="262"/>
      <c r="FLJ1276" s="262"/>
      <c r="FLK1276" s="165"/>
      <c r="FLL1276" s="422"/>
      <c r="FLM1276" s="98"/>
      <c r="FLN1276" s="17"/>
      <c r="FLO1276" s="18"/>
      <c r="FLP1276" s="5"/>
      <c r="FLQ1276" s="18"/>
      <c r="FLR1276" s="76"/>
      <c r="FLS1276" s="192"/>
      <c r="FLT1276" s="114"/>
      <c r="FLU1276" s="125"/>
      <c r="FLV1276" s="15"/>
      <c r="FLW1276" s="131"/>
      <c r="FLX1276" s="131"/>
      <c r="FLY1276" s="131"/>
      <c r="FLZ1276" s="131"/>
      <c r="FMA1276" s="131"/>
      <c r="FMB1276" s="131"/>
      <c r="FMC1276" s="131"/>
      <c r="FMD1276" s="131"/>
      <c r="FME1276" s="203"/>
      <c r="FMF1276" s="203"/>
      <c r="FMG1276" s="203"/>
      <c r="FMH1276" s="357"/>
      <c r="FMI1276" s="357"/>
      <c r="FMJ1276" s="262"/>
      <c r="FMK1276" s="262"/>
      <c r="FML1276" s="262"/>
      <c r="FMM1276" s="262"/>
      <c r="FMN1276" s="262"/>
      <c r="FMO1276" s="165"/>
      <c r="FMP1276" s="422"/>
      <c r="FMQ1276" s="98"/>
      <c r="FMR1276" s="17"/>
      <c r="FMS1276" s="18"/>
      <c r="FMT1276" s="5"/>
      <c r="FMU1276" s="18"/>
      <c r="FMV1276" s="76"/>
      <c r="FMW1276" s="192"/>
      <c r="FMX1276" s="114"/>
      <c r="FMY1276" s="125"/>
      <c r="FMZ1276" s="15"/>
      <c r="FNA1276" s="131"/>
      <c r="FNB1276" s="131"/>
      <c r="FNC1276" s="131"/>
      <c r="FND1276" s="131"/>
      <c r="FNE1276" s="131"/>
      <c r="FNF1276" s="131"/>
      <c r="FNG1276" s="131"/>
      <c r="FNH1276" s="131"/>
      <c r="FNI1276" s="203"/>
      <c r="FNJ1276" s="203"/>
      <c r="FNK1276" s="203"/>
      <c r="FNL1276" s="357"/>
      <c r="FNM1276" s="357"/>
      <c r="FNN1276" s="262"/>
      <c r="FNO1276" s="262"/>
      <c r="FNP1276" s="262"/>
      <c r="FNQ1276" s="262"/>
      <c r="FNR1276" s="262"/>
      <c r="FNS1276" s="165"/>
      <c r="FNT1276" s="422"/>
      <c r="FNU1276" s="98"/>
      <c r="FNV1276" s="17"/>
      <c r="FNW1276" s="18"/>
      <c r="FNX1276" s="5"/>
      <c r="FNY1276" s="18"/>
      <c r="FNZ1276" s="76"/>
      <c r="FOA1276" s="192"/>
      <c r="FOB1276" s="114"/>
      <c r="FOC1276" s="125"/>
      <c r="FOD1276" s="15"/>
      <c r="FOE1276" s="131"/>
      <c r="FOF1276" s="131"/>
      <c r="FOG1276" s="131"/>
      <c r="FOH1276" s="131"/>
      <c r="FOI1276" s="131"/>
      <c r="FOJ1276" s="131"/>
      <c r="FOK1276" s="131"/>
      <c r="FOL1276" s="131"/>
      <c r="FOM1276" s="203"/>
      <c r="FON1276" s="203"/>
      <c r="FOO1276" s="203"/>
      <c r="FOP1276" s="357"/>
      <c r="FOQ1276" s="357"/>
      <c r="FOR1276" s="262"/>
      <c r="FOS1276" s="262"/>
      <c r="FOT1276" s="262"/>
      <c r="FOU1276" s="262"/>
      <c r="FOV1276" s="262"/>
      <c r="FOW1276" s="165"/>
      <c r="FOX1276" s="422"/>
      <c r="FOY1276" s="98"/>
      <c r="FOZ1276" s="17"/>
      <c r="FPA1276" s="18"/>
      <c r="FPB1276" s="5"/>
      <c r="FPC1276" s="18"/>
      <c r="FPD1276" s="76"/>
      <c r="FPE1276" s="192"/>
      <c r="FPF1276" s="114"/>
      <c r="FPG1276" s="125"/>
      <c r="FPH1276" s="15"/>
      <c r="FPI1276" s="131"/>
      <c r="FPJ1276" s="131"/>
      <c r="FPK1276" s="131"/>
      <c r="FPL1276" s="131"/>
      <c r="FPM1276" s="131"/>
      <c r="FPN1276" s="131"/>
      <c r="FPO1276" s="131"/>
      <c r="FPP1276" s="131"/>
      <c r="FPQ1276" s="203"/>
      <c r="FPR1276" s="203"/>
      <c r="FPS1276" s="203"/>
      <c r="FPT1276" s="357"/>
      <c r="FPU1276" s="357"/>
      <c r="FPV1276" s="262"/>
      <c r="FPW1276" s="262"/>
      <c r="FPX1276" s="262"/>
      <c r="FPY1276" s="262"/>
      <c r="FPZ1276" s="262"/>
      <c r="FQA1276" s="165"/>
      <c r="FQB1276" s="422"/>
      <c r="FQC1276" s="98"/>
      <c r="FQD1276" s="17"/>
      <c r="FQE1276" s="18"/>
      <c r="FQF1276" s="5"/>
      <c r="FQG1276" s="18"/>
      <c r="FQH1276" s="76"/>
      <c r="FQI1276" s="192"/>
      <c r="FQJ1276" s="114"/>
      <c r="FQK1276" s="125"/>
      <c r="FQL1276" s="15"/>
      <c r="FQM1276" s="131"/>
      <c r="FQN1276" s="131"/>
      <c r="FQO1276" s="131"/>
      <c r="FQP1276" s="131"/>
      <c r="FQQ1276" s="131"/>
      <c r="FQR1276" s="131"/>
      <c r="FQS1276" s="131"/>
      <c r="FQT1276" s="131"/>
      <c r="FQU1276" s="203"/>
      <c r="FQV1276" s="203"/>
      <c r="FQW1276" s="203"/>
      <c r="FQX1276" s="357"/>
      <c r="FQY1276" s="357"/>
      <c r="FQZ1276" s="262"/>
      <c r="FRA1276" s="262"/>
      <c r="FRB1276" s="262"/>
      <c r="FRC1276" s="262"/>
      <c r="FRD1276" s="262"/>
      <c r="FRE1276" s="165"/>
      <c r="FRF1276" s="422"/>
      <c r="FRG1276" s="98"/>
      <c r="FRH1276" s="17"/>
      <c r="FRI1276" s="18"/>
      <c r="FRJ1276" s="5"/>
      <c r="FRK1276" s="18"/>
      <c r="FRL1276" s="76"/>
      <c r="FRM1276" s="192"/>
      <c r="FRN1276" s="114"/>
      <c r="FRO1276" s="125"/>
      <c r="FRP1276" s="15"/>
      <c r="FRQ1276" s="131"/>
      <c r="FRR1276" s="131"/>
      <c r="FRS1276" s="131"/>
      <c r="FRT1276" s="131"/>
      <c r="FRU1276" s="131"/>
      <c r="FRV1276" s="131"/>
      <c r="FRW1276" s="131"/>
      <c r="FRX1276" s="131"/>
      <c r="FRY1276" s="203"/>
      <c r="FRZ1276" s="203"/>
      <c r="FSA1276" s="203"/>
      <c r="FSB1276" s="357"/>
      <c r="FSC1276" s="357"/>
      <c r="FSD1276" s="262"/>
      <c r="FSE1276" s="262"/>
      <c r="FSF1276" s="262"/>
      <c r="FSG1276" s="262"/>
      <c r="FSH1276" s="262"/>
      <c r="FSI1276" s="165"/>
      <c r="FSJ1276" s="422"/>
      <c r="FSK1276" s="98"/>
      <c r="FSL1276" s="17"/>
      <c r="FSM1276" s="18"/>
      <c r="FSN1276" s="5"/>
      <c r="FSO1276" s="18"/>
      <c r="FSP1276" s="76"/>
      <c r="FSQ1276" s="192"/>
      <c r="FSR1276" s="114"/>
      <c r="FSS1276" s="125"/>
      <c r="FST1276" s="15"/>
      <c r="FSU1276" s="131"/>
      <c r="FSV1276" s="131"/>
      <c r="FSW1276" s="131"/>
      <c r="FSX1276" s="131"/>
      <c r="FSY1276" s="131"/>
      <c r="FSZ1276" s="131"/>
      <c r="FTA1276" s="131"/>
      <c r="FTB1276" s="131"/>
      <c r="FTC1276" s="203"/>
      <c r="FTD1276" s="203"/>
      <c r="FTE1276" s="203"/>
      <c r="FTF1276" s="357"/>
      <c r="FTG1276" s="357"/>
      <c r="FTH1276" s="262"/>
      <c r="FTI1276" s="262"/>
      <c r="FTJ1276" s="262"/>
      <c r="FTK1276" s="262"/>
      <c r="FTL1276" s="262"/>
      <c r="FTM1276" s="165"/>
      <c r="FTN1276" s="422"/>
      <c r="FTO1276" s="98"/>
      <c r="FTP1276" s="17"/>
      <c r="FTQ1276" s="18"/>
      <c r="FTR1276" s="5"/>
      <c r="FTS1276" s="18"/>
      <c r="FTT1276" s="76"/>
      <c r="FTU1276" s="192"/>
      <c r="FTV1276" s="114"/>
      <c r="FTW1276" s="125"/>
      <c r="FTX1276" s="15"/>
      <c r="FTY1276" s="131"/>
      <c r="FTZ1276" s="131"/>
      <c r="FUA1276" s="131"/>
      <c r="FUB1276" s="131"/>
      <c r="FUC1276" s="131"/>
      <c r="FUD1276" s="131"/>
      <c r="FUE1276" s="131"/>
      <c r="FUF1276" s="131"/>
      <c r="FUG1276" s="203"/>
      <c r="FUH1276" s="203"/>
      <c r="FUI1276" s="203"/>
      <c r="FUJ1276" s="357"/>
      <c r="FUK1276" s="357"/>
      <c r="FUL1276" s="262"/>
      <c r="FUM1276" s="262"/>
      <c r="FUN1276" s="262"/>
      <c r="FUO1276" s="262"/>
      <c r="FUP1276" s="262"/>
      <c r="FUQ1276" s="165"/>
      <c r="FUR1276" s="422"/>
      <c r="FUS1276" s="98"/>
      <c r="FUT1276" s="17"/>
      <c r="FUU1276" s="18"/>
      <c r="FUV1276" s="5"/>
      <c r="FUW1276" s="18"/>
      <c r="FUX1276" s="76"/>
      <c r="FUY1276" s="192"/>
      <c r="FUZ1276" s="114"/>
      <c r="FVA1276" s="125"/>
      <c r="FVB1276" s="15"/>
      <c r="FVC1276" s="131"/>
      <c r="FVD1276" s="131"/>
      <c r="FVE1276" s="131"/>
      <c r="FVF1276" s="131"/>
      <c r="FVG1276" s="131"/>
      <c r="FVH1276" s="131"/>
      <c r="FVI1276" s="131"/>
      <c r="FVJ1276" s="131"/>
      <c r="FVK1276" s="203"/>
      <c r="FVL1276" s="203"/>
      <c r="FVM1276" s="203"/>
      <c r="FVN1276" s="357"/>
      <c r="FVO1276" s="357"/>
      <c r="FVP1276" s="262"/>
      <c r="FVQ1276" s="262"/>
      <c r="FVR1276" s="262"/>
      <c r="FVS1276" s="262"/>
      <c r="FVT1276" s="262"/>
      <c r="FVU1276" s="165"/>
      <c r="FVV1276" s="422"/>
      <c r="FVW1276" s="98"/>
      <c r="FVX1276" s="17"/>
      <c r="FVY1276" s="18"/>
      <c r="FVZ1276" s="5"/>
      <c r="FWA1276" s="18"/>
      <c r="FWB1276" s="76"/>
      <c r="FWC1276" s="192"/>
      <c r="FWD1276" s="114"/>
      <c r="FWE1276" s="125"/>
      <c r="FWF1276" s="15"/>
      <c r="FWG1276" s="131"/>
      <c r="FWH1276" s="131"/>
      <c r="FWI1276" s="131"/>
      <c r="FWJ1276" s="131"/>
      <c r="FWK1276" s="131"/>
      <c r="FWL1276" s="131"/>
      <c r="FWM1276" s="131"/>
      <c r="FWN1276" s="131"/>
      <c r="FWO1276" s="203"/>
      <c r="FWP1276" s="203"/>
      <c r="FWQ1276" s="203"/>
      <c r="FWR1276" s="357"/>
      <c r="FWS1276" s="357"/>
      <c r="FWT1276" s="262"/>
      <c r="FWU1276" s="262"/>
      <c r="FWV1276" s="262"/>
      <c r="FWW1276" s="262"/>
      <c r="FWX1276" s="262"/>
      <c r="FWY1276" s="165"/>
      <c r="FWZ1276" s="422"/>
      <c r="FXA1276" s="98"/>
      <c r="FXB1276" s="17"/>
      <c r="FXC1276" s="18"/>
      <c r="FXD1276" s="5"/>
      <c r="FXE1276" s="18"/>
      <c r="FXF1276" s="76"/>
      <c r="FXG1276" s="192"/>
      <c r="FXH1276" s="114"/>
      <c r="FXI1276" s="125"/>
      <c r="FXJ1276" s="15"/>
      <c r="FXK1276" s="131"/>
      <c r="FXL1276" s="131"/>
      <c r="FXM1276" s="131"/>
      <c r="FXN1276" s="131"/>
      <c r="FXO1276" s="131"/>
      <c r="FXP1276" s="131"/>
      <c r="FXQ1276" s="131"/>
      <c r="FXR1276" s="131"/>
      <c r="FXS1276" s="203"/>
      <c r="FXT1276" s="203"/>
      <c r="FXU1276" s="203"/>
      <c r="FXV1276" s="357"/>
      <c r="FXW1276" s="357"/>
      <c r="FXX1276" s="262"/>
      <c r="FXY1276" s="262"/>
      <c r="FXZ1276" s="262"/>
      <c r="FYA1276" s="262"/>
      <c r="FYB1276" s="262"/>
      <c r="FYC1276" s="165"/>
      <c r="FYD1276" s="422"/>
      <c r="FYE1276" s="98"/>
      <c r="FYF1276" s="17"/>
      <c r="FYG1276" s="18"/>
      <c r="FYH1276" s="5"/>
      <c r="FYI1276" s="18"/>
      <c r="FYJ1276" s="76"/>
      <c r="FYK1276" s="192"/>
      <c r="FYL1276" s="114"/>
      <c r="FYM1276" s="125"/>
      <c r="FYN1276" s="15"/>
      <c r="FYO1276" s="131"/>
      <c r="FYP1276" s="131"/>
      <c r="FYQ1276" s="131"/>
      <c r="FYR1276" s="131"/>
      <c r="FYS1276" s="131"/>
      <c r="FYT1276" s="131"/>
      <c r="FYU1276" s="131"/>
      <c r="FYV1276" s="131"/>
      <c r="FYW1276" s="203"/>
      <c r="FYX1276" s="203"/>
      <c r="FYY1276" s="203"/>
      <c r="FYZ1276" s="357"/>
      <c r="FZA1276" s="357"/>
      <c r="FZB1276" s="262"/>
      <c r="FZC1276" s="262"/>
      <c r="FZD1276" s="262"/>
      <c r="FZE1276" s="262"/>
      <c r="FZF1276" s="262"/>
      <c r="FZG1276" s="165"/>
      <c r="FZH1276" s="422"/>
      <c r="FZI1276" s="98"/>
      <c r="FZJ1276" s="17"/>
      <c r="FZK1276" s="18"/>
      <c r="FZL1276" s="5"/>
      <c r="FZM1276" s="18"/>
      <c r="FZN1276" s="76"/>
      <c r="FZO1276" s="192"/>
      <c r="FZP1276" s="114"/>
      <c r="FZQ1276" s="125"/>
      <c r="FZR1276" s="15"/>
      <c r="FZS1276" s="131"/>
      <c r="FZT1276" s="131"/>
      <c r="FZU1276" s="131"/>
      <c r="FZV1276" s="131"/>
      <c r="FZW1276" s="131"/>
      <c r="FZX1276" s="131"/>
      <c r="FZY1276" s="131"/>
      <c r="FZZ1276" s="131"/>
      <c r="GAA1276" s="203"/>
      <c r="GAB1276" s="203"/>
      <c r="GAC1276" s="203"/>
      <c r="GAD1276" s="357"/>
      <c r="GAE1276" s="357"/>
      <c r="GAF1276" s="262"/>
      <c r="GAG1276" s="262"/>
      <c r="GAH1276" s="262"/>
      <c r="GAI1276" s="262"/>
      <c r="GAJ1276" s="262"/>
      <c r="GAK1276" s="165"/>
      <c r="GAL1276" s="422"/>
      <c r="GAM1276" s="98"/>
      <c r="GAN1276" s="17"/>
      <c r="GAO1276" s="18"/>
      <c r="GAP1276" s="5"/>
      <c r="GAQ1276" s="18"/>
      <c r="GAR1276" s="76"/>
      <c r="GAS1276" s="192"/>
      <c r="GAT1276" s="114"/>
      <c r="GAU1276" s="125"/>
      <c r="GAV1276" s="15"/>
      <c r="GAW1276" s="131"/>
      <c r="GAX1276" s="131"/>
      <c r="GAY1276" s="131"/>
      <c r="GAZ1276" s="131"/>
      <c r="GBA1276" s="131"/>
      <c r="GBB1276" s="131"/>
      <c r="GBC1276" s="131"/>
      <c r="GBD1276" s="131"/>
      <c r="GBE1276" s="203"/>
      <c r="GBF1276" s="203"/>
      <c r="GBG1276" s="203"/>
      <c r="GBH1276" s="357"/>
      <c r="GBI1276" s="357"/>
      <c r="GBJ1276" s="262"/>
      <c r="GBK1276" s="262"/>
      <c r="GBL1276" s="262"/>
      <c r="GBM1276" s="262"/>
      <c r="GBN1276" s="262"/>
      <c r="GBO1276" s="165"/>
      <c r="GBP1276" s="422"/>
      <c r="GBQ1276" s="98"/>
      <c r="GBR1276" s="17"/>
      <c r="GBS1276" s="18"/>
      <c r="GBT1276" s="5"/>
      <c r="GBU1276" s="18"/>
      <c r="GBV1276" s="76"/>
      <c r="GBW1276" s="192"/>
      <c r="GBX1276" s="114"/>
      <c r="GBY1276" s="125"/>
      <c r="GBZ1276" s="15"/>
      <c r="GCA1276" s="131"/>
      <c r="GCB1276" s="131"/>
      <c r="GCC1276" s="131"/>
      <c r="GCD1276" s="131"/>
      <c r="GCE1276" s="131"/>
      <c r="GCF1276" s="131"/>
      <c r="GCG1276" s="131"/>
      <c r="GCH1276" s="131"/>
      <c r="GCI1276" s="203"/>
      <c r="GCJ1276" s="203"/>
      <c r="GCK1276" s="203"/>
      <c r="GCL1276" s="357"/>
      <c r="GCM1276" s="357"/>
      <c r="GCN1276" s="262"/>
      <c r="GCO1276" s="262"/>
      <c r="GCP1276" s="262"/>
      <c r="GCQ1276" s="262"/>
      <c r="GCR1276" s="262"/>
      <c r="GCS1276" s="165"/>
      <c r="GCT1276" s="422"/>
      <c r="GCU1276" s="98"/>
      <c r="GCV1276" s="17"/>
      <c r="GCW1276" s="18"/>
      <c r="GCX1276" s="5"/>
      <c r="GCY1276" s="18"/>
      <c r="GCZ1276" s="76"/>
      <c r="GDA1276" s="192"/>
      <c r="GDB1276" s="114"/>
      <c r="GDC1276" s="125"/>
      <c r="GDD1276" s="15"/>
      <c r="GDE1276" s="131"/>
      <c r="GDF1276" s="131"/>
      <c r="GDG1276" s="131"/>
      <c r="GDH1276" s="131"/>
      <c r="GDI1276" s="131"/>
      <c r="GDJ1276" s="131"/>
      <c r="GDK1276" s="131"/>
      <c r="GDL1276" s="131"/>
      <c r="GDM1276" s="203"/>
      <c r="GDN1276" s="203"/>
      <c r="GDO1276" s="203"/>
      <c r="GDP1276" s="357"/>
      <c r="GDQ1276" s="357"/>
      <c r="GDR1276" s="262"/>
      <c r="GDS1276" s="262"/>
      <c r="GDT1276" s="262"/>
      <c r="GDU1276" s="262"/>
      <c r="GDV1276" s="262"/>
      <c r="GDW1276" s="165"/>
      <c r="GDX1276" s="422"/>
      <c r="GDY1276" s="98"/>
      <c r="GDZ1276" s="17"/>
      <c r="GEA1276" s="18"/>
      <c r="GEB1276" s="5"/>
      <c r="GEC1276" s="18"/>
      <c r="GED1276" s="76"/>
      <c r="GEE1276" s="192"/>
      <c r="GEF1276" s="114"/>
      <c r="GEG1276" s="125"/>
      <c r="GEH1276" s="15"/>
      <c r="GEI1276" s="131"/>
      <c r="GEJ1276" s="131"/>
      <c r="GEK1276" s="131"/>
      <c r="GEL1276" s="131"/>
      <c r="GEM1276" s="131"/>
      <c r="GEN1276" s="131"/>
      <c r="GEO1276" s="131"/>
      <c r="GEP1276" s="131"/>
      <c r="GEQ1276" s="203"/>
      <c r="GER1276" s="203"/>
      <c r="GES1276" s="203"/>
      <c r="GET1276" s="357"/>
      <c r="GEU1276" s="357"/>
      <c r="GEV1276" s="262"/>
      <c r="GEW1276" s="262"/>
      <c r="GEX1276" s="262"/>
      <c r="GEY1276" s="262"/>
      <c r="GEZ1276" s="262"/>
      <c r="GFA1276" s="165"/>
      <c r="GFB1276" s="422"/>
      <c r="GFC1276" s="98"/>
      <c r="GFD1276" s="17"/>
      <c r="GFE1276" s="18"/>
      <c r="GFF1276" s="5"/>
      <c r="GFG1276" s="18"/>
      <c r="GFH1276" s="76"/>
      <c r="GFI1276" s="192"/>
      <c r="GFJ1276" s="114"/>
      <c r="GFK1276" s="125"/>
      <c r="GFL1276" s="15"/>
      <c r="GFM1276" s="131"/>
      <c r="GFN1276" s="131"/>
      <c r="GFO1276" s="131"/>
      <c r="GFP1276" s="131"/>
      <c r="GFQ1276" s="131"/>
      <c r="GFR1276" s="131"/>
      <c r="GFS1276" s="131"/>
      <c r="GFT1276" s="131"/>
      <c r="GFU1276" s="203"/>
      <c r="GFV1276" s="203"/>
      <c r="GFW1276" s="203"/>
      <c r="GFX1276" s="357"/>
      <c r="GFY1276" s="357"/>
      <c r="GFZ1276" s="262"/>
      <c r="GGA1276" s="262"/>
      <c r="GGB1276" s="262"/>
      <c r="GGC1276" s="262"/>
      <c r="GGD1276" s="262"/>
      <c r="GGE1276" s="165"/>
      <c r="GGF1276" s="422"/>
      <c r="GGG1276" s="98"/>
      <c r="GGH1276" s="17"/>
      <c r="GGI1276" s="18"/>
      <c r="GGJ1276" s="5"/>
      <c r="GGK1276" s="18"/>
      <c r="GGL1276" s="76"/>
      <c r="GGM1276" s="192"/>
      <c r="GGN1276" s="114"/>
      <c r="GGO1276" s="125"/>
      <c r="GGP1276" s="15"/>
      <c r="GGQ1276" s="131"/>
      <c r="GGR1276" s="131"/>
      <c r="GGS1276" s="131"/>
      <c r="GGT1276" s="131"/>
      <c r="GGU1276" s="131"/>
      <c r="GGV1276" s="131"/>
      <c r="GGW1276" s="131"/>
      <c r="GGX1276" s="131"/>
      <c r="GGY1276" s="203"/>
      <c r="GGZ1276" s="203"/>
      <c r="GHA1276" s="203"/>
      <c r="GHB1276" s="357"/>
      <c r="GHC1276" s="357"/>
      <c r="GHD1276" s="262"/>
      <c r="GHE1276" s="262"/>
      <c r="GHF1276" s="262"/>
      <c r="GHG1276" s="262"/>
      <c r="GHH1276" s="262"/>
      <c r="GHI1276" s="165"/>
      <c r="GHJ1276" s="422"/>
      <c r="GHK1276" s="98"/>
      <c r="GHL1276" s="17"/>
      <c r="GHM1276" s="18"/>
      <c r="GHN1276" s="5"/>
      <c r="GHO1276" s="18"/>
      <c r="GHP1276" s="76"/>
      <c r="GHQ1276" s="192"/>
      <c r="GHR1276" s="114"/>
      <c r="GHS1276" s="125"/>
      <c r="GHT1276" s="15"/>
      <c r="GHU1276" s="131"/>
      <c r="GHV1276" s="131"/>
      <c r="GHW1276" s="131"/>
      <c r="GHX1276" s="131"/>
      <c r="GHY1276" s="131"/>
      <c r="GHZ1276" s="131"/>
      <c r="GIA1276" s="131"/>
      <c r="GIB1276" s="131"/>
      <c r="GIC1276" s="203"/>
      <c r="GID1276" s="203"/>
      <c r="GIE1276" s="203"/>
      <c r="GIF1276" s="357"/>
      <c r="GIG1276" s="357"/>
      <c r="GIH1276" s="262"/>
      <c r="GII1276" s="262"/>
      <c r="GIJ1276" s="262"/>
      <c r="GIK1276" s="262"/>
      <c r="GIL1276" s="262"/>
      <c r="GIM1276" s="165"/>
      <c r="GIN1276" s="422"/>
      <c r="GIO1276" s="98"/>
      <c r="GIP1276" s="17"/>
      <c r="GIQ1276" s="18"/>
      <c r="GIR1276" s="5"/>
      <c r="GIS1276" s="18"/>
      <c r="GIT1276" s="76"/>
      <c r="GIU1276" s="192"/>
      <c r="GIV1276" s="114"/>
      <c r="GIW1276" s="125"/>
      <c r="GIX1276" s="15"/>
      <c r="GIY1276" s="131"/>
      <c r="GIZ1276" s="131"/>
      <c r="GJA1276" s="131"/>
      <c r="GJB1276" s="131"/>
      <c r="GJC1276" s="131"/>
      <c r="GJD1276" s="131"/>
      <c r="GJE1276" s="131"/>
      <c r="GJF1276" s="131"/>
      <c r="GJG1276" s="203"/>
      <c r="GJH1276" s="203"/>
      <c r="GJI1276" s="203"/>
      <c r="GJJ1276" s="357"/>
      <c r="GJK1276" s="357"/>
      <c r="GJL1276" s="262"/>
      <c r="GJM1276" s="262"/>
      <c r="GJN1276" s="262"/>
      <c r="GJO1276" s="262"/>
      <c r="GJP1276" s="262"/>
      <c r="GJQ1276" s="165"/>
      <c r="GJR1276" s="422"/>
      <c r="GJS1276" s="98"/>
      <c r="GJT1276" s="17"/>
      <c r="GJU1276" s="18"/>
      <c r="GJV1276" s="5"/>
      <c r="GJW1276" s="18"/>
      <c r="GJX1276" s="76"/>
      <c r="GJY1276" s="192"/>
      <c r="GJZ1276" s="114"/>
      <c r="GKA1276" s="125"/>
      <c r="GKB1276" s="15"/>
      <c r="GKC1276" s="131"/>
      <c r="GKD1276" s="131"/>
      <c r="GKE1276" s="131"/>
      <c r="GKF1276" s="131"/>
      <c r="GKG1276" s="131"/>
      <c r="GKH1276" s="131"/>
      <c r="GKI1276" s="131"/>
      <c r="GKJ1276" s="131"/>
      <c r="GKK1276" s="203"/>
      <c r="GKL1276" s="203"/>
      <c r="GKM1276" s="203"/>
      <c r="GKN1276" s="357"/>
      <c r="GKO1276" s="357"/>
      <c r="GKP1276" s="262"/>
      <c r="GKQ1276" s="262"/>
      <c r="GKR1276" s="262"/>
      <c r="GKS1276" s="262"/>
      <c r="GKT1276" s="262"/>
      <c r="GKU1276" s="165"/>
      <c r="GKV1276" s="422"/>
      <c r="GKW1276" s="98"/>
      <c r="GKX1276" s="17"/>
      <c r="GKY1276" s="18"/>
      <c r="GKZ1276" s="5"/>
      <c r="GLA1276" s="18"/>
      <c r="GLB1276" s="76"/>
      <c r="GLC1276" s="192"/>
      <c r="GLD1276" s="114"/>
      <c r="GLE1276" s="125"/>
      <c r="GLF1276" s="15"/>
      <c r="GLG1276" s="131"/>
      <c r="GLH1276" s="131"/>
      <c r="GLI1276" s="131"/>
      <c r="GLJ1276" s="131"/>
      <c r="GLK1276" s="131"/>
      <c r="GLL1276" s="131"/>
      <c r="GLM1276" s="131"/>
      <c r="GLN1276" s="131"/>
      <c r="GLO1276" s="203"/>
      <c r="GLP1276" s="203"/>
      <c r="GLQ1276" s="203"/>
      <c r="GLR1276" s="357"/>
      <c r="GLS1276" s="357"/>
      <c r="GLT1276" s="262"/>
      <c r="GLU1276" s="262"/>
      <c r="GLV1276" s="262"/>
      <c r="GLW1276" s="262"/>
      <c r="GLX1276" s="262"/>
      <c r="GLY1276" s="165"/>
      <c r="GLZ1276" s="422"/>
      <c r="GMA1276" s="98"/>
      <c r="GMB1276" s="17"/>
      <c r="GMC1276" s="18"/>
      <c r="GMD1276" s="5"/>
      <c r="GME1276" s="18"/>
      <c r="GMF1276" s="76"/>
      <c r="GMG1276" s="192"/>
      <c r="GMH1276" s="114"/>
      <c r="GMI1276" s="125"/>
      <c r="GMJ1276" s="15"/>
      <c r="GMK1276" s="131"/>
      <c r="GML1276" s="131"/>
      <c r="GMM1276" s="131"/>
      <c r="GMN1276" s="131"/>
      <c r="GMO1276" s="131"/>
      <c r="GMP1276" s="131"/>
      <c r="GMQ1276" s="131"/>
      <c r="GMR1276" s="131"/>
      <c r="GMS1276" s="203"/>
      <c r="GMT1276" s="203"/>
      <c r="GMU1276" s="203"/>
      <c r="GMV1276" s="357"/>
      <c r="GMW1276" s="357"/>
      <c r="GMX1276" s="262"/>
      <c r="GMY1276" s="262"/>
      <c r="GMZ1276" s="262"/>
      <c r="GNA1276" s="262"/>
      <c r="GNB1276" s="262"/>
      <c r="GNC1276" s="165"/>
      <c r="GND1276" s="422"/>
      <c r="GNE1276" s="98"/>
      <c r="GNF1276" s="17"/>
      <c r="GNG1276" s="18"/>
      <c r="GNH1276" s="5"/>
      <c r="GNI1276" s="18"/>
      <c r="GNJ1276" s="76"/>
      <c r="GNK1276" s="192"/>
      <c r="GNL1276" s="114"/>
      <c r="GNM1276" s="125"/>
      <c r="GNN1276" s="15"/>
      <c r="GNO1276" s="131"/>
      <c r="GNP1276" s="131"/>
      <c r="GNQ1276" s="131"/>
      <c r="GNR1276" s="131"/>
      <c r="GNS1276" s="131"/>
      <c r="GNT1276" s="131"/>
      <c r="GNU1276" s="131"/>
      <c r="GNV1276" s="131"/>
      <c r="GNW1276" s="203"/>
      <c r="GNX1276" s="203"/>
      <c r="GNY1276" s="203"/>
      <c r="GNZ1276" s="357"/>
      <c r="GOA1276" s="357"/>
      <c r="GOB1276" s="262"/>
      <c r="GOC1276" s="262"/>
      <c r="GOD1276" s="262"/>
      <c r="GOE1276" s="262"/>
      <c r="GOF1276" s="262"/>
      <c r="GOG1276" s="165"/>
      <c r="GOH1276" s="422"/>
      <c r="GOI1276" s="98"/>
      <c r="GOJ1276" s="17"/>
      <c r="GOK1276" s="18"/>
      <c r="GOL1276" s="5"/>
      <c r="GOM1276" s="18"/>
      <c r="GON1276" s="76"/>
      <c r="GOO1276" s="192"/>
      <c r="GOP1276" s="114"/>
      <c r="GOQ1276" s="125"/>
      <c r="GOR1276" s="15"/>
      <c r="GOS1276" s="131"/>
      <c r="GOT1276" s="131"/>
      <c r="GOU1276" s="131"/>
      <c r="GOV1276" s="131"/>
      <c r="GOW1276" s="131"/>
      <c r="GOX1276" s="131"/>
      <c r="GOY1276" s="131"/>
      <c r="GOZ1276" s="131"/>
      <c r="GPA1276" s="203"/>
      <c r="GPB1276" s="203"/>
      <c r="GPC1276" s="203"/>
      <c r="GPD1276" s="357"/>
      <c r="GPE1276" s="357"/>
      <c r="GPF1276" s="262"/>
      <c r="GPG1276" s="262"/>
      <c r="GPH1276" s="262"/>
      <c r="GPI1276" s="262"/>
      <c r="GPJ1276" s="262"/>
      <c r="GPK1276" s="165"/>
      <c r="GPL1276" s="422"/>
      <c r="GPM1276" s="98"/>
      <c r="GPN1276" s="17"/>
      <c r="GPO1276" s="18"/>
      <c r="GPP1276" s="5"/>
      <c r="GPQ1276" s="18"/>
      <c r="GPR1276" s="76"/>
      <c r="GPS1276" s="192"/>
      <c r="GPT1276" s="114"/>
      <c r="GPU1276" s="125"/>
      <c r="GPV1276" s="15"/>
      <c r="GPW1276" s="131"/>
      <c r="GPX1276" s="131"/>
      <c r="GPY1276" s="131"/>
      <c r="GPZ1276" s="131"/>
      <c r="GQA1276" s="131"/>
      <c r="GQB1276" s="131"/>
      <c r="GQC1276" s="131"/>
      <c r="GQD1276" s="131"/>
      <c r="GQE1276" s="203"/>
      <c r="GQF1276" s="203"/>
      <c r="GQG1276" s="203"/>
      <c r="GQH1276" s="357"/>
      <c r="GQI1276" s="357"/>
      <c r="GQJ1276" s="262"/>
      <c r="GQK1276" s="262"/>
      <c r="GQL1276" s="262"/>
      <c r="GQM1276" s="262"/>
      <c r="GQN1276" s="262"/>
      <c r="GQO1276" s="165"/>
      <c r="GQP1276" s="422"/>
      <c r="GQQ1276" s="98"/>
      <c r="GQR1276" s="17"/>
      <c r="GQS1276" s="18"/>
      <c r="GQT1276" s="5"/>
      <c r="GQU1276" s="18"/>
      <c r="GQV1276" s="76"/>
      <c r="GQW1276" s="192"/>
      <c r="GQX1276" s="114"/>
      <c r="GQY1276" s="125"/>
      <c r="GQZ1276" s="15"/>
      <c r="GRA1276" s="131"/>
      <c r="GRB1276" s="131"/>
      <c r="GRC1276" s="131"/>
      <c r="GRD1276" s="131"/>
      <c r="GRE1276" s="131"/>
      <c r="GRF1276" s="131"/>
      <c r="GRG1276" s="131"/>
      <c r="GRH1276" s="131"/>
      <c r="GRI1276" s="203"/>
      <c r="GRJ1276" s="203"/>
      <c r="GRK1276" s="203"/>
      <c r="GRL1276" s="357"/>
      <c r="GRM1276" s="357"/>
      <c r="GRN1276" s="262"/>
      <c r="GRO1276" s="262"/>
      <c r="GRP1276" s="262"/>
      <c r="GRQ1276" s="262"/>
      <c r="GRR1276" s="262"/>
      <c r="GRS1276" s="165"/>
      <c r="GRT1276" s="422"/>
      <c r="GRU1276" s="98"/>
      <c r="GRV1276" s="17"/>
      <c r="GRW1276" s="18"/>
      <c r="GRX1276" s="5"/>
      <c r="GRY1276" s="18"/>
      <c r="GRZ1276" s="76"/>
      <c r="GSA1276" s="192"/>
      <c r="GSB1276" s="114"/>
      <c r="GSC1276" s="125"/>
      <c r="GSD1276" s="15"/>
      <c r="GSE1276" s="131"/>
      <c r="GSF1276" s="131"/>
      <c r="GSG1276" s="131"/>
      <c r="GSH1276" s="131"/>
      <c r="GSI1276" s="131"/>
      <c r="GSJ1276" s="131"/>
      <c r="GSK1276" s="131"/>
      <c r="GSL1276" s="131"/>
      <c r="GSM1276" s="203"/>
      <c r="GSN1276" s="203"/>
      <c r="GSO1276" s="203"/>
      <c r="GSP1276" s="357"/>
      <c r="GSQ1276" s="357"/>
      <c r="GSR1276" s="262"/>
      <c r="GSS1276" s="262"/>
      <c r="GST1276" s="262"/>
      <c r="GSU1276" s="262"/>
      <c r="GSV1276" s="262"/>
      <c r="GSW1276" s="165"/>
      <c r="GSX1276" s="422"/>
      <c r="GSY1276" s="98"/>
      <c r="GSZ1276" s="17"/>
      <c r="GTA1276" s="18"/>
      <c r="GTB1276" s="5"/>
      <c r="GTC1276" s="18"/>
      <c r="GTD1276" s="76"/>
      <c r="GTE1276" s="192"/>
      <c r="GTF1276" s="114"/>
      <c r="GTG1276" s="125"/>
      <c r="GTH1276" s="15"/>
      <c r="GTI1276" s="131"/>
      <c r="GTJ1276" s="131"/>
      <c r="GTK1276" s="131"/>
      <c r="GTL1276" s="131"/>
      <c r="GTM1276" s="131"/>
      <c r="GTN1276" s="131"/>
      <c r="GTO1276" s="131"/>
      <c r="GTP1276" s="131"/>
      <c r="GTQ1276" s="203"/>
      <c r="GTR1276" s="203"/>
      <c r="GTS1276" s="203"/>
      <c r="GTT1276" s="357"/>
      <c r="GTU1276" s="357"/>
      <c r="GTV1276" s="262"/>
      <c r="GTW1276" s="262"/>
      <c r="GTX1276" s="262"/>
      <c r="GTY1276" s="262"/>
      <c r="GTZ1276" s="262"/>
      <c r="GUA1276" s="165"/>
      <c r="GUB1276" s="422"/>
      <c r="GUC1276" s="98"/>
      <c r="GUD1276" s="17"/>
      <c r="GUE1276" s="18"/>
      <c r="GUF1276" s="5"/>
      <c r="GUG1276" s="18"/>
      <c r="GUH1276" s="76"/>
      <c r="GUI1276" s="192"/>
      <c r="GUJ1276" s="114"/>
      <c r="GUK1276" s="125"/>
      <c r="GUL1276" s="15"/>
      <c r="GUM1276" s="131"/>
      <c r="GUN1276" s="131"/>
      <c r="GUO1276" s="131"/>
      <c r="GUP1276" s="131"/>
      <c r="GUQ1276" s="131"/>
      <c r="GUR1276" s="131"/>
      <c r="GUS1276" s="131"/>
      <c r="GUT1276" s="131"/>
      <c r="GUU1276" s="203"/>
      <c r="GUV1276" s="203"/>
      <c r="GUW1276" s="203"/>
      <c r="GUX1276" s="357"/>
      <c r="GUY1276" s="357"/>
      <c r="GUZ1276" s="262"/>
      <c r="GVA1276" s="262"/>
      <c r="GVB1276" s="262"/>
      <c r="GVC1276" s="262"/>
      <c r="GVD1276" s="262"/>
      <c r="GVE1276" s="165"/>
      <c r="GVF1276" s="422"/>
      <c r="GVG1276" s="98"/>
      <c r="GVH1276" s="17"/>
      <c r="GVI1276" s="18"/>
      <c r="GVJ1276" s="5"/>
      <c r="GVK1276" s="18"/>
      <c r="GVL1276" s="76"/>
      <c r="GVM1276" s="192"/>
      <c r="GVN1276" s="114"/>
      <c r="GVO1276" s="125"/>
      <c r="GVP1276" s="15"/>
      <c r="GVQ1276" s="131"/>
      <c r="GVR1276" s="131"/>
      <c r="GVS1276" s="131"/>
      <c r="GVT1276" s="131"/>
      <c r="GVU1276" s="131"/>
      <c r="GVV1276" s="131"/>
      <c r="GVW1276" s="131"/>
      <c r="GVX1276" s="131"/>
      <c r="GVY1276" s="203"/>
      <c r="GVZ1276" s="203"/>
      <c r="GWA1276" s="203"/>
      <c r="GWB1276" s="357"/>
      <c r="GWC1276" s="357"/>
      <c r="GWD1276" s="262"/>
      <c r="GWE1276" s="262"/>
      <c r="GWF1276" s="262"/>
      <c r="GWG1276" s="262"/>
      <c r="GWH1276" s="262"/>
      <c r="GWI1276" s="165"/>
      <c r="GWJ1276" s="422"/>
      <c r="GWK1276" s="98"/>
      <c r="GWL1276" s="17"/>
      <c r="GWM1276" s="18"/>
      <c r="GWN1276" s="5"/>
      <c r="GWO1276" s="18"/>
      <c r="GWP1276" s="76"/>
      <c r="GWQ1276" s="192"/>
      <c r="GWR1276" s="114"/>
      <c r="GWS1276" s="125"/>
      <c r="GWT1276" s="15"/>
      <c r="GWU1276" s="131"/>
      <c r="GWV1276" s="131"/>
      <c r="GWW1276" s="131"/>
      <c r="GWX1276" s="131"/>
      <c r="GWY1276" s="131"/>
      <c r="GWZ1276" s="131"/>
      <c r="GXA1276" s="131"/>
      <c r="GXB1276" s="131"/>
      <c r="GXC1276" s="203"/>
      <c r="GXD1276" s="203"/>
      <c r="GXE1276" s="203"/>
      <c r="GXF1276" s="357"/>
      <c r="GXG1276" s="357"/>
      <c r="GXH1276" s="262"/>
      <c r="GXI1276" s="262"/>
      <c r="GXJ1276" s="262"/>
      <c r="GXK1276" s="262"/>
      <c r="GXL1276" s="262"/>
      <c r="GXM1276" s="165"/>
      <c r="GXN1276" s="422"/>
      <c r="GXO1276" s="98"/>
      <c r="GXP1276" s="17"/>
      <c r="GXQ1276" s="18"/>
      <c r="GXR1276" s="5"/>
      <c r="GXS1276" s="18"/>
      <c r="GXT1276" s="76"/>
      <c r="GXU1276" s="192"/>
      <c r="GXV1276" s="114"/>
      <c r="GXW1276" s="125"/>
      <c r="GXX1276" s="15"/>
      <c r="GXY1276" s="131"/>
      <c r="GXZ1276" s="131"/>
      <c r="GYA1276" s="131"/>
      <c r="GYB1276" s="131"/>
      <c r="GYC1276" s="131"/>
      <c r="GYD1276" s="131"/>
      <c r="GYE1276" s="131"/>
      <c r="GYF1276" s="131"/>
      <c r="GYG1276" s="203"/>
      <c r="GYH1276" s="203"/>
      <c r="GYI1276" s="203"/>
      <c r="GYJ1276" s="357"/>
      <c r="GYK1276" s="357"/>
      <c r="GYL1276" s="262"/>
      <c r="GYM1276" s="262"/>
      <c r="GYN1276" s="262"/>
      <c r="GYO1276" s="262"/>
      <c r="GYP1276" s="262"/>
      <c r="GYQ1276" s="165"/>
      <c r="GYR1276" s="422"/>
      <c r="GYS1276" s="98"/>
      <c r="GYT1276" s="17"/>
      <c r="GYU1276" s="18"/>
      <c r="GYV1276" s="5"/>
      <c r="GYW1276" s="18"/>
      <c r="GYX1276" s="76"/>
      <c r="GYY1276" s="192"/>
      <c r="GYZ1276" s="114"/>
      <c r="GZA1276" s="125"/>
      <c r="GZB1276" s="15"/>
      <c r="GZC1276" s="131"/>
      <c r="GZD1276" s="131"/>
      <c r="GZE1276" s="131"/>
      <c r="GZF1276" s="131"/>
      <c r="GZG1276" s="131"/>
      <c r="GZH1276" s="131"/>
      <c r="GZI1276" s="131"/>
      <c r="GZJ1276" s="131"/>
      <c r="GZK1276" s="203"/>
      <c r="GZL1276" s="203"/>
      <c r="GZM1276" s="203"/>
      <c r="GZN1276" s="357"/>
      <c r="GZO1276" s="357"/>
      <c r="GZP1276" s="262"/>
      <c r="GZQ1276" s="262"/>
      <c r="GZR1276" s="262"/>
      <c r="GZS1276" s="262"/>
      <c r="GZT1276" s="262"/>
      <c r="GZU1276" s="165"/>
      <c r="GZV1276" s="422"/>
      <c r="GZW1276" s="98"/>
      <c r="GZX1276" s="17"/>
      <c r="GZY1276" s="18"/>
      <c r="GZZ1276" s="5"/>
      <c r="HAA1276" s="18"/>
      <c r="HAB1276" s="76"/>
      <c r="HAC1276" s="192"/>
      <c r="HAD1276" s="114"/>
      <c r="HAE1276" s="125"/>
      <c r="HAF1276" s="15"/>
      <c r="HAG1276" s="131"/>
      <c r="HAH1276" s="131"/>
      <c r="HAI1276" s="131"/>
      <c r="HAJ1276" s="131"/>
      <c r="HAK1276" s="131"/>
      <c r="HAL1276" s="131"/>
      <c r="HAM1276" s="131"/>
      <c r="HAN1276" s="131"/>
      <c r="HAO1276" s="203"/>
      <c r="HAP1276" s="203"/>
      <c r="HAQ1276" s="203"/>
      <c r="HAR1276" s="357"/>
      <c r="HAS1276" s="357"/>
      <c r="HAT1276" s="262"/>
      <c r="HAU1276" s="262"/>
      <c r="HAV1276" s="262"/>
      <c r="HAW1276" s="262"/>
      <c r="HAX1276" s="262"/>
      <c r="HAY1276" s="165"/>
      <c r="HAZ1276" s="422"/>
      <c r="HBA1276" s="98"/>
      <c r="HBB1276" s="17"/>
      <c r="HBC1276" s="18"/>
      <c r="HBD1276" s="5"/>
      <c r="HBE1276" s="18"/>
      <c r="HBF1276" s="76"/>
      <c r="HBG1276" s="192"/>
      <c r="HBH1276" s="114"/>
      <c r="HBI1276" s="125"/>
      <c r="HBJ1276" s="15"/>
      <c r="HBK1276" s="131"/>
      <c r="HBL1276" s="131"/>
      <c r="HBM1276" s="131"/>
      <c r="HBN1276" s="131"/>
      <c r="HBO1276" s="131"/>
      <c r="HBP1276" s="131"/>
      <c r="HBQ1276" s="131"/>
      <c r="HBR1276" s="131"/>
      <c r="HBS1276" s="203"/>
      <c r="HBT1276" s="203"/>
      <c r="HBU1276" s="203"/>
      <c r="HBV1276" s="357"/>
      <c r="HBW1276" s="357"/>
      <c r="HBX1276" s="262"/>
      <c r="HBY1276" s="262"/>
      <c r="HBZ1276" s="262"/>
      <c r="HCA1276" s="262"/>
      <c r="HCB1276" s="262"/>
      <c r="HCC1276" s="165"/>
      <c r="HCD1276" s="422"/>
      <c r="HCE1276" s="98"/>
      <c r="HCF1276" s="17"/>
      <c r="HCG1276" s="18"/>
      <c r="HCH1276" s="5"/>
      <c r="HCI1276" s="18"/>
      <c r="HCJ1276" s="76"/>
      <c r="HCK1276" s="192"/>
      <c r="HCL1276" s="114"/>
      <c r="HCM1276" s="125"/>
      <c r="HCN1276" s="15"/>
      <c r="HCO1276" s="131"/>
      <c r="HCP1276" s="131"/>
      <c r="HCQ1276" s="131"/>
      <c r="HCR1276" s="131"/>
      <c r="HCS1276" s="131"/>
      <c r="HCT1276" s="131"/>
      <c r="HCU1276" s="131"/>
      <c r="HCV1276" s="131"/>
      <c r="HCW1276" s="203"/>
      <c r="HCX1276" s="203"/>
      <c r="HCY1276" s="203"/>
      <c r="HCZ1276" s="357"/>
      <c r="HDA1276" s="357"/>
      <c r="HDB1276" s="262"/>
      <c r="HDC1276" s="262"/>
      <c r="HDD1276" s="262"/>
      <c r="HDE1276" s="262"/>
      <c r="HDF1276" s="262"/>
      <c r="HDG1276" s="165"/>
      <c r="HDH1276" s="422"/>
      <c r="HDI1276" s="98"/>
      <c r="HDJ1276" s="17"/>
      <c r="HDK1276" s="18"/>
      <c r="HDL1276" s="5"/>
      <c r="HDM1276" s="18"/>
      <c r="HDN1276" s="76"/>
      <c r="HDO1276" s="192"/>
      <c r="HDP1276" s="114"/>
      <c r="HDQ1276" s="125"/>
      <c r="HDR1276" s="15"/>
      <c r="HDS1276" s="131"/>
      <c r="HDT1276" s="131"/>
      <c r="HDU1276" s="131"/>
      <c r="HDV1276" s="131"/>
      <c r="HDW1276" s="131"/>
      <c r="HDX1276" s="131"/>
      <c r="HDY1276" s="131"/>
      <c r="HDZ1276" s="131"/>
      <c r="HEA1276" s="203"/>
      <c r="HEB1276" s="203"/>
      <c r="HEC1276" s="203"/>
      <c r="HED1276" s="357"/>
      <c r="HEE1276" s="357"/>
      <c r="HEF1276" s="262"/>
      <c r="HEG1276" s="262"/>
      <c r="HEH1276" s="262"/>
      <c r="HEI1276" s="262"/>
      <c r="HEJ1276" s="262"/>
      <c r="HEK1276" s="165"/>
      <c r="HEL1276" s="422"/>
      <c r="HEM1276" s="98"/>
      <c r="HEN1276" s="17"/>
      <c r="HEO1276" s="18"/>
      <c r="HEP1276" s="5"/>
      <c r="HEQ1276" s="18"/>
      <c r="HER1276" s="76"/>
      <c r="HES1276" s="192"/>
      <c r="HET1276" s="114"/>
      <c r="HEU1276" s="125"/>
      <c r="HEV1276" s="15"/>
      <c r="HEW1276" s="131"/>
      <c r="HEX1276" s="131"/>
      <c r="HEY1276" s="131"/>
      <c r="HEZ1276" s="131"/>
      <c r="HFA1276" s="131"/>
      <c r="HFB1276" s="131"/>
      <c r="HFC1276" s="131"/>
      <c r="HFD1276" s="131"/>
      <c r="HFE1276" s="203"/>
      <c r="HFF1276" s="203"/>
      <c r="HFG1276" s="203"/>
      <c r="HFH1276" s="357"/>
      <c r="HFI1276" s="357"/>
      <c r="HFJ1276" s="262"/>
      <c r="HFK1276" s="262"/>
      <c r="HFL1276" s="262"/>
      <c r="HFM1276" s="262"/>
      <c r="HFN1276" s="262"/>
      <c r="HFO1276" s="165"/>
      <c r="HFP1276" s="422"/>
      <c r="HFQ1276" s="98"/>
      <c r="HFR1276" s="17"/>
      <c r="HFS1276" s="18"/>
      <c r="HFT1276" s="5"/>
      <c r="HFU1276" s="18"/>
      <c r="HFV1276" s="76"/>
      <c r="HFW1276" s="192"/>
      <c r="HFX1276" s="114"/>
      <c r="HFY1276" s="125"/>
      <c r="HFZ1276" s="15"/>
      <c r="HGA1276" s="131"/>
      <c r="HGB1276" s="131"/>
      <c r="HGC1276" s="131"/>
      <c r="HGD1276" s="131"/>
      <c r="HGE1276" s="131"/>
      <c r="HGF1276" s="131"/>
      <c r="HGG1276" s="131"/>
      <c r="HGH1276" s="131"/>
      <c r="HGI1276" s="203"/>
      <c r="HGJ1276" s="203"/>
      <c r="HGK1276" s="203"/>
      <c r="HGL1276" s="357"/>
      <c r="HGM1276" s="357"/>
      <c r="HGN1276" s="262"/>
      <c r="HGO1276" s="262"/>
      <c r="HGP1276" s="262"/>
      <c r="HGQ1276" s="262"/>
      <c r="HGR1276" s="262"/>
      <c r="HGS1276" s="165"/>
      <c r="HGT1276" s="422"/>
      <c r="HGU1276" s="98"/>
      <c r="HGV1276" s="17"/>
      <c r="HGW1276" s="18"/>
      <c r="HGX1276" s="5"/>
      <c r="HGY1276" s="18"/>
      <c r="HGZ1276" s="76"/>
      <c r="HHA1276" s="192"/>
      <c r="HHB1276" s="114"/>
      <c r="HHC1276" s="125"/>
      <c r="HHD1276" s="15"/>
      <c r="HHE1276" s="131"/>
      <c r="HHF1276" s="131"/>
      <c r="HHG1276" s="131"/>
      <c r="HHH1276" s="131"/>
      <c r="HHI1276" s="131"/>
      <c r="HHJ1276" s="131"/>
      <c r="HHK1276" s="131"/>
      <c r="HHL1276" s="131"/>
      <c r="HHM1276" s="203"/>
      <c r="HHN1276" s="203"/>
      <c r="HHO1276" s="203"/>
      <c r="HHP1276" s="357"/>
      <c r="HHQ1276" s="357"/>
      <c r="HHR1276" s="262"/>
      <c r="HHS1276" s="262"/>
      <c r="HHT1276" s="262"/>
      <c r="HHU1276" s="262"/>
      <c r="HHV1276" s="262"/>
      <c r="HHW1276" s="165"/>
      <c r="HHX1276" s="422"/>
      <c r="HHY1276" s="98"/>
      <c r="HHZ1276" s="17"/>
      <c r="HIA1276" s="18"/>
      <c r="HIB1276" s="5"/>
      <c r="HIC1276" s="18"/>
      <c r="HID1276" s="76"/>
      <c r="HIE1276" s="192"/>
      <c r="HIF1276" s="114"/>
      <c r="HIG1276" s="125"/>
      <c r="HIH1276" s="15"/>
      <c r="HII1276" s="131"/>
      <c r="HIJ1276" s="131"/>
      <c r="HIK1276" s="131"/>
      <c r="HIL1276" s="131"/>
      <c r="HIM1276" s="131"/>
      <c r="HIN1276" s="131"/>
      <c r="HIO1276" s="131"/>
      <c r="HIP1276" s="131"/>
      <c r="HIQ1276" s="203"/>
      <c r="HIR1276" s="203"/>
      <c r="HIS1276" s="203"/>
      <c r="HIT1276" s="357"/>
      <c r="HIU1276" s="357"/>
      <c r="HIV1276" s="262"/>
      <c r="HIW1276" s="262"/>
      <c r="HIX1276" s="262"/>
      <c r="HIY1276" s="262"/>
      <c r="HIZ1276" s="262"/>
      <c r="HJA1276" s="165"/>
      <c r="HJB1276" s="422"/>
      <c r="HJC1276" s="98"/>
      <c r="HJD1276" s="17"/>
      <c r="HJE1276" s="18"/>
      <c r="HJF1276" s="5"/>
      <c r="HJG1276" s="18"/>
      <c r="HJH1276" s="76"/>
      <c r="HJI1276" s="192"/>
      <c r="HJJ1276" s="114"/>
      <c r="HJK1276" s="125"/>
      <c r="HJL1276" s="15"/>
      <c r="HJM1276" s="131"/>
      <c r="HJN1276" s="131"/>
      <c r="HJO1276" s="131"/>
      <c r="HJP1276" s="131"/>
      <c r="HJQ1276" s="131"/>
      <c r="HJR1276" s="131"/>
      <c r="HJS1276" s="131"/>
      <c r="HJT1276" s="131"/>
      <c r="HJU1276" s="203"/>
      <c r="HJV1276" s="203"/>
      <c r="HJW1276" s="203"/>
      <c r="HJX1276" s="357"/>
      <c r="HJY1276" s="357"/>
      <c r="HJZ1276" s="262"/>
      <c r="HKA1276" s="262"/>
      <c r="HKB1276" s="262"/>
      <c r="HKC1276" s="262"/>
      <c r="HKD1276" s="262"/>
      <c r="HKE1276" s="165"/>
      <c r="HKF1276" s="422"/>
      <c r="HKG1276" s="98"/>
      <c r="HKH1276" s="17"/>
      <c r="HKI1276" s="18"/>
      <c r="HKJ1276" s="5"/>
      <c r="HKK1276" s="18"/>
      <c r="HKL1276" s="76"/>
      <c r="HKM1276" s="192"/>
      <c r="HKN1276" s="114"/>
      <c r="HKO1276" s="125"/>
      <c r="HKP1276" s="15"/>
      <c r="HKQ1276" s="131"/>
      <c r="HKR1276" s="131"/>
      <c r="HKS1276" s="131"/>
      <c r="HKT1276" s="131"/>
      <c r="HKU1276" s="131"/>
      <c r="HKV1276" s="131"/>
      <c r="HKW1276" s="131"/>
      <c r="HKX1276" s="131"/>
      <c r="HKY1276" s="203"/>
      <c r="HKZ1276" s="203"/>
      <c r="HLA1276" s="203"/>
      <c r="HLB1276" s="357"/>
      <c r="HLC1276" s="357"/>
      <c r="HLD1276" s="262"/>
      <c r="HLE1276" s="262"/>
      <c r="HLF1276" s="262"/>
      <c r="HLG1276" s="262"/>
      <c r="HLH1276" s="262"/>
      <c r="HLI1276" s="165"/>
      <c r="HLJ1276" s="422"/>
      <c r="HLK1276" s="98"/>
      <c r="HLL1276" s="17"/>
      <c r="HLM1276" s="18"/>
      <c r="HLN1276" s="5"/>
      <c r="HLO1276" s="18"/>
      <c r="HLP1276" s="76"/>
      <c r="HLQ1276" s="192"/>
      <c r="HLR1276" s="114"/>
      <c r="HLS1276" s="125"/>
      <c r="HLT1276" s="15"/>
      <c r="HLU1276" s="131"/>
      <c r="HLV1276" s="131"/>
      <c r="HLW1276" s="131"/>
      <c r="HLX1276" s="131"/>
      <c r="HLY1276" s="131"/>
      <c r="HLZ1276" s="131"/>
      <c r="HMA1276" s="131"/>
      <c r="HMB1276" s="131"/>
      <c r="HMC1276" s="203"/>
      <c r="HMD1276" s="203"/>
      <c r="HME1276" s="203"/>
      <c r="HMF1276" s="357"/>
      <c r="HMG1276" s="357"/>
      <c r="HMH1276" s="262"/>
      <c r="HMI1276" s="262"/>
      <c r="HMJ1276" s="262"/>
      <c r="HMK1276" s="262"/>
      <c r="HML1276" s="262"/>
      <c r="HMM1276" s="165"/>
      <c r="HMN1276" s="422"/>
      <c r="HMO1276" s="98"/>
      <c r="HMP1276" s="17"/>
      <c r="HMQ1276" s="18"/>
      <c r="HMR1276" s="5"/>
      <c r="HMS1276" s="18"/>
      <c r="HMT1276" s="76"/>
      <c r="HMU1276" s="192"/>
      <c r="HMV1276" s="114"/>
      <c r="HMW1276" s="125"/>
      <c r="HMX1276" s="15"/>
      <c r="HMY1276" s="131"/>
      <c r="HMZ1276" s="131"/>
      <c r="HNA1276" s="131"/>
      <c r="HNB1276" s="131"/>
      <c r="HNC1276" s="131"/>
      <c r="HND1276" s="131"/>
      <c r="HNE1276" s="131"/>
      <c r="HNF1276" s="131"/>
      <c r="HNG1276" s="203"/>
      <c r="HNH1276" s="203"/>
      <c r="HNI1276" s="203"/>
      <c r="HNJ1276" s="357"/>
      <c r="HNK1276" s="357"/>
      <c r="HNL1276" s="262"/>
      <c r="HNM1276" s="262"/>
      <c r="HNN1276" s="262"/>
      <c r="HNO1276" s="262"/>
      <c r="HNP1276" s="262"/>
      <c r="HNQ1276" s="165"/>
      <c r="HNR1276" s="422"/>
      <c r="HNS1276" s="98"/>
      <c r="HNT1276" s="17"/>
      <c r="HNU1276" s="18"/>
      <c r="HNV1276" s="5"/>
      <c r="HNW1276" s="18"/>
      <c r="HNX1276" s="76"/>
      <c r="HNY1276" s="192"/>
      <c r="HNZ1276" s="114"/>
      <c r="HOA1276" s="125"/>
      <c r="HOB1276" s="15"/>
      <c r="HOC1276" s="131"/>
      <c r="HOD1276" s="131"/>
      <c r="HOE1276" s="131"/>
      <c r="HOF1276" s="131"/>
      <c r="HOG1276" s="131"/>
      <c r="HOH1276" s="131"/>
      <c r="HOI1276" s="131"/>
      <c r="HOJ1276" s="131"/>
      <c r="HOK1276" s="203"/>
      <c r="HOL1276" s="203"/>
      <c r="HOM1276" s="203"/>
      <c r="HON1276" s="357"/>
      <c r="HOO1276" s="357"/>
      <c r="HOP1276" s="262"/>
      <c r="HOQ1276" s="262"/>
      <c r="HOR1276" s="262"/>
      <c r="HOS1276" s="262"/>
      <c r="HOT1276" s="262"/>
      <c r="HOU1276" s="165"/>
      <c r="HOV1276" s="422"/>
      <c r="HOW1276" s="98"/>
      <c r="HOX1276" s="17"/>
      <c r="HOY1276" s="18"/>
      <c r="HOZ1276" s="5"/>
      <c r="HPA1276" s="18"/>
      <c r="HPB1276" s="76"/>
      <c r="HPC1276" s="192"/>
      <c r="HPD1276" s="114"/>
      <c r="HPE1276" s="125"/>
      <c r="HPF1276" s="15"/>
      <c r="HPG1276" s="131"/>
      <c r="HPH1276" s="131"/>
      <c r="HPI1276" s="131"/>
      <c r="HPJ1276" s="131"/>
      <c r="HPK1276" s="131"/>
      <c r="HPL1276" s="131"/>
      <c r="HPM1276" s="131"/>
      <c r="HPN1276" s="131"/>
      <c r="HPO1276" s="203"/>
      <c r="HPP1276" s="203"/>
      <c r="HPQ1276" s="203"/>
      <c r="HPR1276" s="357"/>
      <c r="HPS1276" s="357"/>
      <c r="HPT1276" s="262"/>
      <c r="HPU1276" s="262"/>
      <c r="HPV1276" s="262"/>
      <c r="HPW1276" s="262"/>
      <c r="HPX1276" s="262"/>
      <c r="HPY1276" s="165"/>
      <c r="HPZ1276" s="422"/>
      <c r="HQA1276" s="98"/>
      <c r="HQB1276" s="17"/>
      <c r="HQC1276" s="18"/>
      <c r="HQD1276" s="5"/>
      <c r="HQE1276" s="18"/>
      <c r="HQF1276" s="76"/>
      <c r="HQG1276" s="192"/>
      <c r="HQH1276" s="114"/>
      <c r="HQI1276" s="125"/>
      <c r="HQJ1276" s="15"/>
      <c r="HQK1276" s="131"/>
      <c r="HQL1276" s="131"/>
      <c r="HQM1276" s="131"/>
      <c r="HQN1276" s="131"/>
      <c r="HQO1276" s="131"/>
      <c r="HQP1276" s="131"/>
      <c r="HQQ1276" s="131"/>
      <c r="HQR1276" s="131"/>
      <c r="HQS1276" s="203"/>
      <c r="HQT1276" s="203"/>
      <c r="HQU1276" s="203"/>
      <c r="HQV1276" s="357"/>
      <c r="HQW1276" s="357"/>
      <c r="HQX1276" s="262"/>
      <c r="HQY1276" s="262"/>
      <c r="HQZ1276" s="262"/>
      <c r="HRA1276" s="262"/>
      <c r="HRB1276" s="262"/>
      <c r="HRC1276" s="165"/>
      <c r="HRD1276" s="422"/>
      <c r="HRE1276" s="98"/>
      <c r="HRF1276" s="17"/>
      <c r="HRG1276" s="18"/>
      <c r="HRH1276" s="5"/>
      <c r="HRI1276" s="18"/>
      <c r="HRJ1276" s="76"/>
      <c r="HRK1276" s="192"/>
      <c r="HRL1276" s="114"/>
      <c r="HRM1276" s="125"/>
      <c r="HRN1276" s="15"/>
      <c r="HRO1276" s="131"/>
      <c r="HRP1276" s="131"/>
      <c r="HRQ1276" s="131"/>
      <c r="HRR1276" s="131"/>
      <c r="HRS1276" s="131"/>
      <c r="HRT1276" s="131"/>
      <c r="HRU1276" s="131"/>
      <c r="HRV1276" s="131"/>
      <c r="HRW1276" s="203"/>
      <c r="HRX1276" s="203"/>
      <c r="HRY1276" s="203"/>
      <c r="HRZ1276" s="357"/>
      <c r="HSA1276" s="357"/>
      <c r="HSB1276" s="262"/>
      <c r="HSC1276" s="262"/>
      <c r="HSD1276" s="262"/>
      <c r="HSE1276" s="262"/>
      <c r="HSF1276" s="262"/>
      <c r="HSG1276" s="165"/>
      <c r="HSH1276" s="422"/>
      <c r="HSI1276" s="98"/>
      <c r="HSJ1276" s="17"/>
      <c r="HSK1276" s="18"/>
      <c r="HSL1276" s="5"/>
      <c r="HSM1276" s="18"/>
      <c r="HSN1276" s="76"/>
      <c r="HSO1276" s="192"/>
      <c r="HSP1276" s="114"/>
      <c r="HSQ1276" s="125"/>
      <c r="HSR1276" s="15"/>
      <c r="HSS1276" s="131"/>
      <c r="HST1276" s="131"/>
      <c r="HSU1276" s="131"/>
      <c r="HSV1276" s="131"/>
      <c r="HSW1276" s="131"/>
      <c r="HSX1276" s="131"/>
      <c r="HSY1276" s="131"/>
      <c r="HSZ1276" s="131"/>
      <c r="HTA1276" s="203"/>
      <c r="HTB1276" s="203"/>
      <c r="HTC1276" s="203"/>
      <c r="HTD1276" s="357"/>
      <c r="HTE1276" s="357"/>
      <c r="HTF1276" s="262"/>
      <c r="HTG1276" s="262"/>
      <c r="HTH1276" s="262"/>
      <c r="HTI1276" s="262"/>
      <c r="HTJ1276" s="262"/>
      <c r="HTK1276" s="165"/>
      <c r="HTL1276" s="422"/>
      <c r="HTM1276" s="98"/>
      <c r="HTN1276" s="17"/>
      <c r="HTO1276" s="18"/>
      <c r="HTP1276" s="5"/>
      <c r="HTQ1276" s="18"/>
      <c r="HTR1276" s="76"/>
      <c r="HTS1276" s="192"/>
      <c r="HTT1276" s="114"/>
      <c r="HTU1276" s="125"/>
      <c r="HTV1276" s="15"/>
      <c r="HTW1276" s="131"/>
      <c r="HTX1276" s="131"/>
      <c r="HTY1276" s="131"/>
      <c r="HTZ1276" s="131"/>
      <c r="HUA1276" s="131"/>
      <c r="HUB1276" s="131"/>
      <c r="HUC1276" s="131"/>
      <c r="HUD1276" s="131"/>
      <c r="HUE1276" s="203"/>
      <c r="HUF1276" s="203"/>
      <c r="HUG1276" s="203"/>
      <c r="HUH1276" s="357"/>
      <c r="HUI1276" s="357"/>
      <c r="HUJ1276" s="262"/>
      <c r="HUK1276" s="262"/>
      <c r="HUL1276" s="262"/>
      <c r="HUM1276" s="262"/>
      <c r="HUN1276" s="262"/>
      <c r="HUO1276" s="165"/>
      <c r="HUP1276" s="422"/>
      <c r="HUQ1276" s="98"/>
      <c r="HUR1276" s="17"/>
      <c r="HUS1276" s="18"/>
      <c r="HUT1276" s="5"/>
      <c r="HUU1276" s="18"/>
      <c r="HUV1276" s="76"/>
      <c r="HUW1276" s="192"/>
      <c r="HUX1276" s="114"/>
      <c r="HUY1276" s="125"/>
      <c r="HUZ1276" s="15"/>
      <c r="HVA1276" s="131"/>
      <c r="HVB1276" s="131"/>
      <c r="HVC1276" s="131"/>
      <c r="HVD1276" s="131"/>
      <c r="HVE1276" s="131"/>
      <c r="HVF1276" s="131"/>
      <c r="HVG1276" s="131"/>
      <c r="HVH1276" s="131"/>
      <c r="HVI1276" s="203"/>
      <c r="HVJ1276" s="203"/>
      <c r="HVK1276" s="203"/>
      <c r="HVL1276" s="357"/>
      <c r="HVM1276" s="357"/>
      <c r="HVN1276" s="262"/>
      <c r="HVO1276" s="262"/>
      <c r="HVP1276" s="262"/>
      <c r="HVQ1276" s="262"/>
      <c r="HVR1276" s="262"/>
      <c r="HVS1276" s="165"/>
      <c r="HVT1276" s="422"/>
      <c r="HVU1276" s="98"/>
      <c r="HVV1276" s="17"/>
      <c r="HVW1276" s="18"/>
      <c r="HVX1276" s="5"/>
      <c r="HVY1276" s="18"/>
      <c r="HVZ1276" s="76"/>
      <c r="HWA1276" s="192"/>
      <c r="HWB1276" s="114"/>
      <c r="HWC1276" s="125"/>
      <c r="HWD1276" s="15"/>
      <c r="HWE1276" s="131"/>
      <c r="HWF1276" s="131"/>
      <c r="HWG1276" s="131"/>
      <c r="HWH1276" s="131"/>
      <c r="HWI1276" s="131"/>
      <c r="HWJ1276" s="131"/>
      <c r="HWK1276" s="131"/>
      <c r="HWL1276" s="131"/>
      <c r="HWM1276" s="203"/>
      <c r="HWN1276" s="203"/>
      <c r="HWO1276" s="203"/>
      <c r="HWP1276" s="357"/>
      <c r="HWQ1276" s="357"/>
      <c r="HWR1276" s="262"/>
      <c r="HWS1276" s="262"/>
      <c r="HWT1276" s="262"/>
      <c r="HWU1276" s="262"/>
      <c r="HWV1276" s="262"/>
      <c r="HWW1276" s="165"/>
      <c r="HWX1276" s="422"/>
      <c r="HWY1276" s="98"/>
      <c r="HWZ1276" s="17"/>
      <c r="HXA1276" s="18"/>
      <c r="HXB1276" s="5"/>
      <c r="HXC1276" s="18"/>
      <c r="HXD1276" s="76"/>
      <c r="HXE1276" s="192"/>
      <c r="HXF1276" s="114"/>
      <c r="HXG1276" s="125"/>
      <c r="HXH1276" s="15"/>
      <c r="HXI1276" s="131"/>
      <c r="HXJ1276" s="131"/>
      <c r="HXK1276" s="131"/>
      <c r="HXL1276" s="131"/>
      <c r="HXM1276" s="131"/>
      <c r="HXN1276" s="131"/>
      <c r="HXO1276" s="131"/>
      <c r="HXP1276" s="131"/>
      <c r="HXQ1276" s="203"/>
      <c r="HXR1276" s="203"/>
      <c r="HXS1276" s="203"/>
      <c r="HXT1276" s="357"/>
      <c r="HXU1276" s="357"/>
      <c r="HXV1276" s="262"/>
      <c r="HXW1276" s="262"/>
      <c r="HXX1276" s="262"/>
      <c r="HXY1276" s="262"/>
      <c r="HXZ1276" s="262"/>
      <c r="HYA1276" s="165"/>
      <c r="HYB1276" s="422"/>
      <c r="HYC1276" s="98"/>
      <c r="HYD1276" s="17"/>
      <c r="HYE1276" s="18"/>
      <c r="HYF1276" s="5"/>
      <c r="HYG1276" s="18"/>
      <c r="HYH1276" s="76"/>
      <c r="HYI1276" s="192"/>
      <c r="HYJ1276" s="114"/>
      <c r="HYK1276" s="125"/>
      <c r="HYL1276" s="15"/>
      <c r="HYM1276" s="131"/>
      <c r="HYN1276" s="131"/>
      <c r="HYO1276" s="131"/>
      <c r="HYP1276" s="131"/>
      <c r="HYQ1276" s="131"/>
      <c r="HYR1276" s="131"/>
      <c r="HYS1276" s="131"/>
      <c r="HYT1276" s="131"/>
      <c r="HYU1276" s="203"/>
      <c r="HYV1276" s="203"/>
      <c r="HYW1276" s="203"/>
      <c r="HYX1276" s="357"/>
      <c r="HYY1276" s="357"/>
      <c r="HYZ1276" s="262"/>
      <c r="HZA1276" s="262"/>
      <c r="HZB1276" s="262"/>
      <c r="HZC1276" s="262"/>
      <c r="HZD1276" s="262"/>
      <c r="HZE1276" s="165"/>
      <c r="HZF1276" s="422"/>
      <c r="HZG1276" s="98"/>
      <c r="HZH1276" s="17"/>
      <c r="HZI1276" s="18"/>
      <c r="HZJ1276" s="5"/>
      <c r="HZK1276" s="18"/>
      <c r="HZL1276" s="76"/>
      <c r="HZM1276" s="192"/>
      <c r="HZN1276" s="114"/>
      <c r="HZO1276" s="125"/>
      <c r="HZP1276" s="15"/>
      <c r="HZQ1276" s="131"/>
      <c r="HZR1276" s="131"/>
      <c r="HZS1276" s="131"/>
      <c r="HZT1276" s="131"/>
      <c r="HZU1276" s="131"/>
      <c r="HZV1276" s="131"/>
      <c r="HZW1276" s="131"/>
      <c r="HZX1276" s="131"/>
      <c r="HZY1276" s="203"/>
      <c r="HZZ1276" s="203"/>
      <c r="IAA1276" s="203"/>
      <c r="IAB1276" s="357"/>
      <c r="IAC1276" s="357"/>
      <c r="IAD1276" s="262"/>
      <c r="IAE1276" s="262"/>
      <c r="IAF1276" s="262"/>
      <c r="IAG1276" s="262"/>
      <c r="IAH1276" s="262"/>
      <c r="IAI1276" s="165"/>
      <c r="IAJ1276" s="422"/>
      <c r="IAK1276" s="98"/>
      <c r="IAL1276" s="17"/>
      <c r="IAM1276" s="18"/>
      <c r="IAN1276" s="5"/>
      <c r="IAO1276" s="18"/>
      <c r="IAP1276" s="76"/>
      <c r="IAQ1276" s="192"/>
      <c r="IAR1276" s="114"/>
      <c r="IAS1276" s="125"/>
      <c r="IAT1276" s="15"/>
      <c r="IAU1276" s="131"/>
      <c r="IAV1276" s="131"/>
      <c r="IAW1276" s="131"/>
      <c r="IAX1276" s="131"/>
      <c r="IAY1276" s="131"/>
      <c r="IAZ1276" s="131"/>
      <c r="IBA1276" s="131"/>
      <c r="IBB1276" s="131"/>
      <c r="IBC1276" s="203"/>
      <c r="IBD1276" s="203"/>
      <c r="IBE1276" s="203"/>
      <c r="IBF1276" s="357"/>
      <c r="IBG1276" s="357"/>
      <c r="IBH1276" s="262"/>
      <c r="IBI1276" s="262"/>
      <c r="IBJ1276" s="262"/>
      <c r="IBK1276" s="262"/>
      <c r="IBL1276" s="262"/>
      <c r="IBM1276" s="165"/>
      <c r="IBN1276" s="422"/>
      <c r="IBO1276" s="98"/>
      <c r="IBP1276" s="17"/>
      <c r="IBQ1276" s="18"/>
      <c r="IBR1276" s="5"/>
      <c r="IBS1276" s="18"/>
      <c r="IBT1276" s="76"/>
      <c r="IBU1276" s="192"/>
      <c r="IBV1276" s="114"/>
      <c r="IBW1276" s="125"/>
      <c r="IBX1276" s="15"/>
      <c r="IBY1276" s="131"/>
      <c r="IBZ1276" s="131"/>
      <c r="ICA1276" s="131"/>
      <c r="ICB1276" s="131"/>
      <c r="ICC1276" s="131"/>
      <c r="ICD1276" s="131"/>
      <c r="ICE1276" s="131"/>
      <c r="ICF1276" s="131"/>
      <c r="ICG1276" s="203"/>
      <c r="ICH1276" s="203"/>
      <c r="ICI1276" s="203"/>
      <c r="ICJ1276" s="357"/>
      <c r="ICK1276" s="357"/>
      <c r="ICL1276" s="262"/>
      <c r="ICM1276" s="262"/>
      <c r="ICN1276" s="262"/>
      <c r="ICO1276" s="262"/>
      <c r="ICP1276" s="262"/>
      <c r="ICQ1276" s="165"/>
      <c r="ICR1276" s="422"/>
      <c r="ICS1276" s="98"/>
      <c r="ICT1276" s="17"/>
      <c r="ICU1276" s="18"/>
      <c r="ICV1276" s="5"/>
      <c r="ICW1276" s="18"/>
      <c r="ICX1276" s="76"/>
      <c r="ICY1276" s="192"/>
      <c r="ICZ1276" s="114"/>
      <c r="IDA1276" s="125"/>
      <c r="IDB1276" s="15"/>
      <c r="IDC1276" s="131"/>
      <c r="IDD1276" s="131"/>
      <c r="IDE1276" s="131"/>
      <c r="IDF1276" s="131"/>
      <c r="IDG1276" s="131"/>
      <c r="IDH1276" s="131"/>
      <c r="IDI1276" s="131"/>
      <c r="IDJ1276" s="131"/>
      <c r="IDK1276" s="203"/>
      <c r="IDL1276" s="203"/>
      <c r="IDM1276" s="203"/>
      <c r="IDN1276" s="357"/>
      <c r="IDO1276" s="357"/>
      <c r="IDP1276" s="262"/>
      <c r="IDQ1276" s="262"/>
      <c r="IDR1276" s="262"/>
      <c r="IDS1276" s="262"/>
      <c r="IDT1276" s="262"/>
      <c r="IDU1276" s="165"/>
      <c r="IDV1276" s="422"/>
      <c r="IDW1276" s="98"/>
      <c r="IDX1276" s="17"/>
      <c r="IDY1276" s="18"/>
      <c r="IDZ1276" s="5"/>
      <c r="IEA1276" s="18"/>
      <c r="IEB1276" s="76"/>
      <c r="IEC1276" s="192"/>
      <c r="IED1276" s="114"/>
      <c r="IEE1276" s="125"/>
      <c r="IEF1276" s="15"/>
      <c r="IEG1276" s="131"/>
      <c r="IEH1276" s="131"/>
      <c r="IEI1276" s="131"/>
      <c r="IEJ1276" s="131"/>
      <c r="IEK1276" s="131"/>
      <c r="IEL1276" s="131"/>
      <c r="IEM1276" s="131"/>
      <c r="IEN1276" s="131"/>
      <c r="IEO1276" s="203"/>
      <c r="IEP1276" s="203"/>
      <c r="IEQ1276" s="203"/>
      <c r="IER1276" s="357"/>
      <c r="IES1276" s="357"/>
      <c r="IET1276" s="262"/>
      <c r="IEU1276" s="262"/>
      <c r="IEV1276" s="262"/>
      <c r="IEW1276" s="262"/>
      <c r="IEX1276" s="262"/>
      <c r="IEY1276" s="165"/>
      <c r="IEZ1276" s="422"/>
      <c r="IFA1276" s="98"/>
      <c r="IFB1276" s="17"/>
      <c r="IFC1276" s="18"/>
      <c r="IFD1276" s="5"/>
      <c r="IFE1276" s="18"/>
      <c r="IFF1276" s="76"/>
      <c r="IFG1276" s="192"/>
      <c r="IFH1276" s="114"/>
      <c r="IFI1276" s="125"/>
      <c r="IFJ1276" s="15"/>
      <c r="IFK1276" s="131"/>
      <c r="IFL1276" s="131"/>
      <c r="IFM1276" s="131"/>
      <c r="IFN1276" s="131"/>
      <c r="IFO1276" s="131"/>
      <c r="IFP1276" s="131"/>
      <c r="IFQ1276" s="131"/>
      <c r="IFR1276" s="131"/>
      <c r="IFS1276" s="203"/>
      <c r="IFT1276" s="203"/>
      <c r="IFU1276" s="203"/>
      <c r="IFV1276" s="357"/>
      <c r="IFW1276" s="357"/>
      <c r="IFX1276" s="262"/>
      <c r="IFY1276" s="262"/>
      <c r="IFZ1276" s="262"/>
      <c r="IGA1276" s="262"/>
      <c r="IGB1276" s="262"/>
      <c r="IGC1276" s="165"/>
      <c r="IGD1276" s="422"/>
      <c r="IGE1276" s="98"/>
      <c r="IGF1276" s="17"/>
      <c r="IGG1276" s="18"/>
      <c r="IGH1276" s="5"/>
      <c r="IGI1276" s="18"/>
      <c r="IGJ1276" s="76"/>
      <c r="IGK1276" s="192"/>
      <c r="IGL1276" s="114"/>
      <c r="IGM1276" s="125"/>
      <c r="IGN1276" s="15"/>
      <c r="IGO1276" s="131"/>
      <c r="IGP1276" s="131"/>
      <c r="IGQ1276" s="131"/>
      <c r="IGR1276" s="131"/>
      <c r="IGS1276" s="131"/>
      <c r="IGT1276" s="131"/>
      <c r="IGU1276" s="131"/>
      <c r="IGV1276" s="131"/>
      <c r="IGW1276" s="203"/>
      <c r="IGX1276" s="203"/>
      <c r="IGY1276" s="203"/>
      <c r="IGZ1276" s="357"/>
      <c r="IHA1276" s="357"/>
      <c r="IHB1276" s="262"/>
      <c r="IHC1276" s="262"/>
      <c r="IHD1276" s="262"/>
      <c r="IHE1276" s="262"/>
      <c r="IHF1276" s="262"/>
      <c r="IHG1276" s="165"/>
      <c r="IHH1276" s="422"/>
      <c r="IHI1276" s="98"/>
      <c r="IHJ1276" s="17"/>
      <c r="IHK1276" s="18"/>
      <c r="IHL1276" s="5"/>
      <c r="IHM1276" s="18"/>
      <c r="IHN1276" s="76"/>
      <c r="IHO1276" s="192"/>
      <c r="IHP1276" s="114"/>
      <c r="IHQ1276" s="125"/>
      <c r="IHR1276" s="15"/>
      <c r="IHS1276" s="131"/>
      <c r="IHT1276" s="131"/>
      <c r="IHU1276" s="131"/>
      <c r="IHV1276" s="131"/>
      <c r="IHW1276" s="131"/>
      <c r="IHX1276" s="131"/>
      <c r="IHY1276" s="131"/>
      <c r="IHZ1276" s="131"/>
      <c r="IIA1276" s="203"/>
      <c r="IIB1276" s="203"/>
      <c r="IIC1276" s="203"/>
      <c r="IID1276" s="357"/>
      <c r="IIE1276" s="357"/>
      <c r="IIF1276" s="262"/>
      <c r="IIG1276" s="262"/>
      <c r="IIH1276" s="262"/>
      <c r="III1276" s="262"/>
      <c r="IIJ1276" s="262"/>
      <c r="IIK1276" s="165"/>
      <c r="IIL1276" s="422"/>
      <c r="IIM1276" s="98"/>
      <c r="IIN1276" s="17"/>
      <c r="IIO1276" s="18"/>
      <c r="IIP1276" s="5"/>
      <c r="IIQ1276" s="18"/>
      <c r="IIR1276" s="76"/>
      <c r="IIS1276" s="192"/>
      <c r="IIT1276" s="114"/>
      <c r="IIU1276" s="125"/>
      <c r="IIV1276" s="15"/>
      <c r="IIW1276" s="131"/>
      <c r="IIX1276" s="131"/>
      <c r="IIY1276" s="131"/>
      <c r="IIZ1276" s="131"/>
      <c r="IJA1276" s="131"/>
      <c r="IJB1276" s="131"/>
      <c r="IJC1276" s="131"/>
      <c r="IJD1276" s="131"/>
      <c r="IJE1276" s="203"/>
      <c r="IJF1276" s="203"/>
      <c r="IJG1276" s="203"/>
      <c r="IJH1276" s="357"/>
      <c r="IJI1276" s="357"/>
      <c r="IJJ1276" s="262"/>
      <c r="IJK1276" s="262"/>
      <c r="IJL1276" s="262"/>
      <c r="IJM1276" s="262"/>
      <c r="IJN1276" s="262"/>
      <c r="IJO1276" s="165"/>
      <c r="IJP1276" s="422"/>
      <c r="IJQ1276" s="98"/>
      <c r="IJR1276" s="17"/>
      <c r="IJS1276" s="18"/>
      <c r="IJT1276" s="5"/>
      <c r="IJU1276" s="18"/>
      <c r="IJV1276" s="76"/>
      <c r="IJW1276" s="192"/>
      <c r="IJX1276" s="114"/>
      <c r="IJY1276" s="125"/>
      <c r="IJZ1276" s="15"/>
      <c r="IKA1276" s="131"/>
      <c r="IKB1276" s="131"/>
      <c r="IKC1276" s="131"/>
      <c r="IKD1276" s="131"/>
      <c r="IKE1276" s="131"/>
      <c r="IKF1276" s="131"/>
      <c r="IKG1276" s="131"/>
      <c r="IKH1276" s="131"/>
      <c r="IKI1276" s="203"/>
      <c r="IKJ1276" s="203"/>
      <c r="IKK1276" s="203"/>
      <c r="IKL1276" s="357"/>
      <c r="IKM1276" s="357"/>
      <c r="IKN1276" s="262"/>
      <c r="IKO1276" s="262"/>
      <c r="IKP1276" s="262"/>
      <c r="IKQ1276" s="262"/>
      <c r="IKR1276" s="262"/>
      <c r="IKS1276" s="165"/>
      <c r="IKT1276" s="422"/>
      <c r="IKU1276" s="98"/>
      <c r="IKV1276" s="17"/>
      <c r="IKW1276" s="18"/>
      <c r="IKX1276" s="5"/>
      <c r="IKY1276" s="18"/>
      <c r="IKZ1276" s="76"/>
      <c r="ILA1276" s="192"/>
      <c r="ILB1276" s="114"/>
      <c r="ILC1276" s="125"/>
      <c r="ILD1276" s="15"/>
      <c r="ILE1276" s="131"/>
      <c r="ILF1276" s="131"/>
      <c r="ILG1276" s="131"/>
      <c r="ILH1276" s="131"/>
      <c r="ILI1276" s="131"/>
      <c r="ILJ1276" s="131"/>
      <c r="ILK1276" s="131"/>
      <c r="ILL1276" s="131"/>
      <c r="ILM1276" s="203"/>
      <c r="ILN1276" s="203"/>
      <c r="ILO1276" s="203"/>
      <c r="ILP1276" s="357"/>
      <c r="ILQ1276" s="357"/>
      <c r="ILR1276" s="262"/>
      <c r="ILS1276" s="262"/>
      <c r="ILT1276" s="262"/>
      <c r="ILU1276" s="262"/>
      <c r="ILV1276" s="262"/>
      <c r="ILW1276" s="165"/>
      <c r="ILX1276" s="422"/>
      <c r="ILY1276" s="98"/>
      <c r="ILZ1276" s="17"/>
      <c r="IMA1276" s="18"/>
      <c r="IMB1276" s="5"/>
      <c r="IMC1276" s="18"/>
      <c r="IMD1276" s="76"/>
      <c r="IME1276" s="192"/>
      <c r="IMF1276" s="114"/>
      <c r="IMG1276" s="125"/>
      <c r="IMH1276" s="15"/>
      <c r="IMI1276" s="131"/>
      <c r="IMJ1276" s="131"/>
      <c r="IMK1276" s="131"/>
      <c r="IML1276" s="131"/>
      <c r="IMM1276" s="131"/>
      <c r="IMN1276" s="131"/>
      <c r="IMO1276" s="131"/>
      <c r="IMP1276" s="131"/>
      <c r="IMQ1276" s="203"/>
      <c r="IMR1276" s="203"/>
      <c r="IMS1276" s="203"/>
      <c r="IMT1276" s="357"/>
      <c r="IMU1276" s="357"/>
      <c r="IMV1276" s="262"/>
      <c r="IMW1276" s="262"/>
      <c r="IMX1276" s="262"/>
      <c r="IMY1276" s="262"/>
      <c r="IMZ1276" s="262"/>
      <c r="INA1276" s="165"/>
      <c r="INB1276" s="422"/>
      <c r="INC1276" s="98"/>
      <c r="IND1276" s="17"/>
      <c r="INE1276" s="18"/>
      <c r="INF1276" s="5"/>
      <c r="ING1276" s="18"/>
      <c r="INH1276" s="76"/>
      <c r="INI1276" s="192"/>
      <c r="INJ1276" s="114"/>
      <c r="INK1276" s="125"/>
      <c r="INL1276" s="15"/>
      <c r="INM1276" s="131"/>
      <c r="INN1276" s="131"/>
      <c r="INO1276" s="131"/>
      <c r="INP1276" s="131"/>
      <c r="INQ1276" s="131"/>
      <c r="INR1276" s="131"/>
      <c r="INS1276" s="131"/>
      <c r="INT1276" s="131"/>
      <c r="INU1276" s="203"/>
      <c r="INV1276" s="203"/>
      <c r="INW1276" s="203"/>
      <c r="INX1276" s="357"/>
      <c r="INY1276" s="357"/>
      <c r="INZ1276" s="262"/>
      <c r="IOA1276" s="262"/>
      <c r="IOB1276" s="262"/>
      <c r="IOC1276" s="262"/>
      <c r="IOD1276" s="262"/>
      <c r="IOE1276" s="165"/>
      <c r="IOF1276" s="422"/>
      <c r="IOG1276" s="98"/>
      <c r="IOH1276" s="17"/>
      <c r="IOI1276" s="18"/>
      <c r="IOJ1276" s="5"/>
      <c r="IOK1276" s="18"/>
      <c r="IOL1276" s="76"/>
      <c r="IOM1276" s="192"/>
      <c r="ION1276" s="114"/>
      <c r="IOO1276" s="125"/>
      <c r="IOP1276" s="15"/>
      <c r="IOQ1276" s="131"/>
      <c r="IOR1276" s="131"/>
      <c r="IOS1276" s="131"/>
      <c r="IOT1276" s="131"/>
      <c r="IOU1276" s="131"/>
      <c r="IOV1276" s="131"/>
      <c r="IOW1276" s="131"/>
      <c r="IOX1276" s="131"/>
      <c r="IOY1276" s="203"/>
      <c r="IOZ1276" s="203"/>
      <c r="IPA1276" s="203"/>
      <c r="IPB1276" s="357"/>
      <c r="IPC1276" s="357"/>
      <c r="IPD1276" s="262"/>
      <c r="IPE1276" s="262"/>
      <c r="IPF1276" s="262"/>
      <c r="IPG1276" s="262"/>
      <c r="IPH1276" s="262"/>
      <c r="IPI1276" s="165"/>
      <c r="IPJ1276" s="422"/>
      <c r="IPK1276" s="98"/>
      <c r="IPL1276" s="17"/>
      <c r="IPM1276" s="18"/>
      <c r="IPN1276" s="5"/>
      <c r="IPO1276" s="18"/>
      <c r="IPP1276" s="76"/>
      <c r="IPQ1276" s="192"/>
      <c r="IPR1276" s="114"/>
      <c r="IPS1276" s="125"/>
      <c r="IPT1276" s="15"/>
      <c r="IPU1276" s="131"/>
      <c r="IPV1276" s="131"/>
      <c r="IPW1276" s="131"/>
      <c r="IPX1276" s="131"/>
      <c r="IPY1276" s="131"/>
      <c r="IPZ1276" s="131"/>
      <c r="IQA1276" s="131"/>
      <c r="IQB1276" s="131"/>
      <c r="IQC1276" s="203"/>
      <c r="IQD1276" s="203"/>
      <c r="IQE1276" s="203"/>
      <c r="IQF1276" s="357"/>
      <c r="IQG1276" s="357"/>
      <c r="IQH1276" s="262"/>
      <c r="IQI1276" s="262"/>
      <c r="IQJ1276" s="262"/>
      <c r="IQK1276" s="262"/>
      <c r="IQL1276" s="262"/>
      <c r="IQM1276" s="165"/>
      <c r="IQN1276" s="422"/>
      <c r="IQO1276" s="98"/>
      <c r="IQP1276" s="17"/>
      <c r="IQQ1276" s="18"/>
      <c r="IQR1276" s="5"/>
      <c r="IQS1276" s="18"/>
      <c r="IQT1276" s="76"/>
      <c r="IQU1276" s="192"/>
      <c r="IQV1276" s="114"/>
      <c r="IQW1276" s="125"/>
      <c r="IQX1276" s="15"/>
      <c r="IQY1276" s="131"/>
      <c r="IQZ1276" s="131"/>
      <c r="IRA1276" s="131"/>
      <c r="IRB1276" s="131"/>
      <c r="IRC1276" s="131"/>
      <c r="IRD1276" s="131"/>
      <c r="IRE1276" s="131"/>
      <c r="IRF1276" s="131"/>
      <c r="IRG1276" s="203"/>
      <c r="IRH1276" s="203"/>
      <c r="IRI1276" s="203"/>
      <c r="IRJ1276" s="357"/>
      <c r="IRK1276" s="357"/>
      <c r="IRL1276" s="262"/>
      <c r="IRM1276" s="262"/>
      <c r="IRN1276" s="262"/>
      <c r="IRO1276" s="262"/>
      <c r="IRP1276" s="262"/>
      <c r="IRQ1276" s="165"/>
      <c r="IRR1276" s="422"/>
      <c r="IRS1276" s="98"/>
      <c r="IRT1276" s="17"/>
      <c r="IRU1276" s="18"/>
      <c r="IRV1276" s="5"/>
      <c r="IRW1276" s="18"/>
      <c r="IRX1276" s="76"/>
      <c r="IRY1276" s="192"/>
      <c r="IRZ1276" s="114"/>
      <c r="ISA1276" s="125"/>
      <c r="ISB1276" s="15"/>
      <c r="ISC1276" s="131"/>
      <c r="ISD1276" s="131"/>
      <c r="ISE1276" s="131"/>
      <c r="ISF1276" s="131"/>
      <c r="ISG1276" s="131"/>
      <c r="ISH1276" s="131"/>
      <c r="ISI1276" s="131"/>
      <c r="ISJ1276" s="131"/>
      <c r="ISK1276" s="203"/>
      <c r="ISL1276" s="203"/>
      <c r="ISM1276" s="203"/>
      <c r="ISN1276" s="357"/>
      <c r="ISO1276" s="357"/>
      <c r="ISP1276" s="262"/>
      <c r="ISQ1276" s="262"/>
      <c r="ISR1276" s="262"/>
      <c r="ISS1276" s="262"/>
      <c r="IST1276" s="262"/>
      <c r="ISU1276" s="165"/>
      <c r="ISV1276" s="422"/>
      <c r="ISW1276" s="98"/>
      <c r="ISX1276" s="17"/>
      <c r="ISY1276" s="18"/>
      <c r="ISZ1276" s="5"/>
      <c r="ITA1276" s="18"/>
      <c r="ITB1276" s="76"/>
      <c r="ITC1276" s="192"/>
      <c r="ITD1276" s="114"/>
      <c r="ITE1276" s="125"/>
      <c r="ITF1276" s="15"/>
      <c r="ITG1276" s="131"/>
      <c r="ITH1276" s="131"/>
      <c r="ITI1276" s="131"/>
      <c r="ITJ1276" s="131"/>
      <c r="ITK1276" s="131"/>
      <c r="ITL1276" s="131"/>
      <c r="ITM1276" s="131"/>
      <c r="ITN1276" s="131"/>
      <c r="ITO1276" s="203"/>
      <c r="ITP1276" s="203"/>
      <c r="ITQ1276" s="203"/>
      <c r="ITR1276" s="357"/>
      <c r="ITS1276" s="357"/>
      <c r="ITT1276" s="262"/>
      <c r="ITU1276" s="262"/>
      <c r="ITV1276" s="262"/>
      <c r="ITW1276" s="262"/>
      <c r="ITX1276" s="262"/>
      <c r="ITY1276" s="165"/>
      <c r="ITZ1276" s="422"/>
      <c r="IUA1276" s="98"/>
      <c r="IUB1276" s="17"/>
      <c r="IUC1276" s="18"/>
      <c r="IUD1276" s="5"/>
      <c r="IUE1276" s="18"/>
      <c r="IUF1276" s="76"/>
      <c r="IUG1276" s="192"/>
      <c r="IUH1276" s="114"/>
      <c r="IUI1276" s="125"/>
      <c r="IUJ1276" s="15"/>
      <c r="IUK1276" s="131"/>
      <c r="IUL1276" s="131"/>
      <c r="IUM1276" s="131"/>
      <c r="IUN1276" s="131"/>
      <c r="IUO1276" s="131"/>
      <c r="IUP1276" s="131"/>
      <c r="IUQ1276" s="131"/>
      <c r="IUR1276" s="131"/>
      <c r="IUS1276" s="203"/>
      <c r="IUT1276" s="203"/>
      <c r="IUU1276" s="203"/>
      <c r="IUV1276" s="357"/>
      <c r="IUW1276" s="357"/>
      <c r="IUX1276" s="262"/>
      <c r="IUY1276" s="262"/>
      <c r="IUZ1276" s="262"/>
      <c r="IVA1276" s="262"/>
      <c r="IVB1276" s="262"/>
      <c r="IVC1276" s="165"/>
      <c r="IVD1276" s="422"/>
      <c r="IVE1276" s="98"/>
      <c r="IVF1276" s="17"/>
      <c r="IVG1276" s="18"/>
      <c r="IVH1276" s="5"/>
      <c r="IVI1276" s="18"/>
      <c r="IVJ1276" s="76"/>
      <c r="IVK1276" s="192"/>
      <c r="IVL1276" s="114"/>
      <c r="IVM1276" s="125"/>
      <c r="IVN1276" s="15"/>
      <c r="IVO1276" s="131"/>
      <c r="IVP1276" s="131"/>
      <c r="IVQ1276" s="131"/>
      <c r="IVR1276" s="131"/>
      <c r="IVS1276" s="131"/>
      <c r="IVT1276" s="131"/>
      <c r="IVU1276" s="131"/>
      <c r="IVV1276" s="131"/>
      <c r="IVW1276" s="203"/>
      <c r="IVX1276" s="203"/>
      <c r="IVY1276" s="203"/>
      <c r="IVZ1276" s="357"/>
      <c r="IWA1276" s="357"/>
      <c r="IWB1276" s="262"/>
      <c r="IWC1276" s="262"/>
      <c r="IWD1276" s="262"/>
      <c r="IWE1276" s="262"/>
      <c r="IWF1276" s="262"/>
      <c r="IWG1276" s="165"/>
      <c r="IWH1276" s="422"/>
      <c r="IWI1276" s="98"/>
      <c r="IWJ1276" s="17"/>
      <c r="IWK1276" s="18"/>
      <c r="IWL1276" s="5"/>
      <c r="IWM1276" s="18"/>
      <c r="IWN1276" s="76"/>
      <c r="IWO1276" s="192"/>
      <c r="IWP1276" s="114"/>
      <c r="IWQ1276" s="125"/>
      <c r="IWR1276" s="15"/>
      <c r="IWS1276" s="131"/>
      <c r="IWT1276" s="131"/>
      <c r="IWU1276" s="131"/>
      <c r="IWV1276" s="131"/>
      <c r="IWW1276" s="131"/>
      <c r="IWX1276" s="131"/>
      <c r="IWY1276" s="131"/>
      <c r="IWZ1276" s="131"/>
      <c r="IXA1276" s="203"/>
      <c r="IXB1276" s="203"/>
      <c r="IXC1276" s="203"/>
      <c r="IXD1276" s="357"/>
      <c r="IXE1276" s="357"/>
      <c r="IXF1276" s="262"/>
      <c r="IXG1276" s="262"/>
      <c r="IXH1276" s="262"/>
      <c r="IXI1276" s="262"/>
      <c r="IXJ1276" s="262"/>
      <c r="IXK1276" s="165"/>
      <c r="IXL1276" s="422"/>
      <c r="IXM1276" s="98"/>
      <c r="IXN1276" s="17"/>
      <c r="IXO1276" s="18"/>
      <c r="IXP1276" s="5"/>
      <c r="IXQ1276" s="18"/>
      <c r="IXR1276" s="76"/>
      <c r="IXS1276" s="192"/>
      <c r="IXT1276" s="114"/>
      <c r="IXU1276" s="125"/>
      <c r="IXV1276" s="15"/>
      <c r="IXW1276" s="131"/>
      <c r="IXX1276" s="131"/>
      <c r="IXY1276" s="131"/>
      <c r="IXZ1276" s="131"/>
      <c r="IYA1276" s="131"/>
      <c r="IYB1276" s="131"/>
      <c r="IYC1276" s="131"/>
      <c r="IYD1276" s="131"/>
      <c r="IYE1276" s="203"/>
      <c r="IYF1276" s="203"/>
      <c r="IYG1276" s="203"/>
      <c r="IYH1276" s="357"/>
      <c r="IYI1276" s="357"/>
      <c r="IYJ1276" s="262"/>
      <c r="IYK1276" s="262"/>
      <c r="IYL1276" s="262"/>
      <c r="IYM1276" s="262"/>
      <c r="IYN1276" s="262"/>
      <c r="IYO1276" s="165"/>
      <c r="IYP1276" s="422"/>
      <c r="IYQ1276" s="98"/>
      <c r="IYR1276" s="17"/>
      <c r="IYS1276" s="18"/>
      <c r="IYT1276" s="5"/>
      <c r="IYU1276" s="18"/>
      <c r="IYV1276" s="76"/>
      <c r="IYW1276" s="192"/>
      <c r="IYX1276" s="114"/>
      <c r="IYY1276" s="125"/>
      <c r="IYZ1276" s="15"/>
      <c r="IZA1276" s="131"/>
      <c r="IZB1276" s="131"/>
      <c r="IZC1276" s="131"/>
      <c r="IZD1276" s="131"/>
      <c r="IZE1276" s="131"/>
      <c r="IZF1276" s="131"/>
      <c r="IZG1276" s="131"/>
      <c r="IZH1276" s="131"/>
      <c r="IZI1276" s="203"/>
      <c r="IZJ1276" s="203"/>
      <c r="IZK1276" s="203"/>
      <c r="IZL1276" s="357"/>
      <c r="IZM1276" s="357"/>
      <c r="IZN1276" s="262"/>
      <c r="IZO1276" s="262"/>
      <c r="IZP1276" s="262"/>
      <c r="IZQ1276" s="262"/>
      <c r="IZR1276" s="262"/>
      <c r="IZS1276" s="165"/>
      <c r="IZT1276" s="422"/>
      <c r="IZU1276" s="98"/>
      <c r="IZV1276" s="17"/>
      <c r="IZW1276" s="18"/>
      <c r="IZX1276" s="5"/>
      <c r="IZY1276" s="18"/>
      <c r="IZZ1276" s="76"/>
      <c r="JAA1276" s="192"/>
      <c r="JAB1276" s="114"/>
      <c r="JAC1276" s="125"/>
      <c r="JAD1276" s="15"/>
      <c r="JAE1276" s="131"/>
      <c r="JAF1276" s="131"/>
      <c r="JAG1276" s="131"/>
      <c r="JAH1276" s="131"/>
      <c r="JAI1276" s="131"/>
      <c r="JAJ1276" s="131"/>
      <c r="JAK1276" s="131"/>
      <c r="JAL1276" s="131"/>
      <c r="JAM1276" s="203"/>
      <c r="JAN1276" s="203"/>
      <c r="JAO1276" s="203"/>
      <c r="JAP1276" s="357"/>
      <c r="JAQ1276" s="357"/>
      <c r="JAR1276" s="262"/>
      <c r="JAS1276" s="262"/>
      <c r="JAT1276" s="262"/>
      <c r="JAU1276" s="262"/>
      <c r="JAV1276" s="262"/>
      <c r="JAW1276" s="165"/>
      <c r="JAX1276" s="422"/>
      <c r="JAY1276" s="98"/>
      <c r="JAZ1276" s="17"/>
      <c r="JBA1276" s="18"/>
      <c r="JBB1276" s="5"/>
      <c r="JBC1276" s="18"/>
      <c r="JBD1276" s="76"/>
      <c r="JBE1276" s="192"/>
      <c r="JBF1276" s="114"/>
      <c r="JBG1276" s="125"/>
      <c r="JBH1276" s="15"/>
      <c r="JBI1276" s="131"/>
      <c r="JBJ1276" s="131"/>
      <c r="JBK1276" s="131"/>
      <c r="JBL1276" s="131"/>
      <c r="JBM1276" s="131"/>
      <c r="JBN1276" s="131"/>
      <c r="JBO1276" s="131"/>
      <c r="JBP1276" s="131"/>
      <c r="JBQ1276" s="203"/>
      <c r="JBR1276" s="203"/>
      <c r="JBS1276" s="203"/>
      <c r="JBT1276" s="357"/>
      <c r="JBU1276" s="357"/>
      <c r="JBV1276" s="262"/>
      <c r="JBW1276" s="262"/>
      <c r="JBX1276" s="262"/>
      <c r="JBY1276" s="262"/>
      <c r="JBZ1276" s="262"/>
      <c r="JCA1276" s="165"/>
      <c r="JCB1276" s="422"/>
      <c r="JCC1276" s="98"/>
      <c r="JCD1276" s="17"/>
      <c r="JCE1276" s="18"/>
      <c r="JCF1276" s="5"/>
      <c r="JCG1276" s="18"/>
      <c r="JCH1276" s="76"/>
      <c r="JCI1276" s="192"/>
      <c r="JCJ1276" s="114"/>
      <c r="JCK1276" s="125"/>
      <c r="JCL1276" s="15"/>
      <c r="JCM1276" s="131"/>
      <c r="JCN1276" s="131"/>
      <c r="JCO1276" s="131"/>
      <c r="JCP1276" s="131"/>
      <c r="JCQ1276" s="131"/>
      <c r="JCR1276" s="131"/>
      <c r="JCS1276" s="131"/>
      <c r="JCT1276" s="131"/>
      <c r="JCU1276" s="203"/>
      <c r="JCV1276" s="203"/>
      <c r="JCW1276" s="203"/>
      <c r="JCX1276" s="357"/>
      <c r="JCY1276" s="357"/>
      <c r="JCZ1276" s="262"/>
      <c r="JDA1276" s="262"/>
      <c r="JDB1276" s="262"/>
      <c r="JDC1276" s="262"/>
      <c r="JDD1276" s="262"/>
      <c r="JDE1276" s="165"/>
      <c r="JDF1276" s="422"/>
      <c r="JDG1276" s="98"/>
      <c r="JDH1276" s="17"/>
      <c r="JDI1276" s="18"/>
      <c r="JDJ1276" s="5"/>
      <c r="JDK1276" s="18"/>
      <c r="JDL1276" s="76"/>
      <c r="JDM1276" s="192"/>
      <c r="JDN1276" s="114"/>
      <c r="JDO1276" s="125"/>
      <c r="JDP1276" s="15"/>
      <c r="JDQ1276" s="131"/>
      <c r="JDR1276" s="131"/>
      <c r="JDS1276" s="131"/>
      <c r="JDT1276" s="131"/>
      <c r="JDU1276" s="131"/>
      <c r="JDV1276" s="131"/>
      <c r="JDW1276" s="131"/>
      <c r="JDX1276" s="131"/>
      <c r="JDY1276" s="203"/>
      <c r="JDZ1276" s="203"/>
      <c r="JEA1276" s="203"/>
      <c r="JEB1276" s="357"/>
      <c r="JEC1276" s="357"/>
      <c r="JED1276" s="262"/>
      <c r="JEE1276" s="262"/>
      <c r="JEF1276" s="262"/>
      <c r="JEG1276" s="262"/>
      <c r="JEH1276" s="262"/>
      <c r="JEI1276" s="165"/>
      <c r="JEJ1276" s="422"/>
      <c r="JEK1276" s="98"/>
      <c r="JEL1276" s="17"/>
      <c r="JEM1276" s="18"/>
      <c r="JEN1276" s="5"/>
      <c r="JEO1276" s="18"/>
      <c r="JEP1276" s="76"/>
      <c r="JEQ1276" s="192"/>
      <c r="JER1276" s="114"/>
      <c r="JES1276" s="125"/>
      <c r="JET1276" s="15"/>
      <c r="JEU1276" s="131"/>
      <c r="JEV1276" s="131"/>
      <c r="JEW1276" s="131"/>
      <c r="JEX1276" s="131"/>
      <c r="JEY1276" s="131"/>
      <c r="JEZ1276" s="131"/>
      <c r="JFA1276" s="131"/>
      <c r="JFB1276" s="131"/>
      <c r="JFC1276" s="203"/>
      <c r="JFD1276" s="203"/>
      <c r="JFE1276" s="203"/>
      <c r="JFF1276" s="357"/>
      <c r="JFG1276" s="357"/>
      <c r="JFH1276" s="262"/>
      <c r="JFI1276" s="262"/>
      <c r="JFJ1276" s="262"/>
      <c r="JFK1276" s="262"/>
      <c r="JFL1276" s="262"/>
      <c r="JFM1276" s="165"/>
      <c r="JFN1276" s="422"/>
      <c r="JFO1276" s="98"/>
      <c r="JFP1276" s="17"/>
      <c r="JFQ1276" s="18"/>
      <c r="JFR1276" s="5"/>
      <c r="JFS1276" s="18"/>
      <c r="JFT1276" s="76"/>
      <c r="JFU1276" s="192"/>
      <c r="JFV1276" s="114"/>
      <c r="JFW1276" s="125"/>
      <c r="JFX1276" s="15"/>
      <c r="JFY1276" s="131"/>
      <c r="JFZ1276" s="131"/>
      <c r="JGA1276" s="131"/>
      <c r="JGB1276" s="131"/>
      <c r="JGC1276" s="131"/>
      <c r="JGD1276" s="131"/>
      <c r="JGE1276" s="131"/>
      <c r="JGF1276" s="131"/>
      <c r="JGG1276" s="203"/>
      <c r="JGH1276" s="203"/>
      <c r="JGI1276" s="203"/>
      <c r="JGJ1276" s="357"/>
      <c r="JGK1276" s="357"/>
      <c r="JGL1276" s="262"/>
      <c r="JGM1276" s="262"/>
      <c r="JGN1276" s="262"/>
      <c r="JGO1276" s="262"/>
      <c r="JGP1276" s="262"/>
      <c r="JGQ1276" s="165"/>
      <c r="JGR1276" s="422"/>
      <c r="JGS1276" s="98"/>
      <c r="JGT1276" s="17"/>
      <c r="JGU1276" s="18"/>
      <c r="JGV1276" s="5"/>
      <c r="JGW1276" s="18"/>
      <c r="JGX1276" s="76"/>
      <c r="JGY1276" s="192"/>
      <c r="JGZ1276" s="114"/>
      <c r="JHA1276" s="125"/>
      <c r="JHB1276" s="15"/>
      <c r="JHC1276" s="131"/>
      <c r="JHD1276" s="131"/>
      <c r="JHE1276" s="131"/>
      <c r="JHF1276" s="131"/>
      <c r="JHG1276" s="131"/>
      <c r="JHH1276" s="131"/>
      <c r="JHI1276" s="131"/>
      <c r="JHJ1276" s="131"/>
      <c r="JHK1276" s="203"/>
      <c r="JHL1276" s="203"/>
      <c r="JHM1276" s="203"/>
      <c r="JHN1276" s="357"/>
      <c r="JHO1276" s="357"/>
      <c r="JHP1276" s="262"/>
      <c r="JHQ1276" s="262"/>
      <c r="JHR1276" s="262"/>
      <c r="JHS1276" s="262"/>
      <c r="JHT1276" s="262"/>
      <c r="JHU1276" s="165"/>
      <c r="JHV1276" s="422"/>
      <c r="JHW1276" s="98"/>
      <c r="JHX1276" s="17"/>
      <c r="JHY1276" s="18"/>
      <c r="JHZ1276" s="5"/>
      <c r="JIA1276" s="18"/>
      <c r="JIB1276" s="76"/>
      <c r="JIC1276" s="192"/>
      <c r="JID1276" s="114"/>
      <c r="JIE1276" s="125"/>
      <c r="JIF1276" s="15"/>
      <c r="JIG1276" s="131"/>
      <c r="JIH1276" s="131"/>
      <c r="JII1276" s="131"/>
      <c r="JIJ1276" s="131"/>
      <c r="JIK1276" s="131"/>
      <c r="JIL1276" s="131"/>
      <c r="JIM1276" s="131"/>
      <c r="JIN1276" s="131"/>
      <c r="JIO1276" s="203"/>
      <c r="JIP1276" s="203"/>
      <c r="JIQ1276" s="203"/>
      <c r="JIR1276" s="357"/>
      <c r="JIS1276" s="357"/>
      <c r="JIT1276" s="262"/>
      <c r="JIU1276" s="262"/>
      <c r="JIV1276" s="262"/>
      <c r="JIW1276" s="262"/>
      <c r="JIX1276" s="262"/>
      <c r="JIY1276" s="165"/>
      <c r="JIZ1276" s="422"/>
      <c r="JJA1276" s="98"/>
      <c r="JJB1276" s="17"/>
      <c r="JJC1276" s="18"/>
      <c r="JJD1276" s="5"/>
      <c r="JJE1276" s="18"/>
      <c r="JJF1276" s="76"/>
      <c r="JJG1276" s="192"/>
      <c r="JJH1276" s="114"/>
      <c r="JJI1276" s="125"/>
      <c r="JJJ1276" s="15"/>
      <c r="JJK1276" s="131"/>
      <c r="JJL1276" s="131"/>
      <c r="JJM1276" s="131"/>
      <c r="JJN1276" s="131"/>
      <c r="JJO1276" s="131"/>
      <c r="JJP1276" s="131"/>
      <c r="JJQ1276" s="131"/>
      <c r="JJR1276" s="131"/>
      <c r="JJS1276" s="203"/>
      <c r="JJT1276" s="203"/>
      <c r="JJU1276" s="203"/>
      <c r="JJV1276" s="357"/>
      <c r="JJW1276" s="357"/>
      <c r="JJX1276" s="262"/>
      <c r="JJY1276" s="262"/>
      <c r="JJZ1276" s="262"/>
      <c r="JKA1276" s="262"/>
      <c r="JKB1276" s="262"/>
      <c r="JKC1276" s="165"/>
      <c r="JKD1276" s="422"/>
      <c r="JKE1276" s="98"/>
      <c r="JKF1276" s="17"/>
      <c r="JKG1276" s="18"/>
      <c r="JKH1276" s="5"/>
      <c r="JKI1276" s="18"/>
      <c r="JKJ1276" s="76"/>
      <c r="JKK1276" s="192"/>
      <c r="JKL1276" s="114"/>
      <c r="JKM1276" s="125"/>
      <c r="JKN1276" s="15"/>
      <c r="JKO1276" s="131"/>
      <c r="JKP1276" s="131"/>
      <c r="JKQ1276" s="131"/>
      <c r="JKR1276" s="131"/>
      <c r="JKS1276" s="131"/>
      <c r="JKT1276" s="131"/>
      <c r="JKU1276" s="131"/>
      <c r="JKV1276" s="131"/>
      <c r="JKW1276" s="203"/>
      <c r="JKX1276" s="203"/>
      <c r="JKY1276" s="203"/>
      <c r="JKZ1276" s="357"/>
      <c r="JLA1276" s="357"/>
      <c r="JLB1276" s="262"/>
      <c r="JLC1276" s="262"/>
      <c r="JLD1276" s="262"/>
      <c r="JLE1276" s="262"/>
      <c r="JLF1276" s="262"/>
      <c r="JLG1276" s="165"/>
      <c r="JLH1276" s="422"/>
      <c r="JLI1276" s="98"/>
      <c r="JLJ1276" s="17"/>
      <c r="JLK1276" s="18"/>
      <c r="JLL1276" s="5"/>
      <c r="JLM1276" s="18"/>
      <c r="JLN1276" s="76"/>
      <c r="JLO1276" s="192"/>
      <c r="JLP1276" s="114"/>
      <c r="JLQ1276" s="125"/>
      <c r="JLR1276" s="15"/>
      <c r="JLS1276" s="131"/>
      <c r="JLT1276" s="131"/>
      <c r="JLU1276" s="131"/>
      <c r="JLV1276" s="131"/>
      <c r="JLW1276" s="131"/>
      <c r="JLX1276" s="131"/>
      <c r="JLY1276" s="131"/>
      <c r="JLZ1276" s="131"/>
      <c r="JMA1276" s="203"/>
      <c r="JMB1276" s="203"/>
      <c r="JMC1276" s="203"/>
      <c r="JMD1276" s="357"/>
      <c r="JME1276" s="357"/>
      <c r="JMF1276" s="262"/>
      <c r="JMG1276" s="262"/>
      <c r="JMH1276" s="262"/>
      <c r="JMI1276" s="262"/>
      <c r="JMJ1276" s="262"/>
      <c r="JMK1276" s="165"/>
      <c r="JML1276" s="422"/>
      <c r="JMM1276" s="98"/>
      <c r="JMN1276" s="17"/>
      <c r="JMO1276" s="18"/>
      <c r="JMP1276" s="5"/>
      <c r="JMQ1276" s="18"/>
      <c r="JMR1276" s="76"/>
      <c r="JMS1276" s="192"/>
      <c r="JMT1276" s="114"/>
      <c r="JMU1276" s="125"/>
      <c r="JMV1276" s="15"/>
      <c r="JMW1276" s="131"/>
      <c r="JMX1276" s="131"/>
      <c r="JMY1276" s="131"/>
      <c r="JMZ1276" s="131"/>
      <c r="JNA1276" s="131"/>
      <c r="JNB1276" s="131"/>
      <c r="JNC1276" s="131"/>
      <c r="JND1276" s="131"/>
      <c r="JNE1276" s="203"/>
      <c r="JNF1276" s="203"/>
      <c r="JNG1276" s="203"/>
      <c r="JNH1276" s="357"/>
      <c r="JNI1276" s="357"/>
      <c r="JNJ1276" s="262"/>
      <c r="JNK1276" s="262"/>
      <c r="JNL1276" s="262"/>
      <c r="JNM1276" s="262"/>
      <c r="JNN1276" s="262"/>
      <c r="JNO1276" s="165"/>
      <c r="JNP1276" s="422"/>
      <c r="JNQ1276" s="98"/>
      <c r="JNR1276" s="17"/>
      <c r="JNS1276" s="18"/>
      <c r="JNT1276" s="5"/>
      <c r="JNU1276" s="18"/>
      <c r="JNV1276" s="76"/>
      <c r="JNW1276" s="192"/>
      <c r="JNX1276" s="114"/>
      <c r="JNY1276" s="125"/>
      <c r="JNZ1276" s="15"/>
      <c r="JOA1276" s="131"/>
      <c r="JOB1276" s="131"/>
      <c r="JOC1276" s="131"/>
      <c r="JOD1276" s="131"/>
      <c r="JOE1276" s="131"/>
      <c r="JOF1276" s="131"/>
      <c r="JOG1276" s="131"/>
      <c r="JOH1276" s="131"/>
      <c r="JOI1276" s="203"/>
      <c r="JOJ1276" s="203"/>
      <c r="JOK1276" s="203"/>
      <c r="JOL1276" s="357"/>
      <c r="JOM1276" s="357"/>
      <c r="JON1276" s="262"/>
      <c r="JOO1276" s="262"/>
      <c r="JOP1276" s="262"/>
      <c r="JOQ1276" s="262"/>
      <c r="JOR1276" s="262"/>
      <c r="JOS1276" s="165"/>
      <c r="JOT1276" s="422"/>
      <c r="JOU1276" s="98"/>
      <c r="JOV1276" s="17"/>
      <c r="JOW1276" s="18"/>
      <c r="JOX1276" s="5"/>
      <c r="JOY1276" s="18"/>
      <c r="JOZ1276" s="76"/>
      <c r="JPA1276" s="192"/>
      <c r="JPB1276" s="114"/>
      <c r="JPC1276" s="125"/>
      <c r="JPD1276" s="15"/>
      <c r="JPE1276" s="131"/>
      <c r="JPF1276" s="131"/>
      <c r="JPG1276" s="131"/>
      <c r="JPH1276" s="131"/>
      <c r="JPI1276" s="131"/>
      <c r="JPJ1276" s="131"/>
      <c r="JPK1276" s="131"/>
      <c r="JPL1276" s="131"/>
      <c r="JPM1276" s="203"/>
      <c r="JPN1276" s="203"/>
      <c r="JPO1276" s="203"/>
      <c r="JPP1276" s="357"/>
      <c r="JPQ1276" s="357"/>
      <c r="JPR1276" s="262"/>
      <c r="JPS1276" s="262"/>
      <c r="JPT1276" s="262"/>
      <c r="JPU1276" s="262"/>
      <c r="JPV1276" s="262"/>
      <c r="JPW1276" s="165"/>
      <c r="JPX1276" s="422"/>
      <c r="JPY1276" s="98"/>
      <c r="JPZ1276" s="17"/>
      <c r="JQA1276" s="18"/>
      <c r="JQB1276" s="5"/>
      <c r="JQC1276" s="18"/>
      <c r="JQD1276" s="76"/>
      <c r="JQE1276" s="192"/>
      <c r="JQF1276" s="114"/>
      <c r="JQG1276" s="125"/>
      <c r="JQH1276" s="15"/>
      <c r="JQI1276" s="131"/>
      <c r="JQJ1276" s="131"/>
      <c r="JQK1276" s="131"/>
      <c r="JQL1276" s="131"/>
      <c r="JQM1276" s="131"/>
      <c r="JQN1276" s="131"/>
      <c r="JQO1276" s="131"/>
      <c r="JQP1276" s="131"/>
      <c r="JQQ1276" s="203"/>
      <c r="JQR1276" s="203"/>
      <c r="JQS1276" s="203"/>
      <c r="JQT1276" s="357"/>
      <c r="JQU1276" s="357"/>
      <c r="JQV1276" s="262"/>
      <c r="JQW1276" s="262"/>
      <c r="JQX1276" s="262"/>
      <c r="JQY1276" s="262"/>
      <c r="JQZ1276" s="262"/>
      <c r="JRA1276" s="165"/>
      <c r="JRB1276" s="422"/>
      <c r="JRC1276" s="98"/>
      <c r="JRD1276" s="17"/>
      <c r="JRE1276" s="18"/>
      <c r="JRF1276" s="5"/>
      <c r="JRG1276" s="18"/>
      <c r="JRH1276" s="76"/>
      <c r="JRI1276" s="192"/>
      <c r="JRJ1276" s="114"/>
      <c r="JRK1276" s="125"/>
      <c r="JRL1276" s="15"/>
      <c r="JRM1276" s="131"/>
      <c r="JRN1276" s="131"/>
      <c r="JRO1276" s="131"/>
      <c r="JRP1276" s="131"/>
      <c r="JRQ1276" s="131"/>
      <c r="JRR1276" s="131"/>
      <c r="JRS1276" s="131"/>
      <c r="JRT1276" s="131"/>
      <c r="JRU1276" s="203"/>
      <c r="JRV1276" s="203"/>
      <c r="JRW1276" s="203"/>
      <c r="JRX1276" s="357"/>
      <c r="JRY1276" s="357"/>
      <c r="JRZ1276" s="262"/>
      <c r="JSA1276" s="262"/>
      <c r="JSB1276" s="262"/>
      <c r="JSC1276" s="262"/>
      <c r="JSD1276" s="262"/>
      <c r="JSE1276" s="165"/>
      <c r="JSF1276" s="422"/>
      <c r="JSG1276" s="98"/>
      <c r="JSH1276" s="17"/>
      <c r="JSI1276" s="18"/>
      <c r="JSJ1276" s="5"/>
      <c r="JSK1276" s="18"/>
      <c r="JSL1276" s="76"/>
      <c r="JSM1276" s="192"/>
      <c r="JSN1276" s="114"/>
      <c r="JSO1276" s="125"/>
      <c r="JSP1276" s="15"/>
      <c r="JSQ1276" s="131"/>
      <c r="JSR1276" s="131"/>
      <c r="JSS1276" s="131"/>
      <c r="JST1276" s="131"/>
      <c r="JSU1276" s="131"/>
      <c r="JSV1276" s="131"/>
      <c r="JSW1276" s="131"/>
      <c r="JSX1276" s="131"/>
      <c r="JSY1276" s="203"/>
      <c r="JSZ1276" s="203"/>
      <c r="JTA1276" s="203"/>
      <c r="JTB1276" s="357"/>
      <c r="JTC1276" s="357"/>
      <c r="JTD1276" s="262"/>
      <c r="JTE1276" s="262"/>
      <c r="JTF1276" s="262"/>
      <c r="JTG1276" s="262"/>
      <c r="JTH1276" s="262"/>
      <c r="JTI1276" s="165"/>
      <c r="JTJ1276" s="422"/>
      <c r="JTK1276" s="98"/>
      <c r="JTL1276" s="17"/>
      <c r="JTM1276" s="18"/>
      <c r="JTN1276" s="5"/>
      <c r="JTO1276" s="18"/>
      <c r="JTP1276" s="76"/>
      <c r="JTQ1276" s="192"/>
      <c r="JTR1276" s="114"/>
      <c r="JTS1276" s="125"/>
      <c r="JTT1276" s="15"/>
      <c r="JTU1276" s="131"/>
      <c r="JTV1276" s="131"/>
      <c r="JTW1276" s="131"/>
      <c r="JTX1276" s="131"/>
      <c r="JTY1276" s="131"/>
      <c r="JTZ1276" s="131"/>
      <c r="JUA1276" s="131"/>
      <c r="JUB1276" s="131"/>
      <c r="JUC1276" s="203"/>
      <c r="JUD1276" s="203"/>
      <c r="JUE1276" s="203"/>
      <c r="JUF1276" s="357"/>
      <c r="JUG1276" s="357"/>
      <c r="JUH1276" s="262"/>
      <c r="JUI1276" s="262"/>
      <c r="JUJ1276" s="262"/>
      <c r="JUK1276" s="262"/>
      <c r="JUL1276" s="262"/>
      <c r="JUM1276" s="165"/>
      <c r="JUN1276" s="422"/>
      <c r="JUO1276" s="98"/>
      <c r="JUP1276" s="17"/>
      <c r="JUQ1276" s="18"/>
      <c r="JUR1276" s="5"/>
      <c r="JUS1276" s="18"/>
      <c r="JUT1276" s="76"/>
      <c r="JUU1276" s="192"/>
      <c r="JUV1276" s="114"/>
      <c r="JUW1276" s="125"/>
      <c r="JUX1276" s="15"/>
      <c r="JUY1276" s="131"/>
      <c r="JUZ1276" s="131"/>
      <c r="JVA1276" s="131"/>
      <c r="JVB1276" s="131"/>
      <c r="JVC1276" s="131"/>
      <c r="JVD1276" s="131"/>
      <c r="JVE1276" s="131"/>
      <c r="JVF1276" s="131"/>
      <c r="JVG1276" s="203"/>
      <c r="JVH1276" s="203"/>
      <c r="JVI1276" s="203"/>
      <c r="JVJ1276" s="357"/>
      <c r="JVK1276" s="357"/>
      <c r="JVL1276" s="262"/>
      <c r="JVM1276" s="262"/>
      <c r="JVN1276" s="262"/>
      <c r="JVO1276" s="262"/>
      <c r="JVP1276" s="262"/>
      <c r="JVQ1276" s="165"/>
      <c r="JVR1276" s="422"/>
      <c r="JVS1276" s="98"/>
      <c r="JVT1276" s="17"/>
      <c r="JVU1276" s="18"/>
      <c r="JVV1276" s="5"/>
      <c r="JVW1276" s="18"/>
      <c r="JVX1276" s="76"/>
      <c r="JVY1276" s="192"/>
      <c r="JVZ1276" s="114"/>
      <c r="JWA1276" s="125"/>
      <c r="JWB1276" s="15"/>
      <c r="JWC1276" s="131"/>
      <c r="JWD1276" s="131"/>
      <c r="JWE1276" s="131"/>
      <c r="JWF1276" s="131"/>
      <c r="JWG1276" s="131"/>
      <c r="JWH1276" s="131"/>
      <c r="JWI1276" s="131"/>
      <c r="JWJ1276" s="131"/>
      <c r="JWK1276" s="203"/>
      <c r="JWL1276" s="203"/>
      <c r="JWM1276" s="203"/>
      <c r="JWN1276" s="357"/>
      <c r="JWO1276" s="357"/>
      <c r="JWP1276" s="262"/>
      <c r="JWQ1276" s="262"/>
      <c r="JWR1276" s="262"/>
      <c r="JWS1276" s="262"/>
      <c r="JWT1276" s="262"/>
      <c r="JWU1276" s="165"/>
      <c r="JWV1276" s="422"/>
      <c r="JWW1276" s="98"/>
      <c r="JWX1276" s="17"/>
      <c r="JWY1276" s="18"/>
      <c r="JWZ1276" s="5"/>
      <c r="JXA1276" s="18"/>
      <c r="JXB1276" s="76"/>
      <c r="JXC1276" s="192"/>
      <c r="JXD1276" s="114"/>
      <c r="JXE1276" s="125"/>
      <c r="JXF1276" s="15"/>
      <c r="JXG1276" s="131"/>
      <c r="JXH1276" s="131"/>
      <c r="JXI1276" s="131"/>
      <c r="JXJ1276" s="131"/>
      <c r="JXK1276" s="131"/>
      <c r="JXL1276" s="131"/>
      <c r="JXM1276" s="131"/>
      <c r="JXN1276" s="131"/>
      <c r="JXO1276" s="203"/>
      <c r="JXP1276" s="203"/>
      <c r="JXQ1276" s="203"/>
      <c r="JXR1276" s="357"/>
      <c r="JXS1276" s="357"/>
      <c r="JXT1276" s="262"/>
      <c r="JXU1276" s="262"/>
      <c r="JXV1276" s="262"/>
      <c r="JXW1276" s="262"/>
      <c r="JXX1276" s="262"/>
      <c r="JXY1276" s="165"/>
      <c r="JXZ1276" s="422"/>
      <c r="JYA1276" s="98"/>
      <c r="JYB1276" s="17"/>
      <c r="JYC1276" s="18"/>
      <c r="JYD1276" s="5"/>
      <c r="JYE1276" s="18"/>
      <c r="JYF1276" s="76"/>
      <c r="JYG1276" s="192"/>
      <c r="JYH1276" s="114"/>
      <c r="JYI1276" s="125"/>
      <c r="JYJ1276" s="15"/>
      <c r="JYK1276" s="131"/>
      <c r="JYL1276" s="131"/>
      <c r="JYM1276" s="131"/>
      <c r="JYN1276" s="131"/>
      <c r="JYO1276" s="131"/>
      <c r="JYP1276" s="131"/>
      <c r="JYQ1276" s="131"/>
      <c r="JYR1276" s="131"/>
      <c r="JYS1276" s="203"/>
      <c r="JYT1276" s="203"/>
      <c r="JYU1276" s="203"/>
      <c r="JYV1276" s="357"/>
      <c r="JYW1276" s="357"/>
      <c r="JYX1276" s="262"/>
      <c r="JYY1276" s="262"/>
      <c r="JYZ1276" s="262"/>
      <c r="JZA1276" s="262"/>
      <c r="JZB1276" s="262"/>
      <c r="JZC1276" s="165"/>
      <c r="JZD1276" s="422"/>
      <c r="JZE1276" s="98"/>
      <c r="JZF1276" s="17"/>
      <c r="JZG1276" s="18"/>
      <c r="JZH1276" s="5"/>
      <c r="JZI1276" s="18"/>
      <c r="JZJ1276" s="76"/>
      <c r="JZK1276" s="192"/>
      <c r="JZL1276" s="114"/>
      <c r="JZM1276" s="125"/>
      <c r="JZN1276" s="15"/>
      <c r="JZO1276" s="131"/>
      <c r="JZP1276" s="131"/>
      <c r="JZQ1276" s="131"/>
      <c r="JZR1276" s="131"/>
      <c r="JZS1276" s="131"/>
      <c r="JZT1276" s="131"/>
      <c r="JZU1276" s="131"/>
      <c r="JZV1276" s="131"/>
      <c r="JZW1276" s="203"/>
      <c r="JZX1276" s="203"/>
      <c r="JZY1276" s="203"/>
      <c r="JZZ1276" s="357"/>
      <c r="KAA1276" s="357"/>
      <c r="KAB1276" s="262"/>
      <c r="KAC1276" s="262"/>
      <c r="KAD1276" s="262"/>
      <c r="KAE1276" s="262"/>
      <c r="KAF1276" s="262"/>
      <c r="KAG1276" s="165"/>
      <c r="KAH1276" s="422"/>
      <c r="KAI1276" s="98"/>
      <c r="KAJ1276" s="17"/>
      <c r="KAK1276" s="18"/>
      <c r="KAL1276" s="5"/>
      <c r="KAM1276" s="18"/>
      <c r="KAN1276" s="76"/>
      <c r="KAO1276" s="192"/>
      <c r="KAP1276" s="114"/>
      <c r="KAQ1276" s="125"/>
      <c r="KAR1276" s="15"/>
      <c r="KAS1276" s="131"/>
      <c r="KAT1276" s="131"/>
      <c r="KAU1276" s="131"/>
      <c r="KAV1276" s="131"/>
      <c r="KAW1276" s="131"/>
      <c r="KAX1276" s="131"/>
      <c r="KAY1276" s="131"/>
      <c r="KAZ1276" s="131"/>
      <c r="KBA1276" s="203"/>
      <c r="KBB1276" s="203"/>
      <c r="KBC1276" s="203"/>
      <c r="KBD1276" s="357"/>
      <c r="KBE1276" s="357"/>
      <c r="KBF1276" s="262"/>
      <c r="KBG1276" s="262"/>
      <c r="KBH1276" s="262"/>
      <c r="KBI1276" s="262"/>
      <c r="KBJ1276" s="262"/>
      <c r="KBK1276" s="165"/>
      <c r="KBL1276" s="422"/>
      <c r="KBM1276" s="98"/>
      <c r="KBN1276" s="17"/>
      <c r="KBO1276" s="18"/>
      <c r="KBP1276" s="5"/>
      <c r="KBQ1276" s="18"/>
      <c r="KBR1276" s="76"/>
      <c r="KBS1276" s="192"/>
      <c r="KBT1276" s="114"/>
      <c r="KBU1276" s="125"/>
      <c r="KBV1276" s="15"/>
      <c r="KBW1276" s="131"/>
      <c r="KBX1276" s="131"/>
      <c r="KBY1276" s="131"/>
      <c r="KBZ1276" s="131"/>
      <c r="KCA1276" s="131"/>
      <c r="KCB1276" s="131"/>
      <c r="KCC1276" s="131"/>
      <c r="KCD1276" s="131"/>
      <c r="KCE1276" s="203"/>
      <c r="KCF1276" s="203"/>
      <c r="KCG1276" s="203"/>
      <c r="KCH1276" s="357"/>
      <c r="KCI1276" s="357"/>
      <c r="KCJ1276" s="262"/>
      <c r="KCK1276" s="262"/>
      <c r="KCL1276" s="262"/>
      <c r="KCM1276" s="262"/>
      <c r="KCN1276" s="262"/>
      <c r="KCO1276" s="165"/>
      <c r="KCP1276" s="422"/>
      <c r="KCQ1276" s="98"/>
      <c r="KCR1276" s="17"/>
      <c r="KCS1276" s="18"/>
      <c r="KCT1276" s="5"/>
      <c r="KCU1276" s="18"/>
      <c r="KCV1276" s="76"/>
      <c r="KCW1276" s="192"/>
      <c r="KCX1276" s="114"/>
      <c r="KCY1276" s="125"/>
      <c r="KCZ1276" s="15"/>
      <c r="KDA1276" s="131"/>
      <c r="KDB1276" s="131"/>
      <c r="KDC1276" s="131"/>
      <c r="KDD1276" s="131"/>
      <c r="KDE1276" s="131"/>
      <c r="KDF1276" s="131"/>
      <c r="KDG1276" s="131"/>
      <c r="KDH1276" s="131"/>
      <c r="KDI1276" s="203"/>
      <c r="KDJ1276" s="203"/>
      <c r="KDK1276" s="203"/>
      <c r="KDL1276" s="357"/>
      <c r="KDM1276" s="357"/>
      <c r="KDN1276" s="262"/>
      <c r="KDO1276" s="262"/>
      <c r="KDP1276" s="262"/>
      <c r="KDQ1276" s="262"/>
      <c r="KDR1276" s="262"/>
      <c r="KDS1276" s="165"/>
      <c r="KDT1276" s="422"/>
      <c r="KDU1276" s="98"/>
      <c r="KDV1276" s="17"/>
      <c r="KDW1276" s="18"/>
      <c r="KDX1276" s="5"/>
      <c r="KDY1276" s="18"/>
      <c r="KDZ1276" s="76"/>
      <c r="KEA1276" s="192"/>
      <c r="KEB1276" s="114"/>
      <c r="KEC1276" s="125"/>
      <c r="KED1276" s="15"/>
      <c r="KEE1276" s="131"/>
      <c r="KEF1276" s="131"/>
      <c r="KEG1276" s="131"/>
      <c r="KEH1276" s="131"/>
      <c r="KEI1276" s="131"/>
      <c r="KEJ1276" s="131"/>
      <c r="KEK1276" s="131"/>
      <c r="KEL1276" s="131"/>
      <c r="KEM1276" s="203"/>
      <c r="KEN1276" s="203"/>
      <c r="KEO1276" s="203"/>
      <c r="KEP1276" s="357"/>
      <c r="KEQ1276" s="357"/>
      <c r="KER1276" s="262"/>
      <c r="KES1276" s="262"/>
      <c r="KET1276" s="262"/>
      <c r="KEU1276" s="262"/>
      <c r="KEV1276" s="262"/>
      <c r="KEW1276" s="165"/>
      <c r="KEX1276" s="422"/>
      <c r="KEY1276" s="98"/>
      <c r="KEZ1276" s="17"/>
      <c r="KFA1276" s="18"/>
      <c r="KFB1276" s="5"/>
      <c r="KFC1276" s="18"/>
      <c r="KFD1276" s="76"/>
      <c r="KFE1276" s="192"/>
      <c r="KFF1276" s="114"/>
      <c r="KFG1276" s="125"/>
      <c r="KFH1276" s="15"/>
      <c r="KFI1276" s="131"/>
      <c r="KFJ1276" s="131"/>
      <c r="KFK1276" s="131"/>
      <c r="KFL1276" s="131"/>
      <c r="KFM1276" s="131"/>
      <c r="KFN1276" s="131"/>
      <c r="KFO1276" s="131"/>
      <c r="KFP1276" s="131"/>
      <c r="KFQ1276" s="203"/>
      <c r="KFR1276" s="203"/>
      <c r="KFS1276" s="203"/>
      <c r="KFT1276" s="357"/>
      <c r="KFU1276" s="357"/>
      <c r="KFV1276" s="262"/>
      <c r="KFW1276" s="262"/>
      <c r="KFX1276" s="262"/>
      <c r="KFY1276" s="262"/>
      <c r="KFZ1276" s="262"/>
      <c r="KGA1276" s="165"/>
      <c r="KGB1276" s="422"/>
      <c r="KGC1276" s="98"/>
      <c r="KGD1276" s="17"/>
      <c r="KGE1276" s="18"/>
      <c r="KGF1276" s="5"/>
      <c r="KGG1276" s="18"/>
      <c r="KGH1276" s="76"/>
      <c r="KGI1276" s="192"/>
      <c r="KGJ1276" s="114"/>
      <c r="KGK1276" s="125"/>
      <c r="KGL1276" s="15"/>
      <c r="KGM1276" s="131"/>
      <c r="KGN1276" s="131"/>
      <c r="KGO1276" s="131"/>
      <c r="KGP1276" s="131"/>
      <c r="KGQ1276" s="131"/>
      <c r="KGR1276" s="131"/>
      <c r="KGS1276" s="131"/>
      <c r="KGT1276" s="131"/>
      <c r="KGU1276" s="203"/>
      <c r="KGV1276" s="203"/>
      <c r="KGW1276" s="203"/>
      <c r="KGX1276" s="357"/>
      <c r="KGY1276" s="357"/>
      <c r="KGZ1276" s="262"/>
      <c r="KHA1276" s="262"/>
      <c r="KHB1276" s="262"/>
      <c r="KHC1276" s="262"/>
      <c r="KHD1276" s="262"/>
      <c r="KHE1276" s="165"/>
      <c r="KHF1276" s="422"/>
      <c r="KHG1276" s="98"/>
      <c r="KHH1276" s="17"/>
      <c r="KHI1276" s="18"/>
      <c r="KHJ1276" s="5"/>
      <c r="KHK1276" s="18"/>
      <c r="KHL1276" s="76"/>
      <c r="KHM1276" s="192"/>
      <c r="KHN1276" s="114"/>
      <c r="KHO1276" s="125"/>
      <c r="KHP1276" s="15"/>
      <c r="KHQ1276" s="131"/>
      <c r="KHR1276" s="131"/>
      <c r="KHS1276" s="131"/>
      <c r="KHT1276" s="131"/>
      <c r="KHU1276" s="131"/>
      <c r="KHV1276" s="131"/>
      <c r="KHW1276" s="131"/>
      <c r="KHX1276" s="131"/>
      <c r="KHY1276" s="203"/>
      <c r="KHZ1276" s="203"/>
      <c r="KIA1276" s="203"/>
      <c r="KIB1276" s="357"/>
      <c r="KIC1276" s="357"/>
      <c r="KID1276" s="262"/>
      <c r="KIE1276" s="262"/>
      <c r="KIF1276" s="262"/>
      <c r="KIG1276" s="262"/>
      <c r="KIH1276" s="262"/>
      <c r="KII1276" s="165"/>
      <c r="KIJ1276" s="422"/>
      <c r="KIK1276" s="98"/>
      <c r="KIL1276" s="17"/>
      <c r="KIM1276" s="18"/>
      <c r="KIN1276" s="5"/>
      <c r="KIO1276" s="18"/>
      <c r="KIP1276" s="76"/>
      <c r="KIQ1276" s="192"/>
      <c r="KIR1276" s="114"/>
      <c r="KIS1276" s="125"/>
      <c r="KIT1276" s="15"/>
      <c r="KIU1276" s="131"/>
      <c r="KIV1276" s="131"/>
      <c r="KIW1276" s="131"/>
      <c r="KIX1276" s="131"/>
      <c r="KIY1276" s="131"/>
      <c r="KIZ1276" s="131"/>
      <c r="KJA1276" s="131"/>
      <c r="KJB1276" s="131"/>
      <c r="KJC1276" s="203"/>
      <c r="KJD1276" s="203"/>
      <c r="KJE1276" s="203"/>
      <c r="KJF1276" s="357"/>
      <c r="KJG1276" s="357"/>
      <c r="KJH1276" s="262"/>
      <c r="KJI1276" s="262"/>
      <c r="KJJ1276" s="262"/>
      <c r="KJK1276" s="262"/>
      <c r="KJL1276" s="262"/>
      <c r="KJM1276" s="165"/>
      <c r="KJN1276" s="422"/>
      <c r="KJO1276" s="98"/>
      <c r="KJP1276" s="17"/>
      <c r="KJQ1276" s="18"/>
      <c r="KJR1276" s="5"/>
      <c r="KJS1276" s="18"/>
      <c r="KJT1276" s="76"/>
      <c r="KJU1276" s="192"/>
      <c r="KJV1276" s="114"/>
      <c r="KJW1276" s="125"/>
      <c r="KJX1276" s="15"/>
      <c r="KJY1276" s="131"/>
      <c r="KJZ1276" s="131"/>
      <c r="KKA1276" s="131"/>
      <c r="KKB1276" s="131"/>
      <c r="KKC1276" s="131"/>
      <c r="KKD1276" s="131"/>
      <c r="KKE1276" s="131"/>
      <c r="KKF1276" s="131"/>
      <c r="KKG1276" s="203"/>
      <c r="KKH1276" s="203"/>
      <c r="KKI1276" s="203"/>
      <c r="KKJ1276" s="357"/>
      <c r="KKK1276" s="357"/>
      <c r="KKL1276" s="262"/>
      <c r="KKM1276" s="262"/>
      <c r="KKN1276" s="262"/>
      <c r="KKO1276" s="262"/>
      <c r="KKP1276" s="262"/>
      <c r="KKQ1276" s="165"/>
      <c r="KKR1276" s="422"/>
      <c r="KKS1276" s="98"/>
      <c r="KKT1276" s="17"/>
      <c r="KKU1276" s="18"/>
      <c r="KKV1276" s="5"/>
      <c r="KKW1276" s="18"/>
      <c r="KKX1276" s="76"/>
      <c r="KKY1276" s="192"/>
      <c r="KKZ1276" s="114"/>
      <c r="KLA1276" s="125"/>
      <c r="KLB1276" s="15"/>
      <c r="KLC1276" s="131"/>
      <c r="KLD1276" s="131"/>
      <c r="KLE1276" s="131"/>
      <c r="KLF1276" s="131"/>
      <c r="KLG1276" s="131"/>
      <c r="KLH1276" s="131"/>
      <c r="KLI1276" s="131"/>
      <c r="KLJ1276" s="131"/>
      <c r="KLK1276" s="203"/>
      <c r="KLL1276" s="203"/>
      <c r="KLM1276" s="203"/>
      <c r="KLN1276" s="357"/>
      <c r="KLO1276" s="357"/>
      <c r="KLP1276" s="262"/>
      <c r="KLQ1276" s="262"/>
      <c r="KLR1276" s="262"/>
      <c r="KLS1276" s="262"/>
      <c r="KLT1276" s="262"/>
      <c r="KLU1276" s="165"/>
      <c r="KLV1276" s="422"/>
      <c r="KLW1276" s="98"/>
      <c r="KLX1276" s="17"/>
      <c r="KLY1276" s="18"/>
      <c r="KLZ1276" s="5"/>
      <c r="KMA1276" s="18"/>
      <c r="KMB1276" s="76"/>
      <c r="KMC1276" s="192"/>
      <c r="KMD1276" s="114"/>
      <c r="KME1276" s="125"/>
      <c r="KMF1276" s="15"/>
      <c r="KMG1276" s="131"/>
      <c r="KMH1276" s="131"/>
      <c r="KMI1276" s="131"/>
      <c r="KMJ1276" s="131"/>
      <c r="KMK1276" s="131"/>
      <c r="KML1276" s="131"/>
      <c r="KMM1276" s="131"/>
      <c r="KMN1276" s="131"/>
      <c r="KMO1276" s="203"/>
      <c r="KMP1276" s="203"/>
      <c r="KMQ1276" s="203"/>
      <c r="KMR1276" s="357"/>
      <c r="KMS1276" s="357"/>
      <c r="KMT1276" s="262"/>
      <c r="KMU1276" s="262"/>
      <c r="KMV1276" s="262"/>
      <c r="KMW1276" s="262"/>
      <c r="KMX1276" s="262"/>
      <c r="KMY1276" s="165"/>
      <c r="KMZ1276" s="422"/>
      <c r="KNA1276" s="98"/>
      <c r="KNB1276" s="17"/>
      <c r="KNC1276" s="18"/>
      <c r="KND1276" s="5"/>
      <c r="KNE1276" s="18"/>
      <c r="KNF1276" s="76"/>
      <c r="KNG1276" s="192"/>
      <c r="KNH1276" s="114"/>
      <c r="KNI1276" s="125"/>
      <c r="KNJ1276" s="15"/>
      <c r="KNK1276" s="131"/>
      <c r="KNL1276" s="131"/>
      <c r="KNM1276" s="131"/>
      <c r="KNN1276" s="131"/>
      <c r="KNO1276" s="131"/>
      <c r="KNP1276" s="131"/>
      <c r="KNQ1276" s="131"/>
      <c r="KNR1276" s="131"/>
      <c r="KNS1276" s="203"/>
      <c r="KNT1276" s="203"/>
      <c r="KNU1276" s="203"/>
      <c r="KNV1276" s="357"/>
      <c r="KNW1276" s="357"/>
      <c r="KNX1276" s="262"/>
      <c r="KNY1276" s="262"/>
      <c r="KNZ1276" s="262"/>
      <c r="KOA1276" s="262"/>
      <c r="KOB1276" s="262"/>
      <c r="KOC1276" s="165"/>
      <c r="KOD1276" s="422"/>
      <c r="KOE1276" s="98"/>
      <c r="KOF1276" s="17"/>
      <c r="KOG1276" s="18"/>
      <c r="KOH1276" s="5"/>
      <c r="KOI1276" s="18"/>
      <c r="KOJ1276" s="76"/>
      <c r="KOK1276" s="192"/>
      <c r="KOL1276" s="114"/>
      <c r="KOM1276" s="125"/>
      <c r="KON1276" s="15"/>
      <c r="KOO1276" s="131"/>
      <c r="KOP1276" s="131"/>
      <c r="KOQ1276" s="131"/>
      <c r="KOR1276" s="131"/>
      <c r="KOS1276" s="131"/>
      <c r="KOT1276" s="131"/>
      <c r="KOU1276" s="131"/>
      <c r="KOV1276" s="131"/>
      <c r="KOW1276" s="203"/>
      <c r="KOX1276" s="203"/>
      <c r="KOY1276" s="203"/>
      <c r="KOZ1276" s="357"/>
      <c r="KPA1276" s="357"/>
      <c r="KPB1276" s="262"/>
      <c r="KPC1276" s="262"/>
      <c r="KPD1276" s="262"/>
      <c r="KPE1276" s="262"/>
      <c r="KPF1276" s="262"/>
      <c r="KPG1276" s="165"/>
      <c r="KPH1276" s="422"/>
      <c r="KPI1276" s="98"/>
      <c r="KPJ1276" s="17"/>
      <c r="KPK1276" s="18"/>
      <c r="KPL1276" s="5"/>
      <c r="KPM1276" s="18"/>
      <c r="KPN1276" s="76"/>
      <c r="KPO1276" s="192"/>
      <c r="KPP1276" s="114"/>
      <c r="KPQ1276" s="125"/>
      <c r="KPR1276" s="15"/>
      <c r="KPS1276" s="131"/>
      <c r="KPT1276" s="131"/>
      <c r="KPU1276" s="131"/>
      <c r="KPV1276" s="131"/>
      <c r="KPW1276" s="131"/>
      <c r="KPX1276" s="131"/>
      <c r="KPY1276" s="131"/>
      <c r="KPZ1276" s="131"/>
      <c r="KQA1276" s="203"/>
      <c r="KQB1276" s="203"/>
      <c r="KQC1276" s="203"/>
      <c r="KQD1276" s="357"/>
      <c r="KQE1276" s="357"/>
      <c r="KQF1276" s="262"/>
      <c r="KQG1276" s="262"/>
      <c r="KQH1276" s="262"/>
      <c r="KQI1276" s="262"/>
      <c r="KQJ1276" s="262"/>
      <c r="KQK1276" s="165"/>
      <c r="KQL1276" s="422"/>
      <c r="KQM1276" s="98"/>
      <c r="KQN1276" s="17"/>
      <c r="KQO1276" s="18"/>
      <c r="KQP1276" s="5"/>
      <c r="KQQ1276" s="18"/>
      <c r="KQR1276" s="76"/>
      <c r="KQS1276" s="192"/>
      <c r="KQT1276" s="114"/>
      <c r="KQU1276" s="125"/>
      <c r="KQV1276" s="15"/>
      <c r="KQW1276" s="131"/>
      <c r="KQX1276" s="131"/>
      <c r="KQY1276" s="131"/>
      <c r="KQZ1276" s="131"/>
      <c r="KRA1276" s="131"/>
      <c r="KRB1276" s="131"/>
      <c r="KRC1276" s="131"/>
      <c r="KRD1276" s="131"/>
      <c r="KRE1276" s="203"/>
      <c r="KRF1276" s="203"/>
      <c r="KRG1276" s="203"/>
      <c r="KRH1276" s="357"/>
      <c r="KRI1276" s="357"/>
      <c r="KRJ1276" s="262"/>
      <c r="KRK1276" s="262"/>
      <c r="KRL1276" s="262"/>
      <c r="KRM1276" s="262"/>
      <c r="KRN1276" s="262"/>
      <c r="KRO1276" s="165"/>
      <c r="KRP1276" s="422"/>
      <c r="KRQ1276" s="98"/>
      <c r="KRR1276" s="17"/>
      <c r="KRS1276" s="18"/>
      <c r="KRT1276" s="5"/>
      <c r="KRU1276" s="18"/>
      <c r="KRV1276" s="76"/>
      <c r="KRW1276" s="192"/>
      <c r="KRX1276" s="114"/>
      <c r="KRY1276" s="125"/>
      <c r="KRZ1276" s="15"/>
      <c r="KSA1276" s="131"/>
      <c r="KSB1276" s="131"/>
      <c r="KSC1276" s="131"/>
      <c r="KSD1276" s="131"/>
      <c r="KSE1276" s="131"/>
      <c r="KSF1276" s="131"/>
      <c r="KSG1276" s="131"/>
      <c r="KSH1276" s="131"/>
      <c r="KSI1276" s="203"/>
      <c r="KSJ1276" s="203"/>
      <c r="KSK1276" s="203"/>
      <c r="KSL1276" s="357"/>
      <c r="KSM1276" s="357"/>
      <c r="KSN1276" s="262"/>
      <c r="KSO1276" s="262"/>
      <c r="KSP1276" s="262"/>
      <c r="KSQ1276" s="262"/>
      <c r="KSR1276" s="262"/>
      <c r="KSS1276" s="165"/>
      <c r="KST1276" s="422"/>
      <c r="KSU1276" s="98"/>
      <c r="KSV1276" s="17"/>
      <c r="KSW1276" s="18"/>
      <c r="KSX1276" s="5"/>
      <c r="KSY1276" s="18"/>
      <c r="KSZ1276" s="76"/>
      <c r="KTA1276" s="192"/>
      <c r="KTB1276" s="114"/>
      <c r="KTC1276" s="125"/>
      <c r="KTD1276" s="15"/>
      <c r="KTE1276" s="131"/>
      <c r="KTF1276" s="131"/>
      <c r="KTG1276" s="131"/>
      <c r="KTH1276" s="131"/>
      <c r="KTI1276" s="131"/>
      <c r="KTJ1276" s="131"/>
      <c r="KTK1276" s="131"/>
      <c r="KTL1276" s="131"/>
      <c r="KTM1276" s="203"/>
      <c r="KTN1276" s="203"/>
      <c r="KTO1276" s="203"/>
      <c r="KTP1276" s="357"/>
      <c r="KTQ1276" s="357"/>
      <c r="KTR1276" s="262"/>
      <c r="KTS1276" s="262"/>
      <c r="KTT1276" s="262"/>
      <c r="KTU1276" s="262"/>
      <c r="KTV1276" s="262"/>
      <c r="KTW1276" s="165"/>
      <c r="KTX1276" s="422"/>
      <c r="KTY1276" s="98"/>
      <c r="KTZ1276" s="17"/>
      <c r="KUA1276" s="18"/>
      <c r="KUB1276" s="5"/>
      <c r="KUC1276" s="18"/>
      <c r="KUD1276" s="76"/>
      <c r="KUE1276" s="192"/>
      <c r="KUF1276" s="114"/>
      <c r="KUG1276" s="125"/>
      <c r="KUH1276" s="15"/>
      <c r="KUI1276" s="131"/>
      <c r="KUJ1276" s="131"/>
      <c r="KUK1276" s="131"/>
      <c r="KUL1276" s="131"/>
      <c r="KUM1276" s="131"/>
      <c r="KUN1276" s="131"/>
      <c r="KUO1276" s="131"/>
      <c r="KUP1276" s="131"/>
      <c r="KUQ1276" s="203"/>
      <c r="KUR1276" s="203"/>
      <c r="KUS1276" s="203"/>
      <c r="KUT1276" s="357"/>
      <c r="KUU1276" s="357"/>
      <c r="KUV1276" s="262"/>
      <c r="KUW1276" s="262"/>
      <c r="KUX1276" s="262"/>
      <c r="KUY1276" s="262"/>
      <c r="KUZ1276" s="262"/>
      <c r="KVA1276" s="165"/>
      <c r="KVB1276" s="422"/>
      <c r="KVC1276" s="98"/>
      <c r="KVD1276" s="17"/>
      <c r="KVE1276" s="18"/>
      <c r="KVF1276" s="5"/>
      <c r="KVG1276" s="18"/>
      <c r="KVH1276" s="76"/>
      <c r="KVI1276" s="192"/>
      <c r="KVJ1276" s="114"/>
      <c r="KVK1276" s="125"/>
      <c r="KVL1276" s="15"/>
      <c r="KVM1276" s="131"/>
      <c r="KVN1276" s="131"/>
      <c r="KVO1276" s="131"/>
      <c r="KVP1276" s="131"/>
      <c r="KVQ1276" s="131"/>
      <c r="KVR1276" s="131"/>
      <c r="KVS1276" s="131"/>
      <c r="KVT1276" s="131"/>
      <c r="KVU1276" s="203"/>
      <c r="KVV1276" s="203"/>
      <c r="KVW1276" s="203"/>
      <c r="KVX1276" s="357"/>
      <c r="KVY1276" s="357"/>
      <c r="KVZ1276" s="262"/>
      <c r="KWA1276" s="262"/>
      <c r="KWB1276" s="262"/>
      <c r="KWC1276" s="262"/>
      <c r="KWD1276" s="262"/>
      <c r="KWE1276" s="165"/>
      <c r="KWF1276" s="422"/>
      <c r="KWG1276" s="98"/>
      <c r="KWH1276" s="17"/>
      <c r="KWI1276" s="18"/>
      <c r="KWJ1276" s="5"/>
      <c r="KWK1276" s="18"/>
      <c r="KWL1276" s="76"/>
      <c r="KWM1276" s="192"/>
      <c r="KWN1276" s="114"/>
      <c r="KWO1276" s="125"/>
      <c r="KWP1276" s="15"/>
      <c r="KWQ1276" s="131"/>
      <c r="KWR1276" s="131"/>
      <c r="KWS1276" s="131"/>
      <c r="KWT1276" s="131"/>
      <c r="KWU1276" s="131"/>
      <c r="KWV1276" s="131"/>
      <c r="KWW1276" s="131"/>
      <c r="KWX1276" s="131"/>
      <c r="KWY1276" s="203"/>
      <c r="KWZ1276" s="203"/>
      <c r="KXA1276" s="203"/>
      <c r="KXB1276" s="357"/>
      <c r="KXC1276" s="357"/>
      <c r="KXD1276" s="262"/>
      <c r="KXE1276" s="262"/>
      <c r="KXF1276" s="262"/>
      <c r="KXG1276" s="262"/>
      <c r="KXH1276" s="262"/>
      <c r="KXI1276" s="165"/>
      <c r="KXJ1276" s="422"/>
      <c r="KXK1276" s="98"/>
      <c r="KXL1276" s="17"/>
      <c r="KXM1276" s="18"/>
      <c r="KXN1276" s="5"/>
      <c r="KXO1276" s="18"/>
      <c r="KXP1276" s="76"/>
      <c r="KXQ1276" s="192"/>
      <c r="KXR1276" s="114"/>
      <c r="KXS1276" s="125"/>
      <c r="KXT1276" s="15"/>
      <c r="KXU1276" s="131"/>
      <c r="KXV1276" s="131"/>
      <c r="KXW1276" s="131"/>
      <c r="KXX1276" s="131"/>
      <c r="KXY1276" s="131"/>
      <c r="KXZ1276" s="131"/>
      <c r="KYA1276" s="131"/>
      <c r="KYB1276" s="131"/>
      <c r="KYC1276" s="203"/>
      <c r="KYD1276" s="203"/>
      <c r="KYE1276" s="203"/>
      <c r="KYF1276" s="357"/>
      <c r="KYG1276" s="357"/>
      <c r="KYH1276" s="262"/>
      <c r="KYI1276" s="262"/>
      <c r="KYJ1276" s="262"/>
      <c r="KYK1276" s="262"/>
      <c r="KYL1276" s="262"/>
      <c r="KYM1276" s="165"/>
      <c r="KYN1276" s="422"/>
      <c r="KYO1276" s="98"/>
      <c r="KYP1276" s="17"/>
      <c r="KYQ1276" s="18"/>
      <c r="KYR1276" s="5"/>
      <c r="KYS1276" s="18"/>
      <c r="KYT1276" s="76"/>
      <c r="KYU1276" s="192"/>
      <c r="KYV1276" s="114"/>
      <c r="KYW1276" s="125"/>
      <c r="KYX1276" s="15"/>
      <c r="KYY1276" s="131"/>
      <c r="KYZ1276" s="131"/>
      <c r="KZA1276" s="131"/>
      <c r="KZB1276" s="131"/>
      <c r="KZC1276" s="131"/>
      <c r="KZD1276" s="131"/>
      <c r="KZE1276" s="131"/>
      <c r="KZF1276" s="131"/>
      <c r="KZG1276" s="203"/>
      <c r="KZH1276" s="203"/>
      <c r="KZI1276" s="203"/>
      <c r="KZJ1276" s="357"/>
      <c r="KZK1276" s="357"/>
      <c r="KZL1276" s="262"/>
      <c r="KZM1276" s="262"/>
      <c r="KZN1276" s="262"/>
      <c r="KZO1276" s="262"/>
      <c r="KZP1276" s="262"/>
      <c r="KZQ1276" s="165"/>
      <c r="KZR1276" s="422"/>
      <c r="KZS1276" s="98"/>
      <c r="KZT1276" s="17"/>
      <c r="KZU1276" s="18"/>
      <c r="KZV1276" s="5"/>
      <c r="KZW1276" s="18"/>
      <c r="KZX1276" s="76"/>
      <c r="KZY1276" s="192"/>
      <c r="KZZ1276" s="114"/>
      <c r="LAA1276" s="125"/>
      <c r="LAB1276" s="15"/>
      <c r="LAC1276" s="131"/>
      <c r="LAD1276" s="131"/>
      <c r="LAE1276" s="131"/>
      <c r="LAF1276" s="131"/>
      <c r="LAG1276" s="131"/>
      <c r="LAH1276" s="131"/>
      <c r="LAI1276" s="131"/>
      <c r="LAJ1276" s="131"/>
      <c r="LAK1276" s="203"/>
      <c r="LAL1276" s="203"/>
      <c r="LAM1276" s="203"/>
      <c r="LAN1276" s="357"/>
      <c r="LAO1276" s="357"/>
      <c r="LAP1276" s="262"/>
      <c r="LAQ1276" s="262"/>
      <c r="LAR1276" s="262"/>
      <c r="LAS1276" s="262"/>
      <c r="LAT1276" s="262"/>
      <c r="LAU1276" s="165"/>
      <c r="LAV1276" s="422"/>
      <c r="LAW1276" s="98"/>
      <c r="LAX1276" s="17"/>
      <c r="LAY1276" s="18"/>
      <c r="LAZ1276" s="5"/>
      <c r="LBA1276" s="18"/>
      <c r="LBB1276" s="76"/>
      <c r="LBC1276" s="192"/>
      <c r="LBD1276" s="114"/>
      <c r="LBE1276" s="125"/>
      <c r="LBF1276" s="15"/>
      <c r="LBG1276" s="131"/>
      <c r="LBH1276" s="131"/>
      <c r="LBI1276" s="131"/>
      <c r="LBJ1276" s="131"/>
      <c r="LBK1276" s="131"/>
      <c r="LBL1276" s="131"/>
      <c r="LBM1276" s="131"/>
      <c r="LBN1276" s="131"/>
      <c r="LBO1276" s="203"/>
      <c r="LBP1276" s="203"/>
      <c r="LBQ1276" s="203"/>
      <c r="LBR1276" s="357"/>
      <c r="LBS1276" s="357"/>
      <c r="LBT1276" s="262"/>
      <c r="LBU1276" s="262"/>
      <c r="LBV1276" s="262"/>
      <c r="LBW1276" s="262"/>
      <c r="LBX1276" s="262"/>
      <c r="LBY1276" s="165"/>
      <c r="LBZ1276" s="422"/>
      <c r="LCA1276" s="98"/>
      <c r="LCB1276" s="17"/>
      <c r="LCC1276" s="18"/>
      <c r="LCD1276" s="5"/>
      <c r="LCE1276" s="18"/>
      <c r="LCF1276" s="76"/>
      <c r="LCG1276" s="192"/>
      <c r="LCH1276" s="114"/>
      <c r="LCI1276" s="125"/>
      <c r="LCJ1276" s="15"/>
      <c r="LCK1276" s="131"/>
      <c r="LCL1276" s="131"/>
      <c r="LCM1276" s="131"/>
      <c r="LCN1276" s="131"/>
      <c r="LCO1276" s="131"/>
      <c r="LCP1276" s="131"/>
      <c r="LCQ1276" s="131"/>
      <c r="LCR1276" s="131"/>
      <c r="LCS1276" s="203"/>
      <c r="LCT1276" s="203"/>
      <c r="LCU1276" s="203"/>
      <c r="LCV1276" s="357"/>
      <c r="LCW1276" s="357"/>
      <c r="LCX1276" s="262"/>
      <c r="LCY1276" s="262"/>
      <c r="LCZ1276" s="262"/>
      <c r="LDA1276" s="262"/>
      <c r="LDB1276" s="262"/>
      <c r="LDC1276" s="165"/>
      <c r="LDD1276" s="422"/>
      <c r="LDE1276" s="98"/>
      <c r="LDF1276" s="17"/>
      <c r="LDG1276" s="18"/>
      <c r="LDH1276" s="5"/>
      <c r="LDI1276" s="18"/>
      <c r="LDJ1276" s="76"/>
      <c r="LDK1276" s="192"/>
      <c r="LDL1276" s="114"/>
      <c r="LDM1276" s="125"/>
      <c r="LDN1276" s="15"/>
      <c r="LDO1276" s="131"/>
      <c r="LDP1276" s="131"/>
      <c r="LDQ1276" s="131"/>
      <c r="LDR1276" s="131"/>
      <c r="LDS1276" s="131"/>
      <c r="LDT1276" s="131"/>
      <c r="LDU1276" s="131"/>
      <c r="LDV1276" s="131"/>
      <c r="LDW1276" s="203"/>
      <c r="LDX1276" s="203"/>
      <c r="LDY1276" s="203"/>
      <c r="LDZ1276" s="357"/>
      <c r="LEA1276" s="357"/>
      <c r="LEB1276" s="262"/>
      <c r="LEC1276" s="262"/>
      <c r="LED1276" s="262"/>
      <c r="LEE1276" s="262"/>
      <c r="LEF1276" s="262"/>
      <c r="LEG1276" s="165"/>
      <c r="LEH1276" s="422"/>
      <c r="LEI1276" s="98"/>
      <c r="LEJ1276" s="17"/>
      <c r="LEK1276" s="18"/>
      <c r="LEL1276" s="5"/>
      <c r="LEM1276" s="18"/>
      <c r="LEN1276" s="76"/>
      <c r="LEO1276" s="192"/>
      <c r="LEP1276" s="114"/>
      <c r="LEQ1276" s="125"/>
      <c r="LER1276" s="15"/>
      <c r="LES1276" s="131"/>
      <c r="LET1276" s="131"/>
      <c r="LEU1276" s="131"/>
      <c r="LEV1276" s="131"/>
      <c r="LEW1276" s="131"/>
      <c r="LEX1276" s="131"/>
      <c r="LEY1276" s="131"/>
      <c r="LEZ1276" s="131"/>
      <c r="LFA1276" s="203"/>
      <c r="LFB1276" s="203"/>
      <c r="LFC1276" s="203"/>
      <c r="LFD1276" s="357"/>
      <c r="LFE1276" s="357"/>
      <c r="LFF1276" s="262"/>
      <c r="LFG1276" s="262"/>
      <c r="LFH1276" s="262"/>
      <c r="LFI1276" s="262"/>
      <c r="LFJ1276" s="262"/>
      <c r="LFK1276" s="165"/>
      <c r="LFL1276" s="422"/>
      <c r="LFM1276" s="98"/>
      <c r="LFN1276" s="17"/>
      <c r="LFO1276" s="18"/>
      <c r="LFP1276" s="5"/>
      <c r="LFQ1276" s="18"/>
      <c r="LFR1276" s="76"/>
      <c r="LFS1276" s="192"/>
      <c r="LFT1276" s="114"/>
      <c r="LFU1276" s="125"/>
      <c r="LFV1276" s="15"/>
      <c r="LFW1276" s="131"/>
      <c r="LFX1276" s="131"/>
      <c r="LFY1276" s="131"/>
      <c r="LFZ1276" s="131"/>
      <c r="LGA1276" s="131"/>
      <c r="LGB1276" s="131"/>
      <c r="LGC1276" s="131"/>
      <c r="LGD1276" s="131"/>
      <c r="LGE1276" s="203"/>
      <c r="LGF1276" s="203"/>
      <c r="LGG1276" s="203"/>
      <c r="LGH1276" s="357"/>
      <c r="LGI1276" s="357"/>
      <c r="LGJ1276" s="262"/>
      <c r="LGK1276" s="262"/>
      <c r="LGL1276" s="262"/>
      <c r="LGM1276" s="262"/>
      <c r="LGN1276" s="262"/>
      <c r="LGO1276" s="165"/>
      <c r="LGP1276" s="422"/>
      <c r="LGQ1276" s="98"/>
      <c r="LGR1276" s="17"/>
      <c r="LGS1276" s="18"/>
      <c r="LGT1276" s="5"/>
      <c r="LGU1276" s="18"/>
      <c r="LGV1276" s="76"/>
      <c r="LGW1276" s="192"/>
      <c r="LGX1276" s="114"/>
      <c r="LGY1276" s="125"/>
      <c r="LGZ1276" s="15"/>
      <c r="LHA1276" s="131"/>
      <c r="LHB1276" s="131"/>
      <c r="LHC1276" s="131"/>
      <c r="LHD1276" s="131"/>
      <c r="LHE1276" s="131"/>
      <c r="LHF1276" s="131"/>
      <c r="LHG1276" s="131"/>
      <c r="LHH1276" s="131"/>
      <c r="LHI1276" s="203"/>
      <c r="LHJ1276" s="203"/>
      <c r="LHK1276" s="203"/>
      <c r="LHL1276" s="357"/>
      <c r="LHM1276" s="357"/>
      <c r="LHN1276" s="262"/>
      <c r="LHO1276" s="262"/>
      <c r="LHP1276" s="262"/>
      <c r="LHQ1276" s="262"/>
      <c r="LHR1276" s="262"/>
      <c r="LHS1276" s="165"/>
      <c r="LHT1276" s="422"/>
      <c r="LHU1276" s="98"/>
      <c r="LHV1276" s="17"/>
      <c r="LHW1276" s="18"/>
      <c r="LHX1276" s="5"/>
      <c r="LHY1276" s="18"/>
      <c r="LHZ1276" s="76"/>
      <c r="LIA1276" s="192"/>
      <c r="LIB1276" s="114"/>
      <c r="LIC1276" s="125"/>
      <c r="LID1276" s="15"/>
      <c r="LIE1276" s="131"/>
      <c r="LIF1276" s="131"/>
      <c r="LIG1276" s="131"/>
      <c r="LIH1276" s="131"/>
      <c r="LII1276" s="131"/>
      <c r="LIJ1276" s="131"/>
      <c r="LIK1276" s="131"/>
      <c r="LIL1276" s="131"/>
      <c r="LIM1276" s="203"/>
      <c r="LIN1276" s="203"/>
      <c r="LIO1276" s="203"/>
      <c r="LIP1276" s="357"/>
      <c r="LIQ1276" s="357"/>
      <c r="LIR1276" s="262"/>
      <c r="LIS1276" s="262"/>
      <c r="LIT1276" s="262"/>
      <c r="LIU1276" s="262"/>
      <c r="LIV1276" s="262"/>
      <c r="LIW1276" s="165"/>
      <c r="LIX1276" s="422"/>
      <c r="LIY1276" s="98"/>
      <c r="LIZ1276" s="17"/>
      <c r="LJA1276" s="18"/>
      <c r="LJB1276" s="5"/>
      <c r="LJC1276" s="18"/>
      <c r="LJD1276" s="76"/>
      <c r="LJE1276" s="192"/>
      <c r="LJF1276" s="114"/>
      <c r="LJG1276" s="125"/>
      <c r="LJH1276" s="15"/>
      <c r="LJI1276" s="131"/>
      <c r="LJJ1276" s="131"/>
      <c r="LJK1276" s="131"/>
      <c r="LJL1276" s="131"/>
      <c r="LJM1276" s="131"/>
      <c r="LJN1276" s="131"/>
      <c r="LJO1276" s="131"/>
      <c r="LJP1276" s="131"/>
      <c r="LJQ1276" s="203"/>
      <c r="LJR1276" s="203"/>
      <c r="LJS1276" s="203"/>
      <c r="LJT1276" s="357"/>
      <c r="LJU1276" s="357"/>
      <c r="LJV1276" s="262"/>
      <c r="LJW1276" s="262"/>
      <c r="LJX1276" s="262"/>
      <c r="LJY1276" s="262"/>
      <c r="LJZ1276" s="262"/>
      <c r="LKA1276" s="165"/>
      <c r="LKB1276" s="422"/>
      <c r="LKC1276" s="98"/>
      <c r="LKD1276" s="17"/>
      <c r="LKE1276" s="18"/>
      <c r="LKF1276" s="5"/>
      <c r="LKG1276" s="18"/>
      <c r="LKH1276" s="76"/>
      <c r="LKI1276" s="192"/>
      <c r="LKJ1276" s="114"/>
      <c r="LKK1276" s="125"/>
      <c r="LKL1276" s="15"/>
      <c r="LKM1276" s="131"/>
      <c r="LKN1276" s="131"/>
      <c r="LKO1276" s="131"/>
      <c r="LKP1276" s="131"/>
      <c r="LKQ1276" s="131"/>
      <c r="LKR1276" s="131"/>
      <c r="LKS1276" s="131"/>
      <c r="LKT1276" s="131"/>
      <c r="LKU1276" s="203"/>
      <c r="LKV1276" s="203"/>
      <c r="LKW1276" s="203"/>
      <c r="LKX1276" s="357"/>
      <c r="LKY1276" s="357"/>
      <c r="LKZ1276" s="262"/>
      <c r="LLA1276" s="262"/>
      <c r="LLB1276" s="262"/>
      <c r="LLC1276" s="262"/>
      <c r="LLD1276" s="262"/>
      <c r="LLE1276" s="165"/>
      <c r="LLF1276" s="422"/>
      <c r="LLG1276" s="98"/>
      <c r="LLH1276" s="17"/>
      <c r="LLI1276" s="18"/>
      <c r="LLJ1276" s="5"/>
      <c r="LLK1276" s="18"/>
      <c r="LLL1276" s="76"/>
      <c r="LLM1276" s="192"/>
      <c r="LLN1276" s="114"/>
      <c r="LLO1276" s="125"/>
      <c r="LLP1276" s="15"/>
      <c r="LLQ1276" s="131"/>
      <c r="LLR1276" s="131"/>
      <c r="LLS1276" s="131"/>
      <c r="LLT1276" s="131"/>
      <c r="LLU1276" s="131"/>
      <c r="LLV1276" s="131"/>
      <c r="LLW1276" s="131"/>
      <c r="LLX1276" s="131"/>
      <c r="LLY1276" s="203"/>
      <c r="LLZ1276" s="203"/>
      <c r="LMA1276" s="203"/>
      <c r="LMB1276" s="357"/>
      <c r="LMC1276" s="357"/>
      <c r="LMD1276" s="262"/>
      <c r="LME1276" s="262"/>
      <c r="LMF1276" s="262"/>
      <c r="LMG1276" s="262"/>
      <c r="LMH1276" s="262"/>
      <c r="LMI1276" s="165"/>
      <c r="LMJ1276" s="422"/>
      <c r="LMK1276" s="98"/>
      <c r="LML1276" s="17"/>
      <c r="LMM1276" s="18"/>
      <c r="LMN1276" s="5"/>
      <c r="LMO1276" s="18"/>
      <c r="LMP1276" s="76"/>
      <c r="LMQ1276" s="192"/>
      <c r="LMR1276" s="114"/>
      <c r="LMS1276" s="125"/>
      <c r="LMT1276" s="15"/>
      <c r="LMU1276" s="131"/>
      <c r="LMV1276" s="131"/>
      <c r="LMW1276" s="131"/>
      <c r="LMX1276" s="131"/>
      <c r="LMY1276" s="131"/>
      <c r="LMZ1276" s="131"/>
      <c r="LNA1276" s="131"/>
      <c r="LNB1276" s="131"/>
      <c r="LNC1276" s="203"/>
      <c r="LND1276" s="203"/>
      <c r="LNE1276" s="203"/>
      <c r="LNF1276" s="357"/>
      <c r="LNG1276" s="357"/>
      <c r="LNH1276" s="262"/>
      <c r="LNI1276" s="262"/>
      <c r="LNJ1276" s="262"/>
      <c r="LNK1276" s="262"/>
      <c r="LNL1276" s="262"/>
      <c r="LNM1276" s="165"/>
      <c r="LNN1276" s="422"/>
      <c r="LNO1276" s="98"/>
      <c r="LNP1276" s="17"/>
      <c r="LNQ1276" s="18"/>
      <c r="LNR1276" s="5"/>
      <c r="LNS1276" s="18"/>
      <c r="LNT1276" s="76"/>
      <c r="LNU1276" s="192"/>
      <c r="LNV1276" s="114"/>
      <c r="LNW1276" s="125"/>
      <c r="LNX1276" s="15"/>
      <c r="LNY1276" s="131"/>
      <c r="LNZ1276" s="131"/>
      <c r="LOA1276" s="131"/>
      <c r="LOB1276" s="131"/>
      <c r="LOC1276" s="131"/>
      <c r="LOD1276" s="131"/>
      <c r="LOE1276" s="131"/>
      <c r="LOF1276" s="131"/>
      <c r="LOG1276" s="203"/>
      <c r="LOH1276" s="203"/>
      <c r="LOI1276" s="203"/>
      <c r="LOJ1276" s="357"/>
      <c r="LOK1276" s="357"/>
      <c r="LOL1276" s="262"/>
      <c r="LOM1276" s="262"/>
      <c r="LON1276" s="262"/>
      <c r="LOO1276" s="262"/>
      <c r="LOP1276" s="262"/>
      <c r="LOQ1276" s="165"/>
      <c r="LOR1276" s="422"/>
      <c r="LOS1276" s="98"/>
      <c r="LOT1276" s="17"/>
      <c r="LOU1276" s="18"/>
      <c r="LOV1276" s="5"/>
      <c r="LOW1276" s="18"/>
      <c r="LOX1276" s="76"/>
      <c r="LOY1276" s="192"/>
      <c r="LOZ1276" s="114"/>
      <c r="LPA1276" s="125"/>
      <c r="LPB1276" s="15"/>
      <c r="LPC1276" s="131"/>
      <c r="LPD1276" s="131"/>
      <c r="LPE1276" s="131"/>
      <c r="LPF1276" s="131"/>
      <c r="LPG1276" s="131"/>
      <c r="LPH1276" s="131"/>
      <c r="LPI1276" s="131"/>
      <c r="LPJ1276" s="131"/>
      <c r="LPK1276" s="203"/>
      <c r="LPL1276" s="203"/>
      <c r="LPM1276" s="203"/>
      <c r="LPN1276" s="357"/>
      <c r="LPO1276" s="357"/>
      <c r="LPP1276" s="262"/>
      <c r="LPQ1276" s="262"/>
      <c r="LPR1276" s="262"/>
      <c r="LPS1276" s="262"/>
      <c r="LPT1276" s="262"/>
      <c r="LPU1276" s="165"/>
      <c r="LPV1276" s="422"/>
      <c r="LPW1276" s="98"/>
      <c r="LPX1276" s="17"/>
      <c r="LPY1276" s="18"/>
      <c r="LPZ1276" s="5"/>
      <c r="LQA1276" s="18"/>
      <c r="LQB1276" s="76"/>
      <c r="LQC1276" s="192"/>
      <c r="LQD1276" s="114"/>
      <c r="LQE1276" s="125"/>
      <c r="LQF1276" s="15"/>
      <c r="LQG1276" s="131"/>
      <c r="LQH1276" s="131"/>
      <c r="LQI1276" s="131"/>
      <c r="LQJ1276" s="131"/>
      <c r="LQK1276" s="131"/>
      <c r="LQL1276" s="131"/>
      <c r="LQM1276" s="131"/>
      <c r="LQN1276" s="131"/>
      <c r="LQO1276" s="203"/>
      <c r="LQP1276" s="203"/>
      <c r="LQQ1276" s="203"/>
      <c r="LQR1276" s="357"/>
      <c r="LQS1276" s="357"/>
      <c r="LQT1276" s="262"/>
      <c r="LQU1276" s="262"/>
      <c r="LQV1276" s="262"/>
      <c r="LQW1276" s="262"/>
      <c r="LQX1276" s="262"/>
      <c r="LQY1276" s="165"/>
      <c r="LQZ1276" s="422"/>
      <c r="LRA1276" s="98"/>
      <c r="LRB1276" s="17"/>
      <c r="LRC1276" s="18"/>
      <c r="LRD1276" s="5"/>
      <c r="LRE1276" s="18"/>
      <c r="LRF1276" s="76"/>
      <c r="LRG1276" s="192"/>
      <c r="LRH1276" s="114"/>
      <c r="LRI1276" s="125"/>
      <c r="LRJ1276" s="15"/>
      <c r="LRK1276" s="131"/>
      <c r="LRL1276" s="131"/>
      <c r="LRM1276" s="131"/>
      <c r="LRN1276" s="131"/>
      <c r="LRO1276" s="131"/>
      <c r="LRP1276" s="131"/>
      <c r="LRQ1276" s="131"/>
      <c r="LRR1276" s="131"/>
      <c r="LRS1276" s="203"/>
      <c r="LRT1276" s="203"/>
      <c r="LRU1276" s="203"/>
      <c r="LRV1276" s="357"/>
      <c r="LRW1276" s="357"/>
      <c r="LRX1276" s="262"/>
      <c r="LRY1276" s="262"/>
      <c r="LRZ1276" s="262"/>
      <c r="LSA1276" s="262"/>
      <c r="LSB1276" s="262"/>
      <c r="LSC1276" s="165"/>
      <c r="LSD1276" s="422"/>
      <c r="LSE1276" s="98"/>
      <c r="LSF1276" s="17"/>
      <c r="LSG1276" s="18"/>
      <c r="LSH1276" s="5"/>
      <c r="LSI1276" s="18"/>
      <c r="LSJ1276" s="76"/>
      <c r="LSK1276" s="192"/>
      <c r="LSL1276" s="114"/>
      <c r="LSM1276" s="125"/>
      <c r="LSN1276" s="15"/>
      <c r="LSO1276" s="131"/>
      <c r="LSP1276" s="131"/>
      <c r="LSQ1276" s="131"/>
      <c r="LSR1276" s="131"/>
      <c r="LSS1276" s="131"/>
      <c r="LST1276" s="131"/>
      <c r="LSU1276" s="131"/>
      <c r="LSV1276" s="131"/>
      <c r="LSW1276" s="203"/>
      <c r="LSX1276" s="203"/>
      <c r="LSY1276" s="203"/>
      <c r="LSZ1276" s="357"/>
      <c r="LTA1276" s="357"/>
      <c r="LTB1276" s="262"/>
      <c r="LTC1276" s="262"/>
      <c r="LTD1276" s="262"/>
      <c r="LTE1276" s="262"/>
      <c r="LTF1276" s="262"/>
      <c r="LTG1276" s="165"/>
      <c r="LTH1276" s="422"/>
      <c r="LTI1276" s="98"/>
      <c r="LTJ1276" s="17"/>
      <c r="LTK1276" s="18"/>
      <c r="LTL1276" s="5"/>
      <c r="LTM1276" s="18"/>
      <c r="LTN1276" s="76"/>
      <c r="LTO1276" s="192"/>
      <c r="LTP1276" s="114"/>
      <c r="LTQ1276" s="125"/>
      <c r="LTR1276" s="15"/>
      <c r="LTS1276" s="131"/>
      <c r="LTT1276" s="131"/>
      <c r="LTU1276" s="131"/>
      <c r="LTV1276" s="131"/>
      <c r="LTW1276" s="131"/>
      <c r="LTX1276" s="131"/>
      <c r="LTY1276" s="131"/>
      <c r="LTZ1276" s="131"/>
      <c r="LUA1276" s="203"/>
      <c r="LUB1276" s="203"/>
      <c r="LUC1276" s="203"/>
      <c r="LUD1276" s="357"/>
      <c r="LUE1276" s="357"/>
      <c r="LUF1276" s="262"/>
      <c r="LUG1276" s="262"/>
      <c r="LUH1276" s="262"/>
      <c r="LUI1276" s="262"/>
      <c r="LUJ1276" s="262"/>
      <c r="LUK1276" s="165"/>
      <c r="LUL1276" s="422"/>
      <c r="LUM1276" s="98"/>
      <c r="LUN1276" s="17"/>
      <c r="LUO1276" s="18"/>
      <c r="LUP1276" s="5"/>
      <c r="LUQ1276" s="18"/>
      <c r="LUR1276" s="76"/>
      <c r="LUS1276" s="192"/>
      <c r="LUT1276" s="114"/>
      <c r="LUU1276" s="125"/>
      <c r="LUV1276" s="15"/>
      <c r="LUW1276" s="131"/>
      <c r="LUX1276" s="131"/>
      <c r="LUY1276" s="131"/>
      <c r="LUZ1276" s="131"/>
      <c r="LVA1276" s="131"/>
      <c r="LVB1276" s="131"/>
      <c r="LVC1276" s="131"/>
      <c r="LVD1276" s="131"/>
      <c r="LVE1276" s="203"/>
      <c r="LVF1276" s="203"/>
      <c r="LVG1276" s="203"/>
      <c r="LVH1276" s="357"/>
      <c r="LVI1276" s="357"/>
      <c r="LVJ1276" s="262"/>
      <c r="LVK1276" s="262"/>
      <c r="LVL1276" s="262"/>
      <c r="LVM1276" s="262"/>
      <c r="LVN1276" s="262"/>
      <c r="LVO1276" s="165"/>
      <c r="LVP1276" s="422"/>
      <c r="LVQ1276" s="98"/>
      <c r="LVR1276" s="17"/>
      <c r="LVS1276" s="18"/>
      <c r="LVT1276" s="5"/>
      <c r="LVU1276" s="18"/>
      <c r="LVV1276" s="76"/>
      <c r="LVW1276" s="192"/>
      <c r="LVX1276" s="114"/>
      <c r="LVY1276" s="125"/>
      <c r="LVZ1276" s="15"/>
      <c r="LWA1276" s="131"/>
      <c r="LWB1276" s="131"/>
      <c r="LWC1276" s="131"/>
      <c r="LWD1276" s="131"/>
      <c r="LWE1276" s="131"/>
      <c r="LWF1276" s="131"/>
      <c r="LWG1276" s="131"/>
      <c r="LWH1276" s="131"/>
      <c r="LWI1276" s="203"/>
      <c r="LWJ1276" s="203"/>
      <c r="LWK1276" s="203"/>
      <c r="LWL1276" s="357"/>
      <c r="LWM1276" s="357"/>
      <c r="LWN1276" s="262"/>
      <c r="LWO1276" s="262"/>
      <c r="LWP1276" s="262"/>
      <c r="LWQ1276" s="262"/>
      <c r="LWR1276" s="262"/>
      <c r="LWS1276" s="165"/>
      <c r="LWT1276" s="422"/>
      <c r="LWU1276" s="98"/>
      <c r="LWV1276" s="17"/>
      <c r="LWW1276" s="18"/>
      <c r="LWX1276" s="5"/>
      <c r="LWY1276" s="18"/>
      <c r="LWZ1276" s="76"/>
      <c r="LXA1276" s="192"/>
      <c r="LXB1276" s="114"/>
      <c r="LXC1276" s="125"/>
      <c r="LXD1276" s="15"/>
      <c r="LXE1276" s="131"/>
      <c r="LXF1276" s="131"/>
      <c r="LXG1276" s="131"/>
      <c r="LXH1276" s="131"/>
      <c r="LXI1276" s="131"/>
      <c r="LXJ1276" s="131"/>
      <c r="LXK1276" s="131"/>
      <c r="LXL1276" s="131"/>
      <c r="LXM1276" s="203"/>
      <c r="LXN1276" s="203"/>
      <c r="LXO1276" s="203"/>
      <c r="LXP1276" s="357"/>
      <c r="LXQ1276" s="357"/>
      <c r="LXR1276" s="262"/>
      <c r="LXS1276" s="262"/>
      <c r="LXT1276" s="262"/>
      <c r="LXU1276" s="262"/>
      <c r="LXV1276" s="262"/>
      <c r="LXW1276" s="165"/>
      <c r="LXX1276" s="422"/>
      <c r="LXY1276" s="98"/>
      <c r="LXZ1276" s="17"/>
      <c r="LYA1276" s="18"/>
      <c r="LYB1276" s="5"/>
      <c r="LYC1276" s="18"/>
      <c r="LYD1276" s="76"/>
      <c r="LYE1276" s="192"/>
      <c r="LYF1276" s="114"/>
      <c r="LYG1276" s="125"/>
      <c r="LYH1276" s="15"/>
      <c r="LYI1276" s="131"/>
      <c r="LYJ1276" s="131"/>
      <c r="LYK1276" s="131"/>
      <c r="LYL1276" s="131"/>
      <c r="LYM1276" s="131"/>
      <c r="LYN1276" s="131"/>
      <c r="LYO1276" s="131"/>
      <c r="LYP1276" s="131"/>
      <c r="LYQ1276" s="203"/>
      <c r="LYR1276" s="203"/>
      <c r="LYS1276" s="203"/>
      <c r="LYT1276" s="357"/>
      <c r="LYU1276" s="357"/>
      <c r="LYV1276" s="262"/>
      <c r="LYW1276" s="262"/>
      <c r="LYX1276" s="262"/>
      <c r="LYY1276" s="262"/>
      <c r="LYZ1276" s="262"/>
      <c r="LZA1276" s="165"/>
      <c r="LZB1276" s="422"/>
      <c r="LZC1276" s="98"/>
      <c r="LZD1276" s="17"/>
      <c r="LZE1276" s="18"/>
      <c r="LZF1276" s="5"/>
      <c r="LZG1276" s="18"/>
      <c r="LZH1276" s="76"/>
      <c r="LZI1276" s="192"/>
      <c r="LZJ1276" s="114"/>
      <c r="LZK1276" s="125"/>
      <c r="LZL1276" s="15"/>
      <c r="LZM1276" s="131"/>
      <c r="LZN1276" s="131"/>
      <c r="LZO1276" s="131"/>
      <c r="LZP1276" s="131"/>
      <c r="LZQ1276" s="131"/>
      <c r="LZR1276" s="131"/>
      <c r="LZS1276" s="131"/>
      <c r="LZT1276" s="131"/>
      <c r="LZU1276" s="203"/>
      <c r="LZV1276" s="203"/>
      <c r="LZW1276" s="203"/>
      <c r="LZX1276" s="357"/>
      <c r="LZY1276" s="357"/>
      <c r="LZZ1276" s="262"/>
      <c r="MAA1276" s="262"/>
      <c r="MAB1276" s="262"/>
      <c r="MAC1276" s="262"/>
      <c r="MAD1276" s="262"/>
      <c r="MAE1276" s="165"/>
      <c r="MAF1276" s="422"/>
      <c r="MAG1276" s="98"/>
      <c r="MAH1276" s="17"/>
      <c r="MAI1276" s="18"/>
      <c r="MAJ1276" s="5"/>
      <c r="MAK1276" s="18"/>
      <c r="MAL1276" s="76"/>
      <c r="MAM1276" s="192"/>
      <c r="MAN1276" s="114"/>
      <c r="MAO1276" s="125"/>
      <c r="MAP1276" s="15"/>
      <c r="MAQ1276" s="131"/>
      <c r="MAR1276" s="131"/>
      <c r="MAS1276" s="131"/>
      <c r="MAT1276" s="131"/>
      <c r="MAU1276" s="131"/>
      <c r="MAV1276" s="131"/>
      <c r="MAW1276" s="131"/>
      <c r="MAX1276" s="131"/>
      <c r="MAY1276" s="203"/>
      <c r="MAZ1276" s="203"/>
      <c r="MBA1276" s="203"/>
      <c r="MBB1276" s="357"/>
      <c r="MBC1276" s="357"/>
      <c r="MBD1276" s="262"/>
      <c r="MBE1276" s="262"/>
      <c r="MBF1276" s="262"/>
      <c r="MBG1276" s="262"/>
      <c r="MBH1276" s="262"/>
      <c r="MBI1276" s="165"/>
      <c r="MBJ1276" s="422"/>
      <c r="MBK1276" s="98"/>
      <c r="MBL1276" s="17"/>
      <c r="MBM1276" s="18"/>
      <c r="MBN1276" s="5"/>
      <c r="MBO1276" s="18"/>
      <c r="MBP1276" s="76"/>
      <c r="MBQ1276" s="192"/>
      <c r="MBR1276" s="114"/>
      <c r="MBS1276" s="125"/>
      <c r="MBT1276" s="15"/>
      <c r="MBU1276" s="131"/>
      <c r="MBV1276" s="131"/>
      <c r="MBW1276" s="131"/>
      <c r="MBX1276" s="131"/>
      <c r="MBY1276" s="131"/>
      <c r="MBZ1276" s="131"/>
      <c r="MCA1276" s="131"/>
      <c r="MCB1276" s="131"/>
      <c r="MCC1276" s="203"/>
      <c r="MCD1276" s="203"/>
      <c r="MCE1276" s="203"/>
      <c r="MCF1276" s="357"/>
      <c r="MCG1276" s="357"/>
      <c r="MCH1276" s="262"/>
      <c r="MCI1276" s="262"/>
      <c r="MCJ1276" s="262"/>
      <c r="MCK1276" s="262"/>
      <c r="MCL1276" s="262"/>
      <c r="MCM1276" s="165"/>
      <c r="MCN1276" s="422"/>
      <c r="MCO1276" s="98"/>
      <c r="MCP1276" s="17"/>
      <c r="MCQ1276" s="18"/>
      <c r="MCR1276" s="5"/>
      <c r="MCS1276" s="18"/>
      <c r="MCT1276" s="76"/>
      <c r="MCU1276" s="192"/>
      <c r="MCV1276" s="114"/>
      <c r="MCW1276" s="125"/>
      <c r="MCX1276" s="15"/>
      <c r="MCY1276" s="131"/>
      <c r="MCZ1276" s="131"/>
      <c r="MDA1276" s="131"/>
      <c r="MDB1276" s="131"/>
      <c r="MDC1276" s="131"/>
      <c r="MDD1276" s="131"/>
      <c r="MDE1276" s="131"/>
      <c r="MDF1276" s="131"/>
      <c r="MDG1276" s="203"/>
      <c r="MDH1276" s="203"/>
      <c r="MDI1276" s="203"/>
      <c r="MDJ1276" s="357"/>
      <c r="MDK1276" s="357"/>
      <c r="MDL1276" s="262"/>
      <c r="MDM1276" s="262"/>
      <c r="MDN1276" s="262"/>
      <c r="MDO1276" s="262"/>
      <c r="MDP1276" s="262"/>
      <c r="MDQ1276" s="165"/>
      <c r="MDR1276" s="422"/>
      <c r="MDS1276" s="98"/>
      <c r="MDT1276" s="17"/>
      <c r="MDU1276" s="18"/>
      <c r="MDV1276" s="5"/>
      <c r="MDW1276" s="18"/>
      <c r="MDX1276" s="76"/>
      <c r="MDY1276" s="192"/>
      <c r="MDZ1276" s="114"/>
      <c r="MEA1276" s="125"/>
      <c r="MEB1276" s="15"/>
      <c r="MEC1276" s="131"/>
      <c r="MED1276" s="131"/>
      <c r="MEE1276" s="131"/>
      <c r="MEF1276" s="131"/>
      <c r="MEG1276" s="131"/>
      <c r="MEH1276" s="131"/>
      <c r="MEI1276" s="131"/>
      <c r="MEJ1276" s="131"/>
      <c r="MEK1276" s="203"/>
      <c r="MEL1276" s="203"/>
      <c r="MEM1276" s="203"/>
      <c r="MEN1276" s="357"/>
      <c r="MEO1276" s="357"/>
      <c r="MEP1276" s="262"/>
      <c r="MEQ1276" s="262"/>
      <c r="MER1276" s="262"/>
      <c r="MES1276" s="262"/>
      <c r="MET1276" s="262"/>
      <c r="MEU1276" s="165"/>
      <c r="MEV1276" s="422"/>
      <c r="MEW1276" s="98"/>
      <c r="MEX1276" s="17"/>
      <c r="MEY1276" s="18"/>
      <c r="MEZ1276" s="5"/>
      <c r="MFA1276" s="18"/>
      <c r="MFB1276" s="76"/>
      <c r="MFC1276" s="192"/>
      <c r="MFD1276" s="114"/>
      <c r="MFE1276" s="125"/>
      <c r="MFF1276" s="15"/>
      <c r="MFG1276" s="131"/>
      <c r="MFH1276" s="131"/>
      <c r="MFI1276" s="131"/>
      <c r="MFJ1276" s="131"/>
      <c r="MFK1276" s="131"/>
      <c r="MFL1276" s="131"/>
      <c r="MFM1276" s="131"/>
      <c r="MFN1276" s="131"/>
      <c r="MFO1276" s="203"/>
      <c r="MFP1276" s="203"/>
      <c r="MFQ1276" s="203"/>
      <c r="MFR1276" s="357"/>
      <c r="MFS1276" s="357"/>
      <c r="MFT1276" s="262"/>
      <c r="MFU1276" s="262"/>
      <c r="MFV1276" s="262"/>
      <c r="MFW1276" s="262"/>
      <c r="MFX1276" s="262"/>
      <c r="MFY1276" s="165"/>
      <c r="MFZ1276" s="422"/>
      <c r="MGA1276" s="98"/>
      <c r="MGB1276" s="17"/>
      <c r="MGC1276" s="18"/>
      <c r="MGD1276" s="5"/>
      <c r="MGE1276" s="18"/>
      <c r="MGF1276" s="76"/>
      <c r="MGG1276" s="192"/>
      <c r="MGH1276" s="114"/>
      <c r="MGI1276" s="125"/>
      <c r="MGJ1276" s="15"/>
      <c r="MGK1276" s="131"/>
      <c r="MGL1276" s="131"/>
      <c r="MGM1276" s="131"/>
      <c r="MGN1276" s="131"/>
      <c r="MGO1276" s="131"/>
      <c r="MGP1276" s="131"/>
      <c r="MGQ1276" s="131"/>
      <c r="MGR1276" s="131"/>
      <c r="MGS1276" s="203"/>
      <c r="MGT1276" s="203"/>
      <c r="MGU1276" s="203"/>
      <c r="MGV1276" s="357"/>
      <c r="MGW1276" s="357"/>
      <c r="MGX1276" s="262"/>
      <c r="MGY1276" s="262"/>
      <c r="MGZ1276" s="262"/>
      <c r="MHA1276" s="262"/>
      <c r="MHB1276" s="262"/>
      <c r="MHC1276" s="165"/>
      <c r="MHD1276" s="422"/>
      <c r="MHE1276" s="98"/>
      <c r="MHF1276" s="17"/>
      <c r="MHG1276" s="18"/>
      <c r="MHH1276" s="5"/>
      <c r="MHI1276" s="18"/>
      <c r="MHJ1276" s="76"/>
      <c r="MHK1276" s="192"/>
      <c r="MHL1276" s="114"/>
      <c r="MHM1276" s="125"/>
      <c r="MHN1276" s="15"/>
      <c r="MHO1276" s="131"/>
      <c r="MHP1276" s="131"/>
      <c r="MHQ1276" s="131"/>
      <c r="MHR1276" s="131"/>
      <c r="MHS1276" s="131"/>
      <c r="MHT1276" s="131"/>
      <c r="MHU1276" s="131"/>
      <c r="MHV1276" s="131"/>
      <c r="MHW1276" s="203"/>
      <c r="MHX1276" s="203"/>
      <c r="MHY1276" s="203"/>
      <c r="MHZ1276" s="357"/>
      <c r="MIA1276" s="357"/>
      <c r="MIB1276" s="262"/>
      <c r="MIC1276" s="262"/>
      <c r="MID1276" s="262"/>
      <c r="MIE1276" s="262"/>
      <c r="MIF1276" s="262"/>
      <c r="MIG1276" s="165"/>
      <c r="MIH1276" s="422"/>
      <c r="MII1276" s="98"/>
      <c r="MIJ1276" s="17"/>
      <c r="MIK1276" s="18"/>
      <c r="MIL1276" s="5"/>
      <c r="MIM1276" s="18"/>
      <c r="MIN1276" s="76"/>
      <c r="MIO1276" s="192"/>
      <c r="MIP1276" s="114"/>
      <c r="MIQ1276" s="125"/>
      <c r="MIR1276" s="15"/>
      <c r="MIS1276" s="131"/>
      <c r="MIT1276" s="131"/>
      <c r="MIU1276" s="131"/>
      <c r="MIV1276" s="131"/>
      <c r="MIW1276" s="131"/>
      <c r="MIX1276" s="131"/>
      <c r="MIY1276" s="131"/>
      <c r="MIZ1276" s="131"/>
      <c r="MJA1276" s="203"/>
      <c r="MJB1276" s="203"/>
      <c r="MJC1276" s="203"/>
      <c r="MJD1276" s="357"/>
      <c r="MJE1276" s="357"/>
      <c r="MJF1276" s="262"/>
      <c r="MJG1276" s="262"/>
      <c r="MJH1276" s="262"/>
      <c r="MJI1276" s="262"/>
      <c r="MJJ1276" s="262"/>
      <c r="MJK1276" s="165"/>
      <c r="MJL1276" s="422"/>
      <c r="MJM1276" s="98"/>
      <c r="MJN1276" s="17"/>
      <c r="MJO1276" s="18"/>
      <c r="MJP1276" s="5"/>
      <c r="MJQ1276" s="18"/>
      <c r="MJR1276" s="76"/>
      <c r="MJS1276" s="192"/>
      <c r="MJT1276" s="114"/>
      <c r="MJU1276" s="125"/>
      <c r="MJV1276" s="15"/>
      <c r="MJW1276" s="131"/>
      <c r="MJX1276" s="131"/>
      <c r="MJY1276" s="131"/>
      <c r="MJZ1276" s="131"/>
      <c r="MKA1276" s="131"/>
      <c r="MKB1276" s="131"/>
      <c r="MKC1276" s="131"/>
      <c r="MKD1276" s="131"/>
      <c r="MKE1276" s="203"/>
      <c r="MKF1276" s="203"/>
      <c r="MKG1276" s="203"/>
      <c r="MKH1276" s="357"/>
      <c r="MKI1276" s="357"/>
      <c r="MKJ1276" s="262"/>
      <c r="MKK1276" s="262"/>
      <c r="MKL1276" s="262"/>
      <c r="MKM1276" s="262"/>
      <c r="MKN1276" s="262"/>
      <c r="MKO1276" s="165"/>
      <c r="MKP1276" s="422"/>
      <c r="MKQ1276" s="98"/>
      <c r="MKR1276" s="17"/>
      <c r="MKS1276" s="18"/>
      <c r="MKT1276" s="5"/>
      <c r="MKU1276" s="18"/>
      <c r="MKV1276" s="76"/>
      <c r="MKW1276" s="192"/>
      <c r="MKX1276" s="114"/>
      <c r="MKY1276" s="125"/>
      <c r="MKZ1276" s="15"/>
      <c r="MLA1276" s="131"/>
      <c r="MLB1276" s="131"/>
      <c r="MLC1276" s="131"/>
      <c r="MLD1276" s="131"/>
      <c r="MLE1276" s="131"/>
      <c r="MLF1276" s="131"/>
      <c r="MLG1276" s="131"/>
      <c r="MLH1276" s="131"/>
      <c r="MLI1276" s="203"/>
      <c r="MLJ1276" s="203"/>
      <c r="MLK1276" s="203"/>
      <c r="MLL1276" s="357"/>
      <c r="MLM1276" s="357"/>
      <c r="MLN1276" s="262"/>
      <c r="MLO1276" s="262"/>
      <c r="MLP1276" s="262"/>
      <c r="MLQ1276" s="262"/>
      <c r="MLR1276" s="262"/>
      <c r="MLS1276" s="165"/>
      <c r="MLT1276" s="422"/>
      <c r="MLU1276" s="98"/>
      <c r="MLV1276" s="17"/>
      <c r="MLW1276" s="18"/>
      <c r="MLX1276" s="5"/>
      <c r="MLY1276" s="18"/>
      <c r="MLZ1276" s="76"/>
      <c r="MMA1276" s="192"/>
      <c r="MMB1276" s="114"/>
      <c r="MMC1276" s="125"/>
      <c r="MMD1276" s="15"/>
      <c r="MME1276" s="131"/>
      <c r="MMF1276" s="131"/>
      <c r="MMG1276" s="131"/>
      <c r="MMH1276" s="131"/>
      <c r="MMI1276" s="131"/>
      <c r="MMJ1276" s="131"/>
      <c r="MMK1276" s="131"/>
      <c r="MML1276" s="131"/>
      <c r="MMM1276" s="203"/>
      <c r="MMN1276" s="203"/>
      <c r="MMO1276" s="203"/>
      <c r="MMP1276" s="357"/>
      <c r="MMQ1276" s="357"/>
      <c r="MMR1276" s="262"/>
      <c r="MMS1276" s="262"/>
      <c r="MMT1276" s="262"/>
      <c r="MMU1276" s="262"/>
      <c r="MMV1276" s="262"/>
      <c r="MMW1276" s="165"/>
      <c r="MMX1276" s="422"/>
      <c r="MMY1276" s="98"/>
      <c r="MMZ1276" s="17"/>
      <c r="MNA1276" s="18"/>
      <c r="MNB1276" s="5"/>
      <c r="MNC1276" s="18"/>
      <c r="MND1276" s="76"/>
      <c r="MNE1276" s="192"/>
      <c r="MNF1276" s="114"/>
      <c r="MNG1276" s="125"/>
      <c r="MNH1276" s="15"/>
      <c r="MNI1276" s="131"/>
      <c r="MNJ1276" s="131"/>
      <c r="MNK1276" s="131"/>
      <c r="MNL1276" s="131"/>
      <c r="MNM1276" s="131"/>
      <c r="MNN1276" s="131"/>
      <c r="MNO1276" s="131"/>
      <c r="MNP1276" s="131"/>
      <c r="MNQ1276" s="203"/>
      <c r="MNR1276" s="203"/>
      <c r="MNS1276" s="203"/>
      <c r="MNT1276" s="357"/>
      <c r="MNU1276" s="357"/>
      <c r="MNV1276" s="262"/>
      <c r="MNW1276" s="262"/>
      <c r="MNX1276" s="262"/>
      <c r="MNY1276" s="262"/>
      <c r="MNZ1276" s="262"/>
      <c r="MOA1276" s="165"/>
      <c r="MOB1276" s="422"/>
      <c r="MOC1276" s="98"/>
      <c r="MOD1276" s="17"/>
      <c r="MOE1276" s="18"/>
      <c r="MOF1276" s="5"/>
      <c r="MOG1276" s="18"/>
      <c r="MOH1276" s="76"/>
      <c r="MOI1276" s="192"/>
      <c r="MOJ1276" s="114"/>
      <c r="MOK1276" s="125"/>
      <c r="MOL1276" s="15"/>
      <c r="MOM1276" s="131"/>
      <c r="MON1276" s="131"/>
      <c r="MOO1276" s="131"/>
      <c r="MOP1276" s="131"/>
      <c r="MOQ1276" s="131"/>
      <c r="MOR1276" s="131"/>
      <c r="MOS1276" s="131"/>
      <c r="MOT1276" s="131"/>
      <c r="MOU1276" s="203"/>
      <c r="MOV1276" s="203"/>
      <c r="MOW1276" s="203"/>
      <c r="MOX1276" s="357"/>
      <c r="MOY1276" s="357"/>
      <c r="MOZ1276" s="262"/>
      <c r="MPA1276" s="262"/>
      <c r="MPB1276" s="262"/>
      <c r="MPC1276" s="262"/>
      <c r="MPD1276" s="262"/>
      <c r="MPE1276" s="165"/>
      <c r="MPF1276" s="422"/>
      <c r="MPG1276" s="98"/>
      <c r="MPH1276" s="17"/>
      <c r="MPI1276" s="18"/>
      <c r="MPJ1276" s="5"/>
      <c r="MPK1276" s="18"/>
      <c r="MPL1276" s="76"/>
      <c r="MPM1276" s="192"/>
      <c r="MPN1276" s="114"/>
      <c r="MPO1276" s="125"/>
      <c r="MPP1276" s="15"/>
      <c r="MPQ1276" s="131"/>
      <c r="MPR1276" s="131"/>
      <c r="MPS1276" s="131"/>
      <c r="MPT1276" s="131"/>
      <c r="MPU1276" s="131"/>
      <c r="MPV1276" s="131"/>
      <c r="MPW1276" s="131"/>
      <c r="MPX1276" s="131"/>
      <c r="MPY1276" s="203"/>
      <c r="MPZ1276" s="203"/>
      <c r="MQA1276" s="203"/>
      <c r="MQB1276" s="357"/>
      <c r="MQC1276" s="357"/>
      <c r="MQD1276" s="262"/>
      <c r="MQE1276" s="262"/>
      <c r="MQF1276" s="262"/>
      <c r="MQG1276" s="262"/>
      <c r="MQH1276" s="262"/>
      <c r="MQI1276" s="165"/>
      <c r="MQJ1276" s="422"/>
      <c r="MQK1276" s="98"/>
      <c r="MQL1276" s="17"/>
      <c r="MQM1276" s="18"/>
      <c r="MQN1276" s="5"/>
      <c r="MQO1276" s="18"/>
      <c r="MQP1276" s="76"/>
      <c r="MQQ1276" s="192"/>
      <c r="MQR1276" s="114"/>
      <c r="MQS1276" s="125"/>
      <c r="MQT1276" s="15"/>
      <c r="MQU1276" s="131"/>
      <c r="MQV1276" s="131"/>
      <c r="MQW1276" s="131"/>
      <c r="MQX1276" s="131"/>
      <c r="MQY1276" s="131"/>
      <c r="MQZ1276" s="131"/>
      <c r="MRA1276" s="131"/>
      <c r="MRB1276" s="131"/>
      <c r="MRC1276" s="203"/>
      <c r="MRD1276" s="203"/>
      <c r="MRE1276" s="203"/>
      <c r="MRF1276" s="357"/>
      <c r="MRG1276" s="357"/>
      <c r="MRH1276" s="262"/>
      <c r="MRI1276" s="262"/>
      <c r="MRJ1276" s="262"/>
      <c r="MRK1276" s="262"/>
      <c r="MRL1276" s="262"/>
      <c r="MRM1276" s="165"/>
      <c r="MRN1276" s="422"/>
      <c r="MRO1276" s="98"/>
      <c r="MRP1276" s="17"/>
      <c r="MRQ1276" s="18"/>
      <c r="MRR1276" s="5"/>
      <c r="MRS1276" s="18"/>
      <c r="MRT1276" s="76"/>
      <c r="MRU1276" s="192"/>
      <c r="MRV1276" s="114"/>
      <c r="MRW1276" s="125"/>
      <c r="MRX1276" s="15"/>
      <c r="MRY1276" s="131"/>
      <c r="MRZ1276" s="131"/>
      <c r="MSA1276" s="131"/>
      <c r="MSB1276" s="131"/>
      <c r="MSC1276" s="131"/>
      <c r="MSD1276" s="131"/>
      <c r="MSE1276" s="131"/>
      <c r="MSF1276" s="131"/>
      <c r="MSG1276" s="203"/>
      <c r="MSH1276" s="203"/>
      <c r="MSI1276" s="203"/>
      <c r="MSJ1276" s="357"/>
      <c r="MSK1276" s="357"/>
      <c r="MSL1276" s="262"/>
      <c r="MSM1276" s="262"/>
      <c r="MSN1276" s="262"/>
      <c r="MSO1276" s="262"/>
      <c r="MSP1276" s="262"/>
      <c r="MSQ1276" s="165"/>
      <c r="MSR1276" s="422"/>
      <c r="MSS1276" s="98"/>
      <c r="MST1276" s="17"/>
      <c r="MSU1276" s="18"/>
      <c r="MSV1276" s="5"/>
      <c r="MSW1276" s="18"/>
      <c r="MSX1276" s="76"/>
      <c r="MSY1276" s="192"/>
      <c r="MSZ1276" s="114"/>
      <c r="MTA1276" s="125"/>
      <c r="MTB1276" s="15"/>
      <c r="MTC1276" s="131"/>
      <c r="MTD1276" s="131"/>
      <c r="MTE1276" s="131"/>
      <c r="MTF1276" s="131"/>
      <c r="MTG1276" s="131"/>
      <c r="MTH1276" s="131"/>
      <c r="MTI1276" s="131"/>
      <c r="MTJ1276" s="131"/>
      <c r="MTK1276" s="203"/>
      <c r="MTL1276" s="203"/>
      <c r="MTM1276" s="203"/>
      <c r="MTN1276" s="357"/>
      <c r="MTO1276" s="357"/>
      <c r="MTP1276" s="262"/>
      <c r="MTQ1276" s="262"/>
      <c r="MTR1276" s="262"/>
      <c r="MTS1276" s="262"/>
      <c r="MTT1276" s="262"/>
      <c r="MTU1276" s="165"/>
      <c r="MTV1276" s="422"/>
      <c r="MTW1276" s="98"/>
      <c r="MTX1276" s="17"/>
      <c r="MTY1276" s="18"/>
      <c r="MTZ1276" s="5"/>
      <c r="MUA1276" s="18"/>
      <c r="MUB1276" s="76"/>
      <c r="MUC1276" s="192"/>
      <c r="MUD1276" s="114"/>
      <c r="MUE1276" s="125"/>
      <c r="MUF1276" s="15"/>
      <c r="MUG1276" s="131"/>
      <c r="MUH1276" s="131"/>
      <c r="MUI1276" s="131"/>
      <c r="MUJ1276" s="131"/>
      <c r="MUK1276" s="131"/>
      <c r="MUL1276" s="131"/>
      <c r="MUM1276" s="131"/>
      <c r="MUN1276" s="131"/>
      <c r="MUO1276" s="203"/>
      <c r="MUP1276" s="203"/>
      <c r="MUQ1276" s="203"/>
      <c r="MUR1276" s="357"/>
      <c r="MUS1276" s="357"/>
      <c r="MUT1276" s="262"/>
      <c r="MUU1276" s="262"/>
      <c r="MUV1276" s="262"/>
      <c r="MUW1276" s="262"/>
      <c r="MUX1276" s="262"/>
      <c r="MUY1276" s="165"/>
      <c r="MUZ1276" s="422"/>
      <c r="MVA1276" s="98"/>
      <c r="MVB1276" s="17"/>
      <c r="MVC1276" s="18"/>
      <c r="MVD1276" s="5"/>
      <c r="MVE1276" s="18"/>
      <c r="MVF1276" s="76"/>
      <c r="MVG1276" s="192"/>
      <c r="MVH1276" s="114"/>
      <c r="MVI1276" s="125"/>
      <c r="MVJ1276" s="15"/>
      <c r="MVK1276" s="131"/>
      <c r="MVL1276" s="131"/>
      <c r="MVM1276" s="131"/>
      <c r="MVN1276" s="131"/>
      <c r="MVO1276" s="131"/>
      <c r="MVP1276" s="131"/>
      <c r="MVQ1276" s="131"/>
      <c r="MVR1276" s="131"/>
      <c r="MVS1276" s="203"/>
      <c r="MVT1276" s="203"/>
      <c r="MVU1276" s="203"/>
      <c r="MVV1276" s="357"/>
      <c r="MVW1276" s="357"/>
      <c r="MVX1276" s="262"/>
      <c r="MVY1276" s="262"/>
      <c r="MVZ1276" s="262"/>
      <c r="MWA1276" s="262"/>
      <c r="MWB1276" s="262"/>
      <c r="MWC1276" s="165"/>
      <c r="MWD1276" s="422"/>
      <c r="MWE1276" s="98"/>
      <c r="MWF1276" s="17"/>
      <c r="MWG1276" s="18"/>
      <c r="MWH1276" s="5"/>
      <c r="MWI1276" s="18"/>
      <c r="MWJ1276" s="76"/>
      <c r="MWK1276" s="192"/>
      <c r="MWL1276" s="114"/>
      <c r="MWM1276" s="125"/>
      <c r="MWN1276" s="15"/>
      <c r="MWO1276" s="131"/>
      <c r="MWP1276" s="131"/>
      <c r="MWQ1276" s="131"/>
      <c r="MWR1276" s="131"/>
      <c r="MWS1276" s="131"/>
      <c r="MWT1276" s="131"/>
      <c r="MWU1276" s="131"/>
      <c r="MWV1276" s="131"/>
      <c r="MWW1276" s="203"/>
      <c r="MWX1276" s="203"/>
      <c r="MWY1276" s="203"/>
      <c r="MWZ1276" s="357"/>
      <c r="MXA1276" s="357"/>
      <c r="MXB1276" s="262"/>
      <c r="MXC1276" s="262"/>
      <c r="MXD1276" s="262"/>
      <c r="MXE1276" s="262"/>
      <c r="MXF1276" s="262"/>
      <c r="MXG1276" s="165"/>
      <c r="MXH1276" s="422"/>
      <c r="MXI1276" s="98"/>
      <c r="MXJ1276" s="17"/>
      <c r="MXK1276" s="18"/>
      <c r="MXL1276" s="5"/>
      <c r="MXM1276" s="18"/>
      <c r="MXN1276" s="76"/>
      <c r="MXO1276" s="192"/>
      <c r="MXP1276" s="114"/>
      <c r="MXQ1276" s="125"/>
      <c r="MXR1276" s="15"/>
      <c r="MXS1276" s="131"/>
      <c r="MXT1276" s="131"/>
      <c r="MXU1276" s="131"/>
      <c r="MXV1276" s="131"/>
      <c r="MXW1276" s="131"/>
      <c r="MXX1276" s="131"/>
      <c r="MXY1276" s="131"/>
      <c r="MXZ1276" s="131"/>
      <c r="MYA1276" s="203"/>
      <c r="MYB1276" s="203"/>
      <c r="MYC1276" s="203"/>
      <c r="MYD1276" s="357"/>
      <c r="MYE1276" s="357"/>
      <c r="MYF1276" s="262"/>
      <c r="MYG1276" s="262"/>
      <c r="MYH1276" s="262"/>
      <c r="MYI1276" s="262"/>
      <c r="MYJ1276" s="262"/>
      <c r="MYK1276" s="165"/>
      <c r="MYL1276" s="422"/>
      <c r="MYM1276" s="98"/>
      <c r="MYN1276" s="17"/>
      <c r="MYO1276" s="18"/>
      <c r="MYP1276" s="5"/>
      <c r="MYQ1276" s="18"/>
      <c r="MYR1276" s="76"/>
      <c r="MYS1276" s="192"/>
      <c r="MYT1276" s="114"/>
      <c r="MYU1276" s="125"/>
      <c r="MYV1276" s="15"/>
      <c r="MYW1276" s="131"/>
      <c r="MYX1276" s="131"/>
      <c r="MYY1276" s="131"/>
      <c r="MYZ1276" s="131"/>
      <c r="MZA1276" s="131"/>
      <c r="MZB1276" s="131"/>
      <c r="MZC1276" s="131"/>
      <c r="MZD1276" s="131"/>
      <c r="MZE1276" s="203"/>
      <c r="MZF1276" s="203"/>
      <c r="MZG1276" s="203"/>
      <c r="MZH1276" s="357"/>
      <c r="MZI1276" s="357"/>
      <c r="MZJ1276" s="262"/>
      <c r="MZK1276" s="262"/>
      <c r="MZL1276" s="262"/>
      <c r="MZM1276" s="262"/>
      <c r="MZN1276" s="262"/>
      <c r="MZO1276" s="165"/>
      <c r="MZP1276" s="422"/>
      <c r="MZQ1276" s="98"/>
      <c r="MZR1276" s="17"/>
      <c r="MZS1276" s="18"/>
      <c r="MZT1276" s="5"/>
      <c r="MZU1276" s="18"/>
      <c r="MZV1276" s="76"/>
      <c r="MZW1276" s="192"/>
      <c r="MZX1276" s="114"/>
      <c r="MZY1276" s="125"/>
      <c r="MZZ1276" s="15"/>
      <c r="NAA1276" s="131"/>
      <c r="NAB1276" s="131"/>
      <c r="NAC1276" s="131"/>
      <c r="NAD1276" s="131"/>
      <c r="NAE1276" s="131"/>
      <c r="NAF1276" s="131"/>
      <c r="NAG1276" s="131"/>
      <c r="NAH1276" s="131"/>
      <c r="NAI1276" s="203"/>
      <c r="NAJ1276" s="203"/>
      <c r="NAK1276" s="203"/>
      <c r="NAL1276" s="357"/>
      <c r="NAM1276" s="357"/>
      <c r="NAN1276" s="262"/>
      <c r="NAO1276" s="262"/>
      <c r="NAP1276" s="262"/>
      <c r="NAQ1276" s="262"/>
      <c r="NAR1276" s="262"/>
      <c r="NAS1276" s="165"/>
      <c r="NAT1276" s="422"/>
      <c r="NAU1276" s="98"/>
      <c r="NAV1276" s="17"/>
      <c r="NAW1276" s="18"/>
      <c r="NAX1276" s="5"/>
      <c r="NAY1276" s="18"/>
      <c r="NAZ1276" s="76"/>
      <c r="NBA1276" s="192"/>
      <c r="NBB1276" s="114"/>
      <c r="NBC1276" s="125"/>
      <c r="NBD1276" s="15"/>
      <c r="NBE1276" s="131"/>
      <c r="NBF1276" s="131"/>
      <c r="NBG1276" s="131"/>
      <c r="NBH1276" s="131"/>
      <c r="NBI1276" s="131"/>
      <c r="NBJ1276" s="131"/>
      <c r="NBK1276" s="131"/>
      <c r="NBL1276" s="131"/>
      <c r="NBM1276" s="203"/>
      <c r="NBN1276" s="203"/>
      <c r="NBO1276" s="203"/>
      <c r="NBP1276" s="357"/>
      <c r="NBQ1276" s="357"/>
      <c r="NBR1276" s="262"/>
      <c r="NBS1276" s="262"/>
      <c r="NBT1276" s="262"/>
      <c r="NBU1276" s="262"/>
      <c r="NBV1276" s="262"/>
      <c r="NBW1276" s="165"/>
      <c r="NBX1276" s="422"/>
      <c r="NBY1276" s="98"/>
      <c r="NBZ1276" s="17"/>
      <c r="NCA1276" s="18"/>
      <c r="NCB1276" s="5"/>
      <c r="NCC1276" s="18"/>
      <c r="NCD1276" s="76"/>
      <c r="NCE1276" s="192"/>
      <c r="NCF1276" s="114"/>
      <c r="NCG1276" s="125"/>
      <c r="NCH1276" s="15"/>
      <c r="NCI1276" s="131"/>
      <c r="NCJ1276" s="131"/>
      <c r="NCK1276" s="131"/>
      <c r="NCL1276" s="131"/>
      <c r="NCM1276" s="131"/>
      <c r="NCN1276" s="131"/>
      <c r="NCO1276" s="131"/>
      <c r="NCP1276" s="131"/>
      <c r="NCQ1276" s="203"/>
      <c r="NCR1276" s="203"/>
      <c r="NCS1276" s="203"/>
      <c r="NCT1276" s="357"/>
      <c r="NCU1276" s="357"/>
      <c r="NCV1276" s="262"/>
      <c r="NCW1276" s="262"/>
      <c r="NCX1276" s="262"/>
      <c r="NCY1276" s="262"/>
      <c r="NCZ1276" s="262"/>
      <c r="NDA1276" s="165"/>
      <c r="NDB1276" s="422"/>
      <c r="NDC1276" s="98"/>
      <c r="NDD1276" s="17"/>
      <c r="NDE1276" s="18"/>
      <c r="NDF1276" s="5"/>
      <c r="NDG1276" s="18"/>
      <c r="NDH1276" s="76"/>
      <c r="NDI1276" s="192"/>
      <c r="NDJ1276" s="114"/>
      <c r="NDK1276" s="125"/>
      <c r="NDL1276" s="15"/>
      <c r="NDM1276" s="131"/>
      <c r="NDN1276" s="131"/>
      <c r="NDO1276" s="131"/>
      <c r="NDP1276" s="131"/>
      <c r="NDQ1276" s="131"/>
      <c r="NDR1276" s="131"/>
      <c r="NDS1276" s="131"/>
      <c r="NDT1276" s="131"/>
      <c r="NDU1276" s="203"/>
      <c r="NDV1276" s="203"/>
      <c r="NDW1276" s="203"/>
      <c r="NDX1276" s="357"/>
      <c r="NDY1276" s="357"/>
      <c r="NDZ1276" s="262"/>
      <c r="NEA1276" s="262"/>
      <c r="NEB1276" s="262"/>
      <c r="NEC1276" s="262"/>
      <c r="NED1276" s="262"/>
      <c r="NEE1276" s="165"/>
      <c r="NEF1276" s="422"/>
      <c r="NEG1276" s="98"/>
      <c r="NEH1276" s="17"/>
      <c r="NEI1276" s="18"/>
      <c r="NEJ1276" s="5"/>
      <c r="NEK1276" s="18"/>
      <c r="NEL1276" s="76"/>
      <c r="NEM1276" s="192"/>
      <c r="NEN1276" s="114"/>
      <c r="NEO1276" s="125"/>
      <c r="NEP1276" s="15"/>
      <c r="NEQ1276" s="131"/>
      <c r="NER1276" s="131"/>
      <c r="NES1276" s="131"/>
      <c r="NET1276" s="131"/>
      <c r="NEU1276" s="131"/>
      <c r="NEV1276" s="131"/>
      <c r="NEW1276" s="131"/>
      <c r="NEX1276" s="131"/>
      <c r="NEY1276" s="203"/>
      <c r="NEZ1276" s="203"/>
      <c r="NFA1276" s="203"/>
      <c r="NFB1276" s="357"/>
      <c r="NFC1276" s="357"/>
      <c r="NFD1276" s="262"/>
      <c r="NFE1276" s="262"/>
      <c r="NFF1276" s="262"/>
      <c r="NFG1276" s="262"/>
      <c r="NFH1276" s="262"/>
      <c r="NFI1276" s="165"/>
      <c r="NFJ1276" s="422"/>
      <c r="NFK1276" s="98"/>
      <c r="NFL1276" s="17"/>
      <c r="NFM1276" s="18"/>
      <c r="NFN1276" s="5"/>
      <c r="NFO1276" s="18"/>
      <c r="NFP1276" s="76"/>
      <c r="NFQ1276" s="192"/>
      <c r="NFR1276" s="114"/>
      <c r="NFS1276" s="125"/>
      <c r="NFT1276" s="15"/>
      <c r="NFU1276" s="131"/>
      <c r="NFV1276" s="131"/>
      <c r="NFW1276" s="131"/>
      <c r="NFX1276" s="131"/>
      <c r="NFY1276" s="131"/>
      <c r="NFZ1276" s="131"/>
      <c r="NGA1276" s="131"/>
      <c r="NGB1276" s="131"/>
      <c r="NGC1276" s="203"/>
      <c r="NGD1276" s="203"/>
      <c r="NGE1276" s="203"/>
      <c r="NGF1276" s="357"/>
      <c r="NGG1276" s="357"/>
      <c r="NGH1276" s="262"/>
      <c r="NGI1276" s="262"/>
      <c r="NGJ1276" s="262"/>
      <c r="NGK1276" s="262"/>
      <c r="NGL1276" s="262"/>
      <c r="NGM1276" s="165"/>
      <c r="NGN1276" s="422"/>
      <c r="NGO1276" s="98"/>
      <c r="NGP1276" s="17"/>
      <c r="NGQ1276" s="18"/>
      <c r="NGR1276" s="5"/>
      <c r="NGS1276" s="18"/>
      <c r="NGT1276" s="76"/>
      <c r="NGU1276" s="192"/>
      <c r="NGV1276" s="114"/>
      <c r="NGW1276" s="125"/>
      <c r="NGX1276" s="15"/>
      <c r="NGY1276" s="131"/>
      <c r="NGZ1276" s="131"/>
      <c r="NHA1276" s="131"/>
      <c r="NHB1276" s="131"/>
      <c r="NHC1276" s="131"/>
      <c r="NHD1276" s="131"/>
      <c r="NHE1276" s="131"/>
      <c r="NHF1276" s="131"/>
      <c r="NHG1276" s="203"/>
      <c r="NHH1276" s="203"/>
      <c r="NHI1276" s="203"/>
      <c r="NHJ1276" s="357"/>
      <c r="NHK1276" s="357"/>
      <c r="NHL1276" s="262"/>
      <c r="NHM1276" s="262"/>
      <c r="NHN1276" s="262"/>
      <c r="NHO1276" s="262"/>
      <c r="NHP1276" s="262"/>
      <c r="NHQ1276" s="165"/>
      <c r="NHR1276" s="422"/>
      <c r="NHS1276" s="98"/>
      <c r="NHT1276" s="17"/>
      <c r="NHU1276" s="18"/>
      <c r="NHV1276" s="5"/>
      <c r="NHW1276" s="18"/>
      <c r="NHX1276" s="76"/>
      <c r="NHY1276" s="192"/>
      <c r="NHZ1276" s="114"/>
      <c r="NIA1276" s="125"/>
      <c r="NIB1276" s="15"/>
      <c r="NIC1276" s="131"/>
      <c r="NID1276" s="131"/>
      <c r="NIE1276" s="131"/>
      <c r="NIF1276" s="131"/>
      <c r="NIG1276" s="131"/>
      <c r="NIH1276" s="131"/>
      <c r="NII1276" s="131"/>
      <c r="NIJ1276" s="131"/>
      <c r="NIK1276" s="203"/>
      <c r="NIL1276" s="203"/>
      <c r="NIM1276" s="203"/>
      <c r="NIN1276" s="357"/>
      <c r="NIO1276" s="357"/>
      <c r="NIP1276" s="262"/>
      <c r="NIQ1276" s="262"/>
      <c r="NIR1276" s="262"/>
      <c r="NIS1276" s="262"/>
      <c r="NIT1276" s="262"/>
      <c r="NIU1276" s="165"/>
      <c r="NIV1276" s="422"/>
      <c r="NIW1276" s="98"/>
      <c r="NIX1276" s="17"/>
      <c r="NIY1276" s="18"/>
      <c r="NIZ1276" s="5"/>
      <c r="NJA1276" s="18"/>
      <c r="NJB1276" s="76"/>
      <c r="NJC1276" s="192"/>
      <c r="NJD1276" s="114"/>
      <c r="NJE1276" s="125"/>
      <c r="NJF1276" s="15"/>
      <c r="NJG1276" s="131"/>
      <c r="NJH1276" s="131"/>
      <c r="NJI1276" s="131"/>
      <c r="NJJ1276" s="131"/>
      <c r="NJK1276" s="131"/>
      <c r="NJL1276" s="131"/>
      <c r="NJM1276" s="131"/>
      <c r="NJN1276" s="131"/>
      <c r="NJO1276" s="203"/>
      <c r="NJP1276" s="203"/>
      <c r="NJQ1276" s="203"/>
      <c r="NJR1276" s="357"/>
      <c r="NJS1276" s="357"/>
      <c r="NJT1276" s="262"/>
      <c r="NJU1276" s="262"/>
      <c r="NJV1276" s="262"/>
      <c r="NJW1276" s="262"/>
      <c r="NJX1276" s="262"/>
      <c r="NJY1276" s="165"/>
      <c r="NJZ1276" s="422"/>
      <c r="NKA1276" s="98"/>
      <c r="NKB1276" s="17"/>
      <c r="NKC1276" s="18"/>
      <c r="NKD1276" s="5"/>
      <c r="NKE1276" s="18"/>
      <c r="NKF1276" s="76"/>
      <c r="NKG1276" s="192"/>
      <c r="NKH1276" s="114"/>
      <c r="NKI1276" s="125"/>
      <c r="NKJ1276" s="15"/>
      <c r="NKK1276" s="131"/>
      <c r="NKL1276" s="131"/>
      <c r="NKM1276" s="131"/>
      <c r="NKN1276" s="131"/>
      <c r="NKO1276" s="131"/>
      <c r="NKP1276" s="131"/>
      <c r="NKQ1276" s="131"/>
      <c r="NKR1276" s="131"/>
      <c r="NKS1276" s="203"/>
      <c r="NKT1276" s="203"/>
      <c r="NKU1276" s="203"/>
      <c r="NKV1276" s="357"/>
      <c r="NKW1276" s="357"/>
      <c r="NKX1276" s="262"/>
      <c r="NKY1276" s="262"/>
      <c r="NKZ1276" s="262"/>
      <c r="NLA1276" s="262"/>
      <c r="NLB1276" s="262"/>
      <c r="NLC1276" s="165"/>
      <c r="NLD1276" s="422"/>
      <c r="NLE1276" s="98"/>
      <c r="NLF1276" s="17"/>
      <c r="NLG1276" s="18"/>
      <c r="NLH1276" s="5"/>
      <c r="NLI1276" s="18"/>
      <c r="NLJ1276" s="76"/>
      <c r="NLK1276" s="192"/>
      <c r="NLL1276" s="114"/>
      <c r="NLM1276" s="125"/>
      <c r="NLN1276" s="15"/>
      <c r="NLO1276" s="131"/>
      <c r="NLP1276" s="131"/>
      <c r="NLQ1276" s="131"/>
      <c r="NLR1276" s="131"/>
      <c r="NLS1276" s="131"/>
      <c r="NLT1276" s="131"/>
      <c r="NLU1276" s="131"/>
      <c r="NLV1276" s="131"/>
      <c r="NLW1276" s="203"/>
      <c r="NLX1276" s="203"/>
      <c r="NLY1276" s="203"/>
      <c r="NLZ1276" s="357"/>
      <c r="NMA1276" s="357"/>
      <c r="NMB1276" s="262"/>
      <c r="NMC1276" s="262"/>
      <c r="NMD1276" s="262"/>
      <c r="NME1276" s="262"/>
      <c r="NMF1276" s="262"/>
      <c r="NMG1276" s="165"/>
      <c r="NMH1276" s="422"/>
      <c r="NMI1276" s="98"/>
      <c r="NMJ1276" s="17"/>
      <c r="NMK1276" s="18"/>
      <c r="NML1276" s="5"/>
      <c r="NMM1276" s="18"/>
      <c r="NMN1276" s="76"/>
      <c r="NMO1276" s="192"/>
      <c r="NMP1276" s="114"/>
      <c r="NMQ1276" s="125"/>
      <c r="NMR1276" s="15"/>
      <c r="NMS1276" s="131"/>
      <c r="NMT1276" s="131"/>
      <c r="NMU1276" s="131"/>
      <c r="NMV1276" s="131"/>
      <c r="NMW1276" s="131"/>
      <c r="NMX1276" s="131"/>
      <c r="NMY1276" s="131"/>
      <c r="NMZ1276" s="131"/>
      <c r="NNA1276" s="203"/>
      <c r="NNB1276" s="203"/>
      <c r="NNC1276" s="203"/>
      <c r="NND1276" s="357"/>
      <c r="NNE1276" s="357"/>
      <c r="NNF1276" s="262"/>
      <c r="NNG1276" s="262"/>
      <c r="NNH1276" s="262"/>
      <c r="NNI1276" s="262"/>
      <c r="NNJ1276" s="262"/>
      <c r="NNK1276" s="165"/>
      <c r="NNL1276" s="422"/>
      <c r="NNM1276" s="98"/>
      <c r="NNN1276" s="17"/>
      <c r="NNO1276" s="18"/>
      <c r="NNP1276" s="5"/>
      <c r="NNQ1276" s="18"/>
      <c r="NNR1276" s="76"/>
      <c r="NNS1276" s="192"/>
      <c r="NNT1276" s="114"/>
      <c r="NNU1276" s="125"/>
      <c r="NNV1276" s="15"/>
      <c r="NNW1276" s="131"/>
      <c r="NNX1276" s="131"/>
      <c r="NNY1276" s="131"/>
      <c r="NNZ1276" s="131"/>
      <c r="NOA1276" s="131"/>
      <c r="NOB1276" s="131"/>
      <c r="NOC1276" s="131"/>
      <c r="NOD1276" s="131"/>
      <c r="NOE1276" s="203"/>
      <c r="NOF1276" s="203"/>
      <c r="NOG1276" s="203"/>
      <c r="NOH1276" s="357"/>
      <c r="NOI1276" s="357"/>
      <c r="NOJ1276" s="262"/>
      <c r="NOK1276" s="262"/>
      <c r="NOL1276" s="262"/>
      <c r="NOM1276" s="262"/>
      <c r="NON1276" s="262"/>
      <c r="NOO1276" s="165"/>
      <c r="NOP1276" s="422"/>
      <c r="NOQ1276" s="98"/>
      <c r="NOR1276" s="17"/>
      <c r="NOS1276" s="18"/>
      <c r="NOT1276" s="5"/>
      <c r="NOU1276" s="18"/>
      <c r="NOV1276" s="76"/>
      <c r="NOW1276" s="192"/>
      <c r="NOX1276" s="114"/>
      <c r="NOY1276" s="125"/>
      <c r="NOZ1276" s="15"/>
      <c r="NPA1276" s="131"/>
      <c r="NPB1276" s="131"/>
      <c r="NPC1276" s="131"/>
      <c r="NPD1276" s="131"/>
      <c r="NPE1276" s="131"/>
      <c r="NPF1276" s="131"/>
      <c r="NPG1276" s="131"/>
      <c r="NPH1276" s="131"/>
      <c r="NPI1276" s="203"/>
      <c r="NPJ1276" s="203"/>
      <c r="NPK1276" s="203"/>
      <c r="NPL1276" s="357"/>
      <c r="NPM1276" s="357"/>
      <c r="NPN1276" s="262"/>
      <c r="NPO1276" s="262"/>
      <c r="NPP1276" s="262"/>
      <c r="NPQ1276" s="262"/>
      <c r="NPR1276" s="262"/>
      <c r="NPS1276" s="165"/>
      <c r="NPT1276" s="422"/>
      <c r="NPU1276" s="98"/>
      <c r="NPV1276" s="17"/>
      <c r="NPW1276" s="18"/>
      <c r="NPX1276" s="5"/>
      <c r="NPY1276" s="18"/>
      <c r="NPZ1276" s="76"/>
      <c r="NQA1276" s="192"/>
      <c r="NQB1276" s="114"/>
      <c r="NQC1276" s="125"/>
      <c r="NQD1276" s="15"/>
      <c r="NQE1276" s="131"/>
      <c r="NQF1276" s="131"/>
      <c r="NQG1276" s="131"/>
      <c r="NQH1276" s="131"/>
      <c r="NQI1276" s="131"/>
      <c r="NQJ1276" s="131"/>
      <c r="NQK1276" s="131"/>
      <c r="NQL1276" s="131"/>
      <c r="NQM1276" s="203"/>
      <c r="NQN1276" s="203"/>
      <c r="NQO1276" s="203"/>
      <c r="NQP1276" s="357"/>
      <c r="NQQ1276" s="357"/>
      <c r="NQR1276" s="262"/>
      <c r="NQS1276" s="262"/>
      <c r="NQT1276" s="262"/>
      <c r="NQU1276" s="262"/>
      <c r="NQV1276" s="262"/>
      <c r="NQW1276" s="165"/>
      <c r="NQX1276" s="422"/>
      <c r="NQY1276" s="98"/>
      <c r="NQZ1276" s="17"/>
      <c r="NRA1276" s="18"/>
      <c r="NRB1276" s="5"/>
      <c r="NRC1276" s="18"/>
      <c r="NRD1276" s="76"/>
      <c r="NRE1276" s="192"/>
      <c r="NRF1276" s="114"/>
      <c r="NRG1276" s="125"/>
      <c r="NRH1276" s="15"/>
      <c r="NRI1276" s="131"/>
      <c r="NRJ1276" s="131"/>
      <c r="NRK1276" s="131"/>
      <c r="NRL1276" s="131"/>
      <c r="NRM1276" s="131"/>
      <c r="NRN1276" s="131"/>
      <c r="NRO1276" s="131"/>
      <c r="NRP1276" s="131"/>
      <c r="NRQ1276" s="203"/>
      <c r="NRR1276" s="203"/>
      <c r="NRS1276" s="203"/>
      <c r="NRT1276" s="357"/>
      <c r="NRU1276" s="357"/>
      <c r="NRV1276" s="262"/>
      <c r="NRW1276" s="262"/>
      <c r="NRX1276" s="262"/>
      <c r="NRY1276" s="262"/>
      <c r="NRZ1276" s="262"/>
      <c r="NSA1276" s="165"/>
      <c r="NSB1276" s="422"/>
      <c r="NSC1276" s="98"/>
      <c r="NSD1276" s="17"/>
      <c r="NSE1276" s="18"/>
      <c r="NSF1276" s="5"/>
      <c r="NSG1276" s="18"/>
      <c r="NSH1276" s="76"/>
      <c r="NSI1276" s="192"/>
      <c r="NSJ1276" s="114"/>
      <c r="NSK1276" s="125"/>
      <c r="NSL1276" s="15"/>
      <c r="NSM1276" s="131"/>
      <c r="NSN1276" s="131"/>
      <c r="NSO1276" s="131"/>
      <c r="NSP1276" s="131"/>
      <c r="NSQ1276" s="131"/>
      <c r="NSR1276" s="131"/>
      <c r="NSS1276" s="131"/>
      <c r="NST1276" s="131"/>
      <c r="NSU1276" s="203"/>
      <c r="NSV1276" s="203"/>
      <c r="NSW1276" s="203"/>
      <c r="NSX1276" s="357"/>
      <c r="NSY1276" s="357"/>
      <c r="NSZ1276" s="262"/>
      <c r="NTA1276" s="262"/>
      <c r="NTB1276" s="262"/>
      <c r="NTC1276" s="262"/>
      <c r="NTD1276" s="262"/>
      <c r="NTE1276" s="165"/>
      <c r="NTF1276" s="422"/>
      <c r="NTG1276" s="98"/>
      <c r="NTH1276" s="17"/>
      <c r="NTI1276" s="18"/>
      <c r="NTJ1276" s="5"/>
      <c r="NTK1276" s="18"/>
      <c r="NTL1276" s="76"/>
      <c r="NTM1276" s="192"/>
      <c r="NTN1276" s="114"/>
      <c r="NTO1276" s="125"/>
      <c r="NTP1276" s="15"/>
      <c r="NTQ1276" s="131"/>
      <c r="NTR1276" s="131"/>
      <c r="NTS1276" s="131"/>
      <c r="NTT1276" s="131"/>
      <c r="NTU1276" s="131"/>
      <c r="NTV1276" s="131"/>
      <c r="NTW1276" s="131"/>
      <c r="NTX1276" s="131"/>
      <c r="NTY1276" s="203"/>
      <c r="NTZ1276" s="203"/>
      <c r="NUA1276" s="203"/>
      <c r="NUB1276" s="357"/>
      <c r="NUC1276" s="357"/>
      <c r="NUD1276" s="262"/>
      <c r="NUE1276" s="262"/>
      <c r="NUF1276" s="262"/>
      <c r="NUG1276" s="262"/>
      <c r="NUH1276" s="262"/>
      <c r="NUI1276" s="165"/>
      <c r="NUJ1276" s="422"/>
      <c r="NUK1276" s="98"/>
      <c r="NUL1276" s="17"/>
      <c r="NUM1276" s="18"/>
      <c r="NUN1276" s="5"/>
      <c r="NUO1276" s="18"/>
      <c r="NUP1276" s="76"/>
      <c r="NUQ1276" s="192"/>
      <c r="NUR1276" s="114"/>
      <c r="NUS1276" s="125"/>
      <c r="NUT1276" s="15"/>
      <c r="NUU1276" s="131"/>
      <c r="NUV1276" s="131"/>
      <c r="NUW1276" s="131"/>
      <c r="NUX1276" s="131"/>
      <c r="NUY1276" s="131"/>
      <c r="NUZ1276" s="131"/>
      <c r="NVA1276" s="131"/>
      <c r="NVB1276" s="131"/>
      <c r="NVC1276" s="203"/>
      <c r="NVD1276" s="203"/>
      <c r="NVE1276" s="203"/>
      <c r="NVF1276" s="357"/>
      <c r="NVG1276" s="357"/>
      <c r="NVH1276" s="262"/>
      <c r="NVI1276" s="262"/>
      <c r="NVJ1276" s="262"/>
      <c r="NVK1276" s="262"/>
      <c r="NVL1276" s="262"/>
      <c r="NVM1276" s="165"/>
      <c r="NVN1276" s="422"/>
      <c r="NVO1276" s="98"/>
      <c r="NVP1276" s="17"/>
      <c r="NVQ1276" s="18"/>
      <c r="NVR1276" s="5"/>
      <c r="NVS1276" s="18"/>
      <c r="NVT1276" s="76"/>
      <c r="NVU1276" s="192"/>
      <c r="NVV1276" s="114"/>
      <c r="NVW1276" s="125"/>
      <c r="NVX1276" s="15"/>
      <c r="NVY1276" s="131"/>
      <c r="NVZ1276" s="131"/>
      <c r="NWA1276" s="131"/>
      <c r="NWB1276" s="131"/>
      <c r="NWC1276" s="131"/>
      <c r="NWD1276" s="131"/>
      <c r="NWE1276" s="131"/>
      <c r="NWF1276" s="131"/>
      <c r="NWG1276" s="203"/>
      <c r="NWH1276" s="203"/>
      <c r="NWI1276" s="203"/>
      <c r="NWJ1276" s="357"/>
      <c r="NWK1276" s="357"/>
      <c r="NWL1276" s="262"/>
      <c r="NWM1276" s="262"/>
      <c r="NWN1276" s="262"/>
      <c r="NWO1276" s="262"/>
      <c r="NWP1276" s="262"/>
      <c r="NWQ1276" s="165"/>
      <c r="NWR1276" s="422"/>
      <c r="NWS1276" s="98"/>
      <c r="NWT1276" s="17"/>
      <c r="NWU1276" s="18"/>
      <c r="NWV1276" s="5"/>
      <c r="NWW1276" s="18"/>
      <c r="NWX1276" s="76"/>
      <c r="NWY1276" s="192"/>
      <c r="NWZ1276" s="114"/>
      <c r="NXA1276" s="125"/>
      <c r="NXB1276" s="15"/>
      <c r="NXC1276" s="131"/>
      <c r="NXD1276" s="131"/>
      <c r="NXE1276" s="131"/>
      <c r="NXF1276" s="131"/>
      <c r="NXG1276" s="131"/>
      <c r="NXH1276" s="131"/>
      <c r="NXI1276" s="131"/>
      <c r="NXJ1276" s="131"/>
      <c r="NXK1276" s="203"/>
      <c r="NXL1276" s="203"/>
      <c r="NXM1276" s="203"/>
      <c r="NXN1276" s="357"/>
      <c r="NXO1276" s="357"/>
      <c r="NXP1276" s="262"/>
      <c r="NXQ1276" s="262"/>
      <c r="NXR1276" s="262"/>
      <c r="NXS1276" s="262"/>
      <c r="NXT1276" s="262"/>
      <c r="NXU1276" s="165"/>
      <c r="NXV1276" s="422"/>
      <c r="NXW1276" s="98"/>
      <c r="NXX1276" s="17"/>
      <c r="NXY1276" s="18"/>
      <c r="NXZ1276" s="5"/>
      <c r="NYA1276" s="18"/>
      <c r="NYB1276" s="76"/>
      <c r="NYC1276" s="192"/>
      <c r="NYD1276" s="114"/>
      <c r="NYE1276" s="125"/>
      <c r="NYF1276" s="15"/>
      <c r="NYG1276" s="131"/>
      <c r="NYH1276" s="131"/>
      <c r="NYI1276" s="131"/>
      <c r="NYJ1276" s="131"/>
      <c r="NYK1276" s="131"/>
      <c r="NYL1276" s="131"/>
      <c r="NYM1276" s="131"/>
      <c r="NYN1276" s="131"/>
      <c r="NYO1276" s="203"/>
      <c r="NYP1276" s="203"/>
      <c r="NYQ1276" s="203"/>
      <c r="NYR1276" s="357"/>
      <c r="NYS1276" s="357"/>
      <c r="NYT1276" s="262"/>
      <c r="NYU1276" s="262"/>
      <c r="NYV1276" s="262"/>
      <c r="NYW1276" s="262"/>
      <c r="NYX1276" s="262"/>
      <c r="NYY1276" s="165"/>
      <c r="NYZ1276" s="422"/>
      <c r="NZA1276" s="98"/>
      <c r="NZB1276" s="17"/>
      <c r="NZC1276" s="18"/>
      <c r="NZD1276" s="5"/>
      <c r="NZE1276" s="18"/>
      <c r="NZF1276" s="76"/>
      <c r="NZG1276" s="192"/>
      <c r="NZH1276" s="114"/>
      <c r="NZI1276" s="125"/>
      <c r="NZJ1276" s="15"/>
      <c r="NZK1276" s="131"/>
      <c r="NZL1276" s="131"/>
      <c r="NZM1276" s="131"/>
      <c r="NZN1276" s="131"/>
      <c r="NZO1276" s="131"/>
      <c r="NZP1276" s="131"/>
      <c r="NZQ1276" s="131"/>
      <c r="NZR1276" s="131"/>
      <c r="NZS1276" s="203"/>
      <c r="NZT1276" s="203"/>
      <c r="NZU1276" s="203"/>
      <c r="NZV1276" s="357"/>
      <c r="NZW1276" s="357"/>
      <c r="NZX1276" s="262"/>
      <c r="NZY1276" s="262"/>
      <c r="NZZ1276" s="262"/>
      <c r="OAA1276" s="262"/>
      <c r="OAB1276" s="262"/>
      <c r="OAC1276" s="165"/>
      <c r="OAD1276" s="422"/>
      <c r="OAE1276" s="98"/>
      <c r="OAF1276" s="17"/>
      <c r="OAG1276" s="18"/>
      <c r="OAH1276" s="5"/>
      <c r="OAI1276" s="18"/>
      <c r="OAJ1276" s="76"/>
      <c r="OAK1276" s="192"/>
      <c r="OAL1276" s="114"/>
      <c r="OAM1276" s="125"/>
      <c r="OAN1276" s="15"/>
      <c r="OAO1276" s="131"/>
      <c r="OAP1276" s="131"/>
      <c r="OAQ1276" s="131"/>
      <c r="OAR1276" s="131"/>
      <c r="OAS1276" s="131"/>
      <c r="OAT1276" s="131"/>
      <c r="OAU1276" s="131"/>
      <c r="OAV1276" s="131"/>
      <c r="OAW1276" s="203"/>
      <c r="OAX1276" s="203"/>
      <c r="OAY1276" s="203"/>
      <c r="OAZ1276" s="357"/>
      <c r="OBA1276" s="357"/>
      <c r="OBB1276" s="262"/>
      <c r="OBC1276" s="262"/>
      <c r="OBD1276" s="262"/>
      <c r="OBE1276" s="262"/>
      <c r="OBF1276" s="262"/>
      <c r="OBG1276" s="165"/>
      <c r="OBH1276" s="422"/>
      <c r="OBI1276" s="98"/>
      <c r="OBJ1276" s="17"/>
      <c r="OBK1276" s="18"/>
      <c r="OBL1276" s="5"/>
      <c r="OBM1276" s="18"/>
      <c r="OBN1276" s="76"/>
      <c r="OBO1276" s="192"/>
      <c r="OBP1276" s="114"/>
      <c r="OBQ1276" s="125"/>
      <c r="OBR1276" s="15"/>
      <c r="OBS1276" s="131"/>
      <c r="OBT1276" s="131"/>
      <c r="OBU1276" s="131"/>
      <c r="OBV1276" s="131"/>
      <c r="OBW1276" s="131"/>
      <c r="OBX1276" s="131"/>
      <c r="OBY1276" s="131"/>
      <c r="OBZ1276" s="131"/>
      <c r="OCA1276" s="203"/>
      <c r="OCB1276" s="203"/>
      <c r="OCC1276" s="203"/>
      <c r="OCD1276" s="357"/>
      <c r="OCE1276" s="357"/>
      <c r="OCF1276" s="262"/>
      <c r="OCG1276" s="262"/>
      <c r="OCH1276" s="262"/>
      <c r="OCI1276" s="262"/>
      <c r="OCJ1276" s="262"/>
      <c r="OCK1276" s="165"/>
      <c r="OCL1276" s="422"/>
      <c r="OCM1276" s="98"/>
      <c r="OCN1276" s="17"/>
      <c r="OCO1276" s="18"/>
      <c r="OCP1276" s="5"/>
      <c r="OCQ1276" s="18"/>
      <c r="OCR1276" s="76"/>
      <c r="OCS1276" s="192"/>
      <c r="OCT1276" s="114"/>
      <c r="OCU1276" s="125"/>
      <c r="OCV1276" s="15"/>
      <c r="OCW1276" s="131"/>
      <c r="OCX1276" s="131"/>
      <c r="OCY1276" s="131"/>
      <c r="OCZ1276" s="131"/>
      <c r="ODA1276" s="131"/>
      <c r="ODB1276" s="131"/>
      <c r="ODC1276" s="131"/>
      <c r="ODD1276" s="131"/>
      <c r="ODE1276" s="203"/>
      <c r="ODF1276" s="203"/>
      <c r="ODG1276" s="203"/>
      <c r="ODH1276" s="357"/>
      <c r="ODI1276" s="357"/>
      <c r="ODJ1276" s="262"/>
      <c r="ODK1276" s="262"/>
      <c r="ODL1276" s="262"/>
      <c r="ODM1276" s="262"/>
      <c r="ODN1276" s="262"/>
      <c r="ODO1276" s="165"/>
      <c r="ODP1276" s="422"/>
      <c r="ODQ1276" s="98"/>
      <c r="ODR1276" s="17"/>
      <c r="ODS1276" s="18"/>
      <c r="ODT1276" s="5"/>
      <c r="ODU1276" s="18"/>
      <c r="ODV1276" s="76"/>
      <c r="ODW1276" s="192"/>
      <c r="ODX1276" s="114"/>
      <c r="ODY1276" s="125"/>
      <c r="ODZ1276" s="15"/>
      <c r="OEA1276" s="131"/>
      <c r="OEB1276" s="131"/>
      <c r="OEC1276" s="131"/>
      <c r="OED1276" s="131"/>
      <c r="OEE1276" s="131"/>
      <c r="OEF1276" s="131"/>
      <c r="OEG1276" s="131"/>
      <c r="OEH1276" s="131"/>
      <c r="OEI1276" s="203"/>
      <c r="OEJ1276" s="203"/>
      <c r="OEK1276" s="203"/>
      <c r="OEL1276" s="357"/>
      <c r="OEM1276" s="357"/>
      <c r="OEN1276" s="262"/>
      <c r="OEO1276" s="262"/>
      <c r="OEP1276" s="262"/>
      <c r="OEQ1276" s="262"/>
      <c r="OER1276" s="262"/>
      <c r="OES1276" s="165"/>
      <c r="OET1276" s="422"/>
      <c r="OEU1276" s="98"/>
      <c r="OEV1276" s="17"/>
      <c r="OEW1276" s="18"/>
      <c r="OEX1276" s="5"/>
      <c r="OEY1276" s="18"/>
      <c r="OEZ1276" s="76"/>
      <c r="OFA1276" s="192"/>
      <c r="OFB1276" s="114"/>
      <c r="OFC1276" s="125"/>
      <c r="OFD1276" s="15"/>
      <c r="OFE1276" s="131"/>
      <c r="OFF1276" s="131"/>
      <c r="OFG1276" s="131"/>
      <c r="OFH1276" s="131"/>
      <c r="OFI1276" s="131"/>
      <c r="OFJ1276" s="131"/>
      <c r="OFK1276" s="131"/>
      <c r="OFL1276" s="131"/>
      <c r="OFM1276" s="203"/>
      <c r="OFN1276" s="203"/>
      <c r="OFO1276" s="203"/>
      <c r="OFP1276" s="357"/>
      <c r="OFQ1276" s="357"/>
      <c r="OFR1276" s="262"/>
      <c r="OFS1276" s="262"/>
      <c r="OFT1276" s="262"/>
      <c r="OFU1276" s="262"/>
      <c r="OFV1276" s="262"/>
      <c r="OFW1276" s="165"/>
      <c r="OFX1276" s="422"/>
      <c r="OFY1276" s="98"/>
      <c r="OFZ1276" s="17"/>
      <c r="OGA1276" s="18"/>
      <c r="OGB1276" s="5"/>
      <c r="OGC1276" s="18"/>
      <c r="OGD1276" s="76"/>
      <c r="OGE1276" s="192"/>
      <c r="OGF1276" s="114"/>
      <c r="OGG1276" s="125"/>
      <c r="OGH1276" s="15"/>
      <c r="OGI1276" s="131"/>
      <c r="OGJ1276" s="131"/>
      <c r="OGK1276" s="131"/>
      <c r="OGL1276" s="131"/>
      <c r="OGM1276" s="131"/>
      <c r="OGN1276" s="131"/>
      <c r="OGO1276" s="131"/>
      <c r="OGP1276" s="131"/>
      <c r="OGQ1276" s="203"/>
      <c r="OGR1276" s="203"/>
      <c r="OGS1276" s="203"/>
      <c r="OGT1276" s="357"/>
      <c r="OGU1276" s="357"/>
      <c r="OGV1276" s="262"/>
      <c r="OGW1276" s="262"/>
      <c r="OGX1276" s="262"/>
      <c r="OGY1276" s="262"/>
      <c r="OGZ1276" s="262"/>
      <c r="OHA1276" s="165"/>
      <c r="OHB1276" s="422"/>
      <c r="OHC1276" s="98"/>
      <c r="OHD1276" s="17"/>
      <c r="OHE1276" s="18"/>
      <c r="OHF1276" s="5"/>
      <c r="OHG1276" s="18"/>
      <c r="OHH1276" s="76"/>
      <c r="OHI1276" s="192"/>
      <c r="OHJ1276" s="114"/>
      <c r="OHK1276" s="125"/>
      <c r="OHL1276" s="15"/>
      <c r="OHM1276" s="131"/>
      <c r="OHN1276" s="131"/>
      <c r="OHO1276" s="131"/>
      <c r="OHP1276" s="131"/>
      <c r="OHQ1276" s="131"/>
      <c r="OHR1276" s="131"/>
      <c r="OHS1276" s="131"/>
      <c r="OHT1276" s="131"/>
      <c r="OHU1276" s="203"/>
      <c r="OHV1276" s="203"/>
      <c r="OHW1276" s="203"/>
      <c r="OHX1276" s="357"/>
      <c r="OHY1276" s="357"/>
      <c r="OHZ1276" s="262"/>
      <c r="OIA1276" s="262"/>
      <c r="OIB1276" s="262"/>
      <c r="OIC1276" s="262"/>
      <c r="OID1276" s="262"/>
      <c r="OIE1276" s="165"/>
      <c r="OIF1276" s="422"/>
      <c r="OIG1276" s="98"/>
      <c r="OIH1276" s="17"/>
      <c r="OII1276" s="18"/>
      <c r="OIJ1276" s="5"/>
      <c r="OIK1276" s="18"/>
      <c r="OIL1276" s="76"/>
      <c r="OIM1276" s="192"/>
      <c r="OIN1276" s="114"/>
      <c r="OIO1276" s="125"/>
      <c r="OIP1276" s="15"/>
      <c r="OIQ1276" s="131"/>
      <c r="OIR1276" s="131"/>
      <c r="OIS1276" s="131"/>
      <c r="OIT1276" s="131"/>
      <c r="OIU1276" s="131"/>
      <c r="OIV1276" s="131"/>
      <c r="OIW1276" s="131"/>
      <c r="OIX1276" s="131"/>
      <c r="OIY1276" s="203"/>
      <c r="OIZ1276" s="203"/>
      <c r="OJA1276" s="203"/>
      <c r="OJB1276" s="357"/>
      <c r="OJC1276" s="357"/>
      <c r="OJD1276" s="262"/>
      <c r="OJE1276" s="262"/>
      <c r="OJF1276" s="262"/>
      <c r="OJG1276" s="262"/>
      <c r="OJH1276" s="262"/>
      <c r="OJI1276" s="165"/>
      <c r="OJJ1276" s="422"/>
      <c r="OJK1276" s="98"/>
      <c r="OJL1276" s="17"/>
      <c r="OJM1276" s="18"/>
      <c r="OJN1276" s="5"/>
      <c r="OJO1276" s="18"/>
      <c r="OJP1276" s="76"/>
      <c r="OJQ1276" s="192"/>
      <c r="OJR1276" s="114"/>
      <c r="OJS1276" s="125"/>
      <c r="OJT1276" s="15"/>
      <c r="OJU1276" s="131"/>
      <c r="OJV1276" s="131"/>
      <c r="OJW1276" s="131"/>
      <c r="OJX1276" s="131"/>
      <c r="OJY1276" s="131"/>
      <c r="OJZ1276" s="131"/>
      <c r="OKA1276" s="131"/>
      <c r="OKB1276" s="131"/>
      <c r="OKC1276" s="203"/>
      <c r="OKD1276" s="203"/>
      <c r="OKE1276" s="203"/>
      <c r="OKF1276" s="357"/>
      <c r="OKG1276" s="357"/>
      <c r="OKH1276" s="262"/>
      <c r="OKI1276" s="262"/>
      <c r="OKJ1276" s="262"/>
      <c r="OKK1276" s="262"/>
      <c r="OKL1276" s="262"/>
      <c r="OKM1276" s="165"/>
      <c r="OKN1276" s="422"/>
      <c r="OKO1276" s="98"/>
      <c r="OKP1276" s="17"/>
      <c r="OKQ1276" s="18"/>
      <c r="OKR1276" s="5"/>
      <c r="OKS1276" s="18"/>
      <c r="OKT1276" s="76"/>
      <c r="OKU1276" s="192"/>
      <c r="OKV1276" s="114"/>
      <c r="OKW1276" s="125"/>
      <c r="OKX1276" s="15"/>
      <c r="OKY1276" s="131"/>
      <c r="OKZ1276" s="131"/>
      <c r="OLA1276" s="131"/>
      <c r="OLB1276" s="131"/>
      <c r="OLC1276" s="131"/>
      <c r="OLD1276" s="131"/>
      <c r="OLE1276" s="131"/>
      <c r="OLF1276" s="131"/>
      <c r="OLG1276" s="203"/>
      <c r="OLH1276" s="203"/>
      <c r="OLI1276" s="203"/>
      <c r="OLJ1276" s="357"/>
      <c r="OLK1276" s="357"/>
      <c r="OLL1276" s="262"/>
      <c r="OLM1276" s="262"/>
      <c r="OLN1276" s="262"/>
      <c r="OLO1276" s="262"/>
      <c r="OLP1276" s="262"/>
      <c r="OLQ1276" s="165"/>
      <c r="OLR1276" s="422"/>
      <c r="OLS1276" s="98"/>
      <c r="OLT1276" s="17"/>
      <c r="OLU1276" s="18"/>
      <c r="OLV1276" s="5"/>
      <c r="OLW1276" s="18"/>
      <c r="OLX1276" s="76"/>
      <c r="OLY1276" s="192"/>
      <c r="OLZ1276" s="114"/>
      <c r="OMA1276" s="125"/>
      <c r="OMB1276" s="15"/>
      <c r="OMC1276" s="131"/>
      <c r="OMD1276" s="131"/>
      <c r="OME1276" s="131"/>
      <c r="OMF1276" s="131"/>
      <c r="OMG1276" s="131"/>
      <c r="OMH1276" s="131"/>
      <c r="OMI1276" s="131"/>
      <c r="OMJ1276" s="131"/>
      <c r="OMK1276" s="203"/>
      <c r="OML1276" s="203"/>
      <c r="OMM1276" s="203"/>
      <c r="OMN1276" s="357"/>
      <c r="OMO1276" s="357"/>
      <c r="OMP1276" s="262"/>
      <c r="OMQ1276" s="262"/>
      <c r="OMR1276" s="262"/>
      <c r="OMS1276" s="262"/>
      <c r="OMT1276" s="262"/>
      <c r="OMU1276" s="165"/>
      <c r="OMV1276" s="422"/>
      <c r="OMW1276" s="98"/>
      <c r="OMX1276" s="17"/>
      <c r="OMY1276" s="18"/>
      <c r="OMZ1276" s="5"/>
      <c r="ONA1276" s="18"/>
      <c r="ONB1276" s="76"/>
      <c r="ONC1276" s="192"/>
      <c r="OND1276" s="114"/>
      <c r="ONE1276" s="125"/>
      <c r="ONF1276" s="15"/>
      <c r="ONG1276" s="131"/>
      <c r="ONH1276" s="131"/>
      <c r="ONI1276" s="131"/>
      <c r="ONJ1276" s="131"/>
      <c r="ONK1276" s="131"/>
      <c r="ONL1276" s="131"/>
      <c r="ONM1276" s="131"/>
      <c r="ONN1276" s="131"/>
      <c r="ONO1276" s="203"/>
      <c r="ONP1276" s="203"/>
      <c r="ONQ1276" s="203"/>
      <c r="ONR1276" s="357"/>
      <c r="ONS1276" s="357"/>
      <c r="ONT1276" s="262"/>
      <c r="ONU1276" s="262"/>
      <c r="ONV1276" s="262"/>
      <c r="ONW1276" s="262"/>
      <c r="ONX1276" s="262"/>
      <c r="ONY1276" s="165"/>
      <c r="ONZ1276" s="422"/>
      <c r="OOA1276" s="98"/>
      <c r="OOB1276" s="17"/>
      <c r="OOC1276" s="18"/>
      <c r="OOD1276" s="5"/>
      <c r="OOE1276" s="18"/>
      <c r="OOF1276" s="76"/>
      <c r="OOG1276" s="192"/>
      <c r="OOH1276" s="114"/>
      <c r="OOI1276" s="125"/>
      <c r="OOJ1276" s="15"/>
      <c r="OOK1276" s="131"/>
      <c r="OOL1276" s="131"/>
      <c r="OOM1276" s="131"/>
      <c r="OON1276" s="131"/>
      <c r="OOO1276" s="131"/>
      <c r="OOP1276" s="131"/>
      <c r="OOQ1276" s="131"/>
      <c r="OOR1276" s="131"/>
      <c r="OOS1276" s="203"/>
      <c r="OOT1276" s="203"/>
      <c r="OOU1276" s="203"/>
      <c r="OOV1276" s="357"/>
      <c r="OOW1276" s="357"/>
      <c r="OOX1276" s="262"/>
      <c r="OOY1276" s="262"/>
      <c r="OOZ1276" s="262"/>
      <c r="OPA1276" s="262"/>
      <c r="OPB1276" s="262"/>
      <c r="OPC1276" s="165"/>
      <c r="OPD1276" s="422"/>
      <c r="OPE1276" s="98"/>
      <c r="OPF1276" s="17"/>
      <c r="OPG1276" s="18"/>
      <c r="OPH1276" s="5"/>
      <c r="OPI1276" s="18"/>
      <c r="OPJ1276" s="76"/>
      <c r="OPK1276" s="192"/>
      <c r="OPL1276" s="114"/>
      <c r="OPM1276" s="125"/>
      <c r="OPN1276" s="15"/>
      <c r="OPO1276" s="131"/>
      <c r="OPP1276" s="131"/>
      <c r="OPQ1276" s="131"/>
      <c r="OPR1276" s="131"/>
      <c r="OPS1276" s="131"/>
      <c r="OPT1276" s="131"/>
      <c r="OPU1276" s="131"/>
      <c r="OPV1276" s="131"/>
      <c r="OPW1276" s="203"/>
      <c r="OPX1276" s="203"/>
      <c r="OPY1276" s="203"/>
      <c r="OPZ1276" s="357"/>
      <c r="OQA1276" s="357"/>
      <c r="OQB1276" s="262"/>
      <c r="OQC1276" s="262"/>
      <c r="OQD1276" s="262"/>
      <c r="OQE1276" s="262"/>
      <c r="OQF1276" s="262"/>
      <c r="OQG1276" s="165"/>
      <c r="OQH1276" s="422"/>
      <c r="OQI1276" s="98"/>
      <c r="OQJ1276" s="17"/>
      <c r="OQK1276" s="18"/>
      <c r="OQL1276" s="5"/>
      <c r="OQM1276" s="18"/>
      <c r="OQN1276" s="76"/>
      <c r="OQO1276" s="192"/>
      <c r="OQP1276" s="114"/>
      <c r="OQQ1276" s="125"/>
      <c r="OQR1276" s="15"/>
      <c r="OQS1276" s="131"/>
      <c r="OQT1276" s="131"/>
      <c r="OQU1276" s="131"/>
      <c r="OQV1276" s="131"/>
      <c r="OQW1276" s="131"/>
      <c r="OQX1276" s="131"/>
      <c r="OQY1276" s="131"/>
      <c r="OQZ1276" s="131"/>
      <c r="ORA1276" s="203"/>
      <c r="ORB1276" s="203"/>
      <c r="ORC1276" s="203"/>
      <c r="ORD1276" s="357"/>
      <c r="ORE1276" s="357"/>
      <c r="ORF1276" s="262"/>
      <c r="ORG1276" s="262"/>
      <c r="ORH1276" s="262"/>
      <c r="ORI1276" s="262"/>
      <c r="ORJ1276" s="262"/>
      <c r="ORK1276" s="165"/>
      <c r="ORL1276" s="422"/>
      <c r="ORM1276" s="98"/>
      <c r="ORN1276" s="17"/>
      <c r="ORO1276" s="18"/>
      <c r="ORP1276" s="5"/>
      <c r="ORQ1276" s="18"/>
      <c r="ORR1276" s="76"/>
      <c r="ORS1276" s="192"/>
      <c r="ORT1276" s="114"/>
      <c r="ORU1276" s="125"/>
      <c r="ORV1276" s="15"/>
      <c r="ORW1276" s="131"/>
      <c r="ORX1276" s="131"/>
      <c r="ORY1276" s="131"/>
      <c r="ORZ1276" s="131"/>
      <c r="OSA1276" s="131"/>
      <c r="OSB1276" s="131"/>
      <c r="OSC1276" s="131"/>
      <c r="OSD1276" s="131"/>
      <c r="OSE1276" s="203"/>
      <c r="OSF1276" s="203"/>
      <c r="OSG1276" s="203"/>
      <c r="OSH1276" s="357"/>
      <c r="OSI1276" s="357"/>
      <c r="OSJ1276" s="262"/>
      <c r="OSK1276" s="262"/>
      <c r="OSL1276" s="262"/>
      <c r="OSM1276" s="262"/>
      <c r="OSN1276" s="262"/>
      <c r="OSO1276" s="165"/>
      <c r="OSP1276" s="422"/>
      <c r="OSQ1276" s="98"/>
      <c r="OSR1276" s="17"/>
      <c r="OSS1276" s="18"/>
      <c r="OST1276" s="5"/>
      <c r="OSU1276" s="18"/>
      <c r="OSV1276" s="76"/>
      <c r="OSW1276" s="192"/>
      <c r="OSX1276" s="114"/>
      <c r="OSY1276" s="125"/>
      <c r="OSZ1276" s="15"/>
      <c r="OTA1276" s="131"/>
      <c r="OTB1276" s="131"/>
      <c r="OTC1276" s="131"/>
      <c r="OTD1276" s="131"/>
      <c r="OTE1276" s="131"/>
      <c r="OTF1276" s="131"/>
      <c r="OTG1276" s="131"/>
      <c r="OTH1276" s="131"/>
      <c r="OTI1276" s="203"/>
      <c r="OTJ1276" s="203"/>
      <c r="OTK1276" s="203"/>
      <c r="OTL1276" s="357"/>
      <c r="OTM1276" s="357"/>
      <c r="OTN1276" s="262"/>
      <c r="OTO1276" s="262"/>
      <c r="OTP1276" s="262"/>
      <c r="OTQ1276" s="262"/>
      <c r="OTR1276" s="262"/>
      <c r="OTS1276" s="165"/>
      <c r="OTT1276" s="422"/>
      <c r="OTU1276" s="98"/>
      <c r="OTV1276" s="17"/>
      <c r="OTW1276" s="18"/>
      <c r="OTX1276" s="5"/>
      <c r="OTY1276" s="18"/>
      <c r="OTZ1276" s="76"/>
      <c r="OUA1276" s="192"/>
      <c r="OUB1276" s="114"/>
      <c r="OUC1276" s="125"/>
      <c r="OUD1276" s="15"/>
      <c r="OUE1276" s="131"/>
      <c r="OUF1276" s="131"/>
      <c r="OUG1276" s="131"/>
      <c r="OUH1276" s="131"/>
      <c r="OUI1276" s="131"/>
      <c r="OUJ1276" s="131"/>
      <c r="OUK1276" s="131"/>
      <c r="OUL1276" s="131"/>
      <c r="OUM1276" s="203"/>
      <c r="OUN1276" s="203"/>
      <c r="OUO1276" s="203"/>
      <c r="OUP1276" s="357"/>
      <c r="OUQ1276" s="357"/>
      <c r="OUR1276" s="262"/>
      <c r="OUS1276" s="262"/>
      <c r="OUT1276" s="262"/>
      <c r="OUU1276" s="262"/>
      <c r="OUV1276" s="262"/>
      <c r="OUW1276" s="165"/>
      <c r="OUX1276" s="422"/>
      <c r="OUY1276" s="98"/>
      <c r="OUZ1276" s="17"/>
      <c r="OVA1276" s="18"/>
      <c r="OVB1276" s="5"/>
      <c r="OVC1276" s="18"/>
      <c r="OVD1276" s="76"/>
      <c r="OVE1276" s="192"/>
      <c r="OVF1276" s="114"/>
      <c r="OVG1276" s="125"/>
      <c r="OVH1276" s="15"/>
      <c r="OVI1276" s="131"/>
      <c r="OVJ1276" s="131"/>
      <c r="OVK1276" s="131"/>
      <c r="OVL1276" s="131"/>
      <c r="OVM1276" s="131"/>
      <c r="OVN1276" s="131"/>
      <c r="OVO1276" s="131"/>
      <c r="OVP1276" s="131"/>
      <c r="OVQ1276" s="203"/>
      <c r="OVR1276" s="203"/>
      <c r="OVS1276" s="203"/>
      <c r="OVT1276" s="357"/>
      <c r="OVU1276" s="357"/>
      <c r="OVV1276" s="262"/>
      <c r="OVW1276" s="262"/>
      <c r="OVX1276" s="262"/>
      <c r="OVY1276" s="262"/>
      <c r="OVZ1276" s="262"/>
      <c r="OWA1276" s="165"/>
      <c r="OWB1276" s="422"/>
      <c r="OWC1276" s="98"/>
      <c r="OWD1276" s="17"/>
      <c r="OWE1276" s="18"/>
      <c r="OWF1276" s="5"/>
      <c r="OWG1276" s="18"/>
      <c r="OWH1276" s="76"/>
      <c r="OWI1276" s="192"/>
      <c r="OWJ1276" s="114"/>
      <c r="OWK1276" s="125"/>
      <c r="OWL1276" s="15"/>
      <c r="OWM1276" s="131"/>
      <c r="OWN1276" s="131"/>
      <c r="OWO1276" s="131"/>
      <c r="OWP1276" s="131"/>
      <c r="OWQ1276" s="131"/>
      <c r="OWR1276" s="131"/>
      <c r="OWS1276" s="131"/>
      <c r="OWT1276" s="131"/>
      <c r="OWU1276" s="203"/>
      <c r="OWV1276" s="203"/>
      <c r="OWW1276" s="203"/>
      <c r="OWX1276" s="357"/>
      <c r="OWY1276" s="357"/>
      <c r="OWZ1276" s="262"/>
      <c r="OXA1276" s="262"/>
      <c r="OXB1276" s="262"/>
      <c r="OXC1276" s="262"/>
      <c r="OXD1276" s="262"/>
      <c r="OXE1276" s="165"/>
      <c r="OXF1276" s="422"/>
      <c r="OXG1276" s="98"/>
      <c r="OXH1276" s="17"/>
      <c r="OXI1276" s="18"/>
      <c r="OXJ1276" s="5"/>
      <c r="OXK1276" s="18"/>
      <c r="OXL1276" s="76"/>
      <c r="OXM1276" s="192"/>
      <c r="OXN1276" s="114"/>
      <c r="OXO1276" s="125"/>
      <c r="OXP1276" s="15"/>
      <c r="OXQ1276" s="131"/>
      <c r="OXR1276" s="131"/>
      <c r="OXS1276" s="131"/>
      <c r="OXT1276" s="131"/>
      <c r="OXU1276" s="131"/>
      <c r="OXV1276" s="131"/>
      <c r="OXW1276" s="131"/>
      <c r="OXX1276" s="131"/>
      <c r="OXY1276" s="203"/>
      <c r="OXZ1276" s="203"/>
      <c r="OYA1276" s="203"/>
      <c r="OYB1276" s="357"/>
      <c r="OYC1276" s="357"/>
      <c r="OYD1276" s="262"/>
      <c r="OYE1276" s="262"/>
      <c r="OYF1276" s="262"/>
      <c r="OYG1276" s="262"/>
      <c r="OYH1276" s="262"/>
      <c r="OYI1276" s="165"/>
      <c r="OYJ1276" s="422"/>
      <c r="OYK1276" s="98"/>
      <c r="OYL1276" s="17"/>
      <c r="OYM1276" s="18"/>
      <c r="OYN1276" s="5"/>
      <c r="OYO1276" s="18"/>
      <c r="OYP1276" s="76"/>
      <c r="OYQ1276" s="192"/>
      <c r="OYR1276" s="114"/>
      <c r="OYS1276" s="125"/>
      <c r="OYT1276" s="15"/>
      <c r="OYU1276" s="131"/>
      <c r="OYV1276" s="131"/>
      <c r="OYW1276" s="131"/>
      <c r="OYX1276" s="131"/>
      <c r="OYY1276" s="131"/>
      <c r="OYZ1276" s="131"/>
      <c r="OZA1276" s="131"/>
      <c r="OZB1276" s="131"/>
      <c r="OZC1276" s="203"/>
      <c r="OZD1276" s="203"/>
      <c r="OZE1276" s="203"/>
      <c r="OZF1276" s="357"/>
      <c r="OZG1276" s="357"/>
      <c r="OZH1276" s="262"/>
      <c r="OZI1276" s="262"/>
      <c r="OZJ1276" s="262"/>
      <c r="OZK1276" s="262"/>
      <c r="OZL1276" s="262"/>
      <c r="OZM1276" s="165"/>
      <c r="OZN1276" s="422"/>
      <c r="OZO1276" s="98"/>
      <c r="OZP1276" s="17"/>
      <c r="OZQ1276" s="18"/>
      <c r="OZR1276" s="5"/>
      <c r="OZS1276" s="18"/>
      <c r="OZT1276" s="76"/>
      <c r="OZU1276" s="192"/>
      <c r="OZV1276" s="114"/>
      <c r="OZW1276" s="125"/>
      <c r="OZX1276" s="15"/>
      <c r="OZY1276" s="131"/>
      <c r="OZZ1276" s="131"/>
      <c r="PAA1276" s="131"/>
      <c r="PAB1276" s="131"/>
      <c r="PAC1276" s="131"/>
      <c r="PAD1276" s="131"/>
      <c r="PAE1276" s="131"/>
      <c r="PAF1276" s="131"/>
      <c r="PAG1276" s="203"/>
      <c r="PAH1276" s="203"/>
      <c r="PAI1276" s="203"/>
      <c r="PAJ1276" s="357"/>
      <c r="PAK1276" s="357"/>
      <c r="PAL1276" s="262"/>
      <c r="PAM1276" s="262"/>
      <c r="PAN1276" s="262"/>
      <c r="PAO1276" s="262"/>
      <c r="PAP1276" s="262"/>
      <c r="PAQ1276" s="165"/>
      <c r="PAR1276" s="422"/>
      <c r="PAS1276" s="98"/>
      <c r="PAT1276" s="17"/>
      <c r="PAU1276" s="18"/>
      <c r="PAV1276" s="5"/>
      <c r="PAW1276" s="18"/>
      <c r="PAX1276" s="76"/>
      <c r="PAY1276" s="192"/>
      <c r="PAZ1276" s="114"/>
      <c r="PBA1276" s="125"/>
      <c r="PBB1276" s="15"/>
      <c r="PBC1276" s="131"/>
      <c r="PBD1276" s="131"/>
      <c r="PBE1276" s="131"/>
      <c r="PBF1276" s="131"/>
      <c r="PBG1276" s="131"/>
      <c r="PBH1276" s="131"/>
      <c r="PBI1276" s="131"/>
      <c r="PBJ1276" s="131"/>
      <c r="PBK1276" s="203"/>
      <c r="PBL1276" s="203"/>
      <c r="PBM1276" s="203"/>
      <c r="PBN1276" s="357"/>
      <c r="PBO1276" s="357"/>
      <c r="PBP1276" s="262"/>
      <c r="PBQ1276" s="262"/>
      <c r="PBR1276" s="262"/>
      <c r="PBS1276" s="262"/>
      <c r="PBT1276" s="262"/>
      <c r="PBU1276" s="165"/>
      <c r="PBV1276" s="422"/>
      <c r="PBW1276" s="98"/>
      <c r="PBX1276" s="17"/>
      <c r="PBY1276" s="18"/>
      <c r="PBZ1276" s="5"/>
      <c r="PCA1276" s="18"/>
      <c r="PCB1276" s="76"/>
      <c r="PCC1276" s="192"/>
      <c r="PCD1276" s="114"/>
      <c r="PCE1276" s="125"/>
      <c r="PCF1276" s="15"/>
      <c r="PCG1276" s="131"/>
      <c r="PCH1276" s="131"/>
      <c r="PCI1276" s="131"/>
      <c r="PCJ1276" s="131"/>
      <c r="PCK1276" s="131"/>
      <c r="PCL1276" s="131"/>
      <c r="PCM1276" s="131"/>
      <c r="PCN1276" s="131"/>
      <c r="PCO1276" s="203"/>
      <c r="PCP1276" s="203"/>
      <c r="PCQ1276" s="203"/>
      <c r="PCR1276" s="357"/>
      <c r="PCS1276" s="357"/>
      <c r="PCT1276" s="262"/>
      <c r="PCU1276" s="262"/>
      <c r="PCV1276" s="262"/>
      <c r="PCW1276" s="262"/>
      <c r="PCX1276" s="262"/>
      <c r="PCY1276" s="165"/>
      <c r="PCZ1276" s="422"/>
      <c r="PDA1276" s="98"/>
      <c r="PDB1276" s="17"/>
      <c r="PDC1276" s="18"/>
      <c r="PDD1276" s="5"/>
      <c r="PDE1276" s="18"/>
      <c r="PDF1276" s="76"/>
      <c r="PDG1276" s="192"/>
      <c r="PDH1276" s="114"/>
      <c r="PDI1276" s="125"/>
      <c r="PDJ1276" s="15"/>
      <c r="PDK1276" s="131"/>
      <c r="PDL1276" s="131"/>
      <c r="PDM1276" s="131"/>
      <c r="PDN1276" s="131"/>
      <c r="PDO1276" s="131"/>
      <c r="PDP1276" s="131"/>
      <c r="PDQ1276" s="131"/>
      <c r="PDR1276" s="131"/>
      <c r="PDS1276" s="203"/>
      <c r="PDT1276" s="203"/>
      <c r="PDU1276" s="203"/>
      <c r="PDV1276" s="357"/>
      <c r="PDW1276" s="357"/>
      <c r="PDX1276" s="262"/>
      <c r="PDY1276" s="262"/>
      <c r="PDZ1276" s="262"/>
      <c r="PEA1276" s="262"/>
      <c r="PEB1276" s="262"/>
      <c r="PEC1276" s="165"/>
      <c r="PED1276" s="422"/>
      <c r="PEE1276" s="98"/>
      <c r="PEF1276" s="17"/>
      <c r="PEG1276" s="18"/>
      <c r="PEH1276" s="5"/>
      <c r="PEI1276" s="18"/>
      <c r="PEJ1276" s="76"/>
      <c r="PEK1276" s="192"/>
      <c r="PEL1276" s="114"/>
      <c r="PEM1276" s="125"/>
      <c r="PEN1276" s="15"/>
      <c r="PEO1276" s="131"/>
      <c r="PEP1276" s="131"/>
      <c r="PEQ1276" s="131"/>
      <c r="PER1276" s="131"/>
      <c r="PES1276" s="131"/>
      <c r="PET1276" s="131"/>
      <c r="PEU1276" s="131"/>
      <c r="PEV1276" s="131"/>
      <c r="PEW1276" s="203"/>
      <c r="PEX1276" s="203"/>
      <c r="PEY1276" s="203"/>
      <c r="PEZ1276" s="357"/>
      <c r="PFA1276" s="357"/>
      <c r="PFB1276" s="262"/>
      <c r="PFC1276" s="262"/>
      <c r="PFD1276" s="262"/>
      <c r="PFE1276" s="262"/>
      <c r="PFF1276" s="262"/>
      <c r="PFG1276" s="165"/>
      <c r="PFH1276" s="422"/>
      <c r="PFI1276" s="98"/>
      <c r="PFJ1276" s="17"/>
      <c r="PFK1276" s="18"/>
      <c r="PFL1276" s="5"/>
      <c r="PFM1276" s="18"/>
      <c r="PFN1276" s="76"/>
      <c r="PFO1276" s="192"/>
      <c r="PFP1276" s="114"/>
      <c r="PFQ1276" s="125"/>
      <c r="PFR1276" s="15"/>
      <c r="PFS1276" s="131"/>
      <c r="PFT1276" s="131"/>
      <c r="PFU1276" s="131"/>
      <c r="PFV1276" s="131"/>
      <c r="PFW1276" s="131"/>
      <c r="PFX1276" s="131"/>
      <c r="PFY1276" s="131"/>
      <c r="PFZ1276" s="131"/>
      <c r="PGA1276" s="203"/>
      <c r="PGB1276" s="203"/>
      <c r="PGC1276" s="203"/>
      <c r="PGD1276" s="357"/>
      <c r="PGE1276" s="357"/>
      <c r="PGF1276" s="262"/>
      <c r="PGG1276" s="262"/>
      <c r="PGH1276" s="262"/>
      <c r="PGI1276" s="262"/>
      <c r="PGJ1276" s="262"/>
      <c r="PGK1276" s="165"/>
      <c r="PGL1276" s="422"/>
      <c r="PGM1276" s="98"/>
      <c r="PGN1276" s="17"/>
      <c r="PGO1276" s="18"/>
      <c r="PGP1276" s="5"/>
      <c r="PGQ1276" s="18"/>
      <c r="PGR1276" s="76"/>
      <c r="PGS1276" s="192"/>
      <c r="PGT1276" s="114"/>
      <c r="PGU1276" s="125"/>
      <c r="PGV1276" s="15"/>
      <c r="PGW1276" s="131"/>
      <c r="PGX1276" s="131"/>
      <c r="PGY1276" s="131"/>
      <c r="PGZ1276" s="131"/>
      <c r="PHA1276" s="131"/>
      <c r="PHB1276" s="131"/>
      <c r="PHC1276" s="131"/>
      <c r="PHD1276" s="131"/>
      <c r="PHE1276" s="203"/>
      <c r="PHF1276" s="203"/>
      <c r="PHG1276" s="203"/>
      <c r="PHH1276" s="357"/>
      <c r="PHI1276" s="357"/>
      <c r="PHJ1276" s="262"/>
      <c r="PHK1276" s="262"/>
      <c r="PHL1276" s="262"/>
      <c r="PHM1276" s="262"/>
      <c r="PHN1276" s="262"/>
      <c r="PHO1276" s="165"/>
      <c r="PHP1276" s="422"/>
      <c r="PHQ1276" s="98"/>
      <c r="PHR1276" s="17"/>
      <c r="PHS1276" s="18"/>
      <c r="PHT1276" s="5"/>
      <c r="PHU1276" s="18"/>
      <c r="PHV1276" s="76"/>
      <c r="PHW1276" s="192"/>
      <c r="PHX1276" s="114"/>
      <c r="PHY1276" s="125"/>
      <c r="PHZ1276" s="15"/>
      <c r="PIA1276" s="131"/>
      <c r="PIB1276" s="131"/>
      <c r="PIC1276" s="131"/>
      <c r="PID1276" s="131"/>
      <c r="PIE1276" s="131"/>
      <c r="PIF1276" s="131"/>
      <c r="PIG1276" s="131"/>
      <c r="PIH1276" s="131"/>
      <c r="PII1276" s="203"/>
      <c r="PIJ1276" s="203"/>
      <c r="PIK1276" s="203"/>
      <c r="PIL1276" s="357"/>
      <c r="PIM1276" s="357"/>
      <c r="PIN1276" s="262"/>
      <c r="PIO1276" s="262"/>
      <c r="PIP1276" s="262"/>
      <c r="PIQ1276" s="262"/>
      <c r="PIR1276" s="262"/>
      <c r="PIS1276" s="165"/>
      <c r="PIT1276" s="422"/>
      <c r="PIU1276" s="98"/>
      <c r="PIV1276" s="17"/>
      <c r="PIW1276" s="18"/>
      <c r="PIX1276" s="5"/>
      <c r="PIY1276" s="18"/>
      <c r="PIZ1276" s="76"/>
      <c r="PJA1276" s="192"/>
      <c r="PJB1276" s="114"/>
      <c r="PJC1276" s="125"/>
      <c r="PJD1276" s="15"/>
      <c r="PJE1276" s="131"/>
      <c r="PJF1276" s="131"/>
      <c r="PJG1276" s="131"/>
      <c r="PJH1276" s="131"/>
      <c r="PJI1276" s="131"/>
      <c r="PJJ1276" s="131"/>
      <c r="PJK1276" s="131"/>
      <c r="PJL1276" s="131"/>
      <c r="PJM1276" s="203"/>
      <c r="PJN1276" s="203"/>
      <c r="PJO1276" s="203"/>
      <c r="PJP1276" s="357"/>
      <c r="PJQ1276" s="357"/>
      <c r="PJR1276" s="262"/>
      <c r="PJS1276" s="262"/>
      <c r="PJT1276" s="262"/>
      <c r="PJU1276" s="262"/>
      <c r="PJV1276" s="262"/>
      <c r="PJW1276" s="165"/>
      <c r="PJX1276" s="422"/>
      <c r="PJY1276" s="98"/>
      <c r="PJZ1276" s="17"/>
      <c r="PKA1276" s="18"/>
      <c r="PKB1276" s="5"/>
      <c r="PKC1276" s="18"/>
      <c r="PKD1276" s="76"/>
      <c r="PKE1276" s="192"/>
      <c r="PKF1276" s="114"/>
      <c r="PKG1276" s="125"/>
      <c r="PKH1276" s="15"/>
      <c r="PKI1276" s="131"/>
      <c r="PKJ1276" s="131"/>
      <c r="PKK1276" s="131"/>
      <c r="PKL1276" s="131"/>
      <c r="PKM1276" s="131"/>
      <c r="PKN1276" s="131"/>
      <c r="PKO1276" s="131"/>
      <c r="PKP1276" s="131"/>
      <c r="PKQ1276" s="203"/>
      <c r="PKR1276" s="203"/>
      <c r="PKS1276" s="203"/>
      <c r="PKT1276" s="357"/>
      <c r="PKU1276" s="357"/>
      <c r="PKV1276" s="262"/>
      <c r="PKW1276" s="262"/>
      <c r="PKX1276" s="262"/>
      <c r="PKY1276" s="262"/>
      <c r="PKZ1276" s="262"/>
      <c r="PLA1276" s="165"/>
      <c r="PLB1276" s="422"/>
      <c r="PLC1276" s="98"/>
      <c r="PLD1276" s="17"/>
      <c r="PLE1276" s="18"/>
      <c r="PLF1276" s="5"/>
      <c r="PLG1276" s="18"/>
      <c r="PLH1276" s="76"/>
      <c r="PLI1276" s="192"/>
      <c r="PLJ1276" s="114"/>
      <c r="PLK1276" s="125"/>
      <c r="PLL1276" s="15"/>
      <c r="PLM1276" s="131"/>
      <c r="PLN1276" s="131"/>
      <c r="PLO1276" s="131"/>
      <c r="PLP1276" s="131"/>
      <c r="PLQ1276" s="131"/>
      <c r="PLR1276" s="131"/>
      <c r="PLS1276" s="131"/>
      <c r="PLT1276" s="131"/>
      <c r="PLU1276" s="203"/>
      <c r="PLV1276" s="203"/>
      <c r="PLW1276" s="203"/>
      <c r="PLX1276" s="357"/>
      <c r="PLY1276" s="357"/>
      <c r="PLZ1276" s="262"/>
      <c r="PMA1276" s="262"/>
      <c r="PMB1276" s="262"/>
      <c r="PMC1276" s="262"/>
      <c r="PMD1276" s="262"/>
      <c r="PME1276" s="165"/>
      <c r="PMF1276" s="422"/>
      <c r="PMG1276" s="98"/>
      <c r="PMH1276" s="17"/>
      <c r="PMI1276" s="18"/>
      <c r="PMJ1276" s="5"/>
      <c r="PMK1276" s="18"/>
      <c r="PML1276" s="76"/>
      <c r="PMM1276" s="192"/>
      <c r="PMN1276" s="114"/>
      <c r="PMO1276" s="125"/>
      <c r="PMP1276" s="15"/>
      <c r="PMQ1276" s="131"/>
      <c r="PMR1276" s="131"/>
      <c r="PMS1276" s="131"/>
      <c r="PMT1276" s="131"/>
      <c r="PMU1276" s="131"/>
      <c r="PMV1276" s="131"/>
      <c r="PMW1276" s="131"/>
      <c r="PMX1276" s="131"/>
      <c r="PMY1276" s="203"/>
      <c r="PMZ1276" s="203"/>
      <c r="PNA1276" s="203"/>
      <c r="PNB1276" s="357"/>
      <c r="PNC1276" s="357"/>
      <c r="PND1276" s="262"/>
      <c r="PNE1276" s="262"/>
      <c r="PNF1276" s="262"/>
      <c r="PNG1276" s="262"/>
      <c r="PNH1276" s="262"/>
      <c r="PNI1276" s="165"/>
      <c r="PNJ1276" s="422"/>
      <c r="PNK1276" s="98"/>
      <c r="PNL1276" s="17"/>
      <c r="PNM1276" s="18"/>
      <c r="PNN1276" s="5"/>
      <c r="PNO1276" s="18"/>
      <c r="PNP1276" s="76"/>
      <c r="PNQ1276" s="192"/>
      <c r="PNR1276" s="114"/>
      <c r="PNS1276" s="125"/>
      <c r="PNT1276" s="15"/>
      <c r="PNU1276" s="131"/>
      <c r="PNV1276" s="131"/>
      <c r="PNW1276" s="131"/>
      <c r="PNX1276" s="131"/>
      <c r="PNY1276" s="131"/>
      <c r="PNZ1276" s="131"/>
      <c r="POA1276" s="131"/>
      <c r="POB1276" s="131"/>
      <c r="POC1276" s="203"/>
      <c r="POD1276" s="203"/>
      <c r="POE1276" s="203"/>
      <c r="POF1276" s="357"/>
      <c r="POG1276" s="357"/>
      <c r="POH1276" s="262"/>
      <c r="POI1276" s="262"/>
      <c r="POJ1276" s="262"/>
      <c r="POK1276" s="262"/>
      <c r="POL1276" s="262"/>
      <c r="POM1276" s="165"/>
      <c r="PON1276" s="422"/>
      <c r="POO1276" s="98"/>
      <c r="POP1276" s="17"/>
      <c r="POQ1276" s="18"/>
      <c r="POR1276" s="5"/>
      <c r="POS1276" s="18"/>
      <c r="POT1276" s="76"/>
      <c r="POU1276" s="192"/>
      <c r="POV1276" s="114"/>
      <c r="POW1276" s="125"/>
      <c r="POX1276" s="15"/>
      <c r="POY1276" s="131"/>
      <c r="POZ1276" s="131"/>
      <c r="PPA1276" s="131"/>
      <c r="PPB1276" s="131"/>
      <c r="PPC1276" s="131"/>
      <c r="PPD1276" s="131"/>
      <c r="PPE1276" s="131"/>
      <c r="PPF1276" s="131"/>
      <c r="PPG1276" s="203"/>
      <c r="PPH1276" s="203"/>
      <c r="PPI1276" s="203"/>
      <c r="PPJ1276" s="357"/>
      <c r="PPK1276" s="357"/>
      <c r="PPL1276" s="262"/>
      <c r="PPM1276" s="262"/>
      <c r="PPN1276" s="262"/>
      <c r="PPO1276" s="262"/>
      <c r="PPP1276" s="262"/>
      <c r="PPQ1276" s="165"/>
      <c r="PPR1276" s="422"/>
      <c r="PPS1276" s="98"/>
      <c r="PPT1276" s="17"/>
      <c r="PPU1276" s="18"/>
      <c r="PPV1276" s="5"/>
      <c r="PPW1276" s="18"/>
      <c r="PPX1276" s="76"/>
      <c r="PPY1276" s="192"/>
      <c r="PPZ1276" s="114"/>
      <c r="PQA1276" s="125"/>
      <c r="PQB1276" s="15"/>
      <c r="PQC1276" s="131"/>
      <c r="PQD1276" s="131"/>
      <c r="PQE1276" s="131"/>
      <c r="PQF1276" s="131"/>
      <c r="PQG1276" s="131"/>
      <c r="PQH1276" s="131"/>
      <c r="PQI1276" s="131"/>
      <c r="PQJ1276" s="131"/>
      <c r="PQK1276" s="203"/>
      <c r="PQL1276" s="203"/>
      <c r="PQM1276" s="203"/>
      <c r="PQN1276" s="357"/>
      <c r="PQO1276" s="357"/>
      <c r="PQP1276" s="262"/>
      <c r="PQQ1276" s="262"/>
      <c r="PQR1276" s="262"/>
      <c r="PQS1276" s="262"/>
      <c r="PQT1276" s="262"/>
      <c r="PQU1276" s="165"/>
      <c r="PQV1276" s="422"/>
      <c r="PQW1276" s="98"/>
      <c r="PQX1276" s="17"/>
      <c r="PQY1276" s="18"/>
      <c r="PQZ1276" s="5"/>
      <c r="PRA1276" s="18"/>
      <c r="PRB1276" s="76"/>
      <c r="PRC1276" s="192"/>
      <c r="PRD1276" s="114"/>
      <c r="PRE1276" s="125"/>
      <c r="PRF1276" s="15"/>
      <c r="PRG1276" s="131"/>
      <c r="PRH1276" s="131"/>
      <c r="PRI1276" s="131"/>
      <c r="PRJ1276" s="131"/>
      <c r="PRK1276" s="131"/>
      <c r="PRL1276" s="131"/>
      <c r="PRM1276" s="131"/>
      <c r="PRN1276" s="131"/>
      <c r="PRO1276" s="203"/>
      <c r="PRP1276" s="203"/>
      <c r="PRQ1276" s="203"/>
      <c r="PRR1276" s="357"/>
      <c r="PRS1276" s="357"/>
      <c r="PRT1276" s="262"/>
      <c r="PRU1276" s="262"/>
      <c r="PRV1276" s="262"/>
      <c r="PRW1276" s="262"/>
      <c r="PRX1276" s="262"/>
      <c r="PRY1276" s="165"/>
      <c r="PRZ1276" s="422"/>
      <c r="PSA1276" s="98"/>
      <c r="PSB1276" s="17"/>
      <c r="PSC1276" s="18"/>
      <c r="PSD1276" s="5"/>
      <c r="PSE1276" s="18"/>
      <c r="PSF1276" s="76"/>
      <c r="PSG1276" s="192"/>
      <c r="PSH1276" s="114"/>
      <c r="PSI1276" s="125"/>
      <c r="PSJ1276" s="15"/>
      <c r="PSK1276" s="131"/>
      <c r="PSL1276" s="131"/>
      <c r="PSM1276" s="131"/>
      <c r="PSN1276" s="131"/>
      <c r="PSO1276" s="131"/>
      <c r="PSP1276" s="131"/>
      <c r="PSQ1276" s="131"/>
      <c r="PSR1276" s="131"/>
      <c r="PSS1276" s="203"/>
      <c r="PST1276" s="203"/>
      <c r="PSU1276" s="203"/>
      <c r="PSV1276" s="357"/>
      <c r="PSW1276" s="357"/>
      <c r="PSX1276" s="262"/>
      <c r="PSY1276" s="262"/>
      <c r="PSZ1276" s="262"/>
      <c r="PTA1276" s="262"/>
      <c r="PTB1276" s="262"/>
      <c r="PTC1276" s="165"/>
      <c r="PTD1276" s="422"/>
      <c r="PTE1276" s="98"/>
      <c r="PTF1276" s="17"/>
      <c r="PTG1276" s="18"/>
      <c r="PTH1276" s="5"/>
      <c r="PTI1276" s="18"/>
      <c r="PTJ1276" s="76"/>
      <c r="PTK1276" s="192"/>
      <c r="PTL1276" s="114"/>
      <c r="PTM1276" s="125"/>
      <c r="PTN1276" s="15"/>
      <c r="PTO1276" s="131"/>
      <c r="PTP1276" s="131"/>
      <c r="PTQ1276" s="131"/>
      <c r="PTR1276" s="131"/>
      <c r="PTS1276" s="131"/>
      <c r="PTT1276" s="131"/>
      <c r="PTU1276" s="131"/>
      <c r="PTV1276" s="131"/>
      <c r="PTW1276" s="203"/>
      <c r="PTX1276" s="203"/>
      <c r="PTY1276" s="203"/>
      <c r="PTZ1276" s="357"/>
      <c r="PUA1276" s="357"/>
      <c r="PUB1276" s="262"/>
      <c r="PUC1276" s="262"/>
      <c r="PUD1276" s="262"/>
      <c r="PUE1276" s="262"/>
      <c r="PUF1276" s="262"/>
      <c r="PUG1276" s="165"/>
      <c r="PUH1276" s="422"/>
      <c r="PUI1276" s="98"/>
      <c r="PUJ1276" s="17"/>
      <c r="PUK1276" s="18"/>
      <c r="PUL1276" s="5"/>
      <c r="PUM1276" s="18"/>
      <c r="PUN1276" s="76"/>
      <c r="PUO1276" s="192"/>
      <c r="PUP1276" s="114"/>
      <c r="PUQ1276" s="125"/>
      <c r="PUR1276" s="15"/>
      <c r="PUS1276" s="131"/>
      <c r="PUT1276" s="131"/>
      <c r="PUU1276" s="131"/>
      <c r="PUV1276" s="131"/>
      <c r="PUW1276" s="131"/>
      <c r="PUX1276" s="131"/>
      <c r="PUY1276" s="131"/>
      <c r="PUZ1276" s="131"/>
      <c r="PVA1276" s="203"/>
      <c r="PVB1276" s="203"/>
      <c r="PVC1276" s="203"/>
      <c r="PVD1276" s="357"/>
      <c r="PVE1276" s="357"/>
      <c r="PVF1276" s="262"/>
      <c r="PVG1276" s="262"/>
      <c r="PVH1276" s="262"/>
      <c r="PVI1276" s="262"/>
      <c r="PVJ1276" s="262"/>
      <c r="PVK1276" s="165"/>
      <c r="PVL1276" s="422"/>
      <c r="PVM1276" s="98"/>
      <c r="PVN1276" s="17"/>
      <c r="PVO1276" s="18"/>
      <c r="PVP1276" s="5"/>
      <c r="PVQ1276" s="18"/>
      <c r="PVR1276" s="76"/>
      <c r="PVS1276" s="192"/>
      <c r="PVT1276" s="114"/>
      <c r="PVU1276" s="125"/>
      <c r="PVV1276" s="15"/>
      <c r="PVW1276" s="131"/>
      <c r="PVX1276" s="131"/>
      <c r="PVY1276" s="131"/>
      <c r="PVZ1276" s="131"/>
      <c r="PWA1276" s="131"/>
      <c r="PWB1276" s="131"/>
      <c r="PWC1276" s="131"/>
      <c r="PWD1276" s="131"/>
      <c r="PWE1276" s="203"/>
      <c r="PWF1276" s="203"/>
      <c r="PWG1276" s="203"/>
      <c r="PWH1276" s="357"/>
      <c r="PWI1276" s="357"/>
      <c r="PWJ1276" s="262"/>
      <c r="PWK1276" s="262"/>
      <c r="PWL1276" s="262"/>
      <c r="PWM1276" s="262"/>
      <c r="PWN1276" s="262"/>
      <c r="PWO1276" s="165"/>
      <c r="PWP1276" s="422"/>
      <c r="PWQ1276" s="98"/>
      <c r="PWR1276" s="17"/>
      <c r="PWS1276" s="18"/>
      <c r="PWT1276" s="5"/>
      <c r="PWU1276" s="18"/>
      <c r="PWV1276" s="76"/>
      <c r="PWW1276" s="192"/>
      <c r="PWX1276" s="114"/>
      <c r="PWY1276" s="125"/>
      <c r="PWZ1276" s="15"/>
      <c r="PXA1276" s="131"/>
      <c r="PXB1276" s="131"/>
      <c r="PXC1276" s="131"/>
      <c r="PXD1276" s="131"/>
      <c r="PXE1276" s="131"/>
      <c r="PXF1276" s="131"/>
      <c r="PXG1276" s="131"/>
      <c r="PXH1276" s="131"/>
      <c r="PXI1276" s="203"/>
      <c r="PXJ1276" s="203"/>
      <c r="PXK1276" s="203"/>
      <c r="PXL1276" s="357"/>
      <c r="PXM1276" s="357"/>
      <c r="PXN1276" s="262"/>
      <c r="PXO1276" s="262"/>
      <c r="PXP1276" s="262"/>
      <c r="PXQ1276" s="262"/>
      <c r="PXR1276" s="262"/>
      <c r="PXS1276" s="165"/>
      <c r="PXT1276" s="422"/>
      <c r="PXU1276" s="98"/>
      <c r="PXV1276" s="17"/>
      <c r="PXW1276" s="18"/>
      <c r="PXX1276" s="5"/>
      <c r="PXY1276" s="18"/>
      <c r="PXZ1276" s="76"/>
      <c r="PYA1276" s="192"/>
      <c r="PYB1276" s="114"/>
      <c r="PYC1276" s="125"/>
      <c r="PYD1276" s="15"/>
      <c r="PYE1276" s="131"/>
      <c r="PYF1276" s="131"/>
      <c r="PYG1276" s="131"/>
      <c r="PYH1276" s="131"/>
      <c r="PYI1276" s="131"/>
      <c r="PYJ1276" s="131"/>
      <c r="PYK1276" s="131"/>
      <c r="PYL1276" s="131"/>
      <c r="PYM1276" s="203"/>
      <c r="PYN1276" s="203"/>
      <c r="PYO1276" s="203"/>
      <c r="PYP1276" s="357"/>
      <c r="PYQ1276" s="357"/>
      <c r="PYR1276" s="262"/>
      <c r="PYS1276" s="262"/>
      <c r="PYT1276" s="262"/>
      <c r="PYU1276" s="262"/>
      <c r="PYV1276" s="262"/>
      <c r="PYW1276" s="165"/>
      <c r="PYX1276" s="422"/>
      <c r="PYY1276" s="98"/>
      <c r="PYZ1276" s="17"/>
      <c r="PZA1276" s="18"/>
      <c r="PZB1276" s="5"/>
      <c r="PZC1276" s="18"/>
      <c r="PZD1276" s="76"/>
      <c r="PZE1276" s="192"/>
      <c r="PZF1276" s="114"/>
      <c r="PZG1276" s="125"/>
      <c r="PZH1276" s="15"/>
      <c r="PZI1276" s="131"/>
      <c r="PZJ1276" s="131"/>
      <c r="PZK1276" s="131"/>
      <c r="PZL1276" s="131"/>
      <c r="PZM1276" s="131"/>
      <c r="PZN1276" s="131"/>
      <c r="PZO1276" s="131"/>
      <c r="PZP1276" s="131"/>
      <c r="PZQ1276" s="203"/>
      <c r="PZR1276" s="203"/>
      <c r="PZS1276" s="203"/>
      <c r="PZT1276" s="357"/>
      <c r="PZU1276" s="357"/>
      <c r="PZV1276" s="262"/>
      <c r="PZW1276" s="262"/>
      <c r="PZX1276" s="262"/>
      <c r="PZY1276" s="262"/>
      <c r="PZZ1276" s="262"/>
      <c r="QAA1276" s="165"/>
      <c r="QAB1276" s="422"/>
      <c r="QAC1276" s="98"/>
      <c r="QAD1276" s="17"/>
      <c r="QAE1276" s="18"/>
      <c r="QAF1276" s="5"/>
      <c r="QAG1276" s="18"/>
      <c r="QAH1276" s="76"/>
      <c r="QAI1276" s="192"/>
      <c r="QAJ1276" s="114"/>
      <c r="QAK1276" s="125"/>
      <c r="QAL1276" s="15"/>
      <c r="QAM1276" s="131"/>
      <c r="QAN1276" s="131"/>
      <c r="QAO1276" s="131"/>
      <c r="QAP1276" s="131"/>
      <c r="QAQ1276" s="131"/>
      <c r="QAR1276" s="131"/>
      <c r="QAS1276" s="131"/>
      <c r="QAT1276" s="131"/>
      <c r="QAU1276" s="203"/>
      <c r="QAV1276" s="203"/>
      <c r="QAW1276" s="203"/>
      <c r="QAX1276" s="357"/>
      <c r="QAY1276" s="357"/>
      <c r="QAZ1276" s="262"/>
      <c r="QBA1276" s="262"/>
      <c r="QBB1276" s="262"/>
      <c r="QBC1276" s="262"/>
      <c r="QBD1276" s="262"/>
      <c r="QBE1276" s="165"/>
      <c r="QBF1276" s="422"/>
      <c r="QBG1276" s="98"/>
      <c r="QBH1276" s="17"/>
      <c r="QBI1276" s="18"/>
      <c r="QBJ1276" s="5"/>
      <c r="QBK1276" s="18"/>
      <c r="QBL1276" s="76"/>
      <c r="QBM1276" s="192"/>
      <c r="QBN1276" s="114"/>
      <c r="QBO1276" s="125"/>
      <c r="QBP1276" s="15"/>
      <c r="QBQ1276" s="131"/>
      <c r="QBR1276" s="131"/>
      <c r="QBS1276" s="131"/>
      <c r="QBT1276" s="131"/>
      <c r="QBU1276" s="131"/>
      <c r="QBV1276" s="131"/>
      <c r="QBW1276" s="131"/>
      <c r="QBX1276" s="131"/>
      <c r="QBY1276" s="203"/>
      <c r="QBZ1276" s="203"/>
      <c r="QCA1276" s="203"/>
      <c r="QCB1276" s="357"/>
      <c r="QCC1276" s="357"/>
      <c r="QCD1276" s="262"/>
      <c r="QCE1276" s="262"/>
      <c r="QCF1276" s="262"/>
      <c r="QCG1276" s="262"/>
      <c r="QCH1276" s="262"/>
      <c r="QCI1276" s="165"/>
      <c r="QCJ1276" s="422"/>
      <c r="QCK1276" s="98"/>
      <c r="QCL1276" s="17"/>
      <c r="QCM1276" s="18"/>
      <c r="QCN1276" s="5"/>
      <c r="QCO1276" s="18"/>
      <c r="QCP1276" s="76"/>
      <c r="QCQ1276" s="192"/>
      <c r="QCR1276" s="114"/>
      <c r="QCS1276" s="125"/>
      <c r="QCT1276" s="15"/>
      <c r="QCU1276" s="131"/>
      <c r="QCV1276" s="131"/>
      <c r="QCW1276" s="131"/>
      <c r="QCX1276" s="131"/>
      <c r="QCY1276" s="131"/>
      <c r="QCZ1276" s="131"/>
      <c r="QDA1276" s="131"/>
      <c r="QDB1276" s="131"/>
      <c r="QDC1276" s="203"/>
      <c r="QDD1276" s="203"/>
      <c r="QDE1276" s="203"/>
      <c r="QDF1276" s="357"/>
      <c r="QDG1276" s="357"/>
      <c r="QDH1276" s="262"/>
      <c r="QDI1276" s="262"/>
      <c r="QDJ1276" s="262"/>
      <c r="QDK1276" s="262"/>
      <c r="QDL1276" s="262"/>
      <c r="QDM1276" s="165"/>
      <c r="QDN1276" s="422"/>
      <c r="QDO1276" s="98"/>
      <c r="QDP1276" s="17"/>
      <c r="QDQ1276" s="18"/>
      <c r="QDR1276" s="5"/>
      <c r="QDS1276" s="18"/>
      <c r="QDT1276" s="76"/>
      <c r="QDU1276" s="192"/>
      <c r="QDV1276" s="114"/>
      <c r="QDW1276" s="125"/>
      <c r="QDX1276" s="15"/>
      <c r="QDY1276" s="131"/>
      <c r="QDZ1276" s="131"/>
      <c r="QEA1276" s="131"/>
      <c r="QEB1276" s="131"/>
      <c r="QEC1276" s="131"/>
      <c r="QED1276" s="131"/>
      <c r="QEE1276" s="131"/>
      <c r="QEF1276" s="131"/>
      <c r="QEG1276" s="203"/>
      <c r="QEH1276" s="203"/>
      <c r="QEI1276" s="203"/>
      <c r="QEJ1276" s="357"/>
      <c r="QEK1276" s="357"/>
      <c r="QEL1276" s="262"/>
      <c r="QEM1276" s="262"/>
      <c r="QEN1276" s="262"/>
      <c r="QEO1276" s="262"/>
      <c r="QEP1276" s="262"/>
      <c r="QEQ1276" s="165"/>
      <c r="QER1276" s="422"/>
      <c r="QES1276" s="98"/>
      <c r="QET1276" s="17"/>
      <c r="QEU1276" s="18"/>
      <c r="QEV1276" s="5"/>
      <c r="QEW1276" s="18"/>
      <c r="QEX1276" s="76"/>
      <c r="QEY1276" s="192"/>
      <c r="QEZ1276" s="114"/>
      <c r="QFA1276" s="125"/>
      <c r="QFB1276" s="15"/>
      <c r="QFC1276" s="131"/>
      <c r="QFD1276" s="131"/>
      <c r="QFE1276" s="131"/>
      <c r="QFF1276" s="131"/>
      <c r="QFG1276" s="131"/>
      <c r="QFH1276" s="131"/>
      <c r="QFI1276" s="131"/>
      <c r="QFJ1276" s="131"/>
      <c r="QFK1276" s="203"/>
      <c r="QFL1276" s="203"/>
      <c r="QFM1276" s="203"/>
      <c r="QFN1276" s="357"/>
      <c r="QFO1276" s="357"/>
      <c r="QFP1276" s="262"/>
      <c r="QFQ1276" s="262"/>
      <c r="QFR1276" s="262"/>
      <c r="QFS1276" s="262"/>
      <c r="QFT1276" s="262"/>
      <c r="QFU1276" s="165"/>
      <c r="QFV1276" s="422"/>
      <c r="QFW1276" s="98"/>
      <c r="QFX1276" s="17"/>
      <c r="QFY1276" s="18"/>
      <c r="QFZ1276" s="5"/>
      <c r="QGA1276" s="18"/>
      <c r="QGB1276" s="76"/>
      <c r="QGC1276" s="192"/>
      <c r="QGD1276" s="114"/>
      <c r="QGE1276" s="125"/>
      <c r="QGF1276" s="15"/>
      <c r="QGG1276" s="131"/>
      <c r="QGH1276" s="131"/>
      <c r="QGI1276" s="131"/>
      <c r="QGJ1276" s="131"/>
      <c r="QGK1276" s="131"/>
      <c r="QGL1276" s="131"/>
      <c r="QGM1276" s="131"/>
      <c r="QGN1276" s="131"/>
      <c r="QGO1276" s="203"/>
      <c r="QGP1276" s="203"/>
      <c r="QGQ1276" s="203"/>
      <c r="QGR1276" s="357"/>
      <c r="QGS1276" s="357"/>
      <c r="QGT1276" s="262"/>
      <c r="QGU1276" s="262"/>
      <c r="QGV1276" s="262"/>
      <c r="QGW1276" s="262"/>
      <c r="QGX1276" s="262"/>
      <c r="QGY1276" s="165"/>
      <c r="QGZ1276" s="422"/>
      <c r="QHA1276" s="98"/>
      <c r="QHB1276" s="17"/>
      <c r="QHC1276" s="18"/>
      <c r="QHD1276" s="5"/>
      <c r="QHE1276" s="18"/>
      <c r="QHF1276" s="76"/>
      <c r="QHG1276" s="192"/>
      <c r="QHH1276" s="114"/>
      <c r="QHI1276" s="125"/>
      <c r="QHJ1276" s="15"/>
      <c r="QHK1276" s="131"/>
      <c r="QHL1276" s="131"/>
      <c r="QHM1276" s="131"/>
      <c r="QHN1276" s="131"/>
      <c r="QHO1276" s="131"/>
      <c r="QHP1276" s="131"/>
      <c r="QHQ1276" s="131"/>
      <c r="QHR1276" s="131"/>
      <c r="QHS1276" s="203"/>
      <c r="QHT1276" s="203"/>
      <c r="QHU1276" s="203"/>
      <c r="QHV1276" s="357"/>
      <c r="QHW1276" s="357"/>
      <c r="QHX1276" s="262"/>
      <c r="QHY1276" s="262"/>
      <c r="QHZ1276" s="262"/>
      <c r="QIA1276" s="262"/>
      <c r="QIB1276" s="262"/>
      <c r="QIC1276" s="165"/>
      <c r="QID1276" s="422"/>
      <c r="QIE1276" s="98"/>
      <c r="QIF1276" s="17"/>
      <c r="QIG1276" s="18"/>
      <c r="QIH1276" s="5"/>
      <c r="QII1276" s="18"/>
      <c r="QIJ1276" s="76"/>
      <c r="QIK1276" s="192"/>
      <c r="QIL1276" s="114"/>
      <c r="QIM1276" s="125"/>
      <c r="QIN1276" s="15"/>
      <c r="QIO1276" s="131"/>
      <c r="QIP1276" s="131"/>
      <c r="QIQ1276" s="131"/>
      <c r="QIR1276" s="131"/>
      <c r="QIS1276" s="131"/>
      <c r="QIT1276" s="131"/>
      <c r="QIU1276" s="131"/>
      <c r="QIV1276" s="131"/>
      <c r="QIW1276" s="203"/>
      <c r="QIX1276" s="203"/>
      <c r="QIY1276" s="203"/>
      <c r="QIZ1276" s="357"/>
      <c r="QJA1276" s="357"/>
      <c r="QJB1276" s="262"/>
      <c r="QJC1276" s="262"/>
      <c r="QJD1276" s="262"/>
      <c r="QJE1276" s="262"/>
      <c r="QJF1276" s="262"/>
      <c r="QJG1276" s="165"/>
      <c r="QJH1276" s="422"/>
      <c r="QJI1276" s="98"/>
      <c r="QJJ1276" s="17"/>
      <c r="QJK1276" s="18"/>
      <c r="QJL1276" s="5"/>
      <c r="QJM1276" s="18"/>
      <c r="QJN1276" s="76"/>
      <c r="QJO1276" s="192"/>
      <c r="QJP1276" s="114"/>
      <c r="QJQ1276" s="125"/>
      <c r="QJR1276" s="15"/>
      <c r="QJS1276" s="131"/>
      <c r="QJT1276" s="131"/>
      <c r="QJU1276" s="131"/>
      <c r="QJV1276" s="131"/>
      <c r="QJW1276" s="131"/>
      <c r="QJX1276" s="131"/>
      <c r="QJY1276" s="131"/>
      <c r="QJZ1276" s="131"/>
      <c r="QKA1276" s="203"/>
      <c r="QKB1276" s="203"/>
      <c r="QKC1276" s="203"/>
      <c r="QKD1276" s="357"/>
      <c r="QKE1276" s="357"/>
      <c r="QKF1276" s="262"/>
      <c r="QKG1276" s="262"/>
      <c r="QKH1276" s="262"/>
      <c r="QKI1276" s="262"/>
      <c r="QKJ1276" s="262"/>
      <c r="QKK1276" s="165"/>
      <c r="QKL1276" s="422"/>
      <c r="QKM1276" s="98"/>
      <c r="QKN1276" s="17"/>
      <c r="QKO1276" s="18"/>
      <c r="QKP1276" s="5"/>
      <c r="QKQ1276" s="18"/>
      <c r="QKR1276" s="76"/>
      <c r="QKS1276" s="192"/>
      <c r="QKT1276" s="114"/>
      <c r="QKU1276" s="125"/>
      <c r="QKV1276" s="15"/>
      <c r="QKW1276" s="131"/>
      <c r="QKX1276" s="131"/>
      <c r="QKY1276" s="131"/>
      <c r="QKZ1276" s="131"/>
      <c r="QLA1276" s="131"/>
      <c r="QLB1276" s="131"/>
      <c r="QLC1276" s="131"/>
      <c r="QLD1276" s="131"/>
      <c r="QLE1276" s="203"/>
      <c r="QLF1276" s="203"/>
      <c r="QLG1276" s="203"/>
      <c r="QLH1276" s="357"/>
      <c r="QLI1276" s="357"/>
      <c r="QLJ1276" s="262"/>
      <c r="QLK1276" s="262"/>
      <c r="QLL1276" s="262"/>
      <c r="QLM1276" s="262"/>
      <c r="QLN1276" s="262"/>
      <c r="QLO1276" s="165"/>
      <c r="QLP1276" s="422"/>
      <c r="QLQ1276" s="98"/>
      <c r="QLR1276" s="17"/>
      <c r="QLS1276" s="18"/>
      <c r="QLT1276" s="5"/>
      <c r="QLU1276" s="18"/>
      <c r="QLV1276" s="76"/>
      <c r="QLW1276" s="192"/>
      <c r="QLX1276" s="114"/>
      <c r="QLY1276" s="125"/>
      <c r="QLZ1276" s="15"/>
      <c r="QMA1276" s="131"/>
      <c r="QMB1276" s="131"/>
      <c r="QMC1276" s="131"/>
      <c r="QMD1276" s="131"/>
      <c r="QME1276" s="131"/>
      <c r="QMF1276" s="131"/>
      <c r="QMG1276" s="131"/>
      <c r="QMH1276" s="131"/>
      <c r="QMI1276" s="203"/>
      <c r="QMJ1276" s="203"/>
      <c r="QMK1276" s="203"/>
      <c r="QML1276" s="357"/>
      <c r="QMM1276" s="357"/>
      <c r="QMN1276" s="262"/>
      <c r="QMO1276" s="262"/>
      <c r="QMP1276" s="262"/>
      <c r="QMQ1276" s="262"/>
      <c r="QMR1276" s="262"/>
      <c r="QMS1276" s="165"/>
      <c r="QMT1276" s="422"/>
      <c r="QMU1276" s="98"/>
      <c r="QMV1276" s="17"/>
      <c r="QMW1276" s="18"/>
      <c r="QMX1276" s="5"/>
      <c r="QMY1276" s="18"/>
      <c r="QMZ1276" s="76"/>
      <c r="QNA1276" s="192"/>
      <c r="QNB1276" s="114"/>
      <c r="QNC1276" s="125"/>
      <c r="QND1276" s="15"/>
      <c r="QNE1276" s="131"/>
      <c r="QNF1276" s="131"/>
      <c r="QNG1276" s="131"/>
      <c r="QNH1276" s="131"/>
      <c r="QNI1276" s="131"/>
      <c r="QNJ1276" s="131"/>
      <c r="QNK1276" s="131"/>
      <c r="QNL1276" s="131"/>
      <c r="QNM1276" s="203"/>
      <c r="QNN1276" s="203"/>
      <c r="QNO1276" s="203"/>
      <c r="QNP1276" s="357"/>
      <c r="QNQ1276" s="357"/>
      <c r="QNR1276" s="262"/>
      <c r="QNS1276" s="262"/>
      <c r="QNT1276" s="262"/>
      <c r="QNU1276" s="262"/>
      <c r="QNV1276" s="262"/>
      <c r="QNW1276" s="165"/>
      <c r="QNX1276" s="422"/>
      <c r="QNY1276" s="98"/>
      <c r="QNZ1276" s="17"/>
      <c r="QOA1276" s="18"/>
      <c r="QOB1276" s="5"/>
      <c r="QOC1276" s="18"/>
      <c r="QOD1276" s="76"/>
      <c r="QOE1276" s="192"/>
      <c r="QOF1276" s="114"/>
      <c r="QOG1276" s="125"/>
      <c r="QOH1276" s="15"/>
      <c r="QOI1276" s="131"/>
      <c r="QOJ1276" s="131"/>
      <c r="QOK1276" s="131"/>
      <c r="QOL1276" s="131"/>
      <c r="QOM1276" s="131"/>
      <c r="QON1276" s="131"/>
      <c r="QOO1276" s="131"/>
      <c r="QOP1276" s="131"/>
      <c r="QOQ1276" s="203"/>
      <c r="QOR1276" s="203"/>
      <c r="QOS1276" s="203"/>
      <c r="QOT1276" s="357"/>
      <c r="QOU1276" s="357"/>
      <c r="QOV1276" s="262"/>
      <c r="QOW1276" s="262"/>
      <c r="QOX1276" s="262"/>
      <c r="QOY1276" s="262"/>
      <c r="QOZ1276" s="262"/>
      <c r="QPA1276" s="165"/>
      <c r="QPB1276" s="422"/>
      <c r="QPC1276" s="98"/>
      <c r="QPD1276" s="17"/>
      <c r="QPE1276" s="18"/>
      <c r="QPF1276" s="5"/>
      <c r="QPG1276" s="18"/>
      <c r="QPH1276" s="76"/>
      <c r="QPI1276" s="192"/>
      <c r="QPJ1276" s="114"/>
      <c r="QPK1276" s="125"/>
      <c r="QPL1276" s="15"/>
      <c r="QPM1276" s="131"/>
      <c r="QPN1276" s="131"/>
      <c r="QPO1276" s="131"/>
      <c r="QPP1276" s="131"/>
      <c r="QPQ1276" s="131"/>
      <c r="QPR1276" s="131"/>
      <c r="QPS1276" s="131"/>
      <c r="QPT1276" s="131"/>
      <c r="QPU1276" s="203"/>
      <c r="QPV1276" s="203"/>
      <c r="QPW1276" s="203"/>
      <c r="QPX1276" s="357"/>
      <c r="QPY1276" s="357"/>
      <c r="QPZ1276" s="262"/>
      <c r="QQA1276" s="262"/>
      <c r="QQB1276" s="262"/>
      <c r="QQC1276" s="262"/>
      <c r="QQD1276" s="262"/>
      <c r="QQE1276" s="165"/>
      <c r="QQF1276" s="422"/>
      <c r="QQG1276" s="98"/>
      <c r="QQH1276" s="17"/>
      <c r="QQI1276" s="18"/>
      <c r="QQJ1276" s="5"/>
      <c r="QQK1276" s="18"/>
      <c r="QQL1276" s="76"/>
      <c r="QQM1276" s="192"/>
      <c r="QQN1276" s="114"/>
      <c r="QQO1276" s="125"/>
      <c r="QQP1276" s="15"/>
      <c r="QQQ1276" s="131"/>
      <c r="QQR1276" s="131"/>
      <c r="QQS1276" s="131"/>
      <c r="QQT1276" s="131"/>
      <c r="QQU1276" s="131"/>
      <c r="QQV1276" s="131"/>
      <c r="QQW1276" s="131"/>
      <c r="QQX1276" s="131"/>
      <c r="QQY1276" s="203"/>
      <c r="QQZ1276" s="203"/>
      <c r="QRA1276" s="203"/>
      <c r="QRB1276" s="357"/>
      <c r="QRC1276" s="357"/>
      <c r="QRD1276" s="262"/>
      <c r="QRE1276" s="262"/>
      <c r="QRF1276" s="262"/>
      <c r="QRG1276" s="262"/>
      <c r="QRH1276" s="262"/>
      <c r="QRI1276" s="165"/>
      <c r="QRJ1276" s="422"/>
      <c r="QRK1276" s="98"/>
      <c r="QRL1276" s="17"/>
      <c r="QRM1276" s="18"/>
      <c r="QRN1276" s="5"/>
      <c r="QRO1276" s="18"/>
      <c r="QRP1276" s="76"/>
      <c r="QRQ1276" s="192"/>
      <c r="QRR1276" s="114"/>
      <c r="QRS1276" s="125"/>
      <c r="QRT1276" s="15"/>
      <c r="QRU1276" s="131"/>
      <c r="QRV1276" s="131"/>
      <c r="QRW1276" s="131"/>
      <c r="QRX1276" s="131"/>
      <c r="QRY1276" s="131"/>
      <c r="QRZ1276" s="131"/>
      <c r="QSA1276" s="131"/>
      <c r="QSB1276" s="131"/>
      <c r="QSC1276" s="203"/>
      <c r="QSD1276" s="203"/>
      <c r="QSE1276" s="203"/>
      <c r="QSF1276" s="357"/>
      <c r="QSG1276" s="357"/>
      <c r="QSH1276" s="262"/>
      <c r="QSI1276" s="262"/>
      <c r="QSJ1276" s="262"/>
      <c r="QSK1276" s="262"/>
      <c r="QSL1276" s="262"/>
      <c r="QSM1276" s="165"/>
      <c r="QSN1276" s="422"/>
      <c r="QSO1276" s="98"/>
      <c r="QSP1276" s="17"/>
      <c r="QSQ1276" s="18"/>
      <c r="QSR1276" s="5"/>
      <c r="QSS1276" s="18"/>
      <c r="QST1276" s="76"/>
      <c r="QSU1276" s="192"/>
      <c r="QSV1276" s="114"/>
      <c r="QSW1276" s="125"/>
      <c r="QSX1276" s="15"/>
      <c r="QSY1276" s="131"/>
      <c r="QSZ1276" s="131"/>
      <c r="QTA1276" s="131"/>
      <c r="QTB1276" s="131"/>
      <c r="QTC1276" s="131"/>
      <c r="QTD1276" s="131"/>
      <c r="QTE1276" s="131"/>
      <c r="QTF1276" s="131"/>
      <c r="QTG1276" s="203"/>
      <c r="QTH1276" s="203"/>
      <c r="QTI1276" s="203"/>
      <c r="QTJ1276" s="357"/>
      <c r="QTK1276" s="357"/>
      <c r="QTL1276" s="262"/>
      <c r="QTM1276" s="262"/>
      <c r="QTN1276" s="262"/>
      <c r="QTO1276" s="262"/>
      <c r="QTP1276" s="262"/>
      <c r="QTQ1276" s="165"/>
      <c r="QTR1276" s="422"/>
      <c r="QTS1276" s="98"/>
      <c r="QTT1276" s="17"/>
      <c r="QTU1276" s="18"/>
      <c r="QTV1276" s="5"/>
      <c r="QTW1276" s="18"/>
      <c r="QTX1276" s="76"/>
      <c r="QTY1276" s="192"/>
      <c r="QTZ1276" s="114"/>
      <c r="QUA1276" s="125"/>
      <c r="QUB1276" s="15"/>
      <c r="QUC1276" s="131"/>
      <c r="QUD1276" s="131"/>
      <c r="QUE1276" s="131"/>
      <c r="QUF1276" s="131"/>
      <c r="QUG1276" s="131"/>
      <c r="QUH1276" s="131"/>
      <c r="QUI1276" s="131"/>
      <c r="QUJ1276" s="131"/>
      <c r="QUK1276" s="203"/>
      <c r="QUL1276" s="203"/>
      <c r="QUM1276" s="203"/>
      <c r="QUN1276" s="357"/>
      <c r="QUO1276" s="357"/>
      <c r="QUP1276" s="262"/>
      <c r="QUQ1276" s="262"/>
      <c r="QUR1276" s="262"/>
      <c r="QUS1276" s="262"/>
      <c r="QUT1276" s="262"/>
      <c r="QUU1276" s="165"/>
      <c r="QUV1276" s="422"/>
      <c r="QUW1276" s="98"/>
      <c r="QUX1276" s="17"/>
      <c r="QUY1276" s="18"/>
      <c r="QUZ1276" s="5"/>
      <c r="QVA1276" s="18"/>
      <c r="QVB1276" s="76"/>
      <c r="QVC1276" s="192"/>
      <c r="QVD1276" s="114"/>
      <c r="QVE1276" s="125"/>
      <c r="QVF1276" s="15"/>
      <c r="QVG1276" s="131"/>
      <c r="QVH1276" s="131"/>
      <c r="QVI1276" s="131"/>
      <c r="QVJ1276" s="131"/>
      <c r="QVK1276" s="131"/>
      <c r="QVL1276" s="131"/>
      <c r="QVM1276" s="131"/>
      <c r="QVN1276" s="131"/>
      <c r="QVO1276" s="203"/>
      <c r="QVP1276" s="203"/>
      <c r="QVQ1276" s="203"/>
      <c r="QVR1276" s="357"/>
      <c r="QVS1276" s="357"/>
      <c r="QVT1276" s="262"/>
      <c r="QVU1276" s="262"/>
      <c r="QVV1276" s="262"/>
      <c r="QVW1276" s="262"/>
      <c r="QVX1276" s="262"/>
      <c r="QVY1276" s="165"/>
      <c r="QVZ1276" s="422"/>
      <c r="QWA1276" s="98"/>
      <c r="QWB1276" s="17"/>
      <c r="QWC1276" s="18"/>
      <c r="QWD1276" s="5"/>
      <c r="QWE1276" s="18"/>
      <c r="QWF1276" s="76"/>
      <c r="QWG1276" s="192"/>
      <c r="QWH1276" s="114"/>
      <c r="QWI1276" s="125"/>
      <c r="QWJ1276" s="15"/>
      <c r="QWK1276" s="131"/>
      <c r="QWL1276" s="131"/>
      <c r="QWM1276" s="131"/>
      <c r="QWN1276" s="131"/>
      <c r="QWO1276" s="131"/>
      <c r="QWP1276" s="131"/>
      <c r="QWQ1276" s="131"/>
      <c r="QWR1276" s="131"/>
      <c r="QWS1276" s="203"/>
      <c r="QWT1276" s="203"/>
      <c r="QWU1276" s="203"/>
      <c r="QWV1276" s="357"/>
      <c r="QWW1276" s="357"/>
      <c r="QWX1276" s="262"/>
      <c r="QWY1276" s="262"/>
      <c r="QWZ1276" s="262"/>
      <c r="QXA1276" s="262"/>
      <c r="QXB1276" s="262"/>
      <c r="QXC1276" s="165"/>
      <c r="QXD1276" s="422"/>
      <c r="QXE1276" s="98"/>
      <c r="QXF1276" s="17"/>
      <c r="QXG1276" s="18"/>
      <c r="QXH1276" s="5"/>
      <c r="QXI1276" s="18"/>
      <c r="QXJ1276" s="76"/>
      <c r="QXK1276" s="192"/>
      <c r="QXL1276" s="114"/>
      <c r="QXM1276" s="125"/>
      <c r="QXN1276" s="15"/>
      <c r="QXO1276" s="131"/>
      <c r="QXP1276" s="131"/>
      <c r="QXQ1276" s="131"/>
      <c r="QXR1276" s="131"/>
      <c r="QXS1276" s="131"/>
      <c r="QXT1276" s="131"/>
      <c r="QXU1276" s="131"/>
      <c r="QXV1276" s="131"/>
      <c r="QXW1276" s="203"/>
      <c r="QXX1276" s="203"/>
      <c r="QXY1276" s="203"/>
      <c r="QXZ1276" s="357"/>
      <c r="QYA1276" s="357"/>
      <c r="QYB1276" s="262"/>
      <c r="QYC1276" s="262"/>
      <c r="QYD1276" s="262"/>
      <c r="QYE1276" s="262"/>
      <c r="QYF1276" s="262"/>
      <c r="QYG1276" s="165"/>
      <c r="QYH1276" s="422"/>
      <c r="QYI1276" s="98"/>
      <c r="QYJ1276" s="17"/>
      <c r="QYK1276" s="18"/>
      <c r="QYL1276" s="5"/>
      <c r="QYM1276" s="18"/>
      <c r="QYN1276" s="76"/>
      <c r="QYO1276" s="192"/>
      <c r="QYP1276" s="114"/>
      <c r="QYQ1276" s="125"/>
      <c r="QYR1276" s="15"/>
      <c r="QYS1276" s="131"/>
      <c r="QYT1276" s="131"/>
      <c r="QYU1276" s="131"/>
      <c r="QYV1276" s="131"/>
      <c r="QYW1276" s="131"/>
      <c r="QYX1276" s="131"/>
      <c r="QYY1276" s="131"/>
      <c r="QYZ1276" s="131"/>
      <c r="QZA1276" s="203"/>
      <c r="QZB1276" s="203"/>
      <c r="QZC1276" s="203"/>
      <c r="QZD1276" s="357"/>
      <c r="QZE1276" s="357"/>
      <c r="QZF1276" s="262"/>
      <c r="QZG1276" s="262"/>
      <c r="QZH1276" s="262"/>
      <c r="QZI1276" s="262"/>
      <c r="QZJ1276" s="262"/>
      <c r="QZK1276" s="165"/>
      <c r="QZL1276" s="422"/>
      <c r="QZM1276" s="98"/>
      <c r="QZN1276" s="17"/>
      <c r="QZO1276" s="18"/>
      <c r="QZP1276" s="5"/>
      <c r="QZQ1276" s="18"/>
      <c r="QZR1276" s="76"/>
      <c r="QZS1276" s="192"/>
      <c r="QZT1276" s="114"/>
      <c r="QZU1276" s="125"/>
      <c r="QZV1276" s="15"/>
      <c r="QZW1276" s="131"/>
      <c r="QZX1276" s="131"/>
      <c r="QZY1276" s="131"/>
      <c r="QZZ1276" s="131"/>
      <c r="RAA1276" s="131"/>
      <c r="RAB1276" s="131"/>
      <c r="RAC1276" s="131"/>
      <c r="RAD1276" s="131"/>
      <c r="RAE1276" s="203"/>
      <c r="RAF1276" s="203"/>
      <c r="RAG1276" s="203"/>
      <c r="RAH1276" s="357"/>
      <c r="RAI1276" s="357"/>
      <c r="RAJ1276" s="262"/>
      <c r="RAK1276" s="262"/>
      <c r="RAL1276" s="262"/>
      <c r="RAM1276" s="262"/>
      <c r="RAN1276" s="262"/>
      <c r="RAO1276" s="165"/>
      <c r="RAP1276" s="422"/>
      <c r="RAQ1276" s="98"/>
      <c r="RAR1276" s="17"/>
      <c r="RAS1276" s="18"/>
      <c r="RAT1276" s="5"/>
      <c r="RAU1276" s="18"/>
      <c r="RAV1276" s="76"/>
      <c r="RAW1276" s="192"/>
      <c r="RAX1276" s="114"/>
      <c r="RAY1276" s="125"/>
      <c r="RAZ1276" s="15"/>
      <c r="RBA1276" s="131"/>
      <c r="RBB1276" s="131"/>
      <c r="RBC1276" s="131"/>
      <c r="RBD1276" s="131"/>
      <c r="RBE1276" s="131"/>
      <c r="RBF1276" s="131"/>
      <c r="RBG1276" s="131"/>
      <c r="RBH1276" s="131"/>
      <c r="RBI1276" s="203"/>
      <c r="RBJ1276" s="203"/>
      <c r="RBK1276" s="203"/>
      <c r="RBL1276" s="357"/>
      <c r="RBM1276" s="357"/>
      <c r="RBN1276" s="262"/>
      <c r="RBO1276" s="262"/>
      <c r="RBP1276" s="262"/>
      <c r="RBQ1276" s="262"/>
      <c r="RBR1276" s="262"/>
      <c r="RBS1276" s="165"/>
      <c r="RBT1276" s="422"/>
      <c r="RBU1276" s="98"/>
      <c r="RBV1276" s="17"/>
      <c r="RBW1276" s="18"/>
      <c r="RBX1276" s="5"/>
      <c r="RBY1276" s="18"/>
      <c r="RBZ1276" s="76"/>
      <c r="RCA1276" s="192"/>
      <c r="RCB1276" s="114"/>
      <c r="RCC1276" s="125"/>
      <c r="RCD1276" s="15"/>
      <c r="RCE1276" s="131"/>
      <c r="RCF1276" s="131"/>
      <c r="RCG1276" s="131"/>
      <c r="RCH1276" s="131"/>
      <c r="RCI1276" s="131"/>
      <c r="RCJ1276" s="131"/>
      <c r="RCK1276" s="131"/>
      <c r="RCL1276" s="131"/>
      <c r="RCM1276" s="203"/>
      <c r="RCN1276" s="203"/>
      <c r="RCO1276" s="203"/>
      <c r="RCP1276" s="357"/>
      <c r="RCQ1276" s="357"/>
      <c r="RCR1276" s="262"/>
      <c r="RCS1276" s="262"/>
      <c r="RCT1276" s="262"/>
      <c r="RCU1276" s="262"/>
      <c r="RCV1276" s="262"/>
      <c r="RCW1276" s="165"/>
      <c r="RCX1276" s="422"/>
      <c r="RCY1276" s="98"/>
      <c r="RCZ1276" s="17"/>
      <c r="RDA1276" s="18"/>
      <c r="RDB1276" s="5"/>
      <c r="RDC1276" s="18"/>
      <c r="RDD1276" s="76"/>
      <c r="RDE1276" s="192"/>
      <c r="RDF1276" s="114"/>
      <c r="RDG1276" s="125"/>
      <c r="RDH1276" s="15"/>
      <c r="RDI1276" s="131"/>
      <c r="RDJ1276" s="131"/>
      <c r="RDK1276" s="131"/>
      <c r="RDL1276" s="131"/>
      <c r="RDM1276" s="131"/>
      <c r="RDN1276" s="131"/>
      <c r="RDO1276" s="131"/>
      <c r="RDP1276" s="131"/>
      <c r="RDQ1276" s="203"/>
      <c r="RDR1276" s="203"/>
      <c r="RDS1276" s="203"/>
      <c r="RDT1276" s="357"/>
      <c r="RDU1276" s="357"/>
      <c r="RDV1276" s="262"/>
      <c r="RDW1276" s="262"/>
      <c r="RDX1276" s="262"/>
      <c r="RDY1276" s="262"/>
      <c r="RDZ1276" s="262"/>
      <c r="REA1276" s="165"/>
      <c r="REB1276" s="422"/>
      <c r="REC1276" s="98"/>
      <c r="RED1276" s="17"/>
      <c r="REE1276" s="18"/>
      <c r="REF1276" s="5"/>
      <c r="REG1276" s="18"/>
      <c r="REH1276" s="76"/>
      <c r="REI1276" s="192"/>
      <c r="REJ1276" s="114"/>
      <c r="REK1276" s="125"/>
      <c r="REL1276" s="15"/>
      <c r="REM1276" s="131"/>
      <c r="REN1276" s="131"/>
      <c r="REO1276" s="131"/>
      <c r="REP1276" s="131"/>
      <c r="REQ1276" s="131"/>
      <c r="RER1276" s="131"/>
      <c r="RES1276" s="131"/>
      <c r="RET1276" s="131"/>
      <c r="REU1276" s="203"/>
      <c r="REV1276" s="203"/>
      <c r="REW1276" s="203"/>
      <c r="REX1276" s="357"/>
      <c r="REY1276" s="357"/>
      <c r="REZ1276" s="262"/>
      <c r="RFA1276" s="262"/>
      <c r="RFB1276" s="262"/>
      <c r="RFC1276" s="262"/>
      <c r="RFD1276" s="262"/>
      <c r="RFE1276" s="165"/>
      <c r="RFF1276" s="422"/>
      <c r="RFG1276" s="98"/>
      <c r="RFH1276" s="17"/>
      <c r="RFI1276" s="18"/>
      <c r="RFJ1276" s="5"/>
      <c r="RFK1276" s="18"/>
      <c r="RFL1276" s="76"/>
      <c r="RFM1276" s="192"/>
      <c r="RFN1276" s="114"/>
      <c r="RFO1276" s="125"/>
      <c r="RFP1276" s="15"/>
      <c r="RFQ1276" s="131"/>
      <c r="RFR1276" s="131"/>
      <c r="RFS1276" s="131"/>
      <c r="RFT1276" s="131"/>
      <c r="RFU1276" s="131"/>
      <c r="RFV1276" s="131"/>
      <c r="RFW1276" s="131"/>
      <c r="RFX1276" s="131"/>
      <c r="RFY1276" s="203"/>
      <c r="RFZ1276" s="203"/>
      <c r="RGA1276" s="203"/>
      <c r="RGB1276" s="357"/>
      <c r="RGC1276" s="357"/>
      <c r="RGD1276" s="262"/>
      <c r="RGE1276" s="262"/>
      <c r="RGF1276" s="262"/>
      <c r="RGG1276" s="262"/>
      <c r="RGH1276" s="262"/>
      <c r="RGI1276" s="165"/>
      <c r="RGJ1276" s="422"/>
      <c r="RGK1276" s="98"/>
      <c r="RGL1276" s="17"/>
      <c r="RGM1276" s="18"/>
      <c r="RGN1276" s="5"/>
      <c r="RGO1276" s="18"/>
      <c r="RGP1276" s="76"/>
      <c r="RGQ1276" s="192"/>
      <c r="RGR1276" s="114"/>
      <c r="RGS1276" s="125"/>
      <c r="RGT1276" s="15"/>
      <c r="RGU1276" s="131"/>
      <c r="RGV1276" s="131"/>
      <c r="RGW1276" s="131"/>
      <c r="RGX1276" s="131"/>
      <c r="RGY1276" s="131"/>
      <c r="RGZ1276" s="131"/>
      <c r="RHA1276" s="131"/>
      <c r="RHB1276" s="131"/>
      <c r="RHC1276" s="203"/>
      <c r="RHD1276" s="203"/>
      <c r="RHE1276" s="203"/>
      <c r="RHF1276" s="357"/>
      <c r="RHG1276" s="357"/>
      <c r="RHH1276" s="262"/>
      <c r="RHI1276" s="262"/>
      <c r="RHJ1276" s="262"/>
      <c r="RHK1276" s="262"/>
      <c r="RHL1276" s="262"/>
      <c r="RHM1276" s="165"/>
      <c r="RHN1276" s="422"/>
      <c r="RHO1276" s="98"/>
      <c r="RHP1276" s="17"/>
      <c r="RHQ1276" s="18"/>
      <c r="RHR1276" s="5"/>
      <c r="RHS1276" s="18"/>
      <c r="RHT1276" s="76"/>
      <c r="RHU1276" s="192"/>
      <c r="RHV1276" s="114"/>
      <c r="RHW1276" s="125"/>
      <c r="RHX1276" s="15"/>
      <c r="RHY1276" s="131"/>
      <c r="RHZ1276" s="131"/>
      <c r="RIA1276" s="131"/>
      <c r="RIB1276" s="131"/>
      <c r="RIC1276" s="131"/>
      <c r="RID1276" s="131"/>
      <c r="RIE1276" s="131"/>
      <c r="RIF1276" s="131"/>
      <c r="RIG1276" s="203"/>
      <c r="RIH1276" s="203"/>
      <c r="RII1276" s="203"/>
      <c r="RIJ1276" s="357"/>
      <c r="RIK1276" s="357"/>
      <c r="RIL1276" s="262"/>
      <c r="RIM1276" s="262"/>
      <c r="RIN1276" s="262"/>
      <c r="RIO1276" s="262"/>
      <c r="RIP1276" s="262"/>
      <c r="RIQ1276" s="165"/>
      <c r="RIR1276" s="422"/>
      <c r="RIS1276" s="98"/>
      <c r="RIT1276" s="17"/>
      <c r="RIU1276" s="18"/>
      <c r="RIV1276" s="5"/>
      <c r="RIW1276" s="18"/>
      <c r="RIX1276" s="76"/>
      <c r="RIY1276" s="192"/>
      <c r="RIZ1276" s="114"/>
      <c r="RJA1276" s="125"/>
      <c r="RJB1276" s="15"/>
      <c r="RJC1276" s="131"/>
      <c r="RJD1276" s="131"/>
      <c r="RJE1276" s="131"/>
      <c r="RJF1276" s="131"/>
      <c r="RJG1276" s="131"/>
      <c r="RJH1276" s="131"/>
      <c r="RJI1276" s="131"/>
      <c r="RJJ1276" s="131"/>
      <c r="RJK1276" s="203"/>
      <c r="RJL1276" s="203"/>
      <c r="RJM1276" s="203"/>
      <c r="RJN1276" s="357"/>
      <c r="RJO1276" s="357"/>
      <c r="RJP1276" s="262"/>
      <c r="RJQ1276" s="262"/>
      <c r="RJR1276" s="262"/>
      <c r="RJS1276" s="262"/>
      <c r="RJT1276" s="262"/>
      <c r="RJU1276" s="165"/>
      <c r="RJV1276" s="422"/>
      <c r="RJW1276" s="98"/>
      <c r="RJX1276" s="17"/>
      <c r="RJY1276" s="18"/>
      <c r="RJZ1276" s="5"/>
      <c r="RKA1276" s="18"/>
      <c r="RKB1276" s="76"/>
      <c r="RKC1276" s="192"/>
      <c r="RKD1276" s="114"/>
      <c r="RKE1276" s="125"/>
      <c r="RKF1276" s="15"/>
      <c r="RKG1276" s="131"/>
      <c r="RKH1276" s="131"/>
      <c r="RKI1276" s="131"/>
      <c r="RKJ1276" s="131"/>
      <c r="RKK1276" s="131"/>
      <c r="RKL1276" s="131"/>
      <c r="RKM1276" s="131"/>
      <c r="RKN1276" s="131"/>
      <c r="RKO1276" s="203"/>
      <c r="RKP1276" s="203"/>
      <c r="RKQ1276" s="203"/>
      <c r="RKR1276" s="357"/>
      <c r="RKS1276" s="357"/>
      <c r="RKT1276" s="262"/>
      <c r="RKU1276" s="262"/>
      <c r="RKV1276" s="262"/>
      <c r="RKW1276" s="262"/>
      <c r="RKX1276" s="262"/>
      <c r="RKY1276" s="165"/>
      <c r="RKZ1276" s="422"/>
      <c r="RLA1276" s="98"/>
      <c r="RLB1276" s="17"/>
      <c r="RLC1276" s="18"/>
      <c r="RLD1276" s="5"/>
      <c r="RLE1276" s="18"/>
      <c r="RLF1276" s="76"/>
      <c r="RLG1276" s="192"/>
      <c r="RLH1276" s="114"/>
      <c r="RLI1276" s="125"/>
      <c r="RLJ1276" s="15"/>
      <c r="RLK1276" s="131"/>
      <c r="RLL1276" s="131"/>
      <c r="RLM1276" s="131"/>
      <c r="RLN1276" s="131"/>
      <c r="RLO1276" s="131"/>
      <c r="RLP1276" s="131"/>
      <c r="RLQ1276" s="131"/>
      <c r="RLR1276" s="131"/>
      <c r="RLS1276" s="203"/>
      <c r="RLT1276" s="203"/>
      <c r="RLU1276" s="203"/>
      <c r="RLV1276" s="357"/>
      <c r="RLW1276" s="357"/>
      <c r="RLX1276" s="262"/>
      <c r="RLY1276" s="262"/>
      <c r="RLZ1276" s="262"/>
      <c r="RMA1276" s="262"/>
      <c r="RMB1276" s="262"/>
      <c r="RMC1276" s="165"/>
      <c r="RMD1276" s="422"/>
      <c r="RME1276" s="98"/>
      <c r="RMF1276" s="17"/>
      <c r="RMG1276" s="18"/>
      <c r="RMH1276" s="5"/>
      <c r="RMI1276" s="18"/>
      <c r="RMJ1276" s="76"/>
      <c r="RMK1276" s="192"/>
      <c r="RML1276" s="114"/>
      <c r="RMM1276" s="125"/>
      <c r="RMN1276" s="15"/>
      <c r="RMO1276" s="131"/>
      <c r="RMP1276" s="131"/>
      <c r="RMQ1276" s="131"/>
      <c r="RMR1276" s="131"/>
      <c r="RMS1276" s="131"/>
      <c r="RMT1276" s="131"/>
      <c r="RMU1276" s="131"/>
      <c r="RMV1276" s="131"/>
      <c r="RMW1276" s="203"/>
      <c r="RMX1276" s="203"/>
      <c r="RMY1276" s="203"/>
      <c r="RMZ1276" s="357"/>
      <c r="RNA1276" s="357"/>
      <c r="RNB1276" s="262"/>
      <c r="RNC1276" s="262"/>
      <c r="RND1276" s="262"/>
      <c r="RNE1276" s="262"/>
      <c r="RNF1276" s="262"/>
      <c r="RNG1276" s="165"/>
      <c r="RNH1276" s="422"/>
      <c r="RNI1276" s="98"/>
      <c r="RNJ1276" s="17"/>
      <c r="RNK1276" s="18"/>
      <c r="RNL1276" s="5"/>
      <c r="RNM1276" s="18"/>
      <c r="RNN1276" s="76"/>
      <c r="RNO1276" s="192"/>
      <c r="RNP1276" s="114"/>
      <c r="RNQ1276" s="125"/>
      <c r="RNR1276" s="15"/>
      <c r="RNS1276" s="131"/>
      <c r="RNT1276" s="131"/>
      <c r="RNU1276" s="131"/>
      <c r="RNV1276" s="131"/>
      <c r="RNW1276" s="131"/>
      <c r="RNX1276" s="131"/>
      <c r="RNY1276" s="131"/>
      <c r="RNZ1276" s="131"/>
      <c r="ROA1276" s="203"/>
      <c r="ROB1276" s="203"/>
      <c r="ROC1276" s="203"/>
      <c r="ROD1276" s="357"/>
      <c r="ROE1276" s="357"/>
      <c r="ROF1276" s="262"/>
      <c r="ROG1276" s="262"/>
      <c r="ROH1276" s="262"/>
      <c r="ROI1276" s="262"/>
      <c r="ROJ1276" s="262"/>
      <c r="ROK1276" s="165"/>
      <c r="ROL1276" s="422"/>
      <c r="ROM1276" s="98"/>
      <c r="RON1276" s="17"/>
      <c r="ROO1276" s="18"/>
      <c r="ROP1276" s="5"/>
      <c r="ROQ1276" s="18"/>
      <c r="ROR1276" s="76"/>
      <c r="ROS1276" s="192"/>
      <c r="ROT1276" s="114"/>
      <c r="ROU1276" s="125"/>
      <c r="ROV1276" s="15"/>
      <c r="ROW1276" s="131"/>
      <c r="ROX1276" s="131"/>
      <c r="ROY1276" s="131"/>
      <c r="ROZ1276" s="131"/>
      <c r="RPA1276" s="131"/>
      <c r="RPB1276" s="131"/>
      <c r="RPC1276" s="131"/>
      <c r="RPD1276" s="131"/>
      <c r="RPE1276" s="203"/>
      <c r="RPF1276" s="203"/>
      <c r="RPG1276" s="203"/>
      <c r="RPH1276" s="357"/>
      <c r="RPI1276" s="357"/>
      <c r="RPJ1276" s="262"/>
      <c r="RPK1276" s="262"/>
      <c r="RPL1276" s="262"/>
      <c r="RPM1276" s="262"/>
      <c r="RPN1276" s="262"/>
      <c r="RPO1276" s="165"/>
      <c r="RPP1276" s="422"/>
      <c r="RPQ1276" s="98"/>
      <c r="RPR1276" s="17"/>
      <c r="RPS1276" s="18"/>
      <c r="RPT1276" s="5"/>
      <c r="RPU1276" s="18"/>
      <c r="RPV1276" s="76"/>
      <c r="RPW1276" s="192"/>
      <c r="RPX1276" s="114"/>
      <c r="RPY1276" s="125"/>
      <c r="RPZ1276" s="15"/>
      <c r="RQA1276" s="131"/>
      <c r="RQB1276" s="131"/>
      <c r="RQC1276" s="131"/>
      <c r="RQD1276" s="131"/>
      <c r="RQE1276" s="131"/>
      <c r="RQF1276" s="131"/>
      <c r="RQG1276" s="131"/>
      <c r="RQH1276" s="131"/>
      <c r="RQI1276" s="203"/>
      <c r="RQJ1276" s="203"/>
      <c r="RQK1276" s="203"/>
      <c r="RQL1276" s="357"/>
      <c r="RQM1276" s="357"/>
      <c r="RQN1276" s="262"/>
      <c r="RQO1276" s="262"/>
      <c r="RQP1276" s="262"/>
      <c r="RQQ1276" s="262"/>
      <c r="RQR1276" s="262"/>
      <c r="RQS1276" s="165"/>
      <c r="RQT1276" s="422"/>
      <c r="RQU1276" s="98"/>
      <c r="RQV1276" s="17"/>
      <c r="RQW1276" s="18"/>
      <c r="RQX1276" s="5"/>
      <c r="RQY1276" s="18"/>
      <c r="RQZ1276" s="76"/>
      <c r="RRA1276" s="192"/>
      <c r="RRB1276" s="114"/>
      <c r="RRC1276" s="125"/>
      <c r="RRD1276" s="15"/>
      <c r="RRE1276" s="131"/>
      <c r="RRF1276" s="131"/>
      <c r="RRG1276" s="131"/>
      <c r="RRH1276" s="131"/>
      <c r="RRI1276" s="131"/>
      <c r="RRJ1276" s="131"/>
      <c r="RRK1276" s="131"/>
      <c r="RRL1276" s="131"/>
      <c r="RRM1276" s="203"/>
      <c r="RRN1276" s="203"/>
      <c r="RRO1276" s="203"/>
      <c r="RRP1276" s="357"/>
      <c r="RRQ1276" s="357"/>
      <c r="RRR1276" s="262"/>
      <c r="RRS1276" s="262"/>
      <c r="RRT1276" s="262"/>
      <c r="RRU1276" s="262"/>
      <c r="RRV1276" s="262"/>
      <c r="RRW1276" s="165"/>
      <c r="RRX1276" s="422"/>
      <c r="RRY1276" s="98"/>
      <c r="RRZ1276" s="17"/>
      <c r="RSA1276" s="18"/>
      <c r="RSB1276" s="5"/>
      <c r="RSC1276" s="18"/>
      <c r="RSD1276" s="76"/>
      <c r="RSE1276" s="192"/>
      <c r="RSF1276" s="114"/>
      <c r="RSG1276" s="125"/>
      <c r="RSH1276" s="15"/>
      <c r="RSI1276" s="131"/>
      <c r="RSJ1276" s="131"/>
      <c r="RSK1276" s="131"/>
      <c r="RSL1276" s="131"/>
      <c r="RSM1276" s="131"/>
      <c r="RSN1276" s="131"/>
      <c r="RSO1276" s="131"/>
      <c r="RSP1276" s="131"/>
      <c r="RSQ1276" s="203"/>
      <c r="RSR1276" s="203"/>
      <c r="RSS1276" s="203"/>
      <c r="RST1276" s="357"/>
      <c r="RSU1276" s="357"/>
      <c r="RSV1276" s="262"/>
      <c r="RSW1276" s="262"/>
      <c r="RSX1276" s="262"/>
      <c r="RSY1276" s="262"/>
      <c r="RSZ1276" s="262"/>
      <c r="RTA1276" s="165"/>
      <c r="RTB1276" s="422"/>
      <c r="RTC1276" s="98"/>
      <c r="RTD1276" s="17"/>
      <c r="RTE1276" s="18"/>
      <c r="RTF1276" s="5"/>
      <c r="RTG1276" s="18"/>
      <c r="RTH1276" s="76"/>
      <c r="RTI1276" s="192"/>
      <c r="RTJ1276" s="114"/>
      <c r="RTK1276" s="125"/>
      <c r="RTL1276" s="15"/>
      <c r="RTM1276" s="131"/>
      <c r="RTN1276" s="131"/>
      <c r="RTO1276" s="131"/>
      <c r="RTP1276" s="131"/>
      <c r="RTQ1276" s="131"/>
      <c r="RTR1276" s="131"/>
      <c r="RTS1276" s="131"/>
      <c r="RTT1276" s="131"/>
      <c r="RTU1276" s="203"/>
      <c r="RTV1276" s="203"/>
      <c r="RTW1276" s="203"/>
      <c r="RTX1276" s="357"/>
      <c r="RTY1276" s="357"/>
      <c r="RTZ1276" s="262"/>
      <c r="RUA1276" s="262"/>
      <c r="RUB1276" s="262"/>
      <c r="RUC1276" s="262"/>
      <c r="RUD1276" s="262"/>
      <c r="RUE1276" s="165"/>
      <c r="RUF1276" s="422"/>
      <c r="RUG1276" s="98"/>
      <c r="RUH1276" s="17"/>
      <c r="RUI1276" s="18"/>
      <c r="RUJ1276" s="5"/>
      <c r="RUK1276" s="18"/>
      <c r="RUL1276" s="76"/>
      <c r="RUM1276" s="192"/>
      <c r="RUN1276" s="114"/>
      <c r="RUO1276" s="125"/>
      <c r="RUP1276" s="15"/>
      <c r="RUQ1276" s="131"/>
      <c r="RUR1276" s="131"/>
      <c r="RUS1276" s="131"/>
      <c r="RUT1276" s="131"/>
      <c r="RUU1276" s="131"/>
      <c r="RUV1276" s="131"/>
      <c r="RUW1276" s="131"/>
      <c r="RUX1276" s="131"/>
      <c r="RUY1276" s="203"/>
      <c r="RUZ1276" s="203"/>
      <c r="RVA1276" s="203"/>
      <c r="RVB1276" s="357"/>
      <c r="RVC1276" s="357"/>
      <c r="RVD1276" s="262"/>
      <c r="RVE1276" s="262"/>
      <c r="RVF1276" s="262"/>
      <c r="RVG1276" s="262"/>
      <c r="RVH1276" s="262"/>
      <c r="RVI1276" s="165"/>
      <c r="RVJ1276" s="422"/>
      <c r="RVK1276" s="98"/>
      <c r="RVL1276" s="17"/>
      <c r="RVM1276" s="18"/>
      <c r="RVN1276" s="5"/>
      <c r="RVO1276" s="18"/>
      <c r="RVP1276" s="76"/>
      <c r="RVQ1276" s="192"/>
      <c r="RVR1276" s="114"/>
      <c r="RVS1276" s="125"/>
      <c r="RVT1276" s="15"/>
      <c r="RVU1276" s="131"/>
      <c r="RVV1276" s="131"/>
      <c r="RVW1276" s="131"/>
      <c r="RVX1276" s="131"/>
      <c r="RVY1276" s="131"/>
      <c r="RVZ1276" s="131"/>
      <c r="RWA1276" s="131"/>
      <c r="RWB1276" s="131"/>
      <c r="RWC1276" s="203"/>
      <c r="RWD1276" s="203"/>
      <c r="RWE1276" s="203"/>
      <c r="RWF1276" s="357"/>
      <c r="RWG1276" s="357"/>
      <c r="RWH1276" s="262"/>
      <c r="RWI1276" s="262"/>
      <c r="RWJ1276" s="262"/>
      <c r="RWK1276" s="262"/>
      <c r="RWL1276" s="262"/>
      <c r="RWM1276" s="165"/>
      <c r="RWN1276" s="422"/>
      <c r="RWO1276" s="98"/>
      <c r="RWP1276" s="17"/>
      <c r="RWQ1276" s="18"/>
      <c r="RWR1276" s="5"/>
      <c r="RWS1276" s="18"/>
      <c r="RWT1276" s="76"/>
      <c r="RWU1276" s="192"/>
      <c r="RWV1276" s="114"/>
      <c r="RWW1276" s="125"/>
      <c r="RWX1276" s="15"/>
      <c r="RWY1276" s="131"/>
      <c r="RWZ1276" s="131"/>
      <c r="RXA1276" s="131"/>
      <c r="RXB1276" s="131"/>
      <c r="RXC1276" s="131"/>
      <c r="RXD1276" s="131"/>
      <c r="RXE1276" s="131"/>
      <c r="RXF1276" s="131"/>
      <c r="RXG1276" s="203"/>
      <c r="RXH1276" s="203"/>
      <c r="RXI1276" s="203"/>
      <c r="RXJ1276" s="357"/>
      <c r="RXK1276" s="357"/>
      <c r="RXL1276" s="262"/>
      <c r="RXM1276" s="262"/>
      <c r="RXN1276" s="262"/>
      <c r="RXO1276" s="262"/>
      <c r="RXP1276" s="262"/>
      <c r="RXQ1276" s="165"/>
      <c r="RXR1276" s="422"/>
      <c r="RXS1276" s="98"/>
      <c r="RXT1276" s="17"/>
      <c r="RXU1276" s="18"/>
      <c r="RXV1276" s="5"/>
      <c r="RXW1276" s="18"/>
      <c r="RXX1276" s="76"/>
      <c r="RXY1276" s="192"/>
      <c r="RXZ1276" s="114"/>
      <c r="RYA1276" s="125"/>
      <c r="RYB1276" s="15"/>
      <c r="RYC1276" s="131"/>
      <c r="RYD1276" s="131"/>
      <c r="RYE1276" s="131"/>
      <c r="RYF1276" s="131"/>
      <c r="RYG1276" s="131"/>
      <c r="RYH1276" s="131"/>
      <c r="RYI1276" s="131"/>
      <c r="RYJ1276" s="131"/>
      <c r="RYK1276" s="203"/>
      <c r="RYL1276" s="203"/>
      <c r="RYM1276" s="203"/>
      <c r="RYN1276" s="357"/>
      <c r="RYO1276" s="357"/>
      <c r="RYP1276" s="262"/>
      <c r="RYQ1276" s="262"/>
      <c r="RYR1276" s="262"/>
      <c r="RYS1276" s="262"/>
      <c r="RYT1276" s="262"/>
      <c r="RYU1276" s="165"/>
      <c r="RYV1276" s="422"/>
      <c r="RYW1276" s="98"/>
      <c r="RYX1276" s="17"/>
      <c r="RYY1276" s="18"/>
      <c r="RYZ1276" s="5"/>
      <c r="RZA1276" s="18"/>
      <c r="RZB1276" s="76"/>
      <c r="RZC1276" s="192"/>
      <c r="RZD1276" s="114"/>
      <c r="RZE1276" s="125"/>
      <c r="RZF1276" s="15"/>
      <c r="RZG1276" s="131"/>
      <c r="RZH1276" s="131"/>
      <c r="RZI1276" s="131"/>
      <c r="RZJ1276" s="131"/>
      <c r="RZK1276" s="131"/>
      <c r="RZL1276" s="131"/>
      <c r="RZM1276" s="131"/>
      <c r="RZN1276" s="131"/>
      <c r="RZO1276" s="203"/>
      <c r="RZP1276" s="203"/>
      <c r="RZQ1276" s="203"/>
      <c r="RZR1276" s="357"/>
      <c r="RZS1276" s="357"/>
      <c r="RZT1276" s="262"/>
      <c r="RZU1276" s="262"/>
      <c r="RZV1276" s="262"/>
      <c r="RZW1276" s="262"/>
      <c r="RZX1276" s="262"/>
      <c r="RZY1276" s="165"/>
      <c r="RZZ1276" s="422"/>
      <c r="SAA1276" s="98"/>
      <c r="SAB1276" s="17"/>
      <c r="SAC1276" s="18"/>
      <c r="SAD1276" s="5"/>
      <c r="SAE1276" s="18"/>
      <c r="SAF1276" s="76"/>
      <c r="SAG1276" s="192"/>
      <c r="SAH1276" s="114"/>
      <c r="SAI1276" s="125"/>
      <c r="SAJ1276" s="15"/>
      <c r="SAK1276" s="131"/>
      <c r="SAL1276" s="131"/>
      <c r="SAM1276" s="131"/>
      <c r="SAN1276" s="131"/>
      <c r="SAO1276" s="131"/>
      <c r="SAP1276" s="131"/>
      <c r="SAQ1276" s="131"/>
      <c r="SAR1276" s="131"/>
      <c r="SAS1276" s="203"/>
      <c r="SAT1276" s="203"/>
      <c r="SAU1276" s="203"/>
      <c r="SAV1276" s="357"/>
      <c r="SAW1276" s="357"/>
      <c r="SAX1276" s="262"/>
      <c r="SAY1276" s="262"/>
      <c r="SAZ1276" s="262"/>
      <c r="SBA1276" s="262"/>
      <c r="SBB1276" s="262"/>
      <c r="SBC1276" s="165"/>
      <c r="SBD1276" s="422"/>
      <c r="SBE1276" s="98"/>
      <c r="SBF1276" s="17"/>
      <c r="SBG1276" s="18"/>
      <c r="SBH1276" s="5"/>
      <c r="SBI1276" s="18"/>
      <c r="SBJ1276" s="76"/>
      <c r="SBK1276" s="192"/>
      <c r="SBL1276" s="114"/>
      <c r="SBM1276" s="125"/>
      <c r="SBN1276" s="15"/>
      <c r="SBO1276" s="131"/>
      <c r="SBP1276" s="131"/>
      <c r="SBQ1276" s="131"/>
      <c r="SBR1276" s="131"/>
      <c r="SBS1276" s="131"/>
      <c r="SBT1276" s="131"/>
      <c r="SBU1276" s="131"/>
      <c r="SBV1276" s="131"/>
      <c r="SBW1276" s="203"/>
      <c r="SBX1276" s="203"/>
      <c r="SBY1276" s="203"/>
      <c r="SBZ1276" s="357"/>
      <c r="SCA1276" s="357"/>
      <c r="SCB1276" s="262"/>
      <c r="SCC1276" s="262"/>
      <c r="SCD1276" s="262"/>
      <c r="SCE1276" s="262"/>
      <c r="SCF1276" s="262"/>
      <c r="SCG1276" s="165"/>
      <c r="SCH1276" s="422"/>
      <c r="SCI1276" s="98"/>
      <c r="SCJ1276" s="17"/>
      <c r="SCK1276" s="18"/>
      <c r="SCL1276" s="5"/>
      <c r="SCM1276" s="18"/>
      <c r="SCN1276" s="76"/>
      <c r="SCO1276" s="192"/>
      <c r="SCP1276" s="114"/>
      <c r="SCQ1276" s="125"/>
      <c r="SCR1276" s="15"/>
      <c r="SCS1276" s="131"/>
      <c r="SCT1276" s="131"/>
      <c r="SCU1276" s="131"/>
      <c r="SCV1276" s="131"/>
      <c r="SCW1276" s="131"/>
      <c r="SCX1276" s="131"/>
      <c r="SCY1276" s="131"/>
      <c r="SCZ1276" s="131"/>
      <c r="SDA1276" s="203"/>
      <c r="SDB1276" s="203"/>
      <c r="SDC1276" s="203"/>
      <c r="SDD1276" s="357"/>
      <c r="SDE1276" s="357"/>
      <c r="SDF1276" s="262"/>
      <c r="SDG1276" s="262"/>
      <c r="SDH1276" s="262"/>
      <c r="SDI1276" s="262"/>
      <c r="SDJ1276" s="262"/>
      <c r="SDK1276" s="165"/>
      <c r="SDL1276" s="422"/>
      <c r="SDM1276" s="98"/>
      <c r="SDN1276" s="17"/>
      <c r="SDO1276" s="18"/>
      <c r="SDP1276" s="5"/>
      <c r="SDQ1276" s="18"/>
      <c r="SDR1276" s="76"/>
      <c r="SDS1276" s="192"/>
      <c r="SDT1276" s="114"/>
      <c r="SDU1276" s="125"/>
      <c r="SDV1276" s="15"/>
      <c r="SDW1276" s="131"/>
      <c r="SDX1276" s="131"/>
      <c r="SDY1276" s="131"/>
      <c r="SDZ1276" s="131"/>
      <c r="SEA1276" s="131"/>
      <c r="SEB1276" s="131"/>
      <c r="SEC1276" s="131"/>
      <c r="SED1276" s="131"/>
      <c r="SEE1276" s="203"/>
      <c r="SEF1276" s="203"/>
      <c r="SEG1276" s="203"/>
      <c r="SEH1276" s="357"/>
      <c r="SEI1276" s="357"/>
      <c r="SEJ1276" s="262"/>
      <c r="SEK1276" s="262"/>
      <c r="SEL1276" s="262"/>
      <c r="SEM1276" s="262"/>
      <c r="SEN1276" s="262"/>
      <c r="SEO1276" s="165"/>
      <c r="SEP1276" s="422"/>
      <c r="SEQ1276" s="98"/>
      <c r="SER1276" s="17"/>
      <c r="SES1276" s="18"/>
      <c r="SET1276" s="5"/>
      <c r="SEU1276" s="18"/>
      <c r="SEV1276" s="76"/>
      <c r="SEW1276" s="192"/>
      <c r="SEX1276" s="114"/>
      <c r="SEY1276" s="125"/>
      <c r="SEZ1276" s="15"/>
      <c r="SFA1276" s="131"/>
      <c r="SFB1276" s="131"/>
      <c r="SFC1276" s="131"/>
      <c r="SFD1276" s="131"/>
      <c r="SFE1276" s="131"/>
      <c r="SFF1276" s="131"/>
      <c r="SFG1276" s="131"/>
      <c r="SFH1276" s="131"/>
      <c r="SFI1276" s="203"/>
      <c r="SFJ1276" s="203"/>
      <c r="SFK1276" s="203"/>
      <c r="SFL1276" s="357"/>
      <c r="SFM1276" s="357"/>
      <c r="SFN1276" s="262"/>
      <c r="SFO1276" s="262"/>
      <c r="SFP1276" s="262"/>
      <c r="SFQ1276" s="262"/>
      <c r="SFR1276" s="262"/>
      <c r="SFS1276" s="165"/>
      <c r="SFT1276" s="422"/>
      <c r="SFU1276" s="98"/>
      <c r="SFV1276" s="17"/>
      <c r="SFW1276" s="18"/>
      <c r="SFX1276" s="5"/>
      <c r="SFY1276" s="18"/>
      <c r="SFZ1276" s="76"/>
      <c r="SGA1276" s="192"/>
      <c r="SGB1276" s="114"/>
      <c r="SGC1276" s="125"/>
      <c r="SGD1276" s="15"/>
      <c r="SGE1276" s="131"/>
      <c r="SGF1276" s="131"/>
      <c r="SGG1276" s="131"/>
      <c r="SGH1276" s="131"/>
      <c r="SGI1276" s="131"/>
      <c r="SGJ1276" s="131"/>
      <c r="SGK1276" s="131"/>
      <c r="SGL1276" s="131"/>
      <c r="SGM1276" s="203"/>
      <c r="SGN1276" s="203"/>
      <c r="SGO1276" s="203"/>
      <c r="SGP1276" s="357"/>
      <c r="SGQ1276" s="357"/>
      <c r="SGR1276" s="262"/>
      <c r="SGS1276" s="262"/>
      <c r="SGT1276" s="262"/>
      <c r="SGU1276" s="262"/>
      <c r="SGV1276" s="262"/>
      <c r="SGW1276" s="165"/>
      <c r="SGX1276" s="422"/>
      <c r="SGY1276" s="98"/>
      <c r="SGZ1276" s="17"/>
      <c r="SHA1276" s="18"/>
      <c r="SHB1276" s="5"/>
      <c r="SHC1276" s="18"/>
      <c r="SHD1276" s="76"/>
      <c r="SHE1276" s="192"/>
      <c r="SHF1276" s="114"/>
      <c r="SHG1276" s="125"/>
      <c r="SHH1276" s="15"/>
      <c r="SHI1276" s="131"/>
      <c r="SHJ1276" s="131"/>
      <c r="SHK1276" s="131"/>
      <c r="SHL1276" s="131"/>
      <c r="SHM1276" s="131"/>
      <c r="SHN1276" s="131"/>
      <c r="SHO1276" s="131"/>
      <c r="SHP1276" s="131"/>
      <c r="SHQ1276" s="203"/>
      <c r="SHR1276" s="203"/>
      <c r="SHS1276" s="203"/>
      <c r="SHT1276" s="357"/>
      <c r="SHU1276" s="357"/>
      <c r="SHV1276" s="262"/>
      <c r="SHW1276" s="262"/>
      <c r="SHX1276" s="262"/>
      <c r="SHY1276" s="262"/>
      <c r="SHZ1276" s="262"/>
      <c r="SIA1276" s="165"/>
      <c r="SIB1276" s="422"/>
      <c r="SIC1276" s="98"/>
      <c r="SID1276" s="17"/>
      <c r="SIE1276" s="18"/>
      <c r="SIF1276" s="5"/>
      <c r="SIG1276" s="18"/>
      <c r="SIH1276" s="76"/>
      <c r="SII1276" s="192"/>
      <c r="SIJ1276" s="114"/>
      <c r="SIK1276" s="125"/>
      <c r="SIL1276" s="15"/>
      <c r="SIM1276" s="131"/>
      <c r="SIN1276" s="131"/>
      <c r="SIO1276" s="131"/>
      <c r="SIP1276" s="131"/>
      <c r="SIQ1276" s="131"/>
      <c r="SIR1276" s="131"/>
      <c r="SIS1276" s="131"/>
      <c r="SIT1276" s="131"/>
      <c r="SIU1276" s="203"/>
      <c r="SIV1276" s="203"/>
      <c r="SIW1276" s="203"/>
      <c r="SIX1276" s="357"/>
      <c r="SIY1276" s="357"/>
      <c r="SIZ1276" s="262"/>
      <c r="SJA1276" s="262"/>
      <c r="SJB1276" s="262"/>
      <c r="SJC1276" s="262"/>
      <c r="SJD1276" s="262"/>
      <c r="SJE1276" s="165"/>
      <c r="SJF1276" s="422"/>
      <c r="SJG1276" s="98"/>
      <c r="SJH1276" s="17"/>
      <c r="SJI1276" s="18"/>
      <c r="SJJ1276" s="5"/>
      <c r="SJK1276" s="18"/>
      <c r="SJL1276" s="76"/>
      <c r="SJM1276" s="192"/>
      <c r="SJN1276" s="114"/>
      <c r="SJO1276" s="125"/>
      <c r="SJP1276" s="15"/>
      <c r="SJQ1276" s="131"/>
      <c r="SJR1276" s="131"/>
      <c r="SJS1276" s="131"/>
      <c r="SJT1276" s="131"/>
      <c r="SJU1276" s="131"/>
      <c r="SJV1276" s="131"/>
      <c r="SJW1276" s="131"/>
      <c r="SJX1276" s="131"/>
      <c r="SJY1276" s="203"/>
      <c r="SJZ1276" s="203"/>
      <c r="SKA1276" s="203"/>
      <c r="SKB1276" s="357"/>
      <c r="SKC1276" s="357"/>
      <c r="SKD1276" s="262"/>
      <c r="SKE1276" s="262"/>
      <c r="SKF1276" s="262"/>
      <c r="SKG1276" s="262"/>
      <c r="SKH1276" s="262"/>
      <c r="SKI1276" s="165"/>
      <c r="SKJ1276" s="422"/>
      <c r="SKK1276" s="98"/>
      <c r="SKL1276" s="17"/>
      <c r="SKM1276" s="18"/>
      <c r="SKN1276" s="5"/>
      <c r="SKO1276" s="18"/>
      <c r="SKP1276" s="76"/>
      <c r="SKQ1276" s="192"/>
      <c r="SKR1276" s="114"/>
      <c r="SKS1276" s="125"/>
      <c r="SKT1276" s="15"/>
      <c r="SKU1276" s="131"/>
      <c r="SKV1276" s="131"/>
      <c r="SKW1276" s="131"/>
      <c r="SKX1276" s="131"/>
      <c r="SKY1276" s="131"/>
      <c r="SKZ1276" s="131"/>
      <c r="SLA1276" s="131"/>
      <c r="SLB1276" s="131"/>
      <c r="SLC1276" s="203"/>
      <c r="SLD1276" s="203"/>
      <c r="SLE1276" s="203"/>
      <c r="SLF1276" s="357"/>
      <c r="SLG1276" s="357"/>
      <c r="SLH1276" s="262"/>
      <c r="SLI1276" s="262"/>
      <c r="SLJ1276" s="262"/>
      <c r="SLK1276" s="262"/>
      <c r="SLL1276" s="262"/>
      <c r="SLM1276" s="165"/>
      <c r="SLN1276" s="422"/>
      <c r="SLO1276" s="98"/>
      <c r="SLP1276" s="17"/>
      <c r="SLQ1276" s="18"/>
      <c r="SLR1276" s="5"/>
      <c r="SLS1276" s="18"/>
      <c r="SLT1276" s="76"/>
      <c r="SLU1276" s="192"/>
      <c r="SLV1276" s="114"/>
      <c r="SLW1276" s="125"/>
      <c r="SLX1276" s="15"/>
      <c r="SLY1276" s="131"/>
      <c r="SLZ1276" s="131"/>
      <c r="SMA1276" s="131"/>
      <c r="SMB1276" s="131"/>
      <c r="SMC1276" s="131"/>
      <c r="SMD1276" s="131"/>
      <c r="SME1276" s="131"/>
      <c r="SMF1276" s="131"/>
      <c r="SMG1276" s="203"/>
      <c r="SMH1276" s="203"/>
      <c r="SMI1276" s="203"/>
      <c r="SMJ1276" s="357"/>
      <c r="SMK1276" s="357"/>
      <c r="SML1276" s="262"/>
      <c r="SMM1276" s="262"/>
      <c r="SMN1276" s="262"/>
      <c r="SMO1276" s="262"/>
      <c r="SMP1276" s="262"/>
      <c r="SMQ1276" s="165"/>
      <c r="SMR1276" s="422"/>
      <c r="SMS1276" s="98"/>
      <c r="SMT1276" s="17"/>
      <c r="SMU1276" s="18"/>
      <c r="SMV1276" s="5"/>
      <c r="SMW1276" s="18"/>
      <c r="SMX1276" s="76"/>
      <c r="SMY1276" s="192"/>
      <c r="SMZ1276" s="114"/>
      <c r="SNA1276" s="125"/>
      <c r="SNB1276" s="15"/>
      <c r="SNC1276" s="131"/>
      <c r="SND1276" s="131"/>
      <c r="SNE1276" s="131"/>
      <c r="SNF1276" s="131"/>
      <c r="SNG1276" s="131"/>
      <c r="SNH1276" s="131"/>
      <c r="SNI1276" s="131"/>
      <c r="SNJ1276" s="131"/>
      <c r="SNK1276" s="203"/>
      <c r="SNL1276" s="203"/>
      <c r="SNM1276" s="203"/>
      <c r="SNN1276" s="357"/>
      <c r="SNO1276" s="357"/>
      <c r="SNP1276" s="262"/>
      <c r="SNQ1276" s="262"/>
      <c r="SNR1276" s="262"/>
      <c r="SNS1276" s="262"/>
      <c r="SNT1276" s="262"/>
      <c r="SNU1276" s="165"/>
      <c r="SNV1276" s="422"/>
      <c r="SNW1276" s="98"/>
      <c r="SNX1276" s="17"/>
      <c r="SNY1276" s="18"/>
      <c r="SNZ1276" s="5"/>
      <c r="SOA1276" s="18"/>
      <c r="SOB1276" s="76"/>
      <c r="SOC1276" s="192"/>
      <c r="SOD1276" s="114"/>
      <c r="SOE1276" s="125"/>
      <c r="SOF1276" s="15"/>
      <c r="SOG1276" s="131"/>
      <c r="SOH1276" s="131"/>
      <c r="SOI1276" s="131"/>
      <c r="SOJ1276" s="131"/>
      <c r="SOK1276" s="131"/>
      <c r="SOL1276" s="131"/>
      <c r="SOM1276" s="131"/>
      <c r="SON1276" s="131"/>
      <c r="SOO1276" s="203"/>
      <c r="SOP1276" s="203"/>
      <c r="SOQ1276" s="203"/>
      <c r="SOR1276" s="357"/>
      <c r="SOS1276" s="357"/>
      <c r="SOT1276" s="262"/>
      <c r="SOU1276" s="262"/>
      <c r="SOV1276" s="262"/>
      <c r="SOW1276" s="262"/>
      <c r="SOX1276" s="262"/>
      <c r="SOY1276" s="165"/>
      <c r="SOZ1276" s="422"/>
      <c r="SPA1276" s="98"/>
      <c r="SPB1276" s="17"/>
      <c r="SPC1276" s="18"/>
      <c r="SPD1276" s="5"/>
      <c r="SPE1276" s="18"/>
      <c r="SPF1276" s="76"/>
      <c r="SPG1276" s="192"/>
      <c r="SPH1276" s="114"/>
      <c r="SPI1276" s="125"/>
      <c r="SPJ1276" s="15"/>
      <c r="SPK1276" s="131"/>
      <c r="SPL1276" s="131"/>
      <c r="SPM1276" s="131"/>
      <c r="SPN1276" s="131"/>
      <c r="SPO1276" s="131"/>
      <c r="SPP1276" s="131"/>
      <c r="SPQ1276" s="131"/>
      <c r="SPR1276" s="131"/>
      <c r="SPS1276" s="203"/>
      <c r="SPT1276" s="203"/>
      <c r="SPU1276" s="203"/>
      <c r="SPV1276" s="357"/>
      <c r="SPW1276" s="357"/>
      <c r="SPX1276" s="262"/>
      <c r="SPY1276" s="262"/>
      <c r="SPZ1276" s="262"/>
      <c r="SQA1276" s="262"/>
      <c r="SQB1276" s="262"/>
      <c r="SQC1276" s="165"/>
      <c r="SQD1276" s="422"/>
      <c r="SQE1276" s="98"/>
      <c r="SQF1276" s="17"/>
      <c r="SQG1276" s="18"/>
      <c r="SQH1276" s="5"/>
      <c r="SQI1276" s="18"/>
      <c r="SQJ1276" s="76"/>
      <c r="SQK1276" s="192"/>
      <c r="SQL1276" s="114"/>
      <c r="SQM1276" s="125"/>
      <c r="SQN1276" s="15"/>
      <c r="SQO1276" s="131"/>
      <c r="SQP1276" s="131"/>
      <c r="SQQ1276" s="131"/>
      <c r="SQR1276" s="131"/>
      <c r="SQS1276" s="131"/>
      <c r="SQT1276" s="131"/>
      <c r="SQU1276" s="131"/>
      <c r="SQV1276" s="131"/>
      <c r="SQW1276" s="203"/>
      <c r="SQX1276" s="203"/>
      <c r="SQY1276" s="203"/>
      <c r="SQZ1276" s="357"/>
      <c r="SRA1276" s="357"/>
      <c r="SRB1276" s="262"/>
      <c r="SRC1276" s="262"/>
      <c r="SRD1276" s="262"/>
      <c r="SRE1276" s="262"/>
      <c r="SRF1276" s="262"/>
      <c r="SRG1276" s="165"/>
      <c r="SRH1276" s="422"/>
      <c r="SRI1276" s="98"/>
      <c r="SRJ1276" s="17"/>
      <c r="SRK1276" s="18"/>
      <c r="SRL1276" s="5"/>
      <c r="SRM1276" s="18"/>
      <c r="SRN1276" s="76"/>
      <c r="SRO1276" s="192"/>
      <c r="SRP1276" s="114"/>
      <c r="SRQ1276" s="125"/>
      <c r="SRR1276" s="15"/>
      <c r="SRS1276" s="131"/>
      <c r="SRT1276" s="131"/>
      <c r="SRU1276" s="131"/>
      <c r="SRV1276" s="131"/>
      <c r="SRW1276" s="131"/>
      <c r="SRX1276" s="131"/>
      <c r="SRY1276" s="131"/>
      <c r="SRZ1276" s="131"/>
      <c r="SSA1276" s="203"/>
      <c r="SSB1276" s="203"/>
      <c r="SSC1276" s="203"/>
      <c r="SSD1276" s="357"/>
      <c r="SSE1276" s="357"/>
      <c r="SSF1276" s="262"/>
      <c r="SSG1276" s="262"/>
      <c r="SSH1276" s="262"/>
      <c r="SSI1276" s="262"/>
      <c r="SSJ1276" s="262"/>
      <c r="SSK1276" s="165"/>
      <c r="SSL1276" s="422"/>
      <c r="SSM1276" s="98"/>
      <c r="SSN1276" s="17"/>
      <c r="SSO1276" s="18"/>
      <c r="SSP1276" s="5"/>
      <c r="SSQ1276" s="18"/>
      <c r="SSR1276" s="76"/>
      <c r="SSS1276" s="192"/>
      <c r="SST1276" s="114"/>
      <c r="SSU1276" s="125"/>
      <c r="SSV1276" s="15"/>
      <c r="SSW1276" s="131"/>
      <c r="SSX1276" s="131"/>
      <c r="SSY1276" s="131"/>
      <c r="SSZ1276" s="131"/>
      <c r="STA1276" s="131"/>
      <c r="STB1276" s="131"/>
      <c r="STC1276" s="131"/>
      <c r="STD1276" s="131"/>
      <c r="STE1276" s="203"/>
      <c r="STF1276" s="203"/>
      <c r="STG1276" s="203"/>
      <c r="STH1276" s="357"/>
      <c r="STI1276" s="357"/>
      <c r="STJ1276" s="262"/>
      <c r="STK1276" s="262"/>
      <c r="STL1276" s="262"/>
      <c r="STM1276" s="262"/>
      <c r="STN1276" s="262"/>
      <c r="STO1276" s="165"/>
      <c r="STP1276" s="422"/>
      <c r="STQ1276" s="98"/>
      <c r="STR1276" s="17"/>
      <c r="STS1276" s="18"/>
      <c r="STT1276" s="5"/>
      <c r="STU1276" s="18"/>
      <c r="STV1276" s="76"/>
      <c r="STW1276" s="192"/>
      <c r="STX1276" s="114"/>
      <c r="STY1276" s="125"/>
      <c r="STZ1276" s="15"/>
      <c r="SUA1276" s="131"/>
      <c r="SUB1276" s="131"/>
      <c r="SUC1276" s="131"/>
      <c r="SUD1276" s="131"/>
      <c r="SUE1276" s="131"/>
      <c r="SUF1276" s="131"/>
      <c r="SUG1276" s="131"/>
      <c r="SUH1276" s="131"/>
      <c r="SUI1276" s="203"/>
      <c r="SUJ1276" s="203"/>
      <c r="SUK1276" s="203"/>
      <c r="SUL1276" s="357"/>
      <c r="SUM1276" s="357"/>
      <c r="SUN1276" s="262"/>
      <c r="SUO1276" s="262"/>
      <c r="SUP1276" s="262"/>
      <c r="SUQ1276" s="262"/>
      <c r="SUR1276" s="262"/>
      <c r="SUS1276" s="165"/>
      <c r="SUT1276" s="422"/>
      <c r="SUU1276" s="98"/>
      <c r="SUV1276" s="17"/>
      <c r="SUW1276" s="18"/>
      <c r="SUX1276" s="5"/>
      <c r="SUY1276" s="18"/>
      <c r="SUZ1276" s="76"/>
      <c r="SVA1276" s="192"/>
      <c r="SVB1276" s="114"/>
      <c r="SVC1276" s="125"/>
      <c r="SVD1276" s="15"/>
      <c r="SVE1276" s="131"/>
      <c r="SVF1276" s="131"/>
      <c r="SVG1276" s="131"/>
      <c r="SVH1276" s="131"/>
      <c r="SVI1276" s="131"/>
      <c r="SVJ1276" s="131"/>
      <c r="SVK1276" s="131"/>
      <c r="SVL1276" s="131"/>
      <c r="SVM1276" s="203"/>
      <c r="SVN1276" s="203"/>
      <c r="SVO1276" s="203"/>
      <c r="SVP1276" s="357"/>
      <c r="SVQ1276" s="357"/>
      <c r="SVR1276" s="262"/>
      <c r="SVS1276" s="262"/>
      <c r="SVT1276" s="262"/>
      <c r="SVU1276" s="262"/>
      <c r="SVV1276" s="262"/>
      <c r="SVW1276" s="165"/>
      <c r="SVX1276" s="422"/>
      <c r="SVY1276" s="98"/>
      <c r="SVZ1276" s="17"/>
      <c r="SWA1276" s="18"/>
      <c r="SWB1276" s="5"/>
      <c r="SWC1276" s="18"/>
      <c r="SWD1276" s="76"/>
      <c r="SWE1276" s="192"/>
      <c r="SWF1276" s="114"/>
      <c r="SWG1276" s="125"/>
      <c r="SWH1276" s="15"/>
      <c r="SWI1276" s="131"/>
      <c r="SWJ1276" s="131"/>
      <c r="SWK1276" s="131"/>
      <c r="SWL1276" s="131"/>
      <c r="SWM1276" s="131"/>
      <c r="SWN1276" s="131"/>
      <c r="SWO1276" s="131"/>
      <c r="SWP1276" s="131"/>
      <c r="SWQ1276" s="203"/>
      <c r="SWR1276" s="203"/>
      <c r="SWS1276" s="203"/>
      <c r="SWT1276" s="357"/>
      <c r="SWU1276" s="357"/>
      <c r="SWV1276" s="262"/>
      <c r="SWW1276" s="262"/>
      <c r="SWX1276" s="262"/>
      <c r="SWY1276" s="262"/>
      <c r="SWZ1276" s="262"/>
      <c r="SXA1276" s="165"/>
      <c r="SXB1276" s="422"/>
      <c r="SXC1276" s="98"/>
      <c r="SXD1276" s="17"/>
      <c r="SXE1276" s="18"/>
      <c r="SXF1276" s="5"/>
      <c r="SXG1276" s="18"/>
      <c r="SXH1276" s="76"/>
      <c r="SXI1276" s="192"/>
      <c r="SXJ1276" s="114"/>
      <c r="SXK1276" s="125"/>
      <c r="SXL1276" s="15"/>
      <c r="SXM1276" s="131"/>
      <c r="SXN1276" s="131"/>
      <c r="SXO1276" s="131"/>
      <c r="SXP1276" s="131"/>
      <c r="SXQ1276" s="131"/>
      <c r="SXR1276" s="131"/>
      <c r="SXS1276" s="131"/>
      <c r="SXT1276" s="131"/>
      <c r="SXU1276" s="203"/>
      <c r="SXV1276" s="203"/>
      <c r="SXW1276" s="203"/>
      <c r="SXX1276" s="357"/>
      <c r="SXY1276" s="357"/>
      <c r="SXZ1276" s="262"/>
      <c r="SYA1276" s="262"/>
      <c r="SYB1276" s="262"/>
      <c r="SYC1276" s="262"/>
      <c r="SYD1276" s="262"/>
      <c r="SYE1276" s="165"/>
      <c r="SYF1276" s="422"/>
      <c r="SYG1276" s="98"/>
      <c r="SYH1276" s="17"/>
      <c r="SYI1276" s="18"/>
      <c r="SYJ1276" s="5"/>
      <c r="SYK1276" s="18"/>
      <c r="SYL1276" s="76"/>
      <c r="SYM1276" s="192"/>
      <c r="SYN1276" s="114"/>
      <c r="SYO1276" s="125"/>
      <c r="SYP1276" s="15"/>
      <c r="SYQ1276" s="131"/>
      <c r="SYR1276" s="131"/>
      <c r="SYS1276" s="131"/>
      <c r="SYT1276" s="131"/>
      <c r="SYU1276" s="131"/>
      <c r="SYV1276" s="131"/>
      <c r="SYW1276" s="131"/>
      <c r="SYX1276" s="131"/>
      <c r="SYY1276" s="203"/>
      <c r="SYZ1276" s="203"/>
      <c r="SZA1276" s="203"/>
      <c r="SZB1276" s="357"/>
      <c r="SZC1276" s="357"/>
      <c r="SZD1276" s="262"/>
      <c r="SZE1276" s="262"/>
      <c r="SZF1276" s="262"/>
      <c r="SZG1276" s="262"/>
      <c r="SZH1276" s="262"/>
      <c r="SZI1276" s="165"/>
      <c r="SZJ1276" s="422"/>
      <c r="SZK1276" s="98"/>
      <c r="SZL1276" s="17"/>
      <c r="SZM1276" s="18"/>
      <c r="SZN1276" s="5"/>
      <c r="SZO1276" s="18"/>
      <c r="SZP1276" s="76"/>
      <c r="SZQ1276" s="192"/>
      <c r="SZR1276" s="114"/>
      <c r="SZS1276" s="125"/>
      <c r="SZT1276" s="15"/>
      <c r="SZU1276" s="131"/>
      <c r="SZV1276" s="131"/>
      <c r="SZW1276" s="131"/>
      <c r="SZX1276" s="131"/>
      <c r="SZY1276" s="131"/>
      <c r="SZZ1276" s="131"/>
      <c r="TAA1276" s="131"/>
      <c r="TAB1276" s="131"/>
      <c r="TAC1276" s="203"/>
      <c r="TAD1276" s="203"/>
      <c r="TAE1276" s="203"/>
      <c r="TAF1276" s="357"/>
      <c r="TAG1276" s="357"/>
      <c r="TAH1276" s="262"/>
      <c r="TAI1276" s="262"/>
      <c r="TAJ1276" s="262"/>
      <c r="TAK1276" s="262"/>
      <c r="TAL1276" s="262"/>
      <c r="TAM1276" s="165"/>
      <c r="TAN1276" s="422"/>
      <c r="TAO1276" s="98"/>
      <c r="TAP1276" s="17"/>
      <c r="TAQ1276" s="18"/>
      <c r="TAR1276" s="5"/>
      <c r="TAS1276" s="18"/>
      <c r="TAT1276" s="76"/>
      <c r="TAU1276" s="192"/>
      <c r="TAV1276" s="114"/>
      <c r="TAW1276" s="125"/>
      <c r="TAX1276" s="15"/>
      <c r="TAY1276" s="131"/>
      <c r="TAZ1276" s="131"/>
      <c r="TBA1276" s="131"/>
      <c r="TBB1276" s="131"/>
      <c r="TBC1276" s="131"/>
      <c r="TBD1276" s="131"/>
      <c r="TBE1276" s="131"/>
      <c r="TBF1276" s="131"/>
      <c r="TBG1276" s="203"/>
      <c r="TBH1276" s="203"/>
      <c r="TBI1276" s="203"/>
      <c r="TBJ1276" s="357"/>
      <c r="TBK1276" s="357"/>
      <c r="TBL1276" s="262"/>
      <c r="TBM1276" s="262"/>
      <c r="TBN1276" s="262"/>
      <c r="TBO1276" s="262"/>
      <c r="TBP1276" s="262"/>
      <c r="TBQ1276" s="165"/>
      <c r="TBR1276" s="422"/>
      <c r="TBS1276" s="98"/>
      <c r="TBT1276" s="17"/>
      <c r="TBU1276" s="18"/>
      <c r="TBV1276" s="5"/>
      <c r="TBW1276" s="18"/>
      <c r="TBX1276" s="76"/>
      <c r="TBY1276" s="192"/>
      <c r="TBZ1276" s="114"/>
      <c r="TCA1276" s="125"/>
      <c r="TCB1276" s="15"/>
      <c r="TCC1276" s="131"/>
      <c r="TCD1276" s="131"/>
      <c r="TCE1276" s="131"/>
      <c r="TCF1276" s="131"/>
      <c r="TCG1276" s="131"/>
      <c r="TCH1276" s="131"/>
      <c r="TCI1276" s="131"/>
      <c r="TCJ1276" s="131"/>
      <c r="TCK1276" s="203"/>
      <c r="TCL1276" s="203"/>
      <c r="TCM1276" s="203"/>
      <c r="TCN1276" s="357"/>
      <c r="TCO1276" s="357"/>
      <c r="TCP1276" s="262"/>
      <c r="TCQ1276" s="262"/>
      <c r="TCR1276" s="262"/>
      <c r="TCS1276" s="262"/>
      <c r="TCT1276" s="262"/>
      <c r="TCU1276" s="165"/>
      <c r="TCV1276" s="422"/>
      <c r="TCW1276" s="98"/>
      <c r="TCX1276" s="17"/>
      <c r="TCY1276" s="18"/>
      <c r="TCZ1276" s="5"/>
      <c r="TDA1276" s="18"/>
      <c r="TDB1276" s="76"/>
      <c r="TDC1276" s="192"/>
      <c r="TDD1276" s="114"/>
      <c r="TDE1276" s="125"/>
      <c r="TDF1276" s="15"/>
      <c r="TDG1276" s="131"/>
      <c r="TDH1276" s="131"/>
      <c r="TDI1276" s="131"/>
      <c r="TDJ1276" s="131"/>
      <c r="TDK1276" s="131"/>
      <c r="TDL1276" s="131"/>
      <c r="TDM1276" s="131"/>
      <c r="TDN1276" s="131"/>
      <c r="TDO1276" s="203"/>
      <c r="TDP1276" s="203"/>
      <c r="TDQ1276" s="203"/>
      <c r="TDR1276" s="357"/>
      <c r="TDS1276" s="357"/>
      <c r="TDT1276" s="262"/>
      <c r="TDU1276" s="262"/>
      <c r="TDV1276" s="262"/>
      <c r="TDW1276" s="262"/>
      <c r="TDX1276" s="262"/>
      <c r="TDY1276" s="165"/>
      <c r="TDZ1276" s="422"/>
      <c r="TEA1276" s="98"/>
      <c r="TEB1276" s="17"/>
      <c r="TEC1276" s="18"/>
      <c r="TED1276" s="5"/>
      <c r="TEE1276" s="18"/>
      <c r="TEF1276" s="76"/>
      <c r="TEG1276" s="192"/>
      <c r="TEH1276" s="114"/>
      <c r="TEI1276" s="125"/>
      <c r="TEJ1276" s="15"/>
      <c r="TEK1276" s="131"/>
      <c r="TEL1276" s="131"/>
      <c r="TEM1276" s="131"/>
      <c r="TEN1276" s="131"/>
      <c r="TEO1276" s="131"/>
      <c r="TEP1276" s="131"/>
      <c r="TEQ1276" s="131"/>
      <c r="TER1276" s="131"/>
      <c r="TES1276" s="203"/>
      <c r="TET1276" s="203"/>
      <c r="TEU1276" s="203"/>
      <c r="TEV1276" s="357"/>
      <c r="TEW1276" s="357"/>
      <c r="TEX1276" s="262"/>
      <c r="TEY1276" s="262"/>
      <c r="TEZ1276" s="262"/>
      <c r="TFA1276" s="262"/>
      <c r="TFB1276" s="262"/>
      <c r="TFC1276" s="165"/>
      <c r="TFD1276" s="422"/>
      <c r="TFE1276" s="98"/>
      <c r="TFF1276" s="17"/>
      <c r="TFG1276" s="18"/>
      <c r="TFH1276" s="5"/>
      <c r="TFI1276" s="18"/>
      <c r="TFJ1276" s="76"/>
      <c r="TFK1276" s="192"/>
      <c r="TFL1276" s="114"/>
      <c r="TFM1276" s="125"/>
      <c r="TFN1276" s="15"/>
      <c r="TFO1276" s="131"/>
      <c r="TFP1276" s="131"/>
      <c r="TFQ1276" s="131"/>
      <c r="TFR1276" s="131"/>
      <c r="TFS1276" s="131"/>
      <c r="TFT1276" s="131"/>
      <c r="TFU1276" s="131"/>
      <c r="TFV1276" s="131"/>
      <c r="TFW1276" s="203"/>
      <c r="TFX1276" s="203"/>
      <c r="TFY1276" s="203"/>
      <c r="TFZ1276" s="357"/>
      <c r="TGA1276" s="357"/>
      <c r="TGB1276" s="262"/>
      <c r="TGC1276" s="262"/>
      <c r="TGD1276" s="262"/>
      <c r="TGE1276" s="262"/>
      <c r="TGF1276" s="262"/>
      <c r="TGG1276" s="165"/>
      <c r="TGH1276" s="422"/>
      <c r="TGI1276" s="98"/>
      <c r="TGJ1276" s="17"/>
      <c r="TGK1276" s="18"/>
      <c r="TGL1276" s="5"/>
      <c r="TGM1276" s="18"/>
      <c r="TGN1276" s="76"/>
      <c r="TGO1276" s="192"/>
      <c r="TGP1276" s="114"/>
      <c r="TGQ1276" s="125"/>
      <c r="TGR1276" s="15"/>
      <c r="TGS1276" s="131"/>
      <c r="TGT1276" s="131"/>
      <c r="TGU1276" s="131"/>
      <c r="TGV1276" s="131"/>
      <c r="TGW1276" s="131"/>
      <c r="TGX1276" s="131"/>
      <c r="TGY1276" s="131"/>
      <c r="TGZ1276" s="131"/>
      <c r="THA1276" s="203"/>
      <c r="THB1276" s="203"/>
      <c r="THC1276" s="203"/>
      <c r="THD1276" s="357"/>
      <c r="THE1276" s="357"/>
      <c r="THF1276" s="262"/>
      <c r="THG1276" s="262"/>
      <c r="THH1276" s="262"/>
      <c r="THI1276" s="262"/>
      <c r="THJ1276" s="262"/>
      <c r="THK1276" s="165"/>
      <c r="THL1276" s="422"/>
      <c r="THM1276" s="98"/>
      <c r="THN1276" s="17"/>
      <c r="THO1276" s="18"/>
      <c r="THP1276" s="5"/>
      <c r="THQ1276" s="18"/>
      <c r="THR1276" s="76"/>
      <c r="THS1276" s="192"/>
      <c r="THT1276" s="114"/>
      <c r="THU1276" s="125"/>
      <c r="THV1276" s="15"/>
      <c r="THW1276" s="131"/>
      <c r="THX1276" s="131"/>
      <c r="THY1276" s="131"/>
      <c r="THZ1276" s="131"/>
      <c r="TIA1276" s="131"/>
      <c r="TIB1276" s="131"/>
      <c r="TIC1276" s="131"/>
      <c r="TID1276" s="131"/>
      <c r="TIE1276" s="203"/>
      <c r="TIF1276" s="203"/>
      <c r="TIG1276" s="203"/>
      <c r="TIH1276" s="357"/>
      <c r="TII1276" s="357"/>
      <c r="TIJ1276" s="262"/>
      <c r="TIK1276" s="262"/>
      <c r="TIL1276" s="262"/>
      <c r="TIM1276" s="262"/>
      <c r="TIN1276" s="262"/>
      <c r="TIO1276" s="165"/>
      <c r="TIP1276" s="422"/>
      <c r="TIQ1276" s="98"/>
      <c r="TIR1276" s="17"/>
      <c r="TIS1276" s="18"/>
      <c r="TIT1276" s="5"/>
      <c r="TIU1276" s="18"/>
      <c r="TIV1276" s="76"/>
      <c r="TIW1276" s="192"/>
      <c r="TIX1276" s="114"/>
      <c r="TIY1276" s="125"/>
      <c r="TIZ1276" s="15"/>
      <c r="TJA1276" s="131"/>
      <c r="TJB1276" s="131"/>
      <c r="TJC1276" s="131"/>
      <c r="TJD1276" s="131"/>
      <c r="TJE1276" s="131"/>
      <c r="TJF1276" s="131"/>
      <c r="TJG1276" s="131"/>
      <c r="TJH1276" s="131"/>
      <c r="TJI1276" s="203"/>
      <c r="TJJ1276" s="203"/>
      <c r="TJK1276" s="203"/>
      <c r="TJL1276" s="357"/>
      <c r="TJM1276" s="357"/>
      <c r="TJN1276" s="262"/>
      <c r="TJO1276" s="262"/>
      <c r="TJP1276" s="262"/>
      <c r="TJQ1276" s="262"/>
      <c r="TJR1276" s="262"/>
      <c r="TJS1276" s="165"/>
      <c r="TJT1276" s="422"/>
      <c r="TJU1276" s="98"/>
      <c r="TJV1276" s="17"/>
      <c r="TJW1276" s="18"/>
      <c r="TJX1276" s="5"/>
      <c r="TJY1276" s="18"/>
      <c r="TJZ1276" s="76"/>
      <c r="TKA1276" s="192"/>
      <c r="TKB1276" s="114"/>
      <c r="TKC1276" s="125"/>
      <c r="TKD1276" s="15"/>
      <c r="TKE1276" s="131"/>
      <c r="TKF1276" s="131"/>
      <c r="TKG1276" s="131"/>
      <c r="TKH1276" s="131"/>
      <c r="TKI1276" s="131"/>
      <c r="TKJ1276" s="131"/>
      <c r="TKK1276" s="131"/>
      <c r="TKL1276" s="131"/>
      <c r="TKM1276" s="203"/>
      <c r="TKN1276" s="203"/>
      <c r="TKO1276" s="203"/>
      <c r="TKP1276" s="357"/>
      <c r="TKQ1276" s="357"/>
      <c r="TKR1276" s="262"/>
      <c r="TKS1276" s="262"/>
      <c r="TKT1276" s="262"/>
      <c r="TKU1276" s="262"/>
      <c r="TKV1276" s="262"/>
      <c r="TKW1276" s="165"/>
      <c r="TKX1276" s="422"/>
      <c r="TKY1276" s="98"/>
      <c r="TKZ1276" s="17"/>
      <c r="TLA1276" s="18"/>
      <c r="TLB1276" s="5"/>
      <c r="TLC1276" s="18"/>
      <c r="TLD1276" s="76"/>
      <c r="TLE1276" s="192"/>
      <c r="TLF1276" s="114"/>
      <c r="TLG1276" s="125"/>
      <c r="TLH1276" s="15"/>
      <c r="TLI1276" s="131"/>
      <c r="TLJ1276" s="131"/>
      <c r="TLK1276" s="131"/>
      <c r="TLL1276" s="131"/>
      <c r="TLM1276" s="131"/>
      <c r="TLN1276" s="131"/>
      <c r="TLO1276" s="131"/>
      <c r="TLP1276" s="131"/>
      <c r="TLQ1276" s="203"/>
      <c r="TLR1276" s="203"/>
      <c r="TLS1276" s="203"/>
      <c r="TLT1276" s="357"/>
      <c r="TLU1276" s="357"/>
      <c r="TLV1276" s="262"/>
      <c r="TLW1276" s="262"/>
      <c r="TLX1276" s="262"/>
      <c r="TLY1276" s="262"/>
      <c r="TLZ1276" s="262"/>
      <c r="TMA1276" s="165"/>
      <c r="TMB1276" s="422"/>
      <c r="TMC1276" s="98"/>
      <c r="TMD1276" s="17"/>
      <c r="TME1276" s="18"/>
      <c r="TMF1276" s="5"/>
      <c r="TMG1276" s="18"/>
      <c r="TMH1276" s="76"/>
      <c r="TMI1276" s="192"/>
      <c r="TMJ1276" s="114"/>
      <c r="TMK1276" s="125"/>
      <c r="TML1276" s="15"/>
      <c r="TMM1276" s="131"/>
      <c r="TMN1276" s="131"/>
      <c r="TMO1276" s="131"/>
      <c r="TMP1276" s="131"/>
      <c r="TMQ1276" s="131"/>
      <c r="TMR1276" s="131"/>
      <c r="TMS1276" s="131"/>
      <c r="TMT1276" s="131"/>
      <c r="TMU1276" s="203"/>
      <c r="TMV1276" s="203"/>
      <c r="TMW1276" s="203"/>
      <c r="TMX1276" s="357"/>
      <c r="TMY1276" s="357"/>
      <c r="TMZ1276" s="262"/>
      <c r="TNA1276" s="262"/>
      <c r="TNB1276" s="262"/>
      <c r="TNC1276" s="262"/>
      <c r="TND1276" s="262"/>
      <c r="TNE1276" s="165"/>
      <c r="TNF1276" s="422"/>
      <c r="TNG1276" s="98"/>
      <c r="TNH1276" s="17"/>
      <c r="TNI1276" s="18"/>
      <c r="TNJ1276" s="5"/>
      <c r="TNK1276" s="18"/>
      <c r="TNL1276" s="76"/>
      <c r="TNM1276" s="192"/>
      <c r="TNN1276" s="114"/>
      <c r="TNO1276" s="125"/>
      <c r="TNP1276" s="15"/>
      <c r="TNQ1276" s="131"/>
      <c r="TNR1276" s="131"/>
      <c r="TNS1276" s="131"/>
      <c r="TNT1276" s="131"/>
      <c r="TNU1276" s="131"/>
      <c r="TNV1276" s="131"/>
      <c r="TNW1276" s="131"/>
      <c r="TNX1276" s="131"/>
      <c r="TNY1276" s="203"/>
      <c r="TNZ1276" s="203"/>
      <c r="TOA1276" s="203"/>
      <c r="TOB1276" s="357"/>
      <c r="TOC1276" s="357"/>
      <c r="TOD1276" s="262"/>
      <c r="TOE1276" s="262"/>
      <c r="TOF1276" s="262"/>
      <c r="TOG1276" s="262"/>
      <c r="TOH1276" s="262"/>
      <c r="TOI1276" s="165"/>
      <c r="TOJ1276" s="422"/>
      <c r="TOK1276" s="98"/>
      <c r="TOL1276" s="17"/>
      <c r="TOM1276" s="18"/>
      <c r="TON1276" s="5"/>
      <c r="TOO1276" s="18"/>
      <c r="TOP1276" s="76"/>
      <c r="TOQ1276" s="192"/>
      <c r="TOR1276" s="114"/>
      <c r="TOS1276" s="125"/>
      <c r="TOT1276" s="15"/>
      <c r="TOU1276" s="131"/>
      <c r="TOV1276" s="131"/>
      <c r="TOW1276" s="131"/>
      <c r="TOX1276" s="131"/>
      <c r="TOY1276" s="131"/>
      <c r="TOZ1276" s="131"/>
      <c r="TPA1276" s="131"/>
      <c r="TPB1276" s="131"/>
      <c r="TPC1276" s="203"/>
      <c r="TPD1276" s="203"/>
      <c r="TPE1276" s="203"/>
      <c r="TPF1276" s="357"/>
      <c r="TPG1276" s="357"/>
      <c r="TPH1276" s="262"/>
      <c r="TPI1276" s="262"/>
      <c r="TPJ1276" s="262"/>
      <c r="TPK1276" s="262"/>
      <c r="TPL1276" s="262"/>
      <c r="TPM1276" s="165"/>
      <c r="TPN1276" s="422"/>
      <c r="TPO1276" s="98"/>
      <c r="TPP1276" s="17"/>
      <c r="TPQ1276" s="18"/>
      <c r="TPR1276" s="5"/>
      <c r="TPS1276" s="18"/>
      <c r="TPT1276" s="76"/>
      <c r="TPU1276" s="192"/>
      <c r="TPV1276" s="114"/>
      <c r="TPW1276" s="125"/>
      <c r="TPX1276" s="15"/>
      <c r="TPY1276" s="131"/>
      <c r="TPZ1276" s="131"/>
      <c r="TQA1276" s="131"/>
      <c r="TQB1276" s="131"/>
      <c r="TQC1276" s="131"/>
      <c r="TQD1276" s="131"/>
      <c r="TQE1276" s="131"/>
      <c r="TQF1276" s="131"/>
      <c r="TQG1276" s="203"/>
      <c r="TQH1276" s="203"/>
      <c r="TQI1276" s="203"/>
      <c r="TQJ1276" s="357"/>
      <c r="TQK1276" s="357"/>
      <c r="TQL1276" s="262"/>
      <c r="TQM1276" s="262"/>
      <c r="TQN1276" s="262"/>
      <c r="TQO1276" s="262"/>
      <c r="TQP1276" s="262"/>
      <c r="TQQ1276" s="165"/>
      <c r="TQR1276" s="422"/>
      <c r="TQS1276" s="98"/>
      <c r="TQT1276" s="17"/>
      <c r="TQU1276" s="18"/>
      <c r="TQV1276" s="5"/>
      <c r="TQW1276" s="18"/>
      <c r="TQX1276" s="76"/>
      <c r="TQY1276" s="192"/>
      <c r="TQZ1276" s="114"/>
      <c r="TRA1276" s="125"/>
      <c r="TRB1276" s="15"/>
      <c r="TRC1276" s="131"/>
      <c r="TRD1276" s="131"/>
      <c r="TRE1276" s="131"/>
      <c r="TRF1276" s="131"/>
      <c r="TRG1276" s="131"/>
      <c r="TRH1276" s="131"/>
      <c r="TRI1276" s="131"/>
      <c r="TRJ1276" s="131"/>
      <c r="TRK1276" s="203"/>
      <c r="TRL1276" s="203"/>
      <c r="TRM1276" s="203"/>
      <c r="TRN1276" s="357"/>
      <c r="TRO1276" s="357"/>
      <c r="TRP1276" s="262"/>
      <c r="TRQ1276" s="262"/>
      <c r="TRR1276" s="262"/>
      <c r="TRS1276" s="262"/>
      <c r="TRT1276" s="262"/>
      <c r="TRU1276" s="165"/>
      <c r="TRV1276" s="422"/>
      <c r="TRW1276" s="98"/>
      <c r="TRX1276" s="17"/>
      <c r="TRY1276" s="18"/>
      <c r="TRZ1276" s="5"/>
      <c r="TSA1276" s="18"/>
      <c r="TSB1276" s="76"/>
      <c r="TSC1276" s="192"/>
      <c r="TSD1276" s="114"/>
      <c r="TSE1276" s="125"/>
      <c r="TSF1276" s="15"/>
      <c r="TSG1276" s="131"/>
      <c r="TSH1276" s="131"/>
      <c r="TSI1276" s="131"/>
      <c r="TSJ1276" s="131"/>
      <c r="TSK1276" s="131"/>
      <c r="TSL1276" s="131"/>
      <c r="TSM1276" s="131"/>
      <c r="TSN1276" s="131"/>
      <c r="TSO1276" s="203"/>
      <c r="TSP1276" s="203"/>
      <c r="TSQ1276" s="203"/>
      <c r="TSR1276" s="357"/>
      <c r="TSS1276" s="357"/>
      <c r="TST1276" s="262"/>
      <c r="TSU1276" s="262"/>
      <c r="TSV1276" s="262"/>
      <c r="TSW1276" s="262"/>
      <c r="TSX1276" s="262"/>
      <c r="TSY1276" s="165"/>
      <c r="TSZ1276" s="422"/>
      <c r="TTA1276" s="98"/>
      <c r="TTB1276" s="17"/>
      <c r="TTC1276" s="18"/>
      <c r="TTD1276" s="5"/>
      <c r="TTE1276" s="18"/>
      <c r="TTF1276" s="76"/>
      <c r="TTG1276" s="192"/>
      <c r="TTH1276" s="114"/>
      <c r="TTI1276" s="125"/>
      <c r="TTJ1276" s="15"/>
      <c r="TTK1276" s="131"/>
      <c r="TTL1276" s="131"/>
      <c r="TTM1276" s="131"/>
      <c r="TTN1276" s="131"/>
      <c r="TTO1276" s="131"/>
      <c r="TTP1276" s="131"/>
      <c r="TTQ1276" s="131"/>
      <c r="TTR1276" s="131"/>
      <c r="TTS1276" s="203"/>
      <c r="TTT1276" s="203"/>
      <c r="TTU1276" s="203"/>
      <c r="TTV1276" s="357"/>
      <c r="TTW1276" s="357"/>
      <c r="TTX1276" s="262"/>
      <c r="TTY1276" s="262"/>
      <c r="TTZ1276" s="262"/>
      <c r="TUA1276" s="262"/>
      <c r="TUB1276" s="262"/>
      <c r="TUC1276" s="165"/>
      <c r="TUD1276" s="422"/>
      <c r="TUE1276" s="98"/>
      <c r="TUF1276" s="17"/>
      <c r="TUG1276" s="18"/>
      <c r="TUH1276" s="5"/>
      <c r="TUI1276" s="18"/>
      <c r="TUJ1276" s="76"/>
      <c r="TUK1276" s="192"/>
      <c r="TUL1276" s="114"/>
      <c r="TUM1276" s="125"/>
      <c r="TUN1276" s="15"/>
      <c r="TUO1276" s="131"/>
      <c r="TUP1276" s="131"/>
      <c r="TUQ1276" s="131"/>
      <c r="TUR1276" s="131"/>
      <c r="TUS1276" s="131"/>
      <c r="TUT1276" s="131"/>
      <c r="TUU1276" s="131"/>
      <c r="TUV1276" s="131"/>
      <c r="TUW1276" s="203"/>
      <c r="TUX1276" s="203"/>
      <c r="TUY1276" s="203"/>
      <c r="TUZ1276" s="357"/>
      <c r="TVA1276" s="357"/>
      <c r="TVB1276" s="262"/>
      <c r="TVC1276" s="262"/>
      <c r="TVD1276" s="262"/>
      <c r="TVE1276" s="262"/>
      <c r="TVF1276" s="262"/>
      <c r="TVG1276" s="165"/>
      <c r="TVH1276" s="422"/>
      <c r="TVI1276" s="98"/>
      <c r="TVJ1276" s="17"/>
      <c r="TVK1276" s="18"/>
      <c r="TVL1276" s="5"/>
      <c r="TVM1276" s="18"/>
      <c r="TVN1276" s="76"/>
      <c r="TVO1276" s="192"/>
      <c r="TVP1276" s="114"/>
      <c r="TVQ1276" s="125"/>
      <c r="TVR1276" s="15"/>
      <c r="TVS1276" s="131"/>
      <c r="TVT1276" s="131"/>
      <c r="TVU1276" s="131"/>
      <c r="TVV1276" s="131"/>
      <c r="TVW1276" s="131"/>
      <c r="TVX1276" s="131"/>
      <c r="TVY1276" s="131"/>
      <c r="TVZ1276" s="131"/>
      <c r="TWA1276" s="203"/>
      <c r="TWB1276" s="203"/>
      <c r="TWC1276" s="203"/>
      <c r="TWD1276" s="357"/>
      <c r="TWE1276" s="357"/>
      <c r="TWF1276" s="262"/>
      <c r="TWG1276" s="262"/>
      <c r="TWH1276" s="262"/>
      <c r="TWI1276" s="262"/>
      <c r="TWJ1276" s="262"/>
      <c r="TWK1276" s="165"/>
      <c r="TWL1276" s="422"/>
      <c r="TWM1276" s="98"/>
      <c r="TWN1276" s="17"/>
      <c r="TWO1276" s="18"/>
      <c r="TWP1276" s="5"/>
      <c r="TWQ1276" s="18"/>
      <c r="TWR1276" s="76"/>
      <c r="TWS1276" s="192"/>
      <c r="TWT1276" s="114"/>
      <c r="TWU1276" s="125"/>
      <c r="TWV1276" s="15"/>
      <c r="TWW1276" s="131"/>
      <c r="TWX1276" s="131"/>
      <c r="TWY1276" s="131"/>
      <c r="TWZ1276" s="131"/>
      <c r="TXA1276" s="131"/>
      <c r="TXB1276" s="131"/>
      <c r="TXC1276" s="131"/>
      <c r="TXD1276" s="131"/>
      <c r="TXE1276" s="203"/>
      <c r="TXF1276" s="203"/>
      <c r="TXG1276" s="203"/>
      <c r="TXH1276" s="357"/>
      <c r="TXI1276" s="357"/>
      <c r="TXJ1276" s="262"/>
      <c r="TXK1276" s="262"/>
      <c r="TXL1276" s="262"/>
      <c r="TXM1276" s="262"/>
      <c r="TXN1276" s="262"/>
      <c r="TXO1276" s="165"/>
      <c r="TXP1276" s="422"/>
      <c r="TXQ1276" s="98"/>
      <c r="TXR1276" s="17"/>
      <c r="TXS1276" s="18"/>
      <c r="TXT1276" s="5"/>
      <c r="TXU1276" s="18"/>
      <c r="TXV1276" s="76"/>
      <c r="TXW1276" s="192"/>
      <c r="TXX1276" s="114"/>
      <c r="TXY1276" s="125"/>
      <c r="TXZ1276" s="15"/>
      <c r="TYA1276" s="131"/>
      <c r="TYB1276" s="131"/>
      <c r="TYC1276" s="131"/>
      <c r="TYD1276" s="131"/>
      <c r="TYE1276" s="131"/>
      <c r="TYF1276" s="131"/>
      <c r="TYG1276" s="131"/>
      <c r="TYH1276" s="131"/>
      <c r="TYI1276" s="203"/>
      <c r="TYJ1276" s="203"/>
      <c r="TYK1276" s="203"/>
      <c r="TYL1276" s="357"/>
      <c r="TYM1276" s="357"/>
      <c r="TYN1276" s="262"/>
      <c r="TYO1276" s="262"/>
      <c r="TYP1276" s="262"/>
      <c r="TYQ1276" s="262"/>
      <c r="TYR1276" s="262"/>
      <c r="TYS1276" s="165"/>
      <c r="TYT1276" s="422"/>
      <c r="TYU1276" s="98"/>
      <c r="TYV1276" s="17"/>
      <c r="TYW1276" s="18"/>
      <c r="TYX1276" s="5"/>
      <c r="TYY1276" s="18"/>
      <c r="TYZ1276" s="76"/>
      <c r="TZA1276" s="192"/>
      <c r="TZB1276" s="114"/>
      <c r="TZC1276" s="125"/>
      <c r="TZD1276" s="15"/>
      <c r="TZE1276" s="131"/>
      <c r="TZF1276" s="131"/>
      <c r="TZG1276" s="131"/>
      <c r="TZH1276" s="131"/>
      <c r="TZI1276" s="131"/>
      <c r="TZJ1276" s="131"/>
      <c r="TZK1276" s="131"/>
      <c r="TZL1276" s="131"/>
      <c r="TZM1276" s="203"/>
      <c r="TZN1276" s="203"/>
      <c r="TZO1276" s="203"/>
      <c r="TZP1276" s="357"/>
      <c r="TZQ1276" s="357"/>
      <c r="TZR1276" s="262"/>
      <c r="TZS1276" s="262"/>
      <c r="TZT1276" s="262"/>
      <c r="TZU1276" s="262"/>
      <c r="TZV1276" s="262"/>
      <c r="TZW1276" s="165"/>
      <c r="TZX1276" s="422"/>
      <c r="TZY1276" s="98"/>
      <c r="TZZ1276" s="17"/>
      <c r="UAA1276" s="18"/>
      <c r="UAB1276" s="5"/>
      <c r="UAC1276" s="18"/>
      <c r="UAD1276" s="76"/>
      <c r="UAE1276" s="192"/>
      <c r="UAF1276" s="114"/>
      <c r="UAG1276" s="125"/>
      <c r="UAH1276" s="15"/>
      <c r="UAI1276" s="131"/>
      <c r="UAJ1276" s="131"/>
      <c r="UAK1276" s="131"/>
      <c r="UAL1276" s="131"/>
      <c r="UAM1276" s="131"/>
      <c r="UAN1276" s="131"/>
      <c r="UAO1276" s="131"/>
      <c r="UAP1276" s="131"/>
      <c r="UAQ1276" s="203"/>
      <c r="UAR1276" s="203"/>
      <c r="UAS1276" s="203"/>
      <c r="UAT1276" s="357"/>
      <c r="UAU1276" s="357"/>
      <c r="UAV1276" s="262"/>
      <c r="UAW1276" s="262"/>
      <c r="UAX1276" s="262"/>
      <c r="UAY1276" s="262"/>
      <c r="UAZ1276" s="262"/>
      <c r="UBA1276" s="165"/>
      <c r="UBB1276" s="422"/>
      <c r="UBC1276" s="98"/>
      <c r="UBD1276" s="17"/>
      <c r="UBE1276" s="18"/>
      <c r="UBF1276" s="5"/>
      <c r="UBG1276" s="18"/>
      <c r="UBH1276" s="76"/>
      <c r="UBI1276" s="192"/>
      <c r="UBJ1276" s="114"/>
      <c r="UBK1276" s="125"/>
      <c r="UBL1276" s="15"/>
      <c r="UBM1276" s="131"/>
      <c r="UBN1276" s="131"/>
      <c r="UBO1276" s="131"/>
      <c r="UBP1276" s="131"/>
      <c r="UBQ1276" s="131"/>
      <c r="UBR1276" s="131"/>
      <c r="UBS1276" s="131"/>
      <c r="UBT1276" s="131"/>
      <c r="UBU1276" s="203"/>
      <c r="UBV1276" s="203"/>
      <c r="UBW1276" s="203"/>
      <c r="UBX1276" s="357"/>
      <c r="UBY1276" s="357"/>
      <c r="UBZ1276" s="262"/>
      <c r="UCA1276" s="262"/>
      <c r="UCB1276" s="262"/>
      <c r="UCC1276" s="262"/>
      <c r="UCD1276" s="262"/>
      <c r="UCE1276" s="165"/>
      <c r="UCF1276" s="422"/>
      <c r="UCG1276" s="98"/>
      <c r="UCH1276" s="17"/>
      <c r="UCI1276" s="18"/>
      <c r="UCJ1276" s="5"/>
      <c r="UCK1276" s="18"/>
      <c r="UCL1276" s="76"/>
      <c r="UCM1276" s="192"/>
      <c r="UCN1276" s="114"/>
      <c r="UCO1276" s="125"/>
      <c r="UCP1276" s="15"/>
      <c r="UCQ1276" s="131"/>
      <c r="UCR1276" s="131"/>
      <c r="UCS1276" s="131"/>
      <c r="UCT1276" s="131"/>
      <c r="UCU1276" s="131"/>
      <c r="UCV1276" s="131"/>
      <c r="UCW1276" s="131"/>
      <c r="UCX1276" s="131"/>
      <c r="UCY1276" s="203"/>
      <c r="UCZ1276" s="203"/>
      <c r="UDA1276" s="203"/>
      <c r="UDB1276" s="357"/>
      <c r="UDC1276" s="357"/>
      <c r="UDD1276" s="262"/>
      <c r="UDE1276" s="262"/>
      <c r="UDF1276" s="262"/>
      <c r="UDG1276" s="262"/>
      <c r="UDH1276" s="262"/>
      <c r="UDI1276" s="165"/>
      <c r="UDJ1276" s="422"/>
      <c r="UDK1276" s="98"/>
      <c r="UDL1276" s="17"/>
      <c r="UDM1276" s="18"/>
      <c r="UDN1276" s="5"/>
      <c r="UDO1276" s="18"/>
      <c r="UDP1276" s="76"/>
      <c r="UDQ1276" s="192"/>
      <c r="UDR1276" s="114"/>
      <c r="UDS1276" s="125"/>
      <c r="UDT1276" s="15"/>
      <c r="UDU1276" s="131"/>
      <c r="UDV1276" s="131"/>
      <c r="UDW1276" s="131"/>
      <c r="UDX1276" s="131"/>
      <c r="UDY1276" s="131"/>
      <c r="UDZ1276" s="131"/>
      <c r="UEA1276" s="131"/>
      <c r="UEB1276" s="131"/>
      <c r="UEC1276" s="203"/>
      <c r="UED1276" s="203"/>
      <c r="UEE1276" s="203"/>
      <c r="UEF1276" s="357"/>
      <c r="UEG1276" s="357"/>
      <c r="UEH1276" s="262"/>
      <c r="UEI1276" s="262"/>
      <c r="UEJ1276" s="262"/>
      <c r="UEK1276" s="262"/>
      <c r="UEL1276" s="262"/>
      <c r="UEM1276" s="165"/>
      <c r="UEN1276" s="422"/>
      <c r="UEO1276" s="98"/>
      <c r="UEP1276" s="17"/>
      <c r="UEQ1276" s="18"/>
      <c r="UER1276" s="5"/>
      <c r="UES1276" s="18"/>
      <c r="UET1276" s="76"/>
      <c r="UEU1276" s="192"/>
      <c r="UEV1276" s="114"/>
      <c r="UEW1276" s="125"/>
      <c r="UEX1276" s="15"/>
      <c r="UEY1276" s="131"/>
      <c r="UEZ1276" s="131"/>
      <c r="UFA1276" s="131"/>
      <c r="UFB1276" s="131"/>
      <c r="UFC1276" s="131"/>
      <c r="UFD1276" s="131"/>
      <c r="UFE1276" s="131"/>
      <c r="UFF1276" s="131"/>
      <c r="UFG1276" s="203"/>
      <c r="UFH1276" s="203"/>
      <c r="UFI1276" s="203"/>
      <c r="UFJ1276" s="357"/>
      <c r="UFK1276" s="357"/>
      <c r="UFL1276" s="262"/>
      <c r="UFM1276" s="262"/>
      <c r="UFN1276" s="262"/>
      <c r="UFO1276" s="262"/>
      <c r="UFP1276" s="262"/>
      <c r="UFQ1276" s="165"/>
      <c r="UFR1276" s="422"/>
      <c r="UFS1276" s="98"/>
      <c r="UFT1276" s="17"/>
      <c r="UFU1276" s="18"/>
      <c r="UFV1276" s="5"/>
      <c r="UFW1276" s="18"/>
      <c r="UFX1276" s="76"/>
      <c r="UFY1276" s="192"/>
      <c r="UFZ1276" s="114"/>
      <c r="UGA1276" s="125"/>
      <c r="UGB1276" s="15"/>
      <c r="UGC1276" s="131"/>
      <c r="UGD1276" s="131"/>
      <c r="UGE1276" s="131"/>
      <c r="UGF1276" s="131"/>
      <c r="UGG1276" s="131"/>
      <c r="UGH1276" s="131"/>
      <c r="UGI1276" s="131"/>
      <c r="UGJ1276" s="131"/>
      <c r="UGK1276" s="203"/>
      <c r="UGL1276" s="203"/>
      <c r="UGM1276" s="203"/>
      <c r="UGN1276" s="357"/>
      <c r="UGO1276" s="357"/>
      <c r="UGP1276" s="262"/>
      <c r="UGQ1276" s="262"/>
      <c r="UGR1276" s="262"/>
      <c r="UGS1276" s="262"/>
      <c r="UGT1276" s="262"/>
      <c r="UGU1276" s="165"/>
      <c r="UGV1276" s="422"/>
      <c r="UGW1276" s="98"/>
      <c r="UGX1276" s="17"/>
      <c r="UGY1276" s="18"/>
      <c r="UGZ1276" s="5"/>
      <c r="UHA1276" s="18"/>
      <c r="UHB1276" s="76"/>
      <c r="UHC1276" s="192"/>
      <c r="UHD1276" s="114"/>
      <c r="UHE1276" s="125"/>
      <c r="UHF1276" s="15"/>
      <c r="UHG1276" s="131"/>
      <c r="UHH1276" s="131"/>
      <c r="UHI1276" s="131"/>
      <c r="UHJ1276" s="131"/>
      <c r="UHK1276" s="131"/>
      <c r="UHL1276" s="131"/>
      <c r="UHM1276" s="131"/>
      <c r="UHN1276" s="131"/>
      <c r="UHO1276" s="203"/>
      <c r="UHP1276" s="203"/>
      <c r="UHQ1276" s="203"/>
      <c r="UHR1276" s="357"/>
      <c r="UHS1276" s="357"/>
      <c r="UHT1276" s="262"/>
      <c r="UHU1276" s="262"/>
      <c r="UHV1276" s="262"/>
      <c r="UHW1276" s="262"/>
      <c r="UHX1276" s="262"/>
      <c r="UHY1276" s="165"/>
      <c r="UHZ1276" s="422"/>
      <c r="UIA1276" s="98"/>
      <c r="UIB1276" s="17"/>
      <c r="UIC1276" s="18"/>
      <c r="UID1276" s="5"/>
      <c r="UIE1276" s="18"/>
      <c r="UIF1276" s="76"/>
      <c r="UIG1276" s="192"/>
      <c r="UIH1276" s="114"/>
      <c r="UII1276" s="125"/>
      <c r="UIJ1276" s="15"/>
      <c r="UIK1276" s="131"/>
      <c r="UIL1276" s="131"/>
      <c r="UIM1276" s="131"/>
      <c r="UIN1276" s="131"/>
      <c r="UIO1276" s="131"/>
      <c r="UIP1276" s="131"/>
      <c r="UIQ1276" s="131"/>
      <c r="UIR1276" s="131"/>
      <c r="UIS1276" s="203"/>
      <c r="UIT1276" s="203"/>
      <c r="UIU1276" s="203"/>
      <c r="UIV1276" s="357"/>
      <c r="UIW1276" s="357"/>
      <c r="UIX1276" s="262"/>
      <c r="UIY1276" s="262"/>
      <c r="UIZ1276" s="262"/>
      <c r="UJA1276" s="262"/>
      <c r="UJB1276" s="262"/>
      <c r="UJC1276" s="165"/>
      <c r="UJD1276" s="422"/>
      <c r="UJE1276" s="98"/>
      <c r="UJF1276" s="17"/>
      <c r="UJG1276" s="18"/>
      <c r="UJH1276" s="5"/>
      <c r="UJI1276" s="18"/>
      <c r="UJJ1276" s="76"/>
      <c r="UJK1276" s="192"/>
      <c r="UJL1276" s="114"/>
      <c r="UJM1276" s="125"/>
      <c r="UJN1276" s="15"/>
      <c r="UJO1276" s="131"/>
      <c r="UJP1276" s="131"/>
      <c r="UJQ1276" s="131"/>
      <c r="UJR1276" s="131"/>
      <c r="UJS1276" s="131"/>
      <c r="UJT1276" s="131"/>
      <c r="UJU1276" s="131"/>
      <c r="UJV1276" s="131"/>
      <c r="UJW1276" s="203"/>
      <c r="UJX1276" s="203"/>
      <c r="UJY1276" s="203"/>
      <c r="UJZ1276" s="357"/>
      <c r="UKA1276" s="357"/>
      <c r="UKB1276" s="262"/>
      <c r="UKC1276" s="262"/>
      <c r="UKD1276" s="262"/>
      <c r="UKE1276" s="262"/>
      <c r="UKF1276" s="262"/>
      <c r="UKG1276" s="165"/>
      <c r="UKH1276" s="422"/>
      <c r="UKI1276" s="98"/>
      <c r="UKJ1276" s="17"/>
      <c r="UKK1276" s="18"/>
      <c r="UKL1276" s="5"/>
      <c r="UKM1276" s="18"/>
      <c r="UKN1276" s="76"/>
      <c r="UKO1276" s="192"/>
      <c r="UKP1276" s="114"/>
      <c r="UKQ1276" s="125"/>
      <c r="UKR1276" s="15"/>
      <c r="UKS1276" s="131"/>
      <c r="UKT1276" s="131"/>
      <c r="UKU1276" s="131"/>
      <c r="UKV1276" s="131"/>
      <c r="UKW1276" s="131"/>
      <c r="UKX1276" s="131"/>
      <c r="UKY1276" s="131"/>
      <c r="UKZ1276" s="131"/>
      <c r="ULA1276" s="203"/>
      <c r="ULB1276" s="203"/>
      <c r="ULC1276" s="203"/>
      <c r="ULD1276" s="357"/>
      <c r="ULE1276" s="357"/>
      <c r="ULF1276" s="262"/>
      <c r="ULG1276" s="262"/>
      <c r="ULH1276" s="262"/>
      <c r="ULI1276" s="262"/>
      <c r="ULJ1276" s="262"/>
      <c r="ULK1276" s="165"/>
      <c r="ULL1276" s="422"/>
      <c r="ULM1276" s="98"/>
      <c r="ULN1276" s="17"/>
      <c r="ULO1276" s="18"/>
      <c r="ULP1276" s="5"/>
      <c r="ULQ1276" s="18"/>
      <c r="ULR1276" s="76"/>
      <c r="ULS1276" s="192"/>
      <c r="ULT1276" s="114"/>
      <c r="ULU1276" s="125"/>
      <c r="ULV1276" s="15"/>
      <c r="ULW1276" s="131"/>
      <c r="ULX1276" s="131"/>
      <c r="ULY1276" s="131"/>
      <c r="ULZ1276" s="131"/>
      <c r="UMA1276" s="131"/>
      <c r="UMB1276" s="131"/>
      <c r="UMC1276" s="131"/>
      <c r="UMD1276" s="131"/>
      <c r="UME1276" s="203"/>
      <c r="UMF1276" s="203"/>
      <c r="UMG1276" s="203"/>
      <c r="UMH1276" s="357"/>
      <c r="UMI1276" s="357"/>
      <c r="UMJ1276" s="262"/>
      <c r="UMK1276" s="262"/>
      <c r="UML1276" s="262"/>
      <c r="UMM1276" s="262"/>
      <c r="UMN1276" s="262"/>
      <c r="UMO1276" s="165"/>
      <c r="UMP1276" s="422"/>
      <c r="UMQ1276" s="98"/>
      <c r="UMR1276" s="17"/>
      <c r="UMS1276" s="18"/>
      <c r="UMT1276" s="5"/>
      <c r="UMU1276" s="18"/>
      <c r="UMV1276" s="76"/>
      <c r="UMW1276" s="192"/>
      <c r="UMX1276" s="114"/>
      <c r="UMY1276" s="125"/>
      <c r="UMZ1276" s="15"/>
      <c r="UNA1276" s="131"/>
      <c r="UNB1276" s="131"/>
      <c r="UNC1276" s="131"/>
      <c r="UND1276" s="131"/>
      <c r="UNE1276" s="131"/>
      <c r="UNF1276" s="131"/>
      <c r="UNG1276" s="131"/>
      <c r="UNH1276" s="131"/>
      <c r="UNI1276" s="203"/>
      <c r="UNJ1276" s="203"/>
      <c r="UNK1276" s="203"/>
      <c r="UNL1276" s="357"/>
      <c r="UNM1276" s="357"/>
      <c r="UNN1276" s="262"/>
      <c r="UNO1276" s="262"/>
      <c r="UNP1276" s="262"/>
      <c r="UNQ1276" s="262"/>
      <c r="UNR1276" s="262"/>
      <c r="UNS1276" s="165"/>
      <c r="UNT1276" s="422"/>
      <c r="UNU1276" s="98"/>
      <c r="UNV1276" s="17"/>
      <c r="UNW1276" s="18"/>
      <c r="UNX1276" s="5"/>
      <c r="UNY1276" s="18"/>
      <c r="UNZ1276" s="76"/>
      <c r="UOA1276" s="192"/>
      <c r="UOB1276" s="114"/>
      <c r="UOC1276" s="125"/>
      <c r="UOD1276" s="15"/>
      <c r="UOE1276" s="131"/>
      <c r="UOF1276" s="131"/>
      <c r="UOG1276" s="131"/>
      <c r="UOH1276" s="131"/>
      <c r="UOI1276" s="131"/>
      <c r="UOJ1276" s="131"/>
      <c r="UOK1276" s="131"/>
      <c r="UOL1276" s="131"/>
      <c r="UOM1276" s="203"/>
      <c r="UON1276" s="203"/>
      <c r="UOO1276" s="203"/>
      <c r="UOP1276" s="357"/>
      <c r="UOQ1276" s="357"/>
      <c r="UOR1276" s="262"/>
      <c r="UOS1276" s="262"/>
      <c r="UOT1276" s="262"/>
      <c r="UOU1276" s="262"/>
      <c r="UOV1276" s="262"/>
      <c r="UOW1276" s="165"/>
      <c r="UOX1276" s="422"/>
      <c r="UOY1276" s="98"/>
      <c r="UOZ1276" s="17"/>
      <c r="UPA1276" s="18"/>
      <c r="UPB1276" s="5"/>
      <c r="UPC1276" s="18"/>
      <c r="UPD1276" s="76"/>
      <c r="UPE1276" s="192"/>
      <c r="UPF1276" s="114"/>
      <c r="UPG1276" s="125"/>
      <c r="UPH1276" s="15"/>
      <c r="UPI1276" s="131"/>
      <c r="UPJ1276" s="131"/>
      <c r="UPK1276" s="131"/>
      <c r="UPL1276" s="131"/>
      <c r="UPM1276" s="131"/>
      <c r="UPN1276" s="131"/>
      <c r="UPO1276" s="131"/>
      <c r="UPP1276" s="131"/>
      <c r="UPQ1276" s="203"/>
      <c r="UPR1276" s="203"/>
      <c r="UPS1276" s="203"/>
      <c r="UPT1276" s="357"/>
      <c r="UPU1276" s="357"/>
      <c r="UPV1276" s="262"/>
      <c r="UPW1276" s="262"/>
      <c r="UPX1276" s="262"/>
      <c r="UPY1276" s="262"/>
      <c r="UPZ1276" s="262"/>
      <c r="UQA1276" s="165"/>
      <c r="UQB1276" s="422"/>
      <c r="UQC1276" s="98"/>
      <c r="UQD1276" s="17"/>
      <c r="UQE1276" s="18"/>
      <c r="UQF1276" s="5"/>
      <c r="UQG1276" s="18"/>
      <c r="UQH1276" s="76"/>
      <c r="UQI1276" s="192"/>
      <c r="UQJ1276" s="114"/>
      <c r="UQK1276" s="125"/>
      <c r="UQL1276" s="15"/>
      <c r="UQM1276" s="131"/>
      <c r="UQN1276" s="131"/>
      <c r="UQO1276" s="131"/>
      <c r="UQP1276" s="131"/>
      <c r="UQQ1276" s="131"/>
      <c r="UQR1276" s="131"/>
      <c r="UQS1276" s="131"/>
      <c r="UQT1276" s="131"/>
      <c r="UQU1276" s="203"/>
      <c r="UQV1276" s="203"/>
      <c r="UQW1276" s="203"/>
      <c r="UQX1276" s="357"/>
      <c r="UQY1276" s="357"/>
      <c r="UQZ1276" s="262"/>
      <c r="URA1276" s="262"/>
      <c r="URB1276" s="262"/>
      <c r="URC1276" s="262"/>
      <c r="URD1276" s="262"/>
      <c r="URE1276" s="165"/>
      <c r="URF1276" s="422"/>
      <c r="URG1276" s="98"/>
      <c r="URH1276" s="17"/>
      <c r="URI1276" s="18"/>
      <c r="URJ1276" s="5"/>
      <c r="URK1276" s="18"/>
      <c r="URL1276" s="76"/>
      <c r="URM1276" s="192"/>
      <c r="URN1276" s="114"/>
      <c r="URO1276" s="125"/>
      <c r="URP1276" s="15"/>
      <c r="URQ1276" s="131"/>
      <c r="URR1276" s="131"/>
      <c r="URS1276" s="131"/>
      <c r="URT1276" s="131"/>
      <c r="URU1276" s="131"/>
      <c r="URV1276" s="131"/>
      <c r="URW1276" s="131"/>
      <c r="URX1276" s="131"/>
      <c r="URY1276" s="203"/>
      <c r="URZ1276" s="203"/>
      <c r="USA1276" s="203"/>
      <c r="USB1276" s="357"/>
      <c r="USC1276" s="357"/>
      <c r="USD1276" s="262"/>
      <c r="USE1276" s="262"/>
      <c r="USF1276" s="262"/>
      <c r="USG1276" s="262"/>
      <c r="USH1276" s="262"/>
      <c r="USI1276" s="165"/>
      <c r="USJ1276" s="422"/>
      <c r="USK1276" s="98"/>
      <c r="USL1276" s="17"/>
      <c r="USM1276" s="18"/>
      <c r="USN1276" s="5"/>
      <c r="USO1276" s="18"/>
      <c r="USP1276" s="76"/>
      <c r="USQ1276" s="192"/>
      <c r="USR1276" s="114"/>
      <c r="USS1276" s="125"/>
      <c r="UST1276" s="15"/>
      <c r="USU1276" s="131"/>
      <c r="USV1276" s="131"/>
      <c r="USW1276" s="131"/>
      <c r="USX1276" s="131"/>
      <c r="USY1276" s="131"/>
      <c r="USZ1276" s="131"/>
      <c r="UTA1276" s="131"/>
      <c r="UTB1276" s="131"/>
      <c r="UTC1276" s="203"/>
      <c r="UTD1276" s="203"/>
      <c r="UTE1276" s="203"/>
      <c r="UTF1276" s="357"/>
      <c r="UTG1276" s="357"/>
      <c r="UTH1276" s="262"/>
      <c r="UTI1276" s="262"/>
      <c r="UTJ1276" s="262"/>
      <c r="UTK1276" s="262"/>
      <c r="UTL1276" s="262"/>
      <c r="UTM1276" s="165"/>
      <c r="UTN1276" s="422"/>
      <c r="UTO1276" s="98"/>
      <c r="UTP1276" s="17"/>
      <c r="UTQ1276" s="18"/>
      <c r="UTR1276" s="5"/>
      <c r="UTS1276" s="18"/>
      <c r="UTT1276" s="76"/>
      <c r="UTU1276" s="192"/>
      <c r="UTV1276" s="114"/>
      <c r="UTW1276" s="125"/>
      <c r="UTX1276" s="15"/>
      <c r="UTY1276" s="131"/>
      <c r="UTZ1276" s="131"/>
      <c r="UUA1276" s="131"/>
      <c r="UUB1276" s="131"/>
      <c r="UUC1276" s="131"/>
      <c r="UUD1276" s="131"/>
      <c r="UUE1276" s="131"/>
      <c r="UUF1276" s="131"/>
      <c r="UUG1276" s="203"/>
      <c r="UUH1276" s="203"/>
      <c r="UUI1276" s="203"/>
      <c r="UUJ1276" s="357"/>
      <c r="UUK1276" s="357"/>
      <c r="UUL1276" s="262"/>
      <c r="UUM1276" s="262"/>
      <c r="UUN1276" s="262"/>
      <c r="UUO1276" s="262"/>
      <c r="UUP1276" s="262"/>
      <c r="UUQ1276" s="165"/>
      <c r="UUR1276" s="422"/>
      <c r="UUS1276" s="98"/>
      <c r="UUT1276" s="17"/>
      <c r="UUU1276" s="18"/>
      <c r="UUV1276" s="5"/>
      <c r="UUW1276" s="18"/>
      <c r="UUX1276" s="76"/>
      <c r="UUY1276" s="192"/>
      <c r="UUZ1276" s="114"/>
      <c r="UVA1276" s="125"/>
      <c r="UVB1276" s="15"/>
      <c r="UVC1276" s="131"/>
      <c r="UVD1276" s="131"/>
      <c r="UVE1276" s="131"/>
      <c r="UVF1276" s="131"/>
      <c r="UVG1276" s="131"/>
      <c r="UVH1276" s="131"/>
      <c r="UVI1276" s="131"/>
      <c r="UVJ1276" s="131"/>
      <c r="UVK1276" s="203"/>
      <c r="UVL1276" s="203"/>
      <c r="UVM1276" s="203"/>
      <c r="UVN1276" s="357"/>
      <c r="UVO1276" s="357"/>
      <c r="UVP1276" s="262"/>
      <c r="UVQ1276" s="262"/>
      <c r="UVR1276" s="262"/>
      <c r="UVS1276" s="262"/>
      <c r="UVT1276" s="262"/>
      <c r="UVU1276" s="165"/>
      <c r="UVV1276" s="422"/>
      <c r="UVW1276" s="98"/>
      <c r="UVX1276" s="17"/>
      <c r="UVY1276" s="18"/>
      <c r="UVZ1276" s="5"/>
      <c r="UWA1276" s="18"/>
      <c r="UWB1276" s="76"/>
      <c r="UWC1276" s="192"/>
      <c r="UWD1276" s="114"/>
      <c r="UWE1276" s="125"/>
      <c r="UWF1276" s="15"/>
      <c r="UWG1276" s="131"/>
      <c r="UWH1276" s="131"/>
      <c r="UWI1276" s="131"/>
      <c r="UWJ1276" s="131"/>
      <c r="UWK1276" s="131"/>
      <c r="UWL1276" s="131"/>
      <c r="UWM1276" s="131"/>
      <c r="UWN1276" s="131"/>
      <c r="UWO1276" s="203"/>
      <c r="UWP1276" s="203"/>
      <c r="UWQ1276" s="203"/>
      <c r="UWR1276" s="357"/>
      <c r="UWS1276" s="357"/>
      <c r="UWT1276" s="262"/>
      <c r="UWU1276" s="262"/>
      <c r="UWV1276" s="262"/>
      <c r="UWW1276" s="262"/>
      <c r="UWX1276" s="262"/>
      <c r="UWY1276" s="165"/>
      <c r="UWZ1276" s="422"/>
      <c r="UXA1276" s="98"/>
      <c r="UXB1276" s="17"/>
      <c r="UXC1276" s="18"/>
      <c r="UXD1276" s="5"/>
      <c r="UXE1276" s="18"/>
      <c r="UXF1276" s="76"/>
      <c r="UXG1276" s="192"/>
      <c r="UXH1276" s="114"/>
      <c r="UXI1276" s="125"/>
      <c r="UXJ1276" s="15"/>
      <c r="UXK1276" s="131"/>
      <c r="UXL1276" s="131"/>
      <c r="UXM1276" s="131"/>
      <c r="UXN1276" s="131"/>
      <c r="UXO1276" s="131"/>
      <c r="UXP1276" s="131"/>
      <c r="UXQ1276" s="131"/>
      <c r="UXR1276" s="131"/>
      <c r="UXS1276" s="203"/>
      <c r="UXT1276" s="203"/>
      <c r="UXU1276" s="203"/>
      <c r="UXV1276" s="357"/>
      <c r="UXW1276" s="357"/>
      <c r="UXX1276" s="262"/>
      <c r="UXY1276" s="262"/>
      <c r="UXZ1276" s="262"/>
      <c r="UYA1276" s="262"/>
      <c r="UYB1276" s="262"/>
      <c r="UYC1276" s="165"/>
      <c r="UYD1276" s="422"/>
      <c r="UYE1276" s="98"/>
      <c r="UYF1276" s="17"/>
      <c r="UYG1276" s="18"/>
      <c r="UYH1276" s="5"/>
      <c r="UYI1276" s="18"/>
      <c r="UYJ1276" s="76"/>
      <c r="UYK1276" s="192"/>
      <c r="UYL1276" s="114"/>
      <c r="UYM1276" s="125"/>
      <c r="UYN1276" s="15"/>
      <c r="UYO1276" s="131"/>
      <c r="UYP1276" s="131"/>
      <c r="UYQ1276" s="131"/>
      <c r="UYR1276" s="131"/>
      <c r="UYS1276" s="131"/>
      <c r="UYT1276" s="131"/>
      <c r="UYU1276" s="131"/>
      <c r="UYV1276" s="131"/>
      <c r="UYW1276" s="203"/>
      <c r="UYX1276" s="203"/>
      <c r="UYY1276" s="203"/>
      <c r="UYZ1276" s="357"/>
      <c r="UZA1276" s="357"/>
      <c r="UZB1276" s="262"/>
      <c r="UZC1276" s="262"/>
      <c r="UZD1276" s="262"/>
      <c r="UZE1276" s="262"/>
      <c r="UZF1276" s="262"/>
      <c r="UZG1276" s="165"/>
      <c r="UZH1276" s="422"/>
      <c r="UZI1276" s="98"/>
      <c r="UZJ1276" s="17"/>
      <c r="UZK1276" s="18"/>
      <c r="UZL1276" s="5"/>
      <c r="UZM1276" s="18"/>
      <c r="UZN1276" s="76"/>
      <c r="UZO1276" s="192"/>
      <c r="UZP1276" s="114"/>
      <c r="UZQ1276" s="125"/>
      <c r="UZR1276" s="15"/>
      <c r="UZS1276" s="131"/>
      <c r="UZT1276" s="131"/>
      <c r="UZU1276" s="131"/>
      <c r="UZV1276" s="131"/>
      <c r="UZW1276" s="131"/>
      <c r="UZX1276" s="131"/>
      <c r="UZY1276" s="131"/>
      <c r="UZZ1276" s="131"/>
      <c r="VAA1276" s="203"/>
      <c r="VAB1276" s="203"/>
      <c r="VAC1276" s="203"/>
      <c r="VAD1276" s="357"/>
      <c r="VAE1276" s="357"/>
      <c r="VAF1276" s="262"/>
      <c r="VAG1276" s="262"/>
      <c r="VAH1276" s="262"/>
      <c r="VAI1276" s="262"/>
      <c r="VAJ1276" s="262"/>
      <c r="VAK1276" s="165"/>
      <c r="VAL1276" s="422"/>
      <c r="VAM1276" s="98"/>
      <c r="VAN1276" s="17"/>
      <c r="VAO1276" s="18"/>
      <c r="VAP1276" s="5"/>
      <c r="VAQ1276" s="18"/>
      <c r="VAR1276" s="76"/>
      <c r="VAS1276" s="192"/>
      <c r="VAT1276" s="114"/>
      <c r="VAU1276" s="125"/>
      <c r="VAV1276" s="15"/>
      <c r="VAW1276" s="131"/>
      <c r="VAX1276" s="131"/>
      <c r="VAY1276" s="131"/>
      <c r="VAZ1276" s="131"/>
      <c r="VBA1276" s="131"/>
      <c r="VBB1276" s="131"/>
      <c r="VBC1276" s="131"/>
      <c r="VBD1276" s="131"/>
      <c r="VBE1276" s="203"/>
      <c r="VBF1276" s="203"/>
      <c r="VBG1276" s="203"/>
      <c r="VBH1276" s="357"/>
      <c r="VBI1276" s="357"/>
      <c r="VBJ1276" s="262"/>
      <c r="VBK1276" s="262"/>
      <c r="VBL1276" s="262"/>
      <c r="VBM1276" s="262"/>
      <c r="VBN1276" s="262"/>
      <c r="VBO1276" s="165"/>
      <c r="VBP1276" s="422"/>
      <c r="VBQ1276" s="98"/>
      <c r="VBR1276" s="17"/>
      <c r="VBS1276" s="18"/>
      <c r="VBT1276" s="5"/>
      <c r="VBU1276" s="18"/>
      <c r="VBV1276" s="76"/>
      <c r="VBW1276" s="192"/>
      <c r="VBX1276" s="114"/>
      <c r="VBY1276" s="125"/>
      <c r="VBZ1276" s="15"/>
      <c r="VCA1276" s="131"/>
      <c r="VCB1276" s="131"/>
      <c r="VCC1276" s="131"/>
      <c r="VCD1276" s="131"/>
      <c r="VCE1276" s="131"/>
      <c r="VCF1276" s="131"/>
      <c r="VCG1276" s="131"/>
      <c r="VCH1276" s="131"/>
      <c r="VCI1276" s="203"/>
      <c r="VCJ1276" s="203"/>
      <c r="VCK1276" s="203"/>
      <c r="VCL1276" s="357"/>
      <c r="VCM1276" s="357"/>
      <c r="VCN1276" s="262"/>
      <c r="VCO1276" s="262"/>
      <c r="VCP1276" s="262"/>
      <c r="VCQ1276" s="262"/>
      <c r="VCR1276" s="262"/>
      <c r="VCS1276" s="165"/>
      <c r="VCT1276" s="422"/>
      <c r="VCU1276" s="98"/>
      <c r="VCV1276" s="17"/>
      <c r="VCW1276" s="18"/>
      <c r="VCX1276" s="5"/>
      <c r="VCY1276" s="18"/>
      <c r="VCZ1276" s="76"/>
      <c r="VDA1276" s="192"/>
      <c r="VDB1276" s="114"/>
      <c r="VDC1276" s="125"/>
      <c r="VDD1276" s="15"/>
      <c r="VDE1276" s="131"/>
      <c r="VDF1276" s="131"/>
      <c r="VDG1276" s="131"/>
      <c r="VDH1276" s="131"/>
      <c r="VDI1276" s="131"/>
      <c r="VDJ1276" s="131"/>
      <c r="VDK1276" s="131"/>
      <c r="VDL1276" s="131"/>
      <c r="VDM1276" s="203"/>
      <c r="VDN1276" s="203"/>
      <c r="VDO1276" s="203"/>
      <c r="VDP1276" s="357"/>
      <c r="VDQ1276" s="357"/>
      <c r="VDR1276" s="262"/>
      <c r="VDS1276" s="262"/>
      <c r="VDT1276" s="262"/>
      <c r="VDU1276" s="262"/>
      <c r="VDV1276" s="262"/>
      <c r="VDW1276" s="165"/>
      <c r="VDX1276" s="422"/>
      <c r="VDY1276" s="98"/>
      <c r="VDZ1276" s="17"/>
      <c r="VEA1276" s="18"/>
      <c r="VEB1276" s="5"/>
      <c r="VEC1276" s="18"/>
      <c r="VED1276" s="76"/>
      <c r="VEE1276" s="192"/>
      <c r="VEF1276" s="114"/>
      <c r="VEG1276" s="125"/>
      <c r="VEH1276" s="15"/>
      <c r="VEI1276" s="131"/>
      <c r="VEJ1276" s="131"/>
      <c r="VEK1276" s="131"/>
      <c r="VEL1276" s="131"/>
      <c r="VEM1276" s="131"/>
      <c r="VEN1276" s="131"/>
      <c r="VEO1276" s="131"/>
      <c r="VEP1276" s="131"/>
      <c r="VEQ1276" s="203"/>
      <c r="VER1276" s="203"/>
      <c r="VES1276" s="203"/>
      <c r="VET1276" s="357"/>
      <c r="VEU1276" s="357"/>
      <c r="VEV1276" s="262"/>
      <c r="VEW1276" s="262"/>
      <c r="VEX1276" s="262"/>
      <c r="VEY1276" s="262"/>
      <c r="VEZ1276" s="262"/>
      <c r="VFA1276" s="165"/>
      <c r="VFB1276" s="422"/>
      <c r="VFC1276" s="98"/>
      <c r="VFD1276" s="17"/>
      <c r="VFE1276" s="18"/>
      <c r="VFF1276" s="5"/>
      <c r="VFG1276" s="18"/>
      <c r="VFH1276" s="76"/>
      <c r="VFI1276" s="192"/>
      <c r="VFJ1276" s="114"/>
      <c r="VFK1276" s="125"/>
      <c r="VFL1276" s="15"/>
      <c r="VFM1276" s="131"/>
      <c r="VFN1276" s="131"/>
      <c r="VFO1276" s="131"/>
      <c r="VFP1276" s="131"/>
      <c r="VFQ1276" s="131"/>
      <c r="VFR1276" s="131"/>
      <c r="VFS1276" s="131"/>
      <c r="VFT1276" s="131"/>
      <c r="VFU1276" s="203"/>
      <c r="VFV1276" s="203"/>
      <c r="VFW1276" s="203"/>
      <c r="VFX1276" s="357"/>
      <c r="VFY1276" s="357"/>
      <c r="VFZ1276" s="262"/>
      <c r="VGA1276" s="262"/>
      <c r="VGB1276" s="262"/>
      <c r="VGC1276" s="262"/>
      <c r="VGD1276" s="262"/>
      <c r="VGE1276" s="165"/>
      <c r="VGF1276" s="422"/>
      <c r="VGG1276" s="98"/>
      <c r="VGH1276" s="17"/>
      <c r="VGI1276" s="18"/>
      <c r="VGJ1276" s="5"/>
      <c r="VGK1276" s="18"/>
      <c r="VGL1276" s="76"/>
      <c r="VGM1276" s="192"/>
      <c r="VGN1276" s="114"/>
      <c r="VGO1276" s="125"/>
      <c r="VGP1276" s="15"/>
      <c r="VGQ1276" s="131"/>
      <c r="VGR1276" s="131"/>
      <c r="VGS1276" s="131"/>
      <c r="VGT1276" s="131"/>
      <c r="VGU1276" s="131"/>
      <c r="VGV1276" s="131"/>
      <c r="VGW1276" s="131"/>
      <c r="VGX1276" s="131"/>
      <c r="VGY1276" s="203"/>
      <c r="VGZ1276" s="203"/>
      <c r="VHA1276" s="203"/>
      <c r="VHB1276" s="357"/>
      <c r="VHC1276" s="357"/>
      <c r="VHD1276" s="262"/>
      <c r="VHE1276" s="262"/>
      <c r="VHF1276" s="262"/>
      <c r="VHG1276" s="262"/>
      <c r="VHH1276" s="262"/>
      <c r="VHI1276" s="165"/>
      <c r="VHJ1276" s="422"/>
      <c r="VHK1276" s="98"/>
      <c r="VHL1276" s="17"/>
      <c r="VHM1276" s="18"/>
      <c r="VHN1276" s="5"/>
      <c r="VHO1276" s="18"/>
      <c r="VHP1276" s="76"/>
      <c r="VHQ1276" s="192"/>
      <c r="VHR1276" s="114"/>
      <c r="VHS1276" s="125"/>
      <c r="VHT1276" s="15"/>
      <c r="VHU1276" s="131"/>
      <c r="VHV1276" s="131"/>
      <c r="VHW1276" s="131"/>
      <c r="VHX1276" s="131"/>
      <c r="VHY1276" s="131"/>
      <c r="VHZ1276" s="131"/>
      <c r="VIA1276" s="131"/>
      <c r="VIB1276" s="131"/>
      <c r="VIC1276" s="203"/>
      <c r="VID1276" s="203"/>
      <c r="VIE1276" s="203"/>
      <c r="VIF1276" s="357"/>
      <c r="VIG1276" s="357"/>
      <c r="VIH1276" s="262"/>
      <c r="VII1276" s="262"/>
      <c r="VIJ1276" s="262"/>
      <c r="VIK1276" s="262"/>
      <c r="VIL1276" s="262"/>
      <c r="VIM1276" s="165"/>
      <c r="VIN1276" s="422"/>
      <c r="VIO1276" s="98"/>
      <c r="VIP1276" s="17"/>
      <c r="VIQ1276" s="18"/>
      <c r="VIR1276" s="5"/>
      <c r="VIS1276" s="18"/>
      <c r="VIT1276" s="76"/>
      <c r="VIU1276" s="192"/>
      <c r="VIV1276" s="114"/>
      <c r="VIW1276" s="125"/>
      <c r="VIX1276" s="15"/>
      <c r="VIY1276" s="131"/>
      <c r="VIZ1276" s="131"/>
      <c r="VJA1276" s="131"/>
      <c r="VJB1276" s="131"/>
      <c r="VJC1276" s="131"/>
      <c r="VJD1276" s="131"/>
      <c r="VJE1276" s="131"/>
      <c r="VJF1276" s="131"/>
      <c r="VJG1276" s="203"/>
      <c r="VJH1276" s="203"/>
      <c r="VJI1276" s="203"/>
      <c r="VJJ1276" s="357"/>
      <c r="VJK1276" s="357"/>
      <c r="VJL1276" s="262"/>
      <c r="VJM1276" s="262"/>
      <c r="VJN1276" s="262"/>
      <c r="VJO1276" s="262"/>
      <c r="VJP1276" s="262"/>
      <c r="VJQ1276" s="165"/>
      <c r="VJR1276" s="422"/>
      <c r="VJS1276" s="98"/>
      <c r="VJT1276" s="17"/>
      <c r="VJU1276" s="18"/>
      <c r="VJV1276" s="5"/>
      <c r="VJW1276" s="18"/>
      <c r="VJX1276" s="76"/>
      <c r="VJY1276" s="192"/>
      <c r="VJZ1276" s="114"/>
      <c r="VKA1276" s="125"/>
      <c r="VKB1276" s="15"/>
      <c r="VKC1276" s="131"/>
      <c r="VKD1276" s="131"/>
      <c r="VKE1276" s="131"/>
      <c r="VKF1276" s="131"/>
      <c r="VKG1276" s="131"/>
      <c r="VKH1276" s="131"/>
      <c r="VKI1276" s="131"/>
      <c r="VKJ1276" s="131"/>
      <c r="VKK1276" s="203"/>
      <c r="VKL1276" s="203"/>
      <c r="VKM1276" s="203"/>
      <c r="VKN1276" s="357"/>
      <c r="VKO1276" s="357"/>
      <c r="VKP1276" s="262"/>
      <c r="VKQ1276" s="262"/>
      <c r="VKR1276" s="262"/>
      <c r="VKS1276" s="262"/>
      <c r="VKT1276" s="262"/>
      <c r="VKU1276" s="165"/>
      <c r="VKV1276" s="422"/>
      <c r="VKW1276" s="98"/>
      <c r="VKX1276" s="17"/>
      <c r="VKY1276" s="18"/>
      <c r="VKZ1276" s="5"/>
      <c r="VLA1276" s="18"/>
      <c r="VLB1276" s="76"/>
      <c r="VLC1276" s="192"/>
      <c r="VLD1276" s="114"/>
      <c r="VLE1276" s="125"/>
      <c r="VLF1276" s="15"/>
      <c r="VLG1276" s="131"/>
      <c r="VLH1276" s="131"/>
      <c r="VLI1276" s="131"/>
      <c r="VLJ1276" s="131"/>
      <c r="VLK1276" s="131"/>
      <c r="VLL1276" s="131"/>
      <c r="VLM1276" s="131"/>
      <c r="VLN1276" s="131"/>
      <c r="VLO1276" s="203"/>
      <c r="VLP1276" s="203"/>
      <c r="VLQ1276" s="203"/>
      <c r="VLR1276" s="357"/>
      <c r="VLS1276" s="357"/>
      <c r="VLT1276" s="262"/>
      <c r="VLU1276" s="262"/>
      <c r="VLV1276" s="262"/>
      <c r="VLW1276" s="262"/>
      <c r="VLX1276" s="262"/>
      <c r="VLY1276" s="165"/>
      <c r="VLZ1276" s="422"/>
      <c r="VMA1276" s="98"/>
      <c r="VMB1276" s="17"/>
      <c r="VMC1276" s="18"/>
      <c r="VMD1276" s="5"/>
      <c r="VME1276" s="18"/>
      <c r="VMF1276" s="76"/>
      <c r="VMG1276" s="192"/>
      <c r="VMH1276" s="114"/>
      <c r="VMI1276" s="125"/>
      <c r="VMJ1276" s="15"/>
      <c r="VMK1276" s="131"/>
      <c r="VML1276" s="131"/>
      <c r="VMM1276" s="131"/>
      <c r="VMN1276" s="131"/>
      <c r="VMO1276" s="131"/>
      <c r="VMP1276" s="131"/>
      <c r="VMQ1276" s="131"/>
      <c r="VMR1276" s="131"/>
      <c r="VMS1276" s="203"/>
      <c r="VMT1276" s="203"/>
      <c r="VMU1276" s="203"/>
      <c r="VMV1276" s="357"/>
      <c r="VMW1276" s="357"/>
      <c r="VMX1276" s="262"/>
      <c r="VMY1276" s="262"/>
      <c r="VMZ1276" s="262"/>
      <c r="VNA1276" s="262"/>
      <c r="VNB1276" s="262"/>
      <c r="VNC1276" s="165"/>
      <c r="VND1276" s="422"/>
      <c r="VNE1276" s="98"/>
      <c r="VNF1276" s="17"/>
      <c r="VNG1276" s="18"/>
      <c r="VNH1276" s="5"/>
      <c r="VNI1276" s="18"/>
      <c r="VNJ1276" s="76"/>
      <c r="VNK1276" s="192"/>
      <c r="VNL1276" s="114"/>
      <c r="VNM1276" s="125"/>
      <c r="VNN1276" s="15"/>
      <c r="VNO1276" s="131"/>
      <c r="VNP1276" s="131"/>
      <c r="VNQ1276" s="131"/>
      <c r="VNR1276" s="131"/>
      <c r="VNS1276" s="131"/>
      <c r="VNT1276" s="131"/>
      <c r="VNU1276" s="131"/>
      <c r="VNV1276" s="131"/>
      <c r="VNW1276" s="203"/>
      <c r="VNX1276" s="203"/>
      <c r="VNY1276" s="203"/>
      <c r="VNZ1276" s="357"/>
      <c r="VOA1276" s="357"/>
      <c r="VOB1276" s="262"/>
      <c r="VOC1276" s="262"/>
      <c r="VOD1276" s="262"/>
      <c r="VOE1276" s="262"/>
      <c r="VOF1276" s="262"/>
      <c r="VOG1276" s="165"/>
      <c r="VOH1276" s="422"/>
      <c r="VOI1276" s="98"/>
      <c r="VOJ1276" s="17"/>
      <c r="VOK1276" s="18"/>
      <c r="VOL1276" s="5"/>
      <c r="VOM1276" s="18"/>
      <c r="VON1276" s="76"/>
      <c r="VOO1276" s="192"/>
      <c r="VOP1276" s="114"/>
      <c r="VOQ1276" s="125"/>
      <c r="VOR1276" s="15"/>
      <c r="VOS1276" s="131"/>
      <c r="VOT1276" s="131"/>
      <c r="VOU1276" s="131"/>
      <c r="VOV1276" s="131"/>
      <c r="VOW1276" s="131"/>
      <c r="VOX1276" s="131"/>
      <c r="VOY1276" s="131"/>
      <c r="VOZ1276" s="131"/>
      <c r="VPA1276" s="203"/>
      <c r="VPB1276" s="203"/>
      <c r="VPC1276" s="203"/>
      <c r="VPD1276" s="357"/>
      <c r="VPE1276" s="357"/>
      <c r="VPF1276" s="262"/>
      <c r="VPG1276" s="262"/>
      <c r="VPH1276" s="262"/>
      <c r="VPI1276" s="262"/>
      <c r="VPJ1276" s="262"/>
      <c r="VPK1276" s="165"/>
      <c r="VPL1276" s="422"/>
      <c r="VPM1276" s="98"/>
      <c r="VPN1276" s="17"/>
      <c r="VPO1276" s="18"/>
      <c r="VPP1276" s="5"/>
      <c r="VPQ1276" s="18"/>
      <c r="VPR1276" s="76"/>
      <c r="VPS1276" s="192"/>
      <c r="VPT1276" s="114"/>
      <c r="VPU1276" s="125"/>
      <c r="VPV1276" s="15"/>
      <c r="VPW1276" s="131"/>
      <c r="VPX1276" s="131"/>
      <c r="VPY1276" s="131"/>
      <c r="VPZ1276" s="131"/>
      <c r="VQA1276" s="131"/>
      <c r="VQB1276" s="131"/>
      <c r="VQC1276" s="131"/>
      <c r="VQD1276" s="131"/>
      <c r="VQE1276" s="203"/>
      <c r="VQF1276" s="203"/>
      <c r="VQG1276" s="203"/>
      <c r="VQH1276" s="357"/>
      <c r="VQI1276" s="357"/>
      <c r="VQJ1276" s="262"/>
      <c r="VQK1276" s="262"/>
      <c r="VQL1276" s="262"/>
      <c r="VQM1276" s="262"/>
      <c r="VQN1276" s="262"/>
      <c r="VQO1276" s="165"/>
      <c r="VQP1276" s="422"/>
      <c r="VQQ1276" s="98"/>
      <c r="VQR1276" s="17"/>
      <c r="VQS1276" s="18"/>
      <c r="VQT1276" s="5"/>
      <c r="VQU1276" s="18"/>
      <c r="VQV1276" s="76"/>
      <c r="VQW1276" s="192"/>
      <c r="VQX1276" s="114"/>
      <c r="VQY1276" s="125"/>
      <c r="VQZ1276" s="15"/>
      <c r="VRA1276" s="131"/>
      <c r="VRB1276" s="131"/>
      <c r="VRC1276" s="131"/>
      <c r="VRD1276" s="131"/>
      <c r="VRE1276" s="131"/>
      <c r="VRF1276" s="131"/>
      <c r="VRG1276" s="131"/>
      <c r="VRH1276" s="131"/>
      <c r="VRI1276" s="203"/>
      <c r="VRJ1276" s="203"/>
      <c r="VRK1276" s="203"/>
      <c r="VRL1276" s="357"/>
      <c r="VRM1276" s="357"/>
      <c r="VRN1276" s="262"/>
      <c r="VRO1276" s="262"/>
      <c r="VRP1276" s="262"/>
      <c r="VRQ1276" s="262"/>
      <c r="VRR1276" s="262"/>
      <c r="VRS1276" s="165"/>
      <c r="VRT1276" s="422"/>
      <c r="VRU1276" s="98"/>
      <c r="VRV1276" s="17"/>
      <c r="VRW1276" s="18"/>
      <c r="VRX1276" s="5"/>
      <c r="VRY1276" s="18"/>
      <c r="VRZ1276" s="76"/>
      <c r="VSA1276" s="192"/>
      <c r="VSB1276" s="114"/>
      <c r="VSC1276" s="125"/>
      <c r="VSD1276" s="15"/>
      <c r="VSE1276" s="131"/>
      <c r="VSF1276" s="131"/>
      <c r="VSG1276" s="131"/>
      <c r="VSH1276" s="131"/>
      <c r="VSI1276" s="131"/>
      <c r="VSJ1276" s="131"/>
      <c r="VSK1276" s="131"/>
      <c r="VSL1276" s="131"/>
      <c r="VSM1276" s="203"/>
      <c r="VSN1276" s="203"/>
      <c r="VSO1276" s="203"/>
      <c r="VSP1276" s="357"/>
      <c r="VSQ1276" s="357"/>
      <c r="VSR1276" s="262"/>
      <c r="VSS1276" s="262"/>
      <c r="VST1276" s="262"/>
      <c r="VSU1276" s="262"/>
      <c r="VSV1276" s="262"/>
      <c r="VSW1276" s="165"/>
      <c r="VSX1276" s="422"/>
      <c r="VSY1276" s="98"/>
      <c r="VSZ1276" s="17"/>
      <c r="VTA1276" s="18"/>
      <c r="VTB1276" s="5"/>
      <c r="VTC1276" s="18"/>
      <c r="VTD1276" s="76"/>
      <c r="VTE1276" s="192"/>
      <c r="VTF1276" s="114"/>
      <c r="VTG1276" s="125"/>
      <c r="VTH1276" s="15"/>
      <c r="VTI1276" s="131"/>
      <c r="VTJ1276" s="131"/>
      <c r="VTK1276" s="131"/>
      <c r="VTL1276" s="131"/>
      <c r="VTM1276" s="131"/>
      <c r="VTN1276" s="131"/>
      <c r="VTO1276" s="131"/>
      <c r="VTP1276" s="131"/>
      <c r="VTQ1276" s="203"/>
      <c r="VTR1276" s="203"/>
      <c r="VTS1276" s="203"/>
      <c r="VTT1276" s="357"/>
      <c r="VTU1276" s="357"/>
      <c r="VTV1276" s="262"/>
      <c r="VTW1276" s="262"/>
      <c r="VTX1276" s="262"/>
      <c r="VTY1276" s="262"/>
      <c r="VTZ1276" s="262"/>
      <c r="VUA1276" s="165"/>
      <c r="VUB1276" s="422"/>
      <c r="VUC1276" s="98"/>
      <c r="VUD1276" s="17"/>
      <c r="VUE1276" s="18"/>
      <c r="VUF1276" s="5"/>
      <c r="VUG1276" s="18"/>
      <c r="VUH1276" s="76"/>
      <c r="VUI1276" s="192"/>
      <c r="VUJ1276" s="114"/>
      <c r="VUK1276" s="125"/>
      <c r="VUL1276" s="15"/>
      <c r="VUM1276" s="131"/>
      <c r="VUN1276" s="131"/>
      <c r="VUO1276" s="131"/>
      <c r="VUP1276" s="131"/>
      <c r="VUQ1276" s="131"/>
      <c r="VUR1276" s="131"/>
      <c r="VUS1276" s="131"/>
      <c r="VUT1276" s="131"/>
      <c r="VUU1276" s="203"/>
      <c r="VUV1276" s="203"/>
      <c r="VUW1276" s="203"/>
      <c r="VUX1276" s="357"/>
      <c r="VUY1276" s="357"/>
      <c r="VUZ1276" s="262"/>
      <c r="VVA1276" s="262"/>
      <c r="VVB1276" s="262"/>
      <c r="VVC1276" s="262"/>
      <c r="VVD1276" s="262"/>
      <c r="VVE1276" s="165"/>
      <c r="VVF1276" s="422"/>
      <c r="VVG1276" s="98"/>
      <c r="VVH1276" s="17"/>
      <c r="VVI1276" s="18"/>
      <c r="VVJ1276" s="5"/>
      <c r="VVK1276" s="18"/>
      <c r="VVL1276" s="76"/>
      <c r="VVM1276" s="192"/>
      <c r="VVN1276" s="114"/>
      <c r="VVO1276" s="125"/>
      <c r="VVP1276" s="15"/>
      <c r="VVQ1276" s="131"/>
      <c r="VVR1276" s="131"/>
      <c r="VVS1276" s="131"/>
      <c r="VVT1276" s="131"/>
      <c r="VVU1276" s="131"/>
      <c r="VVV1276" s="131"/>
      <c r="VVW1276" s="131"/>
      <c r="VVX1276" s="131"/>
      <c r="VVY1276" s="203"/>
      <c r="VVZ1276" s="203"/>
      <c r="VWA1276" s="203"/>
      <c r="VWB1276" s="357"/>
      <c r="VWC1276" s="357"/>
      <c r="VWD1276" s="262"/>
      <c r="VWE1276" s="262"/>
      <c r="VWF1276" s="262"/>
      <c r="VWG1276" s="262"/>
      <c r="VWH1276" s="262"/>
      <c r="VWI1276" s="165"/>
      <c r="VWJ1276" s="422"/>
      <c r="VWK1276" s="98"/>
      <c r="VWL1276" s="17"/>
      <c r="VWM1276" s="18"/>
      <c r="VWN1276" s="5"/>
      <c r="VWO1276" s="18"/>
      <c r="VWP1276" s="76"/>
      <c r="VWQ1276" s="192"/>
      <c r="VWR1276" s="114"/>
      <c r="VWS1276" s="125"/>
      <c r="VWT1276" s="15"/>
      <c r="VWU1276" s="131"/>
      <c r="VWV1276" s="131"/>
      <c r="VWW1276" s="131"/>
      <c r="VWX1276" s="131"/>
      <c r="VWY1276" s="131"/>
      <c r="VWZ1276" s="131"/>
      <c r="VXA1276" s="131"/>
      <c r="VXB1276" s="131"/>
      <c r="VXC1276" s="203"/>
      <c r="VXD1276" s="203"/>
      <c r="VXE1276" s="203"/>
      <c r="VXF1276" s="357"/>
      <c r="VXG1276" s="357"/>
      <c r="VXH1276" s="262"/>
      <c r="VXI1276" s="262"/>
      <c r="VXJ1276" s="262"/>
      <c r="VXK1276" s="262"/>
      <c r="VXL1276" s="262"/>
      <c r="VXM1276" s="165"/>
      <c r="VXN1276" s="422"/>
      <c r="VXO1276" s="98"/>
      <c r="VXP1276" s="17"/>
      <c r="VXQ1276" s="18"/>
      <c r="VXR1276" s="5"/>
      <c r="VXS1276" s="18"/>
      <c r="VXT1276" s="76"/>
      <c r="VXU1276" s="192"/>
      <c r="VXV1276" s="114"/>
      <c r="VXW1276" s="125"/>
      <c r="VXX1276" s="15"/>
      <c r="VXY1276" s="131"/>
      <c r="VXZ1276" s="131"/>
      <c r="VYA1276" s="131"/>
      <c r="VYB1276" s="131"/>
      <c r="VYC1276" s="131"/>
      <c r="VYD1276" s="131"/>
      <c r="VYE1276" s="131"/>
      <c r="VYF1276" s="131"/>
      <c r="VYG1276" s="203"/>
      <c r="VYH1276" s="203"/>
      <c r="VYI1276" s="203"/>
      <c r="VYJ1276" s="357"/>
      <c r="VYK1276" s="357"/>
      <c r="VYL1276" s="262"/>
      <c r="VYM1276" s="262"/>
      <c r="VYN1276" s="262"/>
      <c r="VYO1276" s="262"/>
      <c r="VYP1276" s="262"/>
      <c r="VYQ1276" s="165"/>
      <c r="VYR1276" s="422"/>
      <c r="VYS1276" s="98"/>
      <c r="VYT1276" s="17"/>
      <c r="VYU1276" s="18"/>
      <c r="VYV1276" s="5"/>
      <c r="VYW1276" s="18"/>
      <c r="VYX1276" s="76"/>
      <c r="VYY1276" s="192"/>
      <c r="VYZ1276" s="114"/>
      <c r="VZA1276" s="125"/>
      <c r="VZB1276" s="15"/>
      <c r="VZC1276" s="131"/>
      <c r="VZD1276" s="131"/>
      <c r="VZE1276" s="131"/>
      <c r="VZF1276" s="131"/>
      <c r="VZG1276" s="131"/>
      <c r="VZH1276" s="131"/>
      <c r="VZI1276" s="131"/>
      <c r="VZJ1276" s="131"/>
      <c r="VZK1276" s="203"/>
      <c r="VZL1276" s="203"/>
      <c r="VZM1276" s="203"/>
      <c r="VZN1276" s="357"/>
      <c r="VZO1276" s="357"/>
      <c r="VZP1276" s="262"/>
      <c r="VZQ1276" s="262"/>
      <c r="VZR1276" s="262"/>
      <c r="VZS1276" s="262"/>
      <c r="VZT1276" s="262"/>
      <c r="VZU1276" s="165"/>
      <c r="VZV1276" s="422"/>
      <c r="VZW1276" s="98"/>
      <c r="VZX1276" s="17"/>
      <c r="VZY1276" s="18"/>
      <c r="VZZ1276" s="5"/>
      <c r="WAA1276" s="18"/>
      <c r="WAB1276" s="76"/>
      <c r="WAC1276" s="192"/>
      <c r="WAD1276" s="114"/>
      <c r="WAE1276" s="125"/>
      <c r="WAF1276" s="15"/>
      <c r="WAG1276" s="131"/>
      <c r="WAH1276" s="131"/>
      <c r="WAI1276" s="131"/>
      <c r="WAJ1276" s="131"/>
      <c r="WAK1276" s="131"/>
      <c r="WAL1276" s="131"/>
      <c r="WAM1276" s="131"/>
      <c r="WAN1276" s="131"/>
      <c r="WAO1276" s="203"/>
      <c r="WAP1276" s="203"/>
      <c r="WAQ1276" s="203"/>
      <c r="WAR1276" s="357"/>
      <c r="WAS1276" s="357"/>
      <c r="WAT1276" s="262"/>
      <c r="WAU1276" s="262"/>
      <c r="WAV1276" s="262"/>
      <c r="WAW1276" s="262"/>
      <c r="WAX1276" s="262"/>
      <c r="WAY1276" s="165"/>
      <c r="WAZ1276" s="422"/>
      <c r="WBA1276" s="98"/>
      <c r="WBB1276" s="17"/>
      <c r="WBC1276" s="18"/>
      <c r="WBD1276" s="5"/>
      <c r="WBE1276" s="18"/>
      <c r="WBF1276" s="76"/>
      <c r="WBG1276" s="192"/>
      <c r="WBH1276" s="114"/>
      <c r="WBI1276" s="125"/>
      <c r="WBJ1276" s="15"/>
      <c r="WBK1276" s="131"/>
      <c r="WBL1276" s="131"/>
      <c r="WBM1276" s="131"/>
      <c r="WBN1276" s="131"/>
      <c r="WBO1276" s="131"/>
      <c r="WBP1276" s="131"/>
      <c r="WBQ1276" s="131"/>
      <c r="WBR1276" s="131"/>
      <c r="WBS1276" s="203"/>
      <c r="WBT1276" s="203"/>
      <c r="WBU1276" s="203"/>
      <c r="WBV1276" s="357"/>
      <c r="WBW1276" s="357"/>
      <c r="WBX1276" s="262"/>
      <c r="WBY1276" s="262"/>
      <c r="WBZ1276" s="262"/>
      <c r="WCA1276" s="262"/>
      <c r="WCB1276" s="262"/>
      <c r="WCC1276" s="165"/>
      <c r="WCD1276" s="422"/>
      <c r="WCE1276" s="98"/>
      <c r="WCF1276" s="17"/>
      <c r="WCG1276" s="18"/>
      <c r="WCH1276" s="5"/>
      <c r="WCI1276" s="18"/>
      <c r="WCJ1276" s="76"/>
      <c r="WCK1276" s="192"/>
      <c r="WCL1276" s="114"/>
      <c r="WCM1276" s="125"/>
      <c r="WCN1276" s="15"/>
      <c r="WCO1276" s="131"/>
      <c r="WCP1276" s="131"/>
      <c r="WCQ1276" s="131"/>
      <c r="WCR1276" s="131"/>
      <c r="WCS1276" s="131"/>
      <c r="WCT1276" s="131"/>
      <c r="WCU1276" s="131"/>
      <c r="WCV1276" s="131"/>
      <c r="WCW1276" s="203"/>
      <c r="WCX1276" s="203"/>
      <c r="WCY1276" s="203"/>
      <c r="WCZ1276" s="357"/>
      <c r="WDA1276" s="357"/>
      <c r="WDB1276" s="262"/>
      <c r="WDC1276" s="262"/>
      <c r="WDD1276" s="262"/>
      <c r="WDE1276" s="262"/>
      <c r="WDF1276" s="262"/>
      <c r="WDG1276" s="165"/>
      <c r="WDH1276" s="422"/>
      <c r="WDI1276" s="98"/>
      <c r="WDJ1276" s="17"/>
      <c r="WDK1276" s="18"/>
      <c r="WDL1276" s="5"/>
      <c r="WDM1276" s="18"/>
      <c r="WDN1276" s="76"/>
      <c r="WDO1276" s="192"/>
      <c r="WDP1276" s="114"/>
      <c r="WDQ1276" s="125"/>
      <c r="WDR1276" s="15"/>
      <c r="WDS1276" s="131"/>
      <c r="WDT1276" s="131"/>
      <c r="WDU1276" s="131"/>
      <c r="WDV1276" s="131"/>
      <c r="WDW1276" s="131"/>
      <c r="WDX1276" s="131"/>
      <c r="WDY1276" s="131"/>
      <c r="WDZ1276" s="131"/>
      <c r="WEA1276" s="203"/>
      <c r="WEB1276" s="203"/>
      <c r="WEC1276" s="203"/>
      <c r="WED1276" s="357"/>
      <c r="WEE1276" s="357"/>
      <c r="WEF1276" s="262"/>
      <c r="WEG1276" s="262"/>
      <c r="WEH1276" s="262"/>
      <c r="WEI1276" s="262"/>
      <c r="WEJ1276" s="262"/>
      <c r="WEK1276" s="165"/>
      <c r="WEL1276" s="422"/>
      <c r="WEM1276" s="98"/>
      <c r="WEN1276" s="17"/>
      <c r="WEO1276" s="18"/>
      <c r="WEP1276" s="5"/>
      <c r="WEQ1276" s="18"/>
      <c r="WER1276" s="76"/>
      <c r="WES1276" s="192"/>
      <c r="WET1276" s="114"/>
      <c r="WEU1276" s="125"/>
      <c r="WEV1276" s="15"/>
      <c r="WEW1276" s="131"/>
      <c r="WEX1276" s="131"/>
      <c r="WEY1276" s="131"/>
      <c r="WEZ1276" s="131"/>
      <c r="WFA1276" s="131"/>
      <c r="WFB1276" s="131"/>
      <c r="WFC1276" s="131"/>
      <c r="WFD1276" s="131"/>
      <c r="WFE1276" s="203"/>
      <c r="WFF1276" s="203"/>
      <c r="WFG1276" s="203"/>
      <c r="WFH1276" s="357"/>
      <c r="WFI1276" s="357"/>
      <c r="WFJ1276" s="262"/>
      <c r="WFK1276" s="262"/>
      <c r="WFL1276" s="262"/>
      <c r="WFM1276" s="262"/>
      <c r="WFN1276" s="262"/>
      <c r="WFO1276" s="165"/>
      <c r="WFP1276" s="422"/>
      <c r="WFQ1276" s="98"/>
      <c r="WFR1276" s="17"/>
      <c r="WFS1276" s="18"/>
      <c r="WFT1276" s="5"/>
      <c r="WFU1276" s="18"/>
      <c r="WFV1276" s="76"/>
      <c r="WFW1276" s="192"/>
      <c r="WFX1276" s="114"/>
      <c r="WFY1276" s="125"/>
      <c r="WFZ1276" s="15"/>
      <c r="WGA1276" s="131"/>
      <c r="WGB1276" s="131"/>
      <c r="WGC1276" s="131"/>
      <c r="WGD1276" s="131"/>
      <c r="WGE1276" s="131"/>
      <c r="WGF1276" s="131"/>
      <c r="WGG1276" s="131"/>
      <c r="WGH1276" s="131"/>
      <c r="WGI1276" s="203"/>
      <c r="WGJ1276" s="203"/>
      <c r="WGK1276" s="203"/>
      <c r="WGL1276" s="357"/>
      <c r="WGM1276" s="357"/>
      <c r="WGN1276" s="262"/>
      <c r="WGO1276" s="262"/>
      <c r="WGP1276" s="262"/>
      <c r="WGQ1276" s="262"/>
      <c r="WGR1276" s="262"/>
      <c r="WGS1276" s="165"/>
      <c r="WGT1276" s="422"/>
      <c r="WGU1276" s="98"/>
      <c r="WGV1276" s="17"/>
      <c r="WGW1276" s="18"/>
      <c r="WGX1276" s="5"/>
      <c r="WGY1276" s="18"/>
      <c r="WGZ1276" s="76"/>
      <c r="WHA1276" s="192"/>
      <c r="WHB1276" s="114"/>
      <c r="WHC1276" s="125"/>
      <c r="WHD1276" s="15"/>
      <c r="WHE1276" s="131"/>
      <c r="WHF1276" s="131"/>
      <c r="WHG1276" s="131"/>
      <c r="WHH1276" s="131"/>
      <c r="WHI1276" s="131"/>
      <c r="WHJ1276" s="131"/>
      <c r="WHK1276" s="131"/>
      <c r="WHL1276" s="131"/>
      <c r="WHM1276" s="203"/>
      <c r="WHN1276" s="203"/>
      <c r="WHO1276" s="203"/>
      <c r="WHP1276" s="357"/>
      <c r="WHQ1276" s="357"/>
      <c r="WHR1276" s="262"/>
      <c r="WHS1276" s="262"/>
      <c r="WHT1276" s="262"/>
      <c r="WHU1276" s="262"/>
      <c r="WHV1276" s="262"/>
      <c r="WHW1276" s="165"/>
      <c r="WHX1276" s="422"/>
      <c r="WHY1276" s="98"/>
      <c r="WHZ1276" s="17"/>
      <c r="WIA1276" s="18"/>
      <c r="WIB1276" s="5"/>
      <c r="WIC1276" s="18"/>
      <c r="WID1276" s="76"/>
      <c r="WIE1276" s="192"/>
      <c r="WIF1276" s="114"/>
      <c r="WIG1276" s="125"/>
      <c r="WIH1276" s="15"/>
      <c r="WII1276" s="131"/>
      <c r="WIJ1276" s="131"/>
      <c r="WIK1276" s="131"/>
      <c r="WIL1276" s="131"/>
      <c r="WIM1276" s="131"/>
      <c r="WIN1276" s="131"/>
      <c r="WIO1276" s="131"/>
      <c r="WIP1276" s="131"/>
      <c r="WIQ1276" s="203"/>
      <c r="WIR1276" s="203"/>
      <c r="WIS1276" s="203"/>
      <c r="WIT1276" s="357"/>
      <c r="WIU1276" s="357"/>
      <c r="WIV1276" s="262"/>
      <c r="WIW1276" s="262"/>
      <c r="WIX1276" s="262"/>
      <c r="WIY1276" s="262"/>
      <c r="WIZ1276" s="262"/>
      <c r="WJA1276" s="165"/>
      <c r="WJB1276" s="422"/>
      <c r="WJC1276" s="98"/>
      <c r="WJD1276" s="17"/>
      <c r="WJE1276" s="18"/>
      <c r="WJF1276" s="5"/>
      <c r="WJG1276" s="18"/>
      <c r="WJH1276" s="76"/>
      <c r="WJI1276" s="192"/>
      <c r="WJJ1276" s="114"/>
      <c r="WJK1276" s="125"/>
      <c r="WJL1276" s="15"/>
      <c r="WJM1276" s="131"/>
      <c r="WJN1276" s="131"/>
      <c r="WJO1276" s="131"/>
      <c r="WJP1276" s="131"/>
      <c r="WJQ1276" s="131"/>
      <c r="WJR1276" s="131"/>
      <c r="WJS1276" s="131"/>
      <c r="WJT1276" s="131"/>
      <c r="WJU1276" s="203"/>
      <c r="WJV1276" s="203"/>
      <c r="WJW1276" s="203"/>
      <c r="WJX1276" s="357"/>
      <c r="WJY1276" s="357"/>
      <c r="WJZ1276" s="262"/>
      <c r="WKA1276" s="262"/>
      <c r="WKB1276" s="262"/>
      <c r="WKC1276" s="262"/>
      <c r="WKD1276" s="262"/>
      <c r="WKE1276" s="165"/>
      <c r="WKF1276" s="422"/>
      <c r="WKG1276" s="98"/>
      <c r="WKH1276" s="17"/>
      <c r="WKI1276" s="18"/>
      <c r="WKJ1276" s="5"/>
      <c r="WKK1276" s="18"/>
      <c r="WKL1276" s="76"/>
      <c r="WKM1276" s="192"/>
      <c r="WKN1276" s="114"/>
      <c r="WKO1276" s="125"/>
      <c r="WKP1276" s="15"/>
      <c r="WKQ1276" s="131"/>
      <c r="WKR1276" s="131"/>
      <c r="WKS1276" s="131"/>
      <c r="WKT1276" s="131"/>
      <c r="WKU1276" s="131"/>
      <c r="WKV1276" s="131"/>
      <c r="WKW1276" s="131"/>
      <c r="WKX1276" s="131"/>
      <c r="WKY1276" s="203"/>
      <c r="WKZ1276" s="203"/>
      <c r="WLA1276" s="203"/>
      <c r="WLB1276" s="357"/>
      <c r="WLC1276" s="357"/>
      <c r="WLD1276" s="262"/>
      <c r="WLE1276" s="262"/>
      <c r="WLF1276" s="262"/>
      <c r="WLG1276" s="262"/>
      <c r="WLH1276" s="262"/>
      <c r="WLI1276" s="165"/>
      <c r="WLJ1276" s="422"/>
      <c r="WLK1276" s="98"/>
      <c r="WLL1276" s="17"/>
      <c r="WLM1276" s="18"/>
      <c r="WLN1276" s="5"/>
      <c r="WLO1276" s="18"/>
      <c r="WLP1276" s="76"/>
      <c r="WLQ1276" s="192"/>
      <c r="WLR1276" s="114"/>
      <c r="WLS1276" s="125"/>
      <c r="WLT1276" s="15"/>
      <c r="WLU1276" s="131"/>
      <c r="WLV1276" s="131"/>
      <c r="WLW1276" s="131"/>
      <c r="WLX1276" s="131"/>
      <c r="WLY1276" s="131"/>
      <c r="WLZ1276" s="131"/>
      <c r="WMA1276" s="131"/>
      <c r="WMB1276" s="131"/>
      <c r="WMC1276" s="203"/>
      <c r="WMD1276" s="203"/>
      <c r="WME1276" s="203"/>
      <c r="WMF1276" s="357"/>
      <c r="WMG1276" s="357"/>
      <c r="WMH1276" s="262"/>
      <c r="WMI1276" s="262"/>
      <c r="WMJ1276" s="262"/>
      <c r="WMK1276" s="262"/>
      <c r="WML1276" s="262"/>
      <c r="WMM1276" s="165"/>
      <c r="WMN1276" s="422"/>
      <c r="WMO1276" s="98"/>
      <c r="WMP1276" s="17"/>
      <c r="WMQ1276" s="18"/>
      <c r="WMR1276" s="5"/>
      <c r="WMS1276" s="18"/>
      <c r="WMT1276" s="76"/>
      <c r="WMU1276" s="192"/>
      <c r="WMV1276" s="114"/>
      <c r="WMW1276" s="125"/>
      <c r="WMX1276" s="15"/>
      <c r="WMY1276" s="131"/>
      <c r="WMZ1276" s="131"/>
      <c r="WNA1276" s="131"/>
      <c r="WNB1276" s="131"/>
      <c r="WNC1276" s="131"/>
      <c r="WND1276" s="131"/>
      <c r="WNE1276" s="131"/>
      <c r="WNF1276" s="131"/>
      <c r="WNG1276" s="203"/>
      <c r="WNH1276" s="203"/>
      <c r="WNI1276" s="203"/>
      <c r="WNJ1276" s="357"/>
      <c r="WNK1276" s="357"/>
      <c r="WNL1276" s="262"/>
      <c r="WNM1276" s="262"/>
      <c r="WNN1276" s="262"/>
      <c r="WNO1276" s="262"/>
      <c r="WNP1276" s="262"/>
      <c r="WNQ1276" s="165"/>
      <c r="WNR1276" s="422"/>
      <c r="WNS1276" s="98"/>
      <c r="WNT1276" s="17"/>
      <c r="WNU1276" s="18"/>
      <c r="WNV1276" s="5"/>
      <c r="WNW1276" s="18"/>
      <c r="WNX1276" s="76"/>
      <c r="WNY1276" s="192"/>
      <c r="WNZ1276" s="114"/>
      <c r="WOA1276" s="125"/>
      <c r="WOB1276" s="15"/>
      <c r="WOC1276" s="131"/>
      <c r="WOD1276" s="131"/>
      <c r="WOE1276" s="131"/>
      <c r="WOF1276" s="131"/>
      <c r="WOG1276" s="131"/>
      <c r="WOH1276" s="131"/>
      <c r="WOI1276" s="131"/>
      <c r="WOJ1276" s="131"/>
      <c r="WOK1276" s="203"/>
      <c r="WOL1276" s="203"/>
      <c r="WOM1276" s="203"/>
      <c r="WON1276" s="357"/>
      <c r="WOO1276" s="357"/>
      <c r="WOP1276" s="262"/>
      <c r="WOQ1276" s="262"/>
      <c r="WOR1276" s="262"/>
      <c r="WOS1276" s="262"/>
      <c r="WOT1276" s="262"/>
      <c r="WOU1276" s="165"/>
      <c r="WOV1276" s="422"/>
      <c r="WOW1276" s="98"/>
      <c r="WOX1276" s="17"/>
      <c r="WOY1276" s="18"/>
      <c r="WOZ1276" s="5"/>
      <c r="WPA1276" s="18"/>
      <c r="WPB1276" s="76"/>
      <c r="WPC1276" s="192"/>
      <c r="WPD1276" s="114"/>
      <c r="WPE1276" s="125"/>
      <c r="WPF1276" s="15"/>
      <c r="WPG1276" s="131"/>
      <c r="WPH1276" s="131"/>
      <c r="WPI1276" s="131"/>
      <c r="WPJ1276" s="131"/>
      <c r="WPK1276" s="131"/>
      <c r="WPL1276" s="131"/>
      <c r="WPM1276" s="131"/>
      <c r="WPN1276" s="131"/>
      <c r="WPO1276" s="203"/>
      <c r="WPP1276" s="203"/>
      <c r="WPQ1276" s="203"/>
      <c r="WPR1276" s="357"/>
      <c r="WPS1276" s="357"/>
      <c r="WPT1276" s="262"/>
      <c r="WPU1276" s="262"/>
      <c r="WPV1276" s="262"/>
      <c r="WPW1276" s="262"/>
      <c r="WPX1276" s="262"/>
      <c r="WPY1276" s="165"/>
      <c r="WPZ1276" s="422"/>
      <c r="WQA1276" s="98"/>
      <c r="WQB1276" s="17"/>
      <c r="WQC1276" s="18"/>
      <c r="WQD1276" s="5"/>
      <c r="WQE1276" s="18"/>
      <c r="WQF1276" s="76"/>
      <c r="WQG1276" s="192"/>
      <c r="WQH1276" s="114"/>
      <c r="WQI1276" s="125"/>
      <c r="WQJ1276" s="15"/>
      <c r="WQK1276" s="131"/>
      <c r="WQL1276" s="131"/>
      <c r="WQM1276" s="131"/>
      <c r="WQN1276" s="131"/>
      <c r="WQO1276" s="131"/>
      <c r="WQP1276" s="131"/>
      <c r="WQQ1276" s="131"/>
      <c r="WQR1276" s="131"/>
      <c r="WQS1276" s="203"/>
      <c r="WQT1276" s="203"/>
      <c r="WQU1276" s="203"/>
      <c r="WQV1276" s="357"/>
      <c r="WQW1276" s="357"/>
      <c r="WQX1276" s="262"/>
      <c r="WQY1276" s="262"/>
      <c r="WQZ1276" s="262"/>
      <c r="WRA1276" s="262"/>
      <c r="WRB1276" s="262"/>
      <c r="WRC1276" s="165"/>
      <c r="WRD1276" s="422"/>
      <c r="WRE1276" s="98"/>
      <c r="WRF1276" s="17"/>
      <c r="WRG1276" s="18"/>
      <c r="WRH1276" s="5"/>
      <c r="WRI1276" s="18"/>
      <c r="WRJ1276" s="76"/>
      <c r="WRK1276" s="192"/>
      <c r="WRL1276" s="114"/>
      <c r="WRM1276" s="125"/>
      <c r="WRN1276" s="15"/>
      <c r="WRO1276" s="131"/>
      <c r="WRP1276" s="131"/>
      <c r="WRQ1276" s="131"/>
      <c r="WRR1276" s="131"/>
      <c r="WRS1276" s="131"/>
      <c r="WRT1276" s="131"/>
      <c r="WRU1276" s="131"/>
      <c r="WRV1276" s="131"/>
      <c r="WRW1276" s="203"/>
      <c r="WRX1276" s="203"/>
      <c r="WRY1276" s="203"/>
      <c r="WRZ1276" s="357"/>
      <c r="WSA1276" s="357"/>
      <c r="WSB1276" s="262"/>
      <c r="WSC1276" s="262"/>
      <c r="WSD1276" s="262"/>
      <c r="WSE1276" s="262"/>
      <c r="WSF1276" s="262"/>
      <c r="WSG1276" s="165"/>
      <c r="WSH1276" s="422"/>
      <c r="WSI1276" s="98"/>
      <c r="WSJ1276" s="17"/>
      <c r="WSK1276" s="18"/>
      <c r="WSL1276" s="5"/>
      <c r="WSM1276" s="18"/>
      <c r="WSN1276" s="76"/>
      <c r="WSO1276" s="192"/>
      <c r="WSP1276" s="114"/>
      <c r="WSQ1276" s="125"/>
      <c r="WSR1276" s="15"/>
      <c r="WSS1276" s="131"/>
      <c r="WST1276" s="131"/>
      <c r="WSU1276" s="131"/>
      <c r="WSV1276" s="131"/>
      <c r="WSW1276" s="131"/>
      <c r="WSX1276" s="131"/>
      <c r="WSY1276" s="131"/>
      <c r="WSZ1276" s="131"/>
      <c r="WTA1276" s="203"/>
      <c r="WTB1276" s="203"/>
      <c r="WTC1276" s="203"/>
      <c r="WTD1276" s="357"/>
      <c r="WTE1276" s="357"/>
      <c r="WTF1276" s="262"/>
      <c r="WTG1276" s="262"/>
      <c r="WTH1276" s="262"/>
      <c r="WTI1276" s="262"/>
      <c r="WTJ1276" s="262"/>
      <c r="WTK1276" s="165"/>
      <c r="WTL1276" s="422"/>
      <c r="WTM1276" s="98"/>
      <c r="WTN1276" s="17"/>
      <c r="WTO1276" s="18"/>
      <c r="WTP1276" s="5"/>
      <c r="WTQ1276" s="18"/>
      <c r="WTR1276" s="76"/>
      <c r="WTS1276" s="192"/>
      <c r="WTT1276" s="114"/>
      <c r="WTU1276" s="125"/>
      <c r="WTV1276" s="15"/>
      <c r="WTW1276" s="131"/>
      <c r="WTX1276" s="131"/>
      <c r="WTY1276" s="131"/>
      <c r="WTZ1276" s="131"/>
      <c r="WUA1276" s="131"/>
      <c r="WUB1276" s="131"/>
      <c r="WUC1276" s="131"/>
      <c r="WUD1276" s="131"/>
      <c r="WUE1276" s="203"/>
      <c r="WUF1276" s="203"/>
      <c r="WUG1276" s="203"/>
      <c r="WUH1276" s="357"/>
      <c r="WUI1276" s="357"/>
      <c r="WUJ1276" s="262"/>
      <c r="WUK1276" s="262"/>
      <c r="WUL1276" s="262"/>
      <c r="WUM1276" s="262"/>
      <c r="WUN1276" s="262"/>
      <c r="WUO1276" s="165"/>
      <c r="WUP1276" s="422"/>
      <c r="WUQ1276" s="98"/>
      <c r="WUR1276" s="17"/>
      <c r="WUS1276" s="18"/>
      <c r="WUT1276" s="5"/>
      <c r="WUU1276" s="18"/>
      <c r="WUV1276" s="76"/>
      <c r="WUW1276" s="192"/>
      <c r="WUX1276" s="114"/>
      <c r="WUY1276" s="125"/>
      <c r="WUZ1276" s="15"/>
      <c r="WVA1276" s="131"/>
      <c r="WVB1276" s="131"/>
      <c r="WVC1276" s="131"/>
      <c r="WVD1276" s="131"/>
      <c r="WVE1276" s="131"/>
      <c r="WVF1276" s="131"/>
      <c r="WVG1276" s="131"/>
      <c r="WVH1276" s="131"/>
      <c r="WVI1276" s="203"/>
      <c r="WVJ1276" s="203"/>
      <c r="WVK1276" s="203"/>
      <c r="WVL1276" s="357"/>
      <c r="WVM1276" s="357"/>
      <c r="WVN1276" s="262"/>
      <c r="WVO1276" s="262"/>
      <c r="WVP1276" s="262"/>
      <c r="WVQ1276" s="262"/>
      <c r="WVR1276" s="262"/>
      <c r="WVS1276" s="165"/>
      <c r="WVT1276" s="422"/>
      <c r="WVU1276" s="98"/>
      <c r="WVV1276" s="17"/>
      <c r="WVW1276" s="18"/>
      <c r="WVX1276" s="5"/>
      <c r="WVY1276" s="18"/>
      <c r="WVZ1276" s="76"/>
      <c r="WWA1276" s="192"/>
      <c r="WWB1276" s="114"/>
      <c r="WWC1276" s="125"/>
      <c r="WWD1276" s="15"/>
      <c r="WWE1276" s="131"/>
      <c r="WWF1276" s="131"/>
      <c r="WWG1276" s="131"/>
      <c r="WWH1276" s="131"/>
      <c r="WWI1276" s="131"/>
      <c r="WWJ1276" s="131"/>
      <c r="WWK1276" s="131"/>
      <c r="WWL1276" s="131"/>
      <c r="WWM1276" s="203"/>
      <c r="WWN1276" s="203"/>
      <c r="WWO1276" s="203"/>
      <c r="WWP1276" s="357"/>
      <c r="WWQ1276" s="357"/>
      <c r="WWR1276" s="262"/>
      <c r="WWS1276" s="262"/>
      <c r="WWT1276" s="262"/>
      <c r="WWU1276" s="262"/>
      <c r="WWV1276" s="262"/>
      <c r="WWW1276" s="165"/>
      <c r="WWX1276" s="422"/>
      <c r="WWY1276" s="98"/>
      <c r="WWZ1276" s="17"/>
      <c r="WXA1276" s="18"/>
      <c r="WXB1276" s="5"/>
      <c r="WXC1276" s="18"/>
      <c r="WXD1276" s="76"/>
      <c r="WXE1276" s="192"/>
      <c r="WXF1276" s="114"/>
      <c r="WXG1276" s="125"/>
      <c r="WXH1276" s="15"/>
      <c r="WXI1276" s="131"/>
      <c r="WXJ1276" s="131"/>
      <c r="WXK1276" s="131"/>
      <c r="WXL1276" s="131"/>
      <c r="WXM1276" s="131"/>
      <c r="WXN1276" s="131"/>
      <c r="WXO1276" s="131"/>
      <c r="WXP1276" s="131"/>
      <c r="WXQ1276" s="203"/>
      <c r="WXR1276" s="203"/>
      <c r="WXS1276" s="203"/>
      <c r="WXT1276" s="357"/>
      <c r="WXU1276" s="357"/>
      <c r="WXV1276" s="262"/>
      <c r="WXW1276" s="262"/>
      <c r="WXX1276" s="262"/>
      <c r="WXY1276" s="262"/>
      <c r="WXZ1276" s="262"/>
      <c r="WYA1276" s="165"/>
      <c r="WYB1276" s="422"/>
      <c r="WYC1276" s="98"/>
      <c r="WYD1276" s="17"/>
      <c r="WYE1276" s="18"/>
      <c r="WYF1276" s="5"/>
      <c r="WYG1276" s="18"/>
      <c r="WYH1276" s="76"/>
      <c r="WYI1276" s="192"/>
      <c r="WYJ1276" s="114"/>
      <c r="WYK1276" s="125"/>
      <c r="WYL1276" s="15"/>
      <c r="WYM1276" s="131"/>
      <c r="WYN1276" s="131"/>
      <c r="WYO1276" s="131"/>
      <c r="WYP1276" s="131"/>
      <c r="WYQ1276" s="131"/>
      <c r="WYR1276" s="131"/>
      <c r="WYS1276" s="131"/>
      <c r="WYT1276" s="131"/>
      <c r="WYU1276" s="203"/>
      <c r="WYV1276" s="203"/>
      <c r="WYW1276" s="203"/>
      <c r="WYX1276" s="357"/>
      <c r="WYY1276" s="357"/>
      <c r="WYZ1276" s="262"/>
      <c r="WZA1276" s="262"/>
      <c r="WZB1276" s="262"/>
      <c r="WZC1276" s="262"/>
      <c r="WZD1276" s="262"/>
      <c r="WZE1276" s="165"/>
      <c r="WZF1276" s="422"/>
      <c r="WZG1276" s="98"/>
      <c r="WZH1276" s="17"/>
      <c r="WZI1276" s="18"/>
      <c r="WZJ1276" s="5"/>
      <c r="WZK1276" s="18"/>
      <c r="WZL1276" s="76"/>
      <c r="WZM1276" s="192"/>
      <c r="WZN1276" s="114"/>
      <c r="WZO1276" s="125"/>
      <c r="WZP1276" s="15"/>
      <c r="WZQ1276" s="131"/>
      <c r="WZR1276" s="131"/>
      <c r="WZS1276" s="131"/>
      <c r="WZT1276" s="131"/>
      <c r="WZU1276" s="131"/>
      <c r="WZV1276" s="131"/>
      <c r="WZW1276" s="131"/>
      <c r="WZX1276" s="131"/>
      <c r="WZY1276" s="203"/>
      <c r="WZZ1276" s="203"/>
      <c r="XAA1276" s="203"/>
      <c r="XAB1276" s="357"/>
      <c r="XAC1276" s="357"/>
      <c r="XAD1276" s="262"/>
      <c r="XAE1276" s="262"/>
      <c r="XAF1276" s="262"/>
      <c r="XAG1276" s="262"/>
      <c r="XAH1276" s="262"/>
      <c r="XAI1276" s="165"/>
      <c r="XAJ1276" s="422"/>
      <c r="XAK1276" s="98"/>
      <c r="XAL1276" s="17"/>
      <c r="XAM1276" s="18"/>
      <c r="XAN1276" s="5"/>
      <c r="XAO1276" s="18"/>
      <c r="XAP1276" s="76"/>
      <c r="XAQ1276" s="192"/>
      <c r="XAR1276" s="114"/>
      <c r="XAS1276" s="125"/>
      <c r="XAT1276" s="15"/>
      <c r="XAU1276" s="131"/>
      <c r="XAV1276" s="131"/>
      <c r="XAW1276" s="131"/>
      <c r="XAX1276" s="131"/>
      <c r="XAY1276" s="131"/>
      <c r="XAZ1276" s="131"/>
      <c r="XBA1276" s="131"/>
      <c r="XBB1276" s="131"/>
      <c r="XBC1276" s="203"/>
      <c r="XBD1276" s="203"/>
      <c r="XBE1276" s="203"/>
      <c r="XBF1276" s="357"/>
      <c r="XBG1276" s="357"/>
      <c r="XBH1276" s="262"/>
      <c r="XBI1276" s="262"/>
      <c r="XBJ1276" s="262"/>
      <c r="XBK1276" s="262"/>
      <c r="XBL1276" s="262"/>
      <c r="XBM1276" s="165"/>
      <c r="XBN1276" s="422"/>
      <c r="XBO1276" s="98"/>
      <c r="XBP1276" s="17"/>
      <c r="XBQ1276" s="18"/>
      <c r="XBR1276" s="5"/>
      <c r="XBS1276" s="18"/>
      <c r="XBT1276" s="76"/>
      <c r="XBU1276" s="192"/>
      <c r="XBV1276" s="114"/>
      <c r="XBW1276" s="125"/>
      <c r="XBX1276" s="15"/>
      <c r="XBY1276" s="131"/>
      <c r="XBZ1276" s="131"/>
      <c r="XCA1276" s="131"/>
      <c r="XCB1276" s="131"/>
      <c r="XCC1276" s="131"/>
      <c r="XCD1276" s="131"/>
      <c r="XCE1276" s="131"/>
      <c r="XCF1276" s="131"/>
      <c r="XCG1276" s="203"/>
      <c r="XCH1276" s="203"/>
      <c r="XCI1276" s="203"/>
      <c r="XCJ1276" s="357"/>
      <c r="XCK1276" s="357"/>
      <c r="XCL1276" s="262"/>
      <c r="XCM1276" s="262"/>
      <c r="XCN1276" s="262"/>
      <c r="XCO1276" s="262"/>
      <c r="XCP1276" s="262"/>
      <c r="XCQ1276" s="165"/>
      <c r="XCR1276" s="422"/>
      <c r="XCS1276" s="98"/>
      <c r="XCT1276" s="17"/>
      <c r="XCU1276" s="18"/>
      <c r="XCV1276" s="5"/>
      <c r="XCW1276" s="18"/>
      <c r="XCX1276" s="76"/>
      <c r="XCY1276" s="192"/>
      <c r="XCZ1276" s="114"/>
      <c r="XDA1276" s="125"/>
      <c r="XDB1276" s="15"/>
      <c r="XDC1276" s="131"/>
      <c r="XDD1276" s="131"/>
      <c r="XDE1276" s="131"/>
      <c r="XDF1276" s="131"/>
      <c r="XDG1276" s="131"/>
      <c r="XDH1276" s="131"/>
      <c r="XDI1276" s="131"/>
      <c r="XDJ1276" s="131"/>
      <c r="XDK1276" s="203"/>
      <c r="XDL1276" s="203"/>
      <c r="XDM1276" s="203"/>
      <c r="XDN1276" s="357"/>
      <c r="XDO1276" s="357"/>
      <c r="XDP1276" s="262"/>
      <c r="XDQ1276" s="262"/>
      <c r="XDR1276" s="262"/>
      <c r="XDS1276" s="262"/>
      <c r="XDT1276" s="262"/>
      <c r="XDU1276" s="165"/>
      <c r="XDV1276" s="422"/>
      <c r="XDW1276" s="98"/>
      <c r="XDX1276" s="17"/>
      <c r="XDY1276" s="18"/>
      <c r="XDZ1276" s="5"/>
      <c r="XEA1276" s="18"/>
      <c r="XEB1276" s="76"/>
      <c r="XEC1276" s="192"/>
      <c r="XED1276" s="114"/>
      <c r="XEE1276" s="125"/>
      <c r="XEF1276" s="15"/>
      <c r="XEG1276" s="131"/>
      <c r="XEH1276" s="131"/>
      <c r="XEI1276" s="131"/>
      <c r="XEJ1276" s="131"/>
      <c r="XEK1276" s="131"/>
      <c r="XEL1276" s="131"/>
      <c r="XEM1276" s="131"/>
      <c r="XEN1276" s="131"/>
      <c r="XEO1276" s="203"/>
      <c r="XEP1276" s="203"/>
      <c r="XEQ1276" s="203"/>
      <c r="XER1276" s="357"/>
      <c r="XES1276" s="357"/>
      <c r="XET1276" s="262"/>
      <c r="XEU1276" s="262"/>
      <c r="XEV1276" s="262"/>
      <c r="XEW1276" s="262"/>
      <c r="XEX1276" s="262"/>
      <c r="XEY1276" s="165"/>
      <c r="XEZ1276" s="422"/>
      <c r="XFA1276" s="98"/>
      <c r="XFB1276" s="17"/>
      <c r="XFC1276" s="18"/>
      <c r="XFD1276" s="5"/>
    </row>
    <row r="1277" spans="1:16384" ht="47.25" x14ac:dyDescent="0.25">
      <c r="A1277" s="98" t="s">
        <v>50</v>
      </c>
      <c r="B1277" s="17" t="s">
        <v>4743</v>
      </c>
      <c r="C1277" s="18">
        <v>2006</v>
      </c>
      <c r="D1277" s="5" t="str">
        <f t="shared" ref="D1277" si="36">+A1277&amp;" "&amp;B1277&amp;" de "&amp;C1277</f>
        <v>Acuerdo 24 de 2006</v>
      </c>
      <c r="E1277" s="18" t="s">
        <v>4744</v>
      </c>
      <c r="F1277" s="76">
        <v>43411</v>
      </c>
      <c r="G1277" s="192"/>
      <c r="H1277" s="114" t="s">
        <v>549</v>
      </c>
      <c r="I1277" s="138" t="s">
        <v>437</v>
      </c>
      <c r="J1277" s="162" t="s">
        <v>1247</v>
      </c>
      <c r="K1277" s="138" t="s">
        <v>437</v>
      </c>
      <c r="L1277" s="138" t="s">
        <v>437</v>
      </c>
      <c r="M1277" s="138" t="s">
        <v>437</v>
      </c>
      <c r="N1277" s="18" t="s">
        <v>437</v>
      </c>
      <c r="O1277" s="131" t="s">
        <v>437</v>
      </c>
      <c r="P1277" s="131" t="s">
        <v>437</v>
      </c>
      <c r="Q1277" s="131" t="s">
        <v>4718</v>
      </c>
      <c r="R1277" s="131" t="s">
        <v>437</v>
      </c>
      <c r="S1277" s="203" t="s">
        <v>43</v>
      </c>
      <c r="T1277" s="203" t="s">
        <v>43</v>
      </c>
      <c r="U1277" s="203" t="s">
        <v>994</v>
      </c>
      <c r="V1277" s="357" t="s">
        <v>4745</v>
      </c>
      <c r="W1277" s="357" t="s">
        <v>4747</v>
      </c>
      <c r="X1277" s="138"/>
      <c r="Y1277" s="262"/>
      <c r="Z1277" s="262"/>
      <c r="AA1277" s="262"/>
      <c r="AB1277" s="262"/>
      <c r="AC1277" s="165" t="s">
        <v>4717</v>
      </c>
      <c r="AD1277" s="422"/>
      <c r="AE1277" s="422"/>
      <c r="AF1277" s="422"/>
      <c r="AG1277" s="18"/>
      <c r="AH1277" s="5"/>
      <c r="AI1277" s="18"/>
      <c r="AJ1277" s="76"/>
      <c r="AK1277" s="192">
        <v>43434</v>
      </c>
      <c r="AL1277" s="114"/>
      <c r="AM1277" s="125"/>
      <c r="AN1277" s="15"/>
      <c r="AO1277" s="131"/>
      <c r="AP1277" s="131"/>
      <c r="AQ1277" s="131"/>
      <c r="AR1277" s="131"/>
      <c r="AS1277" s="131"/>
      <c r="AT1277" s="131"/>
      <c r="AU1277" s="131"/>
      <c r="AV1277" s="131"/>
      <c r="AW1277" s="203"/>
      <c r="AX1277" s="203"/>
      <c r="AY1277" s="203"/>
      <c r="AZ1277" s="357"/>
      <c r="BA1277" s="357"/>
      <c r="BB1277" s="262"/>
      <c r="BC1277" s="262"/>
      <c r="BD1277" s="262"/>
      <c r="BE1277" s="262"/>
      <c r="BF1277" s="262"/>
      <c r="BG1277" s="165"/>
      <c r="BH1277" s="422"/>
      <c r="BI1277" s="98"/>
      <c r="BJ1277" s="17"/>
      <c r="BK1277" s="18"/>
      <c r="BL1277" s="5"/>
      <c r="BM1277" s="18"/>
      <c r="BN1277" s="76"/>
      <c r="BO1277" s="192"/>
      <c r="BP1277" s="114"/>
      <c r="BQ1277" s="125"/>
      <c r="BR1277" s="15"/>
      <c r="BS1277" s="131"/>
      <c r="BT1277" s="131"/>
      <c r="BU1277" s="131"/>
      <c r="BV1277" s="131"/>
      <c r="BW1277" s="131"/>
      <c r="BX1277" s="131"/>
      <c r="BY1277" s="131"/>
      <c r="BZ1277" s="131"/>
      <c r="CA1277" s="203"/>
      <c r="CB1277" s="203"/>
      <c r="CC1277" s="203"/>
      <c r="CD1277" s="357"/>
      <c r="CE1277" s="357"/>
      <c r="CF1277" s="262"/>
      <c r="CG1277" s="262"/>
      <c r="CH1277" s="262"/>
      <c r="CI1277" s="262"/>
      <c r="CJ1277" s="262"/>
      <c r="CK1277" s="165"/>
      <c r="CL1277" s="422"/>
      <c r="CM1277" s="98"/>
      <c r="CN1277" s="17"/>
      <c r="CO1277" s="18"/>
      <c r="CP1277" s="5"/>
      <c r="CQ1277" s="18"/>
      <c r="CR1277" s="76"/>
      <c r="CS1277" s="192"/>
      <c r="CT1277" s="114"/>
      <c r="CU1277" s="125"/>
      <c r="CV1277" s="15"/>
      <c r="CW1277" s="131"/>
      <c r="CX1277" s="131"/>
      <c r="CY1277" s="131"/>
      <c r="CZ1277" s="131"/>
      <c r="DA1277" s="131"/>
      <c r="DB1277" s="131"/>
      <c r="DC1277" s="131"/>
      <c r="DD1277" s="131"/>
      <c r="DE1277" s="203"/>
      <c r="DF1277" s="203"/>
      <c r="DG1277" s="203"/>
      <c r="DH1277" s="357"/>
      <c r="DI1277" s="357"/>
      <c r="DJ1277" s="262"/>
      <c r="DK1277" s="262"/>
      <c r="DL1277" s="262"/>
      <c r="DM1277" s="262"/>
      <c r="DN1277" s="262"/>
      <c r="DO1277" s="165"/>
      <c r="DP1277" s="422"/>
      <c r="DQ1277" s="98"/>
      <c r="DR1277" s="17"/>
      <c r="DS1277" s="18"/>
      <c r="DT1277" s="5"/>
      <c r="DU1277" s="18"/>
      <c r="DV1277" s="76"/>
      <c r="DW1277" s="192"/>
      <c r="DX1277" s="114"/>
      <c r="DY1277" s="125"/>
      <c r="DZ1277" s="15"/>
      <c r="EA1277" s="131"/>
      <c r="EB1277" s="131"/>
      <c r="EC1277" s="131"/>
      <c r="ED1277" s="131"/>
      <c r="EE1277" s="131"/>
      <c r="EF1277" s="131"/>
      <c r="EG1277" s="131"/>
      <c r="EH1277" s="131"/>
      <c r="EI1277" s="203"/>
      <c r="EJ1277" s="203"/>
      <c r="EK1277" s="203"/>
      <c r="EL1277" s="357"/>
      <c r="EM1277" s="357"/>
      <c r="EN1277" s="262"/>
      <c r="EO1277" s="262"/>
      <c r="EP1277" s="262"/>
      <c r="EQ1277" s="262"/>
      <c r="ER1277" s="262"/>
      <c r="ES1277" s="165"/>
      <c r="ET1277" s="422"/>
      <c r="EU1277" s="98"/>
      <c r="EV1277" s="17"/>
      <c r="EW1277" s="18"/>
      <c r="EX1277" s="5"/>
      <c r="EY1277" s="18"/>
      <c r="EZ1277" s="76"/>
      <c r="FA1277" s="192"/>
      <c r="FB1277" s="114"/>
      <c r="FC1277" s="125"/>
      <c r="FD1277" s="15"/>
      <c r="FE1277" s="131"/>
      <c r="FF1277" s="131"/>
      <c r="FG1277" s="131"/>
      <c r="FH1277" s="131"/>
      <c r="FI1277" s="131"/>
      <c r="FJ1277" s="131"/>
      <c r="FK1277" s="131"/>
      <c r="FL1277" s="131"/>
      <c r="FM1277" s="203"/>
      <c r="FN1277" s="203"/>
      <c r="FO1277" s="203"/>
      <c r="FP1277" s="357"/>
      <c r="FQ1277" s="357"/>
      <c r="FR1277" s="262"/>
      <c r="FS1277" s="262"/>
      <c r="FT1277" s="262"/>
      <c r="FU1277" s="262"/>
      <c r="FV1277" s="262"/>
      <c r="FW1277" s="165"/>
      <c r="FX1277" s="422"/>
      <c r="FY1277" s="98"/>
      <c r="FZ1277" s="17"/>
      <c r="GA1277" s="18"/>
      <c r="GB1277" s="5"/>
      <c r="GC1277" s="18"/>
      <c r="GD1277" s="76"/>
      <c r="GE1277" s="192"/>
      <c r="GF1277" s="114"/>
      <c r="GG1277" s="125"/>
      <c r="GH1277" s="15"/>
      <c r="GI1277" s="131"/>
      <c r="GJ1277" s="131"/>
      <c r="GK1277" s="131"/>
      <c r="GL1277" s="131"/>
      <c r="GM1277" s="131"/>
      <c r="GN1277" s="131"/>
      <c r="GO1277" s="131"/>
      <c r="GP1277" s="131"/>
      <c r="GQ1277" s="203"/>
      <c r="GR1277" s="203"/>
      <c r="GS1277" s="203"/>
      <c r="GT1277" s="357"/>
      <c r="GU1277" s="357"/>
      <c r="GV1277" s="262"/>
      <c r="GW1277" s="262"/>
      <c r="GX1277" s="262"/>
      <c r="GY1277" s="262"/>
      <c r="GZ1277" s="262"/>
      <c r="HA1277" s="165"/>
      <c r="HB1277" s="422"/>
      <c r="HC1277" s="98"/>
      <c r="HD1277" s="17"/>
      <c r="HE1277" s="18"/>
      <c r="HF1277" s="5"/>
      <c r="HG1277" s="18"/>
      <c r="HH1277" s="76"/>
      <c r="HI1277" s="192"/>
      <c r="HJ1277" s="114"/>
      <c r="HK1277" s="125"/>
      <c r="HL1277" s="15"/>
      <c r="HM1277" s="131"/>
      <c r="HN1277" s="131"/>
      <c r="HO1277" s="131"/>
      <c r="HP1277" s="131"/>
      <c r="HQ1277" s="131"/>
      <c r="HR1277" s="131"/>
      <c r="HS1277" s="131"/>
      <c r="HT1277" s="131"/>
      <c r="HU1277" s="203"/>
      <c r="HV1277" s="203"/>
      <c r="HW1277" s="203"/>
      <c r="HX1277" s="357"/>
      <c r="HY1277" s="357"/>
      <c r="HZ1277" s="262"/>
      <c r="IA1277" s="262"/>
      <c r="IB1277" s="262"/>
      <c r="IC1277" s="262"/>
      <c r="ID1277" s="262"/>
      <c r="IE1277" s="165"/>
      <c r="IF1277" s="422"/>
      <c r="IG1277" s="98"/>
      <c r="IH1277" s="17"/>
      <c r="II1277" s="18"/>
      <c r="IJ1277" s="5"/>
      <c r="IK1277" s="18"/>
      <c r="IL1277" s="76"/>
      <c r="IM1277" s="192"/>
      <c r="IN1277" s="114"/>
      <c r="IO1277" s="125"/>
      <c r="IP1277" s="15"/>
      <c r="IQ1277" s="131"/>
      <c r="IR1277" s="131"/>
      <c r="IS1277" s="131"/>
      <c r="IT1277" s="131"/>
      <c r="IU1277" s="131"/>
      <c r="IV1277" s="131"/>
      <c r="IW1277" s="131"/>
      <c r="IX1277" s="131"/>
      <c r="IY1277" s="203"/>
      <c r="IZ1277" s="203"/>
      <c r="JA1277" s="203"/>
      <c r="JB1277" s="357"/>
      <c r="JC1277" s="357"/>
      <c r="JD1277" s="262"/>
      <c r="JE1277" s="262"/>
      <c r="JF1277" s="262"/>
      <c r="JG1277" s="262"/>
      <c r="JH1277" s="262"/>
      <c r="JI1277" s="165"/>
      <c r="JJ1277" s="422"/>
      <c r="JK1277" s="98"/>
      <c r="JL1277" s="17"/>
      <c r="JM1277" s="18"/>
      <c r="JN1277" s="5"/>
      <c r="JO1277" s="18"/>
      <c r="JP1277" s="76"/>
      <c r="JQ1277" s="192"/>
      <c r="JR1277" s="114"/>
      <c r="JS1277" s="125"/>
      <c r="JT1277" s="15"/>
      <c r="JU1277" s="131"/>
      <c r="JV1277" s="131"/>
      <c r="JW1277" s="131"/>
      <c r="JX1277" s="131"/>
      <c r="JY1277" s="131"/>
      <c r="JZ1277" s="131"/>
      <c r="KA1277" s="131"/>
      <c r="KB1277" s="131"/>
      <c r="KC1277" s="203"/>
      <c r="KD1277" s="203"/>
      <c r="KE1277" s="203"/>
      <c r="KF1277" s="357"/>
      <c r="KG1277" s="357"/>
      <c r="KH1277" s="262"/>
      <c r="KI1277" s="262"/>
      <c r="KJ1277" s="262"/>
      <c r="KK1277" s="262"/>
      <c r="KL1277" s="262"/>
      <c r="KM1277" s="165"/>
      <c r="KN1277" s="422"/>
      <c r="KO1277" s="98"/>
      <c r="KP1277" s="17"/>
      <c r="KQ1277" s="18"/>
      <c r="KR1277" s="5"/>
      <c r="KS1277" s="18"/>
      <c r="KT1277" s="76"/>
      <c r="KU1277" s="192"/>
      <c r="KV1277" s="114"/>
      <c r="KW1277" s="125"/>
      <c r="KX1277" s="15"/>
      <c r="KY1277" s="131"/>
      <c r="KZ1277" s="131"/>
      <c r="LA1277" s="131"/>
      <c r="LB1277" s="131"/>
      <c r="LC1277" s="131"/>
      <c r="LD1277" s="131"/>
      <c r="LE1277" s="131"/>
      <c r="LF1277" s="131"/>
      <c r="LG1277" s="203"/>
      <c r="LH1277" s="203"/>
      <c r="LI1277" s="203"/>
      <c r="LJ1277" s="357"/>
      <c r="LK1277" s="357"/>
      <c r="LL1277" s="262"/>
      <c r="LM1277" s="262"/>
      <c r="LN1277" s="262"/>
      <c r="LO1277" s="262"/>
      <c r="LP1277" s="262"/>
      <c r="LQ1277" s="165"/>
      <c r="LR1277" s="422"/>
      <c r="LS1277" s="98"/>
      <c r="LT1277" s="17"/>
      <c r="LU1277" s="18"/>
      <c r="LV1277" s="5"/>
      <c r="LW1277" s="18"/>
      <c r="LX1277" s="76"/>
      <c r="LY1277" s="192"/>
      <c r="LZ1277" s="114"/>
      <c r="MA1277" s="125"/>
      <c r="MB1277" s="15"/>
      <c r="MC1277" s="131"/>
      <c r="MD1277" s="131"/>
      <c r="ME1277" s="131"/>
      <c r="MF1277" s="131"/>
      <c r="MG1277" s="131"/>
      <c r="MH1277" s="131"/>
      <c r="MI1277" s="131"/>
      <c r="MJ1277" s="131"/>
      <c r="MK1277" s="203"/>
      <c r="ML1277" s="203"/>
      <c r="MM1277" s="203"/>
      <c r="MN1277" s="357"/>
      <c r="MO1277" s="357"/>
      <c r="MP1277" s="262"/>
      <c r="MQ1277" s="262"/>
      <c r="MR1277" s="262"/>
      <c r="MS1277" s="262"/>
      <c r="MT1277" s="262"/>
      <c r="MU1277" s="165"/>
      <c r="MV1277" s="422"/>
      <c r="MW1277" s="98"/>
      <c r="MX1277" s="17"/>
      <c r="MY1277" s="18"/>
      <c r="MZ1277" s="5"/>
      <c r="NA1277" s="18"/>
      <c r="NB1277" s="76"/>
      <c r="NC1277" s="192"/>
      <c r="ND1277" s="114"/>
      <c r="NE1277" s="125"/>
      <c r="NF1277" s="15"/>
      <c r="NG1277" s="131"/>
      <c r="NH1277" s="131"/>
      <c r="NI1277" s="131"/>
      <c r="NJ1277" s="131"/>
      <c r="NK1277" s="131"/>
      <c r="NL1277" s="131"/>
      <c r="NM1277" s="131"/>
      <c r="NN1277" s="131"/>
      <c r="NO1277" s="203"/>
      <c r="NP1277" s="203"/>
      <c r="NQ1277" s="203"/>
      <c r="NR1277" s="357"/>
      <c r="NS1277" s="357"/>
      <c r="NT1277" s="262"/>
      <c r="NU1277" s="262"/>
      <c r="NV1277" s="262"/>
      <c r="NW1277" s="262"/>
      <c r="NX1277" s="262"/>
      <c r="NY1277" s="165"/>
      <c r="NZ1277" s="422"/>
      <c r="OA1277" s="98"/>
      <c r="OB1277" s="17"/>
      <c r="OC1277" s="18"/>
      <c r="OD1277" s="5"/>
      <c r="OE1277" s="18"/>
      <c r="OF1277" s="76"/>
      <c r="OG1277" s="192"/>
      <c r="OH1277" s="114"/>
      <c r="OI1277" s="125"/>
      <c r="OJ1277" s="15"/>
      <c r="OK1277" s="131"/>
      <c r="OL1277" s="131"/>
      <c r="OM1277" s="131"/>
      <c r="ON1277" s="131"/>
      <c r="OO1277" s="131"/>
      <c r="OP1277" s="131"/>
      <c r="OQ1277" s="131"/>
      <c r="OR1277" s="131"/>
      <c r="OS1277" s="203"/>
      <c r="OT1277" s="203"/>
      <c r="OU1277" s="203"/>
      <c r="OV1277" s="357"/>
      <c r="OW1277" s="357"/>
      <c r="OX1277" s="262"/>
      <c r="OY1277" s="262"/>
      <c r="OZ1277" s="262"/>
      <c r="PA1277" s="262"/>
      <c r="PB1277" s="262"/>
      <c r="PC1277" s="165"/>
      <c r="PD1277" s="422"/>
      <c r="PE1277" s="98"/>
      <c r="PF1277" s="17"/>
      <c r="PG1277" s="18"/>
      <c r="PH1277" s="5"/>
      <c r="PI1277" s="18"/>
      <c r="PJ1277" s="76"/>
      <c r="PK1277" s="192"/>
      <c r="PL1277" s="114"/>
      <c r="PM1277" s="125"/>
      <c r="PN1277" s="15"/>
      <c r="PO1277" s="131"/>
      <c r="PP1277" s="131"/>
      <c r="PQ1277" s="131"/>
      <c r="PR1277" s="131"/>
      <c r="PS1277" s="131"/>
      <c r="PT1277" s="131"/>
      <c r="PU1277" s="131"/>
      <c r="PV1277" s="131"/>
      <c r="PW1277" s="203"/>
      <c r="PX1277" s="203"/>
      <c r="PY1277" s="203"/>
      <c r="PZ1277" s="357"/>
      <c r="QA1277" s="357"/>
      <c r="QB1277" s="262"/>
      <c r="QC1277" s="262"/>
      <c r="QD1277" s="262"/>
      <c r="QE1277" s="262"/>
      <c r="QF1277" s="262"/>
      <c r="QG1277" s="165"/>
      <c r="QH1277" s="422"/>
      <c r="QI1277" s="98"/>
      <c r="QJ1277" s="17"/>
      <c r="QK1277" s="18"/>
      <c r="QL1277" s="5"/>
      <c r="QM1277" s="18"/>
      <c r="QN1277" s="76"/>
      <c r="QO1277" s="192"/>
      <c r="QP1277" s="114"/>
      <c r="QQ1277" s="125"/>
      <c r="QR1277" s="15"/>
      <c r="QS1277" s="131"/>
      <c r="QT1277" s="131"/>
      <c r="QU1277" s="131"/>
      <c r="QV1277" s="131"/>
      <c r="QW1277" s="131"/>
      <c r="QX1277" s="131"/>
      <c r="QY1277" s="131"/>
      <c r="QZ1277" s="131"/>
      <c r="RA1277" s="203"/>
      <c r="RB1277" s="203"/>
      <c r="RC1277" s="203"/>
      <c r="RD1277" s="357"/>
      <c r="RE1277" s="357"/>
      <c r="RF1277" s="262"/>
      <c r="RG1277" s="262"/>
      <c r="RH1277" s="262"/>
      <c r="RI1277" s="262"/>
      <c r="RJ1277" s="262"/>
      <c r="RK1277" s="165"/>
      <c r="RL1277" s="422"/>
      <c r="RM1277" s="98"/>
      <c r="RN1277" s="17"/>
      <c r="RO1277" s="18"/>
      <c r="RP1277" s="5"/>
      <c r="RQ1277" s="18"/>
      <c r="RR1277" s="76"/>
      <c r="RS1277" s="192"/>
      <c r="RT1277" s="114"/>
      <c r="RU1277" s="125"/>
      <c r="RV1277" s="15"/>
      <c r="RW1277" s="131"/>
      <c r="RX1277" s="131"/>
      <c r="RY1277" s="131"/>
      <c r="RZ1277" s="131"/>
      <c r="SA1277" s="131"/>
      <c r="SB1277" s="131"/>
      <c r="SC1277" s="131"/>
      <c r="SD1277" s="131"/>
      <c r="SE1277" s="203"/>
      <c r="SF1277" s="203"/>
      <c r="SG1277" s="203"/>
      <c r="SH1277" s="357"/>
      <c r="SI1277" s="357"/>
      <c r="SJ1277" s="262"/>
      <c r="SK1277" s="262"/>
      <c r="SL1277" s="262"/>
      <c r="SM1277" s="262"/>
      <c r="SN1277" s="262"/>
      <c r="SO1277" s="165"/>
      <c r="SP1277" s="422"/>
      <c r="SQ1277" s="98"/>
      <c r="SR1277" s="17"/>
      <c r="SS1277" s="18"/>
      <c r="ST1277" s="5"/>
      <c r="SU1277" s="18"/>
      <c r="SV1277" s="76"/>
      <c r="SW1277" s="192"/>
      <c r="SX1277" s="114"/>
      <c r="SY1277" s="125"/>
      <c r="SZ1277" s="15"/>
      <c r="TA1277" s="131"/>
      <c r="TB1277" s="131"/>
      <c r="TC1277" s="131"/>
      <c r="TD1277" s="131"/>
      <c r="TE1277" s="131"/>
      <c r="TF1277" s="131"/>
      <c r="TG1277" s="131"/>
      <c r="TH1277" s="131"/>
      <c r="TI1277" s="203"/>
      <c r="TJ1277" s="203"/>
      <c r="TK1277" s="203"/>
      <c r="TL1277" s="357"/>
      <c r="TM1277" s="357"/>
      <c r="TN1277" s="262"/>
      <c r="TO1277" s="262"/>
      <c r="TP1277" s="262"/>
      <c r="TQ1277" s="262"/>
      <c r="TR1277" s="262"/>
      <c r="TS1277" s="165"/>
      <c r="TT1277" s="422"/>
      <c r="TU1277" s="98"/>
      <c r="TV1277" s="17"/>
      <c r="TW1277" s="18"/>
      <c r="TX1277" s="5"/>
      <c r="TY1277" s="18"/>
      <c r="TZ1277" s="76"/>
      <c r="UA1277" s="192"/>
      <c r="UB1277" s="114"/>
      <c r="UC1277" s="125"/>
      <c r="UD1277" s="15"/>
      <c r="UE1277" s="131"/>
      <c r="UF1277" s="131"/>
      <c r="UG1277" s="131"/>
      <c r="UH1277" s="131"/>
      <c r="UI1277" s="131"/>
      <c r="UJ1277" s="131"/>
      <c r="UK1277" s="131"/>
      <c r="UL1277" s="131"/>
      <c r="UM1277" s="203"/>
      <c r="UN1277" s="203"/>
      <c r="UO1277" s="203"/>
      <c r="UP1277" s="357"/>
      <c r="UQ1277" s="357"/>
      <c r="UR1277" s="262"/>
      <c r="US1277" s="262"/>
      <c r="UT1277" s="262"/>
      <c r="UU1277" s="262"/>
      <c r="UV1277" s="262"/>
      <c r="UW1277" s="165"/>
      <c r="UX1277" s="422"/>
      <c r="UY1277" s="98"/>
      <c r="UZ1277" s="17"/>
      <c r="VA1277" s="18"/>
      <c r="VB1277" s="5"/>
      <c r="VC1277" s="18"/>
      <c r="VD1277" s="76"/>
      <c r="VE1277" s="192"/>
      <c r="VF1277" s="114"/>
      <c r="VG1277" s="125"/>
      <c r="VH1277" s="15"/>
      <c r="VI1277" s="131"/>
      <c r="VJ1277" s="131"/>
      <c r="VK1277" s="131"/>
      <c r="VL1277" s="131"/>
      <c r="VM1277" s="131"/>
      <c r="VN1277" s="131"/>
      <c r="VO1277" s="131"/>
      <c r="VP1277" s="131"/>
      <c r="VQ1277" s="203"/>
      <c r="VR1277" s="203"/>
      <c r="VS1277" s="203"/>
      <c r="VT1277" s="357"/>
      <c r="VU1277" s="357"/>
      <c r="VV1277" s="262"/>
      <c r="VW1277" s="262"/>
      <c r="VX1277" s="262"/>
      <c r="VY1277" s="262"/>
      <c r="VZ1277" s="262"/>
      <c r="WA1277" s="165"/>
      <c r="WB1277" s="422"/>
      <c r="WC1277" s="98"/>
      <c r="WD1277" s="17"/>
      <c r="WE1277" s="18"/>
      <c r="WF1277" s="5"/>
      <c r="WG1277" s="18"/>
      <c r="WH1277" s="76"/>
      <c r="WI1277" s="192"/>
      <c r="WJ1277" s="114"/>
      <c r="WK1277" s="125"/>
      <c r="WL1277" s="15"/>
      <c r="WM1277" s="131"/>
      <c r="WN1277" s="131"/>
      <c r="WO1277" s="131"/>
      <c r="WP1277" s="131"/>
      <c r="WQ1277" s="131"/>
      <c r="WR1277" s="131"/>
      <c r="WS1277" s="131"/>
      <c r="WT1277" s="131"/>
      <c r="WU1277" s="203"/>
      <c r="WV1277" s="203"/>
      <c r="WW1277" s="203"/>
      <c r="WX1277" s="357"/>
      <c r="WY1277" s="357"/>
      <c r="WZ1277" s="262"/>
      <c r="XA1277" s="262"/>
      <c r="XB1277" s="262"/>
      <c r="XC1277" s="262"/>
      <c r="XD1277" s="262"/>
      <c r="XE1277" s="165"/>
      <c r="XF1277" s="422"/>
      <c r="XG1277" s="98"/>
      <c r="XH1277" s="17"/>
      <c r="XI1277" s="18"/>
      <c r="XJ1277" s="5"/>
      <c r="XK1277" s="18"/>
      <c r="XL1277" s="76"/>
      <c r="XM1277" s="192"/>
      <c r="XN1277" s="114"/>
      <c r="XO1277" s="125"/>
      <c r="XP1277" s="15"/>
      <c r="XQ1277" s="131"/>
      <c r="XR1277" s="131"/>
      <c r="XS1277" s="131"/>
      <c r="XT1277" s="131"/>
      <c r="XU1277" s="131"/>
      <c r="XV1277" s="131"/>
      <c r="XW1277" s="131"/>
      <c r="XX1277" s="131"/>
      <c r="XY1277" s="203"/>
      <c r="XZ1277" s="203"/>
      <c r="YA1277" s="203"/>
      <c r="YB1277" s="357"/>
      <c r="YC1277" s="357"/>
      <c r="YD1277" s="262"/>
      <c r="YE1277" s="262"/>
      <c r="YF1277" s="262"/>
      <c r="YG1277" s="262"/>
      <c r="YH1277" s="262"/>
      <c r="YI1277" s="165"/>
      <c r="YJ1277" s="422"/>
      <c r="YK1277" s="98"/>
      <c r="YL1277" s="17"/>
      <c r="YM1277" s="18"/>
      <c r="YN1277" s="5"/>
      <c r="YO1277" s="18"/>
      <c r="YP1277" s="76"/>
      <c r="YQ1277" s="192"/>
      <c r="YR1277" s="114"/>
      <c r="YS1277" s="125"/>
      <c r="YT1277" s="15"/>
      <c r="YU1277" s="131"/>
      <c r="YV1277" s="131"/>
      <c r="YW1277" s="131"/>
      <c r="YX1277" s="131"/>
      <c r="YY1277" s="131"/>
      <c r="YZ1277" s="131"/>
      <c r="ZA1277" s="131"/>
      <c r="ZB1277" s="131"/>
      <c r="ZC1277" s="203"/>
      <c r="ZD1277" s="203"/>
      <c r="ZE1277" s="203"/>
      <c r="ZF1277" s="357"/>
      <c r="ZG1277" s="357"/>
      <c r="ZH1277" s="262"/>
      <c r="ZI1277" s="262"/>
      <c r="ZJ1277" s="262"/>
      <c r="ZK1277" s="262"/>
      <c r="ZL1277" s="262"/>
      <c r="ZM1277" s="165"/>
      <c r="ZN1277" s="422"/>
      <c r="ZO1277" s="98"/>
      <c r="ZP1277" s="17"/>
      <c r="ZQ1277" s="18"/>
      <c r="ZR1277" s="5"/>
      <c r="ZS1277" s="18"/>
      <c r="ZT1277" s="76"/>
      <c r="ZU1277" s="192"/>
      <c r="ZV1277" s="114"/>
      <c r="ZW1277" s="125"/>
      <c r="ZX1277" s="15"/>
      <c r="ZY1277" s="131"/>
      <c r="ZZ1277" s="131"/>
      <c r="AAA1277" s="131"/>
      <c r="AAB1277" s="131"/>
      <c r="AAC1277" s="131"/>
      <c r="AAD1277" s="131"/>
      <c r="AAE1277" s="131"/>
      <c r="AAF1277" s="131"/>
      <c r="AAG1277" s="203"/>
      <c r="AAH1277" s="203"/>
      <c r="AAI1277" s="203"/>
      <c r="AAJ1277" s="357"/>
      <c r="AAK1277" s="357"/>
      <c r="AAL1277" s="262"/>
      <c r="AAM1277" s="262"/>
      <c r="AAN1277" s="262"/>
      <c r="AAO1277" s="262"/>
      <c r="AAP1277" s="262"/>
      <c r="AAQ1277" s="165"/>
      <c r="AAR1277" s="422"/>
      <c r="AAS1277" s="98"/>
      <c r="AAT1277" s="17"/>
      <c r="AAU1277" s="18"/>
      <c r="AAV1277" s="5"/>
      <c r="AAW1277" s="18"/>
      <c r="AAX1277" s="76"/>
      <c r="AAY1277" s="192"/>
      <c r="AAZ1277" s="114"/>
      <c r="ABA1277" s="125"/>
      <c r="ABB1277" s="15"/>
      <c r="ABC1277" s="131"/>
      <c r="ABD1277" s="131"/>
      <c r="ABE1277" s="131"/>
      <c r="ABF1277" s="131"/>
      <c r="ABG1277" s="131"/>
      <c r="ABH1277" s="131"/>
      <c r="ABI1277" s="131"/>
      <c r="ABJ1277" s="131"/>
      <c r="ABK1277" s="203"/>
      <c r="ABL1277" s="203"/>
      <c r="ABM1277" s="203"/>
      <c r="ABN1277" s="357"/>
      <c r="ABO1277" s="357"/>
      <c r="ABP1277" s="262"/>
      <c r="ABQ1277" s="262"/>
      <c r="ABR1277" s="262"/>
      <c r="ABS1277" s="262"/>
      <c r="ABT1277" s="262"/>
      <c r="ABU1277" s="165"/>
      <c r="ABV1277" s="422"/>
      <c r="ABW1277" s="98"/>
      <c r="ABX1277" s="17"/>
      <c r="ABY1277" s="18"/>
      <c r="ABZ1277" s="5"/>
      <c r="ACA1277" s="18"/>
      <c r="ACB1277" s="76"/>
      <c r="ACC1277" s="192"/>
      <c r="ACD1277" s="114"/>
      <c r="ACE1277" s="125"/>
      <c r="ACF1277" s="15"/>
      <c r="ACG1277" s="131"/>
      <c r="ACH1277" s="131"/>
      <c r="ACI1277" s="131"/>
      <c r="ACJ1277" s="131"/>
      <c r="ACK1277" s="131"/>
      <c r="ACL1277" s="131"/>
      <c r="ACM1277" s="131"/>
      <c r="ACN1277" s="131"/>
      <c r="ACO1277" s="203"/>
      <c r="ACP1277" s="203"/>
      <c r="ACQ1277" s="203"/>
      <c r="ACR1277" s="357"/>
      <c r="ACS1277" s="357"/>
      <c r="ACT1277" s="262"/>
      <c r="ACU1277" s="262"/>
      <c r="ACV1277" s="262"/>
      <c r="ACW1277" s="262"/>
      <c r="ACX1277" s="262"/>
      <c r="ACY1277" s="165"/>
      <c r="ACZ1277" s="422"/>
      <c r="ADA1277" s="98"/>
      <c r="ADB1277" s="17"/>
      <c r="ADC1277" s="18"/>
      <c r="ADD1277" s="5"/>
      <c r="ADE1277" s="18"/>
      <c r="ADF1277" s="76"/>
      <c r="ADG1277" s="192"/>
      <c r="ADH1277" s="114"/>
      <c r="ADI1277" s="125"/>
      <c r="ADJ1277" s="15"/>
      <c r="ADK1277" s="131"/>
      <c r="ADL1277" s="131"/>
      <c r="ADM1277" s="131"/>
      <c r="ADN1277" s="131"/>
      <c r="ADO1277" s="131"/>
      <c r="ADP1277" s="131"/>
      <c r="ADQ1277" s="131"/>
      <c r="ADR1277" s="131"/>
      <c r="ADS1277" s="203"/>
      <c r="ADT1277" s="203"/>
      <c r="ADU1277" s="203"/>
      <c r="ADV1277" s="357"/>
      <c r="ADW1277" s="357"/>
      <c r="ADX1277" s="262"/>
      <c r="ADY1277" s="262"/>
      <c r="ADZ1277" s="262"/>
      <c r="AEA1277" s="262"/>
      <c r="AEB1277" s="262"/>
      <c r="AEC1277" s="165"/>
      <c r="AED1277" s="422"/>
      <c r="AEE1277" s="98"/>
      <c r="AEF1277" s="17"/>
      <c r="AEG1277" s="18"/>
      <c r="AEH1277" s="5"/>
      <c r="AEI1277" s="18"/>
      <c r="AEJ1277" s="76"/>
      <c r="AEK1277" s="192"/>
      <c r="AEL1277" s="114"/>
      <c r="AEM1277" s="125"/>
      <c r="AEN1277" s="15"/>
      <c r="AEO1277" s="131"/>
      <c r="AEP1277" s="131"/>
      <c r="AEQ1277" s="131"/>
      <c r="AER1277" s="131"/>
      <c r="AES1277" s="131"/>
      <c r="AET1277" s="131"/>
      <c r="AEU1277" s="131"/>
      <c r="AEV1277" s="131"/>
      <c r="AEW1277" s="203"/>
      <c r="AEX1277" s="203"/>
      <c r="AEY1277" s="203"/>
      <c r="AEZ1277" s="357"/>
      <c r="AFA1277" s="357"/>
      <c r="AFB1277" s="262"/>
      <c r="AFC1277" s="262"/>
      <c r="AFD1277" s="262"/>
      <c r="AFE1277" s="262"/>
      <c r="AFF1277" s="262"/>
      <c r="AFG1277" s="165"/>
      <c r="AFH1277" s="422"/>
      <c r="AFI1277" s="98"/>
      <c r="AFJ1277" s="17"/>
      <c r="AFK1277" s="18"/>
      <c r="AFL1277" s="5"/>
      <c r="AFM1277" s="18"/>
      <c r="AFN1277" s="76"/>
      <c r="AFO1277" s="192"/>
      <c r="AFP1277" s="114"/>
      <c r="AFQ1277" s="125"/>
      <c r="AFR1277" s="15"/>
      <c r="AFS1277" s="131"/>
      <c r="AFT1277" s="131"/>
      <c r="AFU1277" s="131"/>
      <c r="AFV1277" s="131"/>
      <c r="AFW1277" s="131"/>
      <c r="AFX1277" s="131"/>
      <c r="AFY1277" s="131"/>
      <c r="AFZ1277" s="131"/>
      <c r="AGA1277" s="203"/>
      <c r="AGB1277" s="203"/>
      <c r="AGC1277" s="203"/>
      <c r="AGD1277" s="357"/>
      <c r="AGE1277" s="357"/>
      <c r="AGF1277" s="262"/>
      <c r="AGG1277" s="262"/>
      <c r="AGH1277" s="262"/>
      <c r="AGI1277" s="262"/>
      <c r="AGJ1277" s="262"/>
      <c r="AGK1277" s="165"/>
      <c r="AGL1277" s="422"/>
      <c r="AGM1277" s="98"/>
      <c r="AGN1277" s="17"/>
      <c r="AGO1277" s="18"/>
      <c r="AGP1277" s="5"/>
      <c r="AGQ1277" s="18"/>
      <c r="AGR1277" s="76"/>
      <c r="AGS1277" s="192"/>
      <c r="AGT1277" s="114"/>
      <c r="AGU1277" s="125"/>
      <c r="AGV1277" s="15"/>
      <c r="AGW1277" s="131"/>
      <c r="AGX1277" s="131"/>
      <c r="AGY1277" s="131"/>
      <c r="AGZ1277" s="131"/>
      <c r="AHA1277" s="131"/>
      <c r="AHB1277" s="131"/>
      <c r="AHC1277" s="131"/>
      <c r="AHD1277" s="131"/>
      <c r="AHE1277" s="203"/>
      <c r="AHF1277" s="203"/>
      <c r="AHG1277" s="203"/>
      <c r="AHH1277" s="357"/>
      <c r="AHI1277" s="357"/>
      <c r="AHJ1277" s="262"/>
      <c r="AHK1277" s="262"/>
      <c r="AHL1277" s="262"/>
      <c r="AHM1277" s="262"/>
      <c r="AHN1277" s="262"/>
      <c r="AHO1277" s="165"/>
      <c r="AHP1277" s="422"/>
      <c r="AHQ1277" s="98"/>
      <c r="AHR1277" s="17"/>
      <c r="AHS1277" s="18"/>
      <c r="AHT1277" s="5"/>
      <c r="AHU1277" s="18"/>
      <c r="AHV1277" s="76"/>
      <c r="AHW1277" s="192"/>
      <c r="AHX1277" s="114"/>
      <c r="AHY1277" s="125"/>
      <c r="AHZ1277" s="15"/>
      <c r="AIA1277" s="131"/>
      <c r="AIB1277" s="131"/>
      <c r="AIC1277" s="131"/>
      <c r="AID1277" s="131"/>
      <c r="AIE1277" s="131"/>
      <c r="AIF1277" s="131"/>
      <c r="AIG1277" s="131"/>
      <c r="AIH1277" s="131"/>
      <c r="AII1277" s="203"/>
      <c r="AIJ1277" s="203"/>
      <c r="AIK1277" s="203"/>
      <c r="AIL1277" s="357"/>
      <c r="AIM1277" s="357"/>
      <c r="AIN1277" s="262"/>
      <c r="AIO1277" s="262"/>
      <c r="AIP1277" s="262"/>
      <c r="AIQ1277" s="262"/>
      <c r="AIR1277" s="262"/>
      <c r="AIS1277" s="165"/>
      <c r="AIT1277" s="422"/>
      <c r="AIU1277" s="98"/>
      <c r="AIV1277" s="17"/>
      <c r="AIW1277" s="18"/>
      <c r="AIX1277" s="5"/>
      <c r="AIY1277" s="18"/>
      <c r="AIZ1277" s="76"/>
      <c r="AJA1277" s="192"/>
      <c r="AJB1277" s="114"/>
      <c r="AJC1277" s="125"/>
      <c r="AJD1277" s="15"/>
      <c r="AJE1277" s="131"/>
      <c r="AJF1277" s="131"/>
      <c r="AJG1277" s="131"/>
      <c r="AJH1277" s="131"/>
      <c r="AJI1277" s="131"/>
      <c r="AJJ1277" s="131"/>
      <c r="AJK1277" s="131"/>
      <c r="AJL1277" s="131"/>
      <c r="AJM1277" s="203"/>
      <c r="AJN1277" s="203"/>
      <c r="AJO1277" s="203"/>
      <c r="AJP1277" s="357"/>
      <c r="AJQ1277" s="357"/>
      <c r="AJR1277" s="262"/>
      <c r="AJS1277" s="262"/>
      <c r="AJT1277" s="262"/>
      <c r="AJU1277" s="262"/>
      <c r="AJV1277" s="262"/>
      <c r="AJW1277" s="165"/>
      <c r="AJX1277" s="422"/>
      <c r="AJY1277" s="98"/>
      <c r="AJZ1277" s="17"/>
      <c r="AKA1277" s="18"/>
      <c r="AKB1277" s="5"/>
      <c r="AKC1277" s="18"/>
      <c r="AKD1277" s="76"/>
      <c r="AKE1277" s="192"/>
      <c r="AKF1277" s="114"/>
      <c r="AKG1277" s="125"/>
      <c r="AKH1277" s="15"/>
      <c r="AKI1277" s="131"/>
      <c r="AKJ1277" s="131"/>
      <c r="AKK1277" s="131"/>
      <c r="AKL1277" s="131"/>
      <c r="AKM1277" s="131"/>
      <c r="AKN1277" s="131"/>
      <c r="AKO1277" s="131"/>
      <c r="AKP1277" s="131"/>
      <c r="AKQ1277" s="203"/>
      <c r="AKR1277" s="203"/>
      <c r="AKS1277" s="203"/>
      <c r="AKT1277" s="357"/>
      <c r="AKU1277" s="357"/>
      <c r="AKV1277" s="262"/>
      <c r="AKW1277" s="262"/>
      <c r="AKX1277" s="262"/>
      <c r="AKY1277" s="262"/>
      <c r="AKZ1277" s="262"/>
      <c r="ALA1277" s="165"/>
      <c r="ALB1277" s="422"/>
      <c r="ALC1277" s="98"/>
      <c r="ALD1277" s="17"/>
      <c r="ALE1277" s="18"/>
      <c r="ALF1277" s="5"/>
      <c r="ALG1277" s="18"/>
      <c r="ALH1277" s="76"/>
      <c r="ALI1277" s="192"/>
      <c r="ALJ1277" s="114"/>
      <c r="ALK1277" s="125"/>
      <c r="ALL1277" s="15"/>
      <c r="ALM1277" s="131"/>
      <c r="ALN1277" s="131"/>
      <c r="ALO1277" s="131"/>
      <c r="ALP1277" s="131"/>
      <c r="ALQ1277" s="131"/>
      <c r="ALR1277" s="131"/>
      <c r="ALS1277" s="131"/>
      <c r="ALT1277" s="131"/>
      <c r="ALU1277" s="203"/>
      <c r="ALV1277" s="203"/>
      <c r="ALW1277" s="203"/>
      <c r="ALX1277" s="357"/>
      <c r="ALY1277" s="357"/>
      <c r="ALZ1277" s="262"/>
      <c r="AMA1277" s="262"/>
      <c r="AMB1277" s="262"/>
      <c r="AMC1277" s="262"/>
      <c r="AMD1277" s="262"/>
      <c r="AME1277" s="165"/>
      <c r="AMF1277" s="422"/>
      <c r="AMG1277" s="98"/>
      <c r="AMH1277" s="17"/>
      <c r="AMI1277" s="18"/>
      <c r="AMJ1277" s="5"/>
      <c r="AMK1277" s="18"/>
      <c r="AML1277" s="76"/>
      <c r="AMM1277" s="192"/>
      <c r="AMN1277" s="114"/>
      <c r="AMO1277" s="125"/>
      <c r="AMP1277" s="15"/>
      <c r="AMQ1277" s="131"/>
      <c r="AMR1277" s="131"/>
      <c r="AMS1277" s="131"/>
      <c r="AMT1277" s="131"/>
      <c r="AMU1277" s="131"/>
      <c r="AMV1277" s="131"/>
      <c r="AMW1277" s="131"/>
      <c r="AMX1277" s="131"/>
      <c r="AMY1277" s="203"/>
      <c r="AMZ1277" s="203"/>
      <c r="ANA1277" s="203"/>
      <c r="ANB1277" s="357"/>
      <c r="ANC1277" s="357"/>
      <c r="AND1277" s="262"/>
      <c r="ANE1277" s="262"/>
      <c r="ANF1277" s="262"/>
      <c r="ANG1277" s="262"/>
      <c r="ANH1277" s="262"/>
      <c r="ANI1277" s="165"/>
      <c r="ANJ1277" s="422"/>
      <c r="ANK1277" s="98"/>
      <c r="ANL1277" s="17"/>
      <c r="ANM1277" s="18"/>
      <c r="ANN1277" s="5"/>
      <c r="ANO1277" s="18"/>
      <c r="ANP1277" s="76"/>
      <c r="ANQ1277" s="192"/>
      <c r="ANR1277" s="114"/>
      <c r="ANS1277" s="125"/>
      <c r="ANT1277" s="15"/>
      <c r="ANU1277" s="131"/>
      <c r="ANV1277" s="131"/>
      <c r="ANW1277" s="131"/>
      <c r="ANX1277" s="131"/>
      <c r="ANY1277" s="131"/>
      <c r="ANZ1277" s="131"/>
      <c r="AOA1277" s="131"/>
      <c r="AOB1277" s="131"/>
      <c r="AOC1277" s="203"/>
      <c r="AOD1277" s="203"/>
      <c r="AOE1277" s="203"/>
      <c r="AOF1277" s="357"/>
      <c r="AOG1277" s="357"/>
      <c r="AOH1277" s="262"/>
      <c r="AOI1277" s="262"/>
      <c r="AOJ1277" s="262"/>
      <c r="AOK1277" s="262"/>
      <c r="AOL1277" s="262"/>
      <c r="AOM1277" s="165"/>
      <c r="AON1277" s="422"/>
      <c r="AOO1277" s="98"/>
      <c r="AOP1277" s="17"/>
      <c r="AOQ1277" s="18"/>
      <c r="AOR1277" s="5"/>
      <c r="AOS1277" s="18"/>
      <c r="AOT1277" s="76"/>
      <c r="AOU1277" s="192"/>
      <c r="AOV1277" s="114"/>
      <c r="AOW1277" s="125"/>
      <c r="AOX1277" s="15"/>
      <c r="AOY1277" s="131"/>
      <c r="AOZ1277" s="131"/>
      <c r="APA1277" s="131"/>
      <c r="APB1277" s="131"/>
      <c r="APC1277" s="131"/>
      <c r="APD1277" s="131"/>
      <c r="APE1277" s="131"/>
      <c r="APF1277" s="131"/>
      <c r="APG1277" s="203"/>
      <c r="APH1277" s="203"/>
      <c r="API1277" s="203"/>
      <c r="APJ1277" s="357"/>
      <c r="APK1277" s="357"/>
      <c r="APL1277" s="262"/>
      <c r="APM1277" s="262"/>
      <c r="APN1277" s="262"/>
      <c r="APO1277" s="262"/>
      <c r="APP1277" s="262"/>
      <c r="APQ1277" s="165"/>
      <c r="APR1277" s="422"/>
      <c r="APS1277" s="98"/>
      <c r="APT1277" s="17"/>
      <c r="APU1277" s="18"/>
      <c r="APV1277" s="5"/>
      <c r="APW1277" s="18"/>
      <c r="APX1277" s="76"/>
      <c r="APY1277" s="192"/>
      <c r="APZ1277" s="114"/>
      <c r="AQA1277" s="125"/>
      <c r="AQB1277" s="15"/>
      <c r="AQC1277" s="131"/>
      <c r="AQD1277" s="131"/>
      <c r="AQE1277" s="131"/>
      <c r="AQF1277" s="131"/>
      <c r="AQG1277" s="131"/>
      <c r="AQH1277" s="131"/>
      <c r="AQI1277" s="131"/>
      <c r="AQJ1277" s="131"/>
      <c r="AQK1277" s="203"/>
      <c r="AQL1277" s="203"/>
      <c r="AQM1277" s="203"/>
      <c r="AQN1277" s="357"/>
      <c r="AQO1277" s="357"/>
      <c r="AQP1277" s="262"/>
      <c r="AQQ1277" s="262"/>
      <c r="AQR1277" s="262"/>
      <c r="AQS1277" s="262"/>
      <c r="AQT1277" s="262"/>
      <c r="AQU1277" s="165"/>
      <c r="AQV1277" s="422"/>
      <c r="AQW1277" s="98"/>
      <c r="AQX1277" s="17"/>
      <c r="AQY1277" s="18"/>
      <c r="AQZ1277" s="5"/>
      <c r="ARA1277" s="18"/>
      <c r="ARB1277" s="76"/>
      <c r="ARC1277" s="192"/>
      <c r="ARD1277" s="114"/>
      <c r="ARE1277" s="125"/>
      <c r="ARF1277" s="15"/>
      <c r="ARG1277" s="131"/>
      <c r="ARH1277" s="131"/>
      <c r="ARI1277" s="131"/>
      <c r="ARJ1277" s="131"/>
      <c r="ARK1277" s="131"/>
      <c r="ARL1277" s="131"/>
      <c r="ARM1277" s="131"/>
      <c r="ARN1277" s="131"/>
      <c r="ARO1277" s="203"/>
      <c r="ARP1277" s="203"/>
      <c r="ARQ1277" s="203"/>
      <c r="ARR1277" s="357"/>
      <c r="ARS1277" s="357"/>
      <c r="ART1277" s="262"/>
      <c r="ARU1277" s="262"/>
      <c r="ARV1277" s="262"/>
      <c r="ARW1277" s="262"/>
      <c r="ARX1277" s="262"/>
      <c r="ARY1277" s="165"/>
      <c r="ARZ1277" s="422"/>
      <c r="ASA1277" s="98"/>
      <c r="ASB1277" s="17"/>
      <c r="ASC1277" s="18"/>
      <c r="ASD1277" s="5"/>
      <c r="ASE1277" s="18"/>
      <c r="ASF1277" s="76"/>
      <c r="ASG1277" s="192"/>
      <c r="ASH1277" s="114"/>
      <c r="ASI1277" s="125"/>
      <c r="ASJ1277" s="15"/>
      <c r="ASK1277" s="131"/>
      <c r="ASL1277" s="131"/>
      <c r="ASM1277" s="131"/>
      <c r="ASN1277" s="131"/>
      <c r="ASO1277" s="131"/>
      <c r="ASP1277" s="131"/>
      <c r="ASQ1277" s="131"/>
      <c r="ASR1277" s="131"/>
      <c r="ASS1277" s="203"/>
      <c r="AST1277" s="203"/>
      <c r="ASU1277" s="203"/>
      <c r="ASV1277" s="357"/>
      <c r="ASW1277" s="357"/>
      <c r="ASX1277" s="262"/>
      <c r="ASY1277" s="262"/>
      <c r="ASZ1277" s="262"/>
      <c r="ATA1277" s="262"/>
      <c r="ATB1277" s="262"/>
      <c r="ATC1277" s="165"/>
      <c r="ATD1277" s="422"/>
      <c r="ATE1277" s="98"/>
      <c r="ATF1277" s="17"/>
      <c r="ATG1277" s="18"/>
      <c r="ATH1277" s="5"/>
      <c r="ATI1277" s="18"/>
      <c r="ATJ1277" s="76"/>
      <c r="ATK1277" s="192"/>
      <c r="ATL1277" s="114"/>
      <c r="ATM1277" s="125"/>
      <c r="ATN1277" s="15"/>
      <c r="ATO1277" s="131"/>
      <c r="ATP1277" s="131"/>
      <c r="ATQ1277" s="131"/>
      <c r="ATR1277" s="131"/>
      <c r="ATS1277" s="131"/>
      <c r="ATT1277" s="131"/>
      <c r="ATU1277" s="131"/>
      <c r="ATV1277" s="131"/>
      <c r="ATW1277" s="203"/>
      <c r="ATX1277" s="203"/>
      <c r="ATY1277" s="203"/>
      <c r="ATZ1277" s="357"/>
      <c r="AUA1277" s="357"/>
      <c r="AUB1277" s="262"/>
      <c r="AUC1277" s="262"/>
      <c r="AUD1277" s="262"/>
      <c r="AUE1277" s="262"/>
      <c r="AUF1277" s="262"/>
      <c r="AUG1277" s="165"/>
      <c r="AUH1277" s="422"/>
      <c r="AUI1277" s="98"/>
      <c r="AUJ1277" s="17"/>
      <c r="AUK1277" s="18"/>
      <c r="AUL1277" s="5"/>
      <c r="AUM1277" s="18"/>
      <c r="AUN1277" s="76"/>
      <c r="AUO1277" s="192"/>
      <c r="AUP1277" s="114"/>
      <c r="AUQ1277" s="125"/>
      <c r="AUR1277" s="15"/>
      <c r="AUS1277" s="131"/>
      <c r="AUT1277" s="131"/>
      <c r="AUU1277" s="131"/>
      <c r="AUV1277" s="131"/>
      <c r="AUW1277" s="131"/>
      <c r="AUX1277" s="131"/>
      <c r="AUY1277" s="131"/>
      <c r="AUZ1277" s="131"/>
      <c r="AVA1277" s="203"/>
      <c r="AVB1277" s="203"/>
      <c r="AVC1277" s="203"/>
      <c r="AVD1277" s="357"/>
      <c r="AVE1277" s="357"/>
      <c r="AVF1277" s="262"/>
      <c r="AVG1277" s="262"/>
      <c r="AVH1277" s="262"/>
      <c r="AVI1277" s="262"/>
      <c r="AVJ1277" s="262"/>
      <c r="AVK1277" s="165"/>
      <c r="AVL1277" s="422"/>
      <c r="AVM1277" s="98"/>
      <c r="AVN1277" s="17"/>
      <c r="AVO1277" s="18"/>
      <c r="AVP1277" s="5"/>
      <c r="AVQ1277" s="18"/>
      <c r="AVR1277" s="76"/>
      <c r="AVS1277" s="192"/>
      <c r="AVT1277" s="114"/>
      <c r="AVU1277" s="125"/>
      <c r="AVV1277" s="15"/>
      <c r="AVW1277" s="131"/>
      <c r="AVX1277" s="131"/>
      <c r="AVY1277" s="131"/>
      <c r="AVZ1277" s="131"/>
      <c r="AWA1277" s="131"/>
      <c r="AWB1277" s="131"/>
      <c r="AWC1277" s="131"/>
      <c r="AWD1277" s="131"/>
      <c r="AWE1277" s="203"/>
      <c r="AWF1277" s="203"/>
      <c r="AWG1277" s="203"/>
      <c r="AWH1277" s="357"/>
      <c r="AWI1277" s="357"/>
      <c r="AWJ1277" s="262"/>
      <c r="AWK1277" s="262"/>
      <c r="AWL1277" s="262"/>
      <c r="AWM1277" s="262"/>
      <c r="AWN1277" s="262"/>
      <c r="AWO1277" s="165"/>
      <c r="AWP1277" s="422"/>
      <c r="AWQ1277" s="98"/>
      <c r="AWR1277" s="17"/>
      <c r="AWS1277" s="18"/>
      <c r="AWT1277" s="5"/>
      <c r="AWU1277" s="18"/>
      <c r="AWV1277" s="76"/>
      <c r="AWW1277" s="192"/>
      <c r="AWX1277" s="114"/>
      <c r="AWY1277" s="125"/>
      <c r="AWZ1277" s="15"/>
      <c r="AXA1277" s="131"/>
      <c r="AXB1277" s="131"/>
      <c r="AXC1277" s="131"/>
      <c r="AXD1277" s="131"/>
      <c r="AXE1277" s="131"/>
      <c r="AXF1277" s="131"/>
      <c r="AXG1277" s="131"/>
      <c r="AXH1277" s="131"/>
      <c r="AXI1277" s="203"/>
      <c r="AXJ1277" s="203"/>
      <c r="AXK1277" s="203"/>
      <c r="AXL1277" s="357"/>
      <c r="AXM1277" s="357"/>
      <c r="AXN1277" s="262"/>
      <c r="AXO1277" s="262"/>
      <c r="AXP1277" s="262"/>
      <c r="AXQ1277" s="262"/>
      <c r="AXR1277" s="262"/>
      <c r="AXS1277" s="165"/>
      <c r="AXT1277" s="422"/>
      <c r="AXU1277" s="98"/>
      <c r="AXV1277" s="17"/>
      <c r="AXW1277" s="18"/>
      <c r="AXX1277" s="5"/>
      <c r="AXY1277" s="18"/>
      <c r="AXZ1277" s="76"/>
      <c r="AYA1277" s="192"/>
      <c r="AYB1277" s="114"/>
      <c r="AYC1277" s="125"/>
      <c r="AYD1277" s="15"/>
      <c r="AYE1277" s="131"/>
      <c r="AYF1277" s="131"/>
      <c r="AYG1277" s="131"/>
      <c r="AYH1277" s="131"/>
      <c r="AYI1277" s="131"/>
      <c r="AYJ1277" s="131"/>
      <c r="AYK1277" s="131"/>
      <c r="AYL1277" s="131"/>
      <c r="AYM1277" s="203"/>
      <c r="AYN1277" s="203"/>
      <c r="AYO1277" s="203"/>
      <c r="AYP1277" s="357"/>
      <c r="AYQ1277" s="357"/>
      <c r="AYR1277" s="262"/>
      <c r="AYS1277" s="262"/>
      <c r="AYT1277" s="262"/>
      <c r="AYU1277" s="262"/>
      <c r="AYV1277" s="262"/>
      <c r="AYW1277" s="165"/>
      <c r="AYX1277" s="422"/>
      <c r="AYY1277" s="98"/>
      <c r="AYZ1277" s="17"/>
      <c r="AZA1277" s="18"/>
      <c r="AZB1277" s="5"/>
      <c r="AZC1277" s="18"/>
      <c r="AZD1277" s="76"/>
      <c r="AZE1277" s="192"/>
      <c r="AZF1277" s="114"/>
      <c r="AZG1277" s="125"/>
      <c r="AZH1277" s="15"/>
      <c r="AZI1277" s="131"/>
      <c r="AZJ1277" s="131"/>
      <c r="AZK1277" s="131"/>
      <c r="AZL1277" s="131"/>
      <c r="AZM1277" s="131"/>
      <c r="AZN1277" s="131"/>
      <c r="AZO1277" s="131"/>
      <c r="AZP1277" s="131"/>
      <c r="AZQ1277" s="203"/>
      <c r="AZR1277" s="203"/>
      <c r="AZS1277" s="203"/>
      <c r="AZT1277" s="357"/>
      <c r="AZU1277" s="357"/>
      <c r="AZV1277" s="262"/>
      <c r="AZW1277" s="262"/>
      <c r="AZX1277" s="262"/>
      <c r="AZY1277" s="262"/>
      <c r="AZZ1277" s="262"/>
      <c r="BAA1277" s="165"/>
      <c r="BAB1277" s="422"/>
      <c r="BAC1277" s="98"/>
      <c r="BAD1277" s="17"/>
      <c r="BAE1277" s="18"/>
      <c r="BAF1277" s="5"/>
      <c r="BAG1277" s="18"/>
      <c r="BAH1277" s="76"/>
      <c r="BAI1277" s="192"/>
      <c r="BAJ1277" s="114"/>
      <c r="BAK1277" s="125"/>
      <c r="BAL1277" s="15"/>
      <c r="BAM1277" s="131"/>
      <c r="BAN1277" s="131"/>
      <c r="BAO1277" s="131"/>
      <c r="BAP1277" s="131"/>
      <c r="BAQ1277" s="131"/>
      <c r="BAR1277" s="131"/>
      <c r="BAS1277" s="131"/>
      <c r="BAT1277" s="131"/>
      <c r="BAU1277" s="203"/>
      <c r="BAV1277" s="203"/>
      <c r="BAW1277" s="203"/>
      <c r="BAX1277" s="357"/>
      <c r="BAY1277" s="357"/>
      <c r="BAZ1277" s="262"/>
      <c r="BBA1277" s="262"/>
      <c r="BBB1277" s="262"/>
      <c r="BBC1277" s="262"/>
      <c r="BBD1277" s="262"/>
      <c r="BBE1277" s="165"/>
      <c r="BBF1277" s="422"/>
      <c r="BBG1277" s="98"/>
      <c r="BBH1277" s="17"/>
      <c r="BBI1277" s="18"/>
      <c r="BBJ1277" s="5"/>
      <c r="BBK1277" s="18"/>
      <c r="BBL1277" s="76"/>
      <c r="BBM1277" s="192"/>
      <c r="BBN1277" s="114"/>
      <c r="BBO1277" s="125"/>
      <c r="BBP1277" s="15"/>
      <c r="BBQ1277" s="131"/>
      <c r="BBR1277" s="131"/>
      <c r="BBS1277" s="131"/>
      <c r="BBT1277" s="131"/>
      <c r="BBU1277" s="131"/>
      <c r="BBV1277" s="131"/>
      <c r="BBW1277" s="131"/>
      <c r="BBX1277" s="131"/>
      <c r="BBY1277" s="203"/>
      <c r="BBZ1277" s="203"/>
      <c r="BCA1277" s="203"/>
      <c r="BCB1277" s="357"/>
      <c r="BCC1277" s="357"/>
      <c r="BCD1277" s="262"/>
      <c r="BCE1277" s="262"/>
      <c r="BCF1277" s="262"/>
      <c r="BCG1277" s="262"/>
      <c r="BCH1277" s="262"/>
      <c r="BCI1277" s="165"/>
      <c r="BCJ1277" s="422"/>
      <c r="BCK1277" s="98"/>
      <c r="BCL1277" s="17"/>
      <c r="BCM1277" s="18"/>
      <c r="BCN1277" s="5"/>
      <c r="BCO1277" s="18"/>
      <c r="BCP1277" s="76"/>
      <c r="BCQ1277" s="192"/>
      <c r="BCR1277" s="114"/>
      <c r="BCS1277" s="125"/>
      <c r="BCT1277" s="15"/>
      <c r="BCU1277" s="131"/>
      <c r="BCV1277" s="131"/>
      <c r="BCW1277" s="131"/>
      <c r="BCX1277" s="131"/>
      <c r="BCY1277" s="131"/>
      <c r="BCZ1277" s="131"/>
      <c r="BDA1277" s="131"/>
      <c r="BDB1277" s="131"/>
      <c r="BDC1277" s="203"/>
      <c r="BDD1277" s="203"/>
      <c r="BDE1277" s="203"/>
      <c r="BDF1277" s="357"/>
      <c r="BDG1277" s="357"/>
      <c r="BDH1277" s="262"/>
      <c r="BDI1277" s="262"/>
      <c r="BDJ1277" s="262"/>
      <c r="BDK1277" s="262"/>
      <c r="BDL1277" s="262"/>
      <c r="BDM1277" s="165"/>
      <c r="BDN1277" s="422"/>
      <c r="BDO1277" s="98"/>
      <c r="BDP1277" s="17"/>
      <c r="BDQ1277" s="18"/>
      <c r="BDR1277" s="5"/>
      <c r="BDS1277" s="18"/>
      <c r="BDT1277" s="76"/>
      <c r="BDU1277" s="192"/>
      <c r="BDV1277" s="114"/>
      <c r="BDW1277" s="125"/>
      <c r="BDX1277" s="15"/>
      <c r="BDY1277" s="131"/>
      <c r="BDZ1277" s="131"/>
      <c r="BEA1277" s="131"/>
      <c r="BEB1277" s="131"/>
      <c r="BEC1277" s="131"/>
      <c r="BED1277" s="131"/>
      <c r="BEE1277" s="131"/>
      <c r="BEF1277" s="131"/>
      <c r="BEG1277" s="203"/>
      <c r="BEH1277" s="203"/>
      <c r="BEI1277" s="203"/>
      <c r="BEJ1277" s="357"/>
      <c r="BEK1277" s="357"/>
      <c r="BEL1277" s="262"/>
      <c r="BEM1277" s="262"/>
      <c r="BEN1277" s="262"/>
      <c r="BEO1277" s="262"/>
      <c r="BEP1277" s="262"/>
      <c r="BEQ1277" s="165"/>
      <c r="BER1277" s="422"/>
      <c r="BES1277" s="98"/>
      <c r="BET1277" s="17"/>
      <c r="BEU1277" s="18"/>
      <c r="BEV1277" s="5"/>
      <c r="BEW1277" s="18"/>
      <c r="BEX1277" s="76"/>
      <c r="BEY1277" s="192"/>
      <c r="BEZ1277" s="114"/>
      <c r="BFA1277" s="125"/>
      <c r="BFB1277" s="15"/>
      <c r="BFC1277" s="131"/>
      <c r="BFD1277" s="131"/>
      <c r="BFE1277" s="131"/>
      <c r="BFF1277" s="131"/>
      <c r="BFG1277" s="131"/>
      <c r="BFH1277" s="131"/>
      <c r="BFI1277" s="131"/>
      <c r="BFJ1277" s="131"/>
      <c r="BFK1277" s="203"/>
      <c r="BFL1277" s="203"/>
      <c r="BFM1277" s="203"/>
      <c r="BFN1277" s="357"/>
      <c r="BFO1277" s="357"/>
      <c r="BFP1277" s="262"/>
      <c r="BFQ1277" s="262"/>
      <c r="BFR1277" s="262"/>
      <c r="BFS1277" s="262"/>
      <c r="BFT1277" s="262"/>
      <c r="BFU1277" s="165"/>
      <c r="BFV1277" s="422"/>
      <c r="BFW1277" s="98"/>
      <c r="BFX1277" s="17"/>
      <c r="BFY1277" s="18"/>
      <c r="BFZ1277" s="5"/>
      <c r="BGA1277" s="18"/>
      <c r="BGB1277" s="76"/>
      <c r="BGC1277" s="192"/>
      <c r="BGD1277" s="114"/>
      <c r="BGE1277" s="125"/>
      <c r="BGF1277" s="15"/>
      <c r="BGG1277" s="131"/>
      <c r="BGH1277" s="131"/>
      <c r="BGI1277" s="131"/>
      <c r="BGJ1277" s="131"/>
      <c r="BGK1277" s="131"/>
      <c r="BGL1277" s="131"/>
      <c r="BGM1277" s="131"/>
      <c r="BGN1277" s="131"/>
      <c r="BGO1277" s="203"/>
      <c r="BGP1277" s="203"/>
      <c r="BGQ1277" s="203"/>
      <c r="BGR1277" s="357"/>
      <c r="BGS1277" s="357"/>
      <c r="BGT1277" s="262"/>
      <c r="BGU1277" s="262"/>
      <c r="BGV1277" s="262"/>
      <c r="BGW1277" s="262"/>
      <c r="BGX1277" s="262"/>
      <c r="BGY1277" s="165"/>
      <c r="BGZ1277" s="422"/>
      <c r="BHA1277" s="98"/>
      <c r="BHB1277" s="17"/>
      <c r="BHC1277" s="18"/>
      <c r="BHD1277" s="5"/>
      <c r="BHE1277" s="18"/>
      <c r="BHF1277" s="76"/>
      <c r="BHG1277" s="192"/>
      <c r="BHH1277" s="114"/>
      <c r="BHI1277" s="125"/>
      <c r="BHJ1277" s="15"/>
      <c r="BHK1277" s="131"/>
      <c r="BHL1277" s="131"/>
      <c r="BHM1277" s="131"/>
      <c r="BHN1277" s="131"/>
      <c r="BHO1277" s="131"/>
      <c r="BHP1277" s="131"/>
      <c r="BHQ1277" s="131"/>
      <c r="BHR1277" s="131"/>
      <c r="BHS1277" s="203"/>
      <c r="BHT1277" s="203"/>
      <c r="BHU1277" s="203"/>
      <c r="BHV1277" s="357"/>
      <c r="BHW1277" s="357"/>
      <c r="BHX1277" s="262"/>
      <c r="BHY1277" s="262"/>
      <c r="BHZ1277" s="262"/>
      <c r="BIA1277" s="262"/>
      <c r="BIB1277" s="262"/>
      <c r="BIC1277" s="165"/>
      <c r="BID1277" s="422"/>
      <c r="BIE1277" s="98"/>
      <c r="BIF1277" s="17"/>
      <c r="BIG1277" s="18"/>
      <c r="BIH1277" s="5"/>
      <c r="BII1277" s="18"/>
      <c r="BIJ1277" s="76"/>
      <c r="BIK1277" s="192"/>
      <c r="BIL1277" s="114"/>
      <c r="BIM1277" s="125"/>
      <c r="BIN1277" s="15"/>
      <c r="BIO1277" s="131"/>
      <c r="BIP1277" s="131"/>
      <c r="BIQ1277" s="131"/>
      <c r="BIR1277" s="131"/>
      <c r="BIS1277" s="131"/>
      <c r="BIT1277" s="131"/>
      <c r="BIU1277" s="131"/>
      <c r="BIV1277" s="131"/>
      <c r="BIW1277" s="203"/>
      <c r="BIX1277" s="203"/>
      <c r="BIY1277" s="203"/>
      <c r="BIZ1277" s="357"/>
      <c r="BJA1277" s="357"/>
      <c r="BJB1277" s="262"/>
      <c r="BJC1277" s="262"/>
      <c r="BJD1277" s="262"/>
      <c r="BJE1277" s="262"/>
      <c r="BJF1277" s="262"/>
      <c r="BJG1277" s="165"/>
      <c r="BJH1277" s="422"/>
      <c r="BJI1277" s="98"/>
      <c r="BJJ1277" s="17"/>
      <c r="BJK1277" s="18"/>
      <c r="BJL1277" s="5"/>
      <c r="BJM1277" s="18"/>
      <c r="BJN1277" s="76"/>
      <c r="BJO1277" s="192"/>
      <c r="BJP1277" s="114"/>
      <c r="BJQ1277" s="125"/>
      <c r="BJR1277" s="15"/>
      <c r="BJS1277" s="131"/>
      <c r="BJT1277" s="131"/>
      <c r="BJU1277" s="131"/>
      <c r="BJV1277" s="131"/>
      <c r="BJW1277" s="131"/>
      <c r="BJX1277" s="131"/>
      <c r="BJY1277" s="131"/>
      <c r="BJZ1277" s="131"/>
      <c r="BKA1277" s="203"/>
      <c r="BKB1277" s="203"/>
      <c r="BKC1277" s="203"/>
      <c r="BKD1277" s="357"/>
      <c r="BKE1277" s="357"/>
      <c r="BKF1277" s="262"/>
      <c r="BKG1277" s="262"/>
      <c r="BKH1277" s="262"/>
      <c r="BKI1277" s="262"/>
      <c r="BKJ1277" s="262"/>
      <c r="BKK1277" s="165"/>
      <c r="BKL1277" s="422"/>
      <c r="BKM1277" s="98"/>
      <c r="BKN1277" s="17"/>
      <c r="BKO1277" s="18"/>
      <c r="BKP1277" s="5"/>
      <c r="BKQ1277" s="18"/>
      <c r="BKR1277" s="76"/>
      <c r="BKS1277" s="192"/>
      <c r="BKT1277" s="114"/>
      <c r="BKU1277" s="125"/>
      <c r="BKV1277" s="15"/>
      <c r="BKW1277" s="131"/>
      <c r="BKX1277" s="131"/>
      <c r="BKY1277" s="131"/>
      <c r="BKZ1277" s="131"/>
      <c r="BLA1277" s="131"/>
      <c r="BLB1277" s="131"/>
      <c r="BLC1277" s="131"/>
      <c r="BLD1277" s="131"/>
      <c r="BLE1277" s="203"/>
      <c r="BLF1277" s="203"/>
      <c r="BLG1277" s="203"/>
      <c r="BLH1277" s="357"/>
      <c r="BLI1277" s="357"/>
      <c r="BLJ1277" s="262"/>
      <c r="BLK1277" s="262"/>
      <c r="BLL1277" s="262"/>
      <c r="BLM1277" s="262"/>
      <c r="BLN1277" s="262"/>
      <c r="BLO1277" s="165"/>
      <c r="BLP1277" s="422"/>
      <c r="BLQ1277" s="98"/>
      <c r="BLR1277" s="17"/>
      <c r="BLS1277" s="18"/>
      <c r="BLT1277" s="5"/>
      <c r="BLU1277" s="18"/>
      <c r="BLV1277" s="76"/>
      <c r="BLW1277" s="192"/>
      <c r="BLX1277" s="114"/>
      <c r="BLY1277" s="125"/>
      <c r="BLZ1277" s="15"/>
      <c r="BMA1277" s="131"/>
      <c r="BMB1277" s="131"/>
      <c r="BMC1277" s="131"/>
      <c r="BMD1277" s="131"/>
      <c r="BME1277" s="131"/>
      <c r="BMF1277" s="131"/>
      <c r="BMG1277" s="131"/>
      <c r="BMH1277" s="131"/>
      <c r="BMI1277" s="203"/>
      <c r="BMJ1277" s="203"/>
      <c r="BMK1277" s="203"/>
      <c r="BML1277" s="357"/>
      <c r="BMM1277" s="357"/>
      <c r="BMN1277" s="262"/>
      <c r="BMO1277" s="262"/>
      <c r="BMP1277" s="262"/>
      <c r="BMQ1277" s="262"/>
      <c r="BMR1277" s="262"/>
      <c r="BMS1277" s="165"/>
      <c r="BMT1277" s="422"/>
      <c r="BMU1277" s="98"/>
      <c r="BMV1277" s="17"/>
      <c r="BMW1277" s="18"/>
      <c r="BMX1277" s="5"/>
      <c r="BMY1277" s="18"/>
      <c r="BMZ1277" s="76"/>
      <c r="BNA1277" s="192"/>
      <c r="BNB1277" s="114"/>
      <c r="BNC1277" s="125"/>
      <c r="BND1277" s="15"/>
      <c r="BNE1277" s="131"/>
      <c r="BNF1277" s="131"/>
      <c r="BNG1277" s="131"/>
      <c r="BNH1277" s="131"/>
      <c r="BNI1277" s="131"/>
      <c r="BNJ1277" s="131"/>
      <c r="BNK1277" s="131"/>
      <c r="BNL1277" s="131"/>
      <c r="BNM1277" s="203"/>
      <c r="BNN1277" s="203"/>
      <c r="BNO1277" s="203"/>
      <c r="BNP1277" s="357"/>
      <c r="BNQ1277" s="357"/>
      <c r="BNR1277" s="262"/>
      <c r="BNS1277" s="262"/>
      <c r="BNT1277" s="262"/>
      <c r="BNU1277" s="262"/>
      <c r="BNV1277" s="262"/>
      <c r="BNW1277" s="165"/>
      <c r="BNX1277" s="422"/>
      <c r="BNY1277" s="98"/>
      <c r="BNZ1277" s="17"/>
      <c r="BOA1277" s="18"/>
      <c r="BOB1277" s="5"/>
      <c r="BOC1277" s="18"/>
      <c r="BOD1277" s="76"/>
      <c r="BOE1277" s="192"/>
      <c r="BOF1277" s="114"/>
      <c r="BOG1277" s="125"/>
      <c r="BOH1277" s="15"/>
      <c r="BOI1277" s="131"/>
      <c r="BOJ1277" s="131"/>
      <c r="BOK1277" s="131"/>
      <c r="BOL1277" s="131"/>
      <c r="BOM1277" s="131"/>
      <c r="BON1277" s="131"/>
      <c r="BOO1277" s="131"/>
      <c r="BOP1277" s="131"/>
      <c r="BOQ1277" s="203"/>
      <c r="BOR1277" s="203"/>
      <c r="BOS1277" s="203"/>
      <c r="BOT1277" s="357"/>
      <c r="BOU1277" s="357"/>
      <c r="BOV1277" s="262"/>
      <c r="BOW1277" s="262"/>
      <c r="BOX1277" s="262"/>
      <c r="BOY1277" s="262"/>
      <c r="BOZ1277" s="262"/>
      <c r="BPA1277" s="165"/>
      <c r="BPB1277" s="422"/>
      <c r="BPC1277" s="98"/>
      <c r="BPD1277" s="17"/>
      <c r="BPE1277" s="18"/>
      <c r="BPF1277" s="5"/>
      <c r="BPG1277" s="18"/>
      <c r="BPH1277" s="76"/>
      <c r="BPI1277" s="192"/>
      <c r="BPJ1277" s="114"/>
      <c r="BPK1277" s="125"/>
      <c r="BPL1277" s="15"/>
      <c r="BPM1277" s="131"/>
      <c r="BPN1277" s="131"/>
      <c r="BPO1277" s="131"/>
      <c r="BPP1277" s="131"/>
      <c r="BPQ1277" s="131"/>
      <c r="BPR1277" s="131"/>
      <c r="BPS1277" s="131"/>
      <c r="BPT1277" s="131"/>
      <c r="BPU1277" s="203"/>
      <c r="BPV1277" s="203"/>
      <c r="BPW1277" s="203"/>
      <c r="BPX1277" s="357"/>
      <c r="BPY1277" s="357"/>
      <c r="BPZ1277" s="262"/>
      <c r="BQA1277" s="262"/>
      <c r="BQB1277" s="262"/>
      <c r="BQC1277" s="262"/>
      <c r="BQD1277" s="262"/>
      <c r="BQE1277" s="165"/>
      <c r="BQF1277" s="422"/>
      <c r="BQG1277" s="98"/>
      <c r="BQH1277" s="17"/>
      <c r="BQI1277" s="18"/>
      <c r="BQJ1277" s="5"/>
      <c r="BQK1277" s="18"/>
      <c r="BQL1277" s="76"/>
      <c r="BQM1277" s="192"/>
      <c r="BQN1277" s="114"/>
      <c r="BQO1277" s="125"/>
      <c r="BQP1277" s="15"/>
      <c r="BQQ1277" s="131"/>
      <c r="BQR1277" s="131"/>
      <c r="BQS1277" s="131"/>
      <c r="BQT1277" s="131"/>
      <c r="BQU1277" s="131"/>
      <c r="BQV1277" s="131"/>
      <c r="BQW1277" s="131"/>
      <c r="BQX1277" s="131"/>
      <c r="BQY1277" s="203"/>
      <c r="BQZ1277" s="203"/>
      <c r="BRA1277" s="203"/>
      <c r="BRB1277" s="357"/>
      <c r="BRC1277" s="357"/>
      <c r="BRD1277" s="262"/>
      <c r="BRE1277" s="262"/>
      <c r="BRF1277" s="262"/>
      <c r="BRG1277" s="262"/>
      <c r="BRH1277" s="262"/>
      <c r="BRI1277" s="165"/>
      <c r="BRJ1277" s="422"/>
      <c r="BRK1277" s="98"/>
      <c r="BRL1277" s="17"/>
      <c r="BRM1277" s="18"/>
      <c r="BRN1277" s="5"/>
      <c r="BRO1277" s="18"/>
      <c r="BRP1277" s="76"/>
      <c r="BRQ1277" s="192"/>
      <c r="BRR1277" s="114"/>
      <c r="BRS1277" s="125"/>
      <c r="BRT1277" s="15"/>
      <c r="BRU1277" s="131"/>
      <c r="BRV1277" s="131"/>
      <c r="BRW1277" s="131"/>
      <c r="BRX1277" s="131"/>
      <c r="BRY1277" s="131"/>
      <c r="BRZ1277" s="131"/>
      <c r="BSA1277" s="131"/>
      <c r="BSB1277" s="131"/>
      <c r="BSC1277" s="203"/>
      <c r="BSD1277" s="203"/>
      <c r="BSE1277" s="203"/>
      <c r="BSF1277" s="357"/>
      <c r="BSG1277" s="357"/>
      <c r="BSH1277" s="262"/>
      <c r="BSI1277" s="262"/>
      <c r="BSJ1277" s="262"/>
      <c r="BSK1277" s="262"/>
      <c r="BSL1277" s="262"/>
      <c r="BSM1277" s="165"/>
      <c r="BSN1277" s="422"/>
      <c r="BSO1277" s="98"/>
      <c r="BSP1277" s="17"/>
      <c r="BSQ1277" s="18"/>
      <c r="BSR1277" s="5"/>
      <c r="BSS1277" s="18"/>
      <c r="BST1277" s="76"/>
      <c r="BSU1277" s="192"/>
      <c r="BSV1277" s="114"/>
      <c r="BSW1277" s="125"/>
      <c r="BSX1277" s="15"/>
      <c r="BSY1277" s="131"/>
      <c r="BSZ1277" s="131"/>
      <c r="BTA1277" s="131"/>
      <c r="BTB1277" s="131"/>
      <c r="BTC1277" s="131"/>
      <c r="BTD1277" s="131"/>
      <c r="BTE1277" s="131"/>
      <c r="BTF1277" s="131"/>
      <c r="BTG1277" s="203"/>
      <c r="BTH1277" s="203"/>
      <c r="BTI1277" s="203"/>
      <c r="BTJ1277" s="357"/>
      <c r="BTK1277" s="357"/>
      <c r="BTL1277" s="262"/>
      <c r="BTM1277" s="262"/>
      <c r="BTN1277" s="262"/>
      <c r="BTO1277" s="262"/>
      <c r="BTP1277" s="262"/>
      <c r="BTQ1277" s="165"/>
      <c r="BTR1277" s="422"/>
      <c r="BTS1277" s="98"/>
      <c r="BTT1277" s="17"/>
      <c r="BTU1277" s="18"/>
      <c r="BTV1277" s="5"/>
      <c r="BTW1277" s="18"/>
      <c r="BTX1277" s="76"/>
      <c r="BTY1277" s="192"/>
      <c r="BTZ1277" s="114"/>
      <c r="BUA1277" s="125"/>
      <c r="BUB1277" s="15"/>
      <c r="BUC1277" s="131"/>
      <c r="BUD1277" s="131"/>
      <c r="BUE1277" s="131"/>
      <c r="BUF1277" s="131"/>
      <c r="BUG1277" s="131"/>
      <c r="BUH1277" s="131"/>
      <c r="BUI1277" s="131"/>
      <c r="BUJ1277" s="131"/>
      <c r="BUK1277" s="203"/>
      <c r="BUL1277" s="203"/>
      <c r="BUM1277" s="203"/>
      <c r="BUN1277" s="357"/>
      <c r="BUO1277" s="357"/>
      <c r="BUP1277" s="262"/>
      <c r="BUQ1277" s="262"/>
      <c r="BUR1277" s="262"/>
      <c r="BUS1277" s="262"/>
      <c r="BUT1277" s="262"/>
      <c r="BUU1277" s="165"/>
      <c r="BUV1277" s="422"/>
      <c r="BUW1277" s="98"/>
      <c r="BUX1277" s="17"/>
      <c r="BUY1277" s="18"/>
      <c r="BUZ1277" s="5"/>
      <c r="BVA1277" s="18"/>
      <c r="BVB1277" s="76"/>
      <c r="BVC1277" s="192"/>
      <c r="BVD1277" s="114"/>
      <c r="BVE1277" s="125"/>
      <c r="BVF1277" s="15"/>
      <c r="BVG1277" s="131"/>
      <c r="BVH1277" s="131"/>
      <c r="BVI1277" s="131"/>
      <c r="BVJ1277" s="131"/>
      <c r="BVK1277" s="131"/>
      <c r="BVL1277" s="131"/>
      <c r="BVM1277" s="131"/>
      <c r="BVN1277" s="131"/>
      <c r="BVO1277" s="203"/>
      <c r="BVP1277" s="203"/>
      <c r="BVQ1277" s="203"/>
      <c r="BVR1277" s="357"/>
      <c r="BVS1277" s="357"/>
      <c r="BVT1277" s="262"/>
      <c r="BVU1277" s="262"/>
      <c r="BVV1277" s="262"/>
      <c r="BVW1277" s="262"/>
      <c r="BVX1277" s="262"/>
      <c r="BVY1277" s="165"/>
      <c r="BVZ1277" s="422"/>
      <c r="BWA1277" s="98"/>
      <c r="BWB1277" s="17"/>
      <c r="BWC1277" s="18"/>
      <c r="BWD1277" s="5"/>
      <c r="BWE1277" s="18"/>
      <c r="BWF1277" s="76"/>
      <c r="BWG1277" s="192"/>
      <c r="BWH1277" s="114"/>
      <c r="BWI1277" s="125"/>
      <c r="BWJ1277" s="15"/>
      <c r="BWK1277" s="131"/>
      <c r="BWL1277" s="131"/>
      <c r="BWM1277" s="131"/>
      <c r="BWN1277" s="131"/>
      <c r="BWO1277" s="131"/>
      <c r="BWP1277" s="131"/>
      <c r="BWQ1277" s="131"/>
      <c r="BWR1277" s="131"/>
      <c r="BWS1277" s="203"/>
      <c r="BWT1277" s="203"/>
      <c r="BWU1277" s="203"/>
      <c r="BWV1277" s="357"/>
      <c r="BWW1277" s="357"/>
      <c r="BWX1277" s="262"/>
      <c r="BWY1277" s="262"/>
      <c r="BWZ1277" s="262"/>
      <c r="BXA1277" s="262"/>
      <c r="BXB1277" s="262"/>
      <c r="BXC1277" s="165"/>
      <c r="BXD1277" s="422"/>
      <c r="BXE1277" s="98"/>
      <c r="BXF1277" s="17"/>
      <c r="BXG1277" s="18"/>
      <c r="BXH1277" s="5"/>
      <c r="BXI1277" s="18"/>
      <c r="BXJ1277" s="76"/>
      <c r="BXK1277" s="192"/>
      <c r="BXL1277" s="114"/>
      <c r="BXM1277" s="125"/>
      <c r="BXN1277" s="15"/>
      <c r="BXO1277" s="131"/>
      <c r="BXP1277" s="131"/>
      <c r="BXQ1277" s="131"/>
      <c r="BXR1277" s="131"/>
      <c r="BXS1277" s="131"/>
      <c r="BXT1277" s="131"/>
      <c r="BXU1277" s="131"/>
      <c r="BXV1277" s="131"/>
      <c r="BXW1277" s="203"/>
      <c r="BXX1277" s="203"/>
      <c r="BXY1277" s="203"/>
      <c r="BXZ1277" s="357"/>
      <c r="BYA1277" s="357"/>
      <c r="BYB1277" s="262"/>
      <c r="BYC1277" s="262"/>
      <c r="BYD1277" s="262"/>
      <c r="BYE1277" s="262"/>
      <c r="BYF1277" s="262"/>
      <c r="BYG1277" s="165"/>
      <c r="BYH1277" s="422"/>
      <c r="BYI1277" s="98"/>
      <c r="BYJ1277" s="17"/>
      <c r="BYK1277" s="18"/>
      <c r="BYL1277" s="5"/>
      <c r="BYM1277" s="18"/>
      <c r="BYN1277" s="76"/>
      <c r="BYO1277" s="192"/>
      <c r="BYP1277" s="114"/>
      <c r="BYQ1277" s="125"/>
      <c r="BYR1277" s="15"/>
      <c r="BYS1277" s="131"/>
      <c r="BYT1277" s="131"/>
      <c r="BYU1277" s="131"/>
      <c r="BYV1277" s="131"/>
      <c r="BYW1277" s="131"/>
      <c r="BYX1277" s="131"/>
      <c r="BYY1277" s="131"/>
      <c r="BYZ1277" s="131"/>
      <c r="BZA1277" s="203"/>
      <c r="BZB1277" s="203"/>
      <c r="BZC1277" s="203"/>
      <c r="BZD1277" s="357"/>
      <c r="BZE1277" s="357"/>
      <c r="BZF1277" s="262"/>
      <c r="BZG1277" s="262"/>
      <c r="BZH1277" s="262"/>
      <c r="BZI1277" s="262"/>
      <c r="BZJ1277" s="262"/>
      <c r="BZK1277" s="165"/>
      <c r="BZL1277" s="422"/>
      <c r="BZM1277" s="98"/>
      <c r="BZN1277" s="17"/>
      <c r="BZO1277" s="18"/>
      <c r="BZP1277" s="5"/>
      <c r="BZQ1277" s="18"/>
      <c r="BZR1277" s="76"/>
      <c r="BZS1277" s="192"/>
      <c r="BZT1277" s="114"/>
      <c r="BZU1277" s="125"/>
      <c r="BZV1277" s="15"/>
      <c r="BZW1277" s="131"/>
      <c r="BZX1277" s="131"/>
      <c r="BZY1277" s="131"/>
      <c r="BZZ1277" s="131"/>
      <c r="CAA1277" s="131"/>
      <c r="CAB1277" s="131"/>
      <c r="CAC1277" s="131"/>
      <c r="CAD1277" s="131"/>
      <c r="CAE1277" s="203"/>
      <c r="CAF1277" s="203"/>
      <c r="CAG1277" s="203"/>
      <c r="CAH1277" s="357"/>
      <c r="CAI1277" s="357"/>
      <c r="CAJ1277" s="262"/>
      <c r="CAK1277" s="262"/>
      <c r="CAL1277" s="262"/>
      <c r="CAM1277" s="262"/>
      <c r="CAN1277" s="262"/>
      <c r="CAO1277" s="165"/>
      <c r="CAP1277" s="422"/>
      <c r="CAQ1277" s="98"/>
      <c r="CAR1277" s="17"/>
      <c r="CAS1277" s="18"/>
      <c r="CAT1277" s="5"/>
      <c r="CAU1277" s="18"/>
      <c r="CAV1277" s="76"/>
      <c r="CAW1277" s="192"/>
      <c r="CAX1277" s="114"/>
      <c r="CAY1277" s="125"/>
      <c r="CAZ1277" s="15"/>
      <c r="CBA1277" s="131"/>
      <c r="CBB1277" s="131"/>
      <c r="CBC1277" s="131"/>
      <c r="CBD1277" s="131"/>
      <c r="CBE1277" s="131"/>
      <c r="CBF1277" s="131"/>
      <c r="CBG1277" s="131"/>
      <c r="CBH1277" s="131"/>
      <c r="CBI1277" s="203"/>
      <c r="CBJ1277" s="203"/>
      <c r="CBK1277" s="203"/>
      <c r="CBL1277" s="357"/>
      <c r="CBM1277" s="357"/>
      <c r="CBN1277" s="262"/>
      <c r="CBO1277" s="262"/>
      <c r="CBP1277" s="262"/>
      <c r="CBQ1277" s="262"/>
      <c r="CBR1277" s="262"/>
      <c r="CBS1277" s="165"/>
      <c r="CBT1277" s="422"/>
      <c r="CBU1277" s="98"/>
      <c r="CBV1277" s="17"/>
      <c r="CBW1277" s="18"/>
      <c r="CBX1277" s="5"/>
      <c r="CBY1277" s="18"/>
      <c r="CBZ1277" s="76"/>
      <c r="CCA1277" s="192"/>
      <c r="CCB1277" s="114"/>
      <c r="CCC1277" s="125"/>
      <c r="CCD1277" s="15"/>
      <c r="CCE1277" s="131"/>
      <c r="CCF1277" s="131"/>
      <c r="CCG1277" s="131"/>
      <c r="CCH1277" s="131"/>
      <c r="CCI1277" s="131"/>
      <c r="CCJ1277" s="131"/>
      <c r="CCK1277" s="131"/>
      <c r="CCL1277" s="131"/>
      <c r="CCM1277" s="203"/>
      <c r="CCN1277" s="203"/>
      <c r="CCO1277" s="203"/>
      <c r="CCP1277" s="357"/>
      <c r="CCQ1277" s="357"/>
      <c r="CCR1277" s="262"/>
      <c r="CCS1277" s="262"/>
      <c r="CCT1277" s="262"/>
      <c r="CCU1277" s="262"/>
      <c r="CCV1277" s="262"/>
      <c r="CCW1277" s="165"/>
      <c r="CCX1277" s="422"/>
      <c r="CCY1277" s="98"/>
      <c r="CCZ1277" s="17"/>
      <c r="CDA1277" s="18"/>
      <c r="CDB1277" s="5"/>
      <c r="CDC1277" s="18"/>
      <c r="CDD1277" s="76"/>
      <c r="CDE1277" s="192"/>
      <c r="CDF1277" s="114"/>
      <c r="CDG1277" s="125"/>
      <c r="CDH1277" s="15"/>
      <c r="CDI1277" s="131"/>
      <c r="CDJ1277" s="131"/>
      <c r="CDK1277" s="131"/>
      <c r="CDL1277" s="131"/>
      <c r="CDM1277" s="131"/>
      <c r="CDN1277" s="131"/>
      <c r="CDO1277" s="131"/>
      <c r="CDP1277" s="131"/>
      <c r="CDQ1277" s="203"/>
      <c r="CDR1277" s="203"/>
      <c r="CDS1277" s="203"/>
      <c r="CDT1277" s="357"/>
      <c r="CDU1277" s="357"/>
      <c r="CDV1277" s="262"/>
      <c r="CDW1277" s="262"/>
      <c r="CDX1277" s="262"/>
      <c r="CDY1277" s="262"/>
      <c r="CDZ1277" s="262"/>
      <c r="CEA1277" s="165"/>
      <c r="CEB1277" s="422"/>
      <c r="CEC1277" s="98"/>
      <c r="CED1277" s="17"/>
      <c r="CEE1277" s="18"/>
      <c r="CEF1277" s="5"/>
      <c r="CEG1277" s="18"/>
      <c r="CEH1277" s="76"/>
      <c r="CEI1277" s="192"/>
      <c r="CEJ1277" s="114"/>
      <c r="CEK1277" s="125"/>
      <c r="CEL1277" s="15"/>
      <c r="CEM1277" s="131"/>
      <c r="CEN1277" s="131"/>
      <c r="CEO1277" s="131"/>
      <c r="CEP1277" s="131"/>
      <c r="CEQ1277" s="131"/>
      <c r="CER1277" s="131"/>
      <c r="CES1277" s="131"/>
      <c r="CET1277" s="131"/>
      <c r="CEU1277" s="203"/>
      <c r="CEV1277" s="203"/>
      <c r="CEW1277" s="203"/>
      <c r="CEX1277" s="357"/>
      <c r="CEY1277" s="357"/>
      <c r="CEZ1277" s="262"/>
      <c r="CFA1277" s="262"/>
      <c r="CFB1277" s="262"/>
      <c r="CFC1277" s="262"/>
      <c r="CFD1277" s="262"/>
      <c r="CFE1277" s="165"/>
      <c r="CFF1277" s="422"/>
      <c r="CFG1277" s="98"/>
      <c r="CFH1277" s="17"/>
      <c r="CFI1277" s="18"/>
      <c r="CFJ1277" s="5"/>
      <c r="CFK1277" s="18"/>
      <c r="CFL1277" s="76"/>
      <c r="CFM1277" s="192"/>
      <c r="CFN1277" s="114"/>
      <c r="CFO1277" s="125"/>
      <c r="CFP1277" s="15"/>
      <c r="CFQ1277" s="131"/>
      <c r="CFR1277" s="131"/>
      <c r="CFS1277" s="131"/>
      <c r="CFT1277" s="131"/>
      <c r="CFU1277" s="131"/>
      <c r="CFV1277" s="131"/>
      <c r="CFW1277" s="131"/>
      <c r="CFX1277" s="131"/>
      <c r="CFY1277" s="203"/>
      <c r="CFZ1277" s="203"/>
      <c r="CGA1277" s="203"/>
      <c r="CGB1277" s="357"/>
      <c r="CGC1277" s="357"/>
      <c r="CGD1277" s="262"/>
      <c r="CGE1277" s="262"/>
      <c r="CGF1277" s="262"/>
      <c r="CGG1277" s="262"/>
      <c r="CGH1277" s="262"/>
      <c r="CGI1277" s="165"/>
      <c r="CGJ1277" s="422"/>
      <c r="CGK1277" s="98"/>
      <c r="CGL1277" s="17"/>
      <c r="CGM1277" s="18"/>
      <c r="CGN1277" s="5"/>
      <c r="CGO1277" s="18"/>
      <c r="CGP1277" s="76"/>
      <c r="CGQ1277" s="192"/>
      <c r="CGR1277" s="114"/>
      <c r="CGS1277" s="125"/>
      <c r="CGT1277" s="15"/>
      <c r="CGU1277" s="131"/>
      <c r="CGV1277" s="131"/>
      <c r="CGW1277" s="131"/>
      <c r="CGX1277" s="131"/>
      <c r="CGY1277" s="131"/>
      <c r="CGZ1277" s="131"/>
      <c r="CHA1277" s="131"/>
      <c r="CHB1277" s="131"/>
      <c r="CHC1277" s="203"/>
      <c r="CHD1277" s="203"/>
      <c r="CHE1277" s="203"/>
      <c r="CHF1277" s="357"/>
      <c r="CHG1277" s="357"/>
      <c r="CHH1277" s="262"/>
      <c r="CHI1277" s="262"/>
      <c r="CHJ1277" s="262"/>
      <c r="CHK1277" s="262"/>
      <c r="CHL1277" s="262"/>
      <c r="CHM1277" s="165"/>
      <c r="CHN1277" s="422"/>
      <c r="CHO1277" s="98"/>
      <c r="CHP1277" s="17"/>
      <c r="CHQ1277" s="18"/>
      <c r="CHR1277" s="5"/>
      <c r="CHS1277" s="18"/>
      <c r="CHT1277" s="76"/>
      <c r="CHU1277" s="192"/>
      <c r="CHV1277" s="114"/>
      <c r="CHW1277" s="125"/>
      <c r="CHX1277" s="15"/>
      <c r="CHY1277" s="131"/>
      <c r="CHZ1277" s="131"/>
      <c r="CIA1277" s="131"/>
      <c r="CIB1277" s="131"/>
      <c r="CIC1277" s="131"/>
      <c r="CID1277" s="131"/>
      <c r="CIE1277" s="131"/>
      <c r="CIF1277" s="131"/>
      <c r="CIG1277" s="203"/>
      <c r="CIH1277" s="203"/>
      <c r="CII1277" s="203"/>
      <c r="CIJ1277" s="357"/>
      <c r="CIK1277" s="357"/>
      <c r="CIL1277" s="262"/>
      <c r="CIM1277" s="262"/>
      <c r="CIN1277" s="262"/>
      <c r="CIO1277" s="262"/>
      <c r="CIP1277" s="262"/>
      <c r="CIQ1277" s="165"/>
      <c r="CIR1277" s="422"/>
      <c r="CIS1277" s="98"/>
      <c r="CIT1277" s="17"/>
      <c r="CIU1277" s="18"/>
      <c r="CIV1277" s="5"/>
      <c r="CIW1277" s="18"/>
      <c r="CIX1277" s="76"/>
      <c r="CIY1277" s="192"/>
      <c r="CIZ1277" s="114"/>
      <c r="CJA1277" s="125"/>
      <c r="CJB1277" s="15"/>
      <c r="CJC1277" s="131"/>
      <c r="CJD1277" s="131"/>
      <c r="CJE1277" s="131"/>
      <c r="CJF1277" s="131"/>
      <c r="CJG1277" s="131"/>
      <c r="CJH1277" s="131"/>
      <c r="CJI1277" s="131"/>
      <c r="CJJ1277" s="131"/>
      <c r="CJK1277" s="203"/>
      <c r="CJL1277" s="203"/>
      <c r="CJM1277" s="203"/>
      <c r="CJN1277" s="357"/>
      <c r="CJO1277" s="357"/>
      <c r="CJP1277" s="262"/>
      <c r="CJQ1277" s="262"/>
      <c r="CJR1277" s="262"/>
      <c r="CJS1277" s="262"/>
      <c r="CJT1277" s="262"/>
      <c r="CJU1277" s="165"/>
      <c r="CJV1277" s="422"/>
      <c r="CJW1277" s="98"/>
      <c r="CJX1277" s="17"/>
      <c r="CJY1277" s="18"/>
      <c r="CJZ1277" s="5"/>
      <c r="CKA1277" s="18"/>
      <c r="CKB1277" s="76"/>
      <c r="CKC1277" s="192"/>
      <c r="CKD1277" s="114"/>
      <c r="CKE1277" s="125"/>
      <c r="CKF1277" s="15"/>
      <c r="CKG1277" s="131"/>
      <c r="CKH1277" s="131"/>
      <c r="CKI1277" s="131"/>
      <c r="CKJ1277" s="131"/>
      <c r="CKK1277" s="131"/>
      <c r="CKL1277" s="131"/>
      <c r="CKM1277" s="131"/>
      <c r="CKN1277" s="131"/>
      <c r="CKO1277" s="203"/>
      <c r="CKP1277" s="203"/>
      <c r="CKQ1277" s="203"/>
      <c r="CKR1277" s="357"/>
      <c r="CKS1277" s="357"/>
      <c r="CKT1277" s="262"/>
      <c r="CKU1277" s="262"/>
      <c r="CKV1277" s="262"/>
      <c r="CKW1277" s="262"/>
      <c r="CKX1277" s="262"/>
      <c r="CKY1277" s="165"/>
      <c r="CKZ1277" s="422"/>
      <c r="CLA1277" s="98"/>
      <c r="CLB1277" s="17"/>
      <c r="CLC1277" s="18"/>
      <c r="CLD1277" s="5"/>
      <c r="CLE1277" s="18"/>
      <c r="CLF1277" s="76"/>
      <c r="CLG1277" s="192"/>
      <c r="CLH1277" s="114"/>
      <c r="CLI1277" s="125"/>
      <c r="CLJ1277" s="15"/>
      <c r="CLK1277" s="131"/>
      <c r="CLL1277" s="131"/>
      <c r="CLM1277" s="131"/>
      <c r="CLN1277" s="131"/>
      <c r="CLO1277" s="131"/>
      <c r="CLP1277" s="131"/>
      <c r="CLQ1277" s="131"/>
      <c r="CLR1277" s="131"/>
      <c r="CLS1277" s="203"/>
      <c r="CLT1277" s="203"/>
      <c r="CLU1277" s="203"/>
      <c r="CLV1277" s="357"/>
      <c r="CLW1277" s="357"/>
      <c r="CLX1277" s="262"/>
      <c r="CLY1277" s="262"/>
      <c r="CLZ1277" s="262"/>
      <c r="CMA1277" s="262"/>
      <c r="CMB1277" s="262"/>
      <c r="CMC1277" s="165"/>
      <c r="CMD1277" s="422"/>
      <c r="CME1277" s="98"/>
      <c r="CMF1277" s="17"/>
      <c r="CMG1277" s="18"/>
      <c r="CMH1277" s="5"/>
      <c r="CMI1277" s="18"/>
      <c r="CMJ1277" s="76"/>
      <c r="CMK1277" s="192"/>
      <c r="CML1277" s="114"/>
      <c r="CMM1277" s="125"/>
      <c r="CMN1277" s="15"/>
      <c r="CMO1277" s="131"/>
      <c r="CMP1277" s="131"/>
      <c r="CMQ1277" s="131"/>
      <c r="CMR1277" s="131"/>
      <c r="CMS1277" s="131"/>
      <c r="CMT1277" s="131"/>
      <c r="CMU1277" s="131"/>
      <c r="CMV1277" s="131"/>
      <c r="CMW1277" s="203"/>
      <c r="CMX1277" s="203"/>
      <c r="CMY1277" s="203"/>
      <c r="CMZ1277" s="357"/>
      <c r="CNA1277" s="357"/>
      <c r="CNB1277" s="262"/>
      <c r="CNC1277" s="262"/>
      <c r="CND1277" s="262"/>
      <c r="CNE1277" s="262"/>
      <c r="CNF1277" s="262"/>
      <c r="CNG1277" s="165"/>
      <c r="CNH1277" s="422"/>
      <c r="CNI1277" s="98"/>
      <c r="CNJ1277" s="17"/>
      <c r="CNK1277" s="18"/>
      <c r="CNL1277" s="5"/>
      <c r="CNM1277" s="18"/>
      <c r="CNN1277" s="76"/>
      <c r="CNO1277" s="192"/>
      <c r="CNP1277" s="114"/>
      <c r="CNQ1277" s="125"/>
      <c r="CNR1277" s="15"/>
      <c r="CNS1277" s="131"/>
      <c r="CNT1277" s="131"/>
      <c r="CNU1277" s="131"/>
      <c r="CNV1277" s="131"/>
      <c r="CNW1277" s="131"/>
      <c r="CNX1277" s="131"/>
      <c r="CNY1277" s="131"/>
      <c r="CNZ1277" s="131"/>
      <c r="COA1277" s="203"/>
      <c r="COB1277" s="203"/>
      <c r="COC1277" s="203"/>
      <c r="COD1277" s="357"/>
      <c r="COE1277" s="357"/>
      <c r="COF1277" s="262"/>
      <c r="COG1277" s="262"/>
      <c r="COH1277" s="262"/>
      <c r="COI1277" s="262"/>
      <c r="COJ1277" s="262"/>
      <c r="COK1277" s="165"/>
      <c r="COL1277" s="422"/>
      <c r="COM1277" s="98"/>
      <c r="CON1277" s="17"/>
      <c r="COO1277" s="18"/>
      <c r="COP1277" s="5"/>
      <c r="COQ1277" s="18"/>
      <c r="COR1277" s="76"/>
      <c r="COS1277" s="192"/>
      <c r="COT1277" s="114"/>
      <c r="COU1277" s="125"/>
      <c r="COV1277" s="15"/>
      <c r="COW1277" s="131"/>
      <c r="COX1277" s="131"/>
      <c r="COY1277" s="131"/>
      <c r="COZ1277" s="131"/>
      <c r="CPA1277" s="131"/>
      <c r="CPB1277" s="131"/>
      <c r="CPC1277" s="131"/>
      <c r="CPD1277" s="131"/>
      <c r="CPE1277" s="203"/>
      <c r="CPF1277" s="203"/>
      <c r="CPG1277" s="203"/>
      <c r="CPH1277" s="357"/>
      <c r="CPI1277" s="357"/>
      <c r="CPJ1277" s="262"/>
      <c r="CPK1277" s="262"/>
      <c r="CPL1277" s="262"/>
      <c r="CPM1277" s="262"/>
      <c r="CPN1277" s="262"/>
      <c r="CPO1277" s="165"/>
      <c r="CPP1277" s="422"/>
      <c r="CPQ1277" s="98"/>
      <c r="CPR1277" s="17"/>
      <c r="CPS1277" s="18"/>
      <c r="CPT1277" s="5"/>
      <c r="CPU1277" s="18"/>
      <c r="CPV1277" s="76"/>
      <c r="CPW1277" s="192"/>
      <c r="CPX1277" s="114"/>
      <c r="CPY1277" s="125"/>
      <c r="CPZ1277" s="15"/>
      <c r="CQA1277" s="131"/>
      <c r="CQB1277" s="131"/>
      <c r="CQC1277" s="131"/>
      <c r="CQD1277" s="131"/>
      <c r="CQE1277" s="131"/>
      <c r="CQF1277" s="131"/>
      <c r="CQG1277" s="131"/>
      <c r="CQH1277" s="131"/>
      <c r="CQI1277" s="203"/>
      <c r="CQJ1277" s="203"/>
      <c r="CQK1277" s="203"/>
      <c r="CQL1277" s="357"/>
      <c r="CQM1277" s="357"/>
      <c r="CQN1277" s="262"/>
      <c r="CQO1277" s="262"/>
      <c r="CQP1277" s="262"/>
      <c r="CQQ1277" s="262"/>
      <c r="CQR1277" s="262"/>
      <c r="CQS1277" s="165"/>
      <c r="CQT1277" s="422"/>
      <c r="CQU1277" s="98"/>
      <c r="CQV1277" s="17"/>
      <c r="CQW1277" s="18"/>
      <c r="CQX1277" s="5"/>
      <c r="CQY1277" s="18"/>
      <c r="CQZ1277" s="76"/>
      <c r="CRA1277" s="192"/>
      <c r="CRB1277" s="114"/>
      <c r="CRC1277" s="125"/>
      <c r="CRD1277" s="15"/>
      <c r="CRE1277" s="131"/>
      <c r="CRF1277" s="131"/>
      <c r="CRG1277" s="131"/>
      <c r="CRH1277" s="131"/>
      <c r="CRI1277" s="131"/>
      <c r="CRJ1277" s="131"/>
      <c r="CRK1277" s="131"/>
      <c r="CRL1277" s="131"/>
      <c r="CRM1277" s="203"/>
      <c r="CRN1277" s="203"/>
      <c r="CRO1277" s="203"/>
      <c r="CRP1277" s="357"/>
      <c r="CRQ1277" s="357"/>
      <c r="CRR1277" s="262"/>
      <c r="CRS1277" s="262"/>
      <c r="CRT1277" s="262"/>
      <c r="CRU1277" s="262"/>
      <c r="CRV1277" s="262"/>
      <c r="CRW1277" s="165"/>
      <c r="CRX1277" s="422"/>
      <c r="CRY1277" s="98"/>
      <c r="CRZ1277" s="17"/>
      <c r="CSA1277" s="18"/>
      <c r="CSB1277" s="5"/>
      <c r="CSC1277" s="18"/>
      <c r="CSD1277" s="76"/>
      <c r="CSE1277" s="192"/>
      <c r="CSF1277" s="114"/>
      <c r="CSG1277" s="125"/>
      <c r="CSH1277" s="15"/>
      <c r="CSI1277" s="131"/>
      <c r="CSJ1277" s="131"/>
      <c r="CSK1277" s="131"/>
      <c r="CSL1277" s="131"/>
      <c r="CSM1277" s="131"/>
      <c r="CSN1277" s="131"/>
      <c r="CSO1277" s="131"/>
      <c r="CSP1277" s="131"/>
      <c r="CSQ1277" s="203"/>
      <c r="CSR1277" s="203"/>
      <c r="CSS1277" s="203"/>
      <c r="CST1277" s="357"/>
      <c r="CSU1277" s="357"/>
      <c r="CSV1277" s="262"/>
      <c r="CSW1277" s="262"/>
      <c r="CSX1277" s="262"/>
      <c r="CSY1277" s="262"/>
      <c r="CSZ1277" s="262"/>
      <c r="CTA1277" s="165"/>
      <c r="CTB1277" s="422"/>
      <c r="CTC1277" s="98"/>
      <c r="CTD1277" s="17"/>
      <c r="CTE1277" s="18"/>
      <c r="CTF1277" s="5"/>
      <c r="CTG1277" s="18"/>
      <c r="CTH1277" s="76"/>
      <c r="CTI1277" s="192"/>
      <c r="CTJ1277" s="114"/>
      <c r="CTK1277" s="125"/>
      <c r="CTL1277" s="15"/>
      <c r="CTM1277" s="131"/>
      <c r="CTN1277" s="131"/>
      <c r="CTO1277" s="131"/>
      <c r="CTP1277" s="131"/>
      <c r="CTQ1277" s="131"/>
      <c r="CTR1277" s="131"/>
      <c r="CTS1277" s="131"/>
      <c r="CTT1277" s="131"/>
      <c r="CTU1277" s="203"/>
      <c r="CTV1277" s="203"/>
      <c r="CTW1277" s="203"/>
      <c r="CTX1277" s="357"/>
      <c r="CTY1277" s="357"/>
      <c r="CTZ1277" s="262"/>
      <c r="CUA1277" s="262"/>
      <c r="CUB1277" s="262"/>
      <c r="CUC1277" s="262"/>
      <c r="CUD1277" s="262"/>
      <c r="CUE1277" s="165"/>
      <c r="CUF1277" s="422"/>
      <c r="CUG1277" s="98"/>
      <c r="CUH1277" s="17"/>
      <c r="CUI1277" s="18"/>
      <c r="CUJ1277" s="5"/>
      <c r="CUK1277" s="18"/>
      <c r="CUL1277" s="76"/>
      <c r="CUM1277" s="192"/>
      <c r="CUN1277" s="114"/>
      <c r="CUO1277" s="125"/>
      <c r="CUP1277" s="15"/>
      <c r="CUQ1277" s="131"/>
      <c r="CUR1277" s="131"/>
      <c r="CUS1277" s="131"/>
      <c r="CUT1277" s="131"/>
      <c r="CUU1277" s="131"/>
      <c r="CUV1277" s="131"/>
      <c r="CUW1277" s="131"/>
      <c r="CUX1277" s="131"/>
      <c r="CUY1277" s="203"/>
      <c r="CUZ1277" s="203"/>
      <c r="CVA1277" s="203"/>
      <c r="CVB1277" s="357"/>
      <c r="CVC1277" s="357"/>
      <c r="CVD1277" s="262"/>
      <c r="CVE1277" s="262"/>
      <c r="CVF1277" s="262"/>
      <c r="CVG1277" s="262"/>
      <c r="CVH1277" s="262"/>
      <c r="CVI1277" s="165"/>
      <c r="CVJ1277" s="422"/>
      <c r="CVK1277" s="98"/>
      <c r="CVL1277" s="17"/>
      <c r="CVM1277" s="18"/>
      <c r="CVN1277" s="5"/>
      <c r="CVO1277" s="18"/>
      <c r="CVP1277" s="76"/>
      <c r="CVQ1277" s="192"/>
      <c r="CVR1277" s="114"/>
      <c r="CVS1277" s="125"/>
      <c r="CVT1277" s="15"/>
      <c r="CVU1277" s="131"/>
      <c r="CVV1277" s="131"/>
      <c r="CVW1277" s="131"/>
      <c r="CVX1277" s="131"/>
      <c r="CVY1277" s="131"/>
      <c r="CVZ1277" s="131"/>
      <c r="CWA1277" s="131"/>
      <c r="CWB1277" s="131"/>
      <c r="CWC1277" s="203"/>
      <c r="CWD1277" s="203"/>
      <c r="CWE1277" s="203"/>
      <c r="CWF1277" s="357"/>
      <c r="CWG1277" s="357"/>
      <c r="CWH1277" s="262"/>
      <c r="CWI1277" s="262"/>
      <c r="CWJ1277" s="262"/>
      <c r="CWK1277" s="262"/>
      <c r="CWL1277" s="262"/>
      <c r="CWM1277" s="165"/>
      <c r="CWN1277" s="422"/>
      <c r="CWO1277" s="98"/>
      <c r="CWP1277" s="17"/>
      <c r="CWQ1277" s="18"/>
      <c r="CWR1277" s="5"/>
      <c r="CWS1277" s="18"/>
      <c r="CWT1277" s="76"/>
      <c r="CWU1277" s="192"/>
      <c r="CWV1277" s="114"/>
      <c r="CWW1277" s="125"/>
      <c r="CWX1277" s="15"/>
      <c r="CWY1277" s="131"/>
      <c r="CWZ1277" s="131"/>
      <c r="CXA1277" s="131"/>
      <c r="CXB1277" s="131"/>
      <c r="CXC1277" s="131"/>
      <c r="CXD1277" s="131"/>
      <c r="CXE1277" s="131"/>
      <c r="CXF1277" s="131"/>
      <c r="CXG1277" s="203"/>
      <c r="CXH1277" s="203"/>
      <c r="CXI1277" s="203"/>
      <c r="CXJ1277" s="357"/>
      <c r="CXK1277" s="357"/>
      <c r="CXL1277" s="262"/>
      <c r="CXM1277" s="262"/>
      <c r="CXN1277" s="262"/>
      <c r="CXO1277" s="262"/>
      <c r="CXP1277" s="262"/>
      <c r="CXQ1277" s="165"/>
      <c r="CXR1277" s="422"/>
      <c r="CXS1277" s="98"/>
      <c r="CXT1277" s="17"/>
      <c r="CXU1277" s="18"/>
      <c r="CXV1277" s="5"/>
      <c r="CXW1277" s="18"/>
      <c r="CXX1277" s="76"/>
      <c r="CXY1277" s="192"/>
      <c r="CXZ1277" s="114"/>
      <c r="CYA1277" s="125"/>
      <c r="CYB1277" s="15"/>
      <c r="CYC1277" s="131"/>
      <c r="CYD1277" s="131"/>
      <c r="CYE1277" s="131"/>
      <c r="CYF1277" s="131"/>
      <c r="CYG1277" s="131"/>
      <c r="CYH1277" s="131"/>
      <c r="CYI1277" s="131"/>
      <c r="CYJ1277" s="131"/>
      <c r="CYK1277" s="203"/>
      <c r="CYL1277" s="203"/>
      <c r="CYM1277" s="203"/>
      <c r="CYN1277" s="357"/>
      <c r="CYO1277" s="357"/>
      <c r="CYP1277" s="262"/>
      <c r="CYQ1277" s="262"/>
      <c r="CYR1277" s="262"/>
      <c r="CYS1277" s="262"/>
      <c r="CYT1277" s="262"/>
      <c r="CYU1277" s="165"/>
      <c r="CYV1277" s="422"/>
      <c r="CYW1277" s="98"/>
      <c r="CYX1277" s="17"/>
      <c r="CYY1277" s="18"/>
      <c r="CYZ1277" s="5"/>
      <c r="CZA1277" s="18"/>
      <c r="CZB1277" s="76"/>
      <c r="CZC1277" s="192"/>
      <c r="CZD1277" s="114"/>
      <c r="CZE1277" s="125"/>
      <c r="CZF1277" s="15"/>
      <c r="CZG1277" s="131"/>
      <c r="CZH1277" s="131"/>
      <c r="CZI1277" s="131"/>
      <c r="CZJ1277" s="131"/>
      <c r="CZK1277" s="131"/>
      <c r="CZL1277" s="131"/>
      <c r="CZM1277" s="131"/>
      <c r="CZN1277" s="131"/>
      <c r="CZO1277" s="203"/>
      <c r="CZP1277" s="203"/>
      <c r="CZQ1277" s="203"/>
      <c r="CZR1277" s="357"/>
      <c r="CZS1277" s="357"/>
      <c r="CZT1277" s="262"/>
      <c r="CZU1277" s="262"/>
      <c r="CZV1277" s="262"/>
      <c r="CZW1277" s="262"/>
      <c r="CZX1277" s="262"/>
      <c r="CZY1277" s="165"/>
      <c r="CZZ1277" s="422"/>
      <c r="DAA1277" s="98"/>
      <c r="DAB1277" s="17"/>
      <c r="DAC1277" s="18"/>
      <c r="DAD1277" s="5"/>
      <c r="DAE1277" s="18"/>
      <c r="DAF1277" s="76"/>
      <c r="DAG1277" s="192"/>
      <c r="DAH1277" s="114"/>
      <c r="DAI1277" s="125"/>
      <c r="DAJ1277" s="15"/>
      <c r="DAK1277" s="131"/>
      <c r="DAL1277" s="131"/>
      <c r="DAM1277" s="131"/>
      <c r="DAN1277" s="131"/>
      <c r="DAO1277" s="131"/>
      <c r="DAP1277" s="131"/>
      <c r="DAQ1277" s="131"/>
      <c r="DAR1277" s="131"/>
      <c r="DAS1277" s="203"/>
      <c r="DAT1277" s="203"/>
      <c r="DAU1277" s="203"/>
      <c r="DAV1277" s="357"/>
      <c r="DAW1277" s="357"/>
      <c r="DAX1277" s="262"/>
      <c r="DAY1277" s="262"/>
      <c r="DAZ1277" s="262"/>
      <c r="DBA1277" s="262"/>
      <c r="DBB1277" s="262"/>
      <c r="DBC1277" s="165"/>
      <c r="DBD1277" s="422"/>
      <c r="DBE1277" s="98"/>
      <c r="DBF1277" s="17"/>
      <c r="DBG1277" s="18"/>
      <c r="DBH1277" s="5"/>
      <c r="DBI1277" s="18"/>
      <c r="DBJ1277" s="76"/>
      <c r="DBK1277" s="192"/>
      <c r="DBL1277" s="114"/>
      <c r="DBM1277" s="125"/>
      <c r="DBN1277" s="15"/>
      <c r="DBO1277" s="131"/>
      <c r="DBP1277" s="131"/>
      <c r="DBQ1277" s="131"/>
      <c r="DBR1277" s="131"/>
      <c r="DBS1277" s="131"/>
      <c r="DBT1277" s="131"/>
      <c r="DBU1277" s="131"/>
      <c r="DBV1277" s="131"/>
      <c r="DBW1277" s="203"/>
      <c r="DBX1277" s="203"/>
      <c r="DBY1277" s="203"/>
      <c r="DBZ1277" s="357"/>
      <c r="DCA1277" s="357"/>
      <c r="DCB1277" s="262"/>
      <c r="DCC1277" s="262"/>
      <c r="DCD1277" s="262"/>
      <c r="DCE1277" s="262"/>
      <c r="DCF1277" s="262"/>
      <c r="DCG1277" s="165"/>
      <c r="DCH1277" s="422"/>
      <c r="DCI1277" s="98"/>
      <c r="DCJ1277" s="17"/>
      <c r="DCK1277" s="18"/>
      <c r="DCL1277" s="5"/>
      <c r="DCM1277" s="18"/>
      <c r="DCN1277" s="76"/>
      <c r="DCO1277" s="192"/>
      <c r="DCP1277" s="114"/>
      <c r="DCQ1277" s="125"/>
      <c r="DCR1277" s="15"/>
      <c r="DCS1277" s="131"/>
      <c r="DCT1277" s="131"/>
      <c r="DCU1277" s="131"/>
      <c r="DCV1277" s="131"/>
      <c r="DCW1277" s="131"/>
      <c r="DCX1277" s="131"/>
      <c r="DCY1277" s="131"/>
      <c r="DCZ1277" s="131"/>
      <c r="DDA1277" s="203"/>
      <c r="DDB1277" s="203"/>
      <c r="DDC1277" s="203"/>
      <c r="DDD1277" s="357"/>
      <c r="DDE1277" s="357"/>
      <c r="DDF1277" s="262"/>
      <c r="DDG1277" s="262"/>
      <c r="DDH1277" s="262"/>
      <c r="DDI1277" s="262"/>
      <c r="DDJ1277" s="262"/>
      <c r="DDK1277" s="165"/>
      <c r="DDL1277" s="422"/>
      <c r="DDM1277" s="98"/>
      <c r="DDN1277" s="17"/>
      <c r="DDO1277" s="18"/>
      <c r="DDP1277" s="5"/>
      <c r="DDQ1277" s="18"/>
      <c r="DDR1277" s="76"/>
      <c r="DDS1277" s="192"/>
      <c r="DDT1277" s="114"/>
      <c r="DDU1277" s="125"/>
      <c r="DDV1277" s="15"/>
      <c r="DDW1277" s="131"/>
      <c r="DDX1277" s="131"/>
      <c r="DDY1277" s="131"/>
      <c r="DDZ1277" s="131"/>
      <c r="DEA1277" s="131"/>
      <c r="DEB1277" s="131"/>
      <c r="DEC1277" s="131"/>
      <c r="DED1277" s="131"/>
      <c r="DEE1277" s="203"/>
      <c r="DEF1277" s="203"/>
      <c r="DEG1277" s="203"/>
      <c r="DEH1277" s="357"/>
      <c r="DEI1277" s="357"/>
      <c r="DEJ1277" s="262"/>
      <c r="DEK1277" s="262"/>
      <c r="DEL1277" s="262"/>
      <c r="DEM1277" s="262"/>
      <c r="DEN1277" s="262"/>
      <c r="DEO1277" s="165"/>
      <c r="DEP1277" s="422"/>
      <c r="DEQ1277" s="98"/>
      <c r="DER1277" s="17"/>
      <c r="DES1277" s="18"/>
      <c r="DET1277" s="5"/>
      <c r="DEU1277" s="18"/>
      <c r="DEV1277" s="76"/>
      <c r="DEW1277" s="192"/>
      <c r="DEX1277" s="114"/>
      <c r="DEY1277" s="125"/>
      <c r="DEZ1277" s="15"/>
      <c r="DFA1277" s="131"/>
      <c r="DFB1277" s="131"/>
      <c r="DFC1277" s="131"/>
      <c r="DFD1277" s="131"/>
      <c r="DFE1277" s="131"/>
      <c r="DFF1277" s="131"/>
      <c r="DFG1277" s="131"/>
      <c r="DFH1277" s="131"/>
      <c r="DFI1277" s="203"/>
      <c r="DFJ1277" s="203"/>
      <c r="DFK1277" s="203"/>
      <c r="DFL1277" s="357"/>
      <c r="DFM1277" s="357"/>
      <c r="DFN1277" s="262"/>
      <c r="DFO1277" s="262"/>
      <c r="DFP1277" s="262"/>
      <c r="DFQ1277" s="262"/>
      <c r="DFR1277" s="262"/>
      <c r="DFS1277" s="165"/>
      <c r="DFT1277" s="422"/>
      <c r="DFU1277" s="98"/>
      <c r="DFV1277" s="17"/>
      <c r="DFW1277" s="18"/>
      <c r="DFX1277" s="5"/>
      <c r="DFY1277" s="18"/>
      <c r="DFZ1277" s="76"/>
      <c r="DGA1277" s="192"/>
      <c r="DGB1277" s="114"/>
      <c r="DGC1277" s="125"/>
      <c r="DGD1277" s="15"/>
      <c r="DGE1277" s="131"/>
      <c r="DGF1277" s="131"/>
      <c r="DGG1277" s="131"/>
      <c r="DGH1277" s="131"/>
      <c r="DGI1277" s="131"/>
      <c r="DGJ1277" s="131"/>
      <c r="DGK1277" s="131"/>
      <c r="DGL1277" s="131"/>
      <c r="DGM1277" s="203"/>
      <c r="DGN1277" s="203"/>
      <c r="DGO1277" s="203"/>
      <c r="DGP1277" s="357"/>
      <c r="DGQ1277" s="357"/>
      <c r="DGR1277" s="262"/>
      <c r="DGS1277" s="262"/>
      <c r="DGT1277" s="262"/>
      <c r="DGU1277" s="262"/>
      <c r="DGV1277" s="262"/>
      <c r="DGW1277" s="165"/>
      <c r="DGX1277" s="422"/>
      <c r="DGY1277" s="98"/>
      <c r="DGZ1277" s="17"/>
      <c r="DHA1277" s="18"/>
      <c r="DHB1277" s="5"/>
      <c r="DHC1277" s="18"/>
      <c r="DHD1277" s="76"/>
      <c r="DHE1277" s="192"/>
      <c r="DHF1277" s="114"/>
      <c r="DHG1277" s="125"/>
      <c r="DHH1277" s="15"/>
      <c r="DHI1277" s="131"/>
      <c r="DHJ1277" s="131"/>
      <c r="DHK1277" s="131"/>
      <c r="DHL1277" s="131"/>
      <c r="DHM1277" s="131"/>
      <c r="DHN1277" s="131"/>
      <c r="DHO1277" s="131"/>
      <c r="DHP1277" s="131"/>
      <c r="DHQ1277" s="203"/>
      <c r="DHR1277" s="203"/>
      <c r="DHS1277" s="203"/>
      <c r="DHT1277" s="357"/>
      <c r="DHU1277" s="357"/>
      <c r="DHV1277" s="262"/>
      <c r="DHW1277" s="262"/>
      <c r="DHX1277" s="262"/>
      <c r="DHY1277" s="262"/>
      <c r="DHZ1277" s="262"/>
      <c r="DIA1277" s="165"/>
      <c r="DIB1277" s="422"/>
      <c r="DIC1277" s="98"/>
      <c r="DID1277" s="17"/>
      <c r="DIE1277" s="18"/>
      <c r="DIF1277" s="5"/>
      <c r="DIG1277" s="18"/>
      <c r="DIH1277" s="76"/>
      <c r="DII1277" s="192"/>
      <c r="DIJ1277" s="114"/>
      <c r="DIK1277" s="125"/>
      <c r="DIL1277" s="15"/>
      <c r="DIM1277" s="131"/>
      <c r="DIN1277" s="131"/>
      <c r="DIO1277" s="131"/>
      <c r="DIP1277" s="131"/>
      <c r="DIQ1277" s="131"/>
      <c r="DIR1277" s="131"/>
      <c r="DIS1277" s="131"/>
      <c r="DIT1277" s="131"/>
      <c r="DIU1277" s="203"/>
      <c r="DIV1277" s="203"/>
      <c r="DIW1277" s="203"/>
      <c r="DIX1277" s="357"/>
      <c r="DIY1277" s="357"/>
      <c r="DIZ1277" s="262"/>
      <c r="DJA1277" s="262"/>
      <c r="DJB1277" s="262"/>
      <c r="DJC1277" s="262"/>
      <c r="DJD1277" s="262"/>
      <c r="DJE1277" s="165"/>
      <c r="DJF1277" s="422"/>
      <c r="DJG1277" s="98"/>
      <c r="DJH1277" s="17"/>
      <c r="DJI1277" s="18"/>
      <c r="DJJ1277" s="5"/>
      <c r="DJK1277" s="18"/>
      <c r="DJL1277" s="76"/>
      <c r="DJM1277" s="192"/>
      <c r="DJN1277" s="114"/>
      <c r="DJO1277" s="125"/>
      <c r="DJP1277" s="15"/>
      <c r="DJQ1277" s="131"/>
      <c r="DJR1277" s="131"/>
      <c r="DJS1277" s="131"/>
      <c r="DJT1277" s="131"/>
      <c r="DJU1277" s="131"/>
      <c r="DJV1277" s="131"/>
      <c r="DJW1277" s="131"/>
      <c r="DJX1277" s="131"/>
      <c r="DJY1277" s="203"/>
      <c r="DJZ1277" s="203"/>
      <c r="DKA1277" s="203"/>
      <c r="DKB1277" s="357"/>
      <c r="DKC1277" s="357"/>
      <c r="DKD1277" s="262"/>
      <c r="DKE1277" s="262"/>
      <c r="DKF1277" s="262"/>
      <c r="DKG1277" s="262"/>
      <c r="DKH1277" s="262"/>
      <c r="DKI1277" s="165"/>
      <c r="DKJ1277" s="422"/>
      <c r="DKK1277" s="98"/>
      <c r="DKL1277" s="17"/>
      <c r="DKM1277" s="18"/>
      <c r="DKN1277" s="5"/>
      <c r="DKO1277" s="18"/>
      <c r="DKP1277" s="76"/>
      <c r="DKQ1277" s="192"/>
      <c r="DKR1277" s="114"/>
      <c r="DKS1277" s="125"/>
      <c r="DKT1277" s="15"/>
      <c r="DKU1277" s="131"/>
      <c r="DKV1277" s="131"/>
      <c r="DKW1277" s="131"/>
      <c r="DKX1277" s="131"/>
      <c r="DKY1277" s="131"/>
      <c r="DKZ1277" s="131"/>
      <c r="DLA1277" s="131"/>
      <c r="DLB1277" s="131"/>
      <c r="DLC1277" s="203"/>
      <c r="DLD1277" s="203"/>
      <c r="DLE1277" s="203"/>
      <c r="DLF1277" s="357"/>
      <c r="DLG1277" s="357"/>
      <c r="DLH1277" s="262"/>
      <c r="DLI1277" s="262"/>
      <c r="DLJ1277" s="262"/>
      <c r="DLK1277" s="262"/>
      <c r="DLL1277" s="262"/>
      <c r="DLM1277" s="165"/>
      <c r="DLN1277" s="422"/>
      <c r="DLO1277" s="98"/>
      <c r="DLP1277" s="17"/>
      <c r="DLQ1277" s="18"/>
      <c r="DLR1277" s="5"/>
      <c r="DLS1277" s="18"/>
      <c r="DLT1277" s="76"/>
      <c r="DLU1277" s="192"/>
      <c r="DLV1277" s="114"/>
      <c r="DLW1277" s="125"/>
      <c r="DLX1277" s="15"/>
      <c r="DLY1277" s="131"/>
      <c r="DLZ1277" s="131"/>
      <c r="DMA1277" s="131"/>
      <c r="DMB1277" s="131"/>
      <c r="DMC1277" s="131"/>
      <c r="DMD1277" s="131"/>
      <c r="DME1277" s="131"/>
      <c r="DMF1277" s="131"/>
      <c r="DMG1277" s="203"/>
      <c r="DMH1277" s="203"/>
      <c r="DMI1277" s="203"/>
      <c r="DMJ1277" s="357"/>
      <c r="DMK1277" s="357"/>
      <c r="DML1277" s="262"/>
      <c r="DMM1277" s="262"/>
      <c r="DMN1277" s="262"/>
      <c r="DMO1277" s="262"/>
      <c r="DMP1277" s="262"/>
      <c r="DMQ1277" s="165"/>
      <c r="DMR1277" s="422"/>
      <c r="DMS1277" s="98"/>
      <c r="DMT1277" s="17"/>
      <c r="DMU1277" s="18"/>
      <c r="DMV1277" s="5"/>
      <c r="DMW1277" s="18"/>
      <c r="DMX1277" s="76"/>
      <c r="DMY1277" s="192"/>
      <c r="DMZ1277" s="114"/>
      <c r="DNA1277" s="125"/>
      <c r="DNB1277" s="15"/>
      <c r="DNC1277" s="131"/>
      <c r="DND1277" s="131"/>
      <c r="DNE1277" s="131"/>
      <c r="DNF1277" s="131"/>
      <c r="DNG1277" s="131"/>
      <c r="DNH1277" s="131"/>
      <c r="DNI1277" s="131"/>
      <c r="DNJ1277" s="131"/>
      <c r="DNK1277" s="203"/>
      <c r="DNL1277" s="203"/>
      <c r="DNM1277" s="203"/>
      <c r="DNN1277" s="357"/>
      <c r="DNO1277" s="357"/>
      <c r="DNP1277" s="262"/>
      <c r="DNQ1277" s="262"/>
      <c r="DNR1277" s="262"/>
      <c r="DNS1277" s="262"/>
      <c r="DNT1277" s="262"/>
      <c r="DNU1277" s="165"/>
      <c r="DNV1277" s="422"/>
      <c r="DNW1277" s="98"/>
      <c r="DNX1277" s="17"/>
      <c r="DNY1277" s="18"/>
      <c r="DNZ1277" s="5"/>
      <c r="DOA1277" s="18"/>
      <c r="DOB1277" s="76"/>
      <c r="DOC1277" s="192"/>
      <c r="DOD1277" s="114"/>
      <c r="DOE1277" s="125"/>
      <c r="DOF1277" s="15"/>
      <c r="DOG1277" s="131"/>
      <c r="DOH1277" s="131"/>
      <c r="DOI1277" s="131"/>
      <c r="DOJ1277" s="131"/>
      <c r="DOK1277" s="131"/>
      <c r="DOL1277" s="131"/>
      <c r="DOM1277" s="131"/>
      <c r="DON1277" s="131"/>
      <c r="DOO1277" s="203"/>
      <c r="DOP1277" s="203"/>
      <c r="DOQ1277" s="203"/>
      <c r="DOR1277" s="357"/>
      <c r="DOS1277" s="357"/>
      <c r="DOT1277" s="262"/>
      <c r="DOU1277" s="262"/>
      <c r="DOV1277" s="262"/>
      <c r="DOW1277" s="262"/>
      <c r="DOX1277" s="262"/>
      <c r="DOY1277" s="165"/>
      <c r="DOZ1277" s="422"/>
      <c r="DPA1277" s="98"/>
      <c r="DPB1277" s="17"/>
      <c r="DPC1277" s="18"/>
      <c r="DPD1277" s="5"/>
      <c r="DPE1277" s="18"/>
      <c r="DPF1277" s="76"/>
      <c r="DPG1277" s="192"/>
      <c r="DPH1277" s="114"/>
      <c r="DPI1277" s="125"/>
      <c r="DPJ1277" s="15"/>
      <c r="DPK1277" s="131"/>
      <c r="DPL1277" s="131"/>
      <c r="DPM1277" s="131"/>
      <c r="DPN1277" s="131"/>
      <c r="DPO1277" s="131"/>
      <c r="DPP1277" s="131"/>
      <c r="DPQ1277" s="131"/>
      <c r="DPR1277" s="131"/>
      <c r="DPS1277" s="203"/>
      <c r="DPT1277" s="203"/>
      <c r="DPU1277" s="203"/>
      <c r="DPV1277" s="357"/>
      <c r="DPW1277" s="357"/>
      <c r="DPX1277" s="262"/>
      <c r="DPY1277" s="262"/>
      <c r="DPZ1277" s="262"/>
      <c r="DQA1277" s="262"/>
      <c r="DQB1277" s="262"/>
      <c r="DQC1277" s="165"/>
      <c r="DQD1277" s="422"/>
      <c r="DQE1277" s="98"/>
      <c r="DQF1277" s="17"/>
      <c r="DQG1277" s="18"/>
      <c r="DQH1277" s="5"/>
      <c r="DQI1277" s="18"/>
      <c r="DQJ1277" s="76"/>
      <c r="DQK1277" s="192"/>
      <c r="DQL1277" s="114"/>
      <c r="DQM1277" s="125"/>
      <c r="DQN1277" s="15"/>
      <c r="DQO1277" s="131"/>
      <c r="DQP1277" s="131"/>
      <c r="DQQ1277" s="131"/>
      <c r="DQR1277" s="131"/>
      <c r="DQS1277" s="131"/>
      <c r="DQT1277" s="131"/>
      <c r="DQU1277" s="131"/>
      <c r="DQV1277" s="131"/>
      <c r="DQW1277" s="203"/>
      <c r="DQX1277" s="203"/>
      <c r="DQY1277" s="203"/>
      <c r="DQZ1277" s="357"/>
      <c r="DRA1277" s="357"/>
      <c r="DRB1277" s="262"/>
      <c r="DRC1277" s="262"/>
      <c r="DRD1277" s="262"/>
      <c r="DRE1277" s="262"/>
      <c r="DRF1277" s="262"/>
      <c r="DRG1277" s="165"/>
      <c r="DRH1277" s="422"/>
      <c r="DRI1277" s="98"/>
      <c r="DRJ1277" s="17"/>
      <c r="DRK1277" s="18"/>
      <c r="DRL1277" s="5"/>
      <c r="DRM1277" s="18"/>
      <c r="DRN1277" s="76"/>
      <c r="DRO1277" s="192"/>
      <c r="DRP1277" s="114"/>
      <c r="DRQ1277" s="125"/>
      <c r="DRR1277" s="15"/>
      <c r="DRS1277" s="131"/>
      <c r="DRT1277" s="131"/>
      <c r="DRU1277" s="131"/>
      <c r="DRV1277" s="131"/>
      <c r="DRW1277" s="131"/>
      <c r="DRX1277" s="131"/>
      <c r="DRY1277" s="131"/>
      <c r="DRZ1277" s="131"/>
      <c r="DSA1277" s="203"/>
      <c r="DSB1277" s="203"/>
      <c r="DSC1277" s="203"/>
      <c r="DSD1277" s="357"/>
      <c r="DSE1277" s="357"/>
      <c r="DSF1277" s="262"/>
      <c r="DSG1277" s="262"/>
      <c r="DSH1277" s="262"/>
      <c r="DSI1277" s="262"/>
      <c r="DSJ1277" s="262"/>
      <c r="DSK1277" s="165"/>
      <c r="DSL1277" s="422"/>
      <c r="DSM1277" s="98"/>
      <c r="DSN1277" s="17"/>
      <c r="DSO1277" s="18"/>
      <c r="DSP1277" s="5"/>
      <c r="DSQ1277" s="18"/>
      <c r="DSR1277" s="76"/>
      <c r="DSS1277" s="192"/>
      <c r="DST1277" s="114"/>
      <c r="DSU1277" s="125"/>
      <c r="DSV1277" s="15"/>
      <c r="DSW1277" s="131"/>
      <c r="DSX1277" s="131"/>
      <c r="DSY1277" s="131"/>
      <c r="DSZ1277" s="131"/>
      <c r="DTA1277" s="131"/>
      <c r="DTB1277" s="131"/>
      <c r="DTC1277" s="131"/>
      <c r="DTD1277" s="131"/>
      <c r="DTE1277" s="203"/>
      <c r="DTF1277" s="203"/>
      <c r="DTG1277" s="203"/>
      <c r="DTH1277" s="357"/>
      <c r="DTI1277" s="357"/>
      <c r="DTJ1277" s="262"/>
      <c r="DTK1277" s="262"/>
      <c r="DTL1277" s="262"/>
      <c r="DTM1277" s="262"/>
      <c r="DTN1277" s="262"/>
      <c r="DTO1277" s="165"/>
      <c r="DTP1277" s="422"/>
      <c r="DTQ1277" s="98"/>
      <c r="DTR1277" s="17"/>
      <c r="DTS1277" s="18"/>
      <c r="DTT1277" s="5"/>
      <c r="DTU1277" s="18"/>
      <c r="DTV1277" s="76"/>
      <c r="DTW1277" s="192"/>
      <c r="DTX1277" s="114"/>
      <c r="DTY1277" s="125"/>
      <c r="DTZ1277" s="15"/>
      <c r="DUA1277" s="131"/>
      <c r="DUB1277" s="131"/>
      <c r="DUC1277" s="131"/>
      <c r="DUD1277" s="131"/>
      <c r="DUE1277" s="131"/>
      <c r="DUF1277" s="131"/>
      <c r="DUG1277" s="131"/>
      <c r="DUH1277" s="131"/>
      <c r="DUI1277" s="203"/>
      <c r="DUJ1277" s="203"/>
      <c r="DUK1277" s="203"/>
      <c r="DUL1277" s="357"/>
      <c r="DUM1277" s="357"/>
      <c r="DUN1277" s="262"/>
      <c r="DUO1277" s="262"/>
      <c r="DUP1277" s="262"/>
      <c r="DUQ1277" s="262"/>
      <c r="DUR1277" s="262"/>
      <c r="DUS1277" s="165"/>
      <c r="DUT1277" s="422"/>
      <c r="DUU1277" s="98"/>
      <c r="DUV1277" s="17"/>
      <c r="DUW1277" s="18"/>
      <c r="DUX1277" s="5"/>
      <c r="DUY1277" s="18"/>
      <c r="DUZ1277" s="76"/>
      <c r="DVA1277" s="192"/>
      <c r="DVB1277" s="114"/>
      <c r="DVC1277" s="125"/>
      <c r="DVD1277" s="15"/>
      <c r="DVE1277" s="131"/>
      <c r="DVF1277" s="131"/>
      <c r="DVG1277" s="131"/>
      <c r="DVH1277" s="131"/>
      <c r="DVI1277" s="131"/>
      <c r="DVJ1277" s="131"/>
      <c r="DVK1277" s="131"/>
      <c r="DVL1277" s="131"/>
      <c r="DVM1277" s="203"/>
      <c r="DVN1277" s="203"/>
      <c r="DVO1277" s="203"/>
      <c r="DVP1277" s="357"/>
      <c r="DVQ1277" s="357"/>
      <c r="DVR1277" s="262"/>
      <c r="DVS1277" s="262"/>
      <c r="DVT1277" s="262"/>
      <c r="DVU1277" s="262"/>
      <c r="DVV1277" s="262"/>
      <c r="DVW1277" s="165"/>
      <c r="DVX1277" s="422"/>
      <c r="DVY1277" s="98"/>
      <c r="DVZ1277" s="17"/>
      <c r="DWA1277" s="18"/>
      <c r="DWB1277" s="5"/>
      <c r="DWC1277" s="18"/>
      <c r="DWD1277" s="76"/>
      <c r="DWE1277" s="192"/>
      <c r="DWF1277" s="114"/>
      <c r="DWG1277" s="125"/>
      <c r="DWH1277" s="15"/>
      <c r="DWI1277" s="131"/>
      <c r="DWJ1277" s="131"/>
      <c r="DWK1277" s="131"/>
      <c r="DWL1277" s="131"/>
      <c r="DWM1277" s="131"/>
      <c r="DWN1277" s="131"/>
      <c r="DWO1277" s="131"/>
      <c r="DWP1277" s="131"/>
      <c r="DWQ1277" s="203"/>
      <c r="DWR1277" s="203"/>
      <c r="DWS1277" s="203"/>
      <c r="DWT1277" s="357"/>
      <c r="DWU1277" s="357"/>
      <c r="DWV1277" s="262"/>
      <c r="DWW1277" s="262"/>
      <c r="DWX1277" s="262"/>
      <c r="DWY1277" s="262"/>
      <c r="DWZ1277" s="262"/>
      <c r="DXA1277" s="165"/>
      <c r="DXB1277" s="422"/>
      <c r="DXC1277" s="98"/>
      <c r="DXD1277" s="17"/>
      <c r="DXE1277" s="18"/>
      <c r="DXF1277" s="5"/>
      <c r="DXG1277" s="18"/>
      <c r="DXH1277" s="76"/>
      <c r="DXI1277" s="192"/>
      <c r="DXJ1277" s="114"/>
      <c r="DXK1277" s="125"/>
      <c r="DXL1277" s="15"/>
      <c r="DXM1277" s="131"/>
      <c r="DXN1277" s="131"/>
      <c r="DXO1277" s="131"/>
      <c r="DXP1277" s="131"/>
      <c r="DXQ1277" s="131"/>
      <c r="DXR1277" s="131"/>
      <c r="DXS1277" s="131"/>
      <c r="DXT1277" s="131"/>
      <c r="DXU1277" s="203"/>
      <c r="DXV1277" s="203"/>
      <c r="DXW1277" s="203"/>
      <c r="DXX1277" s="357"/>
      <c r="DXY1277" s="357"/>
      <c r="DXZ1277" s="262"/>
      <c r="DYA1277" s="262"/>
      <c r="DYB1277" s="262"/>
      <c r="DYC1277" s="262"/>
      <c r="DYD1277" s="262"/>
      <c r="DYE1277" s="165"/>
      <c r="DYF1277" s="422"/>
      <c r="DYG1277" s="98"/>
      <c r="DYH1277" s="17"/>
      <c r="DYI1277" s="18"/>
      <c r="DYJ1277" s="5"/>
      <c r="DYK1277" s="18"/>
      <c r="DYL1277" s="76"/>
      <c r="DYM1277" s="192"/>
      <c r="DYN1277" s="114"/>
      <c r="DYO1277" s="125"/>
      <c r="DYP1277" s="15"/>
      <c r="DYQ1277" s="131"/>
      <c r="DYR1277" s="131"/>
      <c r="DYS1277" s="131"/>
      <c r="DYT1277" s="131"/>
      <c r="DYU1277" s="131"/>
      <c r="DYV1277" s="131"/>
      <c r="DYW1277" s="131"/>
      <c r="DYX1277" s="131"/>
      <c r="DYY1277" s="203"/>
      <c r="DYZ1277" s="203"/>
      <c r="DZA1277" s="203"/>
      <c r="DZB1277" s="357"/>
      <c r="DZC1277" s="357"/>
      <c r="DZD1277" s="262"/>
      <c r="DZE1277" s="262"/>
      <c r="DZF1277" s="262"/>
      <c r="DZG1277" s="262"/>
      <c r="DZH1277" s="262"/>
      <c r="DZI1277" s="165"/>
      <c r="DZJ1277" s="422"/>
      <c r="DZK1277" s="98"/>
      <c r="DZL1277" s="17"/>
      <c r="DZM1277" s="18"/>
      <c r="DZN1277" s="5"/>
      <c r="DZO1277" s="18"/>
      <c r="DZP1277" s="76"/>
      <c r="DZQ1277" s="192"/>
      <c r="DZR1277" s="114"/>
      <c r="DZS1277" s="125"/>
      <c r="DZT1277" s="15"/>
      <c r="DZU1277" s="131"/>
      <c r="DZV1277" s="131"/>
      <c r="DZW1277" s="131"/>
      <c r="DZX1277" s="131"/>
      <c r="DZY1277" s="131"/>
      <c r="DZZ1277" s="131"/>
      <c r="EAA1277" s="131"/>
      <c r="EAB1277" s="131"/>
      <c r="EAC1277" s="203"/>
      <c r="EAD1277" s="203"/>
      <c r="EAE1277" s="203"/>
      <c r="EAF1277" s="357"/>
      <c r="EAG1277" s="357"/>
      <c r="EAH1277" s="262"/>
      <c r="EAI1277" s="262"/>
      <c r="EAJ1277" s="262"/>
      <c r="EAK1277" s="262"/>
      <c r="EAL1277" s="262"/>
      <c r="EAM1277" s="165"/>
      <c r="EAN1277" s="422"/>
      <c r="EAO1277" s="98"/>
      <c r="EAP1277" s="17"/>
      <c r="EAQ1277" s="18"/>
      <c r="EAR1277" s="5"/>
      <c r="EAS1277" s="18"/>
      <c r="EAT1277" s="76"/>
      <c r="EAU1277" s="192"/>
      <c r="EAV1277" s="114"/>
      <c r="EAW1277" s="125"/>
      <c r="EAX1277" s="15"/>
      <c r="EAY1277" s="131"/>
      <c r="EAZ1277" s="131"/>
      <c r="EBA1277" s="131"/>
      <c r="EBB1277" s="131"/>
      <c r="EBC1277" s="131"/>
      <c r="EBD1277" s="131"/>
      <c r="EBE1277" s="131"/>
      <c r="EBF1277" s="131"/>
      <c r="EBG1277" s="203"/>
      <c r="EBH1277" s="203"/>
      <c r="EBI1277" s="203"/>
      <c r="EBJ1277" s="357"/>
      <c r="EBK1277" s="357"/>
      <c r="EBL1277" s="262"/>
      <c r="EBM1277" s="262"/>
      <c r="EBN1277" s="262"/>
      <c r="EBO1277" s="262"/>
      <c r="EBP1277" s="262"/>
      <c r="EBQ1277" s="165"/>
      <c r="EBR1277" s="422"/>
      <c r="EBS1277" s="98"/>
      <c r="EBT1277" s="17"/>
      <c r="EBU1277" s="18"/>
      <c r="EBV1277" s="5"/>
      <c r="EBW1277" s="18"/>
      <c r="EBX1277" s="76"/>
      <c r="EBY1277" s="192"/>
      <c r="EBZ1277" s="114"/>
      <c r="ECA1277" s="125"/>
      <c r="ECB1277" s="15"/>
      <c r="ECC1277" s="131"/>
      <c r="ECD1277" s="131"/>
      <c r="ECE1277" s="131"/>
      <c r="ECF1277" s="131"/>
      <c r="ECG1277" s="131"/>
      <c r="ECH1277" s="131"/>
      <c r="ECI1277" s="131"/>
      <c r="ECJ1277" s="131"/>
      <c r="ECK1277" s="203"/>
      <c r="ECL1277" s="203"/>
      <c r="ECM1277" s="203"/>
      <c r="ECN1277" s="357"/>
      <c r="ECO1277" s="357"/>
      <c r="ECP1277" s="262"/>
      <c r="ECQ1277" s="262"/>
      <c r="ECR1277" s="262"/>
      <c r="ECS1277" s="262"/>
      <c r="ECT1277" s="262"/>
      <c r="ECU1277" s="165"/>
      <c r="ECV1277" s="422"/>
      <c r="ECW1277" s="98"/>
      <c r="ECX1277" s="17"/>
      <c r="ECY1277" s="18"/>
      <c r="ECZ1277" s="5"/>
      <c r="EDA1277" s="18"/>
      <c r="EDB1277" s="76"/>
      <c r="EDC1277" s="192"/>
      <c r="EDD1277" s="114"/>
      <c r="EDE1277" s="125"/>
      <c r="EDF1277" s="15"/>
      <c r="EDG1277" s="131"/>
      <c r="EDH1277" s="131"/>
      <c r="EDI1277" s="131"/>
      <c r="EDJ1277" s="131"/>
      <c r="EDK1277" s="131"/>
      <c r="EDL1277" s="131"/>
      <c r="EDM1277" s="131"/>
      <c r="EDN1277" s="131"/>
      <c r="EDO1277" s="203"/>
      <c r="EDP1277" s="203"/>
      <c r="EDQ1277" s="203"/>
      <c r="EDR1277" s="357"/>
      <c r="EDS1277" s="357"/>
      <c r="EDT1277" s="262"/>
      <c r="EDU1277" s="262"/>
      <c r="EDV1277" s="262"/>
      <c r="EDW1277" s="262"/>
      <c r="EDX1277" s="262"/>
      <c r="EDY1277" s="165"/>
      <c r="EDZ1277" s="422"/>
      <c r="EEA1277" s="98"/>
      <c r="EEB1277" s="17"/>
      <c r="EEC1277" s="18"/>
      <c r="EED1277" s="5"/>
      <c r="EEE1277" s="18"/>
      <c r="EEF1277" s="76"/>
      <c r="EEG1277" s="192"/>
      <c r="EEH1277" s="114"/>
      <c r="EEI1277" s="125"/>
      <c r="EEJ1277" s="15"/>
      <c r="EEK1277" s="131"/>
      <c r="EEL1277" s="131"/>
      <c r="EEM1277" s="131"/>
      <c r="EEN1277" s="131"/>
      <c r="EEO1277" s="131"/>
      <c r="EEP1277" s="131"/>
      <c r="EEQ1277" s="131"/>
      <c r="EER1277" s="131"/>
      <c r="EES1277" s="203"/>
      <c r="EET1277" s="203"/>
      <c r="EEU1277" s="203"/>
      <c r="EEV1277" s="357"/>
      <c r="EEW1277" s="357"/>
      <c r="EEX1277" s="262"/>
      <c r="EEY1277" s="262"/>
      <c r="EEZ1277" s="262"/>
      <c r="EFA1277" s="262"/>
      <c r="EFB1277" s="262"/>
      <c r="EFC1277" s="165"/>
      <c r="EFD1277" s="422"/>
      <c r="EFE1277" s="98"/>
      <c r="EFF1277" s="17"/>
      <c r="EFG1277" s="18"/>
      <c r="EFH1277" s="5"/>
      <c r="EFI1277" s="18"/>
      <c r="EFJ1277" s="76"/>
      <c r="EFK1277" s="192"/>
      <c r="EFL1277" s="114"/>
      <c r="EFM1277" s="125"/>
      <c r="EFN1277" s="15"/>
      <c r="EFO1277" s="131"/>
      <c r="EFP1277" s="131"/>
      <c r="EFQ1277" s="131"/>
      <c r="EFR1277" s="131"/>
      <c r="EFS1277" s="131"/>
      <c r="EFT1277" s="131"/>
      <c r="EFU1277" s="131"/>
      <c r="EFV1277" s="131"/>
      <c r="EFW1277" s="203"/>
      <c r="EFX1277" s="203"/>
      <c r="EFY1277" s="203"/>
      <c r="EFZ1277" s="357"/>
      <c r="EGA1277" s="357"/>
      <c r="EGB1277" s="262"/>
      <c r="EGC1277" s="262"/>
      <c r="EGD1277" s="262"/>
      <c r="EGE1277" s="262"/>
      <c r="EGF1277" s="262"/>
      <c r="EGG1277" s="165"/>
      <c r="EGH1277" s="422"/>
      <c r="EGI1277" s="98"/>
      <c r="EGJ1277" s="17"/>
      <c r="EGK1277" s="18"/>
      <c r="EGL1277" s="5"/>
      <c r="EGM1277" s="18"/>
      <c r="EGN1277" s="76"/>
      <c r="EGO1277" s="192"/>
      <c r="EGP1277" s="114"/>
      <c r="EGQ1277" s="125"/>
      <c r="EGR1277" s="15"/>
      <c r="EGS1277" s="131"/>
      <c r="EGT1277" s="131"/>
      <c r="EGU1277" s="131"/>
      <c r="EGV1277" s="131"/>
      <c r="EGW1277" s="131"/>
      <c r="EGX1277" s="131"/>
      <c r="EGY1277" s="131"/>
      <c r="EGZ1277" s="131"/>
      <c r="EHA1277" s="203"/>
      <c r="EHB1277" s="203"/>
      <c r="EHC1277" s="203"/>
      <c r="EHD1277" s="357"/>
      <c r="EHE1277" s="357"/>
      <c r="EHF1277" s="262"/>
      <c r="EHG1277" s="262"/>
      <c r="EHH1277" s="262"/>
      <c r="EHI1277" s="262"/>
      <c r="EHJ1277" s="262"/>
      <c r="EHK1277" s="165"/>
      <c r="EHL1277" s="422"/>
      <c r="EHM1277" s="98"/>
      <c r="EHN1277" s="17"/>
      <c r="EHO1277" s="18"/>
      <c r="EHP1277" s="5"/>
      <c r="EHQ1277" s="18"/>
      <c r="EHR1277" s="76"/>
      <c r="EHS1277" s="192"/>
      <c r="EHT1277" s="114"/>
      <c r="EHU1277" s="125"/>
      <c r="EHV1277" s="15"/>
      <c r="EHW1277" s="131"/>
      <c r="EHX1277" s="131"/>
      <c r="EHY1277" s="131"/>
      <c r="EHZ1277" s="131"/>
      <c r="EIA1277" s="131"/>
      <c r="EIB1277" s="131"/>
      <c r="EIC1277" s="131"/>
      <c r="EID1277" s="131"/>
      <c r="EIE1277" s="203"/>
      <c r="EIF1277" s="203"/>
      <c r="EIG1277" s="203"/>
      <c r="EIH1277" s="357"/>
      <c r="EII1277" s="357"/>
      <c r="EIJ1277" s="262"/>
      <c r="EIK1277" s="262"/>
      <c r="EIL1277" s="262"/>
      <c r="EIM1277" s="262"/>
      <c r="EIN1277" s="262"/>
      <c r="EIO1277" s="165"/>
      <c r="EIP1277" s="422"/>
      <c r="EIQ1277" s="98"/>
      <c r="EIR1277" s="17"/>
      <c r="EIS1277" s="18"/>
      <c r="EIT1277" s="5"/>
      <c r="EIU1277" s="18"/>
      <c r="EIV1277" s="76"/>
      <c r="EIW1277" s="192"/>
      <c r="EIX1277" s="114"/>
      <c r="EIY1277" s="125"/>
      <c r="EIZ1277" s="15"/>
      <c r="EJA1277" s="131"/>
      <c r="EJB1277" s="131"/>
      <c r="EJC1277" s="131"/>
      <c r="EJD1277" s="131"/>
      <c r="EJE1277" s="131"/>
      <c r="EJF1277" s="131"/>
      <c r="EJG1277" s="131"/>
      <c r="EJH1277" s="131"/>
      <c r="EJI1277" s="203"/>
      <c r="EJJ1277" s="203"/>
      <c r="EJK1277" s="203"/>
      <c r="EJL1277" s="357"/>
      <c r="EJM1277" s="357"/>
      <c r="EJN1277" s="262"/>
      <c r="EJO1277" s="262"/>
      <c r="EJP1277" s="262"/>
      <c r="EJQ1277" s="262"/>
      <c r="EJR1277" s="262"/>
      <c r="EJS1277" s="165"/>
      <c r="EJT1277" s="422"/>
      <c r="EJU1277" s="98"/>
      <c r="EJV1277" s="17"/>
      <c r="EJW1277" s="18"/>
      <c r="EJX1277" s="5"/>
      <c r="EJY1277" s="18"/>
      <c r="EJZ1277" s="76"/>
      <c r="EKA1277" s="192"/>
      <c r="EKB1277" s="114"/>
      <c r="EKC1277" s="125"/>
      <c r="EKD1277" s="15"/>
      <c r="EKE1277" s="131"/>
      <c r="EKF1277" s="131"/>
      <c r="EKG1277" s="131"/>
      <c r="EKH1277" s="131"/>
      <c r="EKI1277" s="131"/>
      <c r="EKJ1277" s="131"/>
      <c r="EKK1277" s="131"/>
      <c r="EKL1277" s="131"/>
      <c r="EKM1277" s="203"/>
      <c r="EKN1277" s="203"/>
      <c r="EKO1277" s="203"/>
      <c r="EKP1277" s="357"/>
      <c r="EKQ1277" s="357"/>
      <c r="EKR1277" s="262"/>
      <c r="EKS1277" s="262"/>
      <c r="EKT1277" s="262"/>
      <c r="EKU1277" s="262"/>
      <c r="EKV1277" s="262"/>
      <c r="EKW1277" s="165"/>
      <c r="EKX1277" s="422"/>
      <c r="EKY1277" s="98"/>
      <c r="EKZ1277" s="17"/>
      <c r="ELA1277" s="18"/>
      <c r="ELB1277" s="5"/>
      <c r="ELC1277" s="18"/>
      <c r="ELD1277" s="76"/>
      <c r="ELE1277" s="192"/>
      <c r="ELF1277" s="114"/>
      <c r="ELG1277" s="125"/>
      <c r="ELH1277" s="15"/>
      <c r="ELI1277" s="131"/>
      <c r="ELJ1277" s="131"/>
      <c r="ELK1277" s="131"/>
      <c r="ELL1277" s="131"/>
      <c r="ELM1277" s="131"/>
      <c r="ELN1277" s="131"/>
      <c r="ELO1277" s="131"/>
      <c r="ELP1277" s="131"/>
      <c r="ELQ1277" s="203"/>
      <c r="ELR1277" s="203"/>
      <c r="ELS1277" s="203"/>
      <c r="ELT1277" s="357"/>
      <c r="ELU1277" s="357"/>
      <c r="ELV1277" s="262"/>
      <c r="ELW1277" s="262"/>
      <c r="ELX1277" s="262"/>
      <c r="ELY1277" s="262"/>
      <c r="ELZ1277" s="262"/>
      <c r="EMA1277" s="165"/>
      <c r="EMB1277" s="422"/>
      <c r="EMC1277" s="98"/>
      <c r="EMD1277" s="17"/>
      <c r="EME1277" s="18"/>
      <c r="EMF1277" s="5"/>
      <c r="EMG1277" s="18"/>
      <c r="EMH1277" s="76"/>
      <c r="EMI1277" s="192"/>
      <c r="EMJ1277" s="114"/>
      <c r="EMK1277" s="125"/>
      <c r="EML1277" s="15"/>
      <c r="EMM1277" s="131"/>
      <c r="EMN1277" s="131"/>
      <c r="EMO1277" s="131"/>
      <c r="EMP1277" s="131"/>
      <c r="EMQ1277" s="131"/>
      <c r="EMR1277" s="131"/>
      <c r="EMS1277" s="131"/>
      <c r="EMT1277" s="131"/>
      <c r="EMU1277" s="203"/>
      <c r="EMV1277" s="203"/>
      <c r="EMW1277" s="203"/>
      <c r="EMX1277" s="357"/>
      <c r="EMY1277" s="357"/>
      <c r="EMZ1277" s="262"/>
      <c r="ENA1277" s="262"/>
      <c r="ENB1277" s="262"/>
      <c r="ENC1277" s="262"/>
      <c r="END1277" s="262"/>
      <c r="ENE1277" s="165"/>
      <c r="ENF1277" s="422"/>
      <c r="ENG1277" s="98"/>
      <c r="ENH1277" s="17"/>
      <c r="ENI1277" s="18"/>
      <c r="ENJ1277" s="5"/>
      <c r="ENK1277" s="18"/>
      <c r="ENL1277" s="76"/>
      <c r="ENM1277" s="192"/>
      <c r="ENN1277" s="114"/>
      <c r="ENO1277" s="125"/>
      <c r="ENP1277" s="15"/>
      <c r="ENQ1277" s="131"/>
      <c r="ENR1277" s="131"/>
      <c r="ENS1277" s="131"/>
      <c r="ENT1277" s="131"/>
      <c r="ENU1277" s="131"/>
      <c r="ENV1277" s="131"/>
      <c r="ENW1277" s="131"/>
      <c r="ENX1277" s="131"/>
      <c r="ENY1277" s="203"/>
      <c r="ENZ1277" s="203"/>
      <c r="EOA1277" s="203"/>
      <c r="EOB1277" s="357"/>
      <c r="EOC1277" s="357"/>
      <c r="EOD1277" s="262"/>
      <c r="EOE1277" s="262"/>
      <c r="EOF1277" s="262"/>
      <c r="EOG1277" s="262"/>
      <c r="EOH1277" s="262"/>
      <c r="EOI1277" s="165"/>
      <c r="EOJ1277" s="422"/>
      <c r="EOK1277" s="98"/>
      <c r="EOL1277" s="17"/>
      <c r="EOM1277" s="18"/>
      <c r="EON1277" s="5"/>
      <c r="EOO1277" s="18"/>
      <c r="EOP1277" s="76"/>
      <c r="EOQ1277" s="192"/>
      <c r="EOR1277" s="114"/>
      <c r="EOS1277" s="125"/>
      <c r="EOT1277" s="15"/>
      <c r="EOU1277" s="131"/>
      <c r="EOV1277" s="131"/>
      <c r="EOW1277" s="131"/>
      <c r="EOX1277" s="131"/>
      <c r="EOY1277" s="131"/>
      <c r="EOZ1277" s="131"/>
      <c r="EPA1277" s="131"/>
      <c r="EPB1277" s="131"/>
      <c r="EPC1277" s="203"/>
      <c r="EPD1277" s="203"/>
      <c r="EPE1277" s="203"/>
      <c r="EPF1277" s="357"/>
      <c r="EPG1277" s="357"/>
      <c r="EPH1277" s="262"/>
      <c r="EPI1277" s="262"/>
      <c r="EPJ1277" s="262"/>
      <c r="EPK1277" s="262"/>
      <c r="EPL1277" s="262"/>
      <c r="EPM1277" s="165"/>
      <c r="EPN1277" s="422"/>
      <c r="EPO1277" s="98"/>
      <c r="EPP1277" s="17"/>
      <c r="EPQ1277" s="18"/>
      <c r="EPR1277" s="5"/>
      <c r="EPS1277" s="18"/>
      <c r="EPT1277" s="76"/>
      <c r="EPU1277" s="192"/>
      <c r="EPV1277" s="114"/>
      <c r="EPW1277" s="125"/>
      <c r="EPX1277" s="15"/>
      <c r="EPY1277" s="131"/>
      <c r="EPZ1277" s="131"/>
      <c r="EQA1277" s="131"/>
      <c r="EQB1277" s="131"/>
      <c r="EQC1277" s="131"/>
      <c r="EQD1277" s="131"/>
      <c r="EQE1277" s="131"/>
      <c r="EQF1277" s="131"/>
      <c r="EQG1277" s="203"/>
      <c r="EQH1277" s="203"/>
      <c r="EQI1277" s="203"/>
      <c r="EQJ1277" s="357"/>
      <c r="EQK1277" s="357"/>
      <c r="EQL1277" s="262"/>
      <c r="EQM1277" s="262"/>
      <c r="EQN1277" s="262"/>
      <c r="EQO1277" s="262"/>
      <c r="EQP1277" s="262"/>
      <c r="EQQ1277" s="165"/>
      <c r="EQR1277" s="422"/>
      <c r="EQS1277" s="98"/>
      <c r="EQT1277" s="17"/>
      <c r="EQU1277" s="18"/>
      <c r="EQV1277" s="5"/>
      <c r="EQW1277" s="18"/>
      <c r="EQX1277" s="76"/>
      <c r="EQY1277" s="192"/>
      <c r="EQZ1277" s="114"/>
      <c r="ERA1277" s="125"/>
      <c r="ERB1277" s="15"/>
      <c r="ERC1277" s="131"/>
      <c r="ERD1277" s="131"/>
      <c r="ERE1277" s="131"/>
      <c r="ERF1277" s="131"/>
      <c r="ERG1277" s="131"/>
      <c r="ERH1277" s="131"/>
      <c r="ERI1277" s="131"/>
      <c r="ERJ1277" s="131"/>
      <c r="ERK1277" s="203"/>
      <c r="ERL1277" s="203"/>
      <c r="ERM1277" s="203"/>
      <c r="ERN1277" s="357"/>
      <c r="ERO1277" s="357"/>
      <c r="ERP1277" s="262"/>
      <c r="ERQ1277" s="262"/>
      <c r="ERR1277" s="262"/>
      <c r="ERS1277" s="262"/>
      <c r="ERT1277" s="262"/>
      <c r="ERU1277" s="165"/>
      <c r="ERV1277" s="422"/>
      <c r="ERW1277" s="98"/>
      <c r="ERX1277" s="17"/>
      <c r="ERY1277" s="18"/>
      <c r="ERZ1277" s="5"/>
      <c r="ESA1277" s="18"/>
      <c r="ESB1277" s="76"/>
      <c r="ESC1277" s="192"/>
      <c r="ESD1277" s="114"/>
      <c r="ESE1277" s="125"/>
      <c r="ESF1277" s="15"/>
      <c r="ESG1277" s="131"/>
      <c r="ESH1277" s="131"/>
      <c r="ESI1277" s="131"/>
      <c r="ESJ1277" s="131"/>
      <c r="ESK1277" s="131"/>
      <c r="ESL1277" s="131"/>
      <c r="ESM1277" s="131"/>
      <c r="ESN1277" s="131"/>
      <c r="ESO1277" s="203"/>
      <c r="ESP1277" s="203"/>
      <c r="ESQ1277" s="203"/>
      <c r="ESR1277" s="357"/>
      <c r="ESS1277" s="357"/>
      <c r="EST1277" s="262"/>
      <c r="ESU1277" s="262"/>
      <c r="ESV1277" s="262"/>
      <c r="ESW1277" s="262"/>
      <c r="ESX1277" s="262"/>
      <c r="ESY1277" s="165"/>
      <c r="ESZ1277" s="422"/>
      <c r="ETA1277" s="98"/>
      <c r="ETB1277" s="17"/>
      <c r="ETC1277" s="18"/>
      <c r="ETD1277" s="5"/>
      <c r="ETE1277" s="18"/>
      <c r="ETF1277" s="76"/>
      <c r="ETG1277" s="192"/>
      <c r="ETH1277" s="114"/>
      <c r="ETI1277" s="125"/>
      <c r="ETJ1277" s="15"/>
      <c r="ETK1277" s="131"/>
      <c r="ETL1277" s="131"/>
      <c r="ETM1277" s="131"/>
      <c r="ETN1277" s="131"/>
      <c r="ETO1277" s="131"/>
      <c r="ETP1277" s="131"/>
      <c r="ETQ1277" s="131"/>
      <c r="ETR1277" s="131"/>
      <c r="ETS1277" s="203"/>
      <c r="ETT1277" s="203"/>
      <c r="ETU1277" s="203"/>
      <c r="ETV1277" s="357"/>
      <c r="ETW1277" s="357"/>
      <c r="ETX1277" s="262"/>
      <c r="ETY1277" s="262"/>
      <c r="ETZ1277" s="262"/>
      <c r="EUA1277" s="262"/>
      <c r="EUB1277" s="262"/>
      <c r="EUC1277" s="165"/>
      <c r="EUD1277" s="422"/>
      <c r="EUE1277" s="98"/>
      <c r="EUF1277" s="17"/>
      <c r="EUG1277" s="18"/>
      <c r="EUH1277" s="5"/>
      <c r="EUI1277" s="18"/>
      <c r="EUJ1277" s="76"/>
      <c r="EUK1277" s="192"/>
      <c r="EUL1277" s="114"/>
      <c r="EUM1277" s="125"/>
      <c r="EUN1277" s="15"/>
      <c r="EUO1277" s="131"/>
      <c r="EUP1277" s="131"/>
      <c r="EUQ1277" s="131"/>
      <c r="EUR1277" s="131"/>
      <c r="EUS1277" s="131"/>
      <c r="EUT1277" s="131"/>
      <c r="EUU1277" s="131"/>
      <c r="EUV1277" s="131"/>
      <c r="EUW1277" s="203"/>
      <c r="EUX1277" s="203"/>
      <c r="EUY1277" s="203"/>
      <c r="EUZ1277" s="357"/>
      <c r="EVA1277" s="357"/>
      <c r="EVB1277" s="262"/>
      <c r="EVC1277" s="262"/>
      <c r="EVD1277" s="262"/>
      <c r="EVE1277" s="262"/>
      <c r="EVF1277" s="262"/>
      <c r="EVG1277" s="165"/>
      <c r="EVH1277" s="422"/>
      <c r="EVI1277" s="98"/>
      <c r="EVJ1277" s="17"/>
      <c r="EVK1277" s="18"/>
      <c r="EVL1277" s="5"/>
      <c r="EVM1277" s="18"/>
      <c r="EVN1277" s="76"/>
      <c r="EVO1277" s="192"/>
      <c r="EVP1277" s="114"/>
      <c r="EVQ1277" s="125"/>
      <c r="EVR1277" s="15"/>
      <c r="EVS1277" s="131"/>
      <c r="EVT1277" s="131"/>
      <c r="EVU1277" s="131"/>
      <c r="EVV1277" s="131"/>
      <c r="EVW1277" s="131"/>
      <c r="EVX1277" s="131"/>
      <c r="EVY1277" s="131"/>
      <c r="EVZ1277" s="131"/>
      <c r="EWA1277" s="203"/>
      <c r="EWB1277" s="203"/>
      <c r="EWC1277" s="203"/>
      <c r="EWD1277" s="357"/>
      <c r="EWE1277" s="357"/>
      <c r="EWF1277" s="262"/>
      <c r="EWG1277" s="262"/>
      <c r="EWH1277" s="262"/>
      <c r="EWI1277" s="262"/>
      <c r="EWJ1277" s="262"/>
      <c r="EWK1277" s="165"/>
      <c r="EWL1277" s="422"/>
      <c r="EWM1277" s="98"/>
      <c r="EWN1277" s="17"/>
      <c r="EWO1277" s="18"/>
      <c r="EWP1277" s="5"/>
      <c r="EWQ1277" s="18"/>
      <c r="EWR1277" s="76"/>
      <c r="EWS1277" s="192"/>
      <c r="EWT1277" s="114"/>
      <c r="EWU1277" s="125"/>
      <c r="EWV1277" s="15"/>
      <c r="EWW1277" s="131"/>
      <c r="EWX1277" s="131"/>
      <c r="EWY1277" s="131"/>
      <c r="EWZ1277" s="131"/>
      <c r="EXA1277" s="131"/>
      <c r="EXB1277" s="131"/>
      <c r="EXC1277" s="131"/>
      <c r="EXD1277" s="131"/>
      <c r="EXE1277" s="203"/>
      <c r="EXF1277" s="203"/>
      <c r="EXG1277" s="203"/>
      <c r="EXH1277" s="357"/>
      <c r="EXI1277" s="357"/>
      <c r="EXJ1277" s="262"/>
      <c r="EXK1277" s="262"/>
      <c r="EXL1277" s="262"/>
      <c r="EXM1277" s="262"/>
      <c r="EXN1277" s="262"/>
      <c r="EXO1277" s="165"/>
      <c r="EXP1277" s="422"/>
      <c r="EXQ1277" s="98"/>
      <c r="EXR1277" s="17"/>
      <c r="EXS1277" s="18"/>
      <c r="EXT1277" s="5"/>
      <c r="EXU1277" s="18"/>
      <c r="EXV1277" s="76"/>
      <c r="EXW1277" s="192"/>
      <c r="EXX1277" s="114"/>
      <c r="EXY1277" s="125"/>
      <c r="EXZ1277" s="15"/>
      <c r="EYA1277" s="131"/>
      <c r="EYB1277" s="131"/>
      <c r="EYC1277" s="131"/>
      <c r="EYD1277" s="131"/>
      <c r="EYE1277" s="131"/>
      <c r="EYF1277" s="131"/>
      <c r="EYG1277" s="131"/>
      <c r="EYH1277" s="131"/>
      <c r="EYI1277" s="203"/>
      <c r="EYJ1277" s="203"/>
      <c r="EYK1277" s="203"/>
      <c r="EYL1277" s="357"/>
      <c r="EYM1277" s="357"/>
      <c r="EYN1277" s="262"/>
      <c r="EYO1277" s="262"/>
      <c r="EYP1277" s="262"/>
      <c r="EYQ1277" s="262"/>
      <c r="EYR1277" s="262"/>
      <c r="EYS1277" s="165"/>
      <c r="EYT1277" s="422"/>
      <c r="EYU1277" s="98"/>
      <c r="EYV1277" s="17"/>
      <c r="EYW1277" s="18"/>
      <c r="EYX1277" s="5"/>
      <c r="EYY1277" s="18"/>
      <c r="EYZ1277" s="76"/>
      <c r="EZA1277" s="192"/>
      <c r="EZB1277" s="114"/>
      <c r="EZC1277" s="125"/>
      <c r="EZD1277" s="15"/>
      <c r="EZE1277" s="131"/>
      <c r="EZF1277" s="131"/>
      <c r="EZG1277" s="131"/>
      <c r="EZH1277" s="131"/>
      <c r="EZI1277" s="131"/>
      <c r="EZJ1277" s="131"/>
      <c r="EZK1277" s="131"/>
      <c r="EZL1277" s="131"/>
      <c r="EZM1277" s="203"/>
      <c r="EZN1277" s="203"/>
      <c r="EZO1277" s="203"/>
      <c r="EZP1277" s="357"/>
      <c r="EZQ1277" s="357"/>
      <c r="EZR1277" s="262"/>
      <c r="EZS1277" s="262"/>
      <c r="EZT1277" s="262"/>
      <c r="EZU1277" s="262"/>
      <c r="EZV1277" s="262"/>
      <c r="EZW1277" s="165"/>
      <c r="EZX1277" s="422"/>
      <c r="EZY1277" s="98"/>
      <c r="EZZ1277" s="17"/>
      <c r="FAA1277" s="18"/>
      <c r="FAB1277" s="5"/>
      <c r="FAC1277" s="18"/>
      <c r="FAD1277" s="76"/>
      <c r="FAE1277" s="192"/>
      <c r="FAF1277" s="114"/>
      <c r="FAG1277" s="125"/>
      <c r="FAH1277" s="15"/>
      <c r="FAI1277" s="131"/>
      <c r="FAJ1277" s="131"/>
      <c r="FAK1277" s="131"/>
      <c r="FAL1277" s="131"/>
      <c r="FAM1277" s="131"/>
      <c r="FAN1277" s="131"/>
      <c r="FAO1277" s="131"/>
      <c r="FAP1277" s="131"/>
      <c r="FAQ1277" s="203"/>
      <c r="FAR1277" s="203"/>
      <c r="FAS1277" s="203"/>
      <c r="FAT1277" s="357"/>
      <c r="FAU1277" s="357"/>
      <c r="FAV1277" s="262"/>
      <c r="FAW1277" s="262"/>
      <c r="FAX1277" s="262"/>
      <c r="FAY1277" s="262"/>
      <c r="FAZ1277" s="262"/>
      <c r="FBA1277" s="165"/>
      <c r="FBB1277" s="422"/>
      <c r="FBC1277" s="98"/>
      <c r="FBD1277" s="17"/>
      <c r="FBE1277" s="18"/>
      <c r="FBF1277" s="5"/>
      <c r="FBG1277" s="18"/>
      <c r="FBH1277" s="76"/>
      <c r="FBI1277" s="192"/>
      <c r="FBJ1277" s="114"/>
      <c r="FBK1277" s="125"/>
      <c r="FBL1277" s="15"/>
      <c r="FBM1277" s="131"/>
      <c r="FBN1277" s="131"/>
      <c r="FBO1277" s="131"/>
      <c r="FBP1277" s="131"/>
      <c r="FBQ1277" s="131"/>
      <c r="FBR1277" s="131"/>
      <c r="FBS1277" s="131"/>
      <c r="FBT1277" s="131"/>
      <c r="FBU1277" s="203"/>
      <c r="FBV1277" s="203"/>
      <c r="FBW1277" s="203"/>
      <c r="FBX1277" s="357"/>
      <c r="FBY1277" s="357"/>
      <c r="FBZ1277" s="262"/>
      <c r="FCA1277" s="262"/>
      <c r="FCB1277" s="262"/>
      <c r="FCC1277" s="262"/>
      <c r="FCD1277" s="262"/>
      <c r="FCE1277" s="165"/>
      <c r="FCF1277" s="422"/>
      <c r="FCG1277" s="98"/>
      <c r="FCH1277" s="17"/>
      <c r="FCI1277" s="18"/>
      <c r="FCJ1277" s="5"/>
      <c r="FCK1277" s="18"/>
      <c r="FCL1277" s="76"/>
      <c r="FCM1277" s="192"/>
      <c r="FCN1277" s="114"/>
      <c r="FCO1277" s="125"/>
      <c r="FCP1277" s="15"/>
      <c r="FCQ1277" s="131"/>
      <c r="FCR1277" s="131"/>
      <c r="FCS1277" s="131"/>
      <c r="FCT1277" s="131"/>
      <c r="FCU1277" s="131"/>
      <c r="FCV1277" s="131"/>
      <c r="FCW1277" s="131"/>
      <c r="FCX1277" s="131"/>
      <c r="FCY1277" s="203"/>
      <c r="FCZ1277" s="203"/>
      <c r="FDA1277" s="203"/>
      <c r="FDB1277" s="357"/>
      <c r="FDC1277" s="357"/>
      <c r="FDD1277" s="262"/>
      <c r="FDE1277" s="262"/>
      <c r="FDF1277" s="262"/>
      <c r="FDG1277" s="262"/>
      <c r="FDH1277" s="262"/>
      <c r="FDI1277" s="165"/>
      <c r="FDJ1277" s="422"/>
      <c r="FDK1277" s="98"/>
      <c r="FDL1277" s="17"/>
      <c r="FDM1277" s="18"/>
      <c r="FDN1277" s="5"/>
      <c r="FDO1277" s="18"/>
      <c r="FDP1277" s="76"/>
      <c r="FDQ1277" s="192"/>
      <c r="FDR1277" s="114"/>
      <c r="FDS1277" s="125"/>
      <c r="FDT1277" s="15"/>
      <c r="FDU1277" s="131"/>
      <c r="FDV1277" s="131"/>
      <c r="FDW1277" s="131"/>
      <c r="FDX1277" s="131"/>
      <c r="FDY1277" s="131"/>
      <c r="FDZ1277" s="131"/>
      <c r="FEA1277" s="131"/>
      <c r="FEB1277" s="131"/>
      <c r="FEC1277" s="203"/>
      <c r="FED1277" s="203"/>
      <c r="FEE1277" s="203"/>
      <c r="FEF1277" s="357"/>
      <c r="FEG1277" s="357"/>
      <c r="FEH1277" s="262"/>
      <c r="FEI1277" s="262"/>
      <c r="FEJ1277" s="262"/>
      <c r="FEK1277" s="262"/>
      <c r="FEL1277" s="262"/>
      <c r="FEM1277" s="165"/>
      <c r="FEN1277" s="422"/>
      <c r="FEO1277" s="98"/>
      <c r="FEP1277" s="17"/>
      <c r="FEQ1277" s="18"/>
      <c r="FER1277" s="5"/>
      <c r="FES1277" s="18"/>
      <c r="FET1277" s="76"/>
      <c r="FEU1277" s="192"/>
      <c r="FEV1277" s="114"/>
      <c r="FEW1277" s="125"/>
      <c r="FEX1277" s="15"/>
      <c r="FEY1277" s="131"/>
      <c r="FEZ1277" s="131"/>
      <c r="FFA1277" s="131"/>
      <c r="FFB1277" s="131"/>
      <c r="FFC1277" s="131"/>
      <c r="FFD1277" s="131"/>
      <c r="FFE1277" s="131"/>
      <c r="FFF1277" s="131"/>
      <c r="FFG1277" s="203"/>
      <c r="FFH1277" s="203"/>
      <c r="FFI1277" s="203"/>
      <c r="FFJ1277" s="357"/>
      <c r="FFK1277" s="357"/>
      <c r="FFL1277" s="262"/>
      <c r="FFM1277" s="262"/>
      <c r="FFN1277" s="262"/>
      <c r="FFO1277" s="262"/>
      <c r="FFP1277" s="262"/>
      <c r="FFQ1277" s="165"/>
      <c r="FFR1277" s="422"/>
      <c r="FFS1277" s="98"/>
      <c r="FFT1277" s="17"/>
      <c r="FFU1277" s="18"/>
      <c r="FFV1277" s="5"/>
      <c r="FFW1277" s="18"/>
      <c r="FFX1277" s="76"/>
      <c r="FFY1277" s="192"/>
      <c r="FFZ1277" s="114"/>
      <c r="FGA1277" s="125"/>
      <c r="FGB1277" s="15"/>
      <c r="FGC1277" s="131"/>
      <c r="FGD1277" s="131"/>
      <c r="FGE1277" s="131"/>
      <c r="FGF1277" s="131"/>
      <c r="FGG1277" s="131"/>
      <c r="FGH1277" s="131"/>
      <c r="FGI1277" s="131"/>
      <c r="FGJ1277" s="131"/>
      <c r="FGK1277" s="203"/>
      <c r="FGL1277" s="203"/>
      <c r="FGM1277" s="203"/>
      <c r="FGN1277" s="357"/>
      <c r="FGO1277" s="357"/>
      <c r="FGP1277" s="262"/>
      <c r="FGQ1277" s="262"/>
      <c r="FGR1277" s="262"/>
      <c r="FGS1277" s="262"/>
      <c r="FGT1277" s="262"/>
      <c r="FGU1277" s="165"/>
      <c r="FGV1277" s="422"/>
      <c r="FGW1277" s="98"/>
      <c r="FGX1277" s="17"/>
      <c r="FGY1277" s="18"/>
      <c r="FGZ1277" s="5"/>
      <c r="FHA1277" s="18"/>
      <c r="FHB1277" s="76"/>
      <c r="FHC1277" s="192"/>
      <c r="FHD1277" s="114"/>
      <c r="FHE1277" s="125"/>
      <c r="FHF1277" s="15"/>
      <c r="FHG1277" s="131"/>
      <c r="FHH1277" s="131"/>
      <c r="FHI1277" s="131"/>
      <c r="FHJ1277" s="131"/>
      <c r="FHK1277" s="131"/>
      <c r="FHL1277" s="131"/>
      <c r="FHM1277" s="131"/>
      <c r="FHN1277" s="131"/>
      <c r="FHO1277" s="203"/>
      <c r="FHP1277" s="203"/>
      <c r="FHQ1277" s="203"/>
      <c r="FHR1277" s="357"/>
      <c r="FHS1277" s="357"/>
      <c r="FHT1277" s="262"/>
      <c r="FHU1277" s="262"/>
      <c r="FHV1277" s="262"/>
      <c r="FHW1277" s="262"/>
      <c r="FHX1277" s="262"/>
      <c r="FHY1277" s="165"/>
      <c r="FHZ1277" s="422"/>
      <c r="FIA1277" s="98"/>
      <c r="FIB1277" s="17"/>
      <c r="FIC1277" s="18"/>
      <c r="FID1277" s="5"/>
      <c r="FIE1277" s="18"/>
      <c r="FIF1277" s="76"/>
      <c r="FIG1277" s="192"/>
      <c r="FIH1277" s="114"/>
      <c r="FII1277" s="125"/>
      <c r="FIJ1277" s="15"/>
      <c r="FIK1277" s="131"/>
      <c r="FIL1277" s="131"/>
      <c r="FIM1277" s="131"/>
      <c r="FIN1277" s="131"/>
      <c r="FIO1277" s="131"/>
      <c r="FIP1277" s="131"/>
      <c r="FIQ1277" s="131"/>
      <c r="FIR1277" s="131"/>
      <c r="FIS1277" s="203"/>
      <c r="FIT1277" s="203"/>
      <c r="FIU1277" s="203"/>
      <c r="FIV1277" s="357"/>
      <c r="FIW1277" s="357"/>
      <c r="FIX1277" s="262"/>
      <c r="FIY1277" s="262"/>
      <c r="FIZ1277" s="262"/>
      <c r="FJA1277" s="262"/>
      <c r="FJB1277" s="262"/>
      <c r="FJC1277" s="165"/>
      <c r="FJD1277" s="422"/>
      <c r="FJE1277" s="98"/>
      <c r="FJF1277" s="17"/>
      <c r="FJG1277" s="18"/>
      <c r="FJH1277" s="5"/>
      <c r="FJI1277" s="18"/>
      <c r="FJJ1277" s="76"/>
      <c r="FJK1277" s="192"/>
      <c r="FJL1277" s="114"/>
      <c r="FJM1277" s="125"/>
      <c r="FJN1277" s="15"/>
      <c r="FJO1277" s="131"/>
      <c r="FJP1277" s="131"/>
      <c r="FJQ1277" s="131"/>
      <c r="FJR1277" s="131"/>
      <c r="FJS1277" s="131"/>
      <c r="FJT1277" s="131"/>
      <c r="FJU1277" s="131"/>
      <c r="FJV1277" s="131"/>
      <c r="FJW1277" s="203"/>
      <c r="FJX1277" s="203"/>
      <c r="FJY1277" s="203"/>
      <c r="FJZ1277" s="357"/>
      <c r="FKA1277" s="357"/>
      <c r="FKB1277" s="262"/>
      <c r="FKC1277" s="262"/>
      <c r="FKD1277" s="262"/>
      <c r="FKE1277" s="262"/>
      <c r="FKF1277" s="262"/>
      <c r="FKG1277" s="165"/>
      <c r="FKH1277" s="422"/>
      <c r="FKI1277" s="98"/>
      <c r="FKJ1277" s="17"/>
      <c r="FKK1277" s="18"/>
      <c r="FKL1277" s="5"/>
      <c r="FKM1277" s="18"/>
      <c r="FKN1277" s="76"/>
      <c r="FKO1277" s="192"/>
      <c r="FKP1277" s="114"/>
      <c r="FKQ1277" s="125"/>
      <c r="FKR1277" s="15"/>
      <c r="FKS1277" s="131"/>
      <c r="FKT1277" s="131"/>
      <c r="FKU1277" s="131"/>
      <c r="FKV1277" s="131"/>
      <c r="FKW1277" s="131"/>
      <c r="FKX1277" s="131"/>
      <c r="FKY1277" s="131"/>
      <c r="FKZ1277" s="131"/>
      <c r="FLA1277" s="203"/>
      <c r="FLB1277" s="203"/>
      <c r="FLC1277" s="203"/>
      <c r="FLD1277" s="357"/>
      <c r="FLE1277" s="357"/>
      <c r="FLF1277" s="262"/>
      <c r="FLG1277" s="262"/>
      <c r="FLH1277" s="262"/>
      <c r="FLI1277" s="262"/>
      <c r="FLJ1277" s="262"/>
      <c r="FLK1277" s="165"/>
      <c r="FLL1277" s="422"/>
      <c r="FLM1277" s="98"/>
      <c r="FLN1277" s="17"/>
      <c r="FLO1277" s="18"/>
      <c r="FLP1277" s="5"/>
      <c r="FLQ1277" s="18"/>
      <c r="FLR1277" s="76"/>
      <c r="FLS1277" s="192"/>
      <c r="FLT1277" s="114"/>
      <c r="FLU1277" s="125"/>
      <c r="FLV1277" s="15"/>
      <c r="FLW1277" s="131"/>
      <c r="FLX1277" s="131"/>
      <c r="FLY1277" s="131"/>
      <c r="FLZ1277" s="131"/>
      <c r="FMA1277" s="131"/>
      <c r="FMB1277" s="131"/>
      <c r="FMC1277" s="131"/>
      <c r="FMD1277" s="131"/>
      <c r="FME1277" s="203"/>
      <c r="FMF1277" s="203"/>
      <c r="FMG1277" s="203"/>
      <c r="FMH1277" s="357"/>
      <c r="FMI1277" s="357"/>
      <c r="FMJ1277" s="262"/>
      <c r="FMK1277" s="262"/>
      <c r="FML1277" s="262"/>
      <c r="FMM1277" s="262"/>
      <c r="FMN1277" s="262"/>
      <c r="FMO1277" s="165"/>
      <c r="FMP1277" s="422"/>
      <c r="FMQ1277" s="98"/>
      <c r="FMR1277" s="17"/>
      <c r="FMS1277" s="18"/>
      <c r="FMT1277" s="5"/>
      <c r="FMU1277" s="18"/>
      <c r="FMV1277" s="76"/>
      <c r="FMW1277" s="192"/>
      <c r="FMX1277" s="114"/>
      <c r="FMY1277" s="125"/>
      <c r="FMZ1277" s="15"/>
      <c r="FNA1277" s="131"/>
      <c r="FNB1277" s="131"/>
      <c r="FNC1277" s="131"/>
      <c r="FND1277" s="131"/>
      <c r="FNE1277" s="131"/>
      <c r="FNF1277" s="131"/>
      <c r="FNG1277" s="131"/>
      <c r="FNH1277" s="131"/>
      <c r="FNI1277" s="203"/>
      <c r="FNJ1277" s="203"/>
      <c r="FNK1277" s="203"/>
      <c r="FNL1277" s="357"/>
      <c r="FNM1277" s="357"/>
      <c r="FNN1277" s="262"/>
      <c r="FNO1277" s="262"/>
      <c r="FNP1277" s="262"/>
      <c r="FNQ1277" s="262"/>
      <c r="FNR1277" s="262"/>
      <c r="FNS1277" s="165"/>
      <c r="FNT1277" s="422"/>
      <c r="FNU1277" s="98"/>
      <c r="FNV1277" s="17"/>
      <c r="FNW1277" s="18"/>
      <c r="FNX1277" s="5"/>
      <c r="FNY1277" s="18"/>
      <c r="FNZ1277" s="76"/>
      <c r="FOA1277" s="192"/>
      <c r="FOB1277" s="114"/>
      <c r="FOC1277" s="125"/>
      <c r="FOD1277" s="15"/>
      <c r="FOE1277" s="131"/>
      <c r="FOF1277" s="131"/>
      <c r="FOG1277" s="131"/>
      <c r="FOH1277" s="131"/>
      <c r="FOI1277" s="131"/>
      <c r="FOJ1277" s="131"/>
      <c r="FOK1277" s="131"/>
      <c r="FOL1277" s="131"/>
      <c r="FOM1277" s="203"/>
      <c r="FON1277" s="203"/>
      <c r="FOO1277" s="203"/>
      <c r="FOP1277" s="357"/>
      <c r="FOQ1277" s="357"/>
      <c r="FOR1277" s="262"/>
      <c r="FOS1277" s="262"/>
      <c r="FOT1277" s="262"/>
      <c r="FOU1277" s="262"/>
      <c r="FOV1277" s="262"/>
      <c r="FOW1277" s="165"/>
      <c r="FOX1277" s="422"/>
      <c r="FOY1277" s="98"/>
      <c r="FOZ1277" s="17"/>
      <c r="FPA1277" s="18"/>
      <c r="FPB1277" s="5"/>
      <c r="FPC1277" s="18"/>
      <c r="FPD1277" s="76"/>
      <c r="FPE1277" s="192"/>
      <c r="FPF1277" s="114"/>
      <c r="FPG1277" s="125"/>
      <c r="FPH1277" s="15"/>
      <c r="FPI1277" s="131"/>
      <c r="FPJ1277" s="131"/>
      <c r="FPK1277" s="131"/>
      <c r="FPL1277" s="131"/>
      <c r="FPM1277" s="131"/>
      <c r="FPN1277" s="131"/>
      <c r="FPO1277" s="131"/>
      <c r="FPP1277" s="131"/>
      <c r="FPQ1277" s="203"/>
      <c r="FPR1277" s="203"/>
      <c r="FPS1277" s="203"/>
      <c r="FPT1277" s="357"/>
      <c r="FPU1277" s="357"/>
      <c r="FPV1277" s="262"/>
      <c r="FPW1277" s="262"/>
      <c r="FPX1277" s="262"/>
      <c r="FPY1277" s="262"/>
      <c r="FPZ1277" s="262"/>
      <c r="FQA1277" s="165"/>
      <c r="FQB1277" s="422"/>
      <c r="FQC1277" s="98"/>
      <c r="FQD1277" s="17"/>
      <c r="FQE1277" s="18"/>
      <c r="FQF1277" s="5"/>
      <c r="FQG1277" s="18"/>
      <c r="FQH1277" s="76"/>
      <c r="FQI1277" s="192"/>
      <c r="FQJ1277" s="114"/>
      <c r="FQK1277" s="125"/>
      <c r="FQL1277" s="15"/>
      <c r="FQM1277" s="131"/>
      <c r="FQN1277" s="131"/>
      <c r="FQO1277" s="131"/>
      <c r="FQP1277" s="131"/>
      <c r="FQQ1277" s="131"/>
      <c r="FQR1277" s="131"/>
      <c r="FQS1277" s="131"/>
      <c r="FQT1277" s="131"/>
      <c r="FQU1277" s="203"/>
      <c r="FQV1277" s="203"/>
      <c r="FQW1277" s="203"/>
      <c r="FQX1277" s="357"/>
      <c r="FQY1277" s="357"/>
      <c r="FQZ1277" s="262"/>
      <c r="FRA1277" s="262"/>
      <c r="FRB1277" s="262"/>
      <c r="FRC1277" s="262"/>
      <c r="FRD1277" s="262"/>
      <c r="FRE1277" s="165"/>
      <c r="FRF1277" s="422"/>
      <c r="FRG1277" s="98"/>
      <c r="FRH1277" s="17"/>
      <c r="FRI1277" s="18"/>
      <c r="FRJ1277" s="5"/>
      <c r="FRK1277" s="18"/>
      <c r="FRL1277" s="76"/>
      <c r="FRM1277" s="192"/>
      <c r="FRN1277" s="114"/>
      <c r="FRO1277" s="125"/>
      <c r="FRP1277" s="15"/>
      <c r="FRQ1277" s="131"/>
      <c r="FRR1277" s="131"/>
      <c r="FRS1277" s="131"/>
      <c r="FRT1277" s="131"/>
      <c r="FRU1277" s="131"/>
      <c r="FRV1277" s="131"/>
      <c r="FRW1277" s="131"/>
      <c r="FRX1277" s="131"/>
      <c r="FRY1277" s="203"/>
      <c r="FRZ1277" s="203"/>
      <c r="FSA1277" s="203"/>
      <c r="FSB1277" s="357"/>
      <c r="FSC1277" s="357"/>
      <c r="FSD1277" s="262"/>
      <c r="FSE1277" s="262"/>
      <c r="FSF1277" s="262"/>
      <c r="FSG1277" s="262"/>
      <c r="FSH1277" s="262"/>
      <c r="FSI1277" s="165"/>
      <c r="FSJ1277" s="422"/>
      <c r="FSK1277" s="98"/>
      <c r="FSL1277" s="17"/>
      <c r="FSM1277" s="18"/>
      <c r="FSN1277" s="5"/>
      <c r="FSO1277" s="18"/>
      <c r="FSP1277" s="76"/>
      <c r="FSQ1277" s="192"/>
      <c r="FSR1277" s="114"/>
      <c r="FSS1277" s="125"/>
      <c r="FST1277" s="15"/>
      <c r="FSU1277" s="131"/>
      <c r="FSV1277" s="131"/>
      <c r="FSW1277" s="131"/>
      <c r="FSX1277" s="131"/>
      <c r="FSY1277" s="131"/>
      <c r="FSZ1277" s="131"/>
      <c r="FTA1277" s="131"/>
      <c r="FTB1277" s="131"/>
      <c r="FTC1277" s="203"/>
      <c r="FTD1277" s="203"/>
      <c r="FTE1277" s="203"/>
      <c r="FTF1277" s="357"/>
      <c r="FTG1277" s="357"/>
      <c r="FTH1277" s="262"/>
      <c r="FTI1277" s="262"/>
      <c r="FTJ1277" s="262"/>
      <c r="FTK1277" s="262"/>
      <c r="FTL1277" s="262"/>
      <c r="FTM1277" s="165"/>
      <c r="FTN1277" s="422"/>
      <c r="FTO1277" s="98"/>
      <c r="FTP1277" s="17"/>
      <c r="FTQ1277" s="18"/>
      <c r="FTR1277" s="5"/>
      <c r="FTS1277" s="18"/>
      <c r="FTT1277" s="76"/>
      <c r="FTU1277" s="192"/>
      <c r="FTV1277" s="114"/>
      <c r="FTW1277" s="125"/>
      <c r="FTX1277" s="15"/>
      <c r="FTY1277" s="131"/>
      <c r="FTZ1277" s="131"/>
      <c r="FUA1277" s="131"/>
      <c r="FUB1277" s="131"/>
      <c r="FUC1277" s="131"/>
      <c r="FUD1277" s="131"/>
      <c r="FUE1277" s="131"/>
      <c r="FUF1277" s="131"/>
      <c r="FUG1277" s="203"/>
      <c r="FUH1277" s="203"/>
      <c r="FUI1277" s="203"/>
      <c r="FUJ1277" s="357"/>
      <c r="FUK1277" s="357"/>
      <c r="FUL1277" s="262"/>
      <c r="FUM1277" s="262"/>
      <c r="FUN1277" s="262"/>
      <c r="FUO1277" s="262"/>
      <c r="FUP1277" s="262"/>
      <c r="FUQ1277" s="165"/>
      <c r="FUR1277" s="422"/>
      <c r="FUS1277" s="98"/>
      <c r="FUT1277" s="17"/>
      <c r="FUU1277" s="18"/>
      <c r="FUV1277" s="5"/>
      <c r="FUW1277" s="18"/>
      <c r="FUX1277" s="76"/>
      <c r="FUY1277" s="192"/>
      <c r="FUZ1277" s="114"/>
      <c r="FVA1277" s="125"/>
      <c r="FVB1277" s="15"/>
      <c r="FVC1277" s="131"/>
      <c r="FVD1277" s="131"/>
      <c r="FVE1277" s="131"/>
      <c r="FVF1277" s="131"/>
      <c r="FVG1277" s="131"/>
      <c r="FVH1277" s="131"/>
      <c r="FVI1277" s="131"/>
      <c r="FVJ1277" s="131"/>
      <c r="FVK1277" s="203"/>
      <c r="FVL1277" s="203"/>
      <c r="FVM1277" s="203"/>
      <c r="FVN1277" s="357"/>
      <c r="FVO1277" s="357"/>
      <c r="FVP1277" s="262"/>
      <c r="FVQ1277" s="262"/>
      <c r="FVR1277" s="262"/>
      <c r="FVS1277" s="262"/>
      <c r="FVT1277" s="262"/>
      <c r="FVU1277" s="165"/>
      <c r="FVV1277" s="422"/>
      <c r="FVW1277" s="98"/>
      <c r="FVX1277" s="17"/>
      <c r="FVY1277" s="18"/>
      <c r="FVZ1277" s="5"/>
      <c r="FWA1277" s="18"/>
      <c r="FWB1277" s="76"/>
      <c r="FWC1277" s="192"/>
      <c r="FWD1277" s="114"/>
      <c r="FWE1277" s="125"/>
      <c r="FWF1277" s="15"/>
      <c r="FWG1277" s="131"/>
      <c r="FWH1277" s="131"/>
      <c r="FWI1277" s="131"/>
      <c r="FWJ1277" s="131"/>
      <c r="FWK1277" s="131"/>
      <c r="FWL1277" s="131"/>
      <c r="FWM1277" s="131"/>
      <c r="FWN1277" s="131"/>
      <c r="FWO1277" s="203"/>
      <c r="FWP1277" s="203"/>
      <c r="FWQ1277" s="203"/>
      <c r="FWR1277" s="357"/>
      <c r="FWS1277" s="357"/>
      <c r="FWT1277" s="262"/>
      <c r="FWU1277" s="262"/>
      <c r="FWV1277" s="262"/>
      <c r="FWW1277" s="262"/>
      <c r="FWX1277" s="262"/>
      <c r="FWY1277" s="165"/>
      <c r="FWZ1277" s="422"/>
      <c r="FXA1277" s="98"/>
      <c r="FXB1277" s="17"/>
      <c r="FXC1277" s="18"/>
      <c r="FXD1277" s="5"/>
      <c r="FXE1277" s="18"/>
      <c r="FXF1277" s="76"/>
      <c r="FXG1277" s="192"/>
      <c r="FXH1277" s="114"/>
      <c r="FXI1277" s="125"/>
      <c r="FXJ1277" s="15"/>
      <c r="FXK1277" s="131"/>
      <c r="FXL1277" s="131"/>
      <c r="FXM1277" s="131"/>
      <c r="FXN1277" s="131"/>
      <c r="FXO1277" s="131"/>
      <c r="FXP1277" s="131"/>
      <c r="FXQ1277" s="131"/>
      <c r="FXR1277" s="131"/>
      <c r="FXS1277" s="203"/>
      <c r="FXT1277" s="203"/>
      <c r="FXU1277" s="203"/>
      <c r="FXV1277" s="357"/>
      <c r="FXW1277" s="357"/>
      <c r="FXX1277" s="262"/>
      <c r="FXY1277" s="262"/>
      <c r="FXZ1277" s="262"/>
      <c r="FYA1277" s="262"/>
      <c r="FYB1277" s="262"/>
      <c r="FYC1277" s="165"/>
      <c r="FYD1277" s="422"/>
      <c r="FYE1277" s="98"/>
      <c r="FYF1277" s="17"/>
      <c r="FYG1277" s="18"/>
      <c r="FYH1277" s="5"/>
      <c r="FYI1277" s="18"/>
      <c r="FYJ1277" s="76"/>
      <c r="FYK1277" s="192"/>
      <c r="FYL1277" s="114"/>
      <c r="FYM1277" s="125"/>
      <c r="FYN1277" s="15"/>
      <c r="FYO1277" s="131"/>
      <c r="FYP1277" s="131"/>
      <c r="FYQ1277" s="131"/>
      <c r="FYR1277" s="131"/>
      <c r="FYS1277" s="131"/>
      <c r="FYT1277" s="131"/>
      <c r="FYU1277" s="131"/>
      <c r="FYV1277" s="131"/>
      <c r="FYW1277" s="203"/>
      <c r="FYX1277" s="203"/>
      <c r="FYY1277" s="203"/>
      <c r="FYZ1277" s="357"/>
      <c r="FZA1277" s="357"/>
      <c r="FZB1277" s="262"/>
      <c r="FZC1277" s="262"/>
      <c r="FZD1277" s="262"/>
      <c r="FZE1277" s="262"/>
      <c r="FZF1277" s="262"/>
      <c r="FZG1277" s="165"/>
      <c r="FZH1277" s="422"/>
      <c r="FZI1277" s="98"/>
      <c r="FZJ1277" s="17"/>
      <c r="FZK1277" s="18"/>
      <c r="FZL1277" s="5"/>
      <c r="FZM1277" s="18"/>
      <c r="FZN1277" s="76"/>
      <c r="FZO1277" s="192"/>
      <c r="FZP1277" s="114"/>
      <c r="FZQ1277" s="125"/>
      <c r="FZR1277" s="15"/>
      <c r="FZS1277" s="131"/>
      <c r="FZT1277" s="131"/>
      <c r="FZU1277" s="131"/>
      <c r="FZV1277" s="131"/>
      <c r="FZW1277" s="131"/>
      <c r="FZX1277" s="131"/>
      <c r="FZY1277" s="131"/>
      <c r="FZZ1277" s="131"/>
      <c r="GAA1277" s="203"/>
      <c r="GAB1277" s="203"/>
      <c r="GAC1277" s="203"/>
      <c r="GAD1277" s="357"/>
      <c r="GAE1277" s="357"/>
      <c r="GAF1277" s="262"/>
      <c r="GAG1277" s="262"/>
      <c r="GAH1277" s="262"/>
      <c r="GAI1277" s="262"/>
      <c r="GAJ1277" s="262"/>
      <c r="GAK1277" s="165"/>
      <c r="GAL1277" s="422"/>
      <c r="GAM1277" s="98"/>
      <c r="GAN1277" s="17"/>
      <c r="GAO1277" s="18"/>
      <c r="GAP1277" s="5"/>
      <c r="GAQ1277" s="18"/>
      <c r="GAR1277" s="76"/>
      <c r="GAS1277" s="192"/>
      <c r="GAT1277" s="114"/>
      <c r="GAU1277" s="125"/>
      <c r="GAV1277" s="15"/>
      <c r="GAW1277" s="131"/>
      <c r="GAX1277" s="131"/>
      <c r="GAY1277" s="131"/>
      <c r="GAZ1277" s="131"/>
      <c r="GBA1277" s="131"/>
      <c r="GBB1277" s="131"/>
      <c r="GBC1277" s="131"/>
      <c r="GBD1277" s="131"/>
      <c r="GBE1277" s="203"/>
      <c r="GBF1277" s="203"/>
      <c r="GBG1277" s="203"/>
      <c r="GBH1277" s="357"/>
      <c r="GBI1277" s="357"/>
      <c r="GBJ1277" s="262"/>
      <c r="GBK1277" s="262"/>
      <c r="GBL1277" s="262"/>
      <c r="GBM1277" s="262"/>
      <c r="GBN1277" s="262"/>
      <c r="GBO1277" s="165"/>
      <c r="GBP1277" s="422"/>
      <c r="GBQ1277" s="98"/>
      <c r="GBR1277" s="17"/>
      <c r="GBS1277" s="18"/>
      <c r="GBT1277" s="5"/>
      <c r="GBU1277" s="18"/>
      <c r="GBV1277" s="76"/>
      <c r="GBW1277" s="192"/>
      <c r="GBX1277" s="114"/>
      <c r="GBY1277" s="125"/>
      <c r="GBZ1277" s="15"/>
      <c r="GCA1277" s="131"/>
      <c r="GCB1277" s="131"/>
      <c r="GCC1277" s="131"/>
      <c r="GCD1277" s="131"/>
      <c r="GCE1277" s="131"/>
      <c r="GCF1277" s="131"/>
      <c r="GCG1277" s="131"/>
      <c r="GCH1277" s="131"/>
      <c r="GCI1277" s="203"/>
      <c r="GCJ1277" s="203"/>
      <c r="GCK1277" s="203"/>
      <c r="GCL1277" s="357"/>
      <c r="GCM1277" s="357"/>
      <c r="GCN1277" s="262"/>
      <c r="GCO1277" s="262"/>
      <c r="GCP1277" s="262"/>
      <c r="GCQ1277" s="262"/>
      <c r="GCR1277" s="262"/>
      <c r="GCS1277" s="165"/>
      <c r="GCT1277" s="422"/>
      <c r="GCU1277" s="98"/>
      <c r="GCV1277" s="17"/>
      <c r="GCW1277" s="18"/>
      <c r="GCX1277" s="5"/>
      <c r="GCY1277" s="18"/>
      <c r="GCZ1277" s="76"/>
      <c r="GDA1277" s="192"/>
      <c r="GDB1277" s="114"/>
      <c r="GDC1277" s="125"/>
      <c r="GDD1277" s="15"/>
      <c r="GDE1277" s="131"/>
      <c r="GDF1277" s="131"/>
      <c r="GDG1277" s="131"/>
      <c r="GDH1277" s="131"/>
      <c r="GDI1277" s="131"/>
      <c r="GDJ1277" s="131"/>
      <c r="GDK1277" s="131"/>
      <c r="GDL1277" s="131"/>
      <c r="GDM1277" s="203"/>
      <c r="GDN1277" s="203"/>
      <c r="GDO1277" s="203"/>
      <c r="GDP1277" s="357"/>
      <c r="GDQ1277" s="357"/>
      <c r="GDR1277" s="262"/>
      <c r="GDS1277" s="262"/>
      <c r="GDT1277" s="262"/>
      <c r="GDU1277" s="262"/>
      <c r="GDV1277" s="262"/>
      <c r="GDW1277" s="165"/>
      <c r="GDX1277" s="422"/>
      <c r="GDY1277" s="98"/>
      <c r="GDZ1277" s="17"/>
      <c r="GEA1277" s="18"/>
      <c r="GEB1277" s="5"/>
      <c r="GEC1277" s="18"/>
      <c r="GED1277" s="76"/>
      <c r="GEE1277" s="192"/>
      <c r="GEF1277" s="114"/>
      <c r="GEG1277" s="125"/>
      <c r="GEH1277" s="15"/>
      <c r="GEI1277" s="131"/>
      <c r="GEJ1277" s="131"/>
      <c r="GEK1277" s="131"/>
      <c r="GEL1277" s="131"/>
      <c r="GEM1277" s="131"/>
      <c r="GEN1277" s="131"/>
      <c r="GEO1277" s="131"/>
      <c r="GEP1277" s="131"/>
      <c r="GEQ1277" s="203"/>
      <c r="GER1277" s="203"/>
      <c r="GES1277" s="203"/>
      <c r="GET1277" s="357"/>
      <c r="GEU1277" s="357"/>
      <c r="GEV1277" s="262"/>
      <c r="GEW1277" s="262"/>
      <c r="GEX1277" s="262"/>
      <c r="GEY1277" s="262"/>
      <c r="GEZ1277" s="262"/>
      <c r="GFA1277" s="165"/>
      <c r="GFB1277" s="422"/>
      <c r="GFC1277" s="98"/>
      <c r="GFD1277" s="17"/>
      <c r="GFE1277" s="18"/>
      <c r="GFF1277" s="5"/>
      <c r="GFG1277" s="18"/>
      <c r="GFH1277" s="76"/>
      <c r="GFI1277" s="192"/>
      <c r="GFJ1277" s="114"/>
      <c r="GFK1277" s="125"/>
      <c r="GFL1277" s="15"/>
      <c r="GFM1277" s="131"/>
      <c r="GFN1277" s="131"/>
      <c r="GFO1277" s="131"/>
      <c r="GFP1277" s="131"/>
      <c r="GFQ1277" s="131"/>
      <c r="GFR1277" s="131"/>
      <c r="GFS1277" s="131"/>
      <c r="GFT1277" s="131"/>
      <c r="GFU1277" s="203"/>
      <c r="GFV1277" s="203"/>
      <c r="GFW1277" s="203"/>
      <c r="GFX1277" s="357"/>
      <c r="GFY1277" s="357"/>
      <c r="GFZ1277" s="262"/>
      <c r="GGA1277" s="262"/>
      <c r="GGB1277" s="262"/>
      <c r="GGC1277" s="262"/>
      <c r="GGD1277" s="262"/>
      <c r="GGE1277" s="165"/>
      <c r="GGF1277" s="422"/>
      <c r="GGG1277" s="98"/>
      <c r="GGH1277" s="17"/>
      <c r="GGI1277" s="18"/>
      <c r="GGJ1277" s="5"/>
      <c r="GGK1277" s="18"/>
      <c r="GGL1277" s="76"/>
      <c r="GGM1277" s="192"/>
      <c r="GGN1277" s="114"/>
      <c r="GGO1277" s="125"/>
      <c r="GGP1277" s="15"/>
      <c r="GGQ1277" s="131"/>
      <c r="GGR1277" s="131"/>
      <c r="GGS1277" s="131"/>
      <c r="GGT1277" s="131"/>
      <c r="GGU1277" s="131"/>
      <c r="GGV1277" s="131"/>
      <c r="GGW1277" s="131"/>
      <c r="GGX1277" s="131"/>
      <c r="GGY1277" s="203"/>
      <c r="GGZ1277" s="203"/>
      <c r="GHA1277" s="203"/>
      <c r="GHB1277" s="357"/>
      <c r="GHC1277" s="357"/>
      <c r="GHD1277" s="262"/>
      <c r="GHE1277" s="262"/>
      <c r="GHF1277" s="262"/>
      <c r="GHG1277" s="262"/>
      <c r="GHH1277" s="262"/>
      <c r="GHI1277" s="165"/>
      <c r="GHJ1277" s="422"/>
      <c r="GHK1277" s="98"/>
      <c r="GHL1277" s="17"/>
      <c r="GHM1277" s="18"/>
      <c r="GHN1277" s="5"/>
      <c r="GHO1277" s="18"/>
      <c r="GHP1277" s="76"/>
      <c r="GHQ1277" s="192"/>
      <c r="GHR1277" s="114"/>
      <c r="GHS1277" s="125"/>
      <c r="GHT1277" s="15"/>
      <c r="GHU1277" s="131"/>
      <c r="GHV1277" s="131"/>
      <c r="GHW1277" s="131"/>
      <c r="GHX1277" s="131"/>
      <c r="GHY1277" s="131"/>
      <c r="GHZ1277" s="131"/>
      <c r="GIA1277" s="131"/>
      <c r="GIB1277" s="131"/>
      <c r="GIC1277" s="203"/>
      <c r="GID1277" s="203"/>
      <c r="GIE1277" s="203"/>
      <c r="GIF1277" s="357"/>
      <c r="GIG1277" s="357"/>
      <c r="GIH1277" s="262"/>
      <c r="GII1277" s="262"/>
      <c r="GIJ1277" s="262"/>
      <c r="GIK1277" s="262"/>
      <c r="GIL1277" s="262"/>
      <c r="GIM1277" s="165"/>
      <c r="GIN1277" s="422"/>
      <c r="GIO1277" s="98"/>
      <c r="GIP1277" s="17"/>
      <c r="GIQ1277" s="18"/>
      <c r="GIR1277" s="5"/>
      <c r="GIS1277" s="18"/>
      <c r="GIT1277" s="76"/>
      <c r="GIU1277" s="192"/>
      <c r="GIV1277" s="114"/>
      <c r="GIW1277" s="125"/>
      <c r="GIX1277" s="15"/>
      <c r="GIY1277" s="131"/>
      <c r="GIZ1277" s="131"/>
      <c r="GJA1277" s="131"/>
      <c r="GJB1277" s="131"/>
      <c r="GJC1277" s="131"/>
      <c r="GJD1277" s="131"/>
      <c r="GJE1277" s="131"/>
      <c r="GJF1277" s="131"/>
      <c r="GJG1277" s="203"/>
      <c r="GJH1277" s="203"/>
      <c r="GJI1277" s="203"/>
      <c r="GJJ1277" s="357"/>
      <c r="GJK1277" s="357"/>
      <c r="GJL1277" s="262"/>
      <c r="GJM1277" s="262"/>
      <c r="GJN1277" s="262"/>
      <c r="GJO1277" s="262"/>
      <c r="GJP1277" s="262"/>
      <c r="GJQ1277" s="165"/>
      <c r="GJR1277" s="422"/>
      <c r="GJS1277" s="98"/>
      <c r="GJT1277" s="17"/>
      <c r="GJU1277" s="18"/>
      <c r="GJV1277" s="5"/>
      <c r="GJW1277" s="18"/>
      <c r="GJX1277" s="76"/>
      <c r="GJY1277" s="192"/>
      <c r="GJZ1277" s="114"/>
      <c r="GKA1277" s="125"/>
      <c r="GKB1277" s="15"/>
      <c r="GKC1277" s="131"/>
      <c r="GKD1277" s="131"/>
      <c r="GKE1277" s="131"/>
      <c r="GKF1277" s="131"/>
      <c r="GKG1277" s="131"/>
      <c r="GKH1277" s="131"/>
      <c r="GKI1277" s="131"/>
      <c r="GKJ1277" s="131"/>
      <c r="GKK1277" s="203"/>
      <c r="GKL1277" s="203"/>
      <c r="GKM1277" s="203"/>
      <c r="GKN1277" s="357"/>
      <c r="GKO1277" s="357"/>
      <c r="GKP1277" s="262"/>
      <c r="GKQ1277" s="262"/>
      <c r="GKR1277" s="262"/>
      <c r="GKS1277" s="262"/>
      <c r="GKT1277" s="262"/>
      <c r="GKU1277" s="165"/>
      <c r="GKV1277" s="422"/>
      <c r="GKW1277" s="98"/>
      <c r="GKX1277" s="17"/>
      <c r="GKY1277" s="18"/>
      <c r="GKZ1277" s="5"/>
      <c r="GLA1277" s="18"/>
      <c r="GLB1277" s="76"/>
      <c r="GLC1277" s="192"/>
      <c r="GLD1277" s="114"/>
      <c r="GLE1277" s="125"/>
      <c r="GLF1277" s="15"/>
      <c r="GLG1277" s="131"/>
      <c r="GLH1277" s="131"/>
      <c r="GLI1277" s="131"/>
      <c r="GLJ1277" s="131"/>
      <c r="GLK1277" s="131"/>
      <c r="GLL1277" s="131"/>
      <c r="GLM1277" s="131"/>
      <c r="GLN1277" s="131"/>
      <c r="GLO1277" s="203"/>
      <c r="GLP1277" s="203"/>
      <c r="GLQ1277" s="203"/>
      <c r="GLR1277" s="357"/>
      <c r="GLS1277" s="357"/>
      <c r="GLT1277" s="262"/>
      <c r="GLU1277" s="262"/>
      <c r="GLV1277" s="262"/>
      <c r="GLW1277" s="262"/>
      <c r="GLX1277" s="262"/>
      <c r="GLY1277" s="165"/>
      <c r="GLZ1277" s="422"/>
      <c r="GMA1277" s="98"/>
      <c r="GMB1277" s="17"/>
      <c r="GMC1277" s="18"/>
      <c r="GMD1277" s="5"/>
      <c r="GME1277" s="18"/>
      <c r="GMF1277" s="76"/>
      <c r="GMG1277" s="192"/>
      <c r="GMH1277" s="114"/>
      <c r="GMI1277" s="125"/>
      <c r="GMJ1277" s="15"/>
      <c r="GMK1277" s="131"/>
      <c r="GML1277" s="131"/>
      <c r="GMM1277" s="131"/>
      <c r="GMN1277" s="131"/>
      <c r="GMO1277" s="131"/>
      <c r="GMP1277" s="131"/>
      <c r="GMQ1277" s="131"/>
      <c r="GMR1277" s="131"/>
      <c r="GMS1277" s="203"/>
      <c r="GMT1277" s="203"/>
      <c r="GMU1277" s="203"/>
      <c r="GMV1277" s="357"/>
      <c r="GMW1277" s="357"/>
      <c r="GMX1277" s="262"/>
      <c r="GMY1277" s="262"/>
      <c r="GMZ1277" s="262"/>
      <c r="GNA1277" s="262"/>
      <c r="GNB1277" s="262"/>
      <c r="GNC1277" s="165"/>
      <c r="GND1277" s="422"/>
      <c r="GNE1277" s="98"/>
      <c r="GNF1277" s="17"/>
      <c r="GNG1277" s="18"/>
      <c r="GNH1277" s="5"/>
      <c r="GNI1277" s="18"/>
      <c r="GNJ1277" s="76"/>
      <c r="GNK1277" s="192"/>
      <c r="GNL1277" s="114"/>
      <c r="GNM1277" s="125"/>
      <c r="GNN1277" s="15"/>
      <c r="GNO1277" s="131"/>
      <c r="GNP1277" s="131"/>
      <c r="GNQ1277" s="131"/>
      <c r="GNR1277" s="131"/>
      <c r="GNS1277" s="131"/>
      <c r="GNT1277" s="131"/>
      <c r="GNU1277" s="131"/>
      <c r="GNV1277" s="131"/>
      <c r="GNW1277" s="203"/>
      <c r="GNX1277" s="203"/>
      <c r="GNY1277" s="203"/>
      <c r="GNZ1277" s="357"/>
      <c r="GOA1277" s="357"/>
      <c r="GOB1277" s="262"/>
      <c r="GOC1277" s="262"/>
      <c r="GOD1277" s="262"/>
      <c r="GOE1277" s="262"/>
      <c r="GOF1277" s="262"/>
      <c r="GOG1277" s="165"/>
      <c r="GOH1277" s="422"/>
      <c r="GOI1277" s="98"/>
      <c r="GOJ1277" s="17"/>
      <c r="GOK1277" s="18"/>
      <c r="GOL1277" s="5"/>
      <c r="GOM1277" s="18"/>
      <c r="GON1277" s="76"/>
      <c r="GOO1277" s="192"/>
      <c r="GOP1277" s="114"/>
      <c r="GOQ1277" s="125"/>
      <c r="GOR1277" s="15"/>
      <c r="GOS1277" s="131"/>
      <c r="GOT1277" s="131"/>
      <c r="GOU1277" s="131"/>
      <c r="GOV1277" s="131"/>
      <c r="GOW1277" s="131"/>
      <c r="GOX1277" s="131"/>
      <c r="GOY1277" s="131"/>
      <c r="GOZ1277" s="131"/>
      <c r="GPA1277" s="203"/>
      <c r="GPB1277" s="203"/>
      <c r="GPC1277" s="203"/>
      <c r="GPD1277" s="357"/>
      <c r="GPE1277" s="357"/>
      <c r="GPF1277" s="262"/>
      <c r="GPG1277" s="262"/>
      <c r="GPH1277" s="262"/>
      <c r="GPI1277" s="262"/>
      <c r="GPJ1277" s="262"/>
      <c r="GPK1277" s="165"/>
      <c r="GPL1277" s="422"/>
      <c r="GPM1277" s="98"/>
      <c r="GPN1277" s="17"/>
      <c r="GPO1277" s="18"/>
      <c r="GPP1277" s="5"/>
      <c r="GPQ1277" s="18"/>
      <c r="GPR1277" s="76"/>
      <c r="GPS1277" s="192"/>
      <c r="GPT1277" s="114"/>
      <c r="GPU1277" s="125"/>
      <c r="GPV1277" s="15"/>
      <c r="GPW1277" s="131"/>
      <c r="GPX1277" s="131"/>
      <c r="GPY1277" s="131"/>
      <c r="GPZ1277" s="131"/>
      <c r="GQA1277" s="131"/>
      <c r="GQB1277" s="131"/>
      <c r="GQC1277" s="131"/>
      <c r="GQD1277" s="131"/>
      <c r="GQE1277" s="203"/>
      <c r="GQF1277" s="203"/>
      <c r="GQG1277" s="203"/>
      <c r="GQH1277" s="357"/>
      <c r="GQI1277" s="357"/>
      <c r="GQJ1277" s="262"/>
      <c r="GQK1277" s="262"/>
      <c r="GQL1277" s="262"/>
      <c r="GQM1277" s="262"/>
      <c r="GQN1277" s="262"/>
      <c r="GQO1277" s="165"/>
      <c r="GQP1277" s="422"/>
      <c r="GQQ1277" s="98"/>
      <c r="GQR1277" s="17"/>
      <c r="GQS1277" s="18"/>
      <c r="GQT1277" s="5"/>
      <c r="GQU1277" s="18"/>
      <c r="GQV1277" s="76"/>
      <c r="GQW1277" s="192"/>
      <c r="GQX1277" s="114"/>
      <c r="GQY1277" s="125"/>
      <c r="GQZ1277" s="15"/>
      <c r="GRA1277" s="131"/>
      <c r="GRB1277" s="131"/>
      <c r="GRC1277" s="131"/>
      <c r="GRD1277" s="131"/>
      <c r="GRE1277" s="131"/>
      <c r="GRF1277" s="131"/>
      <c r="GRG1277" s="131"/>
      <c r="GRH1277" s="131"/>
      <c r="GRI1277" s="203"/>
      <c r="GRJ1277" s="203"/>
      <c r="GRK1277" s="203"/>
      <c r="GRL1277" s="357"/>
      <c r="GRM1277" s="357"/>
      <c r="GRN1277" s="262"/>
      <c r="GRO1277" s="262"/>
      <c r="GRP1277" s="262"/>
      <c r="GRQ1277" s="262"/>
      <c r="GRR1277" s="262"/>
      <c r="GRS1277" s="165"/>
      <c r="GRT1277" s="422"/>
      <c r="GRU1277" s="98"/>
      <c r="GRV1277" s="17"/>
      <c r="GRW1277" s="18"/>
      <c r="GRX1277" s="5"/>
      <c r="GRY1277" s="18"/>
      <c r="GRZ1277" s="76"/>
      <c r="GSA1277" s="192"/>
      <c r="GSB1277" s="114"/>
      <c r="GSC1277" s="125"/>
      <c r="GSD1277" s="15"/>
      <c r="GSE1277" s="131"/>
      <c r="GSF1277" s="131"/>
      <c r="GSG1277" s="131"/>
      <c r="GSH1277" s="131"/>
      <c r="GSI1277" s="131"/>
      <c r="GSJ1277" s="131"/>
      <c r="GSK1277" s="131"/>
      <c r="GSL1277" s="131"/>
      <c r="GSM1277" s="203"/>
      <c r="GSN1277" s="203"/>
      <c r="GSO1277" s="203"/>
      <c r="GSP1277" s="357"/>
      <c r="GSQ1277" s="357"/>
      <c r="GSR1277" s="262"/>
      <c r="GSS1277" s="262"/>
      <c r="GST1277" s="262"/>
      <c r="GSU1277" s="262"/>
      <c r="GSV1277" s="262"/>
      <c r="GSW1277" s="165"/>
      <c r="GSX1277" s="422"/>
      <c r="GSY1277" s="98"/>
      <c r="GSZ1277" s="17"/>
      <c r="GTA1277" s="18"/>
      <c r="GTB1277" s="5"/>
      <c r="GTC1277" s="18"/>
      <c r="GTD1277" s="76"/>
      <c r="GTE1277" s="192"/>
      <c r="GTF1277" s="114"/>
      <c r="GTG1277" s="125"/>
      <c r="GTH1277" s="15"/>
      <c r="GTI1277" s="131"/>
      <c r="GTJ1277" s="131"/>
      <c r="GTK1277" s="131"/>
      <c r="GTL1277" s="131"/>
      <c r="GTM1277" s="131"/>
      <c r="GTN1277" s="131"/>
      <c r="GTO1277" s="131"/>
      <c r="GTP1277" s="131"/>
      <c r="GTQ1277" s="203"/>
      <c r="GTR1277" s="203"/>
      <c r="GTS1277" s="203"/>
      <c r="GTT1277" s="357"/>
      <c r="GTU1277" s="357"/>
      <c r="GTV1277" s="262"/>
      <c r="GTW1277" s="262"/>
      <c r="GTX1277" s="262"/>
      <c r="GTY1277" s="262"/>
      <c r="GTZ1277" s="262"/>
      <c r="GUA1277" s="165"/>
      <c r="GUB1277" s="422"/>
      <c r="GUC1277" s="98"/>
      <c r="GUD1277" s="17"/>
      <c r="GUE1277" s="18"/>
      <c r="GUF1277" s="5"/>
      <c r="GUG1277" s="18"/>
      <c r="GUH1277" s="76"/>
      <c r="GUI1277" s="192"/>
      <c r="GUJ1277" s="114"/>
      <c r="GUK1277" s="125"/>
      <c r="GUL1277" s="15"/>
      <c r="GUM1277" s="131"/>
      <c r="GUN1277" s="131"/>
      <c r="GUO1277" s="131"/>
      <c r="GUP1277" s="131"/>
      <c r="GUQ1277" s="131"/>
      <c r="GUR1277" s="131"/>
      <c r="GUS1277" s="131"/>
      <c r="GUT1277" s="131"/>
      <c r="GUU1277" s="203"/>
      <c r="GUV1277" s="203"/>
      <c r="GUW1277" s="203"/>
      <c r="GUX1277" s="357"/>
      <c r="GUY1277" s="357"/>
      <c r="GUZ1277" s="262"/>
      <c r="GVA1277" s="262"/>
      <c r="GVB1277" s="262"/>
      <c r="GVC1277" s="262"/>
      <c r="GVD1277" s="262"/>
      <c r="GVE1277" s="165"/>
      <c r="GVF1277" s="422"/>
      <c r="GVG1277" s="98"/>
      <c r="GVH1277" s="17"/>
      <c r="GVI1277" s="18"/>
      <c r="GVJ1277" s="5"/>
      <c r="GVK1277" s="18"/>
      <c r="GVL1277" s="76"/>
      <c r="GVM1277" s="192"/>
      <c r="GVN1277" s="114"/>
      <c r="GVO1277" s="125"/>
      <c r="GVP1277" s="15"/>
      <c r="GVQ1277" s="131"/>
      <c r="GVR1277" s="131"/>
      <c r="GVS1277" s="131"/>
      <c r="GVT1277" s="131"/>
      <c r="GVU1277" s="131"/>
      <c r="GVV1277" s="131"/>
      <c r="GVW1277" s="131"/>
      <c r="GVX1277" s="131"/>
      <c r="GVY1277" s="203"/>
      <c r="GVZ1277" s="203"/>
      <c r="GWA1277" s="203"/>
      <c r="GWB1277" s="357"/>
      <c r="GWC1277" s="357"/>
      <c r="GWD1277" s="262"/>
      <c r="GWE1277" s="262"/>
      <c r="GWF1277" s="262"/>
      <c r="GWG1277" s="262"/>
      <c r="GWH1277" s="262"/>
      <c r="GWI1277" s="165"/>
      <c r="GWJ1277" s="422"/>
      <c r="GWK1277" s="98"/>
      <c r="GWL1277" s="17"/>
      <c r="GWM1277" s="18"/>
      <c r="GWN1277" s="5"/>
      <c r="GWO1277" s="18"/>
      <c r="GWP1277" s="76"/>
      <c r="GWQ1277" s="192"/>
      <c r="GWR1277" s="114"/>
      <c r="GWS1277" s="125"/>
      <c r="GWT1277" s="15"/>
      <c r="GWU1277" s="131"/>
      <c r="GWV1277" s="131"/>
      <c r="GWW1277" s="131"/>
      <c r="GWX1277" s="131"/>
      <c r="GWY1277" s="131"/>
      <c r="GWZ1277" s="131"/>
      <c r="GXA1277" s="131"/>
      <c r="GXB1277" s="131"/>
      <c r="GXC1277" s="203"/>
      <c r="GXD1277" s="203"/>
      <c r="GXE1277" s="203"/>
      <c r="GXF1277" s="357"/>
      <c r="GXG1277" s="357"/>
      <c r="GXH1277" s="262"/>
      <c r="GXI1277" s="262"/>
      <c r="GXJ1277" s="262"/>
      <c r="GXK1277" s="262"/>
      <c r="GXL1277" s="262"/>
      <c r="GXM1277" s="165"/>
      <c r="GXN1277" s="422"/>
      <c r="GXO1277" s="98"/>
      <c r="GXP1277" s="17"/>
      <c r="GXQ1277" s="18"/>
      <c r="GXR1277" s="5"/>
      <c r="GXS1277" s="18"/>
      <c r="GXT1277" s="76"/>
      <c r="GXU1277" s="192"/>
      <c r="GXV1277" s="114"/>
      <c r="GXW1277" s="125"/>
      <c r="GXX1277" s="15"/>
      <c r="GXY1277" s="131"/>
      <c r="GXZ1277" s="131"/>
      <c r="GYA1277" s="131"/>
      <c r="GYB1277" s="131"/>
      <c r="GYC1277" s="131"/>
      <c r="GYD1277" s="131"/>
      <c r="GYE1277" s="131"/>
      <c r="GYF1277" s="131"/>
      <c r="GYG1277" s="203"/>
      <c r="GYH1277" s="203"/>
      <c r="GYI1277" s="203"/>
      <c r="GYJ1277" s="357"/>
      <c r="GYK1277" s="357"/>
      <c r="GYL1277" s="262"/>
      <c r="GYM1277" s="262"/>
      <c r="GYN1277" s="262"/>
      <c r="GYO1277" s="262"/>
      <c r="GYP1277" s="262"/>
      <c r="GYQ1277" s="165"/>
      <c r="GYR1277" s="422"/>
      <c r="GYS1277" s="98"/>
      <c r="GYT1277" s="17"/>
      <c r="GYU1277" s="18"/>
      <c r="GYV1277" s="5"/>
      <c r="GYW1277" s="18"/>
      <c r="GYX1277" s="76"/>
      <c r="GYY1277" s="192"/>
      <c r="GYZ1277" s="114"/>
      <c r="GZA1277" s="125"/>
      <c r="GZB1277" s="15"/>
      <c r="GZC1277" s="131"/>
      <c r="GZD1277" s="131"/>
      <c r="GZE1277" s="131"/>
      <c r="GZF1277" s="131"/>
      <c r="GZG1277" s="131"/>
      <c r="GZH1277" s="131"/>
      <c r="GZI1277" s="131"/>
      <c r="GZJ1277" s="131"/>
      <c r="GZK1277" s="203"/>
      <c r="GZL1277" s="203"/>
      <c r="GZM1277" s="203"/>
      <c r="GZN1277" s="357"/>
      <c r="GZO1277" s="357"/>
      <c r="GZP1277" s="262"/>
      <c r="GZQ1277" s="262"/>
      <c r="GZR1277" s="262"/>
      <c r="GZS1277" s="262"/>
      <c r="GZT1277" s="262"/>
      <c r="GZU1277" s="165"/>
      <c r="GZV1277" s="422"/>
      <c r="GZW1277" s="98"/>
      <c r="GZX1277" s="17"/>
      <c r="GZY1277" s="18"/>
      <c r="GZZ1277" s="5"/>
      <c r="HAA1277" s="18"/>
      <c r="HAB1277" s="76"/>
      <c r="HAC1277" s="192"/>
      <c r="HAD1277" s="114"/>
      <c r="HAE1277" s="125"/>
      <c r="HAF1277" s="15"/>
      <c r="HAG1277" s="131"/>
      <c r="HAH1277" s="131"/>
      <c r="HAI1277" s="131"/>
      <c r="HAJ1277" s="131"/>
      <c r="HAK1277" s="131"/>
      <c r="HAL1277" s="131"/>
      <c r="HAM1277" s="131"/>
      <c r="HAN1277" s="131"/>
      <c r="HAO1277" s="203"/>
      <c r="HAP1277" s="203"/>
      <c r="HAQ1277" s="203"/>
      <c r="HAR1277" s="357"/>
      <c r="HAS1277" s="357"/>
      <c r="HAT1277" s="262"/>
      <c r="HAU1277" s="262"/>
      <c r="HAV1277" s="262"/>
      <c r="HAW1277" s="262"/>
      <c r="HAX1277" s="262"/>
      <c r="HAY1277" s="165"/>
      <c r="HAZ1277" s="422"/>
      <c r="HBA1277" s="98"/>
      <c r="HBB1277" s="17"/>
      <c r="HBC1277" s="18"/>
      <c r="HBD1277" s="5"/>
      <c r="HBE1277" s="18"/>
      <c r="HBF1277" s="76"/>
      <c r="HBG1277" s="192"/>
      <c r="HBH1277" s="114"/>
      <c r="HBI1277" s="125"/>
      <c r="HBJ1277" s="15"/>
      <c r="HBK1277" s="131"/>
      <c r="HBL1277" s="131"/>
      <c r="HBM1277" s="131"/>
      <c r="HBN1277" s="131"/>
      <c r="HBO1277" s="131"/>
      <c r="HBP1277" s="131"/>
      <c r="HBQ1277" s="131"/>
      <c r="HBR1277" s="131"/>
      <c r="HBS1277" s="203"/>
      <c r="HBT1277" s="203"/>
      <c r="HBU1277" s="203"/>
      <c r="HBV1277" s="357"/>
      <c r="HBW1277" s="357"/>
      <c r="HBX1277" s="262"/>
      <c r="HBY1277" s="262"/>
      <c r="HBZ1277" s="262"/>
      <c r="HCA1277" s="262"/>
      <c r="HCB1277" s="262"/>
      <c r="HCC1277" s="165"/>
      <c r="HCD1277" s="422"/>
      <c r="HCE1277" s="98"/>
      <c r="HCF1277" s="17"/>
      <c r="HCG1277" s="18"/>
      <c r="HCH1277" s="5"/>
      <c r="HCI1277" s="18"/>
      <c r="HCJ1277" s="76"/>
      <c r="HCK1277" s="192"/>
      <c r="HCL1277" s="114"/>
      <c r="HCM1277" s="125"/>
      <c r="HCN1277" s="15"/>
      <c r="HCO1277" s="131"/>
      <c r="HCP1277" s="131"/>
      <c r="HCQ1277" s="131"/>
      <c r="HCR1277" s="131"/>
      <c r="HCS1277" s="131"/>
      <c r="HCT1277" s="131"/>
      <c r="HCU1277" s="131"/>
      <c r="HCV1277" s="131"/>
      <c r="HCW1277" s="203"/>
      <c r="HCX1277" s="203"/>
      <c r="HCY1277" s="203"/>
      <c r="HCZ1277" s="357"/>
      <c r="HDA1277" s="357"/>
      <c r="HDB1277" s="262"/>
      <c r="HDC1277" s="262"/>
      <c r="HDD1277" s="262"/>
      <c r="HDE1277" s="262"/>
      <c r="HDF1277" s="262"/>
      <c r="HDG1277" s="165"/>
      <c r="HDH1277" s="422"/>
      <c r="HDI1277" s="98"/>
      <c r="HDJ1277" s="17"/>
      <c r="HDK1277" s="18"/>
      <c r="HDL1277" s="5"/>
      <c r="HDM1277" s="18"/>
      <c r="HDN1277" s="76"/>
      <c r="HDO1277" s="192"/>
      <c r="HDP1277" s="114"/>
      <c r="HDQ1277" s="125"/>
      <c r="HDR1277" s="15"/>
      <c r="HDS1277" s="131"/>
      <c r="HDT1277" s="131"/>
      <c r="HDU1277" s="131"/>
      <c r="HDV1277" s="131"/>
      <c r="HDW1277" s="131"/>
      <c r="HDX1277" s="131"/>
      <c r="HDY1277" s="131"/>
      <c r="HDZ1277" s="131"/>
      <c r="HEA1277" s="203"/>
      <c r="HEB1277" s="203"/>
      <c r="HEC1277" s="203"/>
      <c r="HED1277" s="357"/>
      <c r="HEE1277" s="357"/>
      <c r="HEF1277" s="262"/>
      <c r="HEG1277" s="262"/>
      <c r="HEH1277" s="262"/>
      <c r="HEI1277" s="262"/>
      <c r="HEJ1277" s="262"/>
      <c r="HEK1277" s="165"/>
      <c r="HEL1277" s="422"/>
      <c r="HEM1277" s="98"/>
      <c r="HEN1277" s="17"/>
      <c r="HEO1277" s="18"/>
      <c r="HEP1277" s="5"/>
      <c r="HEQ1277" s="18"/>
      <c r="HER1277" s="76"/>
      <c r="HES1277" s="192"/>
      <c r="HET1277" s="114"/>
      <c r="HEU1277" s="125"/>
      <c r="HEV1277" s="15"/>
      <c r="HEW1277" s="131"/>
      <c r="HEX1277" s="131"/>
      <c r="HEY1277" s="131"/>
      <c r="HEZ1277" s="131"/>
      <c r="HFA1277" s="131"/>
      <c r="HFB1277" s="131"/>
      <c r="HFC1277" s="131"/>
      <c r="HFD1277" s="131"/>
      <c r="HFE1277" s="203"/>
      <c r="HFF1277" s="203"/>
      <c r="HFG1277" s="203"/>
      <c r="HFH1277" s="357"/>
      <c r="HFI1277" s="357"/>
      <c r="HFJ1277" s="262"/>
      <c r="HFK1277" s="262"/>
      <c r="HFL1277" s="262"/>
      <c r="HFM1277" s="262"/>
      <c r="HFN1277" s="262"/>
      <c r="HFO1277" s="165"/>
      <c r="HFP1277" s="422"/>
      <c r="HFQ1277" s="98"/>
      <c r="HFR1277" s="17"/>
      <c r="HFS1277" s="18"/>
      <c r="HFT1277" s="5"/>
      <c r="HFU1277" s="18"/>
      <c r="HFV1277" s="76"/>
      <c r="HFW1277" s="192"/>
      <c r="HFX1277" s="114"/>
      <c r="HFY1277" s="125"/>
      <c r="HFZ1277" s="15"/>
      <c r="HGA1277" s="131"/>
      <c r="HGB1277" s="131"/>
      <c r="HGC1277" s="131"/>
      <c r="HGD1277" s="131"/>
      <c r="HGE1277" s="131"/>
      <c r="HGF1277" s="131"/>
      <c r="HGG1277" s="131"/>
      <c r="HGH1277" s="131"/>
      <c r="HGI1277" s="203"/>
      <c r="HGJ1277" s="203"/>
      <c r="HGK1277" s="203"/>
      <c r="HGL1277" s="357"/>
      <c r="HGM1277" s="357"/>
      <c r="HGN1277" s="262"/>
      <c r="HGO1277" s="262"/>
      <c r="HGP1277" s="262"/>
      <c r="HGQ1277" s="262"/>
      <c r="HGR1277" s="262"/>
      <c r="HGS1277" s="165"/>
      <c r="HGT1277" s="422"/>
      <c r="HGU1277" s="98"/>
      <c r="HGV1277" s="17"/>
      <c r="HGW1277" s="18"/>
      <c r="HGX1277" s="5"/>
      <c r="HGY1277" s="18"/>
      <c r="HGZ1277" s="76"/>
      <c r="HHA1277" s="192"/>
      <c r="HHB1277" s="114"/>
      <c r="HHC1277" s="125"/>
      <c r="HHD1277" s="15"/>
      <c r="HHE1277" s="131"/>
      <c r="HHF1277" s="131"/>
      <c r="HHG1277" s="131"/>
      <c r="HHH1277" s="131"/>
      <c r="HHI1277" s="131"/>
      <c r="HHJ1277" s="131"/>
      <c r="HHK1277" s="131"/>
      <c r="HHL1277" s="131"/>
      <c r="HHM1277" s="203"/>
      <c r="HHN1277" s="203"/>
      <c r="HHO1277" s="203"/>
      <c r="HHP1277" s="357"/>
      <c r="HHQ1277" s="357"/>
      <c r="HHR1277" s="262"/>
      <c r="HHS1277" s="262"/>
      <c r="HHT1277" s="262"/>
      <c r="HHU1277" s="262"/>
      <c r="HHV1277" s="262"/>
      <c r="HHW1277" s="165"/>
      <c r="HHX1277" s="422"/>
      <c r="HHY1277" s="98"/>
      <c r="HHZ1277" s="17"/>
      <c r="HIA1277" s="18"/>
      <c r="HIB1277" s="5"/>
      <c r="HIC1277" s="18"/>
      <c r="HID1277" s="76"/>
      <c r="HIE1277" s="192"/>
      <c r="HIF1277" s="114"/>
      <c r="HIG1277" s="125"/>
      <c r="HIH1277" s="15"/>
      <c r="HII1277" s="131"/>
      <c r="HIJ1277" s="131"/>
      <c r="HIK1277" s="131"/>
      <c r="HIL1277" s="131"/>
      <c r="HIM1277" s="131"/>
      <c r="HIN1277" s="131"/>
      <c r="HIO1277" s="131"/>
      <c r="HIP1277" s="131"/>
      <c r="HIQ1277" s="203"/>
      <c r="HIR1277" s="203"/>
      <c r="HIS1277" s="203"/>
      <c r="HIT1277" s="357"/>
      <c r="HIU1277" s="357"/>
      <c r="HIV1277" s="262"/>
      <c r="HIW1277" s="262"/>
      <c r="HIX1277" s="262"/>
      <c r="HIY1277" s="262"/>
      <c r="HIZ1277" s="262"/>
      <c r="HJA1277" s="165"/>
      <c r="HJB1277" s="422"/>
      <c r="HJC1277" s="98"/>
      <c r="HJD1277" s="17"/>
      <c r="HJE1277" s="18"/>
      <c r="HJF1277" s="5"/>
      <c r="HJG1277" s="18"/>
      <c r="HJH1277" s="76"/>
      <c r="HJI1277" s="192"/>
      <c r="HJJ1277" s="114"/>
      <c r="HJK1277" s="125"/>
      <c r="HJL1277" s="15"/>
      <c r="HJM1277" s="131"/>
      <c r="HJN1277" s="131"/>
      <c r="HJO1277" s="131"/>
      <c r="HJP1277" s="131"/>
      <c r="HJQ1277" s="131"/>
      <c r="HJR1277" s="131"/>
      <c r="HJS1277" s="131"/>
      <c r="HJT1277" s="131"/>
      <c r="HJU1277" s="203"/>
      <c r="HJV1277" s="203"/>
      <c r="HJW1277" s="203"/>
      <c r="HJX1277" s="357"/>
      <c r="HJY1277" s="357"/>
      <c r="HJZ1277" s="262"/>
      <c r="HKA1277" s="262"/>
      <c r="HKB1277" s="262"/>
      <c r="HKC1277" s="262"/>
      <c r="HKD1277" s="262"/>
      <c r="HKE1277" s="165"/>
      <c r="HKF1277" s="422"/>
      <c r="HKG1277" s="98"/>
      <c r="HKH1277" s="17"/>
      <c r="HKI1277" s="18"/>
      <c r="HKJ1277" s="5"/>
      <c r="HKK1277" s="18"/>
      <c r="HKL1277" s="76"/>
      <c r="HKM1277" s="192"/>
      <c r="HKN1277" s="114"/>
      <c r="HKO1277" s="125"/>
      <c r="HKP1277" s="15"/>
      <c r="HKQ1277" s="131"/>
      <c r="HKR1277" s="131"/>
      <c r="HKS1277" s="131"/>
      <c r="HKT1277" s="131"/>
      <c r="HKU1277" s="131"/>
      <c r="HKV1277" s="131"/>
      <c r="HKW1277" s="131"/>
      <c r="HKX1277" s="131"/>
      <c r="HKY1277" s="203"/>
      <c r="HKZ1277" s="203"/>
      <c r="HLA1277" s="203"/>
      <c r="HLB1277" s="357"/>
      <c r="HLC1277" s="357"/>
      <c r="HLD1277" s="262"/>
      <c r="HLE1277" s="262"/>
      <c r="HLF1277" s="262"/>
      <c r="HLG1277" s="262"/>
      <c r="HLH1277" s="262"/>
      <c r="HLI1277" s="165"/>
      <c r="HLJ1277" s="422"/>
      <c r="HLK1277" s="98"/>
      <c r="HLL1277" s="17"/>
      <c r="HLM1277" s="18"/>
      <c r="HLN1277" s="5"/>
      <c r="HLO1277" s="18"/>
      <c r="HLP1277" s="76"/>
      <c r="HLQ1277" s="192"/>
      <c r="HLR1277" s="114"/>
      <c r="HLS1277" s="125"/>
      <c r="HLT1277" s="15"/>
      <c r="HLU1277" s="131"/>
      <c r="HLV1277" s="131"/>
      <c r="HLW1277" s="131"/>
      <c r="HLX1277" s="131"/>
      <c r="HLY1277" s="131"/>
      <c r="HLZ1277" s="131"/>
      <c r="HMA1277" s="131"/>
      <c r="HMB1277" s="131"/>
      <c r="HMC1277" s="203"/>
      <c r="HMD1277" s="203"/>
      <c r="HME1277" s="203"/>
      <c r="HMF1277" s="357"/>
      <c r="HMG1277" s="357"/>
      <c r="HMH1277" s="262"/>
      <c r="HMI1277" s="262"/>
      <c r="HMJ1277" s="262"/>
      <c r="HMK1277" s="262"/>
      <c r="HML1277" s="262"/>
      <c r="HMM1277" s="165"/>
      <c r="HMN1277" s="422"/>
      <c r="HMO1277" s="98"/>
      <c r="HMP1277" s="17"/>
      <c r="HMQ1277" s="18"/>
      <c r="HMR1277" s="5"/>
      <c r="HMS1277" s="18"/>
      <c r="HMT1277" s="76"/>
      <c r="HMU1277" s="192"/>
      <c r="HMV1277" s="114"/>
      <c r="HMW1277" s="125"/>
      <c r="HMX1277" s="15"/>
      <c r="HMY1277" s="131"/>
      <c r="HMZ1277" s="131"/>
      <c r="HNA1277" s="131"/>
      <c r="HNB1277" s="131"/>
      <c r="HNC1277" s="131"/>
      <c r="HND1277" s="131"/>
      <c r="HNE1277" s="131"/>
      <c r="HNF1277" s="131"/>
      <c r="HNG1277" s="203"/>
      <c r="HNH1277" s="203"/>
      <c r="HNI1277" s="203"/>
      <c r="HNJ1277" s="357"/>
      <c r="HNK1277" s="357"/>
      <c r="HNL1277" s="262"/>
      <c r="HNM1277" s="262"/>
      <c r="HNN1277" s="262"/>
      <c r="HNO1277" s="262"/>
      <c r="HNP1277" s="262"/>
      <c r="HNQ1277" s="165"/>
      <c r="HNR1277" s="422"/>
      <c r="HNS1277" s="98"/>
      <c r="HNT1277" s="17"/>
      <c r="HNU1277" s="18"/>
      <c r="HNV1277" s="5"/>
      <c r="HNW1277" s="18"/>
      <c r="HNX1277" s="76"/>
      <c r="HNY1277" s="192"/>
      <c r="HNZ1277" s="114"/>
      <c r="HOA1277" s="125"/>
      <c r="HOB1277" s="15"/>
      <c r="HOC1277" s="131"/>
      <c r="HOD1277" s="131"/>
      <c r="HOE1277" s="131"/>
      <c r="HOF1277" s="131"/>
      <c r="HOG1277" s="131"/>
      <c r="HOH1277" s="131"/>
      <c r="HOI1277" s="131"/>
      <c r="HOJ1277" s="131"/>
      <c r="HOK1277" s="203"/>
      <c r="HOL1277" s="203"/>
      <c r="HOM1277" s="203"/>
      <c r="HON1277" s="357"/>
      <c r="HOO1277" s="357"/>
      <c r="HOP1277" s="262"/>
      <c r="HOQ1277" s="262"/>
      <c r="HOR1277" s="262"/>
      <c r="HOS1277" s="262"/>
      <c r="HOT1277" s="262"/>
      <c r="HOU1277" s="165"/>
      <c r="HOV1277" s="422"/>
      <c r="HOW1277" s="98"/>
      <c r="HOX1277" s="17"/>
      <c r="HOY1277" s="18"/>
      <c r="HOZ1277" s="5"/>
      <c r="HPA1277" s="18"/>
      <c r="HPB1277" s="76"/>
      <c r="HPC1277" s="192"/>
      <c r="HPD1277" s="114"/>
      <c r="HPE1277" s="125"/>
      <c r="HPF1277" s="15"/>
      <c r="HPG1277" s="131"/>
      <c r="HPH1277" s="131"/>
      <c r="HPI1277" s="131"/>
      <c r="HPJ1277" s="131"/>
      <c r="HPK1277" s="131"/>
      <c r="HPL1277" s="131"/>
      <c r="HPM1277" s="131"/>
      <c r="HPN1277" s="131"/>
      <c r="HPO1277" s="203"/>
      <c r="HPP1277" s="203"/>
      <c r="HPQ1277" s="203"/>
      <c r="HPR1277" s="357"/>
      <c r="HPS1277" s="357"/>
      <c r="HPT1277" s="262"/>
      <c r="HPU1277" s="262"/>
      <c r="HPV1277" s="262"/>
      <c r="HPW1277" s="262"/>
      <c r="HPX1277" s="262"/>
      <c r="HPY1277" s="165"/>
      <c r="HPZ1277" s="422"/>
      <c r="HQA1277" s="98"/>
      <c r="HQB1277" s="17"/>
      <c r="HQC1277" s="18"/>
      <c r="HQD1277" s="5"/>
      <c r="HQE1277" s="18"/>
      <c r="HQF1277" s="76"/>
      <c r="HQG1277" s="192"/>
      <c r="HQH1277" s="114"/>
      <c r="HQI1277" s="125"/>
      <c r="HQJ1277" s="15"/>
      <c r="HQK1277" s="131"/>
      <c r="HQL1277" s="131"/>
      <c r="HQM1277" s="131"/>
      <c r="HQN1277" s="131"/>
      <c r="HQO1277" s="131"/>
      <c r="HQP1277" s="131"/>
      <c r="HQQ1277" s="131"/>
      <c r="HQR1277" s="131"/>
      <c r="HQS1277" s="203"/>
      <c r="HQT1277" s="203"/>
      <c r="HQU1277" s="203"/>
      <c r="HQV1277" s="357"/>
      <c r="HQW1277" s="357"/>
      <c r="HQX1277" s="262"/>
      <c r="HQY1277" s="262"/>
      <c r="HQZ1277" s="262"/>
      <c r="HRA1277" s="262"/>
      <c r="HRB1277" s="262"/>
      <c r="HRC1277" s="165"/>
      <c r="HRD1277" s="422"/>
      <c r="HRE1277" s="98"/>
      <c r="HRF1277" s="17"/>
      <c r="HRG1277" s="18"/>
      <c r="HRH1277" s="5"/>
      <c r="HRI1277" s="18"/>
      <c r="HRJ1277" s="76"/>
      <c r="HRK1277" s="192"/>
      <c r="HRL1277" s="114"/>
      <c r="HRM1277" s="125"/>
      <c r="HRN1277" s="15"/>
      <c r="HRO1277" s="131"/>
      <c r="HRP1277" s="131"/>
      <c r="HRQ1277" s="131"/>
      <c r="HRR1277" s="131"/>
      <c r="HRS1277" s="131"/>
      <c r="HRT1277" s="131"/>
      <c r="HRU1277" s="131"/>
      <c r="HRV1277" s="131"/>
      <c r="HRW1277" s="203"/>
      <c r="HRX1277" s="203"/>
      <c r="HRY1277" s="203"/>
      <c r="HRZ1277" s="357"/>
      <c r="HSA1277" s="357"/>
      <c r="HSB1277" s="262"/>
      <c r="HSC1277" s="262"/>
      <c r="HSD1277" s="262"/>
      <c r="HSE1277" s="262"/>
      <c r="HSF1277" s="262"/>
      <c r="HSG1277" s="165"/>
      <c r="HSH1277" s="422"/>
      <c r="HSI1277" s="98"/>
      <c r="HSJ1277" s="17"/>
      <c r="HSK1277" s="18"/>
      <c r="HSL1277" s="5"/>
      <c r="HSM1277" s="18"/>
      <c r="HSN1277" s="76"/>
      <c r="HSO1277" s="192"/>
      <c r="HSP1277" s="114"/>
      <c r="HSQ1277" s="125"/>
      <c r="HSR1277" s="15"/>
      <c r="HSS1277" s="131"/>
      <c r="HST1277" s="131"/>
      <c r="HSU1277" s="131"/>
      <c r="HSV1277" s="131"/>
      <c r="HSW1277" s="131"/>
      <c r="HSX1277" s="131"/>
      <c r="HSY1277" s="131"/>
      <c r="HSZ1277" s="131"/>
      <c r="HTA1277" s="203"/>
      <c r="HTB1277" s="203"/>
      <c r="HTC1277" s="203"/>
      <c r="HTD1277" s="357"/>
      <c r="HTE1277" s="357"/>
      <c r="HTF1277" s="262"/>
      <c r="HTG1277" s="262"/>
      <c r="HTH1277" s="262"/>
      <c r="HTI1277" s="262"/>
      <c r="HTJ1277" s="262"/>
      <c r="HTK1277" s="165"/>
      <c r="HTL1277" s="422"/>
      <c r="HTM1277" s="98"/>
      <c r="HTN1277" s="17"/>
      <c r="HTO1277" s="18"/>
      <c r="HTP1277" s="5"/>
      <c r="HTQ1277" s="18"/>
      <c r="HTR1277" s="76"/>
      <c r="HTS1277" s="192"/>
      <c r="HTT1277" s="114"/>
      <c r="HTU1277" s="125"/>
      <c r="HTV1277" s="15"/>
      <c r="HTW1277" s="131"/>
      <c r="HTX1277" s="131"/>
      <c r="HTY1277" s="131"/>
      <c r="HTZ1277" s="131"/>
      <c r="HUA1277" s="131"/>
      <c r="HUB1277" s="131"/>
      <c r="HUC1277" s="131"/>
      <c r="HUD1277" s="131"/>
      <c r="HUE1277" s="203"/>
      <c r="HUF1277" s="203"/>
      <c r="HUG1277" s="203"/>
      <c r="HUH1277" s="357"/>
      <c r="HUI1277" s="357"/>
      <c r="HUJ1277" s="262"/>
      <c r="HUK1277" s="262"/>
      <c r="HUL1277" s="262"/>
      <c r="HUM1277" s="262"/>
      <c r="HUN1277" s="262"/>
      <c r="HUO1277" s="165"/>
      <c r="HUP1277" s="422"/>
      <c r="HUQ1277" s="98"/>
      <c r="HUR1277" s="17"/>
      <c r="HUS1277" s="18"/>
      <c r="HUT1277" s="5"/>
      <c r="HUU1277" s="18"/>
      <c r="HUV1277" s="76"/>
      <c r="HUW1277" s="192"/>
      <c r="HUX1277" s="114"/>
      <c r="HUY1277" s="125"/>
      <c r="HUZ1277" s="15"/>
      <c r="HVA1277" s="131"/>
      <c r="HVB1277" s="131"/>
      <c r="HVC1277" s="131"/>
      <c r="HVD1277" s="131"/>
      <c r="HVE1277" s="131"/>
      <c r="HVF1277" s="131"/>
      <c r="HVG1277" s="131"/>
      <c r="HVH1277" s="131"/>
      <c r="HVI1277" s="203"/>
      <c r="HVJ1277" s="203"/>
      <c r="HVK1277" s="203"/>
      <c r="HVL1277" s="357"/>
      <c r="HVM1277" s="357"/>
      <c r="HVN1277" s="262"/>
      <c r="HVO1277" s="262"/>
      <c r="HVP1277" s="262"/>
      <c r="HVQ1277" s="262"/>
      <c r="HVR1277" s="262"/>
      <c r="HVS1277" s="165"/>
      <c r="HVT1277" s="422"/>
      <c r="HVU1277" s="98"/>
      <c r="HVV1277" s="17"/>
      <c r="HVW1277" s="18"/>
      <c r="HVX1277" s="5"/>
      <c r="HVY1277" s="18"/>
      <c r="HVZ1277" s="76"/>
      <c r="HWA1277" s="192"/>
      <c r="HWB1277" s="114"/>
      <c r="HWC1277" s="125"/>
      <c r="HWD1277" s="15"/>
      <c r="HWE1277" s="131"/>
      <c r="HWF1277" s="131"/>
      <c r="HWG1277" s="131"/>
      <c r="HWH1277" s="131"/>
      <c r="HWI1277" s="131"/>
      <c r="HWJ1277" s="131"/>
      <c r="HWK1277" s="131"/>
      <c r="HWL1277" s="131"/>
      <c r="HWM1277" s="203"/>
      <c r="HWN1277" s="203"/>
      <c r="HWO1277" s="203"/>
      <c r="HWP1277" s="357"/>
      <c r="HWQ1277" s="357"/>
      <c r="HWR1277" s="262"/>
      <c r="HWS1277" s="262"/>
      <c r="HWT1277" s="262"/>
      <c r="HWU1277" s="262"/>
      <c r="HWV1277" s="262"/>
      <c r="HWW1277" s="165"/>
      <c r="HWX1277" s="422"/>
      <c r="HWY1277" s="98"/>
      <c r="HWZ1277" s="17"/>
      <c r="HXA1277" s="18"/>
      <c r="HXB1277" s="5"/>
      <c r="HXC1277" s="18"/>
      <c r="HXD1277" s="76"/>
      <c r="HXE1277" s="192"/>
      <c r="HXF1277" s="114"/>
      <c r="HXG1277" s="125"/>
      <c r="HXH1277" s="15"/>
      <c r="HXI1277" s="131"/>
      <c r="HXJ1277" s="131"/>
      <c r="HXK1277" s="131"/>
      <c r="HXL1277" s="131"/>
      <c r="HXM1277" s="131"/>
      <c r="HXN1277" s="131"/>
      <c r="HXO1277" s="131"/>
      <c r="HXP1277" s="131"/>
      <c r="HXQ1277" s="203"/>
      <c r="HXR1277" s="203"/>
      <c r="HXS1277" s="203"/>
      <c r="HXT1277" s="357"/>
      <c r="HXU1277" s="357"/>
      <c r="HXV1277" s="262"/>
      <c r="HXW1277" s="262"/>
      <c r="HXX1277" s="262"/>
      <c r="HXY1277" s="262"/>
      <c r="HXZ1277" s="262"/>
      <c r="HYA1277" s="165"/>
      <c r="HYB1277" s="422"/>
      <c r="HYC1277" s="98"/>
      <c r="HYD1277" s="17"/>
      <c r="HYE1277" s="18"/>
      <c r="HYF1277" s="5"/>
      <c r="HYG1277" s="18"/>
      <c r="HYH1277" s="76"/>
      <c r="HYI1277" s="192"/>
      <c r="HYJ1277" s="114"/>
      <c r="HYK1277" s="125"/>
      <c r="HYL1277" s="15"/>
      <c r="HYM1277" s="131"/>
      <c r="HYN1277" s="131"/>
      <c r="HYO1277" s="131"/>
      <c r="HYP1277" s="131"/>
      <c r="HYQ1277" s="131"/>
      <c r="HYR1277" s="131"/>
      <c r="HYS1277" s="131"/>
      <c r="HYT1277" s="131"/>
      <c r="HYU1277" s="203"/>
      <c r="HYV1277" s="203"/>
      <c r="HYW1277" s="203"/>
      <c r="HYX1277" s="357"/>
      <c r="HYY1277" s="357"/>
      <c r="HYZ1277" s="262"/>
      <c r="HZA1277" s="262"/>
      <c r="HZB1277" s="262"/>
      <c r="HZC1277" s="262"/>
      <c r="HZD1277" s="262"/>
      <c r="HZE1277" s="165"/>
      <c r="HZF1277" s="422"/>
      <c r="HZG1277" s="98"/>
      <c r="HZH1277" s="17"/>
      <c r="HZI1277" s="18"/>
      <c r="HZJ1277" s="5"/>
      <c r="HZK1277" s="18"/>
      <c r="HZL1277" s="76"/>
      <c r="HZM1277" s="192"/>
      <c r="HZN1277" s="114"/>
      <c r="HZO1277" s="125"/>
      <c r="HZP1277" s="15"/>
      <c r="HZQ1277" s="131"/>
      <c r="HZR1277" s="131"/>
      <c r="HZS1277" s="131"/>
      <c r="HZT1277" s="131"/>
      <c r="HZU1277" s="131"/>
      <c r="HZV1277" s="131"/>
      <c r="HZW1277" s="131"/>
      <c r="HZX1277" s="131"/>
      <c r="HZY1277" s="203"/>
      <c r="HZZ1277" s="203"/>
      <c r="IAA1277" s="203"/>
      <c r="IAB1277" s="357"/>
      <c r="IAC1277" s="357"/>
      <c r="IAD1277" s="262"/>
      <c r="IAE1277" s="262"/>
      <c r="IAF1277" s="262"/>
      <c r="IAG1277" s="262"/>
      <c r="IAH1277" s="262"/>
      <c r="IAI1277" s="165"/>
      <c r="IAJ1277" s="422"/>
      <c r="IAK1277" s="98"/>
      <c r="IAL1277" s="17"/>
      <c r="IAM1277" s="18"/>
      <c r="IAN1277" s="5"/>
      <c r="IAO1277" s="18"/>
      <c r="IAP1277" s="76"/>
      <c r="IAQ1277" s="192"/>
      <c r="IAR1277" s="114"/>
      <c r="IAS1277" s="125"/>
      <c r="IAT1277" s="15"/>
      <c r="IAU1277" s="131"/>
      <c r="IAV1277" s="131"/>
      <c r="IAW1277" s="131"/>
      <c r="IAX1277" s="131"/>
      <c r="IAY1277" s="131"/>
      <c r="IAZ1277" s="131"/>
      <c r="IBA1277" s="131"/>
      <c r="IBB1277" s="131"/>
      <c r="IBC1277" s="203"/>
      <c r="IBD1277" s="203"/>
      <c r="IBE1277" s="203"/>
      <c r="IBF1277" s="357"/>
      <c r="IBG1277" s="357"/>
      <c r="IBH1277" s="262"/>
      <c r="IBI1277" s="262"/>
      <c r="IBJ1277" s="262"/>
      <c r="IBK1277" s="262"/>
      <c r="IBL1277" s="262"/>
      <c r="IBM1277" s="165"/>
      <c r="IBN1277" s="422"/>
      <c r="IBO1277" s="98"/>
      <c r="IBP1277" s="17"/>
      <c r="IBQ1277" s="18"/>
      <c r="IBR1277" s="5"/>
      <c r="IBS1277" s="18"/>
      <c r="IBT1277" s="76"/>
      <c r="IBU1277" s="192"/>
      <c r="IBV1277" s="114"/>
      <c r="IBW1277" s="125"/>
      <c r="IBX1277" s="15"/>
      <c r="IBY1277" s="131"/>
      <c r="IBZ1277" s="131"/>
      <c r="ICA1277" s="131"/>
      <c r="ICB1277" s="131"/>
      <c r="ICC1277" s="131"/>
      <c r="ICD1277" s="131"/>
      <c r="ICE1277" s="131"/>
      <c r="ICF1277" s="131"/>
      <c r="ICG1277" s="203"/>
      <c r="ICH1277" s="203"/>
      <c r="ICI1277" s="203"/>
      <c r="ICJ1277" s="357"/>
      <c r="ICK1277" s="357"/>
      <c r="ICL1277" s="262"/>
      <c r="ICM1277" s="262"/>
      <c r="ICN1277" s="262"/>
      <c r="ICO1277" s="262"/>
      <c r="ICP1277" s="262"/>
      <c r="ICQ1277" s="165"/>
      <c r="ICR1277" s="422"/>
      <c r="ICS1277" s="98"/>
      <c r="ICT1277" s="17"/>
      <c r="ICU1277" s="18"/>
      <c r="ICV1277" s="5"/>
      <c r="ICW1277" s="18"/>
      <c r="ICX1277" s="76"/>
      <c r="ICY1277" s="192"/>
      <c r="ICZ1277" s="114"/>
      <c r="IDA1277" s="125"/>
      <c r="IDB1277" s="15"/>
      <c r="IDC1277" s="131"/>
      <c r="IDD1277" s="131"/>
      <c r="IDE1277" s="131"/>
      <c r="IDF1277" s="131"/>
      <c r="IDG1277" s="131"/>
      <c r="IDH1277" s="131"/>
      <c r="IDI1277" s="131"/>
      <c r="IDJ1277" s="131"/>
      <c r="IDK1277" s="203"/>
      <c r="IDL1277" s="203"/>
      <c r="IDM1277" s="203"/>
      <c r="IDN1277" s="357"/>
      <c r="IDO1277" s="357"/>
      <c r="IDP1277" s="262"/>
      <c r="IDQ1277" s="262"/>
      <c r="IDR1277" s="262"/>
      <c r="IDS1277" s="262"/>
      <c r="IDT1277" s="262"/>
      <c r="IDU1277" s="165"/>
      <c r="IDV1277" s="422"/>
      <c r="IDW1277" s="98"/>
      <c r="IDX1277" s="17"/>
      <c r="IDY1277" s="18"/>
      <c r="IDZ1277" s="5"/>
      <c r="IEA1277" s="18"/>
      <c r="IEB1277" s="76"/>
      <c r="IEC1277" s="192"/>
      <c r="IED1277" s="114"/>
      <c r="IEE1277" s="125"/>
      <c r="IEF1277" s="15"/>
      <c r="IEG1277" s="131"/>
      <c r="IEH1277" s="131"/>
      <c r="IEI1277" s="131"/>
      <c r="IEJ1277" s="131"/>
      <c r="IEK1277" s="131"/>
      <c r="IEL1277" s="131"/>
      <c r="IEM1277" s="131"/>
      <c r="IEN1277" s="131"/>
      <c r="IEO1277" s="203"/>
      <c r="IEP1277" s="203"/>
      <c r="IEQ1277" s="203"/>
      <c r="IER1277" s="357"/>
      <c r="IES1277" s="357"/>
      <c r="IET1277" s="262"/>
      <c r="IEU1277" s="262"/>
      <c r="IEV1277" s="262"/>
      <c r="IEW1277" s="262"/>
      <c r="IEX1277" s="262"/>
      <c r="IEY1277" s="165"/>
      <c r="IEZ1277" s="422"/>
      <c r="IFA1277" s="98"/>
      <c r="IFB1277" s="17"/>
      <c r="IFC1277" s="18"/>
      <c r="IFD1277" s="5"/>
      <c r="IFE1277" s="18"/>
      <c r="IFF1277" s="76"/>
      <c r="IFG1277" s="192"/>
      <c r="IFH1277" s="114"/>
      <c r="IFI1277" s="125"/>
      <c r="IFJ1277" s="15"/>
      <c r="IFK1277" s="131"/>
      <c r="IFL1277" s="131"/>
      <c r="IFM1277" s="131"/>
      <c r="IFN1277" s="131"/>
      <c r="IFO1277" s="131"/>
      <c r="IFP1277" s="131"/>
      <c r="IFQ1277" s="131"/>
      <c r="IFR1277" s="131"/>
      <c r="IFS1277" s="203"/>
      <c r="IFT1277" s="203"/>
      <c r="IFU1277" s="203"/>
      <c r="IFV1277" s="357"/>
      <c r="IFW1277" s="357"/>
      <c r="IFX1277" s="262"/>
      <c r="IFY1277" s="262"/>
      <c r="IFZ1277" s="262"/>
      <c r="IGA1277" s="262"/>
      <c r="IGB1277" s="262"/>
      <c r="IGC1277" s="165"/>
      <c r="IGD1277" s="422"/>
      <c r="IGE1277" s="98"/>
      <c r="IGF1277" s="17"/>
      <c r="IGG1277" s="18"/>
      <c r="IGH1277" s="5"/>
      <c r="IGI1277" s="18"/>
      <c r="IGJ1277" s="76"/>
      <c r="IGK1277" s="192"/>
      <c r="IGL1277" s="114"/>
      <c r="IGM1277" s="125"/>
      <c r="IGN1277" s="15"/>
      <c r="IGO1277" s="131"/>
      <c r="IGP1277" s="131"/>
      <c r="IGQ1277" s="131"/>
      <c r="IGR1277" s="131"/>
      <c r="IGS1277" s="131"/>
      <c r="IGT1277" s="131"/>
      <c r="IGU1277" s="131"/>
      <c r="IGV1277" s="131"/>
      <c r="IGW1277" s="203"/>
      <c r="IGX1277" s="203"/>
      <c r="IGY1277" s="203"/>
      <c r="IGZ1277" s="357"/>
      <c r="IHA1277" s="357"/>
      <c r="IHB1277" s="262"/>
      <c r="IHC1277" s="262"/>
      <c r="IHD1277" s="262"/>
      <c r="IHE1277" s="262"/>
      <c r="IHF1277" s="262"/>
      <c r="IHG1277" s="165"/>
      <c r="IHH1277" s="422"/>
      <c r="IHI1277" s="98"/>
      <c r="IHJ1277" s="17"/>
      <c r="IHK1277" s="18"/>
      <c r="IHL1277" s="5"/>
      <c r="IHM1277" s="18"/>
      <c r="IHN1277" s="76"/>
      <c r="IHO1277" s="192"/>
      <c r="IHP1277" s="114"/>
      <c r="IHQ1277" s="125"/>
      <c r="IHR1277" s="15"/>
      <c r="IHS1277" s="131"/>
      <c r="IHT1277" s="131"/>
      <c r="IHU1277" s="131"/>
      <c r="IHV1277" s="131"/>
      <c r="IHW1277" s="131"/>
      <c r="IHX1277" s="131"/>
      <c r="IHY1277" s="131"/>
      <c r="IHZ1277" s="131"/>
      <c r="IIA1277" s="203"/>
      <c r="IIB1277" s="203"/>
      <c r="IIC1277" s="203"/>
      <c r="IID1277" s="357"/>
      <c r="IIE1277" s="357"/>
      <c r="IIF1277" s="262"/>
      <c r="IIG1277" s="262"/>
      <c r="IIH1277" s="262"/>
      <c r="III1277" s="262"/>
      <c r="IIJ1277" s="262"/>
      <c r="IIK1277" s="165"/>
      <c r="IIL1277" s="422"/>
      <c r="IIM1277" s="98"/>
      <c r="IIN1277" s="17"/>
      <c r="IIO1277" s="18"/>
      <c r="IIP1277" s="5"/>
      <c r="IIQ1277" s="18"/>
      <c r="IIR1277" s="76"/>
      <c r="IIS1277" s="192"/>
      <c r="IIT1277" s="114"/>
      <c r="IIU1277" s="125"/>
      <c r="IIV1277" s="15"/>
      <c r="IIW1277" s="131"/>
      <c r="IIX1277" s="131"/>
      <c r="IIY1277" s="131"/>
      <c r="IIZ1277" s="131"/>
      <c r="IJA1277" s="131"/>
      <c r="IJB1277" s="131"/>
      <c r="IJC1277" s="131"/>
      <c r="IJD1277" s="131"/>
      <c r="IJE1277" s="203"/>
      <c r="IJF1277" s="203"/>
      <c r="IJG1277" s="203"/>
      <c r="IJH1277" s="357"/>
      <c r="IJI1277" s="357"/>
      <c r="IJJ1277" s="262"/>
      <c r="IJK1277" s="262"/>
      <c r="IJL1277" s="262"/>
      <c r="IJM1277" s="262"/>
      <c r="IJN1277" s="262"/>
      <c r="IJO1277" s="165"/>
      <c r="IJP1277" s="422"/>
      <c r="IJQ1277" s="98"/>
      <c r="IJR1277" s="17"/>
      <c r="IJS1277" s="18"/>
      <c r="IJT1277" s="5"/>
      <c r="IJU1277" s="18"/>
      <c r="IJV1277" s="76"/>
      <c r="IJW1277" s="192"/>
      <c r="IJX1277" s="114"/>
      <c r="IJY1277" s="125"/>
      <c r="IJZ1277" s="15"/>
      <c r="IKA1277" s="131"/>
      <c r="IKB1277" s="131"/>
      <c r="IKC1277" s="131"/>
      <c r="IKD1277" s="131"/>
      <c r="IKE1277" s="131"/>
      <c r="IKF1277" s="131"/>
      <c r="IKG1277" s="131"/>
      <c r="IKH1277" s="131"/>
      <c r="IKI1277" s="203"/>
      <c r="IKJ1277" s="203"/>
      <c r="IKK1277" s="203"/>
      <c r="IKL1277" s="357"/>
      <c r="IKM1277" s="357"/>
      <c r="IKN1277" s="262"/>
      <c r="IKO1277" s="262"/>
      <c r="IKP1277" s="262"/>
      <c r="IKQ1277" s="262"/>
      <c r="IKR1277" s="262"/>
      <c r="IKS1277" s="165"/>
      <c r="IKT1277" s="422"/>
      <c r="IKU1277" s="98"/>
      <c r="IKV1277" s="17"/>
      <c r="IKW1277" s="18"/>
      <c r="IKX1277" s="5"/>
      <c r="IKY1277" s="18"/>
      <c r="IKZ1277" s="76"/>
      <c r="ILA1277" s="192"/>
      <c r="ILB1277" s="114"/>
      <c r="ILC1277" s="125"/>
      <c r="ILD1277" s="15"/>
      <c r="ILE1277" s="131"/>
      <c r="ILF1277" s="131"/>
      <c r="ILG1277" s="131"/>
      <c r="ILH1277" s="131"/>
      <c r="ILI1277" s="131"/>
      <c r="ILJ1277" s="131"/>
      <c r="ILK1277" s="131"/>
      <c r="ILL1277" s="131"/>
      <c r="ILM1277" s="203"/>
      <c r="ILN1277" s="203"/>
      <c r="ILO1277" s="203"/>
      <c r="ILP1277" s="357"/>
      <c r="ILQ1277" s="357"/>
      <c r="ILR1277" s="262"/>
      <c r="ILS1277" s="262"/>
      <c r="ILT1277" s="262"/>
      <c r="ILU1277" s="262"/>
      <c r="ILV1277" s="262"/>
      <c r="ILW1277" s="165"/>
      <c r="ILX1277" s="422"/>
      <c r="ILY1277" s="98"/>
      <c r="ILZ1277" s="17"/>
      <c r="IMA1277" s="18"/>
      <c r="IMB1277" s="5"/>
      <c r="IMC1277" s="18"/>
      <c r="IMD1277" s="76"/>
      <c r="IME1277" s="192"/>
      <c r="IMF1277" s="114"/>
      <c r="IMG1277" s="125"/>
      <c r="IMH1277" s="15"/>
      <c r="IMI1277" s="131"/>
      <c r="IMJ1277" s="131"/>
      <c r="IMK1277" s="131"/>
      <c r="IML1277" s="131"/>
      <c r="IMM1277" s="131"/>
      <c r="IMN1277" s="131"/>
      <c r="IMO1277" s="131"/>
      <c r="IMP1277" s="131"/>
      <c r="IMQ1277" s="203"/>
      <c r="IMR1277" s="203"/>
      <c r="IMS1277" s="203"/>
      <c r="IMT1277" s="357"/>
      <c r="IMU1277" s="357"/>
      <c r="IMV1277" s="262"/>
      <c r="IMW1277" s="262"/>
      <c r="IMX1277" s="262"/>
      <c r="IMY1277" s="262"/>
      <c r="IMZ1277" s="262"/>
      <c r="INA1277" s="165"/>
      <c r="INB1277" s="422"/>
      <c r="INC1277" s="98"/>
      <c r="IND1277" s="17"/>
      <c r="INE1277" s="18"/>
      <c r="INF1277" s="5"/>
      <c r="ING1277" s="18"/>
      <c r="INH1277" s="76"/>
      <c r="INI1277" s="192"/>
      <c r="INJ1277" s="114"/>
      <c r="INK1277" s="125"/>
      <c r="INL1277" s="15"/>
      <c r="INM1277" s="131"/>
      <c r="INN1277" s="131"/>
      <c r="INO1277" s="131"/>
      <c r="INP1277" s="131"/>
      <c r="INQ1277" s="131"/>
      <c r="INR1277" s="131"/>
      <c r="INS1277" s="131"/>
      <c r="INT1277" s="131"/>
      <c r="INU1277" s="203"/>
      <c r="INV1277" s="203"/>
      <c r="INW1277" s="203"/>
      <c r="INX1277" s="357"/>
      <c r="INY1277" s="357"/>
      <c r="INZ1277" s="262"/>
      <c r="IOA1277" s="262"/>
      <c r="IOB1277" s="262"/>
      <c r="IOC1277" s="262"/>
      <c r="IOD1277" s="262"/>
      <c r="IOE1277" s="165"/>
      <c r="IOF1277" s="422"/>
      <c r="IOG1277" s="98"/>
      <c r="IOH1277" s="17"/>
      <c r="IOI1277" s="18"/>
      <c r="IOJ1277" s="5"/>
      <c r="IOK1277" s="18"/>
      <c r="IOL1277" s="76"/>
      <c r="IOM1277" s="192"/>
      <c r="ION1277" s="114"/>
      <c r="IOO1277" s="125"/>
      <c r="IOP1277" s="15"/>
      <c r="IOQ1277" s="131"/>
      <c r="IOR1277" s="131"/>
      <c r="IOS1277" s="131"/>
      <c r="IOT1277" s="131"/>
      <c r="IOU1277" s="131"/>
      <c r="IOV1277" s="131"/>
      <c r="IOW1277" s="131"/>
      <c r="IOX1277" s="131"/>
      <c r="IOY1277" s="203"/>
      <c r="IOZ1277" s="203"/>
      <c r="IPA1277" s="203"/>
      <c r="IPB1277" s="357"/>
      <c r="IPC1277" s="357"/>
      <c r="IPD1277" s="262"/>
      <c r="IPE1277" s="262"/>
      <c r="IPF1277" s="262"/>
      <c r="IPG1277" s="262"/>
      <c r="IPH1277" s="262"/>
      <c r="IPI1277" s="165"/>
      <c r="IPJ1277" s="422"/>
      <c r="IPK1277" s="98"/>
      <c r="IPL1277" s="17"/>
      <c r="IPM1277" s="18"/>
      <c r="IPN1277" s="5"/>
      <c r="IPO1277" s="18"/>
      <c r="IPP1277" s="76"/>
      <c r="IPQ1277" s="192"/>
      <c r="IPR1277" s="114"/>
      <c r="IPS1277" s="125"/>
      <c r="IPT1277" s="15"/>
      <c r="IPU1277" s="131"/>
      <c r="IPV1277" s="131"/>
      <c r="IPW1277" s="131"/>
      <c r="IPX1277" s="131"/>
      <c r="IPY1277" s="131"/>
      <c r="IPZ1277" s="131"/>
      <c r="IQA1277" s="131"/>
      <c r="IQB1277" s="131"/>
      <c r="IQC1277" s="203"/>
      <c r="IQD1277" s="203"/>
      <c r="IQE1277" s="203"/>
      <c r="IQF1277" s="357"/>
      <c r="IQG1277" s="357"/>
      <c r="IQH1277" s="262"/>
      <c r="IQI1277" s="262"/>
      <c r="IQJ1277" s="262"/>
      <c r="IQK1277" s="262"/>
      <c r="IQL1277" s="262"/>
      <c r="IQM1277" s="165"/>
      <c r="IQN1277" s="422"/>
      <c r="IQO1277" s="98"/>
      <c r="IQP1277" s="17"/>
      <c r="IQQ1277" s="18"/>
      <c r="IQR1277" s="5"/>
      <c r="IQS1277" s="18"/>
      <c r="IQT1277" s="76"/>
      <c r="IQU1277" s="192"/>
      <c r="IQV1277" s="114"/>
      <c r="IQW1277" s="125"/>
      <c r="IQX1277" s="15"/>
      <c r="IQY1277" s="131"/>
      <c r="IQZ1277" s="131"/>
      <c r="IRA1277" s="131"/>
      <c r="IRB1277" s="131"/>
      <c r="IRC1277" s="131"/>
      <c r="IRD1277" s="131"/>
      <c r="IRE1277" s="131"/>
      <c r="IRF1277" s="131"/>
      <c r="IRG1277" s="203"/>
      <c r="IRH1277" s="203"/>
      <c r="IRI1277" s="203"/>
      <c r="IRJ1277" s="357"/>
      <c r="IRK1277" s="357"/>
      <c r="IRL1277" s="262"/>
      <c r="IRM1277" s="262"/>
      <c r="IRN1277" s="262"/>
      <c r="IRO1277" s="262"/>
      <c r="IRP1277" s="262"/>
      <c r="IRQ1277" s="165"/>
      <c r="IRR1277" s="422"/>
      <c r="IRS1277" s="98"/>
      <c r="IRT1277" s="17"/>
      <c r="IRU1277" s="18"/>
      <c r="IRV1277" s="5"/>
      <c r="IRW1277" s="18"/>
      <c r="IRX1277" s="76"/>
      <c r="IRY1277" s="192"/>
      <c r="IRZ1277" s="114"/>
      <c r="ISA1277" s="125"/>
      <c r="ISB1277" s="15"/>
      <c r="ISC1277" s="131"/>
      <c r="ISD1277" s="131"/>
      <c r="ISE1277" s="131"/>
      <c r="ISF1277" s="131"/>
      <c r="ISG1277" s="131"/>
      <c r="ISH1277" s="131"/>
      <c r="ISI1277" s="131"/>
      <c r="ISJ1277" s="131"/>
      <c r="ISK1277" s="203"/>
      <c r="ISL1277" s="203"/>
      <c r="ISM1277" s="203"/>
      <c r="ISN1277" s="357"/>
      <c r="ISO1277" s="357"/>
      <c r="ISP1277" s="262"/>
      <c r="ISQ1277" s="262"/>
      <c r="ISR1277" s="262"/>
      <c r="ISS1277" s="262"/>
      <c r="IST1277" s="262"/>
      <c r="ISU1277" s="165"/>
      <c r="ISV1277" s="422"/>
      <c r="ISW1277" s="98"/>
      <c r="ISX1277" s="17"/>
      <c r="ISY1277" s="18"/>
      <c r="ISZ1277" s="5"/>
      <c r="ITA1277" s="18"/>
      <c r="ITB1277" s="76"/>
      <c r="ITC1277" s="192"/>
      <c r="ITD1277" s="114"/>
      <c r="ITE1277" s="125"/>
      <c r="ITF1277" s="15"/>
      <c r="ITG1277" s="131"/>
      <c r="ITH1277" s="131"/>
      <c r="ITI1277" s="131"/>
      <c r="ITJ1277" s="131"/>
      <c r="ITK1277" s="131"/>
      <c r="ITL1277" s="131"/>
      <c r="ITM1277" s="131"/>
      <c r="ITN1277" s="131"/>
      <c r="ITO1277" s="203"/>
      <c r="ITP1277" s="203"/>
      <c r="ITQ1277" s="203"/>
      <c r="ITR1277" s="357"/>
      <c r="ITS1277" s="357"/>
      <c r="ITT1277" s="262"/>
      <c r="ITU1277" s="262"/>
      <c r="ITV1277" s="262"/>
      <c r="ITW1277" s="262"/>
      <c r="ITX1277" s="262"/>
      <c r="ITY1277" s="165"/>
      <c r="ITZ1277" s="422"/>
      <c r="IUA1277" s="98"/>
      <c r="IUB1277" s="17"/>
      <c r="IUC1277" s="18"/>
      <c r="IUD1277" s="5"/>
      <c r="IUE1277" s="18"/>
      <c r="IUF1277" s="76"/>
      <c r="IUG1277" s="192"/>
      <c r="IUH1277" s="114"/>
      <c r="IUI1277" s="125"/>
      <c r="IUJ1277" s="15"/>
      <c r="IUK1277" s="131"/>
      <c r="IUL1277" s="131"/>
      <c r="IUM1277" s="131"/>
      <c r="IUN1277" s="131"/>
      <c r="IUO1277" s="131"/>
      <c r="IUP1277" s="131"/>
      <c r="IUQ1277" s="131"/>
      <c r="IUR1277" s="131"/>
      <c r="IUS1277" s="203"/>
      <c r="IUT1277" s="203"/>
      <c r="IUU1277" s="203"/>
      <c r="IUV1277" s="357"/>
      <c r="IUW1277" s="357"/>
      <c r="IUX1277" s="262"/>
      <c r="IUY1277" s="262"/>
      <c r="IUZ1277" s="262"/>
      <c r="IVA1277" s="262"/>
      <c r="IVB1277" s="262"/>
      <c r="IVC1277" s="165"/>
      <c r="IVD1277" s="422"/>
      <c r="IVE1277" s="98"/>
      <c r="IVF1277" s="17"/>
      <c r="IVG1277" s="18"/>
      <c r="IVH1277" s="5"/>
      <c r="IVI1277" s="18"/>
      <c r="IVJ1277" s="76"/>
      <c r="IVK1277" s="192"/>
      <c r="IVL1277" s="114"/>
      <c r="IVM1277" s="125"/>
      <c r="IVN1277" s="15"/>
      <c r="IVO1277" s="131"/>
      <c r="IVP1277" s="131"/>
      <c r="IVQ1277" s="131"/>
      <c r="IVR1277" s="131"/>
      <c r="IVS1277" s="131"/>
      <c r="IVT1277" s="131"/>
      <c r="IVU1277" s="131"/>
      <c r="IVV1277" s="131"/>
      <c r="IVW1277" s="203"/>
      <c r="IVX1277" s="203"/>
      <c r="IVY1277" s="203"/>
      <c r="IVZ1277" s="357"/>
      <c r="IWA1277" s="357"/>
      <c r="IWB1277" s="262"/>
      <c r="IWC1277" s="262"/>
      <c r="IWD1277" s="262"/>
      <c r="IWE1277" s="262"/>
      <c r="IWF1277" s="262"/>
      <c r="IWG1277" s="165"/>
      <c r="IWH1277" s="422"/>
      <c r="IWI1277" s="98"/>
      <c r="IWJ1277" s="17"/>
      <c r="IWK1277" s="18"/>
      <c r="IWL1277" s="5"/>
      <c r="IWM1277" s="18"/>
      <c r="IWN1277" s="76"/>
      <c r="IWO1277" s="192"/>
      <c r="IWP1277" s="114"/>
      <c r="IWQ1277" s="125"/>
      <c r="IWR1277" s="15"/>
      <c r="IWS1277" s="131"/>
      <c r="IWT1277" s="131"/>
      <c r="IWU1277" s="131"/>
      <c r="IWV1277" s="131"/>
      <c r="IWW1277" s="131"/>
      <c r="IWX1277" s="131"/>
      <c r="IWY1277" s="131"/>
      <c r="IWZ1277" s="131"/>
      <c r="IXA1277" s="203"/>
      <c r="IXB1277" s="203"/>
      <c r="IXC1277" s="203"/>
      <c r="IXD1277" s="357"/>
      <c r="IXE1277" s="357"/>
      <c r="IXF1277" s="262"/>
      <c r="IXG1277" s="262"/>
      <c r="IXH1277" s="262"/>
      <c r="IXI1277" s="262"/>
      <c r="IXJ1277" s="262"/>
      <c r="IXK1277" s="165"/>
      <c r="IXL1277" s="422"/>
      <c r="IXM1277" s="98"/>
      <c r="IXN1277" s="17"/>
      <c r="IXO1277" s="18"/>
      <c r="IXP1277" s="5"/>
      <c r="IXQ1277" s="18"/>
      <c r="IXR1277" s="76"/>
      <c r="IXS1277" s="192"/>
      <c r="IXT1277" s="114"/>
      <c r="IXU1277" s="125"/>
      <c r="IXV1277" s="15"/>
      <c r="IXW1277" s="131"/>
      <c r="IXX1277" s="131"/>
      <c r="IXY1277" s="131"/>
      <c r="IXZ1277" s="131"/>
      <c r="IYA1277" s="131"/>
      <c r="IYB1277" s="131"/>
      <c r="IYC1277" s="131"/>
      <c r="IYD1277" s="131"/>
      <c r="IYE1277" s="203"/>
      <c r="IYF1277" s="203"/>
      <c r="IYG1277" s="203"/>
      <c r="IYH1277" s="357"/>
      <c r="IYI1277" s="357"/>
      <c r="IYJ1277" s="262"/>
      <c r="IYK1277" s="262"/>
      <c r="IYL1277" s="262"/>
      <c r="IYM1277" s="262"/>
      <c r="IYN1277" s="262"/>
      <c r="IYO1277" s="165"/>
      <c r="IYP1277" s="422"/>
      <c r="IYQ1277" s="98"/>
      <c r="IYR1277" s="17"/>
      <c r="IYS1277" s="18"/>
      <c r="IYT1277" s="5"/>
      <c r="IYU1277" s="18"/>
      <c r="IYV1277" s="76"/>
      <c r="IYW1277" s="192"/>
      <c r="IYX1277" s="114"/>
      <c r="IYY1277" s="125"/>
      <c r="IYZ1277" s="15"/>
      <c r="IZA1277" s="131"/>
      <c r="IZB1277" s="131"/>
      <c r="IZC1277" s="131"/>
      <c r="IZD1277" s="131"/>
      <c r="IZE1277" s="131"/>
      <c r="IZF1277" s="131"/>
      <c r="IZG1277" s="131"/>
      <c r="IZH1277" s="131"/>
      <c r="IZI1277" s="203"/>
      <c r="IZJ1277" s="203"/>
      <c r="IZK1277" s="203"/>
      <c r="IZL1277" s="357"/>
      <c r="IZM1277" s="357"/>
      <c r="IZN1277" s="262"/>
      <c r="IZO1277" s="262"/>
      <c r="IZP1277" s="262"/>
      <c r="IZQ1277" s="262"/>
      <c r="IZR1277" s="262"/>
      <c r="IZS1277" s="165"/>
      <c r="IZT1277" s="422"/>
      <c r="IZU1277" s="98"/>
      <c r="IZV1277" s="17"/>
      <c r="IZW1277" s="18"/>
      <c r="IZX1277" s="5"/>
      <c r="IZY1277" s="18"/>
      <c r="IZZ1277" s="76"/>
      <c r="JAA1277" s="192"/>
      <c r="JAB1277" s="114"/>
      <c r="JAC1277" s="125"/>
      <c r="JAD1277" s="15"/>
      <c r="JAE1277" s="131"/>
      <c r="JAF1277" s="131"/>
      <c r="JAG1277" s="131"/>
      <c r="JAH1277" s="131"/>
      <c r="JAI1277" s="131"/>
      <c r="JAJ1277" s="131"/>
      <c r="JAK1277" s="131"/>
      <c r="JAL1277" s="131"/>
      <c r="JAM1277" s="203"/>
      <c r="JAN1277" s="203"/>
      <c r="JAO1277" s="203"/>
      <c r="JAP1277" s="357"/>
      <c r="JAQ1277" s="357"/>
      <c r="JAR1277" s="262"/>
      <c r="JAS1277" s="262"/>
      <c r="JAT1277" s="262"/>
      <c r="JAU1277" s="262"/>
      <c r="JAV1277" s="262"/>
      <c r="JAW1277" s="165"/>
      <c r="JAX1277" s="422"/>
      <c r="JAY1277" s="98"/>
      <c r="JAZ1277" s="17"/>
      <c r="JBA1277" s="18"/>
      <c r="JBB1277" s="5"/>
      <c r="JBC1277" s="18"/>
      <c r="JBD1277" s="76"/>
      <c r="JBE1277" s="192"/>
      <c r="JBF1277" s="114"/>
      <c r="JBG1277" s="125"/>
      <c r="JBH1277" s="15"/>
      <c r="JBI1277" s="131"/>
      <c r="JBJ1277" s="131"/>
      <c r="JBK1277" s="131"/>
      <c r="JBL1277" s="131"/>
      <c r="JBM1277" s="131"/>
      <c r="JBN1277" s="131"/>
      <c r="JBO1277" s="131"/>
      <c r="JBP1277" s="131"/>
      <c r="JBQ1277" s="203"/>
      <c r="JBR1277" s="203"/>
      <c r="JBS1277" s="203"/>
      <c r="JBT1277" s="357"/>
      <c r="JBU1277" s="357"/>
      <c r="JBV1277" s="262"/>
      <c r="JBW1277" s="262"/>
      <c r="JBX1277" s="262"/>
      <c r="JBY1277" s="262"/>
      <c r="JBZ1277" s="262"/>
      <c r="JCA1277" s="165"/>
      <c r="JCB1277" s="422"/>
      <c r="JCC1277" s="98"/>
      <c r="JCD1277" s="17"/>
      <c r="JCE1277" s="18"/>
      <c r="JCF1277" s="5"/>
      <c r="JCG1277" s="18"/>
      <c r="JCH1277" s="76"/>
      <c r="JCI1277" s="192"/>
      <c r="JCJ1277" s="114"/>
      <c r="JCK1277" s="125"/>
      <c r="JCL1277" s="15"/>
      <c r="JCM1277" s="131"/>
      <c r="JCN1277" s="131"/>
      <c r="JCO1277" s="131"/>
      <c r="JCP1277" s="131"/>
      <c r="JCQ1277" s="131"/>
      <c r="JCR1277" s="131"/>
      <c r="JCS1277" s="131"/>
      <c r="JCT1277" s="131"/>
      <c r="JCU1277" s="203"/>
      <c r="JCV1277" s="203"/>
      <c r="JCW1277" s="203"/>
      <c r="JCX1277" s="357"/>
      <c r="JCY1277" s="357"/>
      <c r="JCZ1277" s="262"/>
      <c r="JDA1277" s="262"/>
      <c r="JDB1277" s="262"/>
      <c r="JDC1277" s="262"/>
      <c r="JDD1277" s="262"/>
      <c r="JDE1277" s="165"/>
      <c r="JDF1277" s="422"/>
      <c r="JDG1277" s="98"/>
      <c r="JDH1277" s="17"/>
      <c r="JDI1277" s="18"/>
      <c r="JDJ1277" s="5"/>
      <c r="JDK1277" s="18"/>
      <c r="JDL1277" s="76"/>
      <c r="JDM1277" s="192"/>
      <c r="JDN1277" s="114"/>
      <c r="JDO1277" s="125"/>
      <c r="JDP1277" s="15"/>
      <c r="JDQ1277" s="131"/>
      <c r="JDR1277" s="131"/>
      <c r="JDS1277" s="131"/>
      <c r="JDT1277" s="131"/>
      <c r="JDU1277" s="131"/>
      <c r="JDV1277" s="131"/>
      <c r="JDW1277" s="131"/>
      <c r="JDX1277" s="131"/>
      <c r="JDY1277" s="203"/>
      <c r="JDZ1277" s="203"/>
      <c r="JEA1277" s="203"/>
      <c r="JEB1277" s="357"/>
      <c r="JEC1277" s="357"/>
      <c r="JED1277" s="262"/>
      <c r="JEE1277" s="262"/>
      <c r="JEF1277" s="262"/>
      <c r="JEG1277" s="262"/>
      <c r="JEH1277" s="262"/>
      <c r="JEI1277" s="165"/>
      <c r="JEJ1277" s="422"/>
      <c r="JEK1277" s="98"/>
      <c r="JEL1277" s="17"/>
      <c r="JEM1277" s="18"/>
      <c r="JEN1277" s="5"/>
      <c r="JEO1277" s="18"/>
      <c r="JEP1277" s="76"/>
      <c r="JEQ1277" s="192"/>
      <c r="JER1277" s="114"/>
      <c r="JES1277" s="125"/>
      <c r="JET1277" s="15"/>
      <c r="JEU1277" s="131"/>
      <c r="JEV1277" s="131"/>
      <c r="JEW1277" s="131"/>
      <c r="JEX1277" s="131"/>
      <c r="JEY1277" s="131"/>
      <c r="JEZ1277" s="131"/>
      <c r="JFA1277" s="131"/>
      <c r="JFB1277" s="131"/>
      <c r="JFC1277" s="203"/>
      <c r="JFD1277" s="203"/>
      <c r="JFE1277" s="203"/>
      <c r="JFF1277" s="357"/>
      <c r="JFG1277" s="357"/>
      <c r="JFH1277" s="262"/>
      <c r="JFI1277" s="262"/>
      <c r="JFJ1277" s="262"/>
      <c r="JFK1277" s="262"/>
      <c r="JFL1277" s="262"/>
      <c r="JFM1277" s="165"/>
      <c r="JFN1277" s="422"/>
      <c r="JFO1277" s="98"/>
      <c r="JFP1277" s="17"/>
      <c r="JFQ1277" s="18"/>
      <c r="JFR1277" s="5"/>
      <c r="JFS1277" s="18"/>
      <c r="JFT1277" s="76"/>
      <c r="JFU1277" s="192"/>
      <c r="JFV1277" s="114"/>
      <c r="JFW1277" s="125"/>
      <c r="JFX1277" s="15"/>
      <c r="JFY1277" s="131"/>
      <c r="JFZ1277" s="131"/>
      <c r="JGA1277" s="131"/>
      <c r="JGB1277" s="131"/>
      <c r="JGC1277" s="131"/>
      <c r="JGD1277" s="131"/>
      <c r="JGE1277" s="131"/>
      <c r="JGF1277" s="131"/>
      <c r="JGG1277" s="203"/>
      <c r="JGH1277" s="203"/>
      <c r="JGI1277" s="203"/>
      <c r="JGJ1277" s="357"/>
      <c r="JGK1277" s="357"/>
      <c r="JGL1277" s="262"/>
      <c r="JGM1277" s="262"/>
      <c r="JGN1277" s="262"/>
      <c r="JGO1277" s="262"/>
      <c r="JGP1277" s="262"/>
      <c r="JGQ1277" s="165"/>
      <c r="JGR1277" s="422"/>
      <c r="JGS1277" s="98"/>
      <c r="JGT1277" s="17"/>
      <c r="JGU1277" s="18"/>
      <c r="JGV1277" s="5"/>
      <c r="JGW1277" s="18"/>
      <c r="JGX1277" s="76"/>
      <c r="JGY1277" s="192"/>
      <c r="JGZ1277" s="114"/>
      <c r="JHA1277" s="125"/>
      <c r="JHB1277" s="15"/>
      <c r="JHC1277" s="131"/>
      <c r="JHD1277" s="131"/>
      <c r="JHE1277" s="131"/>
      <c r="JHF1277" s="131"/>
      <c r="JHG1277" s="131"/>
      <c r="JHH1277" s="131"/>
      <c r="JHI1277" s="131"/>
      <c r="JHJ1277" s="131"/>
      <c r="JHK1277" s="203"/>
      <c r="JHL1277" s="203"/>
      <c r="JHM1277" s="203"/>
      <c r="JHN1277" s="357"/>
      <c r="JHO1277" s="357"/>
      <c r="JHP1277" s="262"/>
      <c r="JHQ1277" s="262"/>
      <c r="JHR1277" s="262"/>
      <c r="JHS1277" s="262"/>
      <c r="JHT1277" s="262"/>
      <c r="JHU1277" s="165"/>
      <c r="JHV1277" s="422"/>
      <c r="JHW1277" s="98"/>
      <c r="JHX1277" s="17"/>
      <c r="JHY1277" s="18"/>
      <c r="JHZ1277" s="5"/>
      <c r="JIA1277" s="18"/>
      <c r="JIB1277" s="76"/>
      <c r="JIC1277" s="192"/>
      <c r="JID1277" s="114"/>
      <c r="JIE1277" s="125"/>
      <c r="JIF1277" s="15"/>
      <c r="JIG1277" s="131"/>
      <c r="JIH1277" s="131"/>
      <c r="JII1277" s="131"/>
      <c r="JIJ1277" s="131"/>
      <c r="JIK1277" s="131"/>
      <c r="JIL1277" s="131"/>
      <c r="JIM1277" s="131"/>
      <c r="JIN1277" s="131"/>
      <c r="JIO1277" s="203"/>
      <c r="JIP1277" s="203"/>
      <c r="JIQ1277" s="203"/>
      <c r="JIR1277" s="357"/>
      <c r="JIS1277" s="357"/>
      <c r="JIT1277" s="262"/>
      <c r="JIU1277" s="262"/>
      <c r="JIV1277" s="262"/>
      <c r="JIW1277" s="262"/>
      <c r="JIX1277" s="262"/>
      <c r="JIY1277" s="165"/>
      <c r="JIZ1277" s="422"/>
      <c r="JJA1277" s="98"/>
      <c r="JJB1277" s="17"/>
      <c r="JJC1277" s="18"/>
      <c r="JJD1277" s="5"/>
      <c r="JJE1277" s="18"/>
      <c r="JJF1277" s="76"/>
      <c r="JJG1277" s="192"/>
      <c r="JJH1277" s="114"/>
      <c r="JJI1277" s="125"/>
      <c r="JJJ1277" s="15"/>
      <c r="JJK1277" s="131"/>
      <c r="JJL1277" s="131"/>
      <c r="JJM1277" s="131"/>
      <c r="JJN1277" s="131"/>
      <c r="JJO1277" s="131"/>
      <c r="JJP1277" s="131"/>
      <c r="JJQ1277" s="131"/>
      <c r="JJR1277" s="131"/>
      <c r="JJS1277" s="203"/>
      <c r="JJT1277" s="203"/>
      <c r="JJU1277" s="203"/>
      <c r="JJV1277" s="357"/>
      <c r="JJW1277" s="357"/>
      <c r="JJX1277" s="262"/>
      <c r="JJY1277" s="262"/>
      <c r="JJZ1277" s="262"/>
      <c r="JKA1277" s="262"/>
      <c r="JKB1277" s="262"/>
      <c r="JKC1277" s="165"/>
      <c r="JKD1277" s="422"/>
      <c r="JKE1277" s="98"/>
      <c r="JKF1277" s="17"/>
      <c r="JKG1277" s="18"/>
      <c r="JKH1277" s="5"/>
      <c r="JKI1277" s="18"/>
      <c r="JKJ1277" s="76"/>
      <c r="JKK1277" s="192"/>
      <c r="JKL1277" s="114"/>
      <c r="JKM1277" s="125"/>
      <c r="JKN1277" s="15"/>
      <c r="JKO1277" s="131"/>
      <c r="JKP1277" s="131"/>
      <c r="JKQ1277" s="131"/>
      <c r="JKR1277" s="131"/>
      <c r="JKS1277" s="131"/>
      <c r="JKT1277" s="131"/>
      <c r="JKU1277" s="131"/>
      <c r="JKV1277" s="131"/>
      <c r="JKW1277" s="203"/>
      <c r="JKX1277" s="203"/>
      <c r="JKY1277" s="203"/>
      <c r="JKZ1277" s="357"/>
      <c r="JLA1277" s="357"/>
      <c r="JLB1277" s="262"/>
      <c r="JLC1277" s="262"/>
      <c r="JLD1277" s="262"/>
      <c r="JLE1277" s="262"/>
      <c r="JLF1277" s="262"/>
      <c r="JLG1277" s="165"/>
      <c r="JLH1277" s="422"/>
      <c r="JLI1277" s="98"/>
      <c r="JLJ1277" s="17"/>
      <c r="JLK1277" s="18"/>
      <c r="JLL1277" s="5"/>
      <c r="JLM1277" s="18"/>
      <c r="JLN1277" s="76"/>
      <c r="JLO1277" s="192"/>
      <c r="JLP1277" s="114"/>
      <c r="JLQ1277" s="125"/>
      <c r="JLR1277" s="15"/>
      <c r="JLS1277" s="131"/>
      <c r="JLT1277" s="131"/>
      <c r="JLU1277" s="131"/>
      <c r="JLV1277" s="131"/>
      <c r="JLW1277" s="131"/>
      <c r="JLX1277" s="131"/>
      <c r="JLY1277" s="131"/>
      <c r="JLZ1277" s="131"/>
      <c r="JMA1277" s="203"/>
      <c r="JMB1277" s="203"/>
      <c r="JMC1277" s="203"/>
      <c r="JMD1277" s="357"/>
      <c r="JME1277" s="357"/>
      <c r="JMF1277" s="262"/>
      <c r="JMG1277" s="262"/>
      <c r="JMH1277" s="262"/>
      <c r="JMI1277" s="262"/>
      <c r="JMJ1277" s="262"/>
      <c r="JMK1277" s="165"/>
      <c r="JML1277" s="422"/>
      <c r="JMM1277" s="98"/>
      <c r="JMN1277" s="17"/>
      <c r="JMO1277" s="18"/>
      <c r="JMP1277" s="5"/>
      <c r="JMQ1277" s="18"/>
      <c r="JMR1277" s="76"/>
      <c r="JMS1277" s="192"/>
      <c r="JMT1277" s="114"/>
      <c r="JMU1277" s="125"/>
      <c r="JMV1277" s="15"/>
      <c r="JMW1277" s="131"/>
      <c r="JMX1277" s="131"/>
      <c r="JMY1277" s="131"/>
      <c r="JMZ1277" s="131"/>
      <c r="JNA1277" s="131"/>
      <c r="JNB1277" s="131"/>
      <c r="JNC1277" s="131"/>
      <c r="JND1277" s="131"/>
      <c r="JNE1277" s="203"/>
      <c r="JNF1277" s="203"/>
      <c r="JNG1277" s="203"/>
      <c r="JNH1277" s="357"/>
      <c r="JNI1277" s="357"/>
      <c r="JNJ1277" s="262"/>
      <c r="JNK1277" s="262"/>
      <c r="JNL1277" s="262"/>
      <c r="JNM1277" s="262"/>
      <c r="JNN1277" s="262"/>
      <c r="JNO1277" s="165"/>
      <c r="JNP1277" s="422"/>
      <c r="JNQ1277" s="98"/>
      <c r="JNR1277" s="17"/>
      <c r="JNS1277" s="18"/>
      <c r="JNT1277" s="5"/>
      <c r="JNU1277" s="18"/>
      <c r="JNV1277" s="76"/>
      <c r="JNW1277" s="192"/>
      <c r="JNX1277" s="114"/>
      <c r="JNY1277" s="125"/>
      <c r="JNZ1277" s="15"/>
      <c r="JOA1277" s="131"/>
      <c r="JOB1277" s="131"/>
      <c r="JOC1277" s="131"/>
      <c r="JOD1277" s="131"/>
      <c r="JOE1277" s="131"/>
      <c r="JOF1277" s="131"/>
      <c r="JOG1277" s="131"/>
      <c r="JOH1277" s="131"/>
      <c r="JOI1277" s="203"/>
      <c r="JOJ1277" s="203"/>
      <c r="JOK1277" s="203"/>
      <c r="JOL1277" s="357"/>
      <c r="JOM1277" s="357"/>
      <c r="JON1277" s="262"/>
      <c r="JOO1277" s="262"/>
      <c r="JOP1277" s="262"/>
      <c r="JOQ1277" s="262"/>
      <c r="JOR1277" s="262"/>
      <c r="JOS1277" s="165"/>
      <c r="JOT1277" s="422"/>
      <c r="JOU1277" s="98"/>
      <c r="JOV1277" s="17"/>
      <c r="JOW1277" s="18"/>
      <c r="JOX1277" s="5"/>
      <c r="JOY1277" s="18"/>
      <c r="JOZ1277" s="76"/>
      <c r="JPA1277" s="192"/>
      <c r="JPB1277" s="114"/>
      <c r="JPC1277" s="125"/>
      <c r="JPD1277" s="15"/>
      <c r="JPE1277" s="131"/>
      <c r="JPF1277" s="131"/>
      <c r="JPG1277" s="131"/>
      <c r="JPH1277" s="131"/>
      <c r="JPI1277" s="131"/>
      <c r="JPJ1277" s="131"/>
      <c r="JPK1277" s="131"/>
      <c r="JPL1277" s="131"/>
      <c r="JPM1277" s="203"/>
      <c r="JPN1277" s="203"/>
      <c r="JPO1277" s="203"/>
      <c r="JPP1277" s="357"/>
      <c r="JPQ1277" s="357"/>
      <c r="JPR1277" s="262"/>
      <c r="JPS1277" s="262"/>
      <c r="JPT1277" s="262"/>
      <c r="JPU1277" s="262"/>
      <c r="JPV1277" s="262"/>
      <c r="JPW1277" s="165"/>
      <c r="JPX1277" s="422"/>
      <c r="JPY1277" s="98"/>
      <c r="JPZ1277" s="17"/>
      <c r="JQA1277" s="18"/>
      <c r="JQB1277" s="5"/>
      <c r="JQC1277" s="18"/>
      <c r="JQD1277" s="76"/>
      <c r="JQE1277" s="192"/>
      <c r="JQF1277" s="114"/>
      <c r="JQG1277" s="125"/>
      <c r="JQH1277" s="15"/>
      <c r="JQI1277" s="131"/>
      <c r="JQJ1277" s="131"/>
      <c r="JQK1277" s="131"/>
      <c r="JQL1277" s="131"/>
      <c r="JQM1277" s="131"/>
      <c r="JQN1277" s="131"/>
      <c r="JQO1277" s="131"/>
      <c r="JQP1277" s="131"/>
      <c r="JQQ1277" s="203"/>
      <c r="JQR1277" s="203"/>
      <c r="JQS1277" s="203"/>
      <c r="JQT1277" s="357"/>
      <c r="JQU1277" s="357"/>
      <c r="JQV1277" s="262"/>
      <c r="JQW1277" s="262"/>
      <c r="JQX1277" s="262"/>
      <c r="JQY1277" s="262"/>
      <c r="JQZ1277" s="262"/>
      <c r="JRA1277" s="165"/>
      <c r="JRB1277" s="422"/>
      <c r="JRC1277" s="98"/>
      <c r="JRD1277" s="17"/>
      <c r="JRE1277" s="18"/>
      <c r="JRF1277" s="5"/>
      <c r="JRG1277" s="18"/>
      <c r="JRH1277" s="76"/>
      <c r="JRI1277" s="192"/>
      <c r="JRJ1277" s="114"/>
      <c r="JRK1277" s="125"/>
      <c r="JRL1277" s="15"/>
      <c r="JRM1277" s="131"/>
      <c r="JRN1277" s="131"/>
      <c r="JRO1277" s="131"/>
      <c r="JRP1277" s="131"/>
      <c r="JRQ1277" s="131"/>
      <c r="JRR1277" s="131"/>
      <c r="JRS1277" s="131"/>
      <c r="JRT1277" s="131"/>
      <c r="JRU1277" s="203"/>
      <c r="JRV1277" s="203"/>
      <c r="JRW1277" s="203"/>
      <c r="JRX1277" s="357"/>
      <c r="JRY1277" s="357"/>
      <c r="JRZ1277" s="262"/>
      <c r="JSA1277" s="262"/>
      <c r="JSB1277" s="262"/>
      <c r="JSC1277" s="262"/>
      <c r="JSD1277" s="262"/>
      <c r="JSE1277" s="165"/>
      <c r="JSF1277" s="422"/>
      <c r="JSG1277" s="98"/>
      <c r="JSH1277" s="17"/>
      <c r="JSI1277" s="18"/>
      <c r="JSJ1277" s="5"/>
      <c r="JSK1277" s="18"/>
      <c r="JSL1277" s="76"/>
      <c r="JSM1277" s="192"/>
      <c r="JSN1277" s="114"/>
      <c r="JSO1277" s="125"/>
      <c r="JSP1277" s="15"/>
      <c r="JSQ1277" s="131"/>
      <c r="JSR1277" s="131"/>
      <c r="JSS1277" s="131"/>
      <c r="JST1277" s="131"/>
      <c r="JSU1277" s="131"/>
      <c r="JSV1277" s="131"/>
      <c r="JSW1277" s="131"/>
      <c r="JSX1277" s="131"/>
      <c r="JSY1277" s="203"/>
      <c r="JSZ1277" s="203"/>
      <c r="JTA1277" s="203"/>
      <c r="JTB1277" s="357"/>
      <c r="JTC1277" s="357"/>
      <c r="JTD1277" s="262"/>
      <c r="JTE1277" s="262"/>
      <c r="JTF1277" s="262"/>
      <c r="JTG1277" s="262"/>
      <c r="JTH1277" s="262"/>
      <c r="JTI1277" s="165"/>
      <c r="JTJ1277" s="422"/>
      <c r="JTK1277" s="98"/>
      <c r="JTL1277" s="17"/>
      <c r="JTM1277" s="18"/>
      <c r="JTN1277" s="5"/>
      <c r="JTO1277" s="18"/>
      <c r="JTP1277" s="76"/>
      <c r="JTQ1277" s="192"/>
      <c r="JTR1277" s="114"/>
      <c r="JTS1277" s="125"/>
      <c r="JTT1277" s="15"/>
      <c r="JTU1277" s="131"/>
      <c r="JTV1277" s="131"/>
      <c r="JTW1277" s="131"/>
      <c r="JTX1277" s="131"/>
      <c r="JTY1277" s="131"/>
      <c r="JTZ1277" s="131"/>
      <c r="JUA1277" s="131"/>
      <c r="JUB1277" s="131"/>
      <c r="JUC1277" s="203"/>
      <c r="JUD1277" s="203"/>
      <c r="JUE1277" s="203"/>
      <c r="JUF1277" s="357"/>
      <c r="JUG1277" s="357"/>
      <c r="JUH1277" s="262"/>
      <c r="JUI1277" s="262"/>
      <c r="JUJ1277" s="262"/>
      <c r="JUK1277" s="262"/>
      <c r="JUL1277" s="262"/>
      <c r="JUM1277" s="165"/>
      <c r="JUN1277" s="422"/>
      <c r="JUO1277" s="98"/>
      <c r="JUP1277" s="17"/>
      <c r="JUQ1277" s="18"/>
      <c r="JUR1277" s="5"/>
      <c r="JUS1277" s="18"/>
      <c r="JUT1277" s="76"/>
      <c r="JUU1277" s="192"/>
      <c r="JUV1277" s="114"/>
      <c r="JUW1277" s="125"/>
      <c r="JUX1277" s="15"/>
      <c r="JUY1277" s="131"/>
      <c r="JUZ1277" s="131"/>
      <c r="JVA1277" s="131"/>
      <c r="JVB1277" s="131"/>
      <c r="JVC1277" s="131"/>
      <c r="JVD1277" s="131"/>
      <c r="JVE1277" s="131"/>
      <c r="JVF1277" s="131"/>
      <c r="JVG1277" s="203"/>
      <c r="JVH1277" s="203"/>
      <c r="JVI1277" s="203"/>
      <c r="JVJ1277" s="357"/>
      <c r="JVK1277" s="357"/>
      <c r="JVL1277" s="262"/>
      <c r="JVM1277" s="262"/>
      <c r="JVN1277" s="262"/>
      <c r="JVO1277" s="262"/>
      <c r="JVP1277" s="262"/>
      <c r="JVQ1277" s="165"/>
      <c r="JVR1277" s="422"/>
      <c r="JVS1277" s="98"/>
      <c r="JVT1277" s="17"/>
      <c r="JVU1277" s="18"/>
      <c r="JVV1277" s="5"/>
      <c r="JVW1277" s="18"/>
      <c r="JVX1277" s="76"/>
      <c r="JVY1277" s="192"/>
      <c r="JVZ1277" s="114"/>
      <c r="JWA1277" s="125"/>
      <c r="JWB1277" s="15"/>
      <c r="JWC1277" s="131"/>
      <c r="JWD1277" s="131"/>
      <c r="JWE1277" s="131"/>
      <c r="JWF1277" s="131"/>
      <c r="JWG1277" s="131"/>
      <c r="JWH1277" s="131"/>
      <c r="JWI1277" s="131"/>
      <c r="JWJ1277" s="131"/>
      <c r="JWK1277" s="203"/>
      <c r="JWL1277" s="203"/>
      <c r="JWM1277" s="203"/>
      <c r="JWN1277" s="357"/>
      <c r="JWO1277" s="357"/>
      <c r="JWP1277" s="262"/>
      <c r="JWQ1277" s="262"/>
      <c r="JWR1277" s="262"/>
      <c r="JWS1277" s="262"/>
      <c r="JWT1277" s="262"/>
      <c r="JWU1277" s="165"/>
      <c r="JWV1277" s="422"/>
      <c r="JWW1277" s="98"/>
      <c r="JWX1277" s="17"/>
      <c r="JWY1277" s="18"/>
      <c r="JWZ1277" s="5"/>
      <c r="JXA1277" s="18"/>
      <c r="JXB1277" s="76"/>
      <c r="JXC1277" s="192"/>
      <c r="JXD1277" s="114"/>
      <c r="JXE1277" s="125"/>
      <c r="JXF1277" s="15"/>
      <c r="JXG1277" s="131"/>
      <c r="JXH1277" s="131"/>
      <c r="JXI1277" s="131"/>
      <c r="JXJ1277" s="131"/>
      <c r="JXK1277" s="131"/>
      <c r="JXL1277" s="131"/>
      <c r="JXM1277" s="131"/>
      <c r="JXN1277" s="131"/>
      <c r="JXO1277" s="203"/>
      <c r="JXP1277" s="203"/>
      <c r="JXQ1277" s="203"/>
      <c r="JXR1277" s="357"/>
      <c r="JXS1277" s="357"/>
      <c r="JXT1277" s="262"/>
      <c r="JXU1277" s="262"/>
      <c r="JXV1277" s="262"/>
      <c r="JXW1277" s="262"/>
      <c r="JXX1277" s="262"/>
      <c r="JXY1277" s="165"/>
      <c r="JXZ1277" s="422"/>
      <c r="JYA1277" s="98"/>
      <c r="JYB1277" s="17"/>
      <c r="JYC1277" s="18"/>
      <c r="JYD1277" s="5"/>
      <c r="JYE1277" s="18"/>
      <c r="JYF1277" s="76"/>
      <c r="JYG1277" s="192"/>
      <c r="JYH1277" s="114"/>
      <c r="JYI1277" s="125"/>
      <c r="JYJ1277" s="15"/>
      <c r="JYK1277" s="131"/>
      <c r="JYL1277" s="131"/>
      <c r="JYM1277" s="131"/>
      <c r="JYN1277" s="131"/>
      <c r="JYO1277" s="131"/>
      <c r="JYP1277" s="131"/>
      <c r="JYQ1277" s="131"/>
      <c r="JYR1277" s="131"/>
      <c r="JYS1277" s="203"/>
      <c r="JYT1277" s="203"/>
      <c r="JYU1277" s="203"/>
      <c r="JYV1277" s="357"/>
      <c r="JYW1277" s="357"/>
      <c r="JYX1277" s="262"/>
      <c r="JYY1277" s="262"/>
      <c r="JYZ1277" s="262"/>
      <c r="JZA1277" s="262"/>
      <c r="JZB1277" s="262"/>
      <c r="JZC1277" s="165"/>
      <c r="JZD1277" s="422"/>
      <c r="JZE1277" s="98"/>
      <c r="JZF1277" s="17"/>
      <c r="JZG1277" s="18"/>
      <c r="JZH1277" s="5"/>
      <c r="JZI1277" s="18"/>
      <c r="JZJ1277" s="76"/>
      <c r="JZK1277" s="192"/>
      <c r="JZL1277" s="114"/>
      <c r="JZM1277" s="125"/>
      <c r="JZN1277" s="15"/>
      <c r="JZO1277" s="131"/>
      <c r="JZP1277" s="131"/>
      <c r="JZQ1277" s="131"/>
      <c r="JZR1277" s="131"/>
      <c r="JZS1277" s="131"/>
      <c r="JZT1277" s="131"/>
      <c r="JZU1277" s="131"/>
      <c r="JZV1277" s="131"/>
      <c r="JZW1277" s="203"/>
      <c r="JZX1277" s="203"/>
      <c r="JZY1277" s="203"/>
      <c r="JZZ1277" s="357"/>
      <c r="KAA1277" s="357"/>
      <c r="KAB1277" s="262"/>
      <c r="KAC1277" s="262"/>
      <c r="KAD1277" s="262"/>
      <c r="KAE1277" s="262"/>
      <c r="KAF1277" s="262"/>
      <c r="KAG1277" s="165"/>
      <c r="KAH1277" s="422"/>
      <c r="KAI1277" s="98"/>
      <c r="KAJ1277" s="17"/>
      <c r="KAK1277" s="18"/>
      <c r="KAL1277" s="5"/>
      <c r="KAM1277" s="18"/>
      <c r="KAN1277" s="76"/>
      <c r="KAO1277" s="192"/>
      <c r="KAP1277" s="114"/>
      <c r="KAQ1277" s="125"/>
      <c r="KAR1277" s="15"/>
      <c r="KAS1277" s="131"/>
      <c r="KAT1277" s="131"/>
      <c r="KAU1277" s="131"/>
      <c r="KAV1277" s="131"/>
      <c r="KAW1277" s="131"/>
      <c r="KAX1277" s="131"/>
      <c r="KAY1277" s="131"/>
      <c r="KAZ1277" s="131"/>
      <c r="KBA1277" s="203"/>
      <c r="KBB1277" s="203"/>
      <c r="KBC1277" s="203"/>
      <c r="KBD1277" s="357"/>
      <c r="KBE1277" s="357"/>
      <c r="KBF1277" s="262"/>
      <c r="KBG1277" s="262"/>
      <c r="KBH1277" s="262"/>
      <c r="KBI1277" s="262"/>
      <c r="KBJ1277" s="262"/>
      <c r="KBK1277" s="165"/>
      <c r="KBL1277" s="422"/>
      <c r="KBM1277" s="98"/>
      <c r="KBN1277" s="17"/>
      <c r="KBO1277" s="18"/>
      <c r="KBP1277" s="5"/>
      <c r="KBQ1277" s="18"/>
      <c r="KBR1277" s="76"/>
      <c r="KBS1277" s="192"/>
      <c r="KBT1277" s="114"/>
      <c r="KBU1277" s="125"/>
      <c r="KBV1277" s="15"/>
      <c r="KBW1277" s="131"/>
      <c r="KBX1277" s="131"/>
      <c r="KBY1277" s="131"/>
      <c r="KBZ1277" s="131"/>
      <c r="KCA1277" s="131"/>
      <c r="KCB1277" s="131"/>
      <c r="KCC1277" s="131"/>
      <c r="KCD1277" s="131"/>
      <c r="KCE1277" s="203"/>
      <c r="KCF1277" s="203"/>
      <c r="KCG1277" s="203"/>
      <c r="KCH1277" s="357"/>
      <c r="KCI1277" s="357"/>
      <c r="KCJ1277" s="262"/>
      <c r="KCK1277" s="262"/>
      <c r="KCL1277" s="262"/>
      <c r="KCM1277" s="262"/>
      <c r="KCN1277" s="262"/>
      <c r="KCO1277" s="165"/>
      <c r="KCP1277" s="422"/>
      <c r="KCQ1277" s="98"/>
      <c r="KCR1277" s="17"/>
      <c r="KCS1277" s="18"/>
      <c r="KCT1277" s="5"/>
      <c r="KCU1277" s="18"/>
      <c r="KCV1277" s="76"/>
      <c r="KCW1277" s="192"/>
      <c r="KCX1277" s="114"/>
      <c r="KCY1277" s="125"/>
      <c r="KCZ1277" s="15"/>
      <c r="KDA1277" s="131"/>
      <c r="KDB1277" s="131"/>
      <c r="KDC1277" s="131"/>
      <c r="KDD1277" s="131"/>
      <c r="KDE1277" s="131"/>
      <c r="KDF1277" s="131"/>
      <c r="KDG1277" s="131"/>
      <c r="KDH1277" s="131"/>
      <c r="KDI1277" s="203"/>
      <c r="KDJ1277" s="203"/>
      <c r="KDK1277" s="203"/>
      <c r="KDL1277" s="357"/>
      <c r="KDM1277" s="357"/>
      <c r="KDN1277" s="262"/>
      <c r="KDO1277" s="262"/>
      <c r="KDP1277" s="262"/>
      <c r="KDQ1277" s="262"/>
      <c r="KDR1277" s="262"/>
      <c r="KDS1277" s="165"/>
      <c r="KDT1277" s="422"/>
      <c r="KDU1277" s="98"/>
      <c r="KDV1277" s="17"/>
      <c r="KDW1277" s="18"/>
      <c r="KDX1277" s="5"/>
      <c r="KDY1277" s="18"/>
      <c r="KDZ1277" s="76"/>
      <c r="KEA1277" s="192"/>
      <c r="KEB1277" s="114"/>
      <c r="KEC1277" s="125"/>
      <c r="KED1277" s="15"/>
      <c r="KEE1277" s="131"/>
      <c r="KEF1277" s="131"/>
      <c r="KEG1277" s="131"/>
      <c r="KEH1277" s="131"/>
      <c r="KEI1277" s="131"/>
      <c r="KEJ1277" s="131"/>
      <c r="KEK1277" s="131"/>
      <c r="KEL1277" s="131"/>
      <c r="KEM1277" s="203"/>
      <c r="KEN1277" s="203"/>
      <c r="KEO1277" s="203"/>
      <c r="KEP1277" s="357"/>
      <c r="KEQ1277" s="357"/>
      <c r="KER1277" s="262"/>
      <c r="KES1277" s="262"/>
      <c r="KET1277" s="262"/>
      <c r="KEU1277" s="262"/>
      <c r="KEV1277" s="262"/>
      <c r="KEW1277" s="165"/>
      <c r="KEX1277" s="422"/>
      <c r="KEY1277" s="98"/>
      <c r="KEZ1277" s="17"/>
      <c r="KFA1277" s="18"/>
      <c r="KFB1277" s="5"/>
      <c r="KFC1277" s="18"/>
      <c r="KFD1277" s="76"/>
      <c r="KFE1277" s="192"/>
      <c r="KFF1277" s="114"/>
      <c r="KFG1277" s="125"/>
      <c r="KFH1277" s="15"/>
      <c r="KFI1277" s="131"/>
      <c r="KFJ1277" s="131"/>
      <c r="KFK1277" s="131"/>
      <c r="KFL1277" s="131"/>
      <c r="KFM1277" s="131"/>
      <c r="KFN1277" s="131"/>
      <c r="KFO1277" s="131"/>
      <c r="KFP1277" s="131"/>
      <c r="KFQ1277" s="203"/>
      <c r="KFR1277" s="203"/>
      <c r="KFS1277" s="203"/>
      <c r="KFT1277" s="357"/>
      <c r="KFU1277" s="357"/>
      <c r="KFV1277" s="262"/>
      <c r="KFW1277" s="262"/>
      <c r="KFX1277" s="262"/>
      <c r="KFY1277" s="262"/>
      <c r="KFZ1277" s="262"/>
      <c r="KGA1277" s="165"/>
      <c r="KGB1277" s="422"/>
      <c r="KGC1277" s="98"/>
      <c r="KGD1277" s="17"/>
      <c r="KGE1277" s="18"/>
      <c r="KGF1277" s="5"/>
      <c r="KGG1277" s="18"/>
      <c r="KGH1277" s="76"/>
      <c r="KGI1277" s="192"/>
      <c r="KGJ1277" s="114"/>
      <c r="KGK1277" s="125"/>
      <c r="KGL1277" s="15"/>
      <c r="KGM1277" s="131"/>
      <c r="KGN1277" s="131"/>
      <c r="KGO1277" s="131"/>
      <c r="KGP1277" s="131"/>
      <c r="KGQ1277" s="131"/>
      <c r="KGR1277" s="131"/>
      <c r="KGS1277" s="131"/>
      <c r="KGT1277" s="131"/>
      <c r="KGU1277" s="203"/>
      <c r="KGV1277" s="203"/>
      <c r="KGW1277" s="203"/>
      <c r="KGX1277" s="357"/>
      <c r="KGY1277" s="357"/>
      <c r="KGZ1277" s="262"/>
      <c r="KHA1277" s="262"/>
      <c r="KHB1277" s="262"/>
      <c r="KHC1277" s="262"/>
      <c r="KHD1277" s="262"/>
      <c r="KHE1277" s="165"/>
      <c r="KHF1277" s="422"/>
      <c r="KHG1277" s="98"/>
      <c r="KHH1277" s="17"/>
      <c r="KHI1277" s="18"/>
      <c r="KHJ1277" s="5"/>
      <c r="KHK1277" s="18"/>
      <c r="KHL1277" s="76"/>
      <c r="KHM1277" s="192"/>
      <c r="KHN1277" s="114"/>
      <c r="KHO1277" s="125"/>
      <c r="KHP1277" s="15"/>
      <c r="KHQ1277" s="131"/>
      <c r="KHR1277" s="131"/>
      <c r="KHS1277" s="131"/>
      <c r="KHT1277" s="131"/>
      <c r="KHU1277" s="131"/>
      <c r="KHV1277" s="131"/>
      <c r="KHW1277" s="131"/>
      <c r="KHX1277" s="131"/>
      <c r="KHY1277" s="203"/>
      <c r="KHZ1277" s="203"/>
      <c r="KIA1277" s="203"/>
      <c r="KIB1277" s="357"/>
      <c r="KIC1277" s="357"/>
      <c r="KID1277" s="262"/>
      <c r="KIE1277" s="262"/>
      <c r="KIF1277" s="262"/>
      <c r="KIG1277" s="262"/>
      <c r="KIH1277" s="262"/>
      <c r="KII1277" s="165"/>
      <c r="KIJ1277" s="422"/>
      <c r="KIK1277" s="98"/>
      <c r="KIL1277" s="17"/>
      <c r="KIM1277" s="18"/>
      <c r="KIN1277" s="5"/>
      <c r="KIO1277" s="18"/>
      <c r="KIP1277" s="76"/>
      <c r="KIQ1277" s="192"/>
      <c r="KIR1277" s="114"/>
      <c r="KIS1277" s="125"/>
      <c r="KIT1277" s="15"/>
      <c r="KIU1277" s="131"/>
      <c r="KIV1277" s="131"/>
      <c r="KIW1277" s="131"/>
      <c r="KIX1277" s="131"/>
      <c r="KIY1277" s="131"/>
      <c r="KIZ1277" s="131"/>
      <c r="KJA1277" s="131"/>
      <c r="KJB1277" s="131"/>
      <c r="KJC1277" s="203"/>
      <c r="KJD1277" s="203"/>
      <c r="KJE1277" s="203"/>
      <c r="KJF1277" s="357"/>
      <c r="KJG1277" s="357"/>
      <c r="KJH1277" s="262"/>
      <c r="KJI1277" s="262"/>
      <c r="KJJ1277" s="262"/>
      <c r="KJK1277" s="262"/>
      <c r="KJL1277" s="262"/>
      <c r="KJM1277" s="165"/>
      <c r="KJN1277" s="422"/>
      <c r="KJO1277" s="98"/>
      <c r="KJP1277" s="17"/>
      <c r="KJQ1277" s="18"/>
      <c r="KJR1277" s="5"/>
      <c r="KJS1277" s="18"/>
      <c r="KJT1277" s="76"/>
      <c r="KJU1277" s="192"/>
      <c r="KJV1277" s="114"/>
      <c r="KJW1277" s="125"/>
      <c r="KJX1277" s="15"/>
      <c r="KJY1277" s="131"/>
      <c r="KJZ1277" s="131"/>
      <c r="KKA1277" s="131"/>
      <c r="KKB1277" s="131"/>
      <c r="KKC1277" s="131"/>
      <c r="KKD1277" s="131"/>
      <c r="KKE1277" s="131"/>
      <c r="KKF1277" s="131"/>
      <c r="KKG1277" s="203"/>
      <c r="KKH1277" s="203"/>
      <c r="KKI1277" s="203"/>
      <c r="KKJ1277" s="357"/>
      <c r="KKK1277" s="357"/>
      <c r="KKL1277" s="262"/>
      <c r="KKM1277" s="262"/>
      <c r="KKN1277" s="262"/>
      <c r="KKO1277" s="262"/>
      <c r="KKP1277" s="262"/>
      <c r="KKQ1277" s="165"/>
      <c r="KKR1277" s="422"/>
      <c r="KKS1277" s="98"/>
      <c r="KKT1277" s="17"/>
      <c r="KKU1277" s="18"/>
      <c r="KKV1277" s="5"/>
      <c r="KKW1277" s="18"/>
      <c r="KKX1277" s="76"/>
      <c r="KKY1277" s="192"/>
      <c r="KKZ1277" s="114"/>
      <c r="KLA1277" s="125"/>
      <c r="KLB1277" s="15"/>
      <c r="KLC1277" s="131"/>
      <c r="KLD1277" s="131"/>
      <c r="KLE1277" s="131"/>
      <c r="KLF1277" s="131"/>
      <c r="KLG1277" s="131"/>
      <c r="KLH1277" s="131"/>
      <c r="KLI1277" s="131"/>
      <c r="KLJ1277" s="131"/>
      <c r="KLK1277" s="203"/>
      <c r="KLL1277" s="203"/>
      <c r="KLM1277" s="203"/>
      <c r="KLN1277" s="357"/>
      <c r="KLO1277" s="357"/>
      <c r="KLP1277" s="262"/>
      <c r="KLQ1277" s="262"/>
      <c r="KLR1277" s="262"/>
      <c r="KLS1277" s="262"/>
      <c r="KLT1277" s="262"/>
      <c r="KLU1277" s="165"/>
      <c r="KLV1277" s="422"/>
      <c r="KLW1277" s="98"/>
      <c r="KLX1277" s="17"/>
      <c r="KLY1277" s="18"/>
      <c r="KLZ1277" s="5"/>
      <c r="KMA1277" s="18"/>
      <c r="KMB1277" s="76"/>
      <c r="KMC1277" s="192"/>
      <c r="KMD1277" s="114"/>
      <c r="KME1277" s="125"/>
      <c r="KMF1277" s="15"/>
      <c r="KMG1277" s="131"/>
      <c r="KMH1277" s="131"/>
      <c r="KMI1277" s="131"/>
      <c r="KMJ1277" s="131"/>
      <c r="KMK1277" s="131"/>
      <c r="KML1277" s="131"/>
      <c r="KMM1277" s="131"/>
      <c r="KMN1277" s="131"/>
      <c r="KMO1277" s="203"/>
      <c r="KMP1277" s="203"/>
      <c r="KMQ1277" s="203"/>
      <c r="KMR1277" s="357"/>
      <c r="KMS1277" s="357"/>
      <c r="KMT1277" s="262"/>
      <c r="KMU1277" s="262"/>
      <c r="KMV1277" s="262"/>
      <c r="KMW1277" s="262"/>
      <c r="KMX1277" s="262"/>
      <c r="KMY1277" s="165"/>
      <c r="KMZ1277" s="422"/>
      <c r="KNA1277" s="98"/>
      <c r="KNB1277" s="17"/>
      <c r="KNC1277" s="18"/>
      <c r="KND1277" s="5"/>
      <c r="KNE1277" s="18"/>
      <c r="KNF1277" s="76"/>
      <c r="KNG1277" s="192"/>
      <c r="KNH1277" s="114"/>
      <c r="KNI1277" s="125"/>
      <c r="KNJ1277" s="15"/>
      <c r="KNK1277" s="131"/>
      <c r="KNL1277" s="131"/>
      <c r="KNM1277" s="131"/>
      <c r="KNN1277" s="131"/>
      <c r="KNO1277" s="131"/>
      <c r="KNP1277" s="131"/>
      <c r="KNQ1277" s="131"/>
      <c r="KNR1277" s="131"/>
      <c r="KNS1277" s="203"/>
      <c r="KNT1277" s="203"/>
      <c r="KNU1277" s="203"/>
      <c r="KNV1277" s="357"/>
      <c r="KNW1277" s="357"/>
      <c r="KNX1277" s="262"/>
      <c r="KNY1277" s="262"/>
      <c r="KNZ1277" s="262"/>
      <c r="KOA1277" s="262"/>
      <c r="KOB1277" s="262"/>
      <c r="KOC1277" s="165"/>
      <c r="KOD1277" s="422"/>
      <c r="KOE1277" s="98"/>
      <c r="KOF1277" s="17"/>
      <c r="KOG1277" s="18"/>
      <c r="KOH1277" s="5"/>
      <c r="KOI1277" s="18"/>
      <c r="KOJ1277" s="76"/>
      <c r="KOK1277" s="192"/>
      <c r="KOL1277" s="114"/>
      <c r="KOM1277" s="125"/>
      <c r="KON1277" s="15"/>
      <c r="KOO1277" s="131"/>
      <c r="KOP1277" s="131"/>
      <c r="KOQ1277" s="131"/>
      <c r="KOR1277" s="131"/>
      <c r="KOS1277" s="131"/>
      <c r="KOT1277" s="131"/>
      <c r="KOU1277" s="131"/>
      <c r="KOV1277" s="131"/>
      <c r="KOW1277" s="203"/>
      <c r="KOX1277" s="203"/>
      <c r="KOY1277" s="203"/>
      <c r="KOZ1277" s="357"/>
      <c r="KPA1277" s="357"/>
      <c r="KPB1277" s="262"/>
      <c r="KPC1277" s="262"/>
      <c r="KPD1277" s="262"/>
      <c r="KPE1277" s="262"/>
      <c r="KPF1277" s="262"/>
      <c r="KPG1277" s="165"/>
      <c r="KPH1277" s="422"/>
      <c r="KPI1277" s="98"/>
      <c r="KPJ1277" s="17"/>
      <c r="KPK1277" s="18"/>
      <c r="KPL1277" s="5"/>
      <c r="KPM1277" s="18"/>
      <c r="KPN1277" s="76"/>
      <c r="KPO1277" s="192"/>
      <c r="KPP1277" s="114"/>
      <c r="KPQ1277" s="125"/>
      <c r="KPR1277" s="15"/>
      <c r="KPS1277" s="131"/>
      <c r="KPT1277" s="131"/>
      <c r="KPU1277" s="131"/>
      <c r="KPV1277" s="131"/>
      <c r="KPW1277" s="131"/>
      <c r="KPX1277" s="131"/>
      <c r="KPY1277" s="131"/>
      <c r="KPZ1277" s="131"/>
      <c r="KQA1277" s="203"/>
      <c r="KQB1277" s="203"/>
      <c r="KQC1277" s="203"/>
      <c r="KQD1277" s="357"/>
      <c r="KQE1277" s="357"/>
      <c r="KQF1277" s="262"/>
      <c r="KQG1277" s="262"/>
      <c r="KQH1277" s="262"/>
      <c r="KQI1277" s="262"/>
      <c r="KQJ1277" s="262"/>
      <c r="KQK1277" s="165"/>
      <c r="KQL1277" s="422"/>
      <c r="KQM1277" s="98"/>
      <c r="KQN1277" s="17"/>
      <c r="KQO1277" s="18"/>
      <c r="KQP1277" s="5"/>
      <c r="KQQ1277" s="18"/>
      <c r="KQR1277" s="76"/>
      <c r="KQS1277" s="192"/>
      <c r="KQT1277" s="114"/>
      <c r="KQU1277" s="125"/>
      <c r="KQV1277" s="15"/>
      <c r="KQW1277" s="131"/>
      <c r="KQX1277" s="131"/>
      <c r="KQY1277" s="131"/>
      <c r="KQZ1277" s="131"/>
      <c r="KRA1277" s="131"/>
      <c r="KRB1277" s="131"/>
      <c r="KRC1277" s="131"/>
      <c r="KRD1277" s="131"/>
      <c r="KRE1277" s="203"/>
      <c r="KRF1277" s="203"/>
      <c r="KRG1277" s="203"/>
      <c r="KRH1277" s="357"/>
      <c r="KRI1277" s="357"/>
      <c r="KRJ1277" s="262"/>
      <c r="KRK1277" s="262"/>
      <c r="KRL1277" s="262"/>
      <c r="KRM1277" s="262"/>
      <c r="KRN1277" s="262"/>
      <c r="KRO1277" s="165"/>
      <c r="KRP1277" s="422"/>
      <c r="KRQ1277" s="98"/>
      <c r="KRR1277" s="17"/>
      <c r="KRS1277" s="18"/>
      <c r="KRT1277" s="5"/>
      <c r="KRU1277" s="18"/>
      <c r="KRV1277" s="76"/>
      <c r="KRW1277" s="192"/>
      <c r="KRX1277" s="114"/>
      <c r="KRY1277" s="125"/>
      <c r="KRZ1277" s="15"/>
      <c r="KSA1277" s="131"/>
      <c r="KSB1277" s="131"/>
      <c r="KSC1277" s="131"/>
      <c r="KSD1277" s="131"/>
      <c r="KSE1277" s="131"/>
      <c r="KSF1277" s="131"/>
      <c r="KSG1277" s="131"/>
      <c r="KSH1277" s="131"/>
      <c r="KSI1277" s="203"/>
      <c r="KSJ1277" s="203"/>
      <c r="KSK1277" s="203"/>
      <c r="KSL1277" s="357"/>
      <c r="KSM1277" s="357"/>
      <c r="KSN1277" s="262"/>
      <c r="KSO1277" s="262"/>
      <c r="KSP1277" s="262"/>
      <c r="KSQ1277" s="262"/>
      <c r="KSR1277" s="262"/>
      <c r="KSS1277" s="165"/>
      <c r="KST1277" s="422"/>
      <c r="KSU1277" s="98"/>
      <c r="KSV1277" s="17"/>
      <c r="KSW1277" s="18"/>
      <c r="KSX1277" s="5"/>
      <c r="KSY1277" s="18"/>
      <c r="KSZ1277" s="76"/>
      <c r="KTA1277" s="192"/>
      <c r="KTB1277" s="114"/>
      <c r="KTC1277" s="125"/>
      <c r="KTD1277" s="15"/>
      <c r="KTE1277" s="131"/>
      <c r="KTF1277" s="131"/>
      <c r="KTG1277" s="131"/>
      <c r="KTH1277" s="131"/>
      <c r="KTI1277" s="131"/>
      <c r="KTJ1277" s="131"/>
      <c r="KTK1277" s="131"/>
      <c r="KTL1277" s="131"/>
      <c r="KTM1277" s="203"/>
      <c r="KTN1277" s="203"/>
      <c r="KTO1277" s="203"/>
      <c r="KTP1277" s="357"/>
      <c r="KTQ1277" s="357"/>
      <c r="KTR1277" s="262"/>
      <c r="KTS1277" s="262"/>
      <c r="KTT1277" s="262"/>
      <c r="KTU1277" s="262"/>
      <c r="KTV1277" s="262"/>
      <c r="KTW1277" s="165"/>
      <c r="KTX1277" s="422"/>
      <c r="KTY1277" s="98"/>
      <c r="KTZ1277" s="17"/>
      <c r="KUA1277" s="18"/>
      <c r="KUB1277" s="5"/>
      <c r="KUC1277" s="18"/>
      <c r="KUD1277" s="76"/>
      <c r="KUE1277" s="192"/>
      <c r="KUF1277" s="114"/>
      <c r="KUG1277" s="125"/>
      <c r="KUH1277" s="15"/>
      <c r="KUI1277" s="131"/>
      <c r="KUJ1277" s="131"/>
      <c r="KUK1277" s="131"/>
      <c r="KUL1277" s="131"/>
      <c r="KUM1277" s="131"/>
      <c r="KUN1277" s="131"/>
      <c r="KUO1277" s="131"/>
      <c r="KUP1277" s="131"/>
      <c r="KUQ1277" s="203"/>
      <c r="KUR1277" s="203"/>
      <c r="KUS1277" s="203"/>
      <c r="KUT1277" s="357"/>
      <c r="KUU1277" s="357"/>
      <c r="KUV1277" s="262"/>
      <c r="KUW1277" s="262"/>
      <c r="KUX1277" s="262"/>
      <c r="KUY1277" s="262"/>
      <c r="KUZ1277" s="262"/>
      <c r="KVA1277" s="165"/>
      <c r="KVB1277" s="422"/>
      <c r="KVC1277" s="98"/>
      <c r="KVD1277" s="17"/>
      <c r="KVE1277" s="18"/>
      <c r="KVF1277" s="5"/>
      <c r="KVG1277" s="18"/>
      <c r="KVH1277" s="76"/>
      <c r="KVI1277" s="192"/>
      <c r="KVJ1277" s="114"/>
      <c r="KVK1277" s="125"/>
      <c r="KVL1277" s="15"/>
      <c r="KVM1277" s="131"/>
      <c r="KVN1277" s="131"/>
      <c r="KVO1277" s="131"/>
      <c r="KVP1277" s="131"/>
      <c r="KVQ1277" s="131"/>
      <c r="KVR1277" s="131"/>
      <c r="KVS1277" s="131"/>
      <c r="KVT1277" s="131"/>
      <c r="KVU1277" s="203"/>
      <c r="KVV1277" s="203"/>
      <c r="KVW1277" s="203"/>
      <c r="KVX1277" s="357"/>
      <c r="KVY1277" s="357"/>
      <c r="KVZ1277" s="262"/>
      <c r="KWA1277" s="262"/>
      <c r="KWB1277" s="262"/>
      <c r="KWC1277" s="262"/>
      <c r="KWD1277" s="262"/>
      <c r="KWE1277" s="165"/>
      <c r="KWF1277" s="422"/>
      <c r="KWG1277" s="98"/>
      <c r="KWH1277" s="17"/>
      <c r="KWI1277" s="18"/>
      <c r="KWJ1277" s="5"/>
      <c r="KWK1277" s="18"/>
      <c r="KWL1277" s="76"/>
      <c r="KWM1277" s="192"/>
      <c r="KWN1277" s="114"/>
      <c r="KWO1277" s="125"/>
      <c r="KWP1277" s="15"/>
      <c r="KWQ1277" s="131"/>
      <c r="KWR1277" s="131"/>
      <c r="KWS1277" s="131"/>
      <c r="KWT1277" s="131"/>
      <c r="KWU1277" s="131"/>
      <c r="KWV1277" s="131"/>
      <c r="KWW1277" s="131"/>
      <c r="KWX1277" s="131"/>
      <c r="KWY1277" s="203"/>
      <c r="KWZ1277" s="203"/>
      <c r="KXA1277" s="203"/>
      <c r="KXB1277" s="357"/>
      <c r="KXC1277" s="357"/>
      <c r="KXD1277" s="262"/>
      <c r="KXE1277" s="262"/>
      <c r="KXF1277" s="262"/>
      <c r="KXG1277" s="262"/>
      <c r="KXH1277" s="262"/>
      <c r="KXI1277" s="165"/>
      <c r="KXJ1277" s="422"/>
      <c r="KXK1277" s="98"/>
      <c r="KXL1277" s="17"/>
      <c r="KXM1277" s="18"/>
      <c r="KXN1277" s="5"/>
      <c r="KXO1277" s="18"/>
      <c r="KXP1277" s="76"/>
      <c r="KXQ1277" s="192"/>
      <c r="KXR1277" s="114"/>
      <c r="KXS1277" s="125"/>
      <c r="KXT1277" s="15"/>
      <c r="KXU1277" s="131"/>
      <c r="KXV1277" s="131"/>
      <c r="KXW1277" s="131"/>
      <c r="KXX1277" s="131"/>
      <c r="KXY1277" s="131"/>
      <c r="KXZ1277" s="131"/>
      <c r="KYA1277" s="131"/>
      <c r="KYB1277" s="131"/>
      <c r="KYC1277" s="203"/>
      <c r="KYD1277" s="203"/>
      <c r="KYE1277" s="203"/>
      <c r="KYF1277" s="357"/>
      <c r="KYG1277" s="357"/>
      <c r="KYH1277" s="262"/>
      <c r="KYI1277" s="262"/>
      <c r="KYJ1277" s="262"/>
      <c r="KYK1277" s="262"/>
      <c r="KYL1277" s="262"/>
      <c r="KYM1277" s="165"/>
      <c r="KYN1277" s="422"/>
      <c r="KYO1277" s="98"/>
      <c r="KYP1277" s="17"/>
      <c r="KYQ1277" s="18"/>
      <c r="KYR1277" s="5"/>
      <c r="KYS1277" s="18"/>
      <c r="KYT1277" s="76"/>
      <c r="KYU1277" s="192"/>
      <c r="KYV1277" s="114"/>
      <c r="KYW1277" s="125"/>
      <c r="KYX1277" s="15"/>
      <c r="KYY1277" s="131"/>
      <c r="KYZ1277" s="131"/>
      <c r="KZA1277" s="131"/>
      <c r="KZB1277" s="131"/>
      <c r="KZC1277" s="131"/>
      <c r="KZD1277" s="131"/>
      <c r="KZE1277" s="131"/>
      <c r="KZF1277" s="131"/>
      <c r="KZG1277" s="203"/>
      <c r="KZH1277" s="203"/>
      <c r="KZI1277" s="203"/>
      <c r="KZJ1277" s="357"/>
      <c r="KZK1277" s="357"/>
      <c r="KZL1277" s="262"/>
      <c r="KZM1277" s="262"/>
      <c r="KZN1277" s="262"/>
      <c r="KZO1277" s="262"/>
      <c r="KZP1277" s="262"/>
      <c r="KZQ1277" s="165"/>
      <c r="KZR1277" s="422"/>
      <c r="KZS1277" s="98"/>
      <c r="KZT1277" s="17"/>
      <c r="KZU1277" s="18"/>
      <c r="KZV1277" s="5"/>
      <c r="KZW1277" s="18"/>
      <c r="KZX1277" s="76"/>
      <c r="KZY1277" s="192"/>
      <c r="KZZ1277" s="114"/>
      <c r="LAA1277" s="125"/>
      <c r="LAB1277" s="15"/>
      <c r="LAC1277" s="131"/>
      <c r="LAD1277" s="131"/>
      <c r="LAE1277" s="131"/>
      <c r="LAF1277" s="131"/>
      <c r="LAG1277" s="131"/>
      <c r="LAH1277" s="131"/>
      <c r="LAI1277" s="131"/>
      <c r="LAJ1277" s="131"/>
      <c r="LAK1277" s="203"/>
      <c r="LAL1277" s="203"/>
      <c r="LAM1277" s="203"/>
      <c r="LAN1277" s="357"/>
      <c r="LAO1277" s="357"/>
      <c r="LAP1277" s="262"/>
      <c r="LAQ1277" s="262"/>
      <c r="LAR1277" s="262"/>
      <c r="LAS1277" s="262"/>
      <c r="LAT1277" s="262"/>
      <c r="LAU1277" s="165"/>
      <c r="LAV1277" s="422"/>
      <c r="LAW1277" s="98"/>
      <c r="LAX1277" s="17"/>
      <c r="LAY1277" s="18"/>
      <c r="LAZ1277" s="5"/>
      <c r="LBA1277" s="18"/>
      <c r="LBB1277" s="76"/>
      <c r="LBC1277" s="192"/>
      <c r="LBD1277" s="114"/>
      <c r="LBE1277" s="125"/>
      <c r="LBF1277" s="15"/>
      <c r="LBG1277" s="131"/>
      <c r="LBH1277" s="131"/>
      <c r="LBI1277" s="131"/>
      <c r="LBJ1277" s="131"/>
      <c r="LBK1277" s="131"/>
      <c r="LBL1277" s="131"/>
      <c r="LBM1277" s="131"/>
      <c r="LBN1277" s="131"/>
      <c r="LBO1277" s="203"/>
      <c r="LBP1277" s="203"/>
      <c r="LBQ1277" s="203"/>
      <c r="LBR1277" s="357"/>
      <c r="LBS1277" s="357"/>
      <c r="LBT1277" s="262"/>
      <c r="LBU1277" s="262"/>
      <c r="LBV1277" s="262"/>
      <c r="LBW1277" s="262"/>
      <c r="LBX1277" s="262"/>
      <c r="LBY1277" s="165"/>
      <c r="LBZ1277" s="422"/>
      <c r="LCA1277" s="98"/>
      <c r="LCB1277" s="17"/>
      <c r="LCC1277" s="18"/>
      <c r="LCD1277" s="5"/>
      <c r="LCE1277" s="18"/>
      <c r="LCF1277" s="76"/>
      <c r="LCG1277" s="192"/>
      <c r="LCH1277" s="114"/>
      <c r="LCI1277" s="125"/>
      <c r="LCJ1277" s="15"/>
      <c r="LCK1277" s="131"/>
      <c r="LCL1277" s="131"/>
      <c r="LCM1277" s="131"/>
      <c r="LCN1277" s="131"/>
      <c r="LCO1277" s="131"/>
      <c r="LCP1277" s="131"/>
      <c r="LCQ1277" s="131"/>
      <c r="LCR1277" s="131"/>
      <c r="LCS1277" s="203"/>
      <c r="LCT1277" s="203"/>
      <c r="LCU1277" s="203"/>
      <c r="LCV1277" s="357"/>
      <c r="LCW1277" s="357"/>
      <c r="LCX1277" s="262"/>
      <c r="LCY1277" s="262"/>
      <c r="LCZ1277" s="262"/>
      <c r="LDA1277" s="262"/>
      <c r="LDB1277" s="262"/>
      <c r="LDC1277" s="165"/>
      <c r="LDD1277" s="422"/>
      <c r="LDE1277" s="98"/>
      <c r="LDF1277" s="17"/>
      <c r="LDG1277" s="18"/>
      <c r="LDH1277" s="5"/>
      <c r="LDI1277" s="18"/>
      <c r="LDJ1277" s="76"/>
      <c r="LDK1277" s="192"/>
      <c r="LDL1277" s="114"/>
      <c r="LDM1277" s="125"/>
      <c r="LDN1277" s="15"/>
      <c r="LDO1277" s="131"/>
      <c r="LDP1277" s="131"/>
      <c r="LDQ1277" s="131"/>
      <c r="LDR1277" s="131"/>
      <c r="LDS1277" s="131"/>
      <c r="LDT1277" s="131"/>
      <c r="LDU1277" s="131"/>
      <c r="LDV1277" s="131"/>
      <c r="LDW1277" s="203"/>
      <c r="LDX1277" s="203"/>
      <c r="LDY1277" s="203"/>
      <c r="LDZ1277" s="357"/>
      <c r="LEA1277" s="357"/>
      <c r="LEB1277" s="262"/>
      <c r="LEC1277" s="262"/>
      <c r="LED1277" s="262"/>
      <c r="LEE1277" s="262"/>
      <c r="LEF1277" s="262"/>
      <c r="LEG1277" s="165"/>
      <c r="LEH1277" s="422"/>
      <c r="LEI1277" s="98"/>
      <c r="LEJ1277" s="17"/>
      <c r="LEK1277" s="18"/>
      <c r="LEL1277" s="5"/>
      <c r="LEM1277" s="18"/>
      <c r="LEN1277" s="76"/>
      <c r="LEO1277" s="192"/>
      <c r="LEP1277" s="114"/>
      <c r="LEQ1277" s="125"/>
      <c r="LER1277" s="15"/>
      <c r="LES1277" s="131"/>
      <c r="LET1277" s="131"/>
      <c r="LEU1277" s="131"/>
      <c r="LEV1277" s="131"/>
      <c r="LEW1277" s="131"/>
      <c r="LEX1277" s="131"/>
      <c r="LEY1277" s="131"/>
      <c r="LEZ1277" s="131"/>
      <c r="LFA1277" s="203"/>
      <c r="LFB1277" s="203"/>
      <c r="LFC1277" s="203"/>
      <c r="LFD1277" s="357"/>
      <c r="LFE1277" s="357"/>
      <c r="LFF1277" s="262"/>
      <c r="LFG1277" s="262"/>
      <c r="LFH1277" s="262"/>
      <c r="LFI1277" s="262"/>
      <c r="LFJ1277" s="262"/>
      <c r="LFK1277" s="165"/>
      <c r="LFL1277" s="422"/>
      <c r="LFM1277" s="98"/>
      <c r="LFN1277" s="17"/>
      <c r="LFO1277" s="18"/>
      <c r="LFP1277" s="5"/>
      <c r="LFQ1277" s="18"/>
      <c r="LFR1277" s="76"/>
      <c r="LFS1277" s="192"/>
      <c r="LFT1277" s="114"/>
      <c r="LFU1277" s="125"/>
      <c r="LFV1277" s="15"/>
      <c r="LFW1277" s="131"/>
      <c r="LFX1277" s="131"/>
      <c r="LFY1277" s="131"/>
      <c r="LFZ1277" s="131"/>
      <c r="LGA1277" s="131"/>
      <c r="LGB1277" s="131"/>
      <c r="LGC1277" s="131"/>
      <c r="LGD1277" s="131"/>
      <c r="LGE1277" s="203"/>
      <c r="LGF1277" s="203"/>
      <c r="LGG1277" s="203"/>
      <c r="LGH1277" s="357"/>
      <c r="LGI1277" s="357"/>
      <c r="LGJ1277" s="262"/>
      <c r="LGK1277" s="262"/>
      <c r="LGL1277" s="262"/>
      <c r="LGM1277" s="262"/>
      <c r="LGN1277" s="262"/>
      <c r="LGO1277" s="165"/>
      <c r="LGP1277" s="422"/>
      <c r="LGQ1277" s="98"/>
      <c r="LGR1277" s="17"/>
      <c r="LGS1277" s="18"/>
      <c r="LGT1277" s="5"/>
      <c r="LGU1277" s="18"/>
      <c r="LGV1277" s="76"/>
      <c r="LGW1277" s="192"/>
      <c r="LGX1277" s="114"/>
      <c r="LGY1277" s="125"/>
      <c r="LGZ1277" s="15"/>
      <c r="LHA1277" s="131"/>
      <c r="LHB1277" s="131"/>
      <c r="LHC1277" s="131"/>
      <c r="LHD1277" s="131"/>
      <c r="LHE1277" s="131"/>
      <c r="LHF1277" s="131"/>
      <c r="LHG1277" s="131"/>
      <c r="LHH1277" s="131"/>
      <c r="LHI1277" s="203"/>
      <c r="LHJ1277" s="203"/>
      <c r="LHK1277" s="203"/>
      <c r="LHL1277" s="357"/>
      <c r="LHM1277" s="357"/>
      <c r="LHN1277" s="262"/>
      <c r="LHO1277" s="262"/>
      <c r="LHP1277" s="262"/>
      <c r="LHQ1277" s="262"/>
      <c r="LHR1277" s="262"/>
      <c r="LHS1277" s="165"/>
      <c r="LHT1277" s="422"/>
      <c r="LHU1277" s="98"/>
      <c r="LHV1277" s="17"/>
      <c r="LHW1277" s="18"/>
      <c r="LHX1277" s="5"/>
      <c r="LHY1277" s="18"/>
      <c r="LHZ1277" s="76"/>
      <c r="LIA1277" s="192"/>
      <c r="LIB1277" s="114"/>
      <c r="LIC1277" s="125"/>
      <c r="LID1277" s="15"/>
      <c r="LIE1277" s="131"/>
      <c r="LIF1277" s="131"/>
      <c r="LIG1277" s="131"/>
      <c r="LIH1277" s="131"/>
      <c r="LII1277" s="131"/>
      <c r="LIJ1277" s="131"/>
      <c r="LIK1277" s="131"/>
      <c r="LIL1277" s="131"/>
      <c r="LIM1277" s="203"/>
      <c r="LIN1277" s="203"/>
      <c r="LIO1277" s="203"/>
      <c r="LIP1277" s="357"/>
      <c r="LIQ1277" s="357"/>
      <c r="LIR1277" s="262"/>
      <c r="LIS1277" s="262"/>
      <c r="LIT1277" s="262"/>
      <c r="LIU1277" s="262"/>
      <c r="LIV1277" s="262"/>
      <c r="LIW1277" s="165"/>
      <c r="LIX1277" s="422"/>
      <c r="LIY1277" s="98"/>
      <c r="LIZ1277" s="17"/>
      <c r="LJA1277" s="18"/>
      <c r="LJB1277" s="5"/>
      <c r="LJC1277" s="18"/>
      <c r="LJD1277" s="76"/>
      <c r="LJE1277" s="192"/>
      <c r="LJF1277" s="114"/>
      <c r="LJG1277" s="125"/>
      <c r="LJH1277" s="15"/>
      <c r="LJI1277" s="131"/>
      <c r="LJJ1277" s="131"/>
      <c r="LJK1277" s="131"/>
      <c r="LJL1277" s="131"/>
      <c r="LJM1277" s="131"/>
      <c r="LJN1277" s="131"/>
      <c r="LJO1277" s="131"/>
      <c r="LJP1277" s="131"/>
      <c r="LJQ1277" s="203"/>
      <c r="LJR1277" s="203"/>
      <c r="LJS1277" s="203"/>
      <c r="LJT1277" s="357"/>
      <c r="LJU1277" s="357"/>
      <c r="LJV1277" s="262"/>
      <c r="LJW1277" s="262"/>
      <c r="LJX1277" s="262"/>
      <c r="LJY1277" s="262"/>
      <c r="LJZ1277" s="262"/>
      <c r="LKA1277" s="165"/>
      <c r="LKB1277" s="422"/>
      <c r="LKC1277" s="98"/>
      <c r="LKD1277" s="17"/>
      <c r="LKE1277" s="18"/>
      <c r="LKF1277" s="5"/>
      <c r="LKG1277" s="18"/>
      <c r="LKH1277" s="76"/>
      <c r="LKI1277" s="192"/>
      <c r="LKJ1277" s="114"/>
      <c r="LKK1277" s="125"/>
      <c r="LKL1277" s="15"/>
      <c r="LKM1277" s="131"/>
      <c r="LKN1277" s="131"/>
      <c r="LKO1277" s="131"/>
      <c r="LKP1277" s="131"/>
      <c r="LKQ1277" s="131"/>
      <c r="LKR1277" s="131"/>
      <c r="LKS1277" s="131"/>
      <c r="LKT1277" s="131"/>
      <c r="LKU1277" s="203"/>
      <c r="LKV1277" s="203"/>
      <c r="LKW1277" s="203"/>
      <c r="LKX1277" s="357"/>
      <c r="LKY1277" s="357"/>
      <c r="LKZ1277" s="262"/>
      <c r="LLA1277" s="262"/>
      <c r="LLB1277" s="262"/>
      <c r="LLC1277" s="262"/>
      <c r="LLD1277" s="262"/>
      <c r="LLE1277" s="165"/>
      <c r="LLF1277" s="422"/>
      <c r="LLG1277" s="98"/>
      <c r="LLH1277" s="17"/>
      <c r="LLI1277" s="18"/>
      <c r="LLJ1277" s="5"/>
      <c r="LLK1277" s="18"/>
      <c r="LLL1277" s="76"/>
      <c r="LLM1277" s="192"/>
      <c r="LLN1277" s="114"/>
      <c r="LLO1277" s="125"/>
      <c r="LLP1277" s="15"/>
      <c r="LLQ1277" s="131"/>
      <c r="LLR1277" s="131"/>
      <c r="LLS1277" s="131"/>
      <c r="LLT1277" s="131"/>
      <c r="LLU1277" s="131"/>
      <c r="LLV1277" s="131"/>
      <c r="LLW1277" s="131"/>
      <c r="LLX1277" s="131"/>
      <c r="LLY1277" s="203"/>
      <c r="LLZ1277" s="203"/>
      <c r="LMA1277" s="203"/>
      <c r="LMB1277" s="357"/>
      <c r="LMC1277" s="357"/>
      <c r="LMD1277" s="262"/>
      <c r="LME1277" s="262"/>
      <c r="LMF1277" s="262"/>
      <c r="LMG1277" s="262"/>
      <c r="LMH1277" s="262"/>
      <c r="LMI1277" s="165"/>
      <c r="LMJ1277" s="422"/>
      <c r="LMK1277" s="98"/>
      <c r="LML1277" s="17"/>
      <c r="LMM1277" s="18"/>
      <c r="LMN1277" s="5"/>
      <c r="LMO1277" s="18"/>
      <c r="LMP1277" s="76"/>
      <c r="LMQ1277" s="192"/>
      <c r="LMR1277" s="114"/>
      <c r="LMS1277" s="125"/>
      <c r="LMT1277" s="15"/>
      <c r="LMU1277" s="131"/>
      <c r="LMV1277" s="131"/>
      <c r="LMW1277" s="131"/>
      <c r="LMX1277" s="131"/>
      <c r="LMY1277" s="131"/>
      <c r="LMZ1277" s="131"/>
      <c r="LNA1277" s="131"/>
      <c r="LNB1277" s="131"/>
      <c r="LNC1277" s="203"/>
      <c r="LND1277" s="203"/>
      <c r="LNE1277" s="203"/>
      <c r="LNF1277" s="357"/>
      <c r="LNG1277" s="357"/>
      <c r="LNH1277" s="262"/>
      <c r="LNI1277" s="262"/>
      <c r="LNJ1277" s="262"/>
      <c r="LNK1277" s="262"/>
      <c r="LNL1277" s="262"/>
      <c r="LNM1277" s="165"/>
      <c r="LNN1277" s="422"/>
      <c r="LNO1277" s="98"/>
      <c r="LNP1277" s="17"/>
      <c r="LNQ1277" s="18"/>
      <c r="LNR1277" s="5"/>
      <c r="LNS1277" s="18"/>
      <c r="LNT1277" s="76"/>
      <c r="LNU1277" s="192"/>
      <c r="LNV1277" s="114"/>
      <c r="LNW1277" s="125"/>
      <c r="LNX1277" s="15"/>
      <c r="LNY1277" s="131"/>
      <c r="LNZ1277" s="131"/>
      <c r="LOA1277" s="131"/>
      <c r="LOB1277" s="131"/>
      <c r="LOC1277" s="131"/>
      <c r="LOD1277" s="131"/>
      <c r="LOE1277" s="131"/>
      <c r="LOF1277" s="131"/>
      <c r="LOG1277" s="203"/>
      <c r="LOH1277" s="203"/>
      <c r="LOI1277" s="203"/>
      <c r="LOJ1277" s="357"/>
      <c r="LOK1277" s="357"/>
      <c r="LOL1277" s="262"/>
      <c r="LOM1277" s="262"/>
      <c r="LON1277" s="262"/>
      <c r="LOO1277" s="262"/>
      <c r="LOP1277" s="262"/>
      <c r="LOQ1277" s="165"/>
      <c r="LOR1277" s="422"/>
      <c r="LOS1277" s="98"/>
      <c r="LOT1277" s="17"/>
      <c r="LOU1277" s="18"/>
      <c r="LOV1277" s="5"/>
      <c r="LOW1277" s="18"/>
      <c r="LOX1277" s="76"/>
      <c r="LOY1277" s="192"/>
      <c r="LOZ1277" s="114"/>
      <c r="LPA1277" s="125"/>
      <c r="LPB1277" s="15"/>
      <c r="LPC1277" s="131"/>
      <c r="LPD1277" s="131"/>
      <c r="LPE1277" s="131"/>
      <c r="LPF1277" s="131"/>
      <c r="LPG1277" s="131"/>
      <c r="LPH1277" s="131"/>
      <c r="LPI1277" s="131"/>
      <c r="LPJ1277" s="131"/>
      <c r="LPK1277" s="203"/>
      <c r="LPL1277" s="203"/>
      <c r="LPM1277" s="203"/>
      <c r="LPN1277" s="357"/>
      <c r="LPO1277" s="357"/>
      <c r="LPP1277" s="262"/>
      <c r="LPQ1277" s="262"/>
      <c r="LPR1277" s="262"/>
      <c r="LPS1277" s="262"/>
      <c r="LPT1277" s="262"/>
      <c r="LPU1277" s="165"/>
      <c r="LPV1277" s="422"/>
      <c r="LPW1277" s="98"/>
      <c r="LPX1277" s="17"/>
      <c r="LPY1277" s="18"/>
      <c r="LPZ1277" s="5"/>
      <c r="LQA1277" s="18"/>
      <c r="LQB1277" s="76"/>
      <c r="LQC1277" s="192"/>
      <c r="LQD1277" s="114"/>
      <c r="LQE1277" s="125"/>
      <c r="LQF1277" s="15"/>
      <c r="LQG1277" s="131"/>
      <c r="LQH1277" s="131"/>
      <c r="LQI1277" s="131"/>
      <c r="LQJ1277" s="131"/>
      <c r="LQK1277" s="131"/>
      <c r="LQL1277" s="131"/>
      <c r="LQM1277" s="131"/>
      <c r="LQN1277" s="131"/>
      <c r="LQO1277" s="203"/>
      <c r="LQP1277" s="203"/>
      <c r="LQQ1277" s="203"/>
      <c r="LQR1277" s="357"/>
      <c r="LQS1277" s="357"/>
      <c r="LQT1277" s="262"/>
      <c r="LQU1277" s="262"/>
      <c r="LQV1277" s="262"/>
      <c r="LQW1277" s="262"/>
      <c r="LQX1277" s="262"/>
      <c r="LQY1277" s="165"/>
      <c r="LQZ1277" s="422"/>
      <c r="LRA1277" s="98"/>
      <c r="LRB1277" s="17"/>
      <c r="LRC1277" s="18"/>
      <c r="LRD1277" s="5"/>
      <c r="LRE1277" s="18"/>
      <c r="LRF1277" s="76"/>
      <c r="LRG1277" s="192"/>
      <c r="LRH1277" s="114"/>
      <c r="LRI1277" s="125"/>
      <c r="LRJ1277" s="15"/>
      <c r="LRK1277" s="131"/>
      <c r="LRL1277" s="131"/>
      <c r="LRM1277" s="131"/>
      <c r="LRN1277" s="131"/>
      <c r="LRO1277" s="131"/>
      <c r="LRP1277" s="131"/>
      <c r="LRQ1277" s="131"/>
      <c r="LRR1277" s="131"/>
      <c r="LRS1277" s="203"/>
      <c r="LRT1277" s="203"/>
      <c r="LRU1277" s="203"/>
      <c r="LRV1277" s="357"/>
      <c r="LRW1277" s="357"/>
      <c r="LRX1277" s="262"/>
      <c r="LRY1277" s="262"/>
      <c r="LRZ1277" s="262"/>
      <c r="LSA1277" s="262"/>
      <c r="LSB1277" s="262"/>
      <c r="LSC1277" s="165"/>
      <c r="LSD1277" s="422"/>
      <c r="LSE1277" s="98"/>
      <c r="LSF1277" s="17"/>
      <c r="LSG1277" s="18"/>
      <c r="LSH1277" s="5"/>
      <c r="LSI1277" s="18"/>
      <c r="LSJ1277" s="76"/>
      <c r="LSK1277" s="192"/>
      <c r="LSL1277" s="114"/>
      <c r="LSM1277" s="125"/>
      <c r="LSN1277" s="15"/>
      <c r="LSO1277" s="131"/>
      <c r="LSP1277" s="131"/>
      <c r="LSQ1277" s="131"/>
      <c r="LSR1277" s="131"/>
      <c r="LSS1277" s="131"/>
      <c r="LST1277" s="131"/>
      <c r="LSU1277" s="131"/>
      <c r="LSV1277" s="131"/>
      <c r="LSW1277" s="203"/>
      <c r="LSX1277" s="203"/>
      <c r="LSY1277" s="203"/>
      <c r="LSZ1277" s="357"/>
      <c r="LTA1277" s="357"/>
      <c r="LTB1277" s="262"/>
      <c r="LTC1277" s="262"/>
      <c r="LTD1277" s="262"/>
      <c r="LTE1277" s="262"/>
      <c r="LTF1277" s="262"/>
      <c r="LTG1277" s="165"/>
      <c r="LTH1277" s="422"/>
      <c r="LTI1277" s="98"/>
      <c r="LTJ1277" s="17"/>
      <c r="LTK1277" s="18"/>
      <c r="LTL1277" s="5"/>
      <c r="LTM1277" s="18"/>
      <c r="LTN1277" s="76"/>
      <c r="LTO1277" s="192"/>
      <c r="LTP1277" s="114"/>
      <c r="LTQ1277" s="125"/>
      <c r="LTR1277" s="15"/>
      <c r="LTS1277" s="131"/>
      <c r="LTT1277" s="131"/>
      <c r="LTU1277" s="131"/>
      <c r="LTV1277" s="131"/>
      <c r="LTW1277" s="131"/>
      <c r="LTX1277" s="131"/>
      <c r="LTY1277" s="131"/>
      <c r="LTZ1277" s="131"/>
      <c r="LUA1277" s="203"/>
      <c r="LUB1277" s="203"/>
      <c r="LUC1277" s="203"/>
      <c r="LUD1277" s="357"/>
      <c r="LUE1277" s="357"/>
      <c r="LUF1277" s="262"/>
      <c r="LUG1277" s="262"/>
      <c r="LUH1277" s="262"/>
      <c r="LUI1277" s="262"/>
      <c r="LUJ1277" s="262"/>
      <c r="LUK1277" s="165"/>
      <c r="LUL1277" s="422"/>
      <c r="LUM1277" s="98"/>
      <c r="LUN1277" s="17"/>
      <c r="LUO1277" s="18"/>
      <c r="LUP1277" s="5"/>
      <c r="LUQ1277" s="18"/>
      <c r="LUR1277" s="76"/>
      <c r="LUS1277" s="192"/>
      <c r="LUT1277" s="114"/>
      <c r="LUU1277" s="125"/>
      <c r="LUV1277" s="15"/>
      <c r="LUW1277" s="131"/>
      <c r="LUX1277" s="131"/>
      <c r="LUY1277" s="131"/>
      <c r="LUZ1277" s="131"/>
      <c r="LVA1277" s="131"/>
      <c r="LVB1277" s="131"/>
      <c r="LVC1277" s="131"/>
      <c r="LVD1277" s="131"/>
      <c r="LVE1277" s="203"/>
      <c r="LVF1277" s="203"/>
      <c r="LVG1277" s="203"/>
      <c r="LVH1277" s="357"/>
      <c r="LVI1277" s="357"/>
      <c r="LVJ1277" s="262"/>
      <c r="LVK1277" s="262"/>
      <c r="LVL1277" s="262"/>
      <c r="LVM1277" s="262"/>
      <c r="LVN1277" s="262"/>
      <c r="LVO1277" s="165"/>
      <c r="LVP1277" s="422"/>
      <c r="LVQ1277" s="98"/>
      <c r="LVR1277" s="17"/>
      <c r="LVS1277" s="18"/>
      <c r="LVT1277" s="5"/>
      <c r="LVU1277" s="18"/>
      <c r="LVV1277" s="76"/>
      <c r="LVW1277" s="192"/>
      <c r="LVX1277" s="114"/>
      <c r="LVY1277" s="125"/>
      <c r="LVZ1277" s="15"/>
      <c r="LWA1277" s="131"/>
      <c r="LWB1277" s="131"/>
      <c r="LWC1277" s="131"/>
      <c r="LWD1277" s="131"/>
      <c r="LWE1277" s="131"/>
      <c r="LWF1277" s="131"/>
      <c r="LWG1277" s="131"/>
      <c r="LWH1277" s="131"/>
      <c r="LWI1277" s="203"/>
      <c r="LWJ1277" s="203"/>
      <c r="LWK1277" s="203"/>
      <c r="LWL1277" s="357"/>
      <c r="LWM1277" s="357"/>
      <c r="LWN1277" s="262"/>
      <c r="LWO1277" s="262"/>
      <c r="LWP1277" s="262"/>
      <c r="LWQ1277" s="262"/>
      <c r="LWR1277" s="262"/>
      <c r="LWS1277" s="165"/>
      <c r="LWT1277" s="422"/>
      <c r="LWU1277" s="98"/>
      <c r="LWV1277" s="17"/>
      <c r="LWW1277" s="18"/>
      <c r="LWX1277" s="5"/>
      <c r="LWY1277" s="18"/>
      <c r="LWZ1277" s="76"/>
      <c r="LXA1277" s="192"/>
      <c r="LXB1277" s="114"/>
      <c r="LXC1277" s="125"/>
      <c r="LXD1277" s="15"/>
      <c r="LXE1277" s="131"/>
      <c r="LXF1277" s="131"/>
      <c r="LXG1277" s="131"/>
      <c r="LXH1277" s="131"/>
      <c r="LXI1277" s="131"/>
      <c r="LXJ1277" s="131"/>
      <c r="LXK1277" s="131"/>
      <c r="LXL1277" s="131"/>
      <c r="LXM1277" s="203"/>
      <c r="LXN1277" s="203"/>
      <c r="LXO1277" s="203"/>
      <c r="LXP1277" s="357"/>
      <c r="LXQ1277" s="357"/>
      <c r="LXR1277" s="262"/>
      <c r="LXS1277" s="262"/>
      <c r="LXT1277" s="262"/>
      <c r="LXU1277" s="262"/>
      <c r="LXV1277" s="262"/>
      <c r="LXW1277" s="165"/>
      <c r="LXX1277" s="422"/>
      <c r="LXY1277" s="98"/>
      <c r="LXZ1277" s="17"/>
      <c r="LYA1277" s="18"/>
      <c r="LYB1277" s="5"/>
      <c r="LYC1277" s="18"/>
      <c r="LYD1277" s="76"/>
      <c r="LYE1277" s="192"/>
      <c r="LYF1277" s="114"/>
      <c r="LYG1277" s="125"/>
      <c r="LYH1277" s="15"/>
      <c r="LYI1277" s="131"/>
      <c r="LYJ1277" s="131"/>
      <c r="LYK1277" s="131"/>
      <c r="LYL1277" s="131"/>
      <c r="LYM1277" s="131"/>
      <c r="LYN1277" s="131"/>
      <c r="LYO1277" s="131"/>
      <c r="LYP1277" s="131"/>
      <c r="LYQ1277" s="203"/>
      <c r="LYR1277" s="203"/>
      <c r="LYS1277" s="203"/>
      <c r="LYT1277" s="357"/>
      <c r="LYU1277" s="357"/>
      <c r="LYV1277" s="262"/>
      <c r="LYW1277" s="262"/>
      <c r="LYX1277" s="262"/>
      <c r="LYY1277" s="262"/>
      <c r="LYZ1277" s="262"/>
      <c r="LZA1277" s="165"/>
      <c r="LZB1277" s="422"/>
      <c r="LZC1277" s="98"/>
      <c r="LZD1277" s="17"/>
      <c r="LZE1277" s="18"/>
      <c r="LZF1277" s="5"/>
      <c r="LZG1277" s="18"/>
      <c r="LZH1277" s="76"/>
      <c r="LZI1277" s="192"/>
      <c r="LZJ1277" s="114"/>
      <c r="LZK1277" s="125"/>
      <c r="LZL1277" s="15"/>
      <c r="LZM1277" s="131"/>
      <c r="LZN1277" s="131"/>
      <c r="LZO1277" s="131"/>
      <c r="LZP1277" s="131"/>
      <c r="LZQ1277" s="131"/>
      <c r="LZR1277" s="131"/>
      <c r="LZS1277" s="131"/>
      <c r="LZT1277" s="131"/>
      <c r="LZU1277" s="203"/>
      <c r="LZV1277" s="203"/>
      <c r="LZW1277" s="203"/>
      <c r="LZX1277" s="357"/>
      <c r="LZY1277" s="357"/>
      <c r="LZZ1277" s="262"/>
      <c r="MAA1277" s="262"/>
      <c r="MAB1277" s="262"/>
      <c r="MAC1277" s="262"/>
      <c r="MAD1277" s="262"/>
      <c r="MAE1277" s="165"/>
      <c r="MAF1277" s="422"/>
      <c r="MAG1277" s="98"/>
      <c r="MAH1277" s="17"/>
      <c r="MAI1277" s="18"/>
      <c r="MAJ1277" s="5"/>
      <c r="MAK1277" s="18"/>
      <c r="MAL1277" s="76"/>
      <c r="MAM1277" s="192"/>
      <c r="MAN1277" s="114"/>
      <c r="MAO1277" s="125"/>
      <c r="MAP1277" s="15"/>
      <c r="MAQ1277" s="131"/>
      <c r="MAR1277" s="131"/>
      <c r="MAS1277" s="131"/>
      <c r="MAT1277" s="131"/>
      <c r="MAU1277" s="131"/>
      <c r="MAV1277" s="131"/>
      <c r="MAW1277" s="131"/>
      <c r="MAX1277" s="131"/>
      <c r="MAY1277" s="203"/>
      <c r="MAZ1277" s="203"/>
      <c r="MBA1277" s="203"/>
      <c r="MBB1277" s="357"/>
      <c r="MBC1277" s="357"/>
      <c r="MBD1277" s="262"/>
      <c r="MBE1277" s="262"/>
      <c r="MBF1277" s="262"/>
      <c r="MBG1277" s="262"/>
      <c r="MBH1277" s="262"/>
      <c r="MBI1277" s="165"/>
      <c r="MBJ1277" s="422"/>
      <c r="MBK1277" s="98"/>
      <c r="MBL1277" s="17"/>
      <c r="MBM1277" s="18"/>
      <c r="MBN1277" s="5"/>
      <c r="MBO1277" s="18"/>
      <c r="MBP1277" s="76"/>
      <c r="MBQ1277" s="192"/>
      <c r="MBR1277" s="114"/>
      <c r="MBS1277" s="125"/>
      <c r="MBT1277" s="15"/>
      <c r="MBU1277" s="131"/>
      <c r="MBV1277" s="131"/>
      <c r="MBW1277" s="131"/>
      <c r="MBX1277" s="131"/>
      <c r="MBY1277" s="131"/>
      <c r="MBZ1277" s="131"/>
      <c r="MCA1277" s="131"/>
      <c r="MCB1277" s="131"/>
      <c r="MCC1277" s="203"/>
      <c r="MCD1277" s="203"/>
      <c r="MCE1277" s="203"/>
      <c r="MCF1277" s="357"/>
      <c r="MCG1277" s="357"/>
      <c r="MCH1277" s="262"/>
      <c r="MCI1277" s="262"/>
      <c r="MCJ1277" s="262"/>
      <c r="MCK1277" s="262"/>
      <c r="MCL1277" s="262"/>
      <c r="MCM1277" s="165"/>
      <c r="MCN1277" s="422"/>
      <c r="MCO1277" s="98"/>
      <c r="MCP1277" s="17"/>
      <c r="MCQ1277" s="18"/>
      <c r="MCR1277" s="5"/>
      <c r="MCS1277" s="18"/>
      <c r="MCT1277" s="76"/>
      <c r="MCU1277" s="192"/>
      <c r="MCV1277" s="114"/>
      <c r="MCW1277" s="125"/>
      <c r="MCX1277" s="15"/>
      <c r="MCY1277" s="131"/>
      <c r="MCZ1277" s="131"/>
      <c r="MDA1277" s="131"/>
      <c r="MDB1277" s="131"/>
      <c r="MDC1277" s="131"/>
      <c r="MDD1277" s="131"/>
      <c r="MDE1277" s="131"/>
      <c r="MDF1277" s="131"/>
      <c r="MDG1277" s="203"/>
      <c r="MDH1277" s="203"/>
      <c r="MDI1277" s="203"/>
      <c r="MDJ1277" s="357"/>
      <c r="MDK1277" s="357"/>
      <c r="MDL1277" s="262"/>
      <c r="MDM1277" s="262"/>
      <c r="MDN1277" s="262"/>
      <c r="MDO1277" s="262"/>
      <c r="MDP1277" s="262"/>
      <c r="MDQ1277" s="165"/>
      <c r="MDR1277" s="422"/>
      <c r="MDS1277" s="98"/>
      <c r="MDT1277" s="17"/>
      <c r="MDU1277" s="18"/>
      <c r="MDV1277" s="5"/>
      <c r="MDW1277" s="18"/>
      <c r="MDX1277" s="76"/>
      <c r="MDY1277" s="192"/>
      <c r="MDZ1277" s="114"/>
      <c r="MEA1277" s="125"/>
      <c r="MEB1277" s="15"/>
      <c r="MEC1277" s="131"/>
      <c r="MED1277" s="131"/>
      <c r="MEE1277" s="131"/>
      <c r="MEF1277" s="131"/>
      <c r="MEG1277" s="131"/>
      <c r="MEH1277" s="131"/>
      <c r="MEI1277" s="131"/>
      <c r="MEJ1277" s="131"/>
      <c r="MEK1277" s="203"/>
      <c r="MEL1277" s="203"/>
      <c r="MEM1277" s="203"/>
      <c r="MEN1277" s="357"/>
      <c r="MEO1277" s="357"/>
      <c r="MEP1277" s="262"/>
      <c r="MEQ1277" s="262"/>
      <c r="MER1277" s="262"/>
      <c r="MES1277" s="262"/>
      <c r="MET1277" s="262"/>
      <c r="MEU1277" s="165"/>
      <c r="MEV1277" s="422"/>
      <c r="MEW1277" s="98"/>
      <c r="MEX1277" s="17"/>
      <c r="MEY1277" s="18"/>
      <c r="MEZ1277" s="5"/>
      <c r="MFA1277" s="18"/>
      <c r="MFB1277" s="76"/>
      <c r="MFC1277" s="192"/>
      <c r="MFD1277" s="114"/>
      <c r="MFE1277" s="125"/>
      <c r="MFF1277" s="15"/>
      <c r="MFG1277" s="131"/>
      <c r="MFH1277" s="131"/>
      <c r="MFI1277" s="131"/>
      <c r="MFJ1277" s="131"/>
      <c r="MFK1277" s="131"/>
      <c r="MFL1277" s="131"/>
      <c r="MFM1277" s="131"/>
      <c r="MFN1277" s="131"/>
      <c r="MFO1277" s="203"/>
      <c r="MFP1277" s="203"/>
      <c r="MFQ1277" s="203"/>
      <c r="MFR1277" s="357"/>
      <c r="MFS1277" s="357"/>
      <c r="MFT1277" s="262"/>
      <c r="MFU1277" s="262"/>
      <c r="MFV1277" s="262"/>
      <c r="MFW1277" s="262"/>
      <c r="MFX1277" s="262"/>
      <c r="MFY1277" s="165"/>
      <c r="MFZ1277" s="422"/>
      <c r="MGA1277" s="98"/>
      <c r="MGB1277" s="17"/>
      <c r="MGC1277" s="18"/>
      <c r="MGD1277" s="5"/>
      <c r="MGE1277" s="18"/>
      <c r="MGF1277" s="76"/>
      <c r="MGG1277" s="192"/>
      <c r="MGH1277" s="114"/>
      <c r="MGI1277" s="125"/>
      <c r="MGJ1277" s="15"/>
      <c r="MGK1277" s="131"/>
      <c r="MGL1277" s="131"/>
      <c r="MGM1277" s="131"/>
      <c r="MGN1277" s="131"/>
      <c r="MGO1277" s="131"/>
      <c r="MGP1277" s="131"/>
      <c r="MGQ1277" s="131"/>
      <c r="MGR1277" s="131"/>
      <c r="MGS1277" s="203"/>
      <c r="MGT1277" s="203"/>
      <c r="MGU1277" s="203"/>
      <c r="MGV1277" s="357"/>
      <c r="MGW1277" s="357"/>
      <c r="MGX1277" s="262"/>
      <c r="MGY1277" s="262"/>
      <c r="MGZ1277" s="262"/>
      <c r="MHA1277" s="262"/>
      <c r="MHB1277" s="262"/>
      <c r="MHC1277" s="165"/>
      <c r="MHD1277" s="422"/>
      <c r="MHE1277" s="98"/>
      <c r="MHF1277" s="17"/>
      <c r="MHG1277" s="18"/>
      <c r="MHH1277" s="5"/>
      <c r="MHI1277" s="18"/>
      <c r="MHJ1277" s="76"/>
      <c r="MHK1277" s="192"/>
      <c r="MHL1277" s="114"/>
      <c r="MHM1277" s="125"/>
      <c r="MHN1277" s="15"/>
      <c r="MHO1277" s="131"/>
      <c r="MHP1277" s="131"/>
      <c r="MHQ1277" s="131"/>
      <c r="MHR1277" s="131"/>
      <c r="MHS1277" s="131"/>
      <c r="MHT1277" s="131"/>
      <c r="MHU1277" s="131"/>
      <c r="MHV1277" s="131"/>
      <c r="MHW1277" s="203"/>
      <c r="MHX1277" s="203"/>
      <c r="MHY1277" s="203"/>
      <c r="MHZ1277" s="357"/>
      <c r="MIA1277" s="357"/>
      <c r="MIB1277" s="262"/>
      <c r="MIC1277" s="262"/>
      <c r="MID1277" s="262"/>
      <c r="MIE1277" s="262"/>
      <c r="MIF1277" s="262"/>
      <c r="MIG1277" s="165"/>
      <c r="MIH1277" s="422"/>
      <c r="MII1277" s="98"/>
      <c r="MIJ1277" s="17"/>
      <c r="MIK1277" s="18"/>
      <c r="MIL1277" s="5"/>
      <c r="MIM1277" s="18"/>
      <c r="MIN1277" s="76"/>
      <c r="MIO1277" s="192"/>
      <c r="MIP1277" s="114"/>
      <c r="MIQ1277" s="125"/>
      <c r="MIR1277" s="15"/>
      <c r="MIS1277" s="131"/>
      <c r="MIT1277" s="131"/>
      <c r="MIU1277" s="131"/>
      <c r="MIV1277" s="131"/>
      <c r="MIW1277" s="131"/>
      <c r="MIX1277" s="131"/>
      <c r="MIY1277" s="131"/>
      <c r="MIZ1277" s="131"/>
      <c r="MJA1277" s="203"/>
      <c r="MJB1277" s="203"/>
      <c r="MJC1277" s="203"/>
      <c r="MJD1277" s="357"/>
      <c r="MJE1277" s="357"/>
      <c r="MJF1277" s="262"/>
      <c r="MJG1277" s="262"/>
      <c r="MJH1277" s="262"/>
      <c r="MJI1277" s="262"/>
      <c r="MJJ1277" s="262"/>
      <c r="MJK1277" s="165"/>
      <c r="MJL1277" s="422"/>
      <c r="MJM1277" s="98"/>
      <c r="MJN1277" s="17"/>
      <c r="MJO1277" s="18"/>
      <c r="MJP1277" s="5"/>
      <c r="MJQ1277" s="18"/>
      <c r="MJR1277" s="76"/>
      <c r="MJS1277" s="192"/>
      <c r="MJT1277" s="114"/>
      <c r="MJU1277" s="125"/>
      <c r="MJV1277" s="15"/>
      <c r="MJW1277" s="131"/>
      <c r="MJX1277" s="131"/>
      <c r="MJY1277" s="131"/>
      <c r="MJZ1277" s="131"/>
      <c r="MKA1277" s="131"/>
      <c r="MKB1277" s="131"/>
      <c r="MKC1277" s="131"/>
      <c r="MKD1277" s="131"/>
      <c r="MKE1277" s="203"/>
      <c r="MKF1277" s="203"/>
      <c r="MKG1277" s="203"/>
      <c r="MKH1277" s="357"/>
      <c r="MKI1277" s="357"/>
      <c r="MKJ1277" s="262"/>
      <c r="MKK1277" s="262"/>
      <c r="MKL1277" s="262"/>
      <c r="MKM1277" s="262"/>
      <c r="MKN1277" s="262"/>
      <c r="MKO1277" s="165"/>
      <c r="MKP1277" s="422"/>
      <c r="MKQ1277" s="98"/>
      <c r="MKR1277" s="17"/>
      <c r="MKS1277" s="18"/>
      <c r="MKT1277" s="5"/>
      <c r="MKU1277" s="18"/>
      <c r="MKV1277" s="76"/>
      <c r="MKW1277" s="192"/>
      <c r="MKX1277" s="114"/>
      <c r="MKY1277" s="125"/>
      <c r="MKZ1277" s="15"/>
      <c r="MLA1277" s="131"/>
      <c r="MLB1277" s="131"/>
      <c r="MLC1277" s="131"/>
      <c r="MLD1277" s="131"/>
      <c r="MLE1277" s="131"/>
      <c r="MLF1277" s="131"/>
      <c r="MLG1277" s="131"/>
      <c r="MLH1277" s="131"/>
      <c r="MLI1277" s="203"/>
      <c r="MLJ1277" s="203"/>
      <c r="MLK1277" s="203"/>
      <c r="MLL1277" s="357"/>
      <c r="MLM1277" s="357"/>
      <c r="MLN1277" s="262"/>
      <c r="MLO1277" s="262"/>
      <c r="MLP1277" s="262"/>
      <c r="MLQ1277" s="262"/>
      <c r="MLR1277" s="262"/>
      <c r="MLS1277" s="165"/>
      <c r="MLT1277" s="422"/>
      <c r="MLU1277" s="98"/>
      <c r="MLV1277" s="17"/>
      <c r="MLW1277" s="18"/>
      <c r="MLX1277" s="5"/>
      <c r="MLY1277" s="18"/>
      <c r="MLZ1277" s="76"/>
      <c r="MMA1277" s="192"/>
      <c r="MMB1277" s="114"/>
      <c r="MMC1277" s="125"/>
      <c r="MMD1277" s="15"/>
      <c r="MME1277" s="131"/>
      <c r="MMF1277" s="131"/>
      <c r="MMG1277" s="131"/>
      <c r="MMH1277" s="131"/>
      <c r="MMI1277" s="131"/>
      <c r="MMJ1277" s="131"/>
      <c r="MMK1277" s="131"/>
      <c r="MML1277" s="131"/>
      <c r="MMM1277" s="203"/>
      <c r="MMN1277" s="203"/>
      <c r="MMO1277" s="203"/>
      <c r="MMP1277" s="357"/>
      <c r="MMQ1277" s="357"/>
      <c r="MMR1277" s="262"/>
      <c r="MMS1277" s="262"/>
      <c r="MMT1277" s="262"/>
      <c r="MMU1277" s="262"/>
      <c r="MMV1277" s="262"/>
      <c r="MMW1277" s="165"/>
      <c r="MMX1277" s="422"/>
      <c r="MMY1277" s="98"/>
      <c r="MMZ1277" s="17"/>
      <c r="MNA1277" s="18"/>
      <c r="MNB1277" s="5"/>
      <c r="MNC1277" s="18"/>
      <c r="MND1277" s="76"/>
      <c r="MNE1277" s="192"/>
      <c r="MNF1277" s="114"/>
      <c r="MNG1277" s="125"/>
      <c r="MNH1277" s="15"/>
      <c r="MNI1277" s="131"/>
      <c r="MNJ1277" s="131"/>
      <c r="MNK1277" s="131"/>
      <c r="MNL1277" s="131"/>
      <c r="MNM1277" s="131"/>
      <c r="MNN1277" s="131"/>
      <c r="MNO1277" s="131"/>
      <c r="MNP1277" s="131"/>
      <c r="MNQ1277" s="203"/>
      <c r="MNR1277" s="203"/>
      <c r="MNS1277" s="203"/>
      <c r="MNT1277" s="357"/>
      <c r="MNU1277" s="357"/>
      <c r="MNV1277" s="262"/>
      <c r="MNW1277" s="262"/>
      <c r="MNX1277" s="262"/>
      <c r="MNY1277" s="262"/>
      <c r="MNZ1277" s="262"/>
      <c r="MOA1277" s="165"/>
      <c r="MOB1277" s="422"/>
      <c r="MOC1277" s="98"/>
      <c r="MOD1277" s="17"/>
      <c r="MOE1277" s="18"/>
      <c r="MOF1277" s="5"/>
      <c r="MOG1277" s="18"/>
      <c r="MOH1277" s="76"/>
      <c r="MOI1277" s="192"/>
      <c r="MOJ1277" s="114"/>
      <c r="MOK1277" s="125"/>
      <c r="MOL1277" s="15"/>
      <c r="MOM1277" s="131"/>
      <c r="MON1277" s="131"/>
      <c r="MOO1277" s="131"/>
      <c r="MOP1277" s="131"/>
      <c r="MOQ1277" s="131"/>
      <c r="MOR1277" s="131"/>
      <c r="MOS1277" s="131"/>
      <c r="MOT1277" s="131"/>
      <c r="MOU1277" s="203"/>
      <c r="MOV1277" s="203"/>
      <c r="MOW1277" s="203"/>
      <c r="MOX1277" s="357"/>
      <c r="MOY1277" s="357"/>
      <c r="MOZ1277" s="262"/>
      <c r="MPA1277" s="262"/>
      <c r="MPB1277" s="262"/>
      <c r="MPC1277" s="262"/>
      <c r="MPD1277" s="262"/>
      <c r="MPE1277" s="165"/>
      <c r="MPF1277" s="422"/>
      <c r="MPG1277" s="98"/>
      <c r="MPH1277" s="17"/>
      <c r="MPI1277" s="18"/>
      <c r="MPJ1277" s="5"/>
      <c r="MPK1277" s="18"/>
      <c r="MPL1277" s="76"/>
      <c r="MPM1277" s="192"/>
      <c r="MPN1277" s="114"/>
      <c r="MPO1277" s="125"/>
      <c r="MPP1277" s="15"/>
      <c r="MPQ1277" s="131"/>
      <c r="MPR1277" s="131"/>
      <c r="MPS1277" s="131"/>
      <c r="MPT1277" s="131"/>
      <c r="MPU1277" s="131"/>
      <c r="MPV1277" s="131"/>
      <c r="MPW1277" s="131"/>
      <c r="MPX1277" s="131"/>
      <c r="MPY1277" s="203"/>
      <c r="MPZ1277" s="203"/>
      <c r="MQA1277" s="203"/>
      <c r="MQB1277" s="357"/>
      <c r="MQC1277" s="357"/>
      <c r="MQD1277" s="262"/>
      <c r="MQE1277" s="262"/>
      <c r="MQF1277" s="262"/>
      <c r="MQG1277" s="262"/>
      <c r="MQH1277" s="262"/>
      <c r="MQI1277" s="165"/>
      <c r="MQJ1277" s="422"/>
      <c r="MQK1277" s="98"/>
      <c r="MQL1277" s="17"/>
      <c r="MQM1277" s="18"/>
      <c r="MQN1277" s="5"/>
      <c r="MQO1277" s="18"/>
      <c r="MQP1277" s="76"/>
      <c r="MQQ1277" s="192"/>
      <c r="MQR1277" s="114"/>
      <c r="MQS1277" s="125"/>
      <c r="MQT1277" s="15"/>
      <c r="MQU1277" s="131"/>
      <c r="MQV1277" s="131"/>
      <c r="MQW1277" s="131"/>
      <c r="MQX1277" s="131"/>
      <c r="MQY1277" s="131"/>
      <c r="MQZ1277" s="131"/>
      <c r="MRA1277" s="131"/>
      <c r="MRB1277" s="131"/>
      <c r="MRC1277" s="203"/>
      <c r="MRD1277" s="203"/>
      <c r="MRE1277" s="203"/>
      <c r="MRF1277" s="357"/>
      <c r="MRG1277" s="357"/>
      <c r="MRH1277" s="262"/>
      <c r="MRI1277" s="262"/>
      <c r="MRJ1277" s="262"/>
      <c r="MRK1277" s="262"/>
      <c r="MRL1277" s="262"/>
      <c r="MRM1277" s="165"/>
      <c r="MRN1277" s="422"/>
      <c r="MRO1277" s="98"/>
      <c r="MRP1277" s="17"/>
      <c r="MRQ1277" s="18"/>
      <c r="MRR1277" s="5"/>
      <c r="MRS1277" s="18"/>
      <c r="MRT1277" s="76"/>
      <c r="MRU1277" s="192"/>
      <c r="MRV1277" s="114"/>
      <c r="MRW1277" s="125"/>
      <c r="MRX1277" s="15"/>
      <c r="MRY1277" s="131"/>
      <c r="MRZ1277" s="131"/>
      <c r="MSA1277" s="131"/>
      <c r="MSB1277" s="131"/>
      <c r="MSC1277" s="131"/>
      <c r="MSD1277" s="131"/>
      <c r="MSE1277" s="131"/>
      <c r="MSF1277" s="131"/>
      <c r="MSG1277" s="203"/>
      <c r="MSH1277" s="203"/>
      <c r="MSI1277" s="203"/>
      <c r="MSJ1277" s="357"/>
      <c r="MSK1277" s="357"/>
      <c r="MSL1277" s="262"/>
      <c r="MSM1277" s="262"/>
      <c r="MSN1277" s="262"/>
      <c r="MSO1277" s="262"/>
      <c r="MSP1277" s="262"/>
      <c r="MSQ1277" s="165"/>
      <c r="MSR1277" s="422"/>
      <c r="MSS1277" s="98"/>
      <c r="MST1277" s="17"/>
      <c r="MSU1277" s="18"/>
      <c r="MSV1277" s="5"/>
      <c r="MSW1277" s="18"/>
      <c r="MSX1277" s="76"/>
      <c r="MSY1277" s="192"/>
      <c r="MSZ1277" s="114"/>
      <c r="MTA1277" s="125"/>
      <c r="MTB1277" s="15"/>
      <c r="MTC1277" s="131"/>
      <c r="MTD1277" s="131"/>
      <c r="MTE1277" s="131"/>
      <c r="MTF1277" s="131"/>
      <c r="MTG1277" s="131"/>
      <c r="MTH1277" s="131"/>
      <c r="MTI1277" s="131"/>
      <c r="MTJ1277" s="131"/>
      <c r="MTK1277" s="203"/>
      <c r="MTL1277" s="203"/>
      <c r="MTM1277" s="203"/>
      <c r="MTN1277" s="357"/>
      <c r="MTO1277" s="357"/>
      <c r="MTP1277" s="262"/>
      <c r="MTQ1277" s="262"/>
      <c r="MTR1277" s="262"/>
      <c r="MTS1277" s="262"/>
      <c r="MTT1277" s="262"/>
      <c r="MTU1277" s="165"/>
      <c r="MTV1277" s="422"/>
      <c r="MTW1277" s="98"/>
      <c r="MTX1277" s="17"/>
      <c r="MTY1277" s="18"/>
      <c r="MTZ1277" s="5"/>
      <c r="MUA1277" s="18"/>
      <c r="MUB1277" s="76"/>
      <c r="MUC1277" s="192"/>
      <c r="MUD1277" s="114"/>
      <c r="MUE1277" s="125"/>
      <c r="MUF1277" s="15"/>
      <c r="MUG1277" s="131"/>
      <c r="MUH1277" s="131"/>
      <c r="MUI1277" s="131"/>
      <c r="MUJ1277" s="131"/>
      <c r="MUK1277" s="131"/>
      <c r="MUL1277" s="131"/>
      <c r="MUM1277" s="131"/>
      <c r="MUN1277" s="131"/>
      <c r="MUO1277" s="203"/>
      <c r="MUP1277" s="203"/>
      <c r="MUQ1277" s="203"/>
      <c r="MUR1277" s="357"/>
      <c r="MUS1277" s="357"/>
      <c r="MUT1277" s="262"/>
      <c r="MUU1277" s="262"/>
      <c r="MUV1277" s="262"/>
      <c r="MUW1277" s="262"/>
      <c r="MUX1277" s="262"/>
      <c r="MUY1277" s="165"/>
      <c r="MUZ1277" s="422"/>
      <c r="MVA1277" s="98"/>
      <c r="MVB1277" s="17"/>
      <c r="MVC1277" s="18"/>
      <c r="MVD1277" s="5"/>
      <c r="MVE1277" s="18"/>
      <c r="MVF1277" s="76"/>
      <c r="MVG1277" s="192"/>
      <c r="MVH1277" s="114"/>
      <c r="MVI1277" s="125"/>
      <c r="MVJ1277" s="15"/>
      <c r="MVK1277" s="131"/>
      <c r="MVL1277" s="131"/>
      <c r="MVM1277" s="131"/>
      <c r="MVN1277" s="131"/>
      <c r="MVO1277" s="131"/>
      <c r="MVP1277" s="131"/>
      <c r="MVQ1277" s="131"/>
      <c r="MVR1277" s="131"/>
      <c r="MVS1277" s="203"/>
      <c r="MVT1277" s="203"/>
      <c r="MVU1277" s="203"/>
      <c r="MVV1277" s="357"/>
      <c r="MVW1277" s="357"/>
      <c r="MVX1277" s="262"/>
      <c r="MVY1277" s="262"/>
      <c r="MVZ1277" s="262"/>
      <c r="MWA1277" s="262"/>
      <c r="MWB1277" s="262"/>
      <c r="MWC1277" s="165"/>
      <c r="MWD1277" s="422"/>
      <c r="MWE1277" s="98"/>
      <c r="MWF1277" s="17"/>
      <c r="MWG1277" s="18"/>
      <c r="MWH1277" s="5"/>
      <c r="MWI1277" s="18"/>
      <c r="MWJ1277" s="76"/>
      <c r="MWK1277" s="192"/>
      <c r="MWL1277" s="114"/>
      <c r="MWM1277" s="125"/>
      <c r="MWN1277" s="15"/>
      <c r="MWO1277" s="131"/>
      <c r="MWP1277" s="131"/>
      <c r="MWQ1277" s="131"/>
      <c r="MWR1277" s="131"/>
      <c r="MWS1277" s="131"/>
      <c r="MWT1277" s="131"/>
      <c r="MWU1277" s="131"/>
      <c r="MWV1277" s="131"/>
      <c r="MWW1277" s="203"/>
      <c r="MWX1277" s="203"/>
      <c r="MWY1277" s="203"/>
      <c r="MWZ1277" s="357"/>
      <c r="MXA1277" s="357"/>
      <c r="MXB1277" s="262"/>
      <c r="MXC1277" s="262"/>
      <c r="MXD1277" s="262"/>
      <c r="MXE1277" s="262"/>
      <c r="MXF1277" s="262"/>
      <c r="MXG1277" s="165"/>
      <c r="MXH1277" s="422"/>
      <c r="MXI1277" s="98"/>
      <c r="MXJ1277" s="17"/>
      <c r="MXK1277" s="18"/>
      <c r="MXL1277" s="5"/>
      <c r="MXM1277" s="18"/>
      <c r="MXN1277" s="76"/>
      <c r="MXO1277" s="192"/>
      <c r="MXP1277" s="114"/>
      <c r="MXQ1277" s="125"/>
      <c r="MXR1277" s="15"/>
      <c r="MXS1277" s="131"/>
      <c r="MXT1277" s="131"/>
      <c r="MXU1277" s="131"/>
      <c r="MXV1277" s="131"/>
      <c r="MXW1277" s="131"/>
      <c r="MXX1277" s="131"/>
      <c r="MXY1277" s="131"/>
      <c r="MXZ1277" s="131"/>
      <c r="MYA1277" s="203"/>
      <c r="MYB1277" s="203"/>
      <c r="MYC1277" s="203"/>
      <c r="MYD1277" s="357"/>
      <c r="MYE1277" s="357"/>
      <c r="MYF1277" s="262"/>
      <c r="MYG1277" s="262"/>
      <c r="MYH1277" s="262"/>
      <c r="MYI1277" s="262"/>
      <c r="MYJ1277" s="262"/>
      <c r="MYK1277" s="165"/>
      <c r="MYL1277" s="422"/>
      <c r="MYM1277" s="98"/>
      <c r="MYN1277" s="17"/>
      <c r="MYO1277" s="18"/>
      <c r="MYP1277" s="5"/>
      <c r="MYQ1277" s="18"/>
      <c r="MYR1277" s="76"/>
      <c r="MYS1277" s="192"/>
      <c r="MYT1277" s="114"/>
      <c r="MYU1277" s="125"/>
      <c r="MYV1277" s="15"/>
      <c r="MYW1277" s="131"/>
      <c r="MYX1277" s="131"/>
      <c r="MYY1277" s="131"/>
      <c r="MYZ1277" s="131"/>
      <c r="MZA1277" s="131"/>
      <c r="MZB1277" s="131"/>
      <c r="MZC1277" s="131"/>
      <c r="MZD1277" s="131"/>
      <c r="MZE1277" s="203"/>
      <c r="MZF1277" s="203"/>
      <c r="MZG1277" s="203"/>
      <c r="MZH1277" s="357"/>
      <c r="MZI1277" s="357"/>
      <c r="MZJ1277" s="262"/>
      <c r="MZK1277" s="262"/>
      <c r="MZL1277" s="262"/>
      <c r="MZM1277" s="262"/>
      <c r="MZN1277" s="262"/>
      <c r="MZO1277" s="165"/>
      <c r="MZP1277" s="422"/>
      <c r="MZQ1277" s="98"/>
      <c r="MZR1277" s="17"/>
      <c r="MZS1277" s="18"/>
      <c r="MZT1277" s="5"/>
      <c r="MZU1277" s="18"/>
      <c r="MZV1277" s="76"/>
      <c r="MZW1277" s="192"/>
      <c r="MZX1277" s="114"/>
      <c r="MZY1277" s="125"/>
      <c r="MZZ1277" s="15"/>
      <c r="NAA1277" s="131"/>
      <c r="NAB1277" s="131"/>
      <c r="NAC1277" s="131"/>
      <c r="NAD1277" s="131"/>
      <c r="NAE1277" s="131"/>
      <c r="NAF1277" s="131"/>
      <c r="NAG1277" s="131"/>
      <c r="NAH1277" s="131"/>
      <c r="NAI1277" s="203"/>
      <c r="NAJ1277" s="203"/>
      <c r="NAK1277" s="203"/>
      <c r="NAL1277" s="357"/>
      <c r="NAM1277" s="357"/>
      <c r="NAN1277" s="262"/>
      <c r="NAO1277" s="262"/>
      <c r="NAP1277" s="262"/>
      <c r="NAQ1277" s="262"/>
      <c r="NAR1277" s="262"/>
      <c r="NAS1277" s="165"/>
      <c r="NAT1277" s="422"/>
      <c r="NAU1277" s="98"/>
      <c r="NAV1277" s="17"/>
      <c r="NAW1277" s="18"/>
      <c r="NAX1277" s="5"/>
      <c r="NAY1277" s="18"/>
      <c r="NAZ1277" s="76"/>
      <c r="NBA1277" s="192"/>
      <c r="NBB1277" s="114"/>
      <c r="NBC1277" s="125"/>
      <c r="NBD1277" s="15"/>
      <c r="NBE1277" s="131"/>
      <c r="NBF1277" s="131"/>
      <c r="NBG1277" s="131"/>
      <c r="NBH1277" s="131"/>
      <c r="NBI1277" s="131"/>
      <c r="NBJ1277" s="131"/>
      <c r="NBK1277" s="131"/>
      <c r="NBL1277" s="131"/>
      <c r="NBM1277" s="203"/>
      <c r="NBN1277" s="203"/>
      <c r="NBO1277" s="203"/>
      <c r="NBP1277" s="357"/>
      <c r="NBQ1277" s="357"/>
      <c r="NBR1277" s="262"/>
      <c r="NBS1277" s="262"/>
      <c r="NBT1277" s="262"/>
      <c r="NBU1277" s="262"/>
      <c r="NBV1277" s="262"/>
      <c r="NBW1277" s="165"/>
      <c r="NBX1277" s="422"/>
      <c r="NBY1277" s="98"/>
      <c r="NBZ1277" s="17"/>
      <c r="NCA1277" s="18"/>
      <c r="NCB1277" s="5"/>
      <c r="NCC1277" s="18"/>
      <c r="NCD1277" s="76"/>
      <c r="NCE1277" s="192"/>
      <c r="NCF1277" s="114"/>
      <c r="NCG1277" s="125"/>
      <c r="NCH1277" s="15"/>
      <c r="NCI1277" s="131"/>
      <c r="NCJ1277" s="131"/>
      <c r="NCK1277" s="131"/>
      <c r="NCL1277" s="131"/>
      <c r="NCM1277" s="131"/>
      <c r="NCN1277" s="131"/>
      <c r="NCO1277" s="131"/>
      <c r="NCP1277" s="131"/>
      <c r="NCQ1277" s="203"/>
      <c r="NCR1277" s="203"/>
      <c r="NCS1277" s="203"/>
      <c r="NCT1277" s="357"/>
      <c r="NCU1277" s="357"/>
      <c r="NCV1277" s="262"/>
      <c r="NCW1277" s="262"/>
      <c r="NCX1277" s="262"/>
      <c r="NCY1277" s="262"/>
      <c r="NCZ1277" s="262"/>
      <c r="NDA1277" s="165"/>
      <c r="NDB1277" s="422"/>
      <c r="NDC1277" s="98"/>
      <c r="NDD1277" s="17"/>
      <c r="NDE1277" s="18"/>
      <c r="NDF1277" s="5"/>
      <c r="NDG1277" s="18"/>
      <c r="NDH1277" s="76"/>
      <c r="NDI1277" s="192"/>
      <c r="NDJ1277" s="114"/>
      <c r="NDK1277" s="125"/>
      <c r="NDL1277" s="15"/>
      <c r="NDM1277" s="131"/>
      <c r="NDN1277" s="131"/>
      <c r="NDO1277" s="131"/>
      <c r="NDP1277" s="131"/>
      <c r="NDQ1277" s="131"/>
      <c r="NDR1277" s="131"/>
      <c r="NDS1277" s="131"/>
      <c r="NDT1277" s="131"/>
      <c r="NDU1277" s="203"/>
      <c r="NDV1277" s="203"/>
      <c r="NDW1277" s="203"/>
      <c r="NDX1277" s="357"/>
      <c r="NDY1277" s="357"/>
      <c r="NDZ1277" s="262"/>
      <c r="NEA1277" s="262"/>
      <c r="NEB1277" s="262"/>
      <c r="NEC1277" s="262"/>
      <c r="NED1277" s="262"/>
      <c r="NEE1277" s="165"/>
      <c r="NEF1277" s="422"/>
      <c r="NEG1277" s="98"/>
      <c r="NEH1277" s="17"/>
      <c r="NEI1277" s="18"/>
      <c r="NEJ1277" s="5"/>
      <c r="NEK1277" s="18"/>
      <c r="NEL1277" s="76"/>
      <c r="NEM1277" s="192"/>
      <c r="NEN1277" s="114"/>
      <c r="NEO1277" s="125"/>
      <c r="NEP1277" s="15"/>
      <c r="NEQ1277" s="131"/>
      <c r="NER1277" s="131"/>
      <c r="NES1277" s="131"/>
      <c r="NET1277" s="131"/>
      <c r="NEU1277" s="131"/>
      <c r="NEV1277" s="131"/>
      <c r="NEW1277" s="131"/>
      <c r="NEX1277" s="131"/>
      <c r="NEY1277" s="203"/>
      <c r="NEZ1277" s="203"/>
      <c r="NFA1277" s="203"/>
      <c r="NFB1277" s="357"/>
      <c r="NFC1277" s="357"/>
      <c r="NFD1277" s="262"/>
      <c r="NFE1277" s="262"/>
      <c r="NFF1277" s="262"/>
      <c r="NFG1277" s="262"/>
      <c r="NFH1277" s="262"/>
      <c r="NFI1277" s="165"/>
      <c r="NFJ1277" s="422"/>
      <c r="NFK1277" s="98"/>
      <c r="NFL1277" s="17"/>
      <c r="NFM1277" s="18"/>
      <c r="NFN1277" s="5"/>
      <c r="NFO1277" s="18"/>
      <c r="NFP1277" s="76"/>
      <c r="NFQ1277" s="192"/>
      <c r="NFR1277" s="114"/>
      <c r="NFS1277" s="125"/>
      <c r="NFT1277" s="15"/>
      <c r="NFU1277" s="131"/>
      <c r="NFV1277" s="131"/>
      <c r="NFW1277" s="131"/>
      <c r="NFX1277" s="131"/>
      <c r="NFY1277" s="131"/>
      <c r="NFZ1277" s="131"/>
      <c r="NGA1277" s="131"/>
      <c r="NGB1277" s="131"/>
      <c r="NGC1277" s="203"/>
      <c r="NGD1277" s="203"/>
      <c r="NGE1277" s="203"/>
      <c r="NGF1277" s="357"/>
      <c r="NGG1277" s="357"/>
      <c r="NGH1277" s="262"/>
      <c r="NGI1277" s="262"/>
      <c r="NGJ1277" s="262"/>
      <c r="NGK1277" s="262"/>
      <c r="NGL1277" s="262"/>
      <c r="NGM1277" s="165"/>
      <c r="NGN1277" s="422"/>
      <c r="NGO1277" s="98"/>
      <c r="NGP1277" s="17"/>
      <c r="NGQ1277" s="18"/>
      <c r="NGR1277" s="5"/>
      <c r="NGS1277" s="18"/>
      <c r="NGT1277" s="76"/>
      <c r="NGU1277" s="192"/>
      <c r="NGV1277" s="114"/>
      <c r="NGW1277" s="125"/>
      <c r="NGX1277" s="15"/>
      <c r="NGY1277" s="131"/>
      <c r="NGZ1277" s="131"/>
      <c r="NHA1277" s="131"/>
      <c r="NHB1277" s="131"/>
      <c r="NHC1277" s="131"/>
      <c r="NHD1277" s="131"/>
      <c r="NHE1277" s="131"/>
      <c r="NHF1277" s="131"/>
      <c r="NHG1277" s="203"/>
      <c r="NHH1277" s="203"/>
      <c r="NHI1277" s="203"/>
      <c r="NHJ1277" s="357"/>
      <c r="NHK1277" s="357"/>
      <c r="NHL1277" s="262"/>
      <c r="NHM1277" s="262"/>
      <c r="NHN1277" s="262"/>
      <c r="NHO1277" s="262"/>
      <c r="NHP1277" s="262"/>
      <c r="NHQ1277" s="165"/>
      <c r="NHR1277" s="422"/>
      <c r="NHS1277" s="98"/>
      <c r="NHT1277" s="17"/>
      <c r="NHU1277" s="18"/>
      <c r="NHV1277" s="5"/>
      <c r="NHW1277" s="18"/>
      <c r="NHX1277" s="76"/>
      <c r="NHY1277" s="192"/>
      <c r="NHZ1277" s="114"/>
      <c r="NIA1277" s="125"/>
      <c r="NIB1277" s="15"/>
      <c r="NIC1277" s="131"/>
      <c r="NID1277" s="131"/>
      <c r="NIE1277" s="131"/>
      <c r="NIF1277" s="131"/>
      <c r="NIG1277" s="131"/>
      <c r="NIH1277" s="131"/>
      <c r="NII1277" s="131"/>
      <c r="NIJ1277" s="131"/>
      <c r="NIK1277" s="203"/>
      <c r="NIL1277" s="203"/>
      <c r="NIM1277" s="203"/>
      <c r="NIN1277" s="357"/>
      <c r="NIO1277" s="357"/>
      <c r="NIP1277" s="262"/>
      <c r="NIQ1277" s="262"/>
      <c r="NIR1277" s="262"/>
      <c r="NIS1277" s="262"/>
      <c r="NIT1277" s="262"/>
      <c r="NIU1277" s="165"/>
      <c r="NIV1277" s="422"/>
      <c r="NIW1277" s="98"/>
      <c r="NIX1277" s="17"/>
      <c r="NIY1277" s="18"/>
      <c r="NIZ1277" s="5"/>
      <c r="NJA1277" s="18"/>
      <c r="NJB1277" s="76"/>
      <c r="NJC1277" s="192"/>
      <c r="NJD1277" s="114"/>
      <c r="NJE1277" s="125"/>
      <c r="NJF1277" s="15"/>
      <c r="NJG1277" s="131"/>
      <c r="NJH1277" s="131"/>
      <c r="NJI1277" s="131"/>
      <c r="NJJ1277" s="131"/>
      <c r="NJK1277" s="131"/>
      <c r="NJL1277" s="131"/>
      <c r="NJM1277" s="131"/>
      <c r="NJN1277" s="131"/>
      <c r="NJO1277" s="203"/>
      <c r="NJP1277" s="203"/>
      <c r="NJQ1277" s="203"/>
      <c r="NJR1277" s="357"/>
      <c r="NJS1277" s="357"/>
      <c r="NJT1277" s="262"/>
      <c r="NJU1277" s="262"/>
      <c r="NJV1277" s="262"/>
      <c r="NJW1277" s="262"/>
      <c r="NJX1277" s="262"/>
      <c r="NJY1277" s="165"/>
      <c r="NJZ1277" s="422"/>
      <c r="NKA1277" s="98"/>
      <c r="NKB1277" s="17"/>
      <c r="NKC1277" s="18"/>
      <c r="NKD1277" s="5"/>
      <c r="NKE1277" s="18"/>
      <c r="NKF1277" s="76"/>
      <c r="NKG1277" s="192"/>
      <c r="NKH1277" s="114"/>
      <c r="NKI1277" s="125"/>
      <c r="NKJ1277" s="15"/>
      <c r="NKK1277" s="131"/>
      <c r="NKL1277" s="131"/>
      <c r="NKM1277" s="131"/>
      <c r="NKN1277" s="131"/>
      <c r="NKO1277" s="131"/>
      <c r="NKP1277" s="131"/>
      <c r="NKQ1277" s="131"/>
      <c r="NKR1277" s="131"/>
      <c r="NKS1277" s="203"/>
      <c r="NKT1277" s="203"/>
      <c r="NKU1277" s="203"/>
      <c r="NKV1277" s="357"/>
      <c r="NKW1277" s="357"/>
      <c r="NKX1277" s="262"/>
      <c r="NKY1277" s="262"/>
      <c r="NKZ1277" s="262"/>
      <c r="NLA1277" s="262"/>
      <c r="NLB1277" s="262"/>
      <c r="NLC1277" s="165"/>
      <c r="NLD1277" s="422"/>
      <c r="NLE1277" s="98"/>
      <c r="NLF1277" s="17"/>
      <c r="NLG1277" s="18"/>
      <c r="NLH1277" s="5"/>
      <c r="NLI1277" s="18"/>
      <c r="NLJ1277" s="76"/>
      <c r="NLK1277" s="192"/>
      <c r="NLL1277" s="114"/>
      <c r="NLM1277" s="125"/>
      <c r="NLN1277" s="15"/>
      <c r="NLO1277" s="131"/>
      <c r="NLP1277" s="131"/>
      <c r="NLQ1277" s="131"/>
      <c r="NLR1277" s="131"/>
      <c r="NLS1277" s="131"/>
      <c r="NLT1277" s="131"/>
      <c r="NLU1277" s="131"/>
      <c r="NLV1277" s="131"/>
      <c r="NLW1277" s="203"/>
      <c r="NLX1277" s="203"/>
      <c r="NLY1277" s="203"/>
      <c r="NLZ1277" s="357"/>
      <c r="NMA1277" s="357"/>
      <c r="NMB1277" s="262"/>
      <c r="NMC1277" s="262"/>
      <c r="NMD1277" s="262"/>
      <c r="NME1277" s="262"/>
      <c r="NMF1277" s="262"/>
      <c r="NMG1277" s="165"/>
      <c r="NMH1277" s="422"/>
      <c r="NMI1277" s="98"/>
      <c r="NMJ1277" s="17"/>
      <c r="NMK1277" s="18"/>
      <c r="NML1277" s="5"/>
      <c r="NMM1277" s="18"/>
      <c r="NMN1277" s="76"/>
      <c r="NMO1277" s="192"/>
      <c r="NMP1277" s="114"/>
      <c r="NMQ1277" s="125"/>
      <c r="NMR1277" s="15"/>
      <c r="NMS1277" s="131"/>
      <c r="NMT1277" s="131"/>
      <c r="NMU1277" s="131"/>
      <c r="NMV1277" s="131"/>
      <c r="NMW1277" s="131"/>
      <c r="NMX1277" s="131"/>
      <c r="NMY1277" s="131"/>
      <c r="NMZ1277" s="131"/>
      <c r="NNA1277" s="203"/>
      <c r="NNB1277" s="203"/>
      <c r="NNC1277" s="203"/>
      <c r="NND1277" s="357"/>
      <c r="NNE1277" s="357"/>
      <c r="NNF1277" s="262"/>
      <c r="NNG1277" s="262"/>
      <c r="NNH1277" s="262"/>
      <c r="NNI1277" s="262"/>
      <c r="NNJ1277" s="262"/>
      <c r="NNK1277" s="165"/>
      <c r="NNL1277" s="422"/>
      <c r="NNM1277" s="98"/>
      <c r="NNN1277" s="17"/>
      <c r="NNO1277" s="18"/>
      <c r="NNP1277" s="5"/>
      <c r="NNQ1277" s="18"/>
      <c r="NNR1277" s="76"/>
      <c r="NNS1277" s="192"/>
      <c r="NNT1277" s="114"/>
      <c r="NNU1277" s="125"/>
      <c r="NNV1277" s="15"/>
      <c r="NNW1277" s="131"/>
      <c r="NNX1277" s="131"/>
      <c r="NNY1277" s="131"/>
      <c r="NNZ1277" s="131"/>
      <c r="NOA1277" s="131"/>
      <c r="NOB1277" s="131"/>
      <c r="NOC1277" s="131"/>
      <c r="NOD1277" s="131"/>
      <c r="NOE1277" s="203"/>
      <c r="NOF1277" s="203"/>
      <c r="NOG1277" s="203"/>
      <c r="NOH1277" s="357"/>
      <c r="NOI1277" s="357"/>
      <c r="NOJ1277" s="262"/>
      <c r="NOK1277" s="262"/>
      <c r="NOL1277" s="262"/>
      <c r="NOM1277" s="262"/>
      <c r="NON1277" s="262"/>
      <c r="NOO1277" s="165"/>
      <c r="NOP1277" s="422"/>
      <c r="NOQ1277" s="98"/>
      <c r="NOR1277" s="17"/>
      <c r="NOS1277" s="18"/>
      <c r="NOT1277" s="5"/>
      <c r="NOU1277" s="18"/>
      <c r="NOV1277" s="76"/>
      <c r="NOW1277" s="192"/>
      <c r="NOX1277" s="114"/>
      <c r="NOY1277" s="125"/>
      <c r="NOZ1277" s="15"/>
      <c r="NPA1277" s="131"/>
      <c r="NPB1277" s="131"/>
      <c r="NPC1277" s="131"/>
      <c r="NPD1277" s="131"/>
      <c r="NPE1277" s="131"/>
      <c r="NPF1277" s="131"/>
      <c r="NPG1277" s="131"/>
      <c r="NPH1277" s="131"/>
      <c r="NPI1277" s="203"/>
      <c r="NPJ1277" s="203"/>
      <c r="NPK1277" s="203"/>
      <c r="NPL1277" s="357"/>
      <c r="NPM1277" s="357"/>
      <c r="NPN1277" s="262"/>
      <c r="NPO1277" s="262"/>
      <c r="NPP1277" s="262"/>
      <c r="NPQ1277" s="262"/>
      <c r="NPR1277" s="262"/>
      <c r="NPS1277" s="165"/>
      <c r="NPT1277" s="422"/>
      <c r="NPU1277" s="98"/>
      <c r="NPV1277" s="17"/>
      <c r="NPW1277" s="18"/>
      <c r="NPX1277" s="5"/>
      <c r="NPY1277" s="18"/>
      <c r="NPZ1277" s="76"/>
      <c r="NQA1277" s="192"/>
      <c r="NQB1277" s="114"/>
      <c r="NQC1277" s="125"/>
      <c r="NQD1277" s="15"/>
      <c r="NQE1277" s="131"/>
      <c r="NQF1277" s="131"/>
      <c r="NQG1277" s="131"/>
      <c r="NQH1277" s="131"/>
      <c r="NQI1277" s="131"/>
      <c r="NQJ1277" s="131"/>
      <c r="NQK1277" s="131"/>
      <c r="NQL1277" s="131"/>
      <c r="NQM1277" s="203"/>
      <c r="NQN1277" s="203"/>
      <c r="NQO1277" s="203"/>
      <c r="NQP1277" s="357"/>
      <c r="NQQ1277" s="357"/>
      <c r="NQR1277" s="262"/>
      <c r="NQS1277" s="262"/>
      <c r="NQT1277" s="262"/>
      <c r="NQU1277" s="262"/>
      <c r="NQV1277" s="262"/>
      <c r="NQW1277" s="165"/>
      <c r="NQX1277" s="422"/>
      <c r="NQY1277" s="98"/>
      <c r="NQZ1277" s="17"/>
      <c r="NRA1277" s="18"/>
      <c r="NRB1277" s="5"/>
      <c r="NRC1277" s="18"/>
      <c r="NRD1277" s="76"/>
      <c r="NRE1277" s="192"/>
      <c r="NRF1277" s="114"/>
      <c r="NRG1277" s="125"/>
      <c r="NRH1277" s="15"/>
      <c r="NRI1277" s="131"/>
      <c r="NRJ1277" s="131"/>
      <c r="NRK1277" s="131"/>
      <c r="NRL1277" s="131"/>
      <c r="NRM1277" s="131"/>
      <c r="NRN1277" s="131"/>
      <c r="NRO1277" s="131"/>
      <c r="NRP1277" s="131"/>
      <c r="NRQ1277" s="203"/>
      <c r="NRR1277" s="203"/>
      <c r="NRS1277" s="203"/>
      <c r="NRT1277" s="357"/>
      <c r="NRU1277" s="357"/>
      <c r="NRV1277" s="262"/>
      <c r="NRW1277" s="262"/>
      <c r="NRX1277" s="262"/>
      <c r="NRY1277" s="262"/>
      <c r="NRZ1277" s="262"/>
      <c r="NSA1277" s="165"/>
      <c r="NSB1277" s="422"/>
      <c r="NSC1277" s="98"/>
      <c r="NSD1277" s="17"/>
      <c r="NSE1277" s="18"/>
      <c r="NSF1277" s="5"/>
      <c r="NSG1277" s="18"/>
      <c r="NSH1277" s="76"/>
      <c r="NSI1277" s="192"/>
      <c r="NSJ1277" s="114"/>
      <c r="NSK1277" s="125"/>
      <c r="NSL1277" s="15"/>
      <c r="NSM1277" s="131"/>
      <c r="NSN1277" s="131"/>
      <c r="NSO1277" s="131"/>
      <c r="NSP1277" s="131"/>
      <c r="NSQ1277" s="131"/>
      <c r="NSR1277" s="131"/>
      <c r="NSS1277" s="131"/>
      <c r="NST1277" s="131"/>
      <c r="NSU1277" s="203"/>
      <c r="NSV1277" s="203"/>
      <c r="NSW1277" s="203"/>
      <c r="NSX1277" s="357"/>
      <c r="NSY1277" s="357"/>
      <c r="NSZ1277" s="262"/>
      <c r="NTA1277" s="262"/>
      <c r="NTB1277" s="262"/>
      <c r="NTC1277" s="262"/>
      <c r="NTD1277" s="262"/>
      <c r="NTE1277" s="165"/>
      <c r="NTF1277" s="422"/>
      <c r="NTG1277" s="98"/>
      <c r="NTH1277" s="17"/>
      <c r="NTI1277" s="18"/>
      <c r="NTJ1277" s="5"/>
      <c r="NTK1277" s="18"/>
      <c r="NTL1277" s="76"/>
      <c r="NTM1277" s="192"/>
      <c r="NTN1277" s="114"/>
      <c r="NTO1277" s="125"/>
      <c r="NTP1277" s="15"/>
      <c r="NTQ1277" s="131"/>
      <c r="NTR1277" s="131"/>
      <c r="NTS1277" s="131"/>
      <c r="NTT1277" s="131"/>
      <c r="NTU1277" s="131"/>
      <c r="NTV1277" s="131"/>
      <c r="NTW1277" s="131"/>
      <c r="NTX1277" s="131"/>
      <c r="NTY1277" s="203"/>
      <c r="NTZ1277" s="203"/>
      <c r="NUA1277" s="203"/>
      <c r="NUB1277" s="357"/>
      <c r="NUC1277" s="357"/>
      <c r="NUD1277" s="262"/>
      <c r="NUE1277" s="262"/>
      <c r="NUF1277" s="262"/>
      <c r="NUG1277" s="262"/>
      <c r="NUH1277" s="262"/>
      <c r="NUI1277" s="165"/>
      <c r="NUJ1277" s="422"/>
      <c r="NUK1277" s="98"/>
      <c r="NUL1277" s="17"/>
      <c r="NUM1277" s="18"/>
      <c r="NUN1277" s="5"/>
      <c r="NUO1277" s="18"/>
      <c r="NUP1277" s="76"/>
      <c r="NUQ1277" s="192"/>
      <c r="NUR1277" s="114"/>
      <c r="NUS1277" s="125"/>
      <c r="NUT1277" s="15"/>
      <c r="NUU1277" s="131"/>
      <c r="NUV1277" s="131"/>
      <c r="NUW1277" s="131"/>
      <c r="NUX1277" s="131"/>
      <c r="NUY1277" s="131"/>
      <c r="NUZ1277" s="131"/>
      <c r="NVA1277" s="131"/>
      <c r="NVB1277" s="131"/>
      <c r="NVC1277" s="203"/>
      <c r="NVD1277" s="203"/>
      <c r="NVE1277" s="203"/>
      <c r="NVF1277" s="357"/>
      <c r="NVG1277" s="357"/>
      <c r="NVH1277" s="262"/>
      <c r="NVI1277" s="262"/>
      <c r="NVJ1277" s="262"/>
      <c r="NVK1277" s="262"/>
      <c r="NVL1277" s="262"/>
      <c r="NVM1277" s="165"/>
      <c r="NVN1277" s="422"/>
      <c r="NVO1277" s="98"/>
      <c r="NVP1277" s="17"/>
      <c r="NVQ1277" s="18"/>
      <c r="NVR1277" s="5"/>
      <c r="NVS1277" s="18"/>
      <c r="NVT1277" s="76"/>
      <c r="NVU1277" s="192"/>
      <c r="NVV1277" s="114"/>
      <c r="NVW1277" s="125"/>
      <c r="NVX1277" s="15"/>
      <c r="NVY1277" s="131"/>
      <c r="NVZ1277" s="131"/>
      <c r="NWA1277" s="131"/>
      <c r="NWB1277" s="131"/>
      <c r="NWC1277" s="131"/>
      <c r="NWD1277" s="131"/>
      <c r="NWE1277" s="131"/>
      <c r="NWF1277" s="131"/>
      <c r="NWG1277" s="203"/>
      <c r="NWH1277" s="203"/>
      <c r="NWI1277" s="203"/>
      <c r="NWJ1277" s="357"/>
      <c r="NWK1277" s="357"/>
      <c r="NWL1277" s="262"/>
      <c r="NWM1277" s="262"/>
      <c r="NWN1277" s="262"/>
      <c r="NWO1277" s="262"/>
      <c r="NWP1277" s="262"/>
      <c r="NWQ1277" s="165"/>
      <c r="NWR1277" s="422"/>
      <c r="NWS1277" s="98"/>
      <c r="NWT1277" s="17"/>
      <c r="NWU1277" s="18"/>
      <c r="NWV1277" s="5"/>
      <c r="NWW1277" s="18"/>
      <c r="NWX1277" s="76"/>
      <c r="NWY1277" s="192"/>
      <c r="NWZ1277" s="114"/>
      <c r="NXA1277" s="125"/>
      <c r="NXB1277" s="15"/>
      <c r="NXC1277" s="131"/>
      <c r="NXD1277" s="131"/>
      <c r="NXE1277" s="131"/>
      <c r="NXF1277" s="131"/>
      <c r="NXG1277" s="131"/>
      <c r="NXH1277" s="131"/>
      <c r="NXI1277" s="131"/>
      <c r="NXJ1277" s="131"/>
      <c r="NXK1277" s="203"/>
      <c r="NXL1277" s="203"/>
      <c r="NXM1277" s="203"/>
      <c r="NXN1277" s="357"/>
      <c r="NXO1277" s="357"/>
      <c r="NXP1277" s="262"/>
      <c r="NXQ1277" s="262"/>
      <c r="NXR1277" s="262"/>
      <c r="NXS1277" s="262"/>
      <c r="NXT1277" s="262"/>
      <c r="NXU1277" s="165"/>
      <c r="NXV1277" s="422"/>
      <c r="NXW1277" s="98"/>
      <c r="NXX1277" s="17"/>
      <c r="NXY1277" s="18"/>
      <c r="NXZ1277" s="5"/>
      <c r="NYA1277" s="18"/>
      <c r="NYB1277" s="76"/>
      <c r="NYC1277" s="192"/>
      <c r="NYD1277" s="114"/>
      <c r="NYE1277" s="125"/>
      <c r="NYF1277" s="15"/>
      <c r="NYG1277" s="131"/>
      <c r="NYH1277" s="131"/>
      <c r="NYI1277" s="131"/>
      <c r="NYJ1277" s="131"/>
      <c r="NYK1277" s="131"/>
      <c r="NYL1277" s="131"/>
      <c r="NYM1277" s="131"/>
      <c r="NYN1277" s="131"/>
      <c r="NYO1277" s="203"/>
      <c r="NYP1277" s="203"/>
      <c r="NYQ1277" s="203"/>
      <c r="NYR1277" s="357"/>
      <c r="NYS1277" s="357"/>
      <c r="NYT1277" s="262"/>
      <c r="NYU1277" s="262"/>
      <c r="NYV1277" s="262"/>
      <c r="NYW1277" s="262"/>
      <c r="NYX1277" s="262"/>
      <c r="NYY1277" s="165"/>
      <c r="NYZ1277" s="422"/>
      <c r="NZA1277" s="98"/>
      <c r="NZB1277" s="17"/>
      <c r="NZC1277" s="18"/>
      <c r="NZD1277" s="5"/>
      <c r="NZE1277" s="18"/>
      <c r="NZF1277" s="76"/>
      <c r="NZG1277" s="192"/>
      <c r="NZH1277" s="114"/>
      <c r="NZI1277" s="125"/>
      <c r="NZJ1277" s="15"/>
      <c r="NZK1277" s="131"/>
      <c r="NZL1277" s="131"/>
      <c r="NZM1277" s="131"/>
      <c r="NZN1277" s="131"/>
      <c r="NZO1277" s="131"/>
      <c r="NZP1277" s="131"/>
      <c r="NZQ1277" s="131"/>
      <c r="NZR1277" s="131"/>
      <c r="NZS1277" s="203"/>
      <c r="NZT1277" s="203"/>
      <c r="NZU1277" s="203"/>
      <c r="NZV1277" s="357"/>
      <c r="NZW1277" s="357"/>
      <c r="NZX1277" s="262"/>
      <c r="NZY1277" s="262"/>
      <c r="NZZ1277" s="262"/>
      <c r="OAA1277" s="262"/>
      <c r="OAB1277" s="262"/>
      <c r="OAC1277" s="165"/>
      <c r="OAD1277" s="422"/>
      <c r="OAE1277" s="98"/>
      <c r="OAF1277" s="17"/>
      <c r="OAG1277" s="18"/>
      <c r="OAH1277" s="5"/>
      <c r="OAI1277" s="18"/>
      <c r="OAJ1277" s="76"/>
      <c r="OAK1277" s="192"/>
      <c r="OAL1277" s="114"/>
      <c r="OAM1277" s="125"/>
      <c r="OAN1277" s="15"/>
      <c r="OAO1277" s="131"/>
      <c r="OAP1277" s="131"/>
      <c r="OAQ1277" s="131"/>
      <c r="OAR1277" s="131"/>
      <c r="OAS1277" s="131"/>
      <c r="OAT1277" s="131"/>
      <c r="OAU1277" s="131"/>
      <c r="OAV1277" s="131"/>
      <c r="OAW1277" s="203"/>
      <c r="OAX1277" s="203"/>
      <c r="OAY1277" s="203"/>
      <c r="OAZ1277" s="357"/>
      <c r="OBA1277" s="357"/>
      <c r="OBB1277" s="262"/>
      <c r="OBC1277" s="262"/>
      <c r="OBD1277" s="262"/>
      <c r="OBE1277" s="262"/>
      <c r="OBF1277" s="262"/>
      <c r="OBG1277" s="165"/>
      <c r="OBH1277" s="422"/>
      <c r="OBI1277" s="98"/>
      <c r="OBJ1277" s="17"/>
      <c r="OBK1277" s="18"/>
      <c r="OBL1277" s="5"/>
      <c r="OBM1277" s="18"/>
      <c r="OBN1277" s="76"/>
      <c r="OBO1277" s="192"/>
      <c r="OBP1277" s="114"/>
      <c r="OBQ1277" s="125"/>
      <c r="OBR1277" s="15"/>
      <c r="OBS1277" s="131"/>
      <c r="OBT1277" s="131"/>
      <c r="OBU1277" s="131"/>
      <c r="OBV1277" s="131"/>
      <c r="OBW1277" s="131"/>
      <c r="OBX1277" s="131"/>
      <c r="OBY1277" s="131"/>
      <c r="OBZ1277" s="131"/>
      <c r="OCA1277" s="203"/>
      <c r="OCB1277" s="203"/>
      <c r="OCC1277" s="203"/>
      <c r="OCD1277" s="357"/>
      <c r="OCE1277" s="357"/>
      <c r="OCF1277" s="262"/>
      <c r="OCG1277" s="262"/>
      <c r="OCH1277" s="262"/>
      <c r="OCI1277" s="262"/>
      <c r="OCJ1277" s="262"/>
      <c r="OCK1277" s="165"/>
      <c r="OCL1277" s="422"/>
      <c r="OCM1277" s="98"/>
      <c r="OCN1277" s="17"/>
      <c r="OCO1277" s="18"/>
      <c r="OCP1277" s="5"/>
      <c r="OCQ1277" s="18"/>
      <c r="OCR1277" s="76"/>
      <c r="OCS1277" s="192"/>
      <c r="OCT1277" s="114"/>
      <c r="OCU1277" s="125"/>
      <c r="OCV1277" s="15"/>
      <c r="OCW1277" s="131"/>
      <c r="OCX1277" s="131"/>
      <c r="OCY1277" s="131"/>
      <c r="OCZ1277" s="131"/>
      <c r="ODA1277" s="131"/>
      <c r="ODB1277" s="131"/>
      <c r="ODC1277" s="131"/>
      <c r="ODD1277" s="131"/>
      <c r="ODE1277" s="203"/>
      <c r="ODF1277" s="203"/>
      <c r="ODG1277" s="203"/>
      <c r="ODH1277" s="357"/>
      <c r="ODI1277" s="357"/>
      <c r="ODJ1277" s="262"/>
      <c r="ODK1277" s="262"/>
      <c r="ODL1277" s="262"/>
      <c r="ODM1277" s="262"/>
      <c r="ODN1277" s="262"/>
      <c r="ODO1277" s="165"/>
      <c r="ODP1277" s="422"/>
      <c r="ODQ1277" s="98"/>
      <c r="ODR1277" s="17"/>
      <c r="ODS1277" s="18"/>
      <c r="ODT1277" s="5"/>
      <c r="ODU1277" s="18"/>
      <c r="ODV1277" s="76"/>
      <c r="ODW1277" s="192"/>
      <c r="ODX1277" s="114"/>
      <c r="ODY1277" s="125"/>
      <c r="ODZ1277" s="15"/>
      <c r="OEA1277" s="131"/>
      <c r="OEB1277" s="131"/>
      <c r="OEC1277" s="131"/>
      <c r="OED1277" s="131"/>
      <c r="OEE1277" s="131"/>
      <c r="OEF1277" s="131"/>
      <c r="OEG1277" s="131"/>
      <c r="OEH1277" s="131"/>
      <c r="OEI1277" s="203"/>
      <c r="OEJ1277" s="203"/>
      <c r="OEK1277" s="203"/>
      <c r="OEL1277" s="357"/>
      <c r="OEM1277" s="357"/>
      <c r="OEN1277" s="262"/>
      <c r="OEO1277" s="262"/>
      <c r="OEP1277" s="262"/>
      <c r="OEQ1277" s="262"/>
      <c r="OER1277" s="262"/>
      <c r="OES1277" s="165"/>
      <c r="OET1277" s="422"/>
      <c r="OEU1277" s="98"/>
      <c r="OEV1277" s="17"/>
      <c r="OEW1277" s="18"/>
      <c r="OEX1277" s="5"/>
      <c r="OEY1277" s="18"/>
      <c r="OEZ1277" s="76"/>
      <c r="OFA1277" s="192"/>
      <c r="OFB1277" s="114"/>
      <c r="OFC1277" s="125"/>
      <c r="OFD1277" s="15"/>
      <c r="OFE1277" s="131"/>
      <c r="OFF1277" s="131"/>
      <c r="OFG1277" s="131"/>
      <c r="OFH1277" s="131"/>
      <c r="OFI1277" s="131"/>
      <c r="OFJ1277" s="131"/>
      <c r="OFK1277" s="131"/>
      <c r="OFL1277" s="131"/>
      <c r="OFM1277" s="203"/>
      <c r="OFN1277" s="203"/>
      <c r="OFO1277" s="203"/>
      <c r="OFP1277" s="357"/>
      <c r="OFQ1277" s="357"/>
      <c r="OFR1277" s="262"/>
      <c r="OFS1277" s="262"/>
      <c r="OFT1277" s="262"/>
      <c r="OFU1277" s="262"/>
      <c r="OFV1277" s="262"/>
      <c r="OFW1277" s="165"/>
      <c r="OFX1277" s="422"/>
      <c r="OFY1277" s="98"/>
      <c r="OFZ1277" s="17"/>
      <c r="OGA1277" s="18"/>
      <c r="OGB1277" s="5"/>
      <c r="OGC1277" s="18"/>
      <c r="OGD1277" s="76"/>
      <c r="OGE1277" s="192"/>
      <c r="OGF1277" s="114"/>
      <c r="OGG1277" s="125"/>
      <c r="OGH1277" s="15"/>
      <c r="OGI1277" s="131"/>
      <c r="OGJ1277" s="131"/>
      <c r="OGK1277" s="131"/>
      <c r="OGL1277" s="131"/>
      <c r="OGM1277" s="131"/>
      <c r="OGN1277" s="131"/>
      <c r="OGO1277" s="131"/>
      <c r="OGP1277" s="131"/>
      <c r="OGQ1277" s="203"/>
      <c r="OGR1277" s="203"/>
      <c r="OGS1277" s="203"/>
      <c r="OGT1277" s="357"/>
      <c r="OGU1277" s="357"/>
      <c r="OGV1277" s="262"/>
      <c r="OGW1277" s="262"/>
      <c r="OGX1277" s="262"/>
      <c r="OGY1277" s="262"/>
      <c r="OGZ1277" s="262"/>
      <c r="OHA1277" s="165"/>
      <c r="OHB1277" s="422"/>
      <c r="OHC1277" s="98"/>
      <c r="OHD1277" s="17"/>
      <c r="OHE1277" s="18"/>
      <c r="OHF1277" s="5"/>
      <c r="OHG1277" s="18"/>
      <c r="OHH1277" s="76"/>
      <c r="OHI1277" s="192"/>
      <c r="OHJ1277" s="114"/>
      <c r="OHK1277" s="125"/>
      <c r="OHL1277" s="15"/>
      <c r="OHM1277" s="131"/>
      <c r="OHN1277" s="131"/>
      <c r="OHO1277" s="131"/>
      <c r="OHP1277" s="131"/>
      <c r="OHQ1277" s="131"/>
      <c r="OHR1277" s="131"/>
      <c r="OHS1277" s="131"/>
      <c r="OHT1277" s="131"/>
      <c r="OHU1277" s="203"/>
      <c r="OHV1277" s="203"/>
      <c r="OHW1277" s="203"/>
      <c r="OHX1277" s="357"/>
      <c r="OHY1277" s="357"/>
      <c r="OHZ1277" s="262"/>
      <c r="OIA1277" s="262"/>
      <c r="OIB1277" s="262"/>
      <c r="OIC1277" s="262"/>
      <c r="OID1277" s="262"/>
      <c r="OIE1277" s="165"/>
      <c r="OIF1277" s="422"/>
      <c r="OIG1277" s="98"/>
      <c r="OIH1277" s="17"/>
      <c r="OII1277" s="18"/>
      <c r="OIJ1277" s="5"/>
      <c r="OIK1277" s="18"/>
      <c r="OIL1277" s="76"/>
      <c r="OIM1277" s="192"/>
      <c r="OIN1277" s="114"/>
      <c r="OIO1277" s="125"/>
      <c r="OIP1277" s="15"/>
      <c r="OIQ1277" s="131"/>
      <c r="OIR1277" s="131"/>
      <c r="OIS1277" s="131"/>
      <c r="OIT1277" s="131"/>
      <c r="OIU1277" s="131"/>
      <c r="OIV1277" s="131"/>
      <c r="OIW1277" s="131"/>
      <c r="OIX1277" s="131"/>
      <c r="OIY1277" s="203"/>
      <c r="OIZ1277" s="203"/>
      <c r="OJA1277" s="203"/>
      <c r="OJB1277" s="357"/>
      <c r="OJC1277" s="357"/>
      <c r="OJD1277" s="262"/>
      <c r="OJE1277" s="262"/>
      <c r="OJF1277" s="262"/>
      <c r="OJG1277" s="262"/>
      <c r="OJH1277" s="262"/>
      <c r="OJI1277" s="165"/>
      <c r="OJJ1277" s="422"/>
      <c r="OJK1277" s="98"/>
      <c r="OJL1277" s="17"/>
      <c r="OJM1277" s="18"/>
      <c r="OJN1277" s="5"/>
      <c r="OJO1277" s="18"/>
      <c r="OJP1277" s="76"/>
      <c r="OJQ1277" s="192"/>
      <c r="OJR1277" s="114"/>
      <c r="OJS1277" s="125"/>
      <c r="OJT1277" s="15"/>
      <c r="OJU1277" s="131"/>
      <c r="OJV1277" s="131"/>
      <c r="OJW1277" s="131"/>
      <c r="OJX1277" s="131"/>
      <c r="OJY1277" s="131"/>
      <c r="OJZ1277" s="131"/>
      <c r="OKA1277" s="131"/>
      <c r="OKB1277" s="131"/>
      <c r="OKC1277" s="203"/>
      <c r="OKD1277" s="203"/>
      <c r="OKE1277" s="203"/>
      <c r="OKF1277" s="357"/>
      <c r="OKG1277" s="357"/>
      <c r="OKH1277" s="262"/>
      <c r="OKI1277" s="262"/>
      <c r="OKJ1277" s="262"/>
      <c r="OKK1277" s="262"/>
      <c r="OKL1277" s="262"/>
      <c r="OKM1277" s="165"/>
      <c r="OKN1277" s="422"/>
      <c r="OKO1277" s="98"/>
      <c r="OKP1277" s="17"/>
      <c r="OKQ1277" s="18"/>
      <c r="OKR1277" s="5"/>
      <c r="OKS1277" s="18"/>
      <c r="OKT1277" s="76"/>
      <c r="OKU1277" s="192"/>
      <c r="OKV1277" s="114"/>
      <c r="OKW1277" s="125"/>
      <c r="OKX1277" s="15"/>
      <c r="OKY1277" s="131"/>
      <c r="OKZ1277" s="131"/>
      <c r="OLA1277" s="131"/>
      <c r="OLB1277" s="131"/>
      <c r="OLC1277" s="131"/>
      <c r="OLD1277" s="131"/>
      <c r="OLE1277" s="131"/>
      <c r="OLF1277" s="131"/>
      <c r="OLG1277" s="203"/>
      <c r="OLH1277" s="203"/>
      <c r="OLI1277" s="203"/>
      <c r="OLJ1277" s="357"/>
      <c r="OLK1277" s="357"/>
      <c r="OLL1277" s="262"/>
      <c r="OLM1277" s="262"/>
      <c r="OLN1277" s="262"/>
      <c r="OLO1277" s="262"/>
      <c r="OLP1277" s="262"/>
      <c r="OLQ1277" s="165"/>
      <c r="OLR1277" s="422"/>
      <c r="OLS1277" s="98"/>
      <c r="OLT1277" s="17"/>
      <c r="OLU1277" s="18"/>
      <c r="OLV1277" s="5"/>
      <c r="OLW1277" s="18"/>
      <c r="OLX1277" s="76"/>
      <c r="OLY1277" s="192"/>
      <c r="OLZ1277" s="114"/>
      <c r="OMA1277" s="125"/>
      <c r="OMB1277" s="15"/>
      <c r="OMC1277" s="131"/>
      <c r="OMD1277" s="131"/>
      <c r="OME1277" s="131"/>
      <c r="OMF1277" s="131"/>
      <c r="OMG1277" s="131"/>
      <c r="OMH1277" s="131"/>
      <c r="OMI1277" s="131"/>
      <c r="OMJ1277" s="131"/>
      <c r="OMK1277" s="203"/>
      <c r="OML1277" s="203"/>
      <c r="OMM1277" s="203"/>
      <c r="OMN1277" s="357"/>
      <c r="OMO1277" s="357"/>
      <c r="OMP1277" s="262"/>
      <c r="OMQ1277" s="262"/>
      <c r="OMR1277" s="262"/>
      <c r="OMS1277" s="262"/>
      <c r="OMT1277" s="262"/>
      <c r="OMU1277" s="165"/>
      <c r="OMV1277" s="422"/>
      <c r="OMW1277" s="98"/>
      <c r="OMX1277" s="17"/>
      <c r="OMY1277" s="18"/>
      <c r="OMZ1277" s="5"/>
      <c r="ONA1277" s="18"/>
      <c r="ONB1277" s="76"/>
      <c r="ONC1277" s="192"/>
      <c r="OND1277" s="114"/>
      <c r="ONE1277" s="125"/>
      <c r="ONF1277" s="15"/>
      <c r="ONG1277" s="131"/>
      <c r="ONH1277" s="131"/>
      <c r="ONI1277" s="131"/>
      <c r="ONJ1277" s="131"/>
      <c r="ONK1277" s="131"/>
      <c r="ONL1277" s="131"/>
      <c r="ONM1277" s="131"/>
      <c r="ONN1277" s="131"/>
      <c r="ONO1277" s="203"/>
      <c r="ONP1277" s="203"/>
      <c r="ONQ1277" s="203"/>
      <c r="ONR1277" s="357"/>
      <c r="ONS1277" s="357"/>
      <c r="ONT1277" s="262"/>
      <c r="ONU1277" s="262"/>
      <c r="ONV1277" s="262"/>
      <c r="ONW1277" s="262"/>
      <c r="ONX1277" s="262"/>
      <c r="ONY1277" s="165"/>
      <c r="ONZ1277" s="422"/>
      <c r="OOA1277" s="98"/>
      <c r="OOB1277" s="17"/>
      <c r="OOC1277" s="18"/>
      <c r="OOD1277" s="5"/>
      <c r="OOE1277" s="18"/>
      <c r="OOF1277" s="76"/>
      <c r="OOG1277" s="192"/>
      <c r="OOH1277" s="114"/>
      <c r="OOI1277" s="125"/>
      <c r="OOJ1277" s="15"/>
      <c r="OOK1277" s="131"/>
      <c r="OOL1277" s="131"/>
      <c r="OOM1277" s="131"/>
      <c r="OON1277" s="131"/>
      <c r="OOO1277" s="131"/>
      <c r="OOP1277" s="131"/>
      <c r="OOQ1277" s="131"/>
      <c r="OOR1277" s="131"/>
      <c r="OOS1277" s="203"/>
      <c r="OOT1277" s="203"/>
      <c r="OOU1277" s="203"/>
      <c r="OOV1277" s="357"/>
      <c r="OOW1277" s="357"/>
      <c r="OOX1277" s="262"/>
      <c r="OOY1277" s="262"/>
      <c r="OOZ1277" s="262"/>
      <c r="OPA1277" s="262"/>
      <c r="OPB1277" s="262"/>
      <c r="OPC1277" s="165"/>
      <c r="OPD1277" s="422"/>
      <c r="OPE1277" s="98"/>
      <c r="OPF1277" s="17"/>
      <c r="OPG1277" s="18"/>
      <c r="OPH1277" s="5"/>
      <c r="OPI1277" s="18"/>
      <c r="OPJ1277" s="76"/>
      <c r="OPK1277" s="192"/>
      <c r="OPL1277" s="114"/>
      <c r="OPM1277" s="125"/>
      <c r="OPN1277" s="15"/>
      <c r="OPO1277" s="131"/>
      <c r="OPP1277" s="131"/>
      <c r="OPQ1277" s="131"/>
      <c r="OPR1277" s="131"/>
      <c r="OPS1277" s="131"/>
      <c r="OPT1277" s="131"/>
      <c r="OPU1277" s="131"/>
      <c r="OPV1277" s="131"/>
      <c r="OPW1277" s="203"/>
      <c r="OPX1277" s="203"/>
      <c r="OPY1277" s="203"/>
      <c r="OPZ1277" s="357"/>
      <c r="OQA1277" s="357"/>
      <c r="OQB1277" s="262"/>
      <c r="OQC1277" s="262"/>
      <c r="OQD1277" s="262"/>
      <c r="OQE1277" s="262"/>
      <c r="OQF1277" s="262"/>
      <c r="OQG1277" s="165"/>
      <c r="OQH1277" s="422"/>
      <c r="OQI1277" s="98"/>
      <c r="OQJ1277" s="17"/>
      <c r="OQK1277" s="18"/>
      <c r="OQL1277" s="5"/>
      <c r="OQM1277" s="18"/>
      <c r="OQN1277" s="76"/>
      <c r="OQO1277" s="192"/>
      <c r="OQP1277" s="114"/>
      <c r="OQQ1277" s="125"/>
      <c r="OQR1277" s="15"/>
      <c r="OQS1277" s="131"/>
      <c r="OQT1277" s="131"/>
      <c r="OQU1277" s="131"/>
      <c r="OQV1277" s="131"/>
      <c r="OQW1277" s="131"/>
      <c r="OQX1277" s="131"/>
      <c r="OQY1277" s="131"/>
      <c r="OQZ1277" s="131"/>
      <c r="ORA1277" s="203"/>
      <c r="ORB1277" s="203"/>
      <c r="ORC1277" s="203"/>
      <c r="ORD1277" s="357"/>
      <c r="ORE1277" s="357"/>
      <c r="ORF1277" s="262"/>
      <c r="ORG1277" s="262"/>
      <c r="ORH1277" s="262"/>
      <c r="ORI1277" s="262"/>
      <c r="ORJ1277" s="262"/>
      <c r="ORK1277" s="165"/>
      <c r="ORL1277" s="422"/>
      <c r="ORM1277" s="98"/>
      <c r="ORN1277" s="17"/>
      <c r="ORO1277" s="18"/>
      <c r="ORP1277" s="5"/>
      <c r="ORQ1277" s="18"/>
      <c r="ORR1277" s="76"/>
      <c r="ORS1277" s="192"/>
      <c r="ORT1277" s="114"/>
      <c r="ORU1277" s="125"/>
      <c r="ORV1277" s="15"/>
      <c r="ORW1277" s="131"/>
      <c r="ORX1277" s="131"/>
      <c r="ORY1277" s="131"/>
      <c r="ORZ1277" s="131"/>
      <c r="OSA1277" s="131"/>
      <c r="OSB1277" s="131"/>
      <c r="OSC1277" s="131"/>
      <c r="OSD1277" s="131"/>
      <c r="OSE1277" s="203"/>
      <c r="OSF1277" s="203"/>
      <c r="OSG1277" s="203"/>
      <c r="OSH1277" s="357"/>
      <c r="OSI1277" s="357"/>
      <c r="OSJ1277" s="262"/>
      <c r="OSK1277" s="262"/>
      <c r="OSL1277" s="262"/>
      <c r="OSM1277" s="262"/>
      <c r="OSN1277" s="262"/>
      <c r="OSO1277" s="165"/>
      <c r="OSP1277" s="422"/>
      <c r="OSQ1277" s="98"/>
      <c r="OSR1277" s="17"/>
      <c r="OSS1277" s="18"/>
      <c r="OST1277" s="5"/>
      <c r="OSU1277" s="18"/>
      <c r="OSV1277" s="76"/>
      <c r="OSW1277" s="192"/>
      <c r="OSX1277" s="114"/>
      <c r="OSY1277" s="125"/>
      <c r="OSZ1277" s="15"/>
      <c r="OTA1277" s="131"/>
      <c r="OTB1277" s="131"/>
      <c r="OTC1277" s="131"/>
      <c r="OTD1277" s="131"/>
      <c r="OTE1277" s="131"/>
      <c r="OTF1277" s="131"/>
      <c r="OTG1277" s="131"/>
      <c r="OTH1277" s="131"/>
      <c r="OTI1277" s="203"/>
      <c r="OTJ1277" s="203"/>
      <c r="OTK1277" s="203"/>
      <c r="OTL1277" s="357"/>
      <c r="OTM1277" s="357"/>
      <c r="OTN1277" s="262"/>
      <c r="OTO1277" s="262"/>
      <c r="OTP1277" s="262"/>
      <c r="OTQ1277" s="262"/>
      <c r="OTR1277" s="262"/>
      <c r="OTS1277" s="165"/>
      <c r="OTT1277" s="422"/>
      <c r="OTU1277" s="98"/>
      <c r="OTV1277" s="17"/>
      <c r="OTW1277" s="18"/>
      <c r="OTX1277" s="5"/>
      <c r="OTY1277" s="18"/>
      <c r="OTZ1277" s="76"/>
      <c r="OUA1277" s="192"/>
      <c r="OUB1277" s="114"/>
      <c r="OUC1277" s="125"/>
      <c r="OUD1277" s="15"/>
      <c r="OUE1277" s="131"/>
      <c r="OUF1277" s="131"/>
      <c r="OUG1277" s="131"/>
      <c r="OUH1277" s="131"/>
      <c r="OUI1277" s="131"/>
      <c r="OUJ1277" s="131"/>
      <c r="OUK1277" s="131"/>
      <c r="OUL1277" s="131"/>
      <c r="OUM1277" s="203"/>
      <c r="OUN1277" s="203"/>
      <c r="OUO1277" s="203"/>
      <c r="OUP1277" s="357"/>
      <c r="OUQ1277" s="357"/>
      <c r="OUR1277" s="262"/>
      <c r="OUS1277" s="262"/>
      <c r="OUT1277" s="262"/>
      <c r="OUU1277" s="262"/>
      <c r="OUV1277" s="262"/>
      <c r="OUW1277" s="165"/>
      <c r="OUX1277" s="422"/>
      <c r="OUY1277" s="98"/>
      <c r="OUZ1277" s="17"/>
      <c r="OVA1277" s="18"/>
      <c r="OVB1277" s="5"/>
      <c r="OVC1277" s="18"/>
      <c r="OVD1277" s="76"/>
      <c r="OVE1277" s="192"/>
      <c r="OVF1277" s="114"/>
      <c r="OVG1277" s="125"/>
      <c r="OVH1277" s="15"/>
      <c r="OVI1277" s="131"/>
      <c r="OVJ1277" s="131"/>
      <c r="OVK1277" s="131"/>
      <c r="OVL1277" s="131"/>
      <c r="OVM1277" s="131"/>
      <c r="OVN1277" s="131"/>
      <c r="OVO1277" s="131"/>
      <c r="OVP1277" s="131"/>
      <c r="OVQ1277" s="203"/>
      <c r="OVR1277" s="203"/>
      <c r="OVS1277" s="203"/>
      <c r="OVT1277" s="357"/>
      <c r="OVU1277" s="357"/>
      <c r="OVV1277" s="262"/>
      <c r="OVW1277" s="262"/>
      <c r="OVX1277" s="262"/>
      <c r="OVY1277" s="262"/>
      <c r="OVZ1277" s="262"/>
      <c r="OWA1277" s="165"/>
      <c r="OWB1277" s="422"/>
      <c r="OWC1277" s="98"/>
      <c r="OWD1277" s="17"/>
      <c r="OWE1277" s="18"/>
      <c r="OWF1277" s="5"/>
      <c r="OWG1277" s="18"/>
      <c r="OWH1277" s="76"/>
      <c r="OWI1277" s="192"/>
      <c r="OWJ1277" s="114"/>
      <c r="OWK1277" s="125"/>
      <c r="OWL1277" s="15"/>
      <c r="OWM1277" s="131"/>
      <c r="OWN1277" s="131"/>
      <c r="OWO1277" s="131"/>
      <c r="OWP1277" s="131"/>
      <c r="OWQ1277" s="131"/>
      <c r="OWR1277" s="131"/>
      <c r="OWS1277" s="131"/>
      <c r="OWT1277" s="131"/>
      <c r="OWU1277" s="203"/>
      <c r="OWV1277" s="203"/>
      <c r="OWW1277" s="203"/>
      <c r="OWX1277" s="357"/>
      <c r="OWY1277" s="357"/>
      <c r="OWZ1277" s="262"/>
      <c r="OXA1277" s="262"/>
      <c r="OXB1277" s="262"/>
      <c r="OXC1277" s="262"/>
      <c r="OXD1277" s="262"/>
      <c r="OXE1277" s="165"/>
      <c r="OXF1277" s="422"/>
      <c r="OXG1277" s="98"/>
      <c r="OXH1277" s="17"/>
      <c r="OXI1277" s="18"/>
      <c r="OXJ1277" s="5"/>
      <c r="OXK1277" s="18"/>
      <c r="OXL1277" s="76"/>
      <c r="OXM1277" s="192"/>
      <c r="OXN1277" s="114"/>
      <c r="OXO1277" s="125"/>
      <c r="OXP1277" s="15"/>
      <c r="OXQ1277" s="131"/>
      <c r="OXR1277" s="131"/>
      <c r="OXS1277" s="131"/>
      <c r="OXT1277" s="131"/>
      <c r="OXU1277" s="131"/>
      <c r="OXV1277" s="131"/>
      <c r="OXW1277" s="131"/>
      <c r="OXX1277" s="131"/>
      <c r="OXY1277" s="203"/>
      <c r="OXZ1277" s="203"/>
      <c r="OYA1277" s="203"/>
      <c r="OYB1277" s="357"/>
      <c r="OYC1277" s="357"/>
      <c r="OYD1277" s="262"/>
      <c r="OYE1277" s="262"/>
      <c r="OYF1277" s="262"/>
      <c r="OYG1277" s="262"/>
      <c r="OYH1277" s="262"/>
      <c r="OYI1277" s="165"/>
      <c r="OYJ1277" s="422"/>
      <c r="OYK1277" s="98"/>
      <c r="OYL1277" s="17"/>
      <c r="OYM1277" s="18"/>
      <c r="OYN1277" s="5"/>
      <c r="OYO1277" s="18"/>
      <c r="OYP1277" s="76"/>
      <c r="OYQ1277" s="192"/>
      <c r="OYR1277" s="114"/>
      <c r="OYS1277" s="125"/>
      <c r="OYT1277" s="15"/>
      <c r="OYU1277" s="131"/>
      <c r="OYV1277" s="131"/>
      <c r="OYW1277" s="131"/>
      <c r="OYX1277" s="131"/>
      <c r="OYY1277" s="131"/>
      <c r="OYZ1277" s="131"/>
      <c r="OZA1277" s="131"/>
      <c r="OZB1277" s="131"/>
      <c r="OZC1277" s="203"/>
      <c r="OZD1277" s="203"/>
      <c r="OZE1277" s="203"/>
      <c r="OZF1277" s="357"/>
      <c r="OZG1277" s="357"/>
      <c r="OZH1277" s="262"/>
      <c r="OZI1277" s="262"/>
      <c r="OZJ1277" s="262"/>
      <c r="OZK1277" s="262"/>
      <c r="OZL1277" s="262"/>
      <c r="OZM1277" s="165"/>
      <c r="OZN1277" s="422"/>
      <c r="OZO1277" s="98"/>
      <c r="OZP1277" s="17"/>
      <c r="OZQ1277" s="18"/>
      <c r="OZR1277" s="5"/>
      <c r="OZS1277" s="18"/>
      <c r="OZT1277" s="76"/>
      <c r="OZU1277" s="192"/>
      <c r="OZV1277" s="114"/>
      <c r="OZW1277" s="125"/>
      <c r="OZX1277" s="15"/>
      <c r="OZY1277" s="131"/>
      <c r="OZZ1277" s="131"/>
      <c r="PAA1277" s="131"/>
      <c r="PAB1277" s="131"/>
      <c r="PAC1277" s="131"/>
      <c r="PAD1277" s="131"/>
      <c r="PAE1277" s="131"/>
      <c r="PAF1277" s="131"/>
      <c r="PAG1277" s="203"/>
      <c r="PAH1277" s="203"/>
      <c r="PAI1277" s="203"/>
      <c r="PAJ1277" s="357"/>
      <c r="PAK1277" s="357"/>
      <c r="PAL1277" s="262"/>
      <c r="PAM1277" s="262"/>
      <c r="PAN1277" s="262"/>
      <c r="PAO1277" s="262"/>
      <c r="PAP1277" s="262"/>
      <c r="PAQ1277" s="165"/>
      <c r="PAR1277" s="422"/>
      <c r="PAS1277" s="98"/>
      <c r="PAT1277" s="17"/>
      <c r="PAU1277" s="18"/>
      <c r="PAV1277" s="5"/>
      <c r="PAW1277" s="18"/>
      <c r="PAX1277" s="76"/>
      <c r="PAY1277" s="192"/>
      <c r="PAZ1277" s="114"/>
      <c r="PBA1277" s="125"/>
      <c r="PBB1277" s="15"/>
      <c r="PBC1277" s="131"/>
      <c r="PBD1277" s="131"/>
      <c r="PBE1277" s="131"/>
      <c r="PBF1277" s="131"/>
      <c r="PBG1277" s="131"/>
      <c r="PBH1277" s="131"/>
      <c r="PBI1277" s="131"/>
      <c r="PBJ1277" s="131"/>
      <c r="PBK1277" s="203"/>
      <c r="PBL1277" s="203"/>
      <c r="PBM1277" s="203"/>
      <c r="PBN1277" s="357"/>
      <c r="PBO1277" s="357"/>
      <c r="PBP1277" s="262"/>
      <c r="PBQ1277" s="262"/>
      <c r="PBR1277" s="262"/>
      <c r="PBS1277" s="262"/>
      <c r="PBT1277" s="262"/>
      <c r="PBU1277" s="165"/>
      <c r="PBV1277" s="422"/>
      <c r="PBW1277" s="98"/>
      <c r="PBX1277" s="17"/>
      <c r="PBY1277" s="18"/>
      <c r="PBZ1277" s="5"/>
      <c r="PCA1277" s="18"/>
      <c r="PCB1277" s="76"/>
      <c r="PCC1277" s="192"/>
      <c r="PCD1277" s="114"/>
      <c r="PCE1277" s="125"/>
      <c r="PCF1277" s="15"/>
      <c r="PCG1277" s="131"/>
      <c r="PCH1277" s="131"/>
      <c r="PCI1277" s="131"/>
      <c r="PCJ1277" s="131"/>
      <c r="PCK1277" s="131"/>
      <c r="PCL1277" s="131"/>
      <c r="PCM1277" s="131"/>
      <c r="PCN1277" s="131"/>
      <c r="PCO1277" s="203"/>
      <c r="PCP1277" s="203"/>
      <c r="PCQ1277" s="203"/>
      <c r="PCR1277" s="357"/>
      <c r="PCS1277" s="357"/>
      <c r="PCT1277" s="262"/>
      <c r="PCU1277" s="262"/>
      <c r="PCV1277" s="262"/>
      <c r="PCW1277" s="262"/>
      <c r="PCX1277" s="262"/>
      <c r="PCY1277" s="165"/>
      <c r="PCZ1277" s="422"/>
      <c r="PDA1277" s="98"/>
      <c r="PDB1277" s="17"/>
      <c r="PDC1277" s="18"/>
      <c r="PDD1277" s="5"/>
      <c r="PDE1277" s="18"/>
      <c r="PDF1277" s="76"/>
      <c r="PDG1277" s="192"/>
      <c r="PDH1277" s="114"/>
      <c r="PDI1277" s="125"/>
      <c r="PDJ1277" s="15"/>
      <c r="PDK1277" s="131"/>
      <c r="PDL1277" s="131"/>
      <c r="PDM1277" s="131"/>
      <c r="PDN1277" s="131"/>
      <c r="PDO1277" s="131"/>
      <c r="PDP1277" s="131"/>
      <c r="PDQ1277" s="131"/>
      <c r="PDR1277" s="131"/>
      <c r="PDS1277" s="203"/>
      <c r="PDT1277" s="203"/>
      <c r="PDU1277" s="203"/>
      <c r="PDV1277" s="357"/>
      <c r="PDW1277" s="357"/>
      <c r="PDX1277" s="262"/>
      <c r="PDY1277" s="262"/>
      <c r="PDZ1277" s="262"/>
      <c r="PEA1277" s="262"/>
      <c r="PEB1277" s="262"/>
      <c r="PEC1277" s="165"/>
      <c r="PED1277" s="422"/>
      <c r="PEE1277" s="98"/>
      <c r="PEF1277" s="17"/>
      <c r="PEG1277" s="18"/>
      <c r="PEH1277" s="5"/>
      <c r="PEI1277" s="18"/>
      <c r="PEJ1277" s="76"/>
      <c r="PEK1277" s="192"/>
      <c r="PEL1277" s="114"/>
      <c r="PEM1277" s="125"/>
      <c r="PEN1277" s="15"/>
      <c r="PEO1277" s="131"/>
      <c r="PEP1277" s="131"/>
      <c r="PEQ1277" s="131"/>
      <c r="PER1277" s="131"/>
      <c r="PES1277" s="131"/>
      <c r="PET1277" s="131"/>
      <c r="PEU1277" s="131"/>
      <c r="PEV1277" s="131"/>
      <c r="PEW1277" s="203"/>
      <c r="PEX1277" s="203"/>
      <c r="PEY1277" s="203"/>
      <c r="PEZ1277" s="357"/>
      <c r="PFA1277" s="357"/>
      <c r="PFB1277" s="262"/>
      <c r="PFC1277" s="262"/>
      <c r="PFD1277" s="262"/>
      <c r="PFE1277" s="262"/>
      <c r="PFF1277" s="262"/>
      <c r="PFG1277" s="165"/>
      <c r="PFH1277" s="422"/>
      <c r="PFI1277" s="98"/>
      <c r="PFJ1277" s="17"/>
      <c r="PFK1277" s="18"/>
      <c r="PFL1277" s="5"/>
      <c r="PFM1277" s="18"/>
      <c r="PFN1277" s="76"/>
      <c r="PFO1277" s="192"/>
      <c r="PFP1277" s="114"/>
      <c r="PFQ1277" s="125"/>
      <c r="PFR1277" s="15"/>
      <c r="PFS1277" s="131"/>
      <c r="PFT1277" s="131"/>
      <c r="PFU1277" s="131"/>
      <c r="PFV1277" s="131"/>
      <c r="PFW1277" s="131"/>
      <c r="PFX1277" s="131"/>
      <c r="PFY1277" s="131"/>
      <c r="PFZ1277" s="131"/>
      <c r="PGA1277" s="203"/>
      <c r="PGB1277" s="203"/>
      <c r="PGC1277" s="203"/>
      <c r="PGD1277" s="357"/>
      <c r="PGE1277" s="357"/>
      <c r="PGF1277" s="262"/>
      <c r="PGG1277" s="262"/>
      <c r="PGH1277" s="262"/>
      <c r="PGI1277" s="262"/>
      <c r="PGJ1277" s="262"/>
      <c r="PGK1277" s="165"/>
      <c r="PGL1277" s="422"/>
      <c r="PGM1277" s="98"/>
      <c r="PGN1277" s="17"/>
      <c r="PGO1277" s="18"/>
      <c r="PGP1277" s="5"/>
      <c r="PGQ1277" s="18"/>
      <c r="PGR1277" s="76"/>
      <c r="PGS1277" s="192"/>
      <c r="PGT1277" s="114"/>
      <c r="PGU1277" s="125"/>
      <c r="PGV1277" s="15"/>
      <c r="PGW1277" s="131"/>
      <c r="PGX1277" s="131"/>
      <c r="PGY1277" s="131"/>
      <c r="PGZ1277" s="131"/>
      <c r="PHA1277" s="131"/>
      <c r="PHB1277" s="131"/>
      <c r="PHC1277" s="131"/>
      <c r="PHD1277" s="131"/>
      <c r="PHE1277" s="203"/>
      <c r="PHF1277" s="203"/>
      <c r="PHG1277" s="203"/>
      <c r="PHH1277" s="357"/>
      <c r="PHI1277" s="357"/>
      <c r="PHJ1277" s="262"/>
      <c r="PHK1277" s="262"/>
      <c r="PHL1277" s="262"/>
      <c r="PHM1277" s="262"/>
      <c r="PHN1277" s="262"/>
      <c r="PHO1277" s="165"/>
      <c r="PHP1277" s="422"/>
      <c r="PHQ1277" s="98"/>
      <c r="PHR1277" s="17"/>
      <c r="PHS1277" s="18"/>
      <c r="PHT1277" s="5"/>
      <c r="PHU1277" s="18"/>
      <c r="PHV1277" s="76"/>
      <c r="PHW1277" s="192"/>
      <c r="PHX1277" s="114"/>
      <c r="PHY1277" s="125"/>
      <c r="PHZ1277" s="15"/>
      <c r="PIA1277" s="131"/>
      <c r="PIB1277" s="131"/>
      <c r="PIC1277" s="131"/>
      <c r="PID1277" s="131"/>
      <c r="PIE1277" s="131"/>
      <c r="PIF1277" s="131"/>
      <c r="PIG1277" s="131"/>
      <c r="PIH1277" s="131"/>
      <c r="PII1277" s="203"/>
      <c r="PIJ1277" s="203"/>
      <c r="PIK1277" s="203"/>
      <c r="PIL1277" s="357"/>
      <c r="PIM1277" s="357"/>
      <c r="PIN1277" s="262"/>
      <c r="PIO1277" s="262"/>
      <c r="PIP1277" s="262"/>
      <c r="PIQ1277" s="262"/>
      <c r="PIR1277" s="262"/>
      <c r="PIS1277" s="165"/>
      <c r="PIT1277" s="422"/>
      <c r="PIU1277" s="98"/>
      <c r="PIV1277" s="17"/>
      <c r="PIW1277" s="18"/>
      <c r="PIX1277" s="5"/>
      <c r="PIY1277" s="18"/>
      <c r="PIZ1277" s="76"/>
      <c r="PJA1277" s="192"/>
      <c r="PJB1277" s="114"/>
      <c r="PJC1277" s="125"/>
      <c r="PJD1277" s="15"/>
      <c r="PJE1277" s="131"/>
      <c r="PJF1277" s="131"/>
      <c r="PJG1277" s="131"/>
      <c r="PJH1277" s="131"/>
      <c r="PJI1277" s="131"/>
      <c r="PJJ1277" s="131"/>
      <c r="PJK1277" s="131"/>
      <c r="PJL1277" s="131"/>
      <c r="PJM1277" s="203"/>
      <c r="PJN1277" s="203"/>
      <c r="PJO1277" s="203"/>
      <c r="PJP1277" s="357"/>
      <c r="PJQ1277" s="357"/>
      <c r="PJR1277" s="262"/>
      <c r="PJS1277" s="262"/>
      <c r="PJT1277" s="262"/>
      <c r="PJU1277" s="262"/>
      <c r="PJV1277" s="262"/>
      <c r="PJW1277" s="165"/>
      <c r="PJX1277" s="422"/>
      <c r="PJY1277" s="98"/>
      <c r="PJZ1277" s="17"/>
      <c r="PKA1277" s="18"/>
      <c r="PKB1277" s="5"/>
      <c r="PKC1277" s="18"/>
      <c r="PKD1277" s="76"/>
      <c r="PKE1277" s="192"/>
      <c r="PKF1277" s="114"/>
      <c r="PKG1277" s="125"/>
      <c r="PKH1277" s="15"/>
      <c r="PKI1277" s="131"/>
      <c r="PKJ1277" s="131"/>
      <c r="PKK1277" s="131"/>
      <c r="PKL1277" s="131"/>
      <c r="PKM1277" s="131"/>
      <c r="PKN1277" s="131"/>
      <c r="PKO1277" s="131"/>
      <c r="PKP1277" s="131"/>
      <c r="PKQ1277" s="203"/>
      <c r="PKR1277" s="203"/>
      <c r="PKS1277" s="203"/>
      <c r="PKT1277" s="357"/>
      <c r="PKU1277" s="357"/>
      <c r="PKV1277" s="262"/>
      <c r="PKW1277" s="262"/>
      <c r="PKX1277" s="262"/>
      <c r="PKY1277" s="262"/>
      <c r="PKZ1277" s="262"/>
      <c r="PLA1277" s="165"/>
      <c r="PLB1277" s="422"/>
      <c r="PLC1277" s="98"/>
      <c r="PLD1277" s="17"/>
      <c r="PLE1277" s="18"/>
      <c r="PLF1277" s="5"/>
      <c r="PLG1277" s="18"/>
      <c r="PLH1277" s="76"/>
      <c r="PLI1277" s="192"/>
      <c r="PLJ1277" s="114"/>
      <c r="PLK1277" s="125"/>
      <c r="PLL1277" s="15"/>
      <c r="PLM1277" s="131"/>
      <c r="PLN1277" s="131"/>
      <c r="PLO1277" s="131"/>
      <c r="PLP1277" s="131"/>
      <c r="PLQ1277" s="131"/>
      <c r="PLR1277" s="131"/>
      <c r="PLS1277" s="131"/>
      <c r="PLT1277" s="131"/>
      <c r="PLU1277" s="203"/>
      <c r="PLV1277" s="203"/>
      <c r="PLW1277" s="203"/>
      <c r="PLX1277" s="357"/>
      <c r="PLY1277" s="357"/>
      <c r="PLZ1277" s="262"/>
      <c r="PMA1277" s="262"/>
      <c r="PMB1277" s="262"/>
      <c r="PMC1277" s="262"/>
      <c r="PMD1277" s="262"/>
      <c r="PME1277" s="165"/>
      <c r="PMF1277" s="422"/>
      <c r="PMG1277" s="98"/>
      <c r="PMH1277" s="17"/>
      <c r="PMI1277" s="18"/>
      <c r="PMJ1277" s="5"/>
      <c r="PMK1277" s="18"/>
      <c r="PML1277" s="76"/>
      <c r="PMM1277" s="192"/>
      <c r="PMN1277" s="114"/>
      <c r="PMO1277" s="125"/>
      <c r="PMP1277" s="15"/>
      <c r="PMQ1277" s="131"/>
      <c r="PMR1277" s="131"/>
      <c r="PMS1277" s="131"/>
      <c r="PMT1277" s="131"/>
      <c r="PMU1277" s="131"/>
      <c r="PMV1277" s="131"/>
      <c r="PMW1277" s="131"/>
      <c r="PMX1277" s="131"/>
      <c r="PMY1277" s="203"/>
      <c r="PMZ1277" s="203"/>
      <c r="PNA1277" s="203"/>
      <c r="PNB1277" s="357"/>
      <c r="PNC1277" s="357"/>
      <c r="PND1277" s="262"/>
      <c r="PNE1277" s="262"/>
      <c r="PNF1277" s="262"/>
      <c r="PNG1277" s="262"/>
      <c r="PNH1277" s="262"/>
      <c r="PNI1277" s="165"/>
      <c r="PNJ1277" s="422"/>
      <c r="PNK1277" s="98"/>
      <c r="PNL1277" s="17"/>
      <c r="PNM1277" s="18"/>
      <c r="PNN1277" s="5"/>
      <c r="PNO1277" s="18"/>
      <c r="PNP1277" s="76"/>
      <c r="PNQ1277" s="192"/>
      <c r="PNR1277" s="114"/>
      <c r="PNS1277" s="125"/>
      <c r="PNT1277" s="15"/>
      <c r="PNU1277" s="131"/>
      <c r="PNV1277" s="131"/>
      <c r="PNW1277" s="131"/>
      <c r="PNX1277" s="131"/>
      <c r="PNY1277" s="131"/>
      <c r="PNZ1277" s="131"/>
      <c r="POA1277" s="131"/>
      <c r="POB1277" s="131"/>
      <c r="POC1277" s="203"/>
      <c r="POD1277" s="203"/>
      <c r="POE1277" s="203"/>
      <c r="POF1277" s="357"/>
      <c r="POG1277" s="357"/>
      <c r="POH1277" s="262"/>
      <c r="POI1277" s="262"/>
      <c r="POJ1277" s="262"/>
      <c r="POK1277" s="262"/>
      <c r="POL1277" s="262"/>
      <c r="POM1277" s="165"/>
      <c r="PON1277" s="422"/>
      <c r="POO1277" s="98"/>
      <c r="POP1277" s="17"/>
      <c r="POQ1277" s="18"/>
      <c r="POR1277" s="5"/>
      <c r="POS1277" s="18"/>
      <c r="POT1277" s="76"/>
      <c r="POU1277" s="192"/>
      <c r="POV1277" s="114"/>
      <c r="POW1277" s="125"/>
      <c r="POX1277" s="15"/>
      <c r="POY1277" s="131"/>
      <c r="POZ1277" s="131"/>
      <c r="PPA1277" s="131"/>
      <c r="PPB1277" s="131"/>
      <c r="PPC1277" s="131"/>
      <c r="PPD1277" s="131"/>
      <c r="PPE1277" s="131"/>
      <c r="PPF1277" s="131"/>
      <c r="PPG1277" s="203"/>
      <c r="PPH1277" s="203"/>
      <c r="PPI1277" s="203"/>
      <c r="PPJ1277" s="357"/>
      <c r="PPK1277" s="357"/>
      <c r="PPL1277" s="262"/>
      <c r="PPM1277" s="262"/>
      <c r="PPN1277" s="262"/>
      <c r="PPO1277" s="262"/>
      <c r="PPP1277" s="262"/>
      <c r="PPQ1277" s="165"/>
      <c r="PPR1277" s="422"/>
      <c r="PPS1277" s="98"/>
      <c r="PPT1277" s="17"/>
      <c r="PPU1277" s="18"/>
      <c r="PPV1277" s="5"/>
      <c r="PPW1277" s="18"/>
      <c r="PPX1277" s="76"/>
      <c r="PPY1277" s="192"/>
      <c r="PPZ1277" s="114"/>
      <c r="PQA1277" s="125"/>
      <c r="PQB1277" s="15"/>
      <c r="PQC1277" s="131"/>
      <c r="PQD1277" s="131"/>
      <c r="PQE1277" s="131"/>
      <c r="PQF1277" s="131"/>
      <c r="PQG1277" s="131"/>
      <c r="PQH1277" s="131"/>
      <c r="PQI1277" s="131"/>
      <c r="PQJ1277" s="131"/>
      <c r="PQK1277" s="203"/>
      <c r="PQL1277" s="203"/>
      <c r="PQM1277" s="203"/>
      <c r="PQN1277" s="357"/>
      <c r="PQO1277" s="357"/>
      <c r="PQP1277" s="262"/>
      <c r="PQQ1277" s="262"/>
      <c r="PQR1277" s="262"/>
      <c r="PQS1277" s="262"/>
      <c r="PQT1277" s="262"/>
      <c r="PQU1277" s="165"/>
      <c r="PQV1277" s="422"/>
      <c r="PQW1277" s="98"/>
      <c r="PQX1277" s="17"/>
      <c r="PQY1277" s="18"/>
      <c r="PQZ1277" s="5"/>
      <c r="PRA1277" s="18"/>
      <c r="PRB1277" s="76"/>
      <c r="PRC1277" s="192"/>
      <c r="PRD1277" s="114"/>
      <c r="PRE1277" s="125"/>
      <c r="PRF1277" s="15"/>
      <c r="PRG1277" s="131"/>
      <c r="PRH1277" s="131"/>
      <c r="PRI1277" s="131"/>
      <c r="PRJ1277" s="131"/>
      <c r="PRK1277" s="131"/>
      <c r="PRL1277" s="131"/>
      <c r="PRM1277" s="131"/>
      <c r="PRN1277" s="131"/>
      <c r="PRO1277" s="203"/>
      <c r="PRP1277" s="203"/>
      <c r="PRQ1277" s="203"/>
      <c r="PRR1277" s="357"/>
      <c r="PRS1277" s="357"/>
      <c r="PRT1277" s="262"/>
      <c r="PRU1277" s="262"/>
      <c r="PRV1277" s="262"/>
      <c r="PRW1277" s="262"/>
      <c r="PRX1277" s="262"/>
      <c r="PRY1277" s="165"/>
      <c r="PRZ1277" s="422"/>
      <c r="PSA1277" s="98"/>
      <c r="PSB1277" s="17"/>
      <c r="PSC1277" s="18"/>
      <c r="PSD1277" s="5"/>
      <c r="PSE1277" s="18"/>
      <c r="PSF1277" s="76"/>
      <c r="PSG1277" s="192"/>
      <c r="PSH1277" s="114"/>
      <c r="PSI1277" s="125"/>
      <c r="PSJ1277" s="15"/>
      <c r="PSK1277" s="131"/>
      <c r="PSL1277" s="131"/>
      <c r="PSM1277" s="131"/>
      <c r="PSN1277" s="131"/>
      <c r="PSO1277" s="131"/>
      <c r="PSP1277" s="131"/>
      <c r="PSQ1277" s="131"/>
      <c r="PSR1277" s="131"/>
      <c r="PSS1277" s="203"/>
      <c r="PST1277" s="203"/>
      <c r="PSU1277" s="203"/>
      <c r="PSV1277" s="357"/>
      <c r="PSW1277" s="357"/>
      <c r="PSX1277" s="262"/>
      <c r="PSY1277" s="262"/>
      <c r="PSZ1277" s="262"/>
      <c r="PTA1277" s="262"/>
      <c r="PTB1277" s="262"/>
      <c r="PTC1277" s="165"/>
      <c r="PTD1277" s="422"/>
      <c r="PTE1277" s="98"/>
      <c r="PTF1277" s="17"/>
      <c r="PTG1277" s="18"/>
      <c r="PTH1277" s="5"/>
      <c r="PTI1277" s="18"/>
      <c r="PTJ1277" s="76"/>
      <c r="PTK1277" s="192"/>
      <c r="PTL1277" s="114"/>
      <c r="PTM1277" s="125"/>
      <c r="PTN1277" s="15"/>
      <c r="PTO1277" s="131"/>
      <c r="PTP1277" s="131"/>
      <c r="PTQ1277" s="131"/>
      <c r="PTR1277" s="131"/>
      <c r="PTS1277" s="131"/>
      <c r="PTT1277" s="131"/>
      <c r="PTU1277" s="131"/>
      <c r="PTV1277" s="131"/>
      <c r="PTW1277" s="203"/>
      <c r="PTX1277" s="203"/>
      <c r="PTY1277" s="203"/>
      <c r="PTZ1277" s="357"/>
      <c r="PUA1277" s="357"/>
      <c r="PUB1277" s="262"/>
      <c r="PUC1277" s="262"/>
      <c r="PUD1277" s="262"/>
      <c r="PUE1277" s="262"/>
      <c r="PUF1277" s="262"/>
      <c r="PUG1277" s="165"/>
      <c r="PUH1277" s="422"/>
      <c r="PUI1277" s="98"/>
      <c r="PUJ1277" s="17"/>
      <c r="PUK1277" s="18"/>
      <c r="PUL1277" s="5"/>
      <c r="PUM1277" s="18"/>
      <c r="PUN1277" s="76"/>
      <c r="PUO1277" s="192"/>
      <c r="PUP1277" s="114"/>
      <c r="PUQ1277" s="125"/>
      <c r="PUR1277" s="15"/>
      <c r="PUS1277" s="131"/>
      <c r="PUT1277" s="131"/>
      <c r="PUU1277" s="131"/>
      <c r="PUV1277" s="131"/>
      <c r="PUW1277" s="131"/>
      <c r="PUX1277" s="131"/>
      <c r="PUY1277" s="131"/>
      <c r="PUZ1277" s="131"/>
      <c r="PVA1277" s="203"/>
      <c r="PVB1277" s="203"/>
      <c r="PVC1277" s="203"/>
      <c r="PVD1277" s="357"/>
      <c r="PVE1277" s="357"/>
      <c r="PVF1277" s="262"/>
      <c r="PVG1277" s="262"/>
      <c r="PVH1277" s="262"/>
      <c r="PVI1277" s="262"/>
      <c r="PVJ1277" s="262"/>
      <c r="PVK1277" s="165"/>
      <c r="PVL1277" s="422"/>
      <c r="PVM1277" s="98"/>
      <c r="PVN1277" s="17"/>
      <c r="PVO1277" s="18"/>
      <c r="PVP1277" s="5"/>
      <c r="PVQ1277" s="18"/>
      <c r="PVR1277" s="76"/>
      <c r="PVS1277" s="192"/>
      <c r="PVT1277" s="114"/>
      <c r="PVU1277" s="125"/>
      <c r="PVV1277" s="15"/>
      <c r="PVW1277" s="131"/>
      <c r="PVX1277" s="131"/>
      <c r="PVY1277" s="131"/>
      <c r="PVZ1277" s="131"/>
      <c r="PWA1277" s="131"/>
      <c r="PWB1277" s="131"/>
      <c r="PWC1277" s="131"/>
      <c r="PWD1277" s="131"/>
      <c r="PWE1277" s="203"/>
      <c r="PWF1277" s="203"/>
      <c r="PWG1277" s="203"/>
      <c r="PWH1277" s="357"/>
      <c r="PWI1277" s="357"/>
      <c r="PWJ1277" s="262"/>
      <c r="PWK1277" s="262"/>
      <c r="PWL1277" s="262"/>
      <c r="PWM1277" s="262"/>
      <c r="PWN1277" s="262"/>
      <c r="PWO1277" s="165"/>
      <c r="PWP1277" s="422"/>
      <c r="PWQ1277" s="98"/>
      <c r="PWR1277" s="17"/>
      <c r="PWS1277" s="18"/>
      <c r="PWT1277" s="5"/>
      <c r="PWU1277" s="18"/>
      <c r="PWV1277" s="76"/>
      <c r="PWW1277" s="192"/>
      <c r="PWX1277" s="114"/>
      <c r="PWY1277" s="125"/>
      <c r="PWZ1277" s="15"/>
      <c r="PXA1277" s="131"/>
      <c r="PXB1277" s="131"/>
      <c r="PXC1277" s="131"/>
      <c r="PXD1277" s="131"/>
      <c r="PXE1277" s="131"/>
      <c r="PXF1277" s="131"/>
      <c r="PXG1277" s="131"/>
      <c r="PXH1277" s="131"/>
      <c r="PXI1277" s="203"/>
      <c r="PXJ1277" s="203"/>
      <c r="PXK1277" s="203"/>
      <c r="PXL1277" s="357"/>
      <c r="PXM1277" s="357"/>
      <c r="PXN1277" s="262"/>
      <c r="PXO1277" s="262"/>
      <c r="PXP1277" s="262"/>
      <c r="PXQ1277" s="262"/>
      <c r="PXR1277" s="262"/>
      <c r="PXS1277" s="165"/>
      <c r="PXT1277" s="422"/>
      <c r="PXU1277" s="98"/>
      <c r="PXV1277" s="17"/>
      <c r="PXW1277" s="18"/>
      <c r="PXX1277" s="5"/>
      <c r="PXY1277" s="18"/>
      <c r="PXZ1277" s="76"/>
      <c r="PYA1277" s="192"/>
      <c r="PYB1277" s="114"/>
      <c r="PYC1277" s="125"/>
      <c r="PYD1277" s="15"/>
      <c r="PYE1277" s="131"/>
      <c r="PYF1277" s="131"/>
      <c r="PYG1277" s="131"/>
      <c r="PYH1277" s="131"/>
      <c r="PYI1277" s="131"/>
      <c r="PYJ1277" s="131"/>
      <c r="PYK1277" s="131"/>
      <c r="PYL1277" s="131"/>
      <c r="PYM1277" s="203"/>
      <c r="PYN1277" s="203"/>
      <c r="PYO1277" s="203"/>
      <c r="PYP1277" s="357"/>
      <c r="PYQ1277" s="357"/>
      <c r="PYR1277" s="262"/>
      <c r="PYS1277" s="262"/>
      <c r="PYT1277" s="262"/>
      <c r="PYU1277" s="262"/>
      <c r="PYV1277" s="262"/>
      <c r="PYW1277" s="165"/>
      <c r="PYX1277" s="422"/>
      <c r="PYY1277" s="98"/>
      <c r="PYZ1277" s="17"/>
      <c r="PZA1277" s="18"/>
      <c r="PZB1277" s="5"/>
      <c r="PZC1277" s="18"/>
      <c r="PZD1277" s="76"/>
      <c r="PZE1277" s="192"/>
      <c r="PZF1277" s="114"/>
      <c r="PZG1277" s="125"/>
      <c r="PZH1277" s="15"/>
      <c r="PZI1277" s="131"/>
      <c r="PZJ1277" s="131"/>
      <c r="PZK1277" s="131"/>
      <c r="PZL1277" s="131"/>
      <c r="PZM1277" s="131"/>
      <c r="PZN1277" s="131"/>
      <c r="PZO1277" s="131"/>
      <c r="PZP1277" s="131"/>
      <c r="PZQ1277" s="203"/>
      <c r="PZR1277" s="203"/>
      <c r="PZS1277" s="203"/>
      <c r="PZT1277" s="357"/>
      <c r="PZU1277" s="357"/>
      <c r="PZV1277" s="262"/>
      <c r="PZW1277" s="262"/>
      <c r="PZX1277" s="262"/>
      <c r="PZY1277" s="262"/>
      <c r="PZZ1277" s="262"/>
      <c r="QAA1277" s="165"/>
      <c r="QAB1277" s="422"/>
      <c r="QAC1277" s="98"/>
      <c r="QAD1277" s="17"/>
      <c r="QAE1277" s="18"/>
      <c r="QAF1277" s="5"/>
      <c r="QAG1277" s="18"/>
      <c r="QAH1277" s="76"/>
      <c r="QAI1277" s="192"/>
      <c r="QAJ1277" s="114"/>
      <c r="QAK1277" s="125"/>
      <c r="QAL1277" s="15"/>
      <c r="QAM1277" s="131"/>
      <c r="QAN1277" s="131"/>
      <c r="QAO1277" s="131"/>
      <c r="QAP1277" s="131"/>
      <c r="QAQ1277" s="131"/>
      <c r="QAR1277" s="131"/>
      <c r="QAS1277" s="131"/>
      <c r="QAT1277" s="131"/>
      <c r="QAU1277" s="203"/>
      <c r="QAV1277" s="203"/>
      <c r="QAW1277" s="203"/>
      <c r="QAX1277" s="357"/>
      <c r="QAY1277" s="357"/>
      <c r="QAZ1277" s="262"/>
      <c r="QBA1277" s="262"/>
      <c r="QBB1277" s="262"/>
      <c r="QBC1277" s="262"/>
      <c r="QBD1277" s="262"/>
      <c r="QBE1277" s="165"/>
      <c r="QBF1277" s="422"/>
      <c r="QBG1277" s="98"/>
      <c r="QBH1277" s="17"/>
      <c r="QBI1277" s="18"/>
      <c r="QBJ1277" s="5"/>
      <c r="QBK1277" s="18"/>
      <c r="QBL1277" s="76"/>
      <c r="QBM1277" s="192"/>
      <c r="QBN1277" s="114"/>
      <c r="QBO1277" s="125"/>
      <c r="QBP1277" s="15"/>
      <c r="QBQ1277" s="131"/>
      <c r="QBR1277" s="131"/>
      <c r="QBS1277" s="131"/>
      <c r="QBT1277" s="131"/>
      <c r="QBU1277" s="131"/>
      <c r="QBV1277" s="131"/>
      <c r="QBW1277" s="131"/>
      <c r="QBX1277" s="131"/>
      <c r="QBY1277" s="203"/>
      <c r="QBZ1277" s="203"/>
      <c r="QCA1277" s="203"/>
      <c r="QCB1277" s="357"/>
      <c r="QCC1277" s="357"/>
      <c r="QCD1277" s="262"/>
      <c r="QCE1277" s="262"/>
      <c r="QCF1277" s="262"/>
      <c r="QCG1277" s="262"/>
      <c r="QCH1277" s="262"/>
      <c r="QCI1277" s="165"/>
      <c r="QCJ1277" s="422"/>
      <c r="QCK1277" s="98"/>
      <c r="QCL1277" s="17"/>
      <c r="QCM1277" s="18"/>
      <c r="QCN1277" s="5"/>
      <c r="QCO1277" s="18"/>
      <c r="QCP1277" s="76"/>
      <c r="QCQ1277" s="192"/>
      <c r="QCR1277" s="114"/>
      <c r="QCS1277" s="125"/>
      <c r="QCT1277" s="15"/>
      <c r="QCU1277" s="131"/>
      <c r="QCV1277" s="131"/>
      <c r="QCW1277" s="131"/>
      <c r="QCX1277" s="131"/>
      <c r="QCY1277" s="131"/>
      <c r="QCZ1277" s="131"/>
      <c r="QDA1277" s="131"/>
      <c r="QDB1277" s="131"/>
      <c r="QDC1277" s="203"/>
      <c r="QDD1277" s="203"/>
      <c r="QDE1277" s="203"/>
      <c r="QDF1277" s="357"/>
      <c r="QDG1277" s="357"/>
      <c r="QDH1277" s="262"/>
      <c r="QDI1277" s="262"/>
      <c r="QDJ1277" s="262"/>
      <c r="QDK1277" s="262"/>
      <c r="QDL1277" s="262"/>
      <c r="QDM1277" s="165"/>
      <c r="QDN1277" s="422"/>
      <c r="QDO1277" s="98"/>
      <c r="QDP1277" s="17"/>
      <c r="QDQ1277" s="18"/>
      <c r="QDR1277" s="5"/>
      <c r="QDS1277" s="18"/>
      <c r="QDT1277" s="76"/>
      <c r="QDU1277" s="192"/>
      <c r="QDV1277" s="114"/>
      <c r="QDW1277" s="125"/>
      <c r="QDX1277" s="15"/>
      <c r="QDY1277" s="131"/>
      <c r="QDZ1277" s="131"/>
      <c r="QEA1277" s="131"/>
      <c r="QEB1277" s="131"/>
      <c r="QEC1277" s="131"/>
      <c r="QED1277" s="131"/>
      <c r="QEE1277" s="131"/>
      <c r="QEF1277" s="131"/>
      <c r="QEG1277" s="203"/>
      <c r="QEH1277" s="203"/>
      <c r="QEI1277" s="203"/>
      <c r="QEJ1277" s="357"/>
      <c r="QEK1277" s="357"/>
      <c r="QEL1277" s="262"/>
      <c r="QEM1277" s="262"/>
      <c r="QEN1277" s="262"/>
      <c r="QEO1277" s="262"/>
      <c r="QEP1277" s="262"/>
      <c r="QEQ1277" s="165"/>
      <c r="QER1277" s="422"/>
      <c r="QES1277" s="98"/>
      <c r="QET1277" s="17"/>
      <c r="QEU1277" s="18"/>
      <c r="QEV1277" s="5"/>
      <c r="QEW1277" s="18"/>
      <c r="QEX1277" s="76"/>
      <c r="QEY1277" s="192"/>
      <c r="QEZ1277" s="114"/>
      <c r="QFA1277" s="125"/>
      <c r="QFB1277" s="15"/>
      <c r="QFC1277" s="131"/>
      <c r="QFD1277" s="131"/>
      <c r="QFE1277" s="131"/>
      <c r="QFF1277" s="131"/>
      <c r="QFG1277" s="131"/>
      <c r="QFH1277" s="131"/>
      <c r="QFI1277" s="131"/>
      <c r="QFJ1277" s="131"/>
      <c r="QFK1277" s="203"/>
      <c r="QFL1277" s="203"/>
      <c r="QFM1277" s="203"/>
      <c r="QFN1277" s="357"/>
      <c r="QFO1277" s="357"/>
      <c r="QFP1277" s="262"/>
      <c r="QFQ1277" s="262"/>
      <c r="QFR1277" s="262"/>
      <c r="QFS1277" s="262"/>
      <c r="QFT1277" s="262"/>
      <c r="QFU1277" s="165"/>
      <c r="QFV1277" s="422"/>
      <c r="QFW1277" s="98"/>
      <c r="QFX1277" s="17"/>
      <c r="QFY1277" s="18"/>
      <c r="QFZ1277" s="5"/>
      <c r="QGA1277" s="18"/>
      <c r="QGB1277" s="76"/>
      <c r="QGC1277" s="192"/>
      <c r="QGD1277" s="114"/>
      <c r="QGE1277" s="125"/>
      <c r="QGF1277" s="15"/>
      <c r="QGG1277" s="131"/>
      <c r="QGH1277" s="131"/>
      <c r="QGI1277" s="131"/>
      <c r="QGJ1277" s="131"/>
      <c r="QGK1277" s="131"/>
      <c r="QGL1277" s="131"/>
      <c r="QGM1277" s="131"/>
      <c r="QGN1277" s="131"/>
      <c r="QGO1277" s="203"/>
      <c r="QGP1277" s="203"/>
      <c r="QGQ1277" s="203"/>
      <c r="QGR1277" s="357"/>
      <c r="QGS1277" s="357"/>
      <c r="QGT1277" s="262"/>
      <c r="QGU1277" s="262"/>
      <c r="QGV1277" s="262"/>
      <c r="QGW1277" s="262"/>
      <c r="QGX1277" s="262"/>
      <c r="QGY1277" s="165"/>
      <c r="QGZ1277" s="422"/>
      <c r="QHA1277" s="98"/>
      <c r="QHB1277" s="17"/>
      <c r="QHC1277" s="18"/>
      <c r="QHD1277" s="5"/>
      <c r="QHE1277" s="18"/>
      <c r="QHF1277" s="76"/>
      <c r="QHG1277" s="192"/>
      <c r="QHH1277" s="114"/>
      <c r="QHI1277" s="125"/>
      <c r="QHJ1277" s="15"/>
      <c r="QHK1277" s="131"/>
      <c r="QHL1277" s="131"/>
      <c r="QHM1277" s="131"/>
      <c r="QHN1277" s="131"/>
      <c r="QHO1277" s="131"/>
      <c r="QHP1277" s="131"/>
      <c r="QHQ1277" s="131"/>
      <c r="QHR1277" s="131"/>
      <c r="QHS1277" s="203"/>
      <c r="QHT1277" s="203"/>
      <c r="QHU1277" s="203"/>
      <c r="QHV1277" s="357"/>
      <c r="QHW1277" s="357"/>
      <c r="QHX1277" s="262"/>
      <c r="QHY1277" s="262"/>
      <c r="QHZ1277" s="262"/>
      <c r="QIA1277" s="262"/>
      <c r="QIB1277" s="262"/>
      <c r="QIC1277" s="165"/>
      <c r="QID1277" s="422"/>
      <c r="QIE1277" s="98"/>
      <c r="QIF1277" s="17"/>
      <c r="QIG1277" s="18"/>
      <c r="QIH1277" s="5"/>
      <c r="QII1277" s="18"/>
      <c r="QIJ1277" s="76"/>
      <c r="QIK1277" s="192"/>
      <c r="QIL1277" s="114"/>
      <c r="QIM1277" s="125"/>
      <c r="QIN1277" s="15"/>
      <c r="QIO1277" s="131"/>
      <c r="QIP1277" s="131"/>
      <c r="QIQ1277" s="131"/>
      <c r="QIR1277" s="131"/>
      <c r="QIS1277" s="131"/>
      <c r="QIT1277" s="131"/>
      <c r="QIU1277" s="131"/>
      <c r="QIV1277" s="131"/>
      <c r="QIW1277" s="203"/>
      <c r="QIX1277" s="203"/>
      <c r="QIY1277" s="203"/>
      <c r="QIZ1277" s="357"/>
      <c r="QJA1277" s="357"/>
      <c r="QJB1277" s="262"/>
      <c r="QJC1277" s="262"/>
      <c r="QJD1277" s="262"/>
      <c r="QJE1277" s="262"/>
      <c r="QJF1277" s="262"/>
      <c r="QJG1277" s="165"/>
      <c r="QJH1277" s="422"/>
      <c r="QJI1277" s="98"/>
      <c r="QJJ1277" s="17"/>
      <c r="QJK1277" s="18"/>
      <c r="QJL1277" s="5"/>
      <c r="QJM1277" s="18"/>
      <c r="QJN1277" s="76"/>
      <c r="QJO1277" s="192"/>
      <c r="QJP1277" s="114"/>
      <c r="QJQ1277" s="125"/>
      <c r="QJR1277" s="15"/>
      <c r="QJS1277" s="131"/>
      <c r="QJT1277" s="131"/>
      <c r="QJU1277" s="131"/>
      <c r="QJV1277" s="131"/>
      <c r="QJW1277" s="131"/>
      <c r="QJX1277" s="131"/>
      <c r="QJY1277" s="131"/>
      <c r="QJZ1277" s="131"/>
      <c r="QKA1277" s="203"/>
      <c r="QKB1277" s="203"/>
      <c r="QKC1277" s="203"/>
      <c r="QKD1277" s="357"/>
      <c r="QKE1277" s="357"/>
      <c r="QKF1277" s="262"/>
      <c r="QKG1277" s="262"/>
      <c r="QKH1277" s="262"/>
      <c r="QKI1277" s="262"/>
      <c r="QKJ1277" s="262"/>
      <c r="QKK1277" s="165"/>
      <c r="QKL1277" s="422"/>
      <c r="QKM1277" s="98"/>
      <c r="QKN1277" s="17"/>
      <c r="QKO1277" s="18"/>
      <c r="QKP1277" s="5"/>
      <c r="QKQ1277" s="18"/>
      <c r="QKR1277" s="76"/>
      <c r="QKS1277" s="192"/>
      <c r="QKT1277" s="114"/>
      <c r="QKU1277" s="125"/>
      <c r="QKV1277" s="15"/>
      <c r="QKW1277" s="131"/>
      <c r="QKX1277" s="131"/>
      <c r="QKY1277" s="131"/>
      <c r="QKZ1277" s="131"/>
      <c r="QLA1277" s="131"/>
      <c r="QLB1277" s="131"/>
      <c r="QLC1277" s="131"/>
      <c r="QLD1277" s="131"/>
      <c r="QLE1277" s="203"/>
      <c r="QLF1277" s="203"/>
      <c r="QLG1277" s="203"/>
      <c r="QLH1277" s="357"/>
      <c r="QLI1277" s="357"/>
      <c r="QLJ1277" s="262"/>
      <c r="QLK1277" s="262"/>
      <c r="QLL1277" s="262"/>
      <c r="QLM1277" s="262"/>
      <c r="QLN1277" s="262"/>
      <c r="QLO1277" s="165"/>
      <c r="QLP1277" s="422"/>
      <c r="QLQ1277" s="98"/>
      <c r="QLR1277" s="17"/>
      <c r="QLS1277" s="18"/>
      <c r="QLT1277" s="5"/>
      <c r="QLU1277" s="18"/>
      <c r="QLV1277" s="76"/>
      <c r="QLW1277" s="192"/>
      <c r="QLX1277" s="114"/>
      <c r="QLY1277" s="125"/>
      <c r="QLZ1277" s="15"/>
      <c r="QMA1277" s="131"/>
      <c r="QMB1277" s="131"/>
      <c r="QMC1277" s="131"/>
      <c r="QMD1277" s="131"/>
      <c r="QME1277" s="131"/>
      <c r="QMF1277" s="131"/>
      <c r="QMG1277" s="131"/>
      <c r="QMH1277" s="131"/>
      <c r="QMI1277" s="203"/>
      <c r="QMJ1277" s="203"/>
      <c r="QMK1277" s="203"/>
      <c r="QML1277" s="357"/>
      <c r="QMM1277" s="357"/>
      <c r="QMN1277" s="262"/>
      <c r="QMO1277" s="262"/>
      <c r="QMP1277" s="262"/>
      <c r="QMQ1277" s="262"/>
      <c r="QMR1277" s="262"/>
      <c r="QMS1277" s="165"/>
      <c r="QMT1277" s="422"/>
      <c r="QMU1277" s="98"/>
      <c r="QMV1277" s="17"/>
      <c r="QMW1277" s="18"/>
      <c r="QMX1277" s="5"/>
      <c r="QMY1277" s="18"/>
      <c r="QMZ1277" s="76"/>
      <c r="QNA1277" s="192"/>
      <c r="QNB1277" s="114"/>
      <c r="QNC1277" s="125"/>
      <c r="QND1277" s="15"/>
      <c r="QNE1277" s="131"/>
      <c r="QNF1277" s="131"/>
      <c r="QNG1277" s="131"/>
      <c r="QNH1277" s="131"/>
      <c r="QNI1277" s="131"/>
      <c r="QNJ1277" s="131"/>
      <c r="QNK1277" s="131"/>
      <c r="QNL1277" s="131"/>
      <c r="QNM1277" s="203"/>
      <c r="QNN1277" s="203"/>
      <c r="QNO1277" s="203"/>
      <c r="QNP1277" s="357"/>
      <c r="QNQ1277" s="357"/>
      <c r="QNR1277" s="262"/>
      <c r="QNS1277" s="262"/>
      <c r="QNT1277" s="262"/>
      <c r="QNU1277" s="262"/>
      <c r="QNV1277" s="262"/>
      <c r="QNW1277" s="165"/>
      <c r="QNX1277" s="422"/>
      <c r="QNY1277" s="98"/>
      <c r="QNZ1277" s="17"/>
      <c r="QOA1277" s="18"/>
      <c r="QOB1277" s="5"/>
      <c r="QOC1277" s="18"/>
      <c r="QOD1277" s="76"/>
      <c r="QOE1277" s="192"/>
      <c r="QOF1277" s="114"/>
      <c r="QOG1277" s="125"/>
      <c r="QOH1277" s="15"/>
      <c r="QOI1277" s="131"/>
      <c r="QOJ1277" s="131"/>
      <c r="QOK1277" s="131"/>
      <c r="QOL1277" s="131"/>
      <c r="QOM1277" s="131"/>
      <c r="QON1277" s="131"/>
      <c r="QOO1277" s="131"/>
      <c r="QOP1277" s="131"/>
      <c r="QOQ1277" s="203"/>
      <c r="QOR1277" s="203"/>
      <c r="QOS1277" s="203"/>
      <c r="QOT1277" s="357"/>
      <c r="QOU1277" s="357"/>
      <c r="QOV1277" s="262"/>
      <c r="QOW1277" s="262"/>
      <c r="QOX1277" s="262"/>
      <c r="QOY1277" s="262"/>
      <c r="QOZ1277" s="262"/>
      <c r="QPA1277" s="165"/>
      <c r="QPB1277" s="422"/>
      <c r="QPC1277" s="98"/>
      <c r="QPD1277" s="17"/>
      <c r="QPE1277" s="18"/>
      <c r="QPF1277" s="5"/>
      <c r="QPG1277" s="18"/>
      <c r="QPH1277" s="76"/>
      <c r="QPI1277" s="192"/>
      <c r="QPJ1277" s="114"/>
      <c r="QPK1277" s="125"/>
      <c r="QPL1277" s="15"/>
      <c r="QPM1277" s="131"/>
      <c r="QPN1277" s="131"/>
      <c r="QPO1277" s="131"/>
      <c r="QPP1277" s="131"/>
      <c r="QPQ1277" s="131"/>
      <c r="QPR1277" s="131"/>
      <c r="QPS1277" s="131"/>
      <c r="QPT1277" s="131"/>
      <c r="QPU1277" s="203"/>
      <c r="QPV1277" s="203"/>
      <c r="QPW1277" s="203"/>
      <c r="QPX1277" s="357"/>
      <c r="QPY1277" s="357"/>
      <c r="QPZ1277" s="262"/>
      <c r="QQA1277" s="262"/>
      <c r="QQB1277" s="262"/>
      <c r="QQC1277" s="262"/>
      <c r="QQD1277" s="262"/>
      <c r="QQE1277" s="165"/>
      <c r="QQF1277" s="422"/>
      <c r="QQG1277" s="98"/>
      <c r="QQH1277" s="17"/>
      <c r="QQI1277" s="18"/>
      <c r="QQJ1277" s="5"/>
      <c r="QQK1277" s="18"/>
      <c r="QQL1277" s="76"/>
      <c r="QQM1277" s="192"/>
      <c r="QQN1277" s="114"/>
      <c r="QQO1277" s="125"/>
      <c r="QQP1277" s="15"/>
      <c r="QQQ1277" s="131"/>
      <c r="QQR1277" s="131"/>
      <c r="QQS1277" s="131"/>
      <c r="QQT1277" s="131"/>
      <c r="QQU1277" s="131"/>
      <c r="QQV1277" s="131"/>
      <c r="QQW1277" s="131"/>
      <c r="QQX1277" s="131"/>
      <c r="QQY1277" s="203"/>
      <c r="QQZ1277" s="203"/>
      <c r="QRA1277" s="203"/>
      <c r="QRB1277" s="357"/>
      <c r="QRC1277" s="357"/>
      <c r="QRD1277" s="262"/>
      <c r="QRE1277" s="262"/>
      <c r="QRF1277" s="262"/>
      <c r="QRG1277" s="262"/>
      <c r="QRH1277" s="262"/>
      <c r="QRI1277" s="165"/>
      <c r="QRJ1277" s="422"/>
      <c r="QRK1277" s="98"/>
      <c r="QRL1277" s="17"/>
      <c r="QRM1277" s="18"/>
      <c r="QRN1277" s="5"/>
      <c r="QRO1277" s="18"/>
      <c r="QRP1277" s="76"/>
      <c r="QRQ1277" s="192"/>
      <c r="QRR1277" s="114"/>
      <c r="QRS1277" s="125"/>
      <c r="QRT1277" s="15"/>
      <c r="QRU1277" s="131"/>
      <c r="QRV1277" s="131"/>
      <c r="QRW1277" s="131"/>
      <c r="QRX1277" s="131"/>
      <c r="QRY1277" s="131"/>
      <c r="QRZ1277" s="131"/>
      <c r="QSA1277" s="131"/>
      <c r="QSB1277" s="131"/>
      <c r="QSC1277" s="203"/>
      <c r="QSD1277" s="203"/>
      <c r="QSE1277" s="203"/>
      <c r="QSF1277" s="357"/>
      <c r="QSG1277" s="357"/>
      <c r="QSH1277" s="262"/>
      <c r="QSI1277" s="262"/>
      <c r="QSJ1277" s="262"/>
      <c r="QSK1277" s="262"/>
      <c r="QSL1277" s="262"/>
      <c r="QSM1277" s="165"/>
      <c r="QSN1277" s="422"/>
      <c r="QSO1277" s="98"/>
      <c r="QSP1277" s="17"/>
      <c r="QSQ1277" s="18"/>
      <c r="QSR1277" s="5"/>
      <c r="QSS1277" s="18"/>
      <c r="QST1277" s="76"/>
      <c r="QSU1277" s="192"/>
      <c r="QSV1277" s="114"/>
      <c r="QSW1277" s="125"/>
      <c r="QSX1277" s="15"/>
      <c r="QSY1277" s="131"/>
      <c r="QSZ1277" s="131"/>
      <c r="QTA1277" s="131"/>
      <c r="QTB1277" s="131"/>
      <c r="QTC1277" s="131"/>
      <c r="QTD1277" s="131"/>
      <c r="QTE1277" s="131"/>
      <c r="QTF1277" s="131"/>
      <c r="QTG1277" s="203"/>
      <c r="QTH1277" s="203"/>
      <c r="QTI1277" s="203"/>
      <c r="QTJ1277" s="357"/>
      <c r="QTK1277" s="357"/>
      <c r="QTL1277" s="262"/>
      <c r="QTM1277" s="262"/>
      <c r="QTN1277" s="262"/>
      <c r="QTO1277" s="262"/>
      <c r="QTP1277" s="262"/>
      <c r="QTQ1277" s="165"/>
      <c r="QTR1277" s="422"/>
      <c r="QTS1277" s="98"/>
      <c r="QTT1277" s="17"/>
      <c r="QTU1277" s="18"/>
      <c r="QTV1277" s="5"/>
      <c r="QTW1277" s="18"/>
      <c r="QTX1277" s="76"/>
      <c r="QTY1277" s="192"/>
      <c r="QTZ1277" s="114"/>
      <c r="QUA1277" s="125"/>
      <c r="QUB1277" s="15"/>
      <c r="QUC1277" s="131"/>
      <c r="QUD1277" s="131"/>
      <c r="QUE1277" s="131"/>
      <c r="QUF1277" s="131"/>
      <c r="QUG1277" s="131"/>
      <c r="QUH1277" s="131"/>
      <c r="QUI1277" s="131"/>
      <c r="QUJ1277" s="131"/>
      <c r="QUK1277" s="203"/>
      <c r="QUL1277" s="203"/>
      <c r="QUM1277" s="203"/>
      <c r="QUN1277" s="357"/>
      <c r="QUO1277" s="357"/>
      <c r="QUP1277" s="262"/>
      <c r="QUQ1277" s="262"/>
      <c r="QUR1277" s="262"/>
      <c r="QUS1277" s="262"/>
      <c r="QUT1277" s="262"/>
      <c r="QUU1277" s="165"/>
      <c r="QUV1277" s="422"/>
      <c r="QUW1277" s="98"/>
      <c r="QUX1277" s="17"/>
      <c r="QUY1277" s="18"/>
      <c r="QUZ1277" s="5"/>
      <c r="QVA1277" s="18"/>
      <c r="QVB1277" s="76"/>
      <c r="QVC1277" s="192"/>
      <c r="QVD1277" s="114"/>
      <c r="QVE1277" s="125"/>
      <c r="QVF1277" s="15"/>
      <c r="QVG1277" s="131"/>
      <c r="QVH1277" s="131"/>
      <c r="QVI1277" s="131"/>
      <c r="QVJ1277" s="131"/>
      <c r="QVK1277" s="131"/>
      <c r="QVL1277" s="131"/>
      <c r="QVM1277" s="131"/>
      <c r="QVN1277" s="131"/>
      <c r="QVO1277" s="203"/>
      <c r="QVP1277" s="203"/>
      <c r="QVQ1277" s="203"/>
      <c r="QVR1277" s="357"/>
      <c r="QVS1277" s="357"/>
      <c r="QVT1277" s="262"/>
      <c r="QVU1277" s="262"/>
      <c r="QVV1277" s="262"/>
      <c r="QVW1277" s="262"/>
      <c r="QVX1277" s="262"/>
      <c r="QVY1277" s="165"/>
      <c r="QVZ1277" s="422"/>
      <c r="QWA1277" s="98"/>
      <c r="QWB1277" s="17"/>
      <c r="QWC1277" s="18"/>
      <c r="QWD1277" s="5"/>
      <c r="QWE1277" s="18"/>
      <c r="QWF1277" s="76"/>
      <c r="QWG1277" s="192"/>
      <c r="QWH1277" s="114"/>
      <c r="QWI1277" s="125"/>
      <c r="QWJ1277" s="15"/>
      <c r="QWK1277" s="131"/>
      <c r="QWL1277" s="131"/>
      <c r="QWM1277" s="131"/>
      <c r="QWN1277" s="131"/>
      <c r="QWO1277" s="131"/>
      <c r="QWP1277" s="131"/>
      <c r="QWQ1277" s="131"/>
      <c r="QWR1277" s="131"/>
      <c r="QWS1277" s="203"/>
      <c r="QWT1277" s="203"/>
      <c r="QWU1277" s="203"/>
      <c r="QWV1277" s="357"/>
      <c r="QWW1277" s="357"/>
      <c r="QWX1277" s="262"/>
      <c r="QWY1277" s="262"/>
      <c r="QWZ1277" s="262"/>
      <c r="QXA1277" s="262"/>
      <c r="QXB1277" s="262"/>
      <c r="QXC1277" s="165"/>
      <c r="QXD1277" s="422"/>
      <c r="QXE1277" s="98"/>
      <c r="QXF1277" s="17"/>
      <c r="QXG1277" s="18"/>
      <c r="QXH1277" s="5"/>
      <c r="QXI1277" s="18"/>
      <c r="QXJ1277" s="76"/>
      <c r="QXK1277" s="192"/>
      <c r="QXL1277" s="114"/>
      <c r="QXM1277" s="125"/>
      <c r="QXN1277" s="15"/>
      <c r="QXO1277" s="131"/>
      <c r="QXP1277" s="131"/>
      <c r="QXQ1277" s="131"/>
      <c r="QXR1277" s="131"/>
      <c r="QXS1277" s="131"/>
      <c r="QXT1277" s="131"/>
      <c r="QXU1277" s="131"/>
      <c r="QXV1277" s="131"/>
      <c r="QXW1277" s="203"/>
      <c r="QXX1277" s="203"/>
      <c r="QXY1277" s="203"/>
      <c r="QXZ1277" s="357"/>
      <c r="QYA1277" s="357"/>
      <c r="QYB1277" s="262"/>
      <c r="QYC1277" s="262"/>
      <c r="QYD1277" s="262"/>
      <c r="QYE1277" s="262"/>
      <c r="QYF1277" s="262"/>
      <c r="QYG1277" s="165"/>
      <c r="QYH1277" s="422"/>
      <c r="QYI1277" s="98"/>
      <c r="QYJ1277" s="17"/>
      <c r="QYK1277" s="18"/>
      <c r="QYL1277" s="5"/>
      <c r="QYM1277" s="18"/>
      <c r="QYN1277" s="76"/>
      <c r="QYO1277" s="192"/>
      <c r="QYP1277" s="114"/>
      <c r="QYQ1277" s="125"/>
      <c r="QYR1277" s="15"/>
      <c r="QYS1277" s="131"/>
      <c r="QYT1277" s="131"/>
      <c r="QYU1277" s="131"/>
      <c r="QYV1277" s="131"/>
      <c r="QYW1277" s="131"/>
      <c r="QYX1277" s="131"/>
      <c r="QYY1277" s="131"/>
      <c r="QYZ1277" s="131"/>
      <c r="QZA1277" s="203"/>
      <c r="QZB1277" s="203"/>
      <c r="QZC1277" s="203"/>
      <c r="QZD1277" s="357"/>
      <c r="QZE1277" s="357"/>
      <c r="QZF1277" s="262"/>
      <c r="QZG1277" s="262"/>
      <c r="QZH1277" s="262"/>
      <c r="QZI1277" s="262"/>
      <c r="QZJ1277" s="262"/>
      <c r="QZK1277" s="165"/>
      <c r="QZL1277" s="422"/>
      <c r="QZM1277" s="98"/>
      <c r="QZN1277" s="17"/>
      <c r="QZO1277" s="18"/>
      <c r="QZP1277" s="5"/>
      <c r="QZQ1277" s="18"/>
      <c r="QZR1277" s="76"/>
      <c r="QZS1277" s="192"/>
      <c r="QZT1277" s="114"/>
      <c r="QZU1277" s="125"/>
      <c r="QZV1277" s="15"/>
      <c r="QZW1277" s="131"/>
      <c r="QZX1277" s="131"/>
      <c r="QZY1277" s="131"/>
      <c r="QZZ1277" s="131"/>
      <c r="RAA1277" s="131"/>
      <c r="RAB1277" s="131"/>
      <c r="RAC1277" s="131"/>
      <c r="RAD1277" s="131"/>
      <c r="RAE1277" s="203"/>
      <c r="RAF1277" s="203"/>
      <c r="RAG1277" s="203"/>
      <c r="RAH1277" s="357"/>
      <c r="RAI1277" s="357"/>
      <c r="RAJ1277" s="262"/>
      <c r="RAK1277" s="262"/>
      <c r="RAL1277" s="262"/>
      <c r="RAM1277" s="262"/>
      <c r="RAN1277" s="262"/>
      <c r="RAO1277" s="165"/>
      <c r="RAP1277" s="422"/>
      <c r="RAQ1277" s="98"/>
      <c r="RAR1277" s="17"/>
      <c r="RAS1277" s="18"/>
      <c r="RAT1277" s="5"/>
      <c r="RAU1277" s="18"/>
      <c r="RAV1277" s="76"/>
      <c r="RAW1277" s="192"/>
      <c r="RAX1277" s="114"/>
      <c r="RAY1277" s="125"/>
      <c r="RAZ1277" s="15"/>
      <c r="RBA1277" s="131"/>
      <c r="RBB1277" s="131"/>
      <c r="RBC1277" s="131"/>
      <c r="RBD1277" s="131"/>
      <c r="RBE1277" s="131"/>
      <c r="RBF1277" s="131"/>
      <c r="RBG1277" s="131"/>
      <c r="RBH1277" s="131"/>
      <c r="RBI1277" s="203"/>
      <c r="RBJ1277" s="203"/>
      <c r="RBK1277" s="203"/>
      <c r="RBL1277" s="357"/>
      <c r="RBM1277" s="357"/>
      <c r="RBN1277" s="262"/>
      <c r="RBO1277" s="262"/>
      <c r="RBP1277" s="262"/>
      <c r="RBQ1277" s="262"/>
      <c r="RBR1277" s="262"/>
      <c r="RBS1277" s="165"/>
      <c r="RBT1277" s="422"/>
      <c r="RBU1277" s="98"/>
      <c r="RBV1277" s="17"/>
      <c r="RBW1277" s="18"/>
      <c r="RBX1277" s="5"/>
      <c r="RBY1277" s="18"/>
      <c r="RBZ1277" s="76"/>
      <c r="RCA1277" s="192"/>
      <c r="RCB1277" s="114"/>
      <c r="RCC1277" s="125"/>
      <c r="RCD1277" s="15"/>
      <c r="RCE1277" s="131"/>
      <c r="RCF1277" s="131"/>
      <c r="RCG1277" s="131"/>
      <c r="RCH1277" s="131"/>
      <c r="RCI1277" s="131"/>
      <c r="RCJ1277" s="131"/>
      <c r="RCK1277" s="131"/>
      <c r="RCL1277" s="131"/>
      <c r="RCM1277" s="203"/>
      <c r="RCN1277" s="203"/>
      <c r="RCO1277" s="203"/>
      <c r="RCP1277" s="357"/>
      <c r="RCQ1277" s="357"/>
      <c r="RCR1277" s="262"/>
      <c r="RCS1277" s="262"/>
      <c r="RCT1277" s="262"/>
      <c r="RCU1277" s="262"/>
      <c r="RCV1277" s="262"/>
      <c r="RCW1277" s="165"/>
      <c r="RCX1277" s="422"/>
      <c r="RCY1277" s="98"/>
      <c r="RCZ1277" s="17"/>
      <c r="RDA1277" s="18"/>
      <c r="RDB1277" s="5"/>
      <c r="RDC1277" s="18"/>
      <c r="RDD1277" s="76"/>
      <c r="RDE1277" s="192"/>
      <c r="RDF1277" s="114"/>
      <c r="RDG1277" s="125"/>
      <c r="RDH1277" s="15"/>
      <c r="RDI1277" s="131"/>
      <c r="RDJ1277" s="131"/>
      <c r="RDK1277" s="131"/>
      <c r="RDL1277" s="131"/>
      <c r="RDM1277" s="131"/>
      <c r="RDN1277" s="131"/>
      <c r="RDO1277" s="131"/>
      <c r="RDP1277" s="131"/>
      <c r="RDQ1277" s="203"/>
      <c r="RDR1277" s="203"/>
      <c r="RDS1277" s="203"/>
      <c r="RDT1277" s="357"/>
      <c r="RDU1277" s="357"/>
      <c r="RDV1277" s="262"/>
      <c r="RDW1277" s="262"/>
      <c r="RDX1277" s="262"/>
      <c r="RDY1277" s="262"/>
      <c r="RDZ1277" s="262"/>
      <c r="REA1277" s="165"/>
      <c r="REB1277" s="422"/>
      <c r="REC1277" s="98"/>
      <c r="RED1277" s="17"/>
      <c r="REE1277" s="18"/>
      <c r="REF1277" s="5"/>
      <c r="REG1277" s="18"/>
      <c r="REH1277" s="76"/>
      <c r="REI1277" s="192"/>
      <c r="REJ1277" s="114"/>
      <c r="REK1277" s="125"/>
      <c r="REL1277" s="15"/>
      <c r="REM1277" s="131"/>
      <c r="REN1277" s="131"/>
      <c r="REO1277" s="131"/>
      <c r="REP1277" s="131"/>
      <c r="REQ1277" s="131"/>
      <c r="RER1277" s="131"/>
      <c r="RES1277" s="131"/>
      <c r="RET1277" s="131"/>
      <c r="REU1277" s="203"/>
      <c r="REV1277" s="203"/>
      <c r="REW1277" s="203"/>
      <c r="REX1277" s="357"/>
      <c r="REY1277" s="357"/>
      <c r="REZ1277" s="262"/>
      <c r="RFA1277" s="262"/>
      <c r="RFB1277" s="262"/>
      <c r="RFC1277" s="262"/>
      <c r="RFD1277" s="262"/>
      <c r="RFE1277" s="165"/>
      <c r="RFF1277" s="422"/>
      <c r="RFG1277" s="98"/>
      <c r="RFH1277" s="17"/>
      <c r="RFI1277" s="18"/>
      <c r="RFJ1277" s="5"/>
      <c r="RFK1277" s="18"/>
      <c r="RFL1277" s="76"/>
      <c r="RFM1277" s="192"/>
      <c r="RFN1277" s="114"/>
      <c r="RFO1277" s="125"/>
      <c r="RFP1277" s="15"/>
      <c r="RFQ1277" s="131"/>
      <c r="RFR1277" s="131"/>
      <c r="RFS1277" s="131"/>
      <c r="RFT1277" s="131"/>
      <c r="RFU1277" s="131"/>
      <c r="RFV1277" s="131"/>
      <c r="RFW1277" s="131"/>
      <c r="RFX1277" s="131"/>
      <c r="RFY1277" s="203"/>
      <c r="RFZ1277" s="203"/>
      <c r="RGA1277" s="203"/>
      <c r="RGB1277" s="357"/>
      <c r="RGC1277" s="357"/>
      <c r="RGD1277" s="262"/>
      <c r="RGE1277" s="262"/>
      <c r="RGF1277" s="262"/>
      <c r="RGG1277" s="262"/>
      <c r="RGH1277" s="262"/>
      <c r="RGI1277" s="165"/>
      <c r="RGJ1277" s="422"/>
      <c r="RGK1277" s="98"/>
      <c r="RGL1277" s="17"/>
      <c r="RGM1277" s="18"/>
      <c r="RGN1277" s="5"/>
      <c r="RGO1277" s="18"/>
      <c r="RGP1277" s="76"/>
      <c r="RGQ1277" s="192"/>
      <c r="RGR1277" s="114"/>
      <c r="RGS1277" s="125"/>
      <c r="RGT1277" s="15"/>
      <c r="RGU1277" s="131"/>
      <c r="RGV1277" s="131"/>
      <c r="RGW1277" s="131"/>
      <c r="RGX1277" s="131"/>
      <c r="RGY1277" s="131"/>
      <c r="RGZ1277" s="131"/>
      <c r="RHA1277" s="131"/>
      <c r="RHB1277" s="131"/>
      <c r="RHC1277" s="203"/>
      <c r="RHD1277" s="203"/>
      <c r="RHE1277" s="203"/>
      <c r="RHF1277" s="357"/>
      <c r="RHG1277" s="357"/>
      <c r="RHH1277" s="262"/>
      <c r="RHI1277" s="262"/>
      <c r="RHJ1277" s="262"/>
      <c r="RHK1277" s="262"/>
      <c r="RHL1277" s="262"/>
      <c r="RHM1277" s="165"/>
      <c r="RHN1277" s="422"/>
      <c r="RHO1277" s="98"/>
      <c r="RHP1277" s="17"/>
      <c r="RHQ1277" s="18"/>
      <c r="RHR1277" s="5"/>
      <c r="RHS1277" s="18"/>
      <c r="RHT1277" s="76"/>
      <c r="RHU1277" s="192"/>
      <c r="RHV1277" s="114"/>
      <c r="RHW1277" s="125"/>
      <c r="RHX1277" s="15"/>
      <c r="RHY1277" s="131"/>
      <c r="RHZ1277" s="131"/>
      <c r="RIA1277" s="131"/>
      <c r="RIB1277" s="131"/>
      <c r="RIC1277" s="131"/>
      <c r="RID1277" s="131"/>
      <c r="RIE1277" s="131"/>
      <c r="RIF1277" s="131"/>
      <c r="RIG1277" s="203"/>
      <c r="RIH1277" s="203"/>
      <c r="RII1277" s="203"/>
      <c r="RIJ1277" s="357"/>
      <c r="RIK1277" s="357"/>
      <c r="RIL1277" s="262"/>
      <c r="RIM1277" s="262"/>
      <c r="RIN1277" s="262"/>
      <c r="RIO1277" s="262"/>
      <c r="RIP1277" s="262"/>
      <c r="RIQ1277" s="165"/>
      <c r="RIR1277" s="422"/>
      <c r="RIS1277" s="98"/>
      <c r="RIT1277" s="17"/>
      <c r="RIU1277" s="18"/>
      <c r="RIV1277" s="5"/>
      <c r="RIW1277" s="18"/>
      <c r="RIX1277" s="76"/>
      <c r="RIY1277" s="192"/>
      <c r="RIZ1277" s="114"/>
      <c r="RJA1277" s="125"/>
      <c r="RJB1277" s="15"/>
      <c r="RJC1277" s="131"/>
      <c r="RJD1277" s="131"/>
      <c r="RJE1277" s="131"/>
      <c r="RJF1277" s="131"/>
      <c r="RJG1277" s="131"/>
      <c r="RJH1277" s="131"/>
      <c r="RJI1277" s="131"/>
      <c r="RJJ1277" s="131"/>
      <c r="RJK1277" s="203"/>
      <c r="RJL1277" s="203"/>
      <c r="RJM1277" s="203"/>
      <c r="RJN1277" s="357"/>
      <c r="RJO1277" s="357"/>
      <c r="RJP1277" s="262"/>
      <c r="RJQ1277" s="262"/>
      <c r="RJR1277" s="262"/>
      <c r="RJS1277" s="262"/>
      <c r="RJT1277" s="262"/>
      <c r="RJU1277" s="165"/>
      <c r="RJV1277" s="422"/>
      <c r="RJW1277" s="98"/>
      <c r="RJX1277" s="17"/>
      <c r="RJY1277" s="18"/>
      <c r="RJZ1277" s="5"/>
      <c r="RKA1277" s="18"/>
      <c r="RKB1277" s="76"/>
      <c r="RKC1277" s="192"/>
      <c r="RKD1277" s="114"/>
      <c r="RKE1277" s="125"/>
      <c r="RKF1277" s="15"/>
      <c r="RKG1277" s="131"/>
      <c r="RKH1277" s="131"/>
      <c r="RKI1277" s="131"/>
      <c r="RKJ1277" s="131"/>
      <c r="RKK1277" s="131"/>
      <c r="RKL1277" s="131"/>
      <c r="RKM1277" s="131"/>
      <c r="RKN1277" s="131"/>
      <c r="RKO1277" s="203"/>
      <c r="RKP1277" s="203"/>
      <c r="RKQ1277" s="203"/>
      <c r="RKR1277" s="357"/>
      <c r="RKS1277" s="357"/>
      <c r="RKT1277" s="262"/>
      <c r="RKU1277" s="262"/>
      <c r="RKV1277" s="262"/>
      <c r="RKW1277" s="262"/>
      <c r="RKX1277" s="262"/>
      <c r="RKY1277" s="165"/>
      <c r="RKZ1277" s="422"/>
      <c r="RLA1277" s="98"/>
      <c r="RLB1277" s="17"/>
      <c r="RLC1277" s="18"/>
      <c r="RLD1277" s="5"/>
      <c r="RLE1277" s="18"/>
      <c r="RLF1277" s="76"/>
      <c r="RLG1277" s="192"/>
      <c r="RLH1277" s="114"/>
      <c r="RLI1277" s="125"/>
      <c r="RLJ1277" s="15"/>
      <c r="RLK1277" s="131"/>
      <c r="RLL1277" s="131"/>
      <c r="RLM1277" s="131"/>
      <c r="RLN1277" s="131"/>
      <c r="RLO1277" s="131"/>
      <c r="RLP1277" s="131"/>
      <c r="RLQ1277" s="131"/>
      <c r="RLR1277" s="131"/>
      <c r="RLS1277" s="203"/>
      <c r="RLT1277" s="203"/>
      <c r="RLU1277" s="203"/>
      <c r="RLV1277" s="357"/>
      <c r="RLW1277" s="357"/>
      <c r="RLX1277" s="262"/>
      <c r="RLY1277" s="262"/>
      <c r="RLZ1277" s="262"/>
      <c r="RMA1277" s="262"/>
      <c r="RMB1277" s="262"/>
      <c r="RMC1277" s="165"/>
      <c r="RMD1277" s="422"/>
      <c r="RME1277" s="98"/>
      <c r="RMF1277" s="17"/>
      <c r="RMG1277" s="18"/>
      <c r="RMH1277" s="5"/>
      <c r="RMI1277" s="18"/>
      <c r="RMJ1277" s="76"/>
      <c r="RMK1277" s="192"/>
      <c r="RML1277" s="114"/>
      <c r="RMM1277" s="125"/>
      <c r="RMN1277" s="15"/>
      <c r="RMO1277" s="131"/>
      <c r="RMP1277" s="131"/>
      <c r="RMQ1277" s="131"/>
      <c r="RMR1277" s="131"/>
      <c r="RMS1277" s="131"/>
      <c r="RMT1277" s="131"/>
      <c r="RMU1277" s="131"/>
      <c r="RMV1277" s="131"/>
      <c r="RMW1277" s="203"/>
      <c r="RMX1277" s="203"/>
      <c r="RMY1277" s="203"/>
      <c r="RMZ1277" s="357"/>
      <c r="RNA1277" s="357"/>
      <c r="RNB1277" s="262"/>
      <c r="RNC1277" s="262"/>
      <c r="RND1277" s="262"/>
      <c r="RNE1277" s="262"/>
      <c r="RNF1277" s="262"/>
      <c r="RNG1277" s="165"/>
      <c r="RNH1277" s="422"/>
      <c r="RNI1277" s="98"/>
      <c r="RNJ1277" s="17"/>
      <c r="RNK1277" s="18"/>
      <c r="RNL1277" s="5"/>
      <c r="RNM1277" s="18"/>
      <c r="RNN1277" s="76"/>
      <c r="RNO1277" s="192"/>
      <c r="RNP1277" s="114"/>
      <c r="RNQ1277" s="125"/>
      <c r="RNR1277" s="15"/>
      <c r="RNS1277" s="131"/>
      <c r="RNT1277" s="131"/>
      <c r="RNU1277" s="131"/>
      <c r="RNV1277" s="131"/>
      <c r="RNW1277" s="131"/>
      <c r="RNX1277" s="131"/>
      <c r="RNY1277" s="131"/>
      <c r="RNZ1277" s="131"/>
      <c r="ROA1277" s="203"/>
      <c r="ROB1277" s="203"/>
      <c r="ROC1277" s="203"/>
      <c r="ROD1277" s="357"/>
      <c r="ROE1277" s="357"/>
      <c r="ROF1277" s="262"/>
      <c r="ROG1277" s="262"/>
      <c r="ROH1277" s="262"/>
      <c r="ROI1277" s="262"/>
      <c r="ROJ1277" s="262"/>
      <c r="ROK1277" s="165"/>
      <c r="ROL1277" s="422"/>
      <c r="ROM1277" s="98"/>
      <c r="RON1277" s="17"/>
      <c r="ROO1277" s="18"/>
      <c r="ROP1277" s="5"/>
      <c r="ROQ1277" s="18"/>
      <c r="ROR1277" s="76"/>
      <c r="ROS1277" s="192"/>
      <c r="ROT1277" s="114"/>
      <c r="ROU1277" s="125"/>
      <c r="ROV1277" s="15"/>
      <c r="ROW1277" s="131"/>
      <c r="ROX1277" s="131"/>
      <c r="ROY1277" s="131"/>
      <c r="ROZ1277" s="131"/>
      <c r="RPA1277" s="131"/>
      <c r="RPB1277" s="131"/>
      <c r="RPC1277" s="131"/>
      <c r="RPD1277" s="131"/>
      <c r="RPE1277" s="203"/>
      <c r="RPF1277" s="203"/>
      <c r="RPG1277" s="203"/>
      <c r="RPH1277" s="357"/>
      <c r="RPI1277" s="357"/>
      <c r="RPJ1277" s="262"/>
      <c r="RPK1277" s="262"/>
      <c r="RPL1277" s="262"/>
      <c r="RPM1277" s="262"/>
      <c r="RPN1277" s="262"/>
      <c r="RPO1277" s="165"/>
      <c r="RPP1277" s="422"/>
      <c r="RPQ1277" s="98"/>
      <c r="RPR1277" s="17"/>
      <c r="RPS1277" s="18"/>
      <c r="RPT1277" s="5"/>
      <c r="RPU1277" s="18"/>
      <c r="RPV1277" s="76"/>
      <c r="RPW1277" s="192"/>
      <c r="RPX1277" s="114"/>
      <c r="RPY1277" s="125"/>
      <c r="RPZ1277" s="15"/>
      <c r="RQA1277" s="131"/>
      <c r="RQB1277" s="131"/>
      <c r="RQC1277" s="131"/>
      <c r="RQD1277" s="131"/>
      <c r="RQE1277" s="131"/>
      <c r="RQF1277" s="131"/>
      <c r="RQG1277" s="131"/>
      <c r="RQH1277" s="131"/>
      <c r="RQI1277" s="203"/>
      <c r="RQJ1277" s="203"/>
      <c r="RQK1277" s="203"/>
      <c r="RQL1277" s="357"/>
      <c r="RQM1277" s="357"/>
      <c r="RQN1277" s="262"/>
      <c r="RQO1277" s="262"/>
      <c r="RQP1277" s="262"/>
      <c r="RQQ1277" s="262"/>
      <c r="RQR1277" s="262"/>
      <c r="RQS1277" s="165"/>
      <c r="RQT1277" s="422"/>
      <c r="RQU1277" s="98"/>
      <c r="RQV1277" s="17"/>
      <c r="RQW1277" s="18"/>
      <c r="RQX1277" s="5"/>
      <c r="RQY1277" s="18"/>
      <c r="RQZ1277" s="76"/>
      <c r="RRA1277" s="192"/>
      <c r="RRB1277" s="114"/>
      <c r="RRC1277" s="125"/>
      <c r="RRD1277" s="15"/>
      <c r="RRE1277" s="131"/>
      <c r="RRF1277" s="131"/>
      <c r="RRG1277" s="131"/>
      <c r="RRH1277" s="131"/>
      <c r="RRI1277" s="131"/>
      <c r="RRJ1277" s="131"/>
      <c r="RRK1277" s="131"/>
      <c r="RRL1277" s="131"/>
      <c r="RRM1277" s="203"/>
      <c r="RRN1277" s="203"/>
      <c r="RRO1277" s="203"/>
      <c r="RRP1277" s="357"/>
      <c r="RRQ1277" s="357"/>
      <c r="RRR1277" s="262"/>
      <c r="RRS1277" s="262"/>
      <c r="RRT1277" s="262"/>
      <c r="RRU1277" s="262"/>
      <c r="RRV1277" s="262"/>
      <c r="RRW1277" s="165"/>
      <c r="RRX1277" s="422"/>
      <c r="RRY1277" s="98"/>
      <c r="RRZ1277" s="17"/>
      <c r="RSA1277" s="18"/>
      <c r="RSB1277" s="5"/>
      <c r="RSC1277" s="18"/>
      <c r="RSD1277" s="76"/>
      <c r="RSE1277" s="192"/>
      <c r="RSF1277" s="114"/>
      <c r="RSG1277" s="125"/>
      <c r="RSH1277" s="15"/>
      <c r="RSI1277" s="131"/>
      <c r="RSJ1277" s="131"/>
      <c r="RSK1277" s="131"/>
      <c r="RSL1277" s="131"/>
      <c r="RSM1277" s="131"/>
      <c r="RSN1277" s="131"/>
      <c r="RSO1277" s="131"/>
      <c r="RSP1277" s="131"/>
      <c r="RSQ1277" s="203"/>
      <c r="RSR1277" s="203"/>
      <c r="RSS1277" s="203"/>
      <c r="RST1277" s="357"/>
      <c r="RSU1277" s="357"/>
      <c r="RSV1277" s="262"/>
      <c r="RSW1277" s="262"/>
      <c r="RSX1277" s="262"/>
      <c r="RSY1277" s="262"/>
      <c r="RSZ1277" s="262"/>
      <c r="RTA1277" s="165"/>
      <c r="RTB1277" s="422"/>
      <c r="RTC1277" s="98"/>
      <c r="RTD1277" s="17"/>
      <c r="RTE1277" s="18"/>
      <c r="RTF1277" s="5"/>
      <c r="RTG1277" s="18"/>
      <c r="RTH1277" s="76"/>
      <c r="RTI1277" s="192"/>
      <c r="RTJ1277" s="114"/>
      <c r="RTK1277" s="125"/>
      <c r="RTL1277" s="15"/>
      <c r="RTM1277" s="131"/>
      <c r="RTN1277" s="131"/>
      <c r="RTO1277" s="131"/>
      <c r="RTP1277" s="131"/>
      <c r="RTQ1277" s="131"/>
      <c r="RTR1277" s="131"/>
      <c r="RTS1277" s="131"/>
      <c r="RTT1277" s="131"/>
      <c r="RTU1277" s="203"/>
      <c r="RTV1277" s="203"/>
      <c r="RTW1277" s="203"/>
      <c r="RTX1277" s="357"/>
      <c r="RTY1277" s="357"/>
      <c r="RTZ1277" s="262"/>
      <c r="RUA1277" s="262"/>
      <c r="RUB1277" s="262"/>
      <c r="RUC1277" s="262"/>
      <c r="RUD1277" s="262"/>
      <c r="RUE1277" s="165"/>
      <c r="RUF1277" s="422"/>
      <c r="RUG1277" s="98"/>
      <c r="RUH1277" s="17"/>
      <c r="RUI1277" s="18"/>
      <c r="RUJ1277" s="5"/>
      <c r="RUK1277" s="18"/>
      <c r="RUL1277" s="76"/>
      <c r="RUM1277" s="192"/>
      <c r="RUN1277" s="114"/>
      <c r="RUO1277" s="125"/>
      <c r="RUP1277" s="15"/>
      <c r="RUQ1277" s="131"/>
      <c r="RUR1277" s="131"/>
      <c r="RUS1277" s="131"/>
      <c r="RUT1277" s="131"/>
      <c r="RUU1277" s="131"/>
      <c r="RUV1277" s="131"/>
      <c r="RUW1277" s="131"/>
      <c r="RUX1277" s="131"/>
      <c r="RUY1277" s="203"/>
      <c r="RUZ1277" s="203"/>
      <c r="RVA1277" s="203"/>
      <c r="RVB1277" s="357"/>
      <c r="RVC1277" s="357"/>
      <c r="RVD1277" s="262"/>
      <c r="RVE1277" s="262"/>
      <c r="RVF1277" s="262"/>
      <c r="RVG1277" s="262"/>
      <c r="RVH1277" s="262"/>
      <c r="RVI1277" s="165"/>
      <c r="RVJ1277" s="422"/>
      <c r="RVK1277" s="98"/>
      <c r="RVL1277" s="17"/>
      <c r="RVM1277" s="18"/>
      <c r="RVN1277" s="5"/>
      <c r="RVO1277" s="18"/>
      <c r="RVP1277" s="76"/>
      <c r="RVQ1277" s="192"/>
      <c r="RVR1277" s="114"/>
      <c r="RVS1277" s="125"/>
      <c r="RVT1277" s="15"/>
      <c r="RVU1277" s="131"/>
      <c r="RVV1277" s="131"/>
      <c r="RVW1277" s="131"/>
      <c r="RVX1277" s="131"/>
      <c r="RVY1277" s="131"/>
      <c r="RVZ1277" s="131"/>
      <c r="RWA1277" s="131"/>
      <c r="RWB1277" s="131"/>
      <c r="RWC1277" s="203"/>
      <c r="RWD1277" s="203"/>
      <c r="RWE1277" s="203"/>
      <c r="RWF1277" s="357"/>
      <c r="RWG1277" s="357"/>
      <c r="RWH1277" s="262"/>
      <c r="RWI1277" s="262"/>
      <c r="RWJ1277" s="262"/>
      <c r="RWK1277" s="262"/>
      <c r="RWL1277" s="262"/>
      <c r="RWM1277" s="165"/>
      <c r="RWN1277" s="422"/>
      <c r="RWO1277" s="98"/>
      <c r="RWP1277" s="17"/>
      <c r="RWQ1277" s="18"/>
      <c r="RWR1277" s="5"/>
      <c r="RWS1277" s="18"/>
      <c r="RWT1277" s="76"/>
      <c r="RWU1277" s="192"/>
      <c r="RWV1277" s="114"/>
      <c r="RWW1277" s="125"/>
      <c r="RWX1277" s="15"/>
      <c r="RWY1277" s="131"/>
      <c r="RWZ1277" s="131"/>
      <c r="RXA1277" s="131"/>
      <c r="RXB1277" s="131"/>
      <c r="RXC1277" s="131"/>
      <c r="RXD1277" s="131"/>
      <c r="RXE1277" s="131"/>
      <c r="RXF1277" s="131"/>
      <c r="RXG1277" s="203"/>
      <c r="RXH1277" s="203"/>
      <c r="RXI1277" s="203"/>
      <c r="RXJ1277" s="357"/>
      <c r="RXK1277" s="357"/>
      <c r="RXL1277" s="262"/>
      <c r="RXM1277" s="262"/>
      <c r="RXN1277" s="262"/>
      <c r="RXO1277" s="262"/>
      <c r="RXP1277" s="262"/>
      <c r="RXQ1277" s="165"/>
      <c r="RXR1277" s="422"/>
      <c r="RXS1277" s="98"/>
      <c r="RXT1277" s="17"/>
      <c r="RXU1277" s="18"/>
      <c r="RXV1277" s="5"/>
      <c r="RXW1277" s="18"/>
      <c r="RXX1277" s="76"/>
      <c r="RXY1277" s="192"/>
      <c r="RXZ1277" s="114"/>
      <c r="RYA1277" s="125"/>
      <c r="RYB1277" s="15"/>
      <c r="RYC1277" s="131"/>
      <c r="RYD1277" s="131"/>
      <c r="RYE1277" s="131"/>
      <c r="RYF1277" s="131"/>
      <c r="RYG1277" s="131"/>
      <c r="RYH1277" s="131"/>
      <c r="RYI1277" s="131"/>
      <c r="RYJ1277" s="131"/>
      <c r="RYK1277" s="203"/>
      <c r="RYL1277" s="203"/>
      <c r="RYM1277" s="203"/>
      <c r="RYN1277" s="357"/>
      <c r="RYO1277" s="357"/>
      <c r="RYP1277" s="262"/>
      <c r="RYQ1277" s="262"/>
      <c r="RYR1277" s="262"/>
      <c r="RYS1277" s="262"/>
      <c r="RYT1277" s="262"/>
      <c r="RYU1277" s="165"/>
      <c r="RYV1277" s="422"/>
      <c r="RYW1277" s="98"/>
      <c r="RYX1277" s="17"/>
      <c r="RYY1277" s="18"/>
      <c r="RYZ1277" s="5"/>
      <c r="RZA1277" s="18"/>
      <c r="RZB1277" s="76"/>
      <c r="RZC1277" s="192"/>
      <c r="RZD1277" s="114"/>
      <c r="RZE1277" s="125"/>
      <c r="RZF1277" s="15"/>
      <c r="RZG1277" s="131"/>
      <c r="RZH1277" s="131"/>
      <c r="RZI1277" s="131"/>
      <c r="RZJ1277" s="131"/>
      <c r="RZK1277" s="131"/>
      <c r="RZL1277" s="131"/>
      <c r="RZM1277" s="131"/>
      <c r="RZN1277" s="131"/>
      <c r="RZO1277" s="203"/>
      <c r="RZP1277" s="203"/>
      <c r="RZQ1277" s="203"/>
      <c r="RZR1277" s="357"/>
      <c r="RZS1277" s="357"/>
      <c r="RZT1277" s="262"/>
      <c r="RZU1277" s="262"/>
      <c r="RZV1277" s="262"/>
      <c r="RZW1277" s="262"/>
      <c r="RZX1277" s="262"/>
      <c r="RZY1277" s="165"/>
      <c r="RZZ1277" s="422"/>
      <c r="SAA1277" s="98"/>
      <c r="SAB1277" s="17"/>
      <c r="SAC1277" s="18"/>
      <c r="SAD1277" s="5"/>
      <c r="SAE1277" s="18"/>
      <c r="SAF1277" s="76"/>
      <c r="SAG1277" s="192"/>
      <c r="SAH1277" s="114"/>
      <c r="SAI1277" s="125"/>
      <c r="SAJ1277" s="15"/>
      <c r="SAK1277" s="131"/>
      <c r="SAL1277" s="131"/>
      <c r="SAM1277" s="131"/>
      <c r="SAN1277" s="131"/>
      <c r="SAO1277" s="131"/>
      <c r="SAP1277" s="131"/>
      <c r="SAQ1277" s="131"/>
      <c r="SAR1277" s="131"/>
      <c r="SAS1277" s="203"/>
      <c r="SAT1277" s="203"/>
      <c r="SAU1277" s="203"/>
      <c r="SAV1277" s="357"/>
      <c r="SAW1277" s="357"/>
      <c r="SAX1277" s="262"/>
      <c r="SAY1277" s="262"/>
      <c r="SAZ1277" s="262"/>
      <c r="SBA1277" s="262"/>
      <c r="SBB1277" s="262"/>
      <c r="SBC1277" s="165"/>
      <c r="SBD1277" s="422"/>
      <c r="SBE1277" s="98"/>
      <c r="SBF1277" s="17"/>
      <c r="SBG1277" s="18"/>
      <c r="SBH1277" s="5"/>
      <c r="SBI1277" s="18"/>
      <c r="SBJ1277" s="76"/>
      <c r="SBK1277" s="192"/>
      <c r="SBL1277" s="114"/>
      <c r="SBM1277" s="125"/>
      <c r="SBN1277" s="15"/>
      <c r="SBO1277" s="131"/>
      <c r="SBP1277" s="131"/>
      <c r="SBQ1277" s="131"/>
      <c r="SBR1277" s="131"/>
      <c r="SBS1277" s="131"/>
      <c r="SBT1277" s="131"/>
      <c r="SBU1277" s="131"/>
      <c r="SBV1277" s="131"/>
      <c r="SBW1277" s="203"/>
      <c r="SBX1277" s="203"/>
      <c r="SBY1277" s="203"/>
      <c r="SBZ1277" s="357"/>
      <c r="SCA1277" s="357"/>
      <c r="SCB1277" s="262"/>
      <c r="SCC1277" s="262"/>
      <c r="SCD1277" s="262"/>
      <c r="SCE1277" s="262"/>
      <c r="SCF1277" s="262"/>
      <c r="SCG1277" s="165"/>
      <c r="SCH1277" s="422"/>
      <c r="SCI1277" s="98"/>
      <c r="SCJ1277" s="17"/>
      <c r="SCK1277" s="18"/>
      <c r="SCL1277" s="5"/>
      <c r="SCM1277" s="18"/>
      <c r="SCN1277" s="76"/>
      <c r="SCO1277" s="192"/>
      <c r="SCP1277" s="114"/>
      <c r="SCQ1277" s="125"/>
      <c r="SCR1277" s="15"/>
      <c r="SCS1277" s="131"/>
      <c r="SCT1277" s="131"/>
      <c r="SCU1277" s="131"/>
      <c r="SCV1277" s="131"/>
      <c r="SCW1277" s="131"/>
      <c r="SCX1277" s="131"/>
      <c r="SCY1277" s="131"/>
      <c r="SCZ1277" s="131"/>
      <c r="SDA1277" s="203"/>
      <c r="SDB1277" s="203"/>
      <c r="SDC1277" s="203"/>
      <c r="SDD1277" s="357"/>
      <c r="SDE1277" s="357"/>
      <c r="SDF1277" s="262"/>
      <c r="SDG1277" s="262"/>
      <c r="SDH1277" s="262"/>
      <c r="SDI1277" s="262"/>
      <c r="SDJ1277" s="262"/>
      <c r="SDK1277" s="165"/>
      <c r="SDL1277" s="422"/>
      <c r="SDM1277" s="98"/>
      <c r="SDN1277" s="17"/>
      <c r="SDO1277" s="18"/>
      <c r="SDP1277" s="5"/>
      <c r="SDQ1277" s="18"/>
      <c r="SDR1277" s="76"/>
      <c r="SDS1277" s="192"/>
      <c r="SDT1277" s="114"/>
      <c r="SDU1277" s="125"/>
      <c r="SDV1277" s="15"/>
      <c r="SDW1277" s="131"/>
      <c r="SDX1277" s="131"/>
      <c r="SDY1277" s="131"/>
      <c r="SDZ1277" s="131"/>
      <c r="SEA1277" s="131"/>
      <c r="SEB1277" s="131"/>
      <c r="SEC1277" s="131"/>
      <c r="SED1277" s="131"/>
      <c r="SEE1277" s="203"/>
      <c r="SEF1277" s="203"/>
      <c r="SEG1277" s="203"/>
      <c r="SEH1277" s="357"/>
      <c r="SEI1277" s="357"/>
      <c r="SEJ1277" s="262"/>
      <c r="SEK1277" s="262"/>
      <c r="SEL1277" s="262"/>
      <c r="SEM1277" s="262"/>
      <c r="SEN1277" s="262"/>
      <c r="SEO1277" s="165"/>
      <c r="SEP1277" s="422"/>
      <c r="SEQ1277" s="98"/>
      <c r="SER1277" s="17"/>
      <c r="SES1277" s="18"/>
      <c r="SET1277" s="5"/>
      <c r="SEU1277" s="18"/>
      <c r="SEV1277" s="76"/>
      <c r="SEW1277" s="192"/>
      <c r="SEX1277" s="114"/>
      <c r="SEY1277" s="125"/>
      <c r="SEZ1277" s="15"/>
      <c r="SFA1277" s="131"/>
      <c r="SFB1277" s="131"/>
      <c r="SFC1277" s="131"/>
      <c r="SFD1277" s="131"/>
      <c r="SFE1277" s="131"/>
      <c r="SFF1277" s="131"/>
      <c r="SFG1277" s="131"/>
      <c r="SFH1277" s="131"/>
      <c r="SFI1277" s="203"/>
      <c r="SFJ1277" s="203"/>
      <c r="SFK1277" s="203"/>
      <c r="SFL1277" s="357"/>
      <c r="SFM1277" s="357"/>
      <c r="SFN1277" s="262"/>
      <c r="SFO1277" s="262"/>
      <c r="SFP1277" s="262"/>
      <c r="SFQ1277" s="262"/>
      <c r="SFR1277" s="262"/>
      <c r="SFS1277" s="165"/>
      <c r="SFT1277" s="422"/>
      <c r="SFU1277" s="98"/>
      <c r="SFV1277" s="17"/>
      <c r="SFW1277" s="18"/>
      <c r="SFX1277" s="5"/>
      <c r="SFY1277" s="18"/>
      <c r="SFZ1277" s="76"/>
      <c r="SGA1277" s="192"/>
      <c r="SGB1277" s="114"/>
      <c r="SGC1277" s="125"/>
      <c r="SGD1277" s="15"/>
      <c r="SGE1277" s="131"/>
      <c r="SGF1277" s="131"/>
      <c r="SGG1277" s="131"/>
      <c r="SGH1277" s="131"/>
      <c r="SGI1277" s="131"/>
      <c r="SGJ1277" s="131"/>
      <c r="SGK1277" s="131"/>
      <c r="SGL1277" s="131"/>
      <c r="SGM1277" s="203"/>
      <c r="SGN1277" s="203"/>
      <c r="SGO1277" s="203"/>
      <c r="SGP1277" s="357"/>
      <c r="SGQ1277" s="357"/>
      <c r="SGR1277" s="262"/>
      <c r="SGS1277" s="262"/>
      <c r="SGT1277" s="262"/>
      <c r="SGU1277" s="262"/>
      <c r="SGV1277" s="262"/>
      <c r="SGW1277" s="165"/>
      <c r="SGX1277" s="422"/>
      <c r="SGY1277" s="98"/>
      <c r="SGZ1277" s="17"/>
      <c r="SHA1277" s="18"/>
      <c r="SHB1277" s="5"/>
      <c r="SHC1277" s="18"/>
      <c r="SHD1277" s="76"/>
      <c r="SHE1277" s="192"/>
      <c r="SHF1277" s="114"/>
      <c r="SHG1277" s="125"/>
      <c r="SHH1277" s="15"/>
      <c r="SHI1277" s="131"/>
      <c r="SHJ1277" s="131"/>
      <c r="SHK1277" s="131"/>
      <c r="SHL1277" s="131"/>
      <c r="SHM1277" s="131"/>
      <c r="SHN1277" s="131"/>
      <c r="SHO1277" s="131"/>
      <c r="SHP1277" s="131"/>
      <c r="SHQ1277" s="203"/>
      <c r="SHR1277" s="203"/>
      <c r="SHS1277" s="203"/>
      <c r="SHT1277" s="357"/>
      <c r="SHU1277" s="357"/>
      <c r="SHV1277" s="262"/>
      <c r="SHW1277" s="262"/>
      <c r="SHX1277" s="262"/>
      <c r="SHY1277" s="262"/>
      <c r="SHZ1277" s="262"/>
      <c r="SIA1277" s="165"/>
      <c r="SIB1277" s="422"/>
      <c r="SIC1277" s="98"/>
      <c r="SID1277" s="17"/>
      <c r="SIE1277" s="18"/>
      <c r="SIF1277" s="5"/>
      <c r="SIG1277" s="18"/>
      <c r="SIH1277" s="76"/>
      <c r="SII1277" s="192"/>
      <c r="SIJ1277" s="114"/>
      <c r="SIK1277" s="125"/>
      <c r="SIL1277" s="15"/>
      <c r="SIM1277" s="131"/>
      <c r="SIN1277" s="131"/>
      <c r="SIO1277" s="131"/>
      <c r="SIP1277" s="131"/>
      <c r="SIQ1277" s="131"/>
      <c r="SIR1277" s="131"/>
      <c r="SIS1277" s="131"/>
      <c r="SIT1277" s="131"/>
      <c r="SIU1277" s="203"/>
      <c r="SIV1277" s="203"/>
      <c r="SIW1277" s="203"/>
      <c r="SIX1277" s="357"/>
      <c r="SIY1277" s="357"/>
      <c r="SIZ1277" s="262"/>
      <c r="SJA1277" s="262"/>
      <c r="SJB1277" s="262"/>
      <c r="SJC1277" s="262"/>
      <c r="SJD1277" s="262"/>
      <c r="SJE1277" s="165"/>
      <c r="SJF1277" s="422"/>
      <c r="SJG1277" s="98"/>
      <c r="SJH1277" s="17"/>
      <c r="SJI1277" s="18"/>
      <c r="SJJ1277" s="5"/>
      <c r="SJK1277" s="18"/>
      <c r="SJL1277" s="76"/>
      <c r="SJM1277" s="192"/>
      <c r="SJN1277" s="114"/>
      <c r="SJO1277" s="125"/>
      <c r="SJP1277" s="15"/>
      <c r="SJQ1277" s="131"/>
      <c r="SJR1277" s="131"/>
      <c r="SJS1277" s="131"/>
      <c r="SJT1277" s="131"/>
      <c r="SJU1277" s="131"/>
      <c r="SJV1277" s="131"/>
      <c r="SJW1277" s="131"/>
      <c r="SJX1277" s="131"/>
      <c r="SJY1277" s="203"/>
      <c r="SJZ1277" s="203"/>
      <c r="SKA1277" s="203"/>
      <c r="SKB1277" s="357"/>
      <c r="SKC1277" s="357"/>
      <c r="SKD1277" s="262"/>
      <c r="SKE1277" s="262"/>
      <c r="SKF1277" s="262"/>
      <c r="SKG1277" s="262"/>
      <c r="SKH1277" s="262"/>
      <c r="SKI1277" s="165"/>
      <c r="SKJ1277" s="422"/>
      <c r="SKK1277" s="98"/>
      <c r="SKL1277" s="17"/>
      <c r="SKM1277" s="18"/>
      <c r="SKN1277" s="5"/>
      <c r="SKO1277" s="18"/>
      <c r="SKP1277" s="76"/>
      <c r="SKQ1277" s="192"/>
      <c r="SKR1277" s="114"/>
      <c r="SKS1277" s="125"/>
      <c r="SKT1277" s="15"/>
      <c r="SKU1277" s="131"/>
      <c r="SKV1277" s="131"/>
      <c r="SKW1277" s="131"/>
      <c r="SKX1277" s="131"/>
      <c r="SKY1277" s="131"/>
      <c r="SKZ1277" s="131"/>
      <c r="SLA1277" s="131"/>
      <c r="SLB1277" s="131"/>
      <c r="SLC1277" s="203"/>
      <c r="SLD1277" s="203"/>
      <c r="SLE1277" s="203"/>
      <c r="SLF1277" s="357"/>
      <c r="SLG1277" s="357"/>
      <c r="SLH1277" s="262"/>
      <c r="SLI1277" s="262"/>
      <c r="SLJ1277" s="262"/>
      <c r="SLK1277" s="262"/>
      <c r="SLL1277" s="262"/>
      <c r="SLM1277" s="165"/>
      <c r="SLN1277" s="422"/>
      <c r="SLO1277" s="98"/>
      <c r="SLP1277" s="17"/>
      <c r="SLQ1277" s="18"/>
      <c r="SLR1277" s="5"/>
      <c r="SLS1277" s="18"/>
      <c r="SLT1277" s="76"/>
      <c r="SLU1277" s="192"/>
      <c r="SLV1277" s="114"/>
      <c r="SLW1277" s="125"/>
      <c r="SLX1277" s="15"/>
      <c r="SLY1277" s="131"/>
      <c r="SLZ1277" s="131"/>
      <c r="SMA1277" s="131"/>
      <c r="SMB1277" s="131"/>
      <c r="SMC1277" s="131"/>
      <c r="SMD1277" s="131"/>
      <c r="SME1277" s="131"/>
      <c r="SMF1277" s="131"/>
      <c r="SMG1277" s="203"/>
      <c r="SMH1277" s="203"/>
      <c r="SMI1277" s="203"/>
      <c r="SMJ1277" s="357"/>
      <c r="SMK1277" s="357"/>
      <c r="SML1277" s="262"/>
      <c r="SMM1277" s="262"/>
      <c r="SMN1277" s="262"/>
      <c r="SMO1277" s="262"/>
      <c r="SMP1277" s="262"/>
      <c r="SMQ1277" s="165"/>
      <c r="SMR1277" s="422"/>
      <c r="SMS1277" s="98"/>
      <c r="SMT1277" s="17"/>
      <c r="SMU1277" s="18"/>
      <c r="SMV1277" s="5"/>
      <c r="SMW1277" s="18"/>
      <c r="SMX1277" s="76"/>
      <c r="SMY1277" s="192"/>
      <c r="SMZ1277" s="114"/>
      <c r="SNA1277" s="125"/>
      <c r="SNB1277" s="15"/>
      <c r="SNC1277" s="131"/>
      <c r="SND1277" s="131"/>
      <c r="SNE1277" s="131"/>
      <c r="SNF1277" s="131"/>
      <c r="SNG1277" s="131"/>
      <c r="SNH1277" s="131"/>
      <c r="SNI1277" s="131"/>
      <c r="SNJ1277" s="131"/>
      <c r="SNK1277" s="203"/>
      <c r="SNL1277" s="203"/>
      <c r="SNM1277" s="203"/>
      <c r="SNN1277" s="357"/>
      <c r="SNO1277" s="357"/>
      <c r="SNP1277" s="262"/>
      <c r="SNQ1277" s="262"/>
      <c r="SNR1277" s="262"/>
      <c r="SNS1277" s="262"/>
      <c r="SNT1277" s="262"/>
      <c r="SNU1277" s="165"/>
      <c r="SNV1277" s="422"/>
      <c r="SNW1277" s="98"/>
      <c r="SNX1277" s="17"/>
      <c r="SNY1277" s="18"/>
      <c r="SNZ1277" s="5"/>
      <c r="SOA1277" s="18"/>
      <c r="SOB1277" s="76"/>
      <c r="SOC1277" s="192"/>
      <c r="SOD1277" s="114"/>
      <c r="SOE1277" s="125"/>
      <c r="SOF1277" s="15"/>
      <c r="SOG1277" s="131"/>
      <c r="SOH1277" s="131"/>
      <c r="SOI1277" s="131"/>
      <c r="SOJ1277" s="131"/>
      <c r="SOK1277" s="131"/>
      <c r="SOL1277" s="131"/>
      <c r="SOM1277" s="131"/>
      <c r="SON1277" s="131"/>
      <c r="SOO1277" s="203"/>
      <c r="SOP1277" s="203"/>
      <c r="SOQ1277" s="203"/>
      <c r="SOR1277" s="357"/>
      <c r="SOS1277" s="357"/>
      <c r="SOT1277" s="262"/>
      <c r="SOU1277" s="262"/>
      <c r="SOV1277" s="262"/>
      <c r="SOW1277" s="262"/>
      <c r="SOX1277" s="262"/>
      <c r="SOY1277" s="165"/>
      <c r="SOZ1277" s="422"/>
      <c r="SPA1277" s="98"/>
      <c r="SPB1277" s="17"/>
      <c r="SPC1277" s="18"/>
      <c r="SPD1277" s="5"/>
      <c r="SPE1277" s="18"/>
      <c r="SPF1277" s="76"/>
      <c r="SPG1277" s="192"/>
      <c r="SPH1277" s="114"/>
      <c r="SPI1277" s="125"/>
      <c r="SPJ1277" s="15"/>
      <c r="SPK1277" s="131"/>
      <c r="SPL1277" s="131"/>
      <c r="SPM1277" s="131"/>
      <c r="SPN1277" s="131"/>
      <c r="SPO1277" s="131"/>
      <c r="SPP1277" s="131"/>
      <c r="SPQ1277" s="131"/>
      <c r="SPR1277" s="131"/>
      <c r="SPS1277" s="203"/>
      <c r="SPT1277" s="203"/>
      <c r="SPU1277" s="203"/>
      <c r="SPV1277" s="357"/>
      <c r="SPW1277" s="357"/>
      <c r="SPX1277" s="262"/>
      <c r="SPY1277" s="262"/>
      <c r="SPZ1277" s="262"/>
      <c r="SQA1277" s="262"/>
      <c r="SQB1277" s="262"/>
      <c r="SQC1277" s="165"/>
      <c r="SQD1277" s="422"/>
      <c r="SQE1277" s="98"/>
      <c r="SQF1277" s="17"/>
      <c r="SQG1277" s="18"/>
      <c r="SQH1277" s="5"/>
      <c r="SQI1277" s="18"/>
      <c r="SQJ1277" s="76"/>
      <c r="SQK1277" s="192"/>
      <c r="SQL1277" s="114"/>
      <c r="SQM1277" s="125"/>
      <c r="SQN1277" s="15"/>
      <c r="SQO1277" s="131"/>
      <c r="SQP1277" s="131"/>
      <c r="SQQ1277" s="131"/>
      <c r="SQR1277" s="131"/>
      <c r="SQS1277" s="131"/>
      <c r="SQT1277" s="131"/>
      <c r="SQU1277" s="131"/>
      <c r="SQV1277" s="131"/>
      <c r="SQW1277" s="203"/>
      <c r="SQX1277" s="203"/>
      <c r="SQY1277" s="203"/>
      <c r="SQZ1277" s="357"/>
      <c r="SRA1277" s="357"/>
      <c r="SRB1277" s="262"/>
      <c r="SRC1277" s="262"/>
      <c r="SRD1277" s="262"/>
      <c r="SRE1277" s="262"/>
      <c r="SRF1277" s="262"/>
      <c r="SRG1277" s="165"/>
      <c r="SRH1277" s="422"/>
      <c r="SRI1277" s="98"/>
      <c r="SRJ1277" s="17"/>
      <c r="SRK1277" s="18"/>
      <c r="SRL1277" s="5"/>
      <c r="SRM1277" s="18"/>
      <c r="SRN1277" s="76"/>
      <c r="SRO1277" s="192"/>
      <c r="SRP1277" s="114"/>
      <c r="SRQ1277" s="125"/>
      <c r="SRR1277" s="15"/>
      <c r="SRS1277" s="131"/>
      <c r="SRT1277" s="131"/>
      <c r="SRU1277" s="131"/>
      <c r="SRV1277" s="131"/>
      <c r="SRW1277" s="131"/>
      <c r="SRX1277" s="131"/>
      <c r="SRY1277" s="131"/>
      <c r="SRZ1277" s="131"/>
      <c r="SSA1277" s="203"/>
      <c r="SSB1277" s="203"/>
      <c r="SSC1277" s="203"/>
      <c r="SSD1277" s="357"/>
      <c r="SSE1277" s="357"/>
      <c r="SSF1277" s="262"/>
      <c r="SSG1277" s="262"/>
      <c r="SSH1277" s="262"/>
      <c r="SSI1277" s="262"/>
      <c r="SSJ1277" s="262"/>
      <c r="SSK1277" s="165"/>
      <c r="SSL1277" s="422"/>
      <c r="SSM1277" s="98"/>
      <c r="SSN1277" s="17"/>
      <c r="SSO1277" s="18"/>
      <c r="SSP1277" s="5"/>
      <c r="SSQ1277" s="18"/>
      <c r="SSR1277" s="76"/>
      <c r="SSS1277" s="192"/>
      <c r="SST1277" s="114"/>
      <c r="SSU1277" s="125"/>
      <c r="SSV1277" s="15"/>
      <c r="SSW1277" s="131"/>
      <c r="SSX1277" s="131"/>
      <c r="SSY1277" s="131"/>
      <c r="SSZ1277" s="131"/>
      <c r="STA1277" s="131"/>
      <c r="STB1277" s="131"/>
      <c r="STC1277" s="131"/>
      <c r="STD1277" s="131"/>
      <c r="STE1277" s="203"/>
      <c r="STF1277" s="203"/>
      <c r="STG1277" s="203"/>
      <c r="STH1277" s="357"/>
      <c r="STI1277" s="357"/>
      <c r="STJ1277" s="262"/>
      <c r="STK1277" s="262"/>
      <c r="STL1277" s="262"/>
      <c r="STM1277" s="262"/>
      <c r="STN1277" s="262"/>
      <c r="STO1277" s="165"/>
      <c r="STP1277" s="422"/>
      <c r="STQ1277" s="98"/>
      <c r="STR1277" s="17"/>
      <c r="STS1277" s="18"/>
      <c r="STT1277" s="5"/>
      <c r="STU1277" s="18"/>
      <c r="STV1277" s="76"/>
      <c r="STW1277" s="192"/>
      <c r="STX1277" s="114"/>
      <c r="STY1277" s="125"/>
      <c r="STZ1277" s="15"/>
      <c r="SUA1277" s="131"/>
      <c r="SUB1277" s="131"/>
      <c r="SUC1277" s="131"/>
      <c r="SUD1277" s="131"/>
      <c r="SUE1277" s="131"/>
      <c r="SUF1277" s="131"/>
      <c r="SUG1277" s="131"/>
      <c r="SUH1277" s="131"/>
      <c r="SUI1277" s="203"/>
      <c r="SUJ1277" s="203"/>
      <c r="SUK1277" s="203"/>
      <c r="SUL1277" s="357"/>
      <c r="SUM1277" s="357"/>
      <c r="SUN1277" s="262"/>
      <c r="SUO1277" s="262"/>
      <c r="SUP1277" s="262"/>
      <c r="SUQ1277" s="262"/>
      <c r="SUR1277" s="262"/>
      <c r="SUS1277" s="165"/>
      <c r="SUT1277" s="422"/>
      <c r="SUU1277" s="98"/>
      <c r="SUV1277" s="17"/>
      <c r="SUW1277" s="18"/>
      <c r="SUX1277" s="5"/>
      <c r="SUY1277" s="18"/>
      <c r="SUZ1277" s="76"/>
      <c r="SVA1277" s="192"/>
      <c r="SVB1277" s="114"/>
      <c r="SVC1277" s="125"/>
      <c r="SVD1277" s="15"/>
      <c r="SVE1277" s="131"/>
      <c r="SVF1277" s="131"/>
      <c r="SVG1277" s="131"/>
      <c r="SVH1277" s="131"/>
      <c r="SVI1277" s="131"/>
      <c r="SVJ1277" s="131"/>
      <c r="SVK1277" s="131"/>
      <c r="SVL1277" s="131"/>
      <c r="SVM1277" s="203"/>
      <c r="SVN1277" s="203"/>
      <c r="SVO1277" s="203"/>
      <c r="SVP1277" s="357"/>
      <c r="SVQ1277" s="357"/>
      <c r="SVR1277" s="262"/>
      <c r="SVS1277" s="262"/>
      <c r="SVT1277" s="262"/>
      <c r="SVU1277" s="262"/>
      <c r="SVV1277" s="262"/>
      <c r="SVW1277" s="165"/>
      <c r="SVX1277" s="422"/>
      <c r="SVY1277" s="98"/>
      <c r="SVZ1277" s="17"/>
      <c r="SWA1277" s="18"/>
      <c r="SWB1277" s="5"/>
      <c r="SWC1277" s="18"/>
      <c r="SWD1277" s="76"/>
      <c r="SWE1277" s="192"/>
      <c r="SWF1277" s="114"/>
      <c r="SWG1277" s="125"/>
      <c r="SWH1277" s="15"/>
      <c r="SWI1277" s="131"/>
      <c r="SWJ1277" s="131"/>
      <c r="SWK1277" s="131"/>
      <c r="SWL1277" s="131"/>
      <c r="SWM1277" s="131"/>
      <c r="SWN1277" s="131"/>
      <c r="SWO1277" s="131"/>
      <c r="SWP1277" s="131"/>
      <c r="SWQ1277" s="203"/>
      <c r="SWR1277" s="203"/>
      <c r="SWS1277" s="203"/>
      <c r="SWT1277" s="357"/>
      <c r="SWU1277" s="357"/>
      <c r="SWV1277" s="262"/>
      <c r="SWW1277" s="262"/>
      <c r="SWX1277" s="262"/>
      <c r="SWY1277" s="262"/>
      <c r="SWZ1277" s="262"/>
      <c r="SXA1277" s="165"/>
      <c r="SXB1277" s="422"/>
      <c r="SXC1277" s="98"/>
      <c r="SXD1277" s="17"/>
      <c r="SXE1277" s="18"/>
      <c r="SXF1277" s="5"/>
      <c r="SXG1277" s="18"/>
      <c r="SXH1277" s="76"/>
      <c r="SXI1277" s="192"/>
      <c r="SXJ1277" s="114"/>
      <c r="SXK1277" s="125"/>
      <c r="SXL1277" s="15"/>
      <c r="SXM1277" s="131"/>
      <c r="SXN1277" s="131"/>
      <c r="SXO1277" s="131"/>
      <c r="SXP1277" s="131"/>
      <c r="SXQ1277" s="131"/>
      <c r="SXR1277" s="131"/>
      <c r="SXS1277" s="131"/>
      <c r="SXT1277" s="131"/>
      <c r="SXU1277" s="203"/>
      <c r="SXV1277" s="203"/>
      <c r="SXW1277" s="203"/>
      <c r="SXX1277" s="357"/>
      <c r="SXY1277" s="357"/>
      <c r="SXZ1277" s="262"/>
      <c r="SYA1277" s="262"/>
      <c r="SYB1277" s="262"/>
      <c r="SYC1277" s="262"/>
      <c r="SYD1277" s="262"/>
      <c r="SYE1277" s="165"/>
      <c r="SYF1277" s="422"/>
      <c r="SYG1277" s="98"/>
      <c r="SYH1277" s="17"/>
      <c r="SYI1277" s="18"/>
      <c r="SYJ1277" s="5"/>
      <c r="SYK1277" s="18"/>
      <c r="SYL1277" s="76"/>
      <c r="SYM1277" s="192"/>
      <c r="SYN1277" s="114"/>
      <c r="SYO1277" s="125"/>
      <c r="SYP1277" s="15"/>
      <c r="SYQ1277" s="131"/>
      <c r="SYR1277" s="131"/>
      <c r="SYS1277" s="131"/>
      <c r="SYT1277" s="131"/>
      <c r="SYU1277" s="131"/>
      <c r="SYV1277" s="131"/>
      <c r="SYW1277" s="131"/>
      <c r="SYX1277" s="131"/>
      <c r="SYY1277" s="203"/>
      <c r="SYZ1277" s="203"/>
      <c r="SZA1277" s="203"/>
      <c r="SZB1277" s="357"/>
      <c r="SZC1277" s="357"/>
      <c r="SZD1277" s="262"/>
      <c r="SZE1277" s="262"/>
      <c r="SZF1277" s="262"/>
      <c r="SZG1277" s="262"/>
      <c r="SZH1277" s="262"/>
      <c r="SZI1277" s="165"/>
      <c r="SZJ1277" s="422"/>
      <c r="SZK1277" s="98"/>
      <c r="SZL1277" s="17"/>
      <c r="SZM1277" s="18"/>
      <c r="SZN1277" s="5"/>
      <c r="SZO1277" s="18"/>
      <c r="SZP1277" s="76"/>
      <c r="SZQ1277" s="192"/>
      <c r="SZR1277" s="114"/>
      <c r="SZS1277" s="125"/>
      <c r="SZT1277" s="15"/>
      <c r="SZU1277" s="131"/>
      <c r="SZV1277" s="131"/>
      <c r="SZW1277" s="131"/>
      <c r="SZX1277" s="131"/>
      <c r="SZY1277" s="131"/>
      <c r="SZZ1277" s="131"/>
      <c r="TAA1277" s="131"/>
      <c r="TAB1277" s="131"/>
      <c r="TAC1277" s="203"/>
      <c r="TAD1277" s="203"/>
      <c r="TAE1277" s="203"/>
      <c r="TAF1277" s="357"/>
      <c r="TAG1277" s="357"/>
      <c r="TAH1277" s="262"/>
      <c r="TAI1277" s="262"/>
      <c r="TAJ1277" s="262"/>
      <c r="TAK1277" s="262"/>
      <c r="TAL1277" s="262"/>
      <c r="TAM1277" s="165"/>
      <c r="TAN1277" s="422"/>
      <c r="TAO1277" s="98"/>
      <c r="TAP1277" s="17"/>
      <c r="TAQ1277" s="18"/>
      <c r="TAR1277" s="5"/>
      <c r="TAS1277" s="18"/>
      <c r="TAT1277" s="76"/>
      <c r="TAU1277" s="192"/>
      <c r="TAV1277" s="114"/>
      <c r="TAW1277" s="125"/>
      <c r="TAX1277" s="15"/>
      <c r="TAY1277" s="131"/>
      <c r="TAZ1277" s="131"/>
      <c r="TBA1277" s="131"/>
      <c r="TBB1277" s="131"/>
      <c r="TBC1277" s="131"/>
      <c r="TBD1277" s="131"/>
      <c r="TBE1277" s="131"/>
      <c r="TBF1277" s="131"/>
      <c r="TBG1277" s="203"/>
      <c r="TBH1277" s="203"/>
      <c r="TBI1277" s="203"/>
      <c r="TBJ1277" s="357"/>
      <c r="TBK1277" s="357"/>
      <c r="TBL1277" s="262"/>
      <c r="TBM1277" s="262"/>
      <c r="TBN1277" s="262"/>
      <c r="TBO1277" s="262"/>
      <c r="TBP1277" s="262"/>
      <c r="TBQ1277" s="165"/>
      <c r="TBR1277" s="422"/>
      <c r="TBS1277" s="98"/>
      <c r="TBT1277" s="17"/>
      <c r="TBU1277" s="18"/>
      <c r="TBV1277" s="5"/>
      <c r="TBW1277" s="18"/>
      <c r="TBX1277" s="76"/>
      <c r="TBY1277" s="192"/>
      <c r="TBZ1277" s="114"/>
      <c r="TCA1277" s="125"/>
      <c r="TCB1277" s="15"/>
      <c r="TCC1277" s="131"/>
      <c r="TCD1277" s="131"/>
      <c r="TCE1277" s="131"/>
      <c r="TCF1277" s="131"/>
      <c r="TCG1277" s="131"/>
      <c r="TCH1277" s="131"/>
      <c r="TCI1277" s="131"/>
      <c r="TCJ1277" s="131"/>
      <c r="TCK1277" s="203"/>
      <c r="TCL1277" s="203"/>
      <c r="TCM1277" s="203"/>
      <c r="TCN1277" s="357"/>
      <c r="TCO1277" s="357"/>
      <c r="TCP1277" s="262"/>
      <c r="TCQ1277" s="262"/>
      <c r="TCR1277" s="262"/>
      <c r="TCS1277" s="262"/>
      <c r="TCT1277" s="262"/>
      <c r="TCU1277" s="165"/>
      <c r="TCV1277" s="422"/>
      <c r="TCW1277" s="98"/>
      <c r="TCX1277" s="17"/>
      <c r="TCY1277" s="18"/>
      <c r="TCZ1277" s="5"/>
      <c r="TDA1277" s="18"/>
      <c r="TDB1277" s="76"/>
      <c r="TDC1277" s="192"/>
      <c r="TDD1277" s="114"/>
      <c r="TDE1277" s="125"/>
      <c r="TDF1277" s="15"/>
      <c r="TDG1277" s="131"/>
      <c r="TDH1277" s="131"/>
      <c r="TDI1277" s="131"/>
      <c r="TDJ1277" s="131"/>
      <c r="TDK1277" s="131"/>
      <c r="TDL1277" s="131"/>
      <c r="TDM1277" s="131"/>
      <c r="TDN1277" s="131"/>
      <c r="TDO1277" s="203"/>
      <c r="TDP1277" s="203"/>
      <c r="TDQ1277" s="203"/>
      <c r="TDR1277" s="357"/>
      <c r="TDS1277" s="357"/>
      <c r="TDT1277" s="262"/>
      <c r="TDU1277" s="262"/>
      <c r="TDV1277" s="262"/>
      <c r="TDW1277" s="262"/>
      <c r="TDX1277" s="262"/>
      <c r="TDY1277" s="165"/>
      <c r="TDZ1277" s="422"/>
      <c r="TEA1277" s="98"/>
      <c r="TEB1277" s="17"/>
      <c r="TEC1277" s="18"/>
      <c r="TED1277" s="5"/>
      <c r="TEE1277" s="18"/>
      <c r="TEF1277" s="76"/>
      <c r="TEG1277" s="192"/>
      <c r="TEH1277" s="114"/>
      <c r="TEI1277" s="125"/>
      <c r="TEJ1277" s="15"/>
      <c r="TEK1277" s="131"/>
      <c r="TEL1277" s="131"/>
      <c r="TEM1277" s="131"/>
      <c r="TEN1277" s="131"/>
      <c r="TEO1277" s="131"/>
      <c r="TEP1277" s="131"/>
      <c r="TEQ1277" s="131"/>
      <c r="TER1277" s="131"/>
      <c r="TES1277" s="203"/>
      <c r="TET1277" s="203"/>
      <c r="TEU1277" s="203"/>
      <c r="TEV1277" s="357"/>
      <c r="TEW1277" s="357"/>
      <c r="TEX1277" s="262"/>
      <c r="TEY1277" s="262"/>
      <c r="TEZ1277" s="262"/>
      <c r="TFA1277" s="262"/>
      <c r="TFB1277" s="262"/>
      <c r="TFC1277" s="165"/>
      <c r="TFD1277" s="422"/>
      <c r="TFE1277" s="98"/>
      <c r="TFF1277" s="17"/>
      <c r="TFG1277" s="18"/>
      <c r="TFH1277" s="5"/>
      <c r="TFI1277" s="18"/>
      <c r="TFJ1277" s="76"/>
      <c r="TFK1277" s="192"/>
      <c r="TFL1277" s="114"/>
      <c r="TFM1277" s="125"/>
      <c r="TFN1277" s="15"/>
      <c r="TFO1277" s="131"/>
      <c r="TFP1277" s="131"/>
      <c r="TFQ1277" s="131"/>
      <c r="TFR1277" s="131"/>
      <c r="TFS1277" s="131"/>
      <c r="TFT1277" s="131"/>
      <c r="TFU1277" s="131"/>
      <c r="TFV1277" s="131"/>
      <c r="TFW1277" s="203"/>
      <c r="TFX1277" s="203"/>
      <c r="TFY1277" s="203"/>
      <c r="TFZ1277" s="357"/>
      <c r="TGA1277" s="357"/>
      <c r="TGB1277" s="262"/>
      <c r="TGC1277" s="262"/>
      <c r="TGD1277" s="262"/>
      <c r="TGE1277" s="262"/>
      <c r="TGF1277" s="262"/>
      <c r="TGG1277" s="165"/>
      <c r="TGH1277" s="422"/>
      <c r="TGI1277" s="98"/>
      <c r="TGJ1277" s="17"/>
      <c r="TGK1277" s="18"/>
      <c r="TGL1277" s="5"/>
      <c r="TGM1277" s="18"/>
      <c r="TGN1277" s="76"/>
      <c r="TGO1277" s="192"/>
      <c r="TGP1277" s="114"/>
      <c r="TGQ1277" s="125"/>
      <c r="TGR1277" s="15"/>
      <c r="TGS1277" s="131"/>
      <c r="TGT1277" s="131"/>
      <c r="TGU1277" s="131"/>
      <c r="TGV1277" s="131"/>
      <c r="TGW1277" s="131"/>
      <c r="TGX1277" s="131"/>
      <c r="TGY1277" s="131"/>
      <c r="TGZ1277" s="131"/>
      <c r="THA1277" s="203"/>
      <c r="THB1277" s="203"/>
      <c r="THC1277" s="203"/>
      <c r="THD1277" s="357"/>
      <c r="THE1277" s="357"/>
      <c r="THF1277" s="262"/>
      <c r="THG1277" s="262"/>
      <c r="THH1277" s="262"/>
      <c r="THI1277" s="262"/>
      <c r="THJ1277" s="262"/>
      <c r="THK1277" s="165"/>
      <c r="THL1277" s="422"/>
      <c r="THM1277" s="98"/>
      <c r="THN1277" s="17"/>
      <c r="THO1277" s="18"/>
      <c r="THP1277" s="5"/>
      <c r="THQ1277" s="18"/>
      <c r="THR1277" s="76"/>
      <c r="THS1277" s="192"/>
      <c r="THT1277" s="114"/>
      <c r="THU1277" s="125"/>
      <c r="THV1277" s="15"/>
      <c r="THW1277" s="131"/>
      <c r="THX1277" s="131"/>
      <c r="THY1277" s="131"/>
      <c r="THZ1277" s="131"/>
      <c r="TIA1277" s="131"/>
      <c r="TIB1277" s="131"/>
      <c r="TIC1277" s="131"/>
      <c r="TID1277" s="131"/>
      <c r="TIE1277" s="203"/>
      <c r="TIF1277" s="203"/>
      <c r="TIG1277" s="203"/>
      <c r="TIH1277" s="357"/>
      <c r="TII1277" s="357"/>
      <c r="TIJ1277" s="262"/>
      <c r="TIK1277" s="262"/>
      <c r="TIL1277" s="262"/>
      <c r="TIM1277" s="262"/>
      <c r="TIN1277" s="262"/>
      <c r="TIO1277" s="165"/>
      <c r="TIP1277" s="422"/>
      <c r="TIQ1277" s="98"/>
      <c r="TIR1277" s="17"/>
      <c r="TIS1277" s="18"/>
      <c r="TIT1277" s="5"/>
      <c r="TIU1277" s="18"/>
      <c r="TIV1277" s="76"/>
      <c r="TIW1277" s="192"/>
      <c r="TIX1277" s="114"/>
      <c r="TIY1277" s="125"/>
      <c r="TIZ1277" s="15"/>
      <c r="TJA1277" s="131"/>
      <c r="TJB1277" s="131"/>
      <c r="TJC1277" s="131"/>
      <c r="TJD1277" s="131"/>
      <c r="TJE1277" s="131"/>
      <c r="TJF1277" s="131"/>
      <c r="TJG1277" s="131"/>
      <c r="TJH1277" s="131"/>
      <c r="TJI1277" s="203"/>
      <c r="TJJ1277" s="203"/>
      <c r="TJK1277" s="203"/>
      <c r="TJL1277" s="357"/>
      <c r="TJM1277" s="357"/>
      <c r="TJN1277" s="262"/>
      <c r="TJO1277" s="262"/>
      <c r="TJP1277" s="262"/>
      <c r="TJQ1277" s="262"/>
      <c r="TJR1277" s="262"/>
      <c r="TJS1277" s="165"/>
      <c r="TJT1277" s="422"/>
      <c r="TJU1277" s="98"/>
      <c r="TJV1277" s="17"/>
      <c r="TJW1277" s="18"/>
      <c r="TJX1277" s="5"/>
      <c r="TJY1277" s="18"/>
      <c r="TJZ1277" s="76"/>
      <c r="TKA1277" s="192"/>
      <c r="TKB1277" s="114"/>
      <c r="TKC1277" s="125"/>
      <c r="TKD1277" s="15"/>
      <c r="TKE1277" s="131"/>
      <c r="TKF1277" s="131"/>
      <c r="TKG1277" s="131"/>
      <c r="TKH1277" s="131"/>
      <c r="TKI1277" s="131"/>
      <c r="TKJ1277" s="131"/>
      <c r="TKK1277" s="131"/>
      <c r="TKL1277" s="131"/>
      <c r="TKM1277" s="203"/>
      <c r="TKN1277" s="203"/>
      <c r="TKO1277" s="203"/>
      <c r="TKP1277" s="357"/>
      <c r="TKQ1277" s="357"/>
      <c r="TKR1277" s="262"/>
      <c r="TKS1277" s="262"/>
      <c r="TKT1277" s="262"/>
      <c r="TKU1277" s="262"/>
      <c r="TKV1277" s="262"/>
      <c r="TKW1277" s="165"/>
      <c r="TKX1277" s="422"/>
      <c r="TKY1277" s="98"/>
      <c r="TKZ1277" s="17"/>
      <c r="TLA1277" s="18"/>
      <c r="TLB1277" s="5"/>
      <c r="TLC1277" s="18"/>
      <c r="TLD1277" s="76"/>
      <c r="TLE1277" s="192"/>
      <c r="TLF1277" s="114"/>
      <c r="TLG1277" s="125"/>
      <c r="TLH1277" s="15"/>
      <c r="TLI1277" s="131"/>
      <c r="TLJ1277" s="131"/>
      <c r="TLK1277" s="131"/>
      <c r="TLL1277" s="131"/>
      <c r="TLM1277" s="131"/>
      <c r="TLN1277" s="131"/>
      <c r="TLO1277" s="131"/>
      <c r="TLP1277" s="131"/>
      <c r="TLQ1277" s="203"/>
      <c r="TLR1277" s="203"/>
      <c r="TLS1277" s="203"/>
      <c r="TLT1277" s="357"/>
      <c r="TLU1277" s="357"/>
      <c r="TLV1277" s="262"/>
      <c r="TLW1277" s="262"/>
      <c r="TLX1277" s="262"/>
      <c r="TLY1277" s="262"/>
      <c r="TLZ1277" s="262"/>
      <c r="TMA1277" s="165"/>
      <c r="TMB1277" s="422"/>
      <c r="TMC1277" s="98"/>
      <c r="TMD1277" s="17"/>
      <c r="TME1277" s="18"/>
      <c r="TMF1277" s="5"/>
      <c r="TMG1277" s="18"/>
      <c r="TMH1277" s="76"/>
      <c r="TMI1277" s="192"/>
      <c r="TMJ1277" s="114"/>
      <c r="TMK1277" s="125"/>
      <c r="TML1277" s="15"/>
      <c r="TMM1277" s="131"/>
      <c r="TMN1277" s="131"/>
      <c r="TMO1277" s="131"/>
      <c r="TMP1277" s="131"/>
      <c r="TMQ1277" s="131"/>
      <c r="TMR1277" s="131"/>
      <c r="TMS1277" s="131"/>
      <c r="TMT1277" s="131"/>
      <c r="TMU1277" s="203"/>
      <c r="TMV1277" s="203"/>
      <c r="TMW1277" s="203"/>
      <c r="TMX1277" s="357"/>
      <c r="TMY1277" s="357"/>
      <c r="TMZ1277" s="262"/>
      <c r="TNA1277" s="262"/>
      <c r="TNB1277" s="262"/>
      <c r="TNC1277" s="262"/>
      <c r="TND1277" s="262"/>
      <c r="TNE1277" s="165"/>
      <c r="TNF1277" s="422"/>
      <c r="TNG1277" s="98"/>
      <c r="TNH1277" s="17"/>
      <c r="TNI1277" s="18"/>
      <c r="TNJ1277" s="5"/>
      <c r="TNK1277" s="18"/>
      <c r="TNL1277" s="76"/>
      <c r="TNM1277" s="192"/>
      <c r="TNN1277" s="114"/>
      <c r="TNO1277" s="125"/>
      <c r="TNP1277" s="15"/>
      <c r="TNQ1277" s="131"/>
      <c r="TNR1277" s="131"/>
      <c r="TNS1277" s="131"/>
      <c r="TNT1277" s="131"/>
      <c r="TNU1277" s="131"/>
      <c r="TNV1277" s="131"/>
      <c r="TNW1277" s="131"/>
      <c r="TNX1277" s="131"/>
      <c r="TNY1277" s="203"/>
      <c r="TNZ1277" s="203"/>
      <c r="TOA1277" s="203"/>
      <c r="TOB1277" s="357"/>
      <c r="TOC1277" s="357"/>
      <c r="TOD1277" s="262"/>
      <c r="TOE1277" s="262"/>
      <c r="TOF1277" s="262"/>
      <c r="TOG1277" s="262"/>
      <c r="TOH1277" s="262"/>
      <c r="TOI1277" s="165"/>
      <c r="TOJ1277" s="422"/>
      <c r="TOK1277" s="98"/>
      <c r="TOL1277" s="17"/>
      <c r="TOM1277" s="18"/>
      <c r="TON1277" s="5"/>
      <c r="TOO1277" s="18"/>
      <c r="TOP1277" s="76"/>
      <c r="TOQ1277" s="192"/>
      <c r="TOR1277" s="114"/>
      <c r="TOS1277" s="125"/>
      <c r="TOT1277" s="15"/>
      <c r="TOU1277" s="131"/>
      <c r="TOV1277" s="131"/>
      <c r="TOW1277" s="131"/>
      <c r="TOX1277" s="131"/>
      <c r="TOY1277" s="131"/>
      <c r="TOZ1277" s="131"/>
      <c r="TPA1277" s="131"/>
      <c r="TPB1277" s="131"/>
      <c r="TPC1277" s="203"/>
      <c r="TPD1277" s="203"/>
      <c r="TPE1277" s="203"/>
      <c r="TPF1277" s="357"/>
      <c r="TPG1277" s="357"/>
      <c r="TPH1277" s="262"/>
      <c r="TPI1277" s="262"/>
      <c r="TPJ1277" s="262"/>
      <c r="TPK1277" s="262"/>
      <c r="TPL1277" s="262"/>
      <c r="TPM1277" s="165"/>
      <c r="TPN1277" s="422"/>
      <c r="TPO1277" s="98"/>
      <c r="TPP1277" s="17"/>
      <c r="TPQ1277" s="18"/>
      <c r="TPR1277" s="5"/>
      <c r="TPS1277" s="18"/>
      <c r="TPT1277" s="76"/>
      <c r="TPU1277" s="192"/>
      <c r="TPV1277" s="114"/>
      <c r="TPW1277" s="125"/>
      <c r="TPX1277" s="15"/>
      <c r="TPY1277" s="131"/>
      <c r="TPZ1277" s="131"/>
      <c r="TQA1277" s="131"/>
      <c r="TQB1277" s="131"/>
      <c r="TQC1277" s="131"/>
      <c r="TQD1277" s="131"/>
      <c r="TQE1277" s="131"/>
      <c r="TQF1277" s="131"/>
      <c r="TQG1277" s="203"/>
      <c r="TQH1277" s="203"/>
      <c r="TQI1277" s="203"/>
      <c r="TQJ1277" s="357"/>
      <c r="TQK1277" s="357"/>
      <c r="TQL1277" s="262"/>
      <c r="TQM1277" s="262"/>
      <c r="TQN1277" s="262"/>
      <c r="TQO1277" s="262"/>
      <c r="TQP1277" s="262"/>
      <c r="TQQ1277" s="165"/>
      <c r="TQR1277" s="422"/>
      <c r="TQS1277" s="98"/>
      <c r="TQT1277" s="17"/>
      <c r="TQU1277" s="18"/>
      <c r="TQV1277" s="5"/>
      <c r="TQW1277" s="18"/>
      <c r="TQX1277" s="76"/>
      <c r="TQY1277" s="192"/>
      <c r="TQZ1277" s="114"/>
      <c r="TRA1277" s="125"/>
      <c r="TRB1277" s="15"/>
      <c r="TRC1277" s="131"/>
      <c r="TRD1277" s="131"/>
      <c r="TRE1277" s="131"/>
      <c r="TRF1277" s="131"/>
      <c r="TRG1277" s="131"/>
      <c r="TRH1277" s="131"/>
      <c r="TRI1277" s="131"/>
      <c r="TRJ1277" s="131"/>
      <c r="TRK1277" s="203"/>
      <c r="TRL1277" s="203"/>
      <c r="TRM1277" s="203"/>
      <c r="TRN1277" s="357"/>
      <c r="TRO1277" s="357"/>
      <c r="TRP1277" s="262"/>
      <c r="TRQ1277" s="262"/>
      <c r="TRR1277" s="262"/>
      <c r="TRS1277" s="262"/>
      <c r="TRT1277" s="262"/>
      <c r="TRU1277" s="165"/>
      <c r="TRV1277" s="422"/>
      <c r="TRW1277" s="98"/>
      <c r="TRX1277" s="17"/>
      <c r="TRY1277" s="18"/>
      <c r="TRZ1277" s="5"/>
      <c r="TSA1277" s="18"/>
      <c r="TSB1277" s="76"/>
      <c r="TSC1277" s="192"/>
      <c r="TSD1277" s="114"/>
      <c r="TSE1277" s="125"/>
      <c r="TSF1277" s="15"/>
      <c r="TSG1277" s="131"/>
      <c r="TSH1277" s="131"/>
      <c r="TSI1277" s="131"/>
      <c r="TSJ1277" s="131"/>
      <c r="TSK1277" s="131"/>
      <c r="TSL1277" s="131"/>
      <c r="TSM1277" s="131"/>
      <c r="TSN1277" s="131"/>
      <c r="TSO1277" s="203"/>
      <c r="TSP1277" s="203"/>
      <c r="TSQ1277" s="203"/>
      <c r="TSR1277" s="357"/>
      <c r="TSS1277" s="357"/>
      <c r="TST1277" s="262"/>
      <c r="TSU1277" s="262"/>
      <c r="TSV1277" s="262"/>
      <c r="TSW1277" s="262"/>
      <c r="TSX1277" s="262"/>
      <c r="TSY1277" s="165"/>
      <c r="TSZ1277" s="422"/>
      <c r="TTA1277" s="98"/>
      <c r="TTB1277" s="17"/>
      <c r="TTC1277" s="18"/>
      <c r="TTD1277" s="5"/>
      <c r="TTE1277" s="18"/>
      <c r="TTF1277" s="76"/>
      <c r="TTG1277" s="192"/>
      <c r="TTH1277" s="114"/>
      <c r="TTI1277" s="125"/>
      <c r="TTJ1277" s="15"/>
      <c r="TTK1277" s="131"/>
      <c r="TTL1277" s="131"/>
      <c r="TTM1277" s="131"/>
      <c r="TTN1277" s="131"/>
      <c r="TTO1277" s="131"/>
      <c r="TTP1277" s="131"/>
      <c r="TTQ1277" s="131"/>
      <c r="TTR1277" s="131"/>
      <c r="TTS1277" s="203"/>
      <c r="TTT1277" s="203"/>
      <c r="TTU1277" s="203"/>
      <c r="TTV1277" s="357"/>
      <c r="TTW1277" s="357"/>
      <c r="TTX1277" s="262"/>
      <c r="TTY1277" s="262"/>
      <c r="TTZ1277" s="262"/>
      <c r="TUA1277" s="262"/>
      <c r="TUB1277" s="262"/>
      <c r="TUC1277" s="165"/>
      <c r="TUD1277" s="422"/>
      <c r="TUE1277" s="98"/>
      <c r="TUF1277" s="17"/>
      <c r="TUG1277" s="18"/>
      <c r="TUH1277" s="5"/>
      <c r="TUI1277" s="18"/>
      <c r="TUJ1277" s="76"/>
      <c r="TUK1277" s="192"/>
      <c r="TUL1277" s="114"/>
      <c r="TUM1277" s="125"/>
      <c r="TUN1277" s="15"/>
      <c r="TUO1277" s="131"/>
      <c r="TUP1277" s="131"/>
      <c r="TUQ1277" s="131"/>
      <c r="TUR1277" s="131"/>
      <c r="TUS1277" s="131"/>
      <c r="TUT1277" s="131"/>
      <c r="TUU1277" s="131"/>
      <c r="TUV1277" s="131"/>
      <c r="TUW1277" s="203"/>
      <c r="TUX1277" s="203"/>
      <c r="TUY1277" s="203"/>
      <c r="TUZ1277" s="357"/>
      <c r="TVA1277" s="357"/>
      <c r="TVB1277" s="262"/>
      <c r="TVC1277" s="262"/>
      <c r="TVD1277" s="262"/>
      <c r="TVE1277" s="262"/>
      <c r="TVF1277" s="262"/>
      <c r="TVG1277" s="165"/>
      <c r="TVH1277" s="422"/>
      <c r="TVI1277" s="98"/>
      <c r="TVJ1277" s="17"/>
      <c r="TVK1277" s="18"/>
      <c r="TVL1277" s="5"/>
      <c r="TVM1277" s="18"/>
      <c r="TVN1277" s="76"/>
      <c r="TVO1277" s="192"/>
      <c r="TVP1277" s="114"/>
      <c r="TVQ1277" s="125"/>
      <c r="TVR1277" s="15"/>
      <c r="TVS1277" s="131"/>
      <c r="TVT1277" s="131"/>
      <c r="TVU1277" s="131"/>
      <c r="TVV1277" s="131"/>
      <c r="TVW1277" s="131"/>
      <c r="TVX1277" s="131"/>
      <c r="TVY1277" s="131"/>
      <c r="TVZ1277" s="131"/>
      <c r="TWA1277" s="203"/>
      <c r="TWB1277" s="203"/>
      <c r="TWC1277" s="203"/>
      <c r="TWD1277" s="357"/>
      <c r="TWE1277" s="357"/>
      <c r="TWF1277" s="262"/>
      <c r="TWG1277" s="262"/>
      <c r="TWH1277" s="262"/>
      <c r="TWI1277" s="262"/>
      <c r="TWJ1277" s="262"/>
      <c r="TWK1277" s="165"/>
      <c r="TWL1277" s="422"/>
      <c r="TWM1277" s="98"/>
      <c r="TWN1277" s="17"/>
      <c r="TWO1277" s="18"/>
      <c r="TWP1277" s="5"/>
      <c r="TWQ1277" s="18"/>
      <c r="TWR1277" s="76"/>
      <c r="TWS1277" s="192"/>
      <c r="TWT1277" s="114"/>
      <c r="TWU1277" s="125"/>
      <c r="TWV1277" s="15"/>
      <c r="TWW1277" s="131"/>
      <c r="TWX1277" s="131"/>
      <c r="TWY1277" s="131"/>
      <c r="TWZ1277" s="131"/>
      <c r="TXA1277" s="131"/>
      <c r="TXB1277" s="131"/>
      <c r="TXC1277" s="131"/>
      <c r="TXD1277" s="131"/>
      <c r="TXE1277" s="203"/>
      <c r="TXF1277" s="203"/>
      <c r="TXG1277" s="203"/>
      <c r="TXH1277" s="357"/>
      <c r="TXI1277" s="357"/>
      <c r="TXJ1277" s="262"/>
      <c r="TXK1277" s="262"/>
      <c r="TXL1277" s="262"/>
      <c r="TXM1277" s="262"/>
      <c r="TXN1277" s="262"/>
      <c r="TXO1277" s="165"/>
      <c r="TXP1277" s="422"/>
      <c r="TXQ1277" s="98"/>
      <c r="TXR1277" s="17"/>
      <c r="TXS1277" s="18"/>
      <c r="TXT1277" s="5"/>
      <c r="TXU1277" s="18"/>
      <c r="TXV1277" s="76"/>
      <c r="TXW1277" s="192"/>
      <c r="TXX1277" s="114"/>
      <c r="TXY1277" s="125"/>
      <c r="TXZ1277" s="15"/>
      <c r="TYA1277" s="131"/>
      <c r="TYB1277" s="131"/>
      <c r="TYC1277" s="131"/>
      <c r="TYD1277" s="131"/>
      <c r="TYE1277" s="131"/>
      <c r="TYF1277" s="131"/>
      <c r="TYG1277" s="131"/>
      <c r="TYH1277" s="131"/>
      <c r="TYI1277" s="203"/>
      <c r="TYJ1277" s="203"/>
      <c r="TYK1277" s="203"/>
      <c r="TYL1277" s="357"/>
      <c r="TYM1277" s="357"/>
      <c r="TYN1277" s="262"/>
      <c r="TYO1277" s="262"/>
      <c r="TYP1277" s="262"/>
      <c r="TYQ1277" s="262"/>
      <c r="TYR1277" s="262"/>
      <c r="TYS1277" s="165"/>
      <c r="TYT1277" s="422"/>
      <c r="TYU1277" s="98"/>
      <c r="TYV1277" s="17"/>
      <c r="TYW1277" s="18"/>
      <c r="TYX1277" s="5"/>
      <c r="TYY1277" s="18"/>
      <c r="TYZ1277" s="76"/>
      <c r="TZA1277" s="192"/>
      <c r="TZB1277" s="114"/>
      <c r="TZC1277" s="125"/>
      <c r="TZD1277" s="15"/>
      <c r="TZE1277" s="131"/>
      <c r="TZF1277" s="131"/>
      <c r="TZG1277" s="131"/>
      <c r="TZH1277" s="131"/>
      <c r="TZI1277" s="131"/>
      <c r="TZJ1277" s="131"/>
      <c r="TZK1277" s="131"/>
      <c r="TZL1277" s="131"/>
      <c r="TZM1277" s="203"/>
      <c r="TZN1277" s="203"/>
      <c r="TZO1277" s="203"/>
      <c r="TZP1277" s="357"/>
      <c r="TZQ1277" s="357"/>
      <c r="TZR1277" s="262"/>
      <c r="TZS1277" s="262"/>
      <c r="TZT1277" s="262"/>
      <c r="TZU1277" s="262"/>
      <c r="TZV1277" s="262"/>
      <c r="TZW1277" s="165"/>
      <c r="TZX1277" s="422"/>
      <c r="TZY1277" s="98"/>
      <c r="TZZ1277" s="17"/>
      <c r="UAA1277" s="18"/>
      <c r="UAB1277" s="5"/>
      <c r="UAC1277" s="18"/>
      <c r="UAD1277" s="76"/>
      <c r="UAE1277" s="192"/>
      <c r="UAF1277" s="114"/>
      <c r="UAG1277" s="125"/>
      <c r="UAH1277" s="15"/>
      <c r="UAI1277" s="131"/>
      <c r="UAJ1277" s="131"/>
      <c r="UAK1277" s="131"/>
      <c r="UAL1277" s="131"/>
      <c r="UAM1277" s="131"/>
      <c r="UAN1277" s="131"/>
      <c r="UAO1277" s="131"/>
      <c r="UAP1277" s="131"/>
      <c r="UAQ1277" s="203"/>
      <c r="UAR1277" s="203"/>
      <c r="UAS1277" s="203"/>
      <c r="UAT1277" s="357"/>
      <c r="UAU1277" s="357"/>
      <c r="UAV1277" s="262"/>
      <c r="UAW1277" s="262"/>
      <c r="UAX1277" s="262"/>
      <c r="UAY1277" s="262"/>
      <c r="UAZ1277" s="262"/>
      <c r="UBA1277" s="165"/>
      <c r="UBB1277" s="422"/>
      <c r="UBC1277" s="98"/>
      <c r="UBD1277" s="17"/>
      <c r="UBE1277" s="18"/>
      <c r="UBF1277" s="5"/>
      <c r="UBG1277" s="18"/>
      <c r="UBH1277" s="76"/>
      <c r="UBI1277" s="192"/>
      <c r="UBJ1277" s="114"/>
      <c r="UBK1277" s="125"/>
      <c r="UBL1277" s="15"/>
      <c r="UBM1277" s="131"/>
      <c r="UBN1277" s="131"/>
      <c r="UBO1277" s="131"/>
      <c r="UBP1277" s="131"/>
      <c r="UBQ1277" s="131"/>
      <c r="UBR1277" s="131"/>
      <c r="UBS1277" s="131"/>
      <c r="UBT1277" s="131"/>
      <c r="UBU1277" s="203"/>
      <c r="UBV1277" s="203"/>
      <c r="UBW1277" s="203"/>
      <c r="UBX1277" s="357"/>
      <c r="UBY1277" s="357"/>
      <c r="UBZ1277" s="262"/>
      <c r="UCA1277" s="262"/>
      <c r="UCB1277" s="262"/>
      <c r="UCC1277" s="262"/>
      <c r="UCD1277" s="262"/>
      <c r="UCE1277" s="165"/>
      <c r="UCF1277" s="422"/>
      <c r="UCG1277" s="98"/>
      <c r="UCH1277" s="17"/>
      <c r="UCI1277" s="18"/>
      <c r="UCJ1277" s="5"/>
      <c r="UCK1277" s="18"/>
      <c r="UCL1277" s="76"/>
      <c r="UCM1277" s="192"/>
      <c r="UCN1277" s="114"/>
      <c r="UCO1277" s="125"/>
      <c r="UCP1277" s="15"/>
      <c r="UCQ1277" s="131"/>
      <c r="UCR1277" s="131"/>
      <c r="UCS1277" s="131"/>
      <c r="UCT1277" s="131"/>
      <c r="UCU1277" s="131"/>
      <c r="UCV1277" s="131"/>
      <c r="UCW1277" s="131"/>
      <c r="UCX1277" s="131"/>
      <c r="UCY1277" s="203"/>
      <c r="UCZ1277" s="203"/>
      <c r="UDA1277" s="203"/>
      <c r="UDB1277" s="357"/>
      <c r="UDC1277" s="357"/>
      <c r="UDD1277" s="262"/>
      <c r="UDE1277" s="262"/>
      <c r="UDF1277" s="262"/>
      <c r="UDG1277" s="262"/>
      <c r="UDH1277" s="262"/>
      <c r="UDI1277" s="165"/>
      <c r="UDJ1277" s="422"/>
      <c r="UDK1277" s="98"/>
      <c r="UDL1277" s="17"/>
      <c r="UDM1277" s="18"/>
      <c r="UDN1277" s="5"/>
      <c r="UDO1277" s="18"/>
      <c r="UDP1277" s="76"/>
      <c r="UDQ1277" s="192"/>
      <c r="UDR1277" s="114"/>
      <c r="UDS1277" s="125"/>
      <c r="UDT1277" s="15"/>
      <c r="UDU1277" s="131"/>
      <c r="UDV1277" s="131"/>
      <c r="UDW1277" s="131"/>
      <c r="UDX1277" s="131"/>
      <c r="UDY1277" s="131"/>
      <c r="UDZ1277" s="131"/>
      <c r="UEA1277" s="131"/>
      <c r="UEB1277" s="131"/>
      <c r="UEC1277" s="203"/>
      <c r="UED1277" s="203"/>
      <c r="UEE1277" s="203"/>
      <c r="UEF1277" s="357"/>
      <c r="UEG1277" s="357"/>
      <c r="UEH1277" s="262"/>
      <c r="UEI1277" s="262"/>
      <c r="UEJ1277" s="262"/>
      <c r="UEK1277" s="262"/>
      <c r="UEL1277" s="262"/>
      <c r="UEM1277" s="165"/>
      <c r="UEN1277" s="422"/>
      <c r="UEO1277" s="98"/>
      <c r="UEP1277" s="17"/>
      <c r="UEQ1277" s="18"/>
      <c r="UER1277" s="5"/>
      <c r="UES1277" s="18"/>
      <c r="UET1277" s="76"/>
      <c r="UEU1277" s="192"/>
      <c r="UEV1277" s="114"/>
      <c r="UEW1277" s="125"/>
      <c r="UEX1277" s="15"/>
      <c r="UEY1277" s="131"/>
      <c r="UEZ1277" s="131"/>
      <c r="UFA1277" s="131"/>
      <c r="UFB1277" s="131"/>
      <c r="UFC1277" s="131"/>
      <c r="UFD1277" s="131"/>
      <c r="UFE1277" s="131"/>
      <c r="UFF1277" s="131"/>
      <c r="UFG1277" s="203"/>
      <c r="UFH1277" s="203"/>
      <c r="UFI1277" s="203"/>
      <c r="UFJ1277" s="357"/>
      <c r="UFK1277" s="357"/>
      <c r="UFL1277" s="262"/>
      <c r="UFM1277" s="262"/>
      <c r="UFN1277" s="262"/>
      <c r="UFO1277" s="262"/>
      <c r="UFP1277" s="262"/>
      <c r="UFQ1277" s="165"/>
      <c r="UFR1277" s="422"/>
      <c r="UFS1277" s="98"/>
      <c r="UFT1277" s="17"/>
      <c r="UFU1277" s="18"/>
      <c r="UFV1277" s="5"/>
      <c r="UFW1277" s="18"/>
      <c r="UFX1277" s="76"/>
      <c r="UFY1277" s="192"/>
      <c r="UFZ1277" s="114"/>
      <c r="UGA1277" s="125"/>
      <c r="UGB1277" s="15"/>
      <c r="UGC1277" s="131"/>
      <c r="UGD1277" s="131"/>
      <c r="UGE1277" s="131"/>
      <c r="UGF1277" s="131"/>
      <c r="UGG1277" s="131"/>
      <c r="UGH1277" s="131"/>
      <c r="UGI1277" s="131"/>
      <c r="UGJ1277" s="131"/>
      <c r="UGK1277" s="203"/>
      <c r="UGL1277" s="203"/>
      <c r="UGM1277" s="203"/>
      <c r="UGN1277" s="357"/>
      <c r="UGO1277" s="357"/>
      <c r="UGP1277" s="262"/>
      <c r="UGQ1277" s="262"/>
      <c r="UGR1277" s="262"/>
      <c r="UGS1277" s="262"/>
      <c r="UGT1277" s="262"/>
      <c r="UGU1277" s="165"/>
      <c r="UGV1277" s="422"/>
      <c r="UGW1277" s="98"/>
      <c r="UGX1277" s="17"/>
      <c r="UGY1277" s="18"/>
      <c r="UGZ1277" s="5"/>
      <c r="UHA1277" s="18"/>
      <c r="UHB1277" s="76"/>
      <c r="UHC1277" s="192"/>
      <c r="UHD1277" s="114"/>
      <c r="UHE1277" s="125"/>
      <c r="UHF1277" s="15"/>
      <c r="UHG1277" s="131"/>
      <c r="UHH1277" s="131"/>
      <c r="UHI1277" s="131"/>
      <c r="UHJ1277" s="131"/>
      <c r="UHK1277" s="131"/>
      <c r="UHL1277" s="131"/>
      <c r="UHM1277" s="131"/>
      <c r="UHN1277" s="131"/>
      <c r="UHO1277" s="203"/>
      <c r="UHP1277" s="203"/>
      <c r="UHQ1277" s="203"/>
      <c r="UHR1277" s="357"/>
      <c r="UHS1277" s="357"/>
      <c r="UHT1277" s="262"/>
      <c r="UHU1277" s="262"/>
      <c r="UHV1277" s="262"/>
      <c r="UHW1277" s="262"/>
      <c r="UHX1277" s="262"/>
      <c r="UHY1277" s="165"/>
      <c r="UHZ1277" s="422"/>
      <c r="UIA1277" s="98"/>
      <c r="UIB1277" s="17"/>
      <c r="UIC1277" s="18"/>
      <c r="UID1277" s="5"/>
      <c r="UIE1277" s="18"/>
      <c r="UIF1277" s="76"/>
      <c r="UIG1277" s="192"/>
      <c r="UIH1277" s="114"/>
      <c r="UII1277" s="125"/>
      <c r="UIJ1277" s="15"/>
      <c r="UIK1277" s="131"/>
      <c r="UIL1277" s="131"/>
      <c r="UIM1277" s="131"/>
      <c r="UIN1277" s="131"/>
      <c r="UIO1277" s="131"/>
      <c r="UIP1277" s="131"/>
      <c r="UIQ1277" s="131"/>
      <c r="UIR1277" s="131"/>
      <c r="UIS1277" s="203"/>
      <c r="UIT1277" s="203"/>
      <c r="UIU1277" s="203"/>
      <c r="UIV1277" s="357"/>
      <c r="UIW1277" s="357"/>
      <c r="UIX1277" s="262"/>
      <c r="UIY1277" s="262"/>
      <c r="UIZ1277" s="262"/>
      <c r="UJA1277" s="262"/>
      <c r="UJB1277" s="262"/>
      <c r="UJC1277" s="165"/>
      <c r="UJD1277" s="422"/>
      <c r="UJE1277" s="98"/>
      <c r="UJF1277" s="17"/>
      <c r="UJG1277" s="18"/>
      <c r="UJH1277" s="5"/>
      <c r="UJI1277" s="18"/>
      <c r="UJJ1277" s="76"/>
      <c r="UJK1277" s="192"/>
      <c r="UJL1277" s="114"/>
      <c r="UJM1277" s="125"/>
      <c r="UJN1277" s="15"/>
      <c r="UJO1277" s="131"/>
      <c r="UJP1277" s="131"/>
      <c r="UJQ1277" s="131"/>
      <c r="UJR1277" s="131"/>
      <c r="UJS1277" s="131"/>
      <c r="UJT1277" s="131"/>
      <c r="UJU1277" s="131"/>
      <c r="UJV1277" s="131"/>
      <c r="UJW1277" s="203"/>
      <c r="UJX1277" s="203"/>
      <c r="UJY1277" s="203"/>
      <c r="UJZ1277" s="357"/>
      <c r="UKA1277" s="357"/>
      <c r="UKB1277" s="262"/>
      <c r="UKC1277" s="262"/>
      <c r="UKD1277" s="262"/>
      <c r="UKE1277" s="262"/>
      <c r="UKF1277" s="262"/>
      <c r="UKG1277" s="165"/>
      <c r="UKH1277" s="422"/>
      <c r="UKI1277" s="98"/>
      <c r="UKJ1277" s="17"/>
      <c r="UKK1277" s="18"/>
      <c r="UKL1277" s="5"/>
      <c r="UKM1277" s="18"/>
      <c r="UKN1277" s="76"/>
      <c r="UKO1277" s="192"/>
      <c r="UKP1277" s="114"/>
      <c r="UKQ1277" s="125"/>
      <c r="UKR1277" s="15"/>
      <c r="UKS1277" s="131"/>
      <c r="UKT1277" s="131"/>
      <c r="UKU1277" s="131"/>
      <c r="UKV1277" s="131"/>
      <c r="UKW1277" s="131"/>
      <c r="UKX1277" s="131"/>
      <c r="UKY1277" s="131"/>
      <c r="UKZ1277" s="131"/>
      <c r="ULA1277" s="203"/>
      <c r="ULB1277" s="203"/>
      <c r="ULC1277" s="203"/>
      <c r="ULD1277" s="357"/>
      <c r="ULE1277" s="357"/>
      <c r="ULF1277" s="262"/>
      <c r="ULG1277" s="262"/>
      <c r="ULH1277" s="262"/>
      <c r="ULI1277" s="262"/>
      <c r="ULJ1277" s="262"/>
      <c r="ULK1277" s="165"/>
      <c r="ULL1277" s="422"/>
      <c r="ULM1277" s="98"/>
      <c r="ULN1277" s="17"/>
      <c r="ULO1277" s="18"/>
      <c r="ULP1277" s="5"/>
      <c r="ULQ1277" s="18"/>
      <c r="ULR1277" s="76"/>
      <c r="ULS1277" s="192"/>
      <c r="ULT1277" s="114"/>
      <c r="ULU1277" s="125"/>
      <c r="ULV1277" s="15"/>
      <c r="ULW1277" s="131"/>
      <c r="ULX1277" s="131"/>
      <c r="ULY1277" s="131"/>
      <c r="ULZ1277" s="131"/>
      <c r="UMA1277" s="131"/>
      <c r="UMB1277" s="131"/>
      <c r="UMC1277" s="131"/>
      <c r="UMD1277" s="131"/>
      <c r="UME1277" s="203"/>
      <c r="UMF1277" s="203"/>
      <c r="UMG1277" s="203"/>
      <c r="UMH1277" s="357"/>
      <c r="UMI1277" s="357"/>
      <c r="UMJ1277" s="262"/>
      <c r="UMK1277" s="262"/>
      <c r="UML1277" s="262"/>
      <c r="UMM1277" s="262"/>
      <c r="UMN1277" s="262"/>
      <c r="UMO1277" s="165"/>
      <c r="UMP1277" s="422"/>
      <c r="UMQ1277" s="98"/>
      <c r="UMR1277" s="17"/>
      <c r="UMS1277" s="18"/>
      <c r="UMT1277" s="5"/>
      <c r="UMU1277" s="18"/>
      <c r="UMV1277" s="76"/>
      <c r="UMW1277" s="192"/>
      <c r="UMX1277" s="114"/>
      <c r="UMY1277" s="125"/>
      <c r="UMZ1277" s="15"/>
      <c r="UNA1277" s="131"/>
      <c r="UNB1277" s="131"/>
      <c r="UNC1277" s="131"/>
      <c r="UND1277" s="131"/>
      <c r="UNE1277" s="131"/>
      <c r="UNF1277" s="131"/>
      <c r="UNG1277" s="131"/>
      <c r="UNH1277" s="131"/>
      <c r="UNI1277" s="203"/>
      <c r="UNJ1277" s="203"/>
      <c r="UNK1277" s="203"/>
      <c r="UNL1277" s="357"/>
      <c r="UNM1277" s="357"/>
      <c r="UNN1277" s="262"/>
      <c r="UNO1277" s="262"/>
      <c r="UNP1277" s="262"/>
      <c r="UNQ1277" s="262"/>
      <c r="UNR1277" s="262"/>
      <c r="UNS1277" s="165"/>
      <c r="UNT1277" s="422"/>
      <c r="UNU1277" s="98"/>
      <c r="UNV1277" s="17"/>
      <c r="UNW1277" s="18"/>
      <c r="UNX1277" s="5"/>
      <c r="UNY1277" s="18"/>
      <c r="UNZ1277" s="76"/>
      <c r="UOA1277" s="192"/>
      <c r="UOB1277" s="114"/>
      <c r="UOC1277" s="125"/>
      <c r="UOD1277" s="15"/>
      <c r="UOE1277" s="131"/>
      <c r="UOF1277" s="131"/>
      <c r="UOG1277" s="131"/>
      <c r="UOH1277" s="131"/>
      <c r="UOI1277" s="131"/>
      <c r="UOJ1277" s="131"/>
      <c r="UOK1277" s="131"/>
      <c r="UOL1277" s="131"/>
      <c r="UOM1277" s="203"/>
      <c r="UON1277" s="203"/>
      <c r="UOO1277" s="203"/>
      <c r="UOP1277" s="357"/>
      <c r="UOQ1277" s="357"/>
      <c r="UOR1277" s="262"/>
      <c r="UOS1277" s="262"/>
      <c r="UOT1277" s="262"/>
      <c r="UOU1277" s="262"/>
      <c r="UOV1277" s="262"/>
      <c r="UOW1277" s="165"/>
      <c r="UOX1277" s="422"/>
      <c r="UOY1277" s="98"/>
      <c r="UOZ1277" s="17"/>
      <c r="UPA1277" s="18"/>
      <c r="UPB1277" s="5"/>
      <c r="UPC1277" s="18"/>
      <c r="UPD1277" s="76"/>
      <c r="UPE1277" s="192"/>
      <c r="UPF1277" s="114"/>
      <c r="UPG1277" s="125"/>
      <c r="UPH1277" s="15"/>
      <c r="UPI1277" s="131"/>
      <c r="UPJ1277" s="131"/>
      <c r="UPK1277" s="131"/>
      <c r="UPL1277" s="131"/>
      <c r="UPM1277" s="131"/>
      <c r="UPN1277" s="131"/>
      <c r="UPO1277" s="131"/>
      <c r="UPP1277" s="131"/>
      <c r="UPQ1277" s="203"/>
      <c r="UPR1277" s="203"/>
      <c r="UPS1277" s="203"/>
      <c r="UPT1277" s="357"/>
      <c r="UPU1277" s="357"/>
      <c r="UPV1277" s="262"/>
      <c r="UPW1277" s="262"/>
      <c r="UPX1277" s="262"/>
      <c r="UPY1277" s="262"/>
      <c r="UPZ1277" s="262"/>
      <c r="UQA1277" s="165"/>
      <c r="UQB1277" s="422"/>
      <c r="UQC1277" s="98"/>
      <c r="UQD1277" s="17"/>
      <c r="UQE1277" s="18"/>
      <c r="UQF1277" s="5"/>
      <c r="UQG1277" s="18"/>
      <c r="UQH1277" s="76"/>
      <c r="UQI1277" s="192"/>
      <c r="UQJ1277" s="114"/>
      <c r="UQK1277" s="125"/>
      <c r="UQL1277" s="15"/>
      <c r="UQM1277" s="131"/>
      <c r="UQN1277" s="131"/>
      <c r="UQO1277" s="131"/>
      <c r="UQP1277" s="131"/>
      <c r="UQQ1277" s="131"/>
      <c r="UQR1277" s="131"/>
      <c r="UQS1277" s="131"/>
      <c r="UQT1277" s="131"/>
      <c r="UQU1277" s="203"/>
      <c r="UQV1277" s="203"/>
      <c r="UQW1277" s="203"/>
      <c r="UQX1277" s="357"/>
      <c r="UQY1277" s="357"/>
      <c r="UQZ1277" s="262"/>
      <c r="URA1277" s="262"/>
      <c r="URB1277" s="262"/>
      <c r="URC1277" s="262"/>
      <c r="URD1277" s="262"/>
      <c r="URE1277" s="165"/>
      <c r="URF1277" s="422"/>
      <c r="URG1277" s="98"/>
      <c r="URH1277" s="17"/>
      <c r="URI1277" s="18"/>
      <c r="URJ1277" s="5"/>
      <c r="URK1277" s="18"/>
      <c r="URL1277" s="76"/>
      <c r="URM1277" s="192"/>
      <c r="URN1277" s="114"/>
      <c r="URO1277" s="125"/>
      <c r="URP1277" s="15"/>
      <c r="URQ1277" s="131"/>
      <c r="URR1277" s="131"/>
      <c r="URS1277" s="131"/>
      <c r="URT1277" s="131"/>
      <c r="URU1277" s="131"/>
      <c r="URV1277" s="131"/>
      <c r="URW1277" s="131"/>
      <c r="URX1277" s="131"/>
      <c r="URY1277" s="203"/>
      <c r="URZ1277" s="203"/>
      <c r="USA1277" s="203"/>
      <c r="USB1277" s="357"/>
      <c r="USC1277" s="357"/>
      <c r="USD1277" s="262"/>
      <c r="USE1277" s="262"/>
      <c r="USF1277" s="262"/>
      <c r="USG1277" s="262"/>
      <c r="USH1277" s="262"/>
      <c r="USI1277" s="165"/>
      <c r="USJ1277" s="422"/>
      <c r="USK1277" s="98"/>
      <c r="USL1277" s="17"/>
      <c r="USM1277" s="18"/>
      <c r="USN1277" s="5"/>
      <c r="USO1277" s="18"/>
      <c r="USP1277" s="76"/>
      <c r="USQ1277" s="192"/>
      <c r="USR1277" s="114"/>
      <c r="USS1277" s="125"/>
      <c r="UST1277" s="15"/>
      <c r="USU1277" s="131"/>
      <c r="USV1277" s="131"/>
      <c r="USW1277" s="131"/>
      <c r="USX1277" s="131"/>
      <c r="USY1277" s="131"/>
      <c r="USZ1277" s="131"/>
      <c r="UTA1277" s="131"/>
      <c r="UTB1277" s="131"/>
      <c r="UTC1277" s="203"/>
      <c r="UTD1277" s="203"/>
      <c r="UTE1277" s="203"/>
      <c r="UTF1277" s="357"/>
      <c r="UTG1277" s="357"/>
      <c r="UTH1277" s="262"/>
      <c r="UTI1277" s="262"/>
      <c r="UTJ1277" s="262"/>
      <c r="UTK1277" s="262"/>
      <c r="UTL1277" s="262"/>
      <c r="UTM1277" s="165"/>
      <c r="UTN1277" s="422"/>
      <c r="UTO1277" s="98"/>
      <c r="UTP1277" s="17"/>
      <c r="UTQ1277" s="18"/>
      <c r="UTR1277" s="5"/>
      <c r="UTS1277" s="18"/>
      <c r="UTT1277" s="76"/>
      <c r="UTU1277" s="192"/>
      <c r="UTV1277" s="114"/>
      <c r="UTW1277" s="125"/>
      <c r="UTX1277" s="15"/>
      <c r="UTY1277" s="131"/>
      <c r="UTZ1277" s="131"/>
      <c r="UUA1277" s="131"/>
      <c r="UUB1277" s="131"/>
      <c r="UUC1277" s="131"/>
      <c r="UUD1277" s="131"/>
      <c r="UUE1277" s="131"/>
      <c r="UUF1277" s="131"/>
      <c r="UUG1277" s="203"/>
      <c r="UUH1277" s="203"/>
      <c r="UUI1277" s="203"/>
      <c r="UUJ1277" s="357"/>
      <c r="UUK1277" s="357"/>
      <c r="UUL1277" s="262"/>
      <c r="UUM1277" s="262"/>
      <c r="UUN1277" s="262"/>
      <c r="UUO1277" s="262"/>
      <c r="UUP1277" s="262"/>
      <c r="UUQ1277" s="165"/>
      <c r="UUR1277" s="422"/>
      <c r="UUS1277" s="98"/>
      <c r="UUT1277" s="17"/>
      <c r="UUU1277" s="18"/>
      <c r="UUV1277" s="5"/>
      <c r="UUW1277" s="18"/>
      <c r="UUX1277" s="76"/>
      <c r="UUY1277" s="192"/>
      <c r="UUZ1277" s="114"/>
      <c r="UVA1277" s="125"/>
      <c r="UVB1277" s="15"/>
      <c r="UVC1277" s="131"/>
      <c r="UVD1277" s="131"/>
      <c r="UVE1277" s="131"/>
      <c r="UVF1277" s="131"/>
      <c r="UVG1277" s="131"/>
      <c r="UVH1277" s="131"/>
      <c r="UVI1277" s="131"/>
      <c r="UVJ1277" s="131"/>
      <c r="UVK1277" s="203"/>
      <c r="UVL1277" s="203"/>
      <c r="UVM1277" s="203"/>
      <c r="UVN1277" s="357"/>
      <c r="UVO1277" s="357"/>
      <c r="UVP1277" s="262"/>
      <c r="UVQ1277" s="262"/>
      <c r="UVR1277" s="262"/>
      <c r="UVS1277" s="262"/>
      <c r="UVT1277" s="262"/>
      <c r="UVU1277" s="165"/>
      <c r="UVV1277" s="422"/>
      <c r="UVW1277" s="98"/>
      <c r="UVX1277" s="17"/>
      <c r="UVY1277" s="18"/>
      <c r="UVZ1277" s="5"/>
      <c r="UWA1277" s="18"/>
      <c r="UWB1277" s="76"/>
      <c r="UWC1277" s="192"/>
      <c r="UWD1277" s="114"/>
      <c r="UWE1277" s="125"/>
      <c r="UWF1277" s="15"/>
      <c r="UWG1277" s="131"/>
      <c r="UWH1277" s="131"/>
      <c r="UWI1277" s="131"/>
      <c r="UWJ1277" s="131"/>
      <c r="UWK1277" s="131"/>
      <c r="UWL1277" s="131"/>
      <c r="UWM1277" s="131"/>
      <c r="UWN1277" s="131"/>
      <c r="UWO1277" s="203"/>
      <c r="UWP1277" s="203"/>
      <c r="UWQ1277" s="203"/>
      <c r="UWR1277" s="357"/>
      <c r="UWS1277" s="357"/>
      <c r="UWT1277" s="262"/>
      <c r="UWU1277" s="262"/>
      <c r="UWV1277" s="262"/>
      <c r="UWW1277" s="262"/>
      <c r="UWX1277" s="262"/>
      <c r="UWY1277" s="165"/>
      <c r="UWZ1277" s="422"/>
      <c r="UXA1277" s="98"/>
      <c r="UXB1277" s="17"/>
      <c r="UXC1277" s="18"/>
      <c r="UXD1277" s="5"/>
      <c r="UXE1277" s="18"/>
      <c r="UXF1277" s="76"/>
      <c r="UXG1277" s="192"/>
      <c r="UXH1277" s="114"/>
      <c r="UXI1277" s="125"/>
      <c r="UXJ1277" s="15"/>
      <c r="UXK1277" s="131"/>
      <c r="UXL1277" s="131"/>
      <c r="UXM1277" s="131"/>
      <c r="UXN1277" s="131"/>
      <c r="UXO1277" s="131"/>
      <c r="UXP1277" s="131"/>
      <c r="UXQ1277" s="131"/>
      <c r="UXR1277" s="131"/>
      <c r="UXS1277" s="203"/>
      <c r="UXT1277" s="203"/>
      <c r="UXU1277" s="203"/>
      <c r="UXV1277" s="357"/>
      <c r="UXW1277" s="357"/>
      <c r="UXX1277" s="262"/>
      <c r="UXY1277" s="262"/>
      <c r="UXZ1277" s="262"/>
      <c r="UYA1277" s="262"/>
      <c r="UYB1277" s="262"/>
      <c r="UYC1277" s="165"/>
      <c r="UYD1277" s="422"/>
      <c r="UYE1277" s="98"/>
      <c r="UYF1277" s="17"/>
      <c r="UYG1277" s="18"/>
      <c r="UYH1277" s="5"/>
      <c r="UYI1277" s="18"/>
      <c r="UYJ1277" s="76"/>
      <c r="UYK1277" s="192"/>
      <c r="UYL1277" s="114"/>
      <c r="UYM1277" s="125"/>
      <c r="UYN1277" s="15"/>
      <c r="UYO1277" s="131"/>
      <c r="UYP1277" s="131"/>
      <c r="UYQ1277" s="131"/>
      <c r="UYR1277" s="131"/>
      <c r="UYS1277" s="131"/>
      <c r="UYT1277" s="131"/>
      <c r="UYU1277" s="131"/>
      <c r="UYV1277" s="131"/>
      <c r="UYW1277" s="203"/>
      <c r="UYX1277" s="203"/>
      <c r="UYY1277" s="203"/>
      <c r="UYZ1277" s="357"/>
      <c r="UZA1277" s="357"/>
      <c r="UZB1277" s="262"/>
      <c r="UZC1277" s="262"/>
      <c r="UZD1277" s="262"/>
      <c r="UZE1277" s="262"/>
      <c r="UZF1277" s="262"/>
      <c r="UZG1277" s="165"/>
      <c r="UZH1277" s="422"/>
      <c r="UZI1277" s="98"/>
      <c r="UZJ1277" s="17"/>
      <c r="UZK1277" s="18"/>
      <c r="UZL1277" s="5"/>
      <c r="UZM1277" s="18"/>
      <c r="UZN1277" s="76"/>
      <c r="UZO1277" s="192"/>
      <c r="UZP1277" s="114"/>
      <c r="UZQ1277" s="125"/>
      <c r="UZR1277" s="15"/>
      <c r="UZS1277" s="131"/>
      <c r="UZT1277" s="131"/>
      <c r="UZU1277" s="131"/>
      <c r="UZV1277" s="131"/>
      <c r="UZW1277" s="131"/>
      <c r="UZX1277" s="131"/>
      <c r="UZY1277" s="131"/>
      <c r="UZZ1277" s="131"/>
      <c r="VAA1277" s="203"/>
      <c r="VAB1277" s="203"/>
      <c r="VAC1277" s="203"/>
      <c r="VAD1277" s="357"/>
      <c r="VAE1277" s="357"/>
      <c r="VAF1277" s="262"/>
      <c r="VAG1277" s="262"/>
      <c r="VAH1277" s="262"/>
      <c r="VAI1277" s="262"/>
      <c r="VAJ1277" s="262"/>
      <c r="VAK1277" s="165"/>
      <c r="VAL1277" s="422"/>
      <c r="VAM1277" s="98"/>
      <c r="VAN1277" s="17"/>
      <c r="VAO1277" s="18"/>
      <c r="VAP1277" s="5"/>
      <c r="VAQ1277" s="18"/>
      <c r="VAR1277" s="76"/>
      <c r="VAS1277" s="192"/>
      <c r="VAT1277" s="114"/>
      <c r="VAU1277" s="125"/>
      <c r="VAV1277" s="15"/>
      <c r="VAW1277" s="131"/>
      <c r="VAX1277" s="131"/>
      <c r="VAY1277" s="131"/>
      <c r="VAZ1277" s="131"/>
      <c r="VBA1277" s="131"/>
      <c r="VBB1277" s="131"/>
      <c r="VBC1277" s="131"/>
      <c r="VBD1277" s="131"/>
      <c r="VBE1277" s="203"/>
      <c r="VBF1277" s="203"/>
      <c r="VBG1277" s="203"/>
      <c r="VBH1277" s="357"/>
      <c r="VBI1277" s="357"/>
      <c r="VBJ1277" s="262"/>
      <c r="VBK1277" s="262"/>
      <c r="VBL1277" s="262"/>
      <c r="VBM1277" s="262"/>
      <c r="VBN1277" s="262"/>
      <c r="VBO1277" s="165"/>
      <c r="VBP1277" s="422"/>
      <c r="VBQ1277" s="98"/>
      <c r="VBR1277" s="17"/>
      <c r="VBS1277" s="18"/>
      <c r="VBT1277" s="5"/>
      <c r="VBU1277" s="18"/>
      <c r="VBV1277" s="76"/>
      <c r="VBW1277" s="192"/>
      <c r="VBX1277" s="114"/>
      <c r="VBY1277" s="125"/>
      <c r="VBZ1277" s="15"/>
      <c r="VCA1277" s="131"/>
      <c r="VCB1277" s="131"/>
      <c r="VCC1277" s="131"/>
      <c r="VCD1277" s="131"/>
      <c r="VCE1277" s="131"/>
      <c r="VCF1277" s="131"/>
      <c r="VCG1277" s="131"/>
      <c r="VCH1277" s="131"/>
      <c r="VCI1277" s="203"/>
      <c r="VCJ1277" s="203"/>
      <c r="VCK1277" s="203"/>
      <c r="VCL1277" s="357"/>
      <c r="VCM1277" s="357"/>
      <c r="VCN1277" s="262"/>
      <c r="VCO1277" s="262"/>
      <c r="VCP1277" s="262"/>
      <c r="VCQ1277" s="262"/>
      <c r="VCR1277" s="262"/>
      <c r="VCS1277" s="165"/>
      <c r="VCT1277" s="422"/>
      <c r="VCU1277" s="98"/>
      <c r="VCV1277" s="17"/>
      <c r="VCW1277" s="18"/>
      <c r="VCX1277" s="5"/>
      <c r="VCY1277" s="18"/>
      <c r="VCZ1277" s="76"/>
      <c r="VDA1277" s="192"/>
      <c r="VDB1277" s="114"/>
      <c r="VDC1277" s="125"/>
      <c r="VDD1277" s="15"/>
      <c r="VDE1277" s="131"/>
      <c r="VDF1277" s="131"/>
      <c r="VDG1277" s="131"/>
      <c r="VDH1277" s="131"/>
      <c r="VDI1277" s="131"/>
      <c r="VDJ1277" s="131"/>
      <c r="VDK1277" s="131"/>
      <c r="VDL1277" s="131"/>
      <c r="VDM1277" s="203"/>
      <c r="VDN1277" s="203"/>
      <c r="VDO1277" s="203"/>
      <c r="VDP1277" s="357"/>
      <c r="VDQ1277" s="357"/>
      <c r="VDR1277" s="262"/>
      <c r="VDS1277" s="262"/>
      <c r="VDT1277" s="262"/>
      <c r="VDU1277" s="262"/>
      <c r="VDV1277" s="262"/>
      <c r="VDW1277" s="165"/>
      <c r="VDX1277" s="422"/>
      <c r="VDY1277" s="98"/>
      <c r="VDZ1277" s="17"/>
      <c r="VEA1277" s="18"/>
      <c r="VEB1277" s="5"/>
      <c r="VEC1277" s="18"/>
      <c r="VED1277" s="76"/>
      <c r="VEE1277" s="192"/>
      <c r="VEF1277" s="114"/>
      <c r="VEG1277" s="125"/>
      <c r="VEH1277" s="15"/>
      <c r="VEI1277" s="131"/>
      <c r="VEJ1277" s="131"/>
      <c r="VEK1277" s="131"/>
      <c r="VEL1277" s="131"/>
      <c r="VEM1277" s="131"/>
      <c r="VEN1277" s="131"/>
      <c r="VEO1277" s="131"/>
      <c r="VEP1277" s="131"/>
      <c r="VEQ1277" s="203"/>
      <c r="VER1277" s="203"/>
      <c r="VES1277" s="203"/>
      <c r="VET1277" s="357"/>
      <c r="VEU1277" s="357"/>
      <c r="VEV1277" s="262"/>
      <c r="VEW1277" s="262"/>
      <c r="VEX1277" s="262"/>
      <c r="VEY1277" s="262"/>
      <c r="VEZ1277" s="262"/>
      <c r="VFA1277" s="165"/>
      <c r="VFB1277" s="422"/>
      <c r="VFC1277" s="98"/>
      <c r="VFD1277" s="17"/>
      <c r="VFE1277" s="18"/>
      <c r="VFF1277" s="5"/>
      <c r="VFG1277" s="18"/>
      <c r="VFH1277" s="76"/>
      <c r="VFI1277" s="192"/>
      <c r="VFJ1277" s="114"/>
      <c r="VFK1277" s="125"/>
      <c r="VFL1277" s="15"/>
      <c r="VFM1277" s="131"/>
      <c r="VFN1277" s="131"/>
      <c r="VFO1277" s="131"/>
      <c r="VFP1277" s="131"/>
      <c r="VFQ1277" s="131"/>
      <c r="VFR1277" s="131"/>
      <c r="VFS1277" s="131"/>
      <c r="VFT1277" s="131"/>
      <c r="VFU1277" s="203"/>
      <c r="VFV1277" s="203"/>
      <c r="VFW1277" s="203"/>
      <c r="VFX1277" s="357"/>
      <c r="VFY1277" s="357"/>
      <c r="VFZ1277" s="262"/>
      <c r="VGA1277" s="262"/>
      <c r="VGB1277" s="262"/>
      <c r="VGC1277" s="262"/>
      <c r="VGD1277" s="262"/>
      <c r="VGE1277" s="165"/>
      <c r="VGF1277" s="422"/>
      <c r="VGG1277" s="98"/>
      <c r="VGH1277" s="17"/>
      <c r="VGI1277" s="18"/>
      <c r="VGJ1277" s="5"/>
      <c r="VGK1277" s="18"/>
      <c r="VGL1277" s="76"/>
      <c r="VGM1277" s="192"/>
      <c r="VGN1277" s="114"/>
      <c r="VGO1277" s="125"/>
      <c r="VGP1277" s="15"/>
      <c r="VGQ1277" s="131"/>
      <c r="VGR1277" s="131"/>
      <c r="VGS1277" s="131"/>
      <c r="VGT1277" s="131"/>
      <c r="VGU1277" s="131"/>
      <c r="VGV1277" s="131"/>
      <c r="VGW1277" s="131"/>
      <c r="VGX1277" s="131"/>
      <c r="VGY1277" s="203"/>
      <c r="VGZ1277" s="203"/>
      <c r="VHA1277" s="203"/>
      <c r="VHB1277" s="357"/>
      <c r="VHC1277" s="357"/>
      <c r="VHD1277" s="262"/>
      <c r="VHE1277" s="262"/>
      <c r="VHF1277" s="262"/>
      <c r="VHG1277" s="262"/>
      <c r="VHH1277" s="262"/>
      <c r="VHI1277" s="165"/>
      <c r="VHJ1277" s="422"/>
      <c r="VHK1277" s="98"/>
      <c r="VHL1277" s="17"/>
      <c r="VHM1277" s="18"/>
      <c r="VHN1277" s="5"/>
      <c r="VHO1277" s="18"/>
      <c r="VHP1277" s="76"/>
      <c r="VHQ1277" s="192"/>
      <c r="VHR1277" s="114"/>
      <c r="VHS1277" s="125"/>
      <c r="VHT1277" s="15"/>
      <c r="VHU1277" s="131"/>
      <c r="VHV1277" s="131"/>
      <c r="VHW1277" s="131"/>
      <c r="VHX1277" s="131"/>
      <c r="VHY1277" s="131"/>
      <c r="VHZ1277" s="131"/>
      <c r="VIA1277" s="131"/>
      <c r="VIB1277" s="131"/>
      <c r="VIC1277" s="203"/>
      <c r="VID1277" s="203"/>
      <c r="VIE1277" s="203"/>
      <c r="VIF1277" s="357"/>
      <c r="VIG1277" s="357"/>
      <c r="VIH1277" s="262"/>
      <c r="VII1277" s="262"/>
      <c r="VIJ1277" s="262"/>
      <c r="VIK1277" s="262"/>
      <c r="VIL1277" s="262"/>
      <c r="VIM1277" s="165"/>
      <c r="VIN1277" s="422"/>
      <c r="VIO1277" s="98"/>
      <c r="VIP1277" s="17"/>
      <c r="VIQ1277" s="18"/>
      <c r="VIR1277" s="5"/>
      <c r="VIS1277" s="18"/>
      <c r="VIT1277" s="76"/>
      <c r="VIU1277" s="192"/>
      <c r="VIV1277" s="114"/>
      <c r="VIW1277" s="125"/>
      <c r="VIX1277" s="15"/>
      <c r="VIY1277" s="131"/>
      <c r="VIZ1277" s="131"/>
      <c r="VJA1277" s="131"/>
      <c r="VJB1277" s="131"/>
      <c r="VJC1277" s="131"/>
      <c r="VJD1277" s="131"/>
      <c r="VJE1277" s="131"/>
      <c r="VJF1277" s="131"/>
      <c r="VJG1277" s="203"/>
      <c r="VJH1277" s="203"/>
      <c r="VJI1277" s="203"/>
      <c r="VJJ1277" s="357"/>
      <c r="VJK1277" s="357"/>
      <c r="VJL1277" s="262"/>
      <c r="VJM1277" s="262"/>
      <c r="VJN1277" s="262"/>
      <c r="VJO1277" s="262"/>
      <c r="VJP1277" s="262"/>
      <c r="VJQ1277" s="165"/>
      <c r="VJR1277" s="422"/>
      <c r="VJS1277" s="98"/>
      <c r="VJT1277" s="17"/>
      <c r="VJU1277" s="18"/>
      <c r="VJV1277" s="5"/>
      <c r="VJW1277" s="18"/>
      <c r="VJX1277" s="76"/>
      <c r="VJY1277" s="192"/>
      <c r="VJZ1277" s="114"/>
      <c r="VKA1277" s="125"/>
      <c r="VKB1277" s="15"/>
      <c r="VKC1277" s="131"/>
      <c r="VKD1277" s="131"/>
      <c r="VKE1277" s="131"/>
      <c r="VKF1277" s="131"/>
      <c r="VKG1277" s="131"/>
      <c r="VKH1277" s="131"/>
      <c r="VKI1277" s="131"/>
      <c r="VKJ1277" s="131"/>
      <c r="VKK1277" s="203"/>
      <c r="VKL1277" s="203"/>
      <c r="VKM1277" s="203"/>
      <c r="VKN1277" s="357"/>
      <c r="VKO1277" s="357"/>
      <c r="VKP1277" s="262"/>
      <c r="VKQ1277" s="262"/>
      <c r="VKR1277" s="262"/>
      <c r="VKS1277" s="262"/>
      <c r="VKT1277" s="262"/>
      <c r="VKU1277" s="165"/>
      <c r="VKV1277" s="422"/>
      <c r="VKW1277" s="98"/>
      <c r="VKX1277" s="17"/>
      <c r="VKY1277" s="18"/>
      <c r="VKZ1277" s="5"/>
      <c r="VLA1277" s="18"/>
      <c r="VLB1277" s="76"/>
      <c r="VLC1277" s="192"/>
      <c r="VLD1277" s="114"/>
      <c r="VLE1277" s="125"/>
      <c r="VLF1277" s="15"/>
      <c r="VLG1277" s="131"/>
      <c r="VLH1277" s="131"/>
      <c r="VLI1277" s="131"/>
      <c r="VLJ1277" s="131"/>
      <c r="VLK1277" s="131"/>
      <c r="VLL1277" s="131"/>
      <c r="VLM1277" s="131"/>
      <c r="VLN1277" s="131"/>
      <c r="VLO1277" s="203"/>
      <c r="VLP1277" s="203"/>
      <c r="VLQ1277" s="203"/>
      <c r="VLR1277" s="357"/>
      <c r="VLS1277" s="357"/>
      <c r="VLT1277" s="262"/>
      <c r="VLU1277" s="262"/>
      <c r="VLV1277" s="262"/>
      <c r="VLW1277" s="262"/>
      <c r="VLX1277" s="262"/>
      <c r="VLY1277" s="165"/>
      <c r="VLZ1277" s="422"/>
      <c r="VMA1277" s="98"/>
      <c r="VMB1277" s="17"/>
      <c r="VMC1277" s="18"/>
      <c r="VMD1277" s="5"/>
      <c r="VME1277" s="18"/>
      <c r="VMF1277" s="76"/>
      <c r="VMG1277" s="192"/>
      <c r="VMH1277" s="114"/>
      <c r="VMI1277" s="125"/>
      <c r="VMJ1277" s="15"/>
      <c r="VMK1277" s="131"/>
      <c r="VML1277" s="131"/>
      <c r="VMM1277" s="131"/>
      <c r="VMN1277" s="131"/>
      <c r="VMO1277" s="131"/>
      <c r="VMP1277" s="131"/>
      <c r="VMQ1277" s="131"/>
      <c r="VMR1277" s="131"/>
      <c r="VMS1277" s="203"/>
      <c r="VMT1277" s="203"/>
      <c r="VMU1277" s="203"/>
      <c r="VMV1277" s="357"/>
      <c r="VMW1277" s="357"/>
      <c r="VMX1277" s="262"/>
      <c r="VMY1277" s="262"/>
      <c r="VMZ1277" s="262"/>
      <c r="VNA1277" s="262"/>
      <c r="VNB1277" s="262"/>
      <c r="VNC1277" s="165"/>
      <c r="VND1277" s="422"/>
      <c r="VNE1277" s="98"/>
      <c r="VNF1277" s="17"/>
      <c r="VNG1277" s="18"/>
      <c r="VNH1277" s="5"/>
      <c r="VNI1277" s="18"/>
      <c r="VNJ1277" s="76"/>
      <c r="VNK1277" s="192"/>
      <c r="VNL1277" s="114"/>
      <c r="VNM1277" s="125"/>
      <c r="VNN1277" s="15"/>
      <c r="VNO1277" s="131"/>
      <c r="VNP1277" s="131"/>
      <c r="VNQ1277" s="131"/>
      <c r="VNR1277" s="131"/>
      <c r="VNS1277" s="131"/>
      <c r="VNT1277" s="131"/>
      <c r="VNU1277" s="131"/>
      <c r="VNV1277" s="131"/>
      <c r="VNW1277" s="203"/>
      <c r="VNX1277" s="203"/>
      <c r="VNY1277" s="203"/>
      <c r="VNZ1277" s="357"/>
      <c r="VOA1277" s="357"/>
      <c r="VOB1277" s="262"/>
      <c r="VOC1277" s="262"/>
      <c r="VOD1277" s="262"/>
      <c r="VOE1277" s="262"/>
      <c r="VOF1277" s="262"/>
      <c r="VOG1277" s="165"/>
      <c r="VOH1277" s="422"/>
      <c r="VOI1277" s="98"/>
      <c r="VOJ1277" s="17"/>
      <c r="VOK1277" s="18"/>
      <c r="VOL1277" s="5"/>
      <c r="VOM1277" s="18"/>
      <c r="VON1277" s="76"/>
      <c r="VOO1277" s="192"/>
      <c r="VOP1277" s="114"/>
      <c r="VOQ1277" s="125"/>
      <c r="VOR1277" s="15"/>
      <c r="VOS1277" s="131"/>
      <c r="VOT1277" s="131"/>
      <c r="VOU1277" s="131"/>
      <c r="VOV1277" s="131"/>
      <c r="VOW1277" s="131"/>
      <c r="VOX1277" s="131"/>
      <c r="VOY1277" s="131"/>
      <c r="VOZ1277" s="131"/>
      <c r="VPA1277" s="203"/>
      <c r="VPB1277" s="203"/>
      <c r="VPC1277" s="203"/>
      <c r="VPD1277" s="357"/>
      <c r="VPE1277" s="357"/>
      <c r="VPF1277" s="262"/>
      <c r="VPG1277" s="262"/>
      <c r="VPH1277" s="262"/>
      <c r="VPI1277" s="262"/>
      <c r="VPJ1277" s="262"/>
      <c r="VPK1277" s="165"/>
      <c r="VPL1277" s="422"/>
      <c r="VPM1277" s="98"/>
      <c r="VPN1277" s="17"/>
      <c r="VPO1277" s="18"/>
      <c r="VPP1277" s="5"/>
      <c r="VPQ1277" s="18"/>
      <c r="VPR1277" s="76"/>
      <c r="VPS1277" s="192"/>
      <c r="VPT1277" s="114"/>
      <c r="VPU1277" s="125"/>
      <c r="VPV1277" s="15"/>
      <c r="VPW1277" s="131"/>
      <c r="VPX1277" s="131"/>
      <c r="VPY1277" s="131"/>
      <c r="VPZ1277" s="131"/>
      <c r="VQA1277" s="131"/>
      <c r="VQB1277" s="131"/>
      <c r="VQC1277" s="131"/>
      <c r="VQD1277" s="131"/>
      <c r="VQE1277" s="203"/>
      <c r="VQF1277" s="203"/>
      <c r="VQG1277" s="203"/>
      <c r="VQH1277" s="357"/>
      <c r="VQI1277" s="357"/>
      <c r="VQJ1277" s="262"/>
      <c r="VQK1277" s="262"/>
      <c r="VQL1277" s="262"/>
      <c r="VQM1277" s="262"/>
      <c r="VQN1277" s="262"/>
      <c r="VQO1277" s="165"/>
      <c r="VQP1277" s="422"/>
      <c r="VQQ1277" s="98"/>
      <c r="VQR1277" s="17"/>
      <c r="VQS1277" s="18"/>
      <c r="VQT1277" s="5"/>
      <c r="VQU1277" s="18"/>
      <c r="VQV1277" s="76"/>
      <c r="VQW1277" s="192"/>
      <c r="VQX1277" s="114"/>
      <c r="VQY1277" s="125"/>
      <c r="VQZ1277" s="15"/>
      <c r="VRA1277" s="131"/>
      <c r="VRB1277" s="131"/>
      <c r="VRC1277" s="131"/>
      <c r="VRD1277" s="131"/>
      <c r="VRE1277" s="131"/>
      <c r="VRF1277" s="131"/>
      <c r="VRG1277" s="131"/>
      <c r="VRH1277" s="131"/>
      <c r="VRI1277" s="203"/>
      <c r="VRJ1277" s="203"/>
      <c r="VRK1277" s="203"/>
      <c r="VRL1277" s="357"/>
      <c r="VRM1277" s="357"/>
      <c r="VRN1277" s="262"/>
      <c r="VRO1277" s="262"/>
      <c r="VRP1277" s="262"/>
      <c r="VRQ1277" s="262"/>
      <c r="VRR1277" s="262"/>
      <c r="VRS1277" s="165"/>
      <c r="VRT1277" s="422"/>
      <c r="VRU1277" s="98"/>
      <c r="VRV1277" s="17"/>
      <c r="VRW1277" s="18"/>
      <c r="VRX1277" s="5"/>
      <c r="VRY1277" s="18"/>
      <c r="VRZ1277" s="76"/>
      <c r="VSA1277" s="192"/>
      <c r="VSB1277" s="114"/>
      <c r="VSC1277" s="125"/>
      <c r="VSD1277" s="15"/>
      <c r="VSE1277" s="131"/>
      <c r="VSF1277" s="131"/>
      <c r="VSG1277" s="131"/>
      <c r="VSH1277" s="131"/>
      <c r="VSI1277" s="131"/>
      <c r="VSJ1277" s="131"/>
      <c r="VSK1277" s="131"/>
      <c r="VSL1277" s="131"/>
      <c r="VSM1277" s="203"/>
      <c r="VSN1277" s="203"/>
      <c r="VSO1277" s="203"/>
      <c r="VSP1277" s="357"/>
      <c r="VSQ1277" s="357"/>
      <c r="VSR1277" s="262"/>
      <c r="VSS1277" s="262"/>
      <c r="VST1277" s="262"/>
      <c r="VSU1277" s="262"/>
      <c r="VSV1277" s="262"/>
      <c r="VSW1277" s="165"/>
      <c r="VSX1277" s="422"/>
      <c r="VSY1277" s="98"/>
      <c r="VSZ1277" s="17"/>
      <c r="VTA1277" s="18"/>
      <c r="VTB1277" s="5"/>
      <c r="VTC1277" s="18"/>
      <c r="VTD1277" s="76"/>
      <c r="VTE1277" s="192"/>
      <c r="VTF1277" s="114"/>
      <c r="VTG1277" s="125"/>
      <c r="VTH1277" s="15"/>
      <c r="VTI1277" s="131"/>
      <c r="VTJ1277" s="131"/>
      <c r="VTK1277" s="131"/>
      <c r="VTL1277" s="131"/>
      <c r="VTM1277" s="131"/>
      <c r="VTN1277" s="131"/>
      <c r="VTO1277" s="131"/>
      <c r="VTP1277" s="131"/>
      <c r="VTQ1277" s="203"/>
      <c r="VTR1277" s="203"/>
      <c r="VTS1277" s="203"/>
      <c r="VTT1277" s="357"/>
      <c r="VTU1277" s="357"/>
      <c r="VTV1277" s="262"/>
      <c r="VTW1277" s="262"/>
      <c r="VTX1277" s="262"/>
      <c r="VTY1277" s="262"/>
      <c r="VTZ1277" s="262"/>
      <c r="VUA1277" s="165"/>
      <c r="VUB1277" s="422"/>
      <c r="VUC1277" s="98"/>
      <c r="VUD1277" s="17"/>
      <c r="VUE1277" s="18"/>
      <c r="VUF1277" s="5"/>
      <c r="VUG1277" s="18"/>
      <c r="VUH1277" s="76"/>
      <c r="VUI1277" s="192"/>
      <c r="VUJ1277" s="114"/>
      <c r="VUK1277" s="125"/>
      <c r="VUL1277" s="15"/>
      <c r="VUM1277" s="131"/>
      <c r="VUN1277" s="131"/>
      <c r="VUO1277" s="131"/>
      <c r="VUP1277" s="131"/>
      <c r="VUQ1277" s="131"/>
      <c r="VUR1277" s="131"/>
      <c r="VUS1277" s="131"/>
      <c r="VUT1277" s="131"/>
      <c r="VUU1277" s="203"/>
      <c r="VUV1277" s="203"/>
      <c r="VUW1277" s="203"/>
      <c r="VUX1277" s="357"/>
      <c r="VUY1277" s="357"/>
      <c r="VUZ1277" s="262"/>
      <c r="VVA1277" s="262"/>
      <c r="VVB1277" s="262"/>
      <c r="VVC1277" s="262"/>
      <c r="VVD1277" s="262"/>
      <c r="VVE1277" s="165"/>
      <c r="VVF1277" s="422"/>
      <c r="VVG1277" s="98"/>
      <c r="VVH1277" s="17"/>
      <c r="VVI1277" s="18"/>
      <c r="VVJ1277" s="5"/>
      <c r="VVK1277" s="18"/>
      <c r="VVL1277" s="76"/>
      <c r="VVM1277" s="192"/>
      <c r="VVN1277" s="114"/>
      <c r="VVO1277" s="125"/>
      <c r="VVP1277" s="15"/>
      <c r="VVQ1277" s="131"/>
      <c r="VVR1277" s="131"/>
      <c r="VVS1277" s="131"/>
      <c r="VVT1277" s="131"/>
      <c r="VVU1277" s="131"/>
      <c r="VVV1277" s="131"/>
      <c r="VVW1277" s="131"/>
      <c r="VVX1277" s="131"/>
      <c r="VVY1277" s="203"/>
      <c r="VVZ1277" s="203"/>
      <c r="VWA1277" s="203"/>
      <c r="VWB1277" s="357"/>
      <c r="VWC1277" s="357"/>
      <c r="VWD1277" s="262"/>
      <c r="VWE1277" s="262"/>
      <c r="VWF1277" s="262"/>
      <c r="VWG1277" s="262"/>
      <c r="VWH1277" s="262"/>
      <c r="VWI1277" s="165"/>
      <c r="VWJ1277" s="422"/>
      <c r="VWK1277" s="98"/>
      <c r="VWL1277" s="17"/>
      <c r="VWM1277" s="18"/>
      <c r="VWN1277" s="5"/>
      <c r="VWO1277" s="18"/>
      <c r="VWP1277" s="76"/>
      <c r="VWQ1277" s="192"/>
      <c r="VWR1277" s="114"/>
      <c r="VWS1277" s="125"/>
      <c r="VWT1277" s="15"/>
      <c r="VWU1277" s="131"/>
      <c r="VWV1277" s="131"/>
      <c r="VWW1277" s="131"/>
      <c r="VWX1277" s="131"/>
      <c r="VWY1277" s="131"/>
      <c r="VWZ1277" s="131"/>
      <c r="VXA1277" s="131"/>
      <c r="VXB1277" s="131"/>
      <c r="VXC1277" s="203"/>
      <c r="VXD1277" s="203"/>
      <c r="VXE1277" s="203"/>
      <c r="VXF1277" s="357"/>
      <c r="VXG1277" s="357"/>
      <c r="VXH1277" s="262"/>
      <c r="VXI1277" s="262"/>
      <c r="VXJ1277" s="262"/>
      <c r="VXK1277" s="262"/>
      <c r="VXL1277" s="262"/>
      <c r="VXM1277" s="165"/>
      <c r="VXN1277" s="422"/>
      <c r="VXO1277" s="98"/>
      <c r="VXP1277" s="17"/>
      <c r="VXQ1277" s="18"/>
      <c r="VXR1277" s="5"/>
      <c r="VXS1277" s="18"/>
      <c r="VXT1277" s="76"/>
      <c r="VXU1277" s="192"/>
      <c r="VXV1277" s="114"/>
      <c r="VXW1277" s="125"/>
      <c r="VXX1277" s="15"/>
      <c r="VXY1277" s="131"/>
      <c r="VXZ1277" s="131"/>
      <c r="VYA1277" s="131"/>
      <c r="VYB1277" s="131"/>
      <c r="VYC1277" s="131"/>
      <c r="VYD1277" s="131"/>
      <c r="VYE1277" s="131"/>
      <c r="VYF1277" s="131"/>
      <c r="VYG1277" s="203"/>
      <c r="VYH1277" s="203"/>
      <c r="VYI1277" s="203"/>
      <c r="VYJ1277" s="357"/>
      <c r="VYK1277" s="357"/>
      <c r="VYL1277" s="262"/>
      <c r="VYM1277" s="262"/>
      <c r="VYN1277" s="262"/>
      <c r="VYO1277" s="262"/>
      <c r="VYP1277" s="262"/>
      <c r="VYQ1277" s="165"/>
      <c r="VYR1277" s="422"/>
      <c r="VYS1277" s="98"/>
      <c r="VYT1277" s="17"/>
      <c r="VYU1277" s="18"/>
      <c r="VYV1277" s="5"/>
      <c r="VYW1277" s="18"/>
      <c r="VYX1277" s="76"/>
      <c r="VYY1277" s="192"/>
      <c r="VYZ1277" s="114"/>
      <c r="VZA1277" s="125"/>
      <c r="VZB1277" s="15"/>
      <c r="VZC1277" s="131"/>
      <c r="VZD1277" s="131"/>
      <c r="VZE1277" s="131"/>
      <c r="VZF1277" s="131"/>
      <c r="VZG1277" s="131"/>
      <c r="VZH1277" s="131"/>
      <c r="VZI1277" s="131"/>
      <c r="VZJ1277" s="131"/>
      <c r="VZK1277" s="203"/>
      <c r="VZL1277" s="203"/>
      <c r="VZM1277" s="203"/>
      <c r="VZN1277" s="357"/>
      <c r="VZO1277" s="357"/>
      <c r="VZP1277" s="262"/>
      <c r="VZQ1277" s="262"/>
      <c r="VZR1277" s="262"/>
      <c r="VZS1277" s="262"/>
      <c r="VZT1277" s="262"/>
      <c r="VZU1277" s="165"/>
      <c r="VZV1277" s="422"/>
      <c r="VZW1277" s="98"/>
      <c r="VZX1277" s="17"/>
      <c r="VZY1277" s="18"/>
      <c r="VZZ1277" s="5"/>
      <c r="WAA1277" s="18"/>
      <c r="WAB1277" s="76"/>
      <c r="WAC1277" s="192"/>
      <c r="WAD1277" s="114"/>
      <c r="WAE1277" s="125"/>
      <c r="WAF1277" s="15"/>
      <c r="WAG1277" s="131"/>
      <c r="WAH1277" s="131"/>
      <c r="WAI1277" s="131"/>
      <c r="WAJ1277" s="131"/>
      <c r="WAK1277" s="131"/>
      <c r="WAL1277" s="131"/>
      <c r="WAM1277" s="131"/>
      <c r="WAN1277" s="131"/>
      <c r="WAO1277" s="203"/>
      <c r="WAP1277" s="203"/>
      <c r="WAQ1277" s="203"/>
      <c r="WAR1277" s="357"/>
      <c r="WAS1277" s="357"/>
      <c r="WAT1277" s="262"/>
      <c r="WAU1277" s="262"/>
      <c r="WAV1277" s="262"/>
      <c r="WAW1277" s="262"/>
      <c r="WAX1277" s="262"/>
      <c r="WAY1277" s="165"/>
      <c r="WAZ1277" s="422"/>
      <c r="WBA1277" s="98"/>
      <c r="WBB1277" s="17"/>
      <c r="WBC1277" s="18"/>
      <c r="WBD1277" s="5"/>
      <c r="WBE1277" s="18"/>
      <c r="WBF1277" s="76"/>
      <c r="WBG1277" s="192"/>
      <c r="WBH1277" s="114"/>
      <c r="WBI1277" s="125"/>
      <c r="WBJ1277" s="15"/>
      <c r="WBK1277" s="131"/>
      <c r="WBL1277" s="131"/>
      <c r="WBM1277" s="131"/>
      <c r="WBN1277" s="131"/>
      <c r="WBO1277" s="131"/>
      <c r="WBP1277" s="131"/>
      <c r="WBQ1277" s="131"/>
      <c r="WBR1277" s="131"/>
      <c r="WBS1277" s="203"/>
      <c r="WBT1277" s="203"/>
      <c r="WBU1277" s="203"/>
      <c r="WBV1277" s="357"/>
      <c r="WBW1277" s="357"/>
      <c r="WBX1277" s="262"/>
      <c r="WBY1277" s="262"/>
      <c r="WBZ1277" s="262"/>
      <c r="WCA1277" s="262"/>
      <c r="WCB1277" s="262"/>
      <c r="WCC1277" s="165"/>
      <c r="WCD1277" s="422"/>
      <c r="WCE1277" s="98"/>
      <c r="WCF1277" s="17"/>
      <c r="WCG1277" s="18"/>
      <c r="WCH1277" s="5"/>
      <c r="WCI1277" s="18"/>
      <c r="WCJ1277" s="76"/>
      <c r="WCK1277" s="192"/>
      <c r="WCL1277" s="114"/>
      <c r="WCM1277" s="125"/>
      <c r="WCN1277" s="15"/>
      <c r="WCO1277" s="131"/>
      <c r="WCP1277" s="131"/>
      <c r="WCQ1277" s="131"/>
      <c r="WCR1277" s="131"/>
      <c r="WCS1277" s="131"/>
      <c r="WCT1277" s="131"/>
      <c r="WCU1277" s="131"/>
      <c r="WCV1277" s="131"/>
      <c r="WCW1277" s="203"/>
      <c r="WCX1277" s="203"/>
      <c r="WCY1277" s="203"/>
      <c r="WCZ1277" s="357"/>
      <c r="WDA1277" s="357"/>
      <c r="WDB1277" s="262"/>
      <c r="WDC1277" s="262"/>
      <c r="WDD1277" s="262"/>
      <c r="WDE1277" s="262"/>
      <c r="WDF1277" s="262"/>
      <c r="WDG1277" s="165"/>
      <c r="WDH1277" s="422"/>
      <c r="WDI1277" s="98"/>
      <c r="WDJ1277" s="17"/>
      <c r="WDK1277" s="18"/>
      <c r="WDL1277" s="5"/>
      <c r="WDM1277" s="18"/>
      <c r="WDN1277" s="76"/>
      <c r="WDO1277" s="192"/>
      <c r="WDP1277" s="114"/>
      <c r="WDQ1277" s="125"/>
      <c r="WDR1277" s="15"/>
      <c r="WDS1277" s="131"/>
      <c r="WDT1277" s="131"/>
      <c r="WDU1277" s="131"/>
      <c r="WDV1277" s="131"/>
      <c r="WDW1277" s="131"/>
      <c r="WDX1277" s="131"/>
      <c r="WDY1277" s="131"/>
      <c r="WDZ1277" s="131"/>
      <c r="WEA1277" s="203"/>
      <c r="WEB1277" s="203"/>
      <c r="WEC1277" s="203"/>
      <c r="WED1277" s="357"/>
      <c r="WEE1277" s="357"/>
      <c r="WEF1277" s="262"/>
      <c r="WEG1277" s="262"/>
      <c r="WEH1277" s="262"/>
      <c r="WEI1277" s="262"/>
      <c r="WEJ1277" s="262"/>
      <c r="WEK1277" s="165"/>
      <c r="WEL1277" s="422"/>
      <c r="WEM1277" s="98"/>
      <c r="WEN1277" s="17"/>
      <c r="WEO1277" s="18"/>
      <c r="WEP1277" s="5"/>
      <c r="WEQ1277" s="18"/>
      <c r="WER1277" s="76"/>
      <c r="WES1277" s="192"/>
      <c r="WET1277" s="114"/>
      <c r="WEU1277" s="125"/>
      <c r="WEV1277" s="15"/>
      <c r="WEW1277" s="131"/>
      <c r="WEX1277" s="131"/>
      <c r="WEY1277" s="131"/>
      <c r="WEZ1277" s="131"/>
      <c r="WFA1277" s="131"/>
      <c r="WFB1277" s="131"/>
      <c r="WFC1277" s="131"/>
      <c r="WFD1277" s="131"/>
      <c r="WFE1277" s="203"/>
      <c r="WFF1277" s="203"/>
      <c r="WFG1277" s="203"/>
      <c r="WFH1277" s="357"/>
      <c r="WFI1277" s="357"/>
      <c r="WFJ1277" s="262"/>
      <c r="WFK1277" s="262"/>
      <c r="WFL1277" s="262"/>
      <c r="WFM1277" s="262"/>
      <c r="WFN1277" s="262"/>
      <c r="WFO1277" s="165"/>
      <c r="WFP1277" s="422"/>
      <c r="WFQ1277" s="98"/>
      <c r="WFR1277" s="17"/>
      <c r="WFS1277" s="18"/>
      <c r="WFT1277" s="5"/>
      <c r="WFU1277" s="18"/>
      <c r="WFV1277" s="76"/>
      <c r="WFW1277" s="192"/>
      <c r="WFX1277" s="114"/>
      <c r="WFY1277" s="125"/>
      <c r="WFZ1277" s="15"/>
      <c r="WGA1277" s="131"/>
      <c r="WGB1277" s="131"/>
      <c r="WGC1277" s="131"/>
      <c r="WGD1277" s="131"/>
      <c r="WGE1277" s="131"/>
      <c r="WGF1277" s="131"/>
      <c r="WGG1277" s="131"/>
      <c r="WGH1277" s="131"/>
      <c r="WGI1277" s="203"/>
      <c r="WGJ1277" s="203"/>
      <c r="WGK1277" s="203"/>
      <c r="WGL1277" s="357"/>
      <c r="WGM1277" s="357"/>
      <c r="WGN1277" s="262"/>
      <c r="WGO1277" s="262"/>
      <c r="WGP1277" s="262"/>
      <c r="WGQ1277" s="262"/>
      <c r="WGR1277" s="262"/>
      <c r="WGS1277" s="165"/>
      <c r="WGT1277" s="422"/>
      <c r="WGU1277" s="98"/>
      <c r="WGV1277" s="17"/>
      <c r="WGW1277" s="18"/>
      <c r="WGX1277" s="5"/>
      <c r="WGY1277" s="18"/>
      <c r="WGZ1277" s="76"/>
      <c r="WHA1277" s="192"/>
      <c r="WHB1277" s="114"/>
      <c r="WHC1277" s="125"/>
      <c r="WHD1277" s="15"/>
      <c r="WHE1277" s="131"/>
      <c r="WHF1277" s="131"/>
      <c r="WHG1277" s="131"/>
      <c r="WHH1277" s="131"/>
      <c r="WHI1277" s="131"/>
      <c r="WHJ1277" s="131"/>
      <c r="WHK1277" s="131"/>
      <c r="WHL1277" s="131"/>
      <c r="WHM1277" s="203"/>
      <c r="WHN1277" s="203"/>
      <c r="WHO1277" s="203"/>
      <c r="WHP1277" s="357"/>
      <c r="WHQ1277" s="357"/>
      <c r="WHR1277" s="262"/>
      <c r="WHS1277" s="262"/>
      <c r="WHT1277" s="262"/>
      <c r="WHU1277" s="262"/>
      <c r="WHV1277" s="262"/>
      <c r="WHW1277" s="165"/>
      <c r="WHX1277" s="422"/>
      <c r="WHY1277" s="98"/>
      <c r="WHZ1277" s="17"/>
      <c r="WIA1277" s="18"/>
      <c r="WIB1277" s="5"/>
      <c r="WIC1277" s="18"/>
      <c r="WID1277" s="76"/>
      <c r="WIE1277" s="192"/>
      <c r="WIF1277" s="114"/>
      <c r="WIG1277" s="125"/>
      <c r="WIH1277" s="15"/>
      <c r="WII1277" s="131"/>
      <c r="WIJ1277" s="131"/>
      <c r="WIK1277" s="131"/>
      <c r="WIL1277" s="131"/>
      <c r="WIM1277" s="131"/>
      <c r="WIN1277" s="131"/>
      <c r="WIO1277" s="131"/>
      <c r="WIP1277" s="131"/>
      <c r="WIQ1277" s="203"/>
      <c r="WIR1277" s="203"/>
      <c r="WIS1277" s="203"/>
      <c r="WIT1277" s="357"/>
      <c r="WIU1277" s="357"/>
      <c r="WIV1277" s="262"/>
      <c r="WIW1277" s="262"/>
      <c r="WIX1277" s="262"/>
      <c r="WIY1277" s="262"/>
      <c r="WIZ1277" s="262"/>
      <c r="WJA1277" s="165"/>
      <c r="WJB1277" s="422"/>
      <c r="WJC1277" s="98"/>
      <c r="WJD1277" s="17"/>
      <c r="WJE1277" s="18"/>
      <c r="WJF1277" s="5"/>
      <c r="WJG1277" s="18"/>
      <c r="WJH1277" s="76"/>
      <c r="WJI1277" s="192"/>
      <c r="WJJ1277" s="114"/>
      <c r="WJK1277" s="125"/>
      <c r="WJL1277" s="15"/>
      <c r="WJM1277" s="131"/>
      <c r="WJN1277" s="131"/>
      <c r="WJO1277" s="131"/>
      <c r="WJP1277" s="131"/>
      <c r="WJQ1277" s="131"/>
      <c r="WJR1277" s="131"/>
      <c r="WJS1277" s="131"/>
      <c r="WJT1277" s="131"/>
      <c r="WJU1277" s="203"/>
      <c r="WJV1277" s="203"/>
      <c r="WJW1277" s="203"/>
      <c r="WJX1277" s="357"/>
      <c r="WJY1277" s="357"/>
      <c r="WJZ1277" s="262"/>
      <c r="WKA1277" s="262"/>
      <c r="WKB1277" s="262"/>
      <c r="WKC1277" s="262"/>
      <c r="WKD1277" s="262"/>
      <c r="WKE1277" s="165"/>
      <c r="WKF1277" s="422"/>
      <c r="WKG1277" s="98"/>
      <c r="WKH1277" s="17"/>
      <c r="WKI1277" s="18"/>
      <c r="WKJ1277" s="5"/>
      <c r="WKK1277" s="18"/>
      <c r="WKL1277" s="76"/>
      <c r="WKM1277" s="192"/>
      <c r="WKN1277" s="114"/>
      <c r="WKO1277" s="125"/>
      <c r="WKP1277" s="15"/>
      <c r="WKQ1277" s="131"/>
      <c r="WKR1277" s="131"/>
      <c r="WKS1277" s="131"/>
      <c r="WKT1277" s="131"/>
      <c r="WKU1277" s="131"/>
      <c r="WKV1277" s="131"/>
      <c r="WKW1277" s="131"/>
      <c r="WKX1277" s="131"/>
      <c r="WKY1277" s="203"/>
      <c r="WKZ1277" s="203"/>
      <c r="WLA1277" s="203"/>
      <c r="WLB1277" s="357"/>
      <c r="WLC1277" s="357"/>
      <c r="WLD1277" s="262"/>
      <c r="WLE1277" s="262"/>
      <c r="WLF1277" s="262"/>
      <c r="WLG1277" s="262"/>
      <c r="WLH1277" s="262"/>
      <c r="WLI1277" s="165"/>
      <c r="WLJ1277" s="422"/>
      <c r="WLK1277" s="98"/>
      <c r="WLL1277" s="17"/>
      <c r="WLM1277" s="18"/>
      <c r="WLN1277" s="5"/>
      <c r="WLO1277" s="18"/>
      <c r="WLP1277" s="76"/>
      <c r="WLQ1277" s="192"/>
      <c r="WLR1277" s="114"/>
      <c r="WLS1277" s="125"/>
      <c r="WLT1277" s="15"/>
      <c r="WLU1277" s="131"/>
      <c r="WLV1277" s="131"/>
      <c r="WLW1277" s="131"/>
      <c r="WLX1277" s="131"/>
      <c r="WLY1277" s="131"/>
      <c r="WLZ1277" s="131"/>
      <c r="WMA1277" s="131"/>
      <c r="WMB1277" s="131"/>
      <c r="WMC1277" s="203"/>
      <c r="WMD1277" s="203"/>
      <c r="WME1277" s="203"/>
      <c r="WMF1277" s="357"/>
      <c r="WMG1277" s="357"/>
      <c r="WMH1277" s="262"/>
      <c r="WMI1277" s="262"/>
      <c r="WMJ1277" s="262"/>
      <c r="WMK1277" s="262"/>
      <c r="WML1277" s="262"/>
      <c r="WMM1277" s="165"/>
      <c r="WMN1277" s="422"/>
      <c r="WMO1277" s="98"/>
      <c r="WMP1277" s="17"/>
      <c r="WMQ1277" s="18"/>
      <c r="WMR1277" s="5"/>
      <c r="WMS1277" s="18"/>
      <c r="WMT1277" s="76"/>
      <c r="WMU1277" s="192"/>
      <c r="WMV1277" s="114"/>
      <c r="WMW1277" s="125"/>
      <c r="WMX1277" s="15"/>
      <c r="WMY1277" s="131"/>
      <c r="WMZ1277" s="131"/>
      <c r="WNA1277" s="131"/>
      <c r="WNB1277" s="131"/>
      <c r="WNC1277" s="131"/>
      <c r="WND1277" s="131"/>
      <c r="WNE1277" s="131"/>
      <c r="WNF1277" s="131"/>
      <c r="WNG1277" s="203"/>
      <c r="WNH1277" s="203"/>
      <c r="WNI1277" s="203"/>
      <c r="WNJ1277" s="357"/>
      <c r="WNK1277" s="357"/>
      <c r="WNL1277" s="262"/>
      <c r="WNM1277" s="262"/>
      <c r="WNN1277" s="262"/>
      <c r="WNO1277" s="262"/>
      <c r="WNP1277" s="262"/>
      <c r="WNQ1277" s="165"/>
      <c r="WNR1277" s="422"/>
      <c r="WNS1277" s="98"/>
      <c r="WNT1277" s="17"/>
      <c r="WNU1277" s="18"/>
      <c r="WNV1277" s="5"/>
      <c r="WNW1277" s="18"/>
      <c r="WNX1277" s="76"/>
      <c r="WNY1277" s="192"/>
      <c r="WNZ1277" s="114"/>
      <c r="WOA1277" s="125"/>
      <c r="WOB1277" s="15"/>
      <c r="WOC1277" s="131"/>
      <c r="WOD1277" s="131"/>
      <c r="WOE1277" s="131"/>
      <c r="WOF1277" s="131"/>
      <c r="WOG1277" s="131"/>
      <c r="WOH1277" s="131"/>
      <c r="WOI1277" s="131"/>
      <c r="WOJ1277" s="131"/>
      <c r="WOK1277" s="203"/>
      <c r="WOL1277" s="203"/>
      <c r="WOM1277" s="203"/>
      <c r="WON1277" s="357"/>
      <c r="WOO1277" s="357"/>
      <c r="WOP1277" s="262"/>
      <c r="WOQ1277" s="262"/>
      <c r="WOR1277" s="262"/>
      <c r="WOS1277" s="262"/>
      <c r="WOT1277" s="262"/>
      <c r="WOU1277" s="165"/>
      <c r="WOV1277" s="422"/>
      <c r="WOW1277" s="98"/>
      <c r="WOX1277" s="17"/>
      <c r="WOY1277" s="18"/>
      <c r="WOZ1277" s="5"/>
      <c r="WPA1277" s="18"/>
      <c r="WPB1277" s="76"/>
      <c r="WPC1277" s="192"/>
      <c r="WPD1277" s="114"/>
      <c r="WPE1277" s="125"/>
      <c r="WPF1277" s="15"/>
      <c r="WPG1277" s="131"/>
      <c r="WPH1277" s="131"/>
      <c r="WPI1277" s="131"/>
      <c r="WPJ1277" s="131"/>
      <c r="WPK1277" s="131"/>
      <c r="WPL1277" s="131"/>
      <c r="WPM1277" s="131"/>
      <c r="WPN1277" s="131"/>
      <c r="WPO1277" s="203"/>
      <c r="WPP1277" s="203"/>
      <c r="WPQ1277" s="203"/>
      <c r="WPR1277" s="357"/>
      <c r="WPS1277" s="357"/>
      <c r="WPT1277" s="262"/>
      <c r="WPU1277" s="262"/>
      <c r="WPV1277" s="262"/>
      <c r="WPW1277" s="262"/>
      <c r="WPX1277" s="262"/>
      <c r="WPY1277" s="165"/>
      <c r="WPZ1277" s="422"/>
      <c r="WQA1277" s="98"/>
      <c r="WQB1277" s="17"/>
      <c r="WQC1277" s="18"/>
      <c r="WQD1277" s="5"/>
      <c r="WQE1277" s="18"/>
      <c r="WQF1277" s="76"/>
      <c r="WQG1277" s="192"/>
      <c r="WQH1277" s="114"/>
      <c r="WQI1277" s="125"/>
      <c r="WQJ1277" s="15"/>
      <c r="WQK1277" s="131"/>
      <c r="WQL1277" s="131"/>
      <c r="WQM1277" s="131"/>
      <c r="WQN1277" s="131"/>
      <c r="WQO1277" s="131"/>
      <c r="WQP1277" s="131"/>
      <c r="WQQ1277" s="131"/>
      <c r="WQR1277" s="131"/>
      <c r="WQS1277" s="203"/>
      <c r="WQT1277" s="203"/>
      <c r="WQU1277" s="203"/>
      <c r="WQV1277" s="357"/>
      <c r="WQW1277" s="357"/>
      <c r="WQX1277" s="262"/>
      <c r="WQY1277" s="262"/>
      <c r="WQZ1277" s="262"/>
      <c r="WRA1277" s="262"/>
      <c r="WRB1277" s="262"/>
      <c r="WRC1277" s="165"/>
      <c r="WRD1277" s="422"/>
      <c r="WRE1277" s="98"/>
      <c r="WRF1277" s="17"/>
      <c r="WRG1277" s="18"/>
      <c r="WRH1277" s="5"/>
      <c r="WRI1277" s="18"/>
      <c r="WRJ1277" s="76"/>
      <c r="WRK1277" s="192"/>
      <c r="WRL1277" s="114"/>
      <c r="WRM1277" s="125"/>
      <c r="WRN1277" s="15"/>
      <c r="WRO1277" s="131"/>
      <c r="WRP1277" s="131"/>
      <c r="WRQ1277" s="131"/>
      <c r="WRR1277" s="131"/>
      <c r="WRS1277" s="131"/>
      <c r="WRT1277" s="131"/>
      <c r="WRU1277" s="131"/>
      <c r="WRV1277" s="131"/>
      <c r="WRW1277" s="203"/>
      <c r="WRX1277" s="203"/>
      <c r="WRY1277" s="203"/>
      <c r="WRZ1277" s="357"/>
      <c r="WSA1277" s="357"/>
      <c r="WSB1277" s="262"/>
      <c r="WSC1277" s="262"/>
      <c r="WSD1277" s="262"/>
      <c r="WSE1277" s="262"/>
      <c r="WSF1277" s="262"/>
      <c r="WSG1277" s="165"/>
      <c r="WSH1277" s="422"/>
      <c r="WSI1277" s="98"/>
      <c r="WSJ1277" s="17"/>
      <c r="WSK1277" s="18"/>
      <c r="WSL1277" s="5"/>
      <c r="WSM1277" s="18"/>
      <c r="WSN1277" s="76"/>
      <c r="WSO1277" s="192"/>
      <c r="WSP1277" s="114"/>
      <c r="WSQ1277" s="125"/>
      <c r="WSR1277" s="15"/>
      <c r="WSS1277" s="131"/>
      <c r="WST1277" s="131"/>
      <c r="WSU1277" s="131"/>
      <c r="WSV1277" s="131"/>
      <c r="WSW1277" s="131"/>
      <c r="WSX1277" s="131"/>
      <c r="WSY1277" s="131"/>
      <c r="WSZ1277" s="131"/>
      <c r="WTA1277" s="203"/>
      <c r="WTB1277" s="203"/>
      <c r="WTC1277" s="203"/>
      <c r="WTD1277" s="357"/>
      <c r="WTE1277" s="357"/>
      <c r="WTF1277" s="262"/>
      <c r="WTG1277" s="262"/>
      <c r="WTH1277" s="262"/>
      <c r="WTI1277" s="262"/>
      <c r="WTJ1277" s="262"/>
      <c r="WTK1277" s="165"/>
      <c r="WTL1277" s="422"/>
      <c r="WTM1277" s="98"/>
      <c r="WTN1277" s="17"/>
      <c r="WTO1277" s="18"/>
      <c r="WTP1277" s="5"/>
      <c r="WTQ1277" s="18"/>
      <c r="WTR1277" s="76"/>
      <c r="WTS1277" s="192"/>
      <c r="WTT1277" s="114"/>
      <c r="WTU1277" s="125"/>
      <c r="WTV1277" s="15"/>
      <c r="WTW1277" s="131"/>
      <c r="WTX1277" s="131"/>
      <c r="WTY1277" s="131"/>
      <c r="WTZ1277" s="131"/>
      <c r="WUA1277" s="131"/>
      <c r="WUB1277" s="131"/>
      <c r="WUC1277" s="131"/>
      <c r="WUD1277" s="131"/>
      <c r="WUE1277" s="203"/>
      <c r="WUF1277" s="203"/>
      <c r="WUG1277" s="203"/>
      <c r="WUH1277" s="357"/>
      <c r="WUI1277" s="357"/>
      <c r="WUJ1277" s="262"/>
      <c r="WUK1277" s="262"/>
      <c r="WUL1277" s="262"/>
      <c r="WUM1277" s="262"/>
      <c r="WUN1277" s="262"/>
      <c r="WUO1277" s="165"/>
      <c r="WUP1277" s="422"/>
      <c r="WUQ1277" s="98"/>
      <c r="WUR1277" s="17"/>
      <c r="WUS1277" s="18"/>
      <c r="WUT1277" s="5"/>
      <c r="WUU1277" s="18"/>
      <c r="WUV1277" s="76"/>
      <c r="WUW1277" s="192"/>
      <c r="WUX1277" s="114"/>
      <c r="WUY1277" s="125"/>
      <c r="WUZ1277" s="15"/>
      <c r="WVA1277" s="131"/>
      <c r="WVB1277" s="131"/>
      <c r="WVC1277" s="131"/>
      <c r="WVD1277" s="131"/>
      <c r="WVE1277" s="131"/>
      <c r="WVF1277" s="131"/>
      <c r="WVG1277" s="131"/>
      <c r="WVH1277" s="131"/>
      <c r="WVI1277" s="203"/>
      <c r="WVJ1277" s="203"/>
      <c r="WVK1277" s="203"/>
      <c r="WVL1277" s="357"/>
      <c r="WVM1277" s="357"/>
      <c r="WVN1277" s="262"/>
      <c r="WVO1277" s="262"/>
      <c r="WVP1277" s="262"/>
      <c r="WVQ1277" s="262"/>
      <c r="WVR1277" s="262"/>
      <c r="WVS1277" s="165"/>
      <c r="WVT1277" s="422"/>
      <c r="WVU1277" s="98"/>
      <c r="WVV1277" s="17"/>
      <c r="WVW1277" s="18"/>
      <c r="WVX1277" s="5"/>
      <c r="WVY1277" s="18"/>
      <c r="WVZ1277" s="76"/>
      <c r="WWA1277" s="192"/>
      <c r="WWB1277" s="114"/>
      <c r="WWC1277" s="125"/>
      <c r="WWD1277" s="15"/>
      <c r="WWE1277" s="131"/>
      <c r="WWF1277" s="131"/>
      <c r="WWG1277" s="131"/>
      <c r="WWH1277" s="131"/>
      <c r="WWI1277" s="131"/>
      <c r="WWJ1277" s="131"/>
      <c r="WWK1277" s="131"/>
      <c r="WWL1277" s="131"/>
      <c r="WWM1277" s="203"/>
      <c r="WWN1277" s="203"/>
      <c r="WWO1277" s="203"/>
      <c r="WWP1277" s="357"/>
      <c r="WWQ1277" s="357"/>
      <c r="WWR1277" s="262"/>
      <c r="WWS1277" s="262"/>
      <c r="WWT1277" s="262"/>
      <c r="WWU1277" s="262"/>
      <c r="WWV1277" s="262"/>
      <c r="WWW1277" s="165"/>
      <c r="WWX1277" s="422"/>
      <c r="WWY1277" s="98"/>
      <c r="WWZ1277" s="17"/>
      <c r="WXA1277" s="18"/>
      <c r="WXB1277" s="5"/>
      <c r="WXC1277" s="18"/>
      <c r="WXD1277" s="76"/>
      <c r="WXE1277" s="192"/>
      <c r="WXF1277" s="114"/>
      <c r="WXG1277" s="125"/>
      <c r="WXH1277" s="15"/>
      <c r="WXI1277" s="131"/>
      <c r="WXJ1277" s="131"/>
      <c r="WXK1277" s="131"/>
      <c r="WXL1277" s="131"/>
      <c r="WXM1277" s="131"/>
      <c r="WXN1277" s="131"/>
      <c r="WXO1277" s="131"/>
      <c r="WXP1277" s="131"/>
      <c r="WXQ1277" s="203"/>
      <c r="WXR1277" s="203"/>
      <c r="WXS1277" s="203"/>
      <c r="WXT1277" s="357"/>
      <c r="WXU1277" s="357"/>
      <c r="WXV1277" s="262"/>
      <c r="WXW1277" s="262"/>
      <c r="WXX1277" s="262"/>
      <c r="WXY1277" s="262"/>
      <c r="WXZ1277" s="262"/>
      <c r="WYA1277" s="165"/>
      <c r="WYB1277" s="422"/>
      <c r="WYC1277" s="98"/>
      <c r="WYD1277" s="17"/>
      <c r="WYE1277" s="18"/>
      <c r="WYF1277" s="5"/>
      <c r="WYG1277" s="18"/>
      <c r="WYH1277" s="76"/>
      <c r="WYI1277" s="192"/>
      <c r="WYJ1277" s="114"/>
      <c r="WYK1277" s="125"/>
      <c r="WYL1277" s="15"/>
      <c r="WYM1277" s="131"/>
      <c r="WYN1277" s="131"/>
      <c r="WYO1277" s="131"/>
      <c r="WYP1277" s="131"/>
      <c r="WYQ1277" s="131"/>
      <c r="WYR1277" s="131"/>
      <c r="WYS1277" s="131"/>
      <c r="WYT1277" s="131"/>
      <c r="WYU1277" s="203"/>
      <c r="WYV1277" s="203"/>
      <c r="WYW1277" s="203"/>
      <c r="WYX1277" s="357"/>
      <c r="WYY1277" s="357"/>
      <c r="WYZ1277" s="262"/>
      <c r="WZA1277" s="262"/>
      <c r="WZB1277" s="262"/>
      <c r="WZC1277" s="262"/>
      <c r="WZD1277" s="262"/>
      <c r="WZE1277" s="165"/>
      <c r="WZF1277" s="422"/>
      <c r="WZG1277" s="98"/>
      <c r="WZH1277" s="17"/>
      <c r="WZI1277" s="18"/>
      <c r="WZJ1277" s="5"/>
      <c r="WZK1277" s="18"/>
      <c r="WZL1277" s="76"/>
      <c r="WZM1277" s="192"/>
      <c r="WZN1277" s="114"/>
      <c r="WZO1277" s="125"/>
      <c r="WZP1277" s="15"/>
      <c r="WZQ1277" s="131"/>
      <c r="WZR1277" s="131"/>
      <c r="WZS1277" s="131"/>
      <c r="WZT1277" s="131"/>
      <c r="WZU1277" s="131"/>
      <c r="WZV1277" s="131"/>
      <c r="WZW1277" s="131"/>
      <c r="WZX1277" s="131"/>
      <c r="WZY1277" s="203"/>
      <c r="WZZ1277" s="203"/>
      <c r="XAA1277" s="203"/>
      <c r="XAB1277" s="357"/>
      <c r="XAC1277" s="357"/>
      <c r="XAD1277" s="262"/>
      <c r="XAE1277" s="262"/>
      <c r="XAF1277" s="262"/>
      <c r="XAG1277" s="262"/>
      <c r="XAH1277" s="262"/>
      <c r="XAI1277" s="165"/>
      <c r="XAJ1277" s="422"/>
      <c r="XAK1277" s="98"/>
      <c r="XAL1277" s="17"/>
      <c r="XAM1277" s="18"/>
      <c r="XAN1277" s="5"/>
      <c r="XAO1277" s="18"/>
      <c r="XAP1277" s="76"/>
      <c r="XAQ1277" s="192"/>
      <c r="XAR1277" s="114"/>
      <c r="XAS1277" s="125"/>
      <c r="XAT1277" s="15"/>
      <c r="XAU1277" s="131"/>
      <c r="XAV1277" s="131"/>
      <c r="XAW1277" s="131"/>
      <c r="XAX1277" s="131"/>
      <c r="XAY1277" s="131"/>
      <c r="XAZ1277" s="131"/>
      <c r="XBA1277" s="131"/>
      <c r="XBB1277" s="131"/>
      <c r="XBC1277" s="203"/>
      <c r="XBD1277" s="203"/>
      <c r="XBE1277" s="203"/>
      <c r="XBF1277" s="357"/>
      <c r="XBG1277" s="357"/>
      <c r="XBH1277" s="262"/>
      <c r="XBI1277" s="262"/>
      <c r="XBJ1277" s="262"/>
      <c r="XBK1277" s="262"/>
      <c r="XBL1277" s="262"/>
      <c r="XBM1277" s="165"/>
      <c r="XBN1277" s="422"/>
      <c r="XBO1277" s="98"/>
      <c r="XBP1277" s="17"/>
      <c r="XBQ1277" s="18"/>
      <c r="XBR1277" s="5"/>
      <c r="XBS1277" s="18"/>
      <c r="XBT1277" s="76"/>
      <c r="XBU1277" s="192"/>
      <c r="XBV1277" s="114"/>
      <c r="XBW1277" s="125"/>
      <c r="XBX1277" s="15"/>
      <c r="XBY1277" s="131"/>
      <c r="XBZ1277" s="131"/>
      <c r="XCA1277" s="131"/>
      <c r="XCB1277" s="131"/>
      <c r="XCC1277" s="131"/>
      <c r="XCD1277" s="131"/>
      <c r="XCE1277" s="131"/>
      <c r="XCF1277" s="131"/>
      <c r="XCG1277" s="203"/>
      <c r="XCH1277" s="203"/>
      <c r="XCI1277" s="203"/>
      <c r="XCJ1277" s="357"/>
      <c r="XCK1277" s="357"/>
      <c r="XCL1277" s="262"/>
      <c r="XCM1277" s="262"/>
      <c r="XCN1277" s="262"/>
      <c r="XCO1277" s="262"/>
      <c r="XCP1277" s="262"/>
      <c r="XCQ1277" s="165"/>
      <c r="XCR1277" s="422"/>
      <c r="XCS1277" s="98"/>
      <c r="XCT1277" s="17"/>
      <c r="XCU1277" s="18"/>
      <c r="XCV1277" s="5"/>
      <c r="XCW1277" s="18"/>
      <c r="XCX1277" s="76"/>
      <c r="XCY1277" s="192"/>
      <c r="XCZ1277" s="114"/>
      <c r="XDA1277" s="125"/>
      <c r="XDB1277" s="15"/>
      <c r="XDC1277" s="131"/>
      <c r="XDD1277" s="131"/>
      <c r="XDE1277" s="131"/>
      <c r="XDF1277" s="131"/>
      <c r="XDG1277" s="131"/>
      <c r="XDH1277" s="131"/>
      <c r="XDI1277" s="131"/>
      <c r="XDJ1277" s="131"/>
      <c r="XDK1277" s="203"/>
      <c r="XDL1277" s="203"/>
      <c r="XDM1277" s="203"/>
      <c r="XDN1277" s="357"/>
      <c r="XDO1277" s="357"/>
      <c r="XDP1277" s="262"/>
      <c r="XDQ1277" s="262"/>
      <c r="XDR1277" s="262"/>
      <c r="XDS1277" s="262"/>
      <c r="XDT1277" s="262"/>
      <c r="XDU1277" s="165"/>
      <c r="XDV1277" s="422"/>
      <c r="XDW1277" s="98"/>
      <c r="XDX1277" s="17"/>
      <c r="XDY1277" s="18"/>
      <c r="XDZ1277" s="5"/>
      <c r="XEA1277" s="18"/>
      <c r="XEB1277" s="76"/>
      <c r="XEC1277" s="192"/>
      <c r="XED1277" s="114"/>
      <c r="XEE1277" s="125"/>
      <c r="XEF1277" s="15"/>
      <c r="XEG1277" s="131"/>
      <c r="XEH1277" s="131"/>
      <c r="XEI1277" s="131"/>
      <c r="XEJ1277" s="131"/>
      <c r="XEK1277" s="131"/>
      <c r="XEL1277" s="131"/>
      <c r="XEM1277" s="131"/>
      <c r="XEN1277" s="131"/>
      <c r="XEO1277" s="203"/>
      <c r="XEP1277" s="203"/>
      <c r="XEQ1277" s="203"/>
      <c r="XER1277" s="357"/>
      <c r="XES1277" s="357"/>
      <c r="XET1277" s="262"/>
      <c r="XEU1277" s="262"/>
      <c r="XEV1277" s="262"/>
      <c r="XEW1277" s="262"/>
      <c r="XEX1277" s="262"/>
      <c r="XEY1277" s="165"/>
      <c r="XEZ1277" s="422"/>
      <c r="XFA1277" s="98"/>
      <c r="XFB1277" s="17"/>
      <c r="XFC1277" s="18"/>
      <c r="XFD1277" s="5"/>
    </row>
    <row r="1278" spans="1:16384" ht="63" x14ac:dyDescent="0.25">
      <c r="A1278" s="98" t="s">
        <v>50</v>
      </c>
      <c r="B1278" s="17" t="s">
        <v>4743</v>
      </c>
      <c r="C1278" s="18">
        <v>2006</v>
      </c>
      <c r="D1278" s="5" t="str">
        <f t="shared" ref="D1278" si="37">+A1278&amp;" "&amp;B1278&amp;" de "&amp;C1278</f>
        <v>Acuerdo 24 de 2006</v>
      </c>
      <c r="E1278" s="18" t="s">
        <v>4744</v>
      </c>
      <c r="F1278" s="76">
        <v>43411</v>
      </c>
      <c r="G1278" s="192"/>
      <c r="H1278" s="114" t="s">
        <v>549</v>
      </c>
      <c r="I1278" s="138" t="s">
        <v>437</v>
      </c>
      <c r="J1278" s="162" t="s">
        <v>1247</v>
      </c>
      <c r="K1278" s="138" t="s">
        <v>437</v>
      </c>
      <c r="L1278" s="138" t="s">
        <v>437</v>
      </c>
      <c r="M1278" s="138" t="s">
        <v>437</v>
      </c>
      <c r="N1278" s="18" t="s">
        <v>437</v>
      </c>
      <c r="O1278" s="131" t="s">
        <v>437</v>
      </c>
      <c r="P1278" s="131" t="s">
        <v>437</v>
      </c>
      <c r="Q1278" s="131" t="s">
        <v>4748</v>
      </c>
      <c r="R1278" s="131" t="s">
        <v>437</v>
      </c>
      <c r="S1278" s="203" t="s">
        <v>43</v>
      </c>
      <c r="T1278" s="203" t="s">
        <v>43</v>
      </c>
      <c r="U1278" s="203" t="s">
        <v>994</v>
      </c>
      <c r="V1278" s="357" t="s">
        <v>4745</v>
      </c>
      <c r="W1278" s="503" t="s">
        <v>4749</v>
      </c>
      <c r="X1278" s="138"/>
      <c r="Y1278" s="262"/>
      <c r="Z1278" s="262"/>
      <c r="AA1278" s="262"/>
      <c r="AB1278" s="262"/>
      <c r="AC1278" s="165" t="s">
        <v>4750</v>
      </c>
      <c r="AD1278" s="422"/>
      <c r="AE1278" s="422"/>
      <c r="AF1278" s="422"/>
      <c r="AG1278" s="18"/>
      <c r="AH1278" s="5"/>
      <c r="AI1278" s="18"/>
      <c r="AJ1278" s="76"/>
      <c r="AK1278" s="192">
        <v>43434</v>
      </c>
      <c r="AL1278" s="114"/>
      <c r="AM1278" s="125"/>
      <c r="AN1278" s="15"/>
      <c r="AO1278" s="131"/>
      <c r="AP1278" s="131"/>
      <c r="AQ1278" s="131"/>
      <c r="AR1278" s="131"/>
      <c r="AS1278" s="131"/>
      <c r="AT1278" s="131"/>
      <c r="AU1278" s="131"/>
      <c r="AV1278" s="131"/>
      <c r="AW1278" s="203"/>
      <c r="AX1278" s="203"/>
      <c r="AY1278" s="203"/>
      <c r="AZ1278" s="357"/>
      <c r="BA1278" s="357"/>
      <c r="BB1278" s="262"/>
      <c r="BC1278" s="262"/>
      <c r="BD1278" s="262"/>
      <c r="BE1278" s="262"/>
      <c r="BF1278" s="262"/>
      <c r="BG1278" s="165"/>
      <c r="BH1278" s="422"/>
      <c r="BI1278" s="98"/>
      <c r="BJ1278" s="17"/>
      <c r="BK1278" s="18"/>
      <c r="BL1278" s="5"/>
      <c r="BM1278" s="18"/>
      <c r="BN1278" s="76"/>
      <c r="BO1278" s="192"/>
      <c r="BP1278" s="114"/>
      <c r="BQ1278" s="125"/>
      <c r="BR1278" s="15"/>
      <c r="BS1278" s="131"/>
      <c r="BT1278" s="131"/>
      <c r="BU1278" s="131"/>
      <c r="BV1278" s="131"/>
      <c r="BW1278" s="131"/>
      <c r="BX1278" s="131"/>
      <c r="BY1278" s="131"/>
      <c r="BZ1278" s="131"/>
      <c r="CA1278" s="203"/>
      <c r="CB1278" s="203"/>
      <c r="CC1278" s="203"/>
      <c r="CD1278" s="357"/>
      <c r="CE1278" s="357"/>
      <c r="CF1278" s="262"/>
      <c r="CG1278" s="262"/>
      <c r="CH1278" s="262"/>
      <c r="CI1278" s="262"/>
      <c r="CJ1278" s="262"/>
      <c r="CK1278" s="165"/>
      <c r="CL1278" s="422"/>
      <c r="CM1278" s="98"/>
      <c r="CN1278" s="17"/>
      <c r="CO1278" s="18"/>
      <c r="CP1278" s="5"/>
      <c r="CQ1278" s="18"/>
      <c r="CR1278" s="76"/>
      <c r="CS1278" s="192"/>
      <c r="CT1278" s="114"/>
      <c r="CU1278" s="125"/>
      <c r="CV1278" s="15"/>
      <c r="CW1278" s="131"/>
      <c r="CX1278" s="131"/>
      <c r="CY1278" s="131"/>
      <c r="CZ1278" s="131"/>
      <c r="DA1278" s="131"/>
      <c r="DB1278" s="131"/>
      <c r="DC1278" s="131"/>
      <c r="DD1278" s="131"/>
      <c r="DE1278" s="203"/>
      <c r="DF1278" s="203"/>
      <c r="DG1278" s="203"/>
      <c r="DH1278" s="357"/>
      <c r="DI1278" s="357"/>
      <c r="DJ1278" s="262"/>
      <c r="DK1278" s="262"/>
      <c r="DL1278" s="262"/>
      <c r="DM1278" s="262"/>
      <c r="DN1278" s="262"/>
      <c r="DO1278" s="165"/>
      <c r="DP1278" s="422"/>
      <c r="DQ1278" s="98"/>
      <c r="DR1278" s="17"/>
      <c r="DS1278" s="18"/>
      <c r="DT1278" s="5"/>
      <c r="DU1278" s="18"/>
      <c r="DV1278" s="76"/>
      <c r="DW1278" s="192"/>
      <c r="DX1278" s="114"/>
      <c r="DY1278" s="125"/>
      <c r="DZ1278" s="15"/>
      <c r="EA1278" s="131"/>
      <c r="EB1278" s="131"/>
      <c r="EC1278" s="131"/>
      <c r="ED1278" s="131"/>
      <c r="EE1278" s="131"/>
      <c r="EF1278" s="131"/>
      <c r="EG1278" s="131"/>
      <c r="EH1278" s="131"/>
      <c r="EI1278" s="203"/>
      <c r="EJ1278" s="203"/>
      <c r="EK1278" s="203"/>
      <c r="EL1278" s="357"/>
      <c r="EM1278" s="357"/>
      <c r="EN1278" s="262"/>
      <c r="EO1278" s="262"/>
      <c r="EP1278" s="262"/>
      <c r="EQ1278" s="262"/>
      <c r="ER1278" s="262"/>
      <c r="ES1278" s="165"/>
      <c r="ET1278" s="422"/>
      <c r="EU1278" s="98"/>
      <c r="EV1278" s="17"/>
      <c r="EW1278" s="18"/>
      <c r="EX1278" s="5"/>
      <c r="EY1278" s="18"/>
      <c r="EZ1278" s="76"/>
      <c r="FA1278" s="192"/>
      <c r="FB1278" s="114"/>
      <c r="FC1278" s="125"/>
      <c r="FD1278" s="15"/>
      <c r="FE1278" s="131"/>
      <c r="FF1278" s="131"/>
      <c r="FG1278" s="131"/>
      <c r="FH1278" s="131"/>
      <c r="FI1278" s="131"/>
      <c r="FJ1278" s="131"/>
      <c r="FK1278" s="131"/>
      <c r="FL1278" s="131"/>
      <c r="FM1278" s="203"/>
      <c r="FN1278" s="203"/>
      <c r="FO1278" s="203"/>
      <c r="FP1278" s="357"/>
      <c r="FQ1278" s="357"/>
      <c r="FR1278" s="262"/>
      <c r="FS1278" s="262"/>
      <c r="FT1278" s="262"/>
      <c r="FU1278" s="262"/>
      <c r="FV1278" s="262"/>
      <c r="FW1278" s="165"/>
      <c r="FX1278" s="422"/>
      <c r="FY1278" s="98"/>
      <c r="FZ1278" s="17"/>
      <c r="GA1278" s="18"/>
      <c r="GB1278" s="5"/>
      <c r="GC1278" s="18"/>
      <c r="GD1278" s="76"/>
      <c r="GE1278" s="192"/>
      <c r="GF1278" s="114"/>
      <c r="GG1278" s="125"/>
      <c r="GH1278" s="15"/>
      <c r="GI1278" s="131"/>
      <c r="GJ1278" s="131"/>
      <c r="GK1278" s="131"/>
      <c r="GL1278" s="131"/>
      <c r="GM1278" s="131"/>
      <c r="GN1278" s="131"/>
      <c r="GO1278" s="131"/>
      <c r="GP1278" s="131"/>
      <c r="GQ1278" s="203"/>
      <c r="GR1278" s="203"/>
      <c r="GS1278" s="203"/>
      <c r="GT1278" s="357"/>
      <c r="GU1278" s="357"/>
      <c r="GV1278" s="262"/>
      <c r="GW1278" s="262"/>
      <c r="GX1278" s="262"/>
      <c r="GY1278" s="262"/>
      <c r="GZ1278" s="262"/>
      <c r="HA1278" s="165"/>
      <c r="HB1278" s="422"/>
      <c r="HC1278" s="98"/>
      <c r="HD1278" s="17"/>
      <c r="HE1278" s="18"/>
      <c r="HF1278" s="5"/>
      <c r="HG1278" s="18"/>
      <c r="HH1278" s="76"/>
      <c r="HI1278" s="192"/>
      <c r="HJ1278" s="114"/>
      <c r="HK1278" s="125"/>
      <c r="HL1278" s="15"/>
      <c r="HM1278" s="131"/>
      <c r="HN1278" s="131"/>
      <c r="HO1278" s="131"/>
      <c r="HP1278" s="131"/>
      <c r="HQ1278" s="131"/>
      <c r="HR1278" s="131"/>
      <c r="HS1278" s="131"/>
      <c r="HT1278" s="131"/>
      <c r="HU1278" s="203"/>
      <c r="HV1278" s="203"/>
      <c r="HW1278" s="203"/>
      <c r="HX1278" s="357"/>
      <c r="HY1278" s="357"/>
      <c r="HZ1278" s="262"/>
      <c r="IA1278" s="262"/>
      <c r="IB1278" s="262"/>
      <c r="IC1278" s="262"/>
      <c r="ID1278" s="262"/>
      <c r="IE1278" s="165"/>
      <c r="IF1278" s="422"/>
      <c r="IG1278" s="98"/>
      <c r="IH1278" s="17"/>
      <c r="II1278" s="18"/>
      <c r="IJ1278" s="5"/>
      <c r="IK1278" s="18"/>
      <c r="IL1278" s="76"/>
      <c r="IM1278" s="192"/>
      <c r="IN1278" s="114"/>
      <c r="IO1278" s="125"/>
      <c r="IP1278" s="15"/>
      <c r="IQ1278" s="131"/>
      <c r="IR1278" s="131"/>
      <c r="IS1278" s="131"/>
      <c r="IT1278" s="131"/>
      <c r="IU1278" s="131"/>
      <c r="IV1278" s="131"/>
      <c r="IW1278" s="131"/>
      <c r="IX1278" s="131"/>
      <c r="IY1278" s="203"/>
      <c r="IZ1278" s="203"/>
      <c r="JA1278" s="203"/>
      <c r="JB1278" s="357"/>
      <c r="JC1278" s="357"/>
      <c r="JD1278" s="262"/>
      <c r="JE1278" s="262"/>
      <c r="JF1278" s="262"/>
      <c r="JG1278" s="262"/>
      <c r="JH1278" s="262"/>
      <c r="JI1278" s="165"/>
      <c r="JJ1278" s="422"/>
      <c r="JK1278" s="98"/>
      <c r="JL1278" s="17"/>
      <c r="JM1278" s="18"/>
      <c r="JN1278" s="5"/>
      <c r="JO1278" s="18"/>
      <c r="JP1278" s="76"/>
      <c r="JQ1278" s="192"/>
      <c r="JR1278" s="114"/>
      <c r="JS1278" s="125"/>
      <c r="JT1278" s="15"/>
      <c r="JU1278" s="131"/>
      <c r="JV1278" s="131"/>
      <c r="JW1278" s="131"/>
      <c r="JX1278" s="131"/>
      <c r="JY1278" s="131"/>
      <c r="JZ1278" s="131"/>
      <c r="KA1278" s="131"/>
      <c r="KB1278" s="131"/>
      <c r="KC1278" s="203"/>
      <c r="KD1278" s="203"/>
      <c r="KE1278" s="203"/>
      <c r="KF1278" s="357"/>
      <c r="KG1278" s="357"/>
      <c r="KH1278" s="262"/>
      <c r="KI1278" s="262"/>
      <c r="KJ1278" s="262"/>
      <c r="KK1278" s="262"/>
      <c r="KL1278" s="262"/>
      <c r="KM1278" s="165"/>
      <c r="KN1278" s="422"/>
      <c r="KO1278" s="98"/>
      <c r="KP1278" s="17"/>
      <c r="KQ1278" s="18"/>
      <c r="KR1278" s="5"/>
      <c r="KS1278" s="18"/>
      <c r="KT1278" s="76"/>
      <c r="KU1278" s="192"/>
      <c r="KV1278" s="114"/>
      <c r="KW1278" s="125"/>
      <c r="KX1278" s="15"/>
      <c r="KY1278" s="131"/>
      <c r="KZ1278" s="131"/>
      <c r="LA1278" s="131"/>
      <c r="LB1278" s="131"/>
      <c r="LC1278" s="131"/>
      <c r="LD1278" s="131"/>
      <c r="LE1278" s="131"/>
      <c r="LF1278" s="131"/>
      <c r="LG1278" s="203"/>
      <c r="LH1278" s="203"/>
      <c r="LI1278" s="203"/>
      <c r="LJ1278" s="357"/>
      <c r="LK1278" s="357"/>
      <c r="LL1278" s="262"/>
      <c r="LM1278" s="262"/>
      <c r="LN1278" s="262"/>
      <c r="LO1278" s="262"/>
      <c r="LP1278" s="262"/>
      <c r="LQ1278" s="165"/>
      <c r="LR1278" s="422"/>
      <c r="LS1278" s="98"/>
      <c r="LT1278" s="17"/>
      <c r="LU1278" s="18"/>
      <c r="LV1278" s="5"/>
      <c r="LW1278" s="18"/>
      <c r="LX1278" s="76"/>
      <c r="LY1278" s="192"/>
      <c r="LZ1278" s="114"/>
      <c r="MA1278" s="125"/>
      <c r="MB1278" s="15"/>
      <c r="MC1278" s="131"/>
      <c r="MD1278" s="131"/>
      <c r="ME1278" s="131"/>
      <c r="MF1278" s="131"/>
      <c r="MG1278" s="131"/>
      <c r="MH1278" s="131"/>
      <c r="MI1278" s="131"/>
      <c r="MJ1278" s="131"/>
      <c r="MK1278" s="203"/>
      <c r="ML1278" s="203"/>
      <c r="MM1278" s="203"/>
      <c r="MN1278" s="357"/>
      <c r="MO1278" s="357"/>
      <c r="MP1278" s="262"/>
      <c r="MQ1278" s="262"/>
      <c r="MR1278" s="262"/>
      <c r="MS1278" s="262"/>
      <c r="MT1278" s="262"/>
      <c r="MU1278" s="165"/>
      <c r="MV1278" s="422"/>
      <c r="MW1278" s="98"/>
      <c r="MX1278" s="17"/>
      <c r="MY1278" s="18"/>
      <c r="MZ1278" s="5"/>
      <c r="NA1278" s="18"/>
      <c r="NB1278" s="76"/>
      <c r="NC1278" s="192"/>
      <c r="ND1278" s="114"/>
      <c r="NE1278" s="125"/>
      <c r="NF1278" s="15"/>
      <c r="NG1278" s="131"/>
      <c r="NH1278" s="131"/>
      <c r="NI1278" s="131"/>
      <c r="NJ1278" s="131"/>
      <c r="NK1278" s="131"/>
      <c r="NL1278" s="131"/>
      <c r="NM1278" s="131"/>
      <c r="NN1278" s="131"/>
      <c r="NO1278" s="203"/>
      <c r="NP1278" s="203"/>
      <c r="NQ1278" s="203"/>
      <c r="NR1278" s="357"/>
      <c r="NS1278" s="357"/>
      <c r="NT1278" s="262"/>
      <c r="NU1278" s="262"/>
      <c r="NV1278" s="262"/>
      <c r="NW1278" s="262"/>
      <c r="NX1278" s="262"/>
      <c r="NY1278" s="165"/>
      <c r="NZ1278" s="422"/>
      <c r="OA1278" s="98"/>
      <c r="OB1278" s="17"/>
      <c r="OC1278" s="18"/>
      <c r="OD1278" s="5"/>
      <c r="OE1278" s="18"/>
      <c r="OF1278" s="76"/>
      <c r="OG1278" s="192"/>
      <c r="OH1278" s="114"/>
      <c r="OI1278" s="125"/>
      <c r="OJ1278" s="15"/>
      <c r="OK1278" s="131"/>
      <c r="OL1278" s="131"/>
      <c r="OM1278" s="131"/>
      <c r="ON1278" s="131"/>
      <c r="OO1278" s="131"/>
      <c r="OP1278" s="131"/>
      <c r="OQ1278" s="131"/>
      <c r="OR1278" s="131"/>
      <c r="OS1278" s="203"/>
      <c r="OT1278" s="203"/>
      <c r="OU1278" s="203"/>
      <c r="OV1278" s="357"/>
      <c r="OW1278" s="357"/>
      <c r="OX1278" s="262"/>
      <c r="OY1278" s="262"/>
      <c r="OZ1278" s="262"/>
      <c r="PA1278" s="262"/>
      <c r="PB1278" s="262"/>
      <c r="PC1278" s="165"/>
      <c r="PD1278" s="422"/>
      <c r="PE1278" s="98"/>
      <c r="PF1278" s="17"/>
      <c r="PG1278" s="18"/>
      <c r="PH1278" s="5"/>
      <c r="PI1278" s="18"/>
      <c r="PJ1278" s="76"/>
      <c r="PK1278" s="192"/>
      <c r="PL1278" s="114"/>
      <c r="PM1278" s="125"/>
      <c r="PN1278" s="15"/>
      <c r="PO1278" s="131"/>
      <c r="PP1278" s="131"/>
      <c r="PQ1278" s="131"/>
      <c r="PR1278" s="131"/>
      <c r="PS1278" s="131"/>
      <c r="PT1278" s="131"/>
      <c r="PU1278" s="131"/>
      <c r="PV1278" s="131"/>
      <c r="PW1278" s="203"/>
      <c r="PX1278" s="203"/>
      <c r="PY1278" s="203"/>
      <c r="PZ1278" s="357"/>
      <c r="QA1278" s="357"/>
      <c r="QB1278" s="262"/>
      <c r="QC1278" s="262"/>
      <c r="QD1278" s="262"/>
      <c r="QE1278" s="262"/>
      <c r="QF1278" s="262"/>
      <c r="QG1278" s="165"/>
      <c r="QH1278" s="422"/>
      <c r="QI1278" s="98"/>
      <c r="QJ1278" s="17"/>
      <c r="QK1278" s="18"/>
      <c r="QL1278" s="5"/>
      <c r="QM1278" s="18"/>
      <c r="QN1278" s="76"/>
      <c r="QO1278" s="192"/>
      <c r="QP1278" s="114"/>
      <c r="QQ1278" s="125"/>
      <c r="QR1278" s="15"/>
      <c r="QS1278" s="131"/>
      <c r="QT1278" s="131"/>
      <c r="QU1278" s="131"/>
      <c r="QV1278" s="131"/>
      <c r="QW1278" s="131"/>
      <c r="QX1278" s="131"/>
      <c r="QY1278" s="131"/>
      <c r="QZ1278" s="131"/>
      <c r="RA1278" s="203"/>
      <c r="RB1278" s="203"/>
      <c r="RC1278" s="203"/>
      <c r="RD1278" s="357"/>
      <c r="RE1278" s="357"/>
      <c r="RF1278" s="262"/>
      <c r="RG1278" s="262"/>
      <c r="RH1278" s="262"/>
      <c r="RI1278" s="262"/>
      <c r="RJ1278" s="262"/>
      <c r="RK1278" s="165"/>
      <c r="RL1278" s="422"/>
      <c r="RM1278" s="98"/>
      <c r="RN1278" s="17"/>
      <c r="RO1278" s="18"/>
      <c r="RP1278" s="5"/>
      <c r="RQ1278" s="18"/>
      <c r="RR1278" s="76"/>
      <c r="RS1278" s="192"/>
      <c r="RT1278" s="114"/>
      <c r="RU1278" s="125"/>
      <c r="RV1278" s="15"/>
      <c r="RW1278" s="131"/>
      <c r="RX1278" s="131"/>
      <c r="RY1278" s="131"/>
      <c r="RZ1278" s="131"/>
      <c r="SA1278" s="131"/>
      <c r="SB1278" s="131"/>
      <c r="SC1278" s="131"/>
      <c r="SD1278" s="131"/>
      <c r="SE1278" s="203"/>
      <c r="SF1278" s="203"/>
      <c r="SG1278" s="203"/>
      <c r="SH1278" s="357"/>
      <c r="SI1278" s="357"/>
      <c r="SJ1278" s="262"/>
      <c r="SK1278" s="262"/>
      <c r="SL1278" s="262"/>
      <c r="SM1278" s="262"/>
      <c r="SN1278" s="262"/>
      <c r="SO1278" s="165"/>
      <c r="SP1278" s="422"/>
      <c r="SQ1278" s="98"/>
      <c r="SR1278" s="17"/>
      <c r="SS1278" s="18"/>
      <c r="ST1278" s="5"/>
      <c r="SU1278" s="18"/>
      <c r="SV1278" s="76"/>
      <c r="SW1278" s="192"/>
      <c r="SX1278" s="114"/>
      <c r="SY1278" s="125"/>
      <c r="SZ1278" s="15"/>
      <c r="TA1278" s="131"/>
      <c r="TB1278" s="131"/>
      <c r="TC1278" s="131"/>
      <c r="TD1278" s="131"/>
      <c r="TE1278" s="131"/>
      <c r="TF1278" s="131"/>
      <c r="TG1278" s="131"/>
      <c r="TH1278" s="131"/>
      <c r="TI1278" s="203"/>
      <c r="TJ1278" s="203"/>
      <c r="TK1278" s="203"/>
      <c r="TL1278" s="357"/>
      <c r="TM1278" s="357"/>
      <c r="TN1278" s="262"/>
      <c r="TO1278" s="262"/>
      <c r="TP1278" s="262"/>
      <c r="TQ1278" s="262"/>
      <c r="TR1278" s="262"/>
      <c r="TS1278" s="165"/>
      <c r="TT1278" s="422"/>
      <c r="TU1278" s="98"/>
      <c r="TV1278" s="17"/>
      <c r="TW1278" s="18"/>
      <c r="TX1278" s="5"/>
      <c r="TY1278" s="18"/>
      <c r="TZ1278" s="76"/>
      <c r="UA1278" s="192"/>
      <c r="UB1278" s="114"/>
      <c r="UC1278" s="125"/>
      <c r="UD1278" s="15"/>
      <c r="UE1278" s="131"/>
      <c r="UF1278" s="131"/>
      <c r="UG1278" s="131"/>
      <c r="UH1278" s="131"/>
      <c r="UI1278" s="131"/>
      <c r="UJ1278" s="131"/>
      <c r="UK1278" s="131"/>
      <c r="UL1278" s="131"/>
      <c r="UM1278" s="203"/>
      <c r="UN1278" s="203"/>
      <c r="UO1278" s="203"/>
      <c r="UP1278" s="357"/>
      <c r="UQ1278" s="357"/>
      <c r="UR1278" s="262"/>
      <c r="US1278" s="262"/>
      <c r="UT1278" s="262"/>
      <c r="UU1278" s="262"/>
      <c r="UV1278" s="262"/>
      <c r="UW1278" s="165"/>
      <c r="UX1278" s="422"/>
      <c r="UY1278" s="98"/>
      <c r="UZ1278" s="17"/>
      <c r="VA1278" s="18"/>
      <c r="VB1278" s="5"/>
      <c r="VC1278" s="18"/>
      <c r="VD1278" s="76"/>
      <c r="VE1278" s="192"/>
      <c r="VF1278" s="114"/>
      <c r="VG1278" s="125"/>
      <c r="VH1278" s="15"/>
      <c r="VI1278" s="131"/>
      <c r="VJ1278" s="131"/>
      <c r="VK1278" s="131"/>
      <c r="VL1278" s="131"/>
      <c r="VM1278" s="131"/>
      <c r="VN1278" s="131"/>
      <c r="VO1278" s="131"/>
      <c r="VP1278" s="131"/>
      <c r="VQ1278" s="203"/>
      <c r="VR1278" s="203"/>
      <c r="VS1278" s="203"/>
      <c r="VT1278" s="357"/>
      <c r="VU1278" s="357"/>
      <c r="VV1278" s="262"/>
      <c r="VW1278" s="262"/>
      <c r="VX1278" s="262"/>
      <c r="VY1278" s="262"/>
      <c r="VZ1278" s="262"/>
      <c r="WA1278" s="165"/>
      <c r="WB1278" s="422"/>
      <c r="WC1278" s="98"/>
      <c r="WD1278" s="17"/>
      <c r="WE1278" s="18"/>
      <c r="WF1278" s="5"/>
      <c r="WG1278" s="18"/>
      <c r="WH1278" s="76"/>
      <c r="WI1278" s="192"/>
      <c r="WJ1278" s="114"/>
      <c r="WK1278" s="125"/>
      <c r="WL1278" s="15"/>
      <c r="WM1278" s="131"/>
      <c r="WN1278" s="131"/>
      <c r="WO1278" s="131"/>
      <c r="WP1278" s="131"/>
      <c r="WQ1278" s="131"/>
      <c r="WR1278" s="131"/>
      <c r="WS1278" s="131"/>
      <c r="WT1278" s="131"/>
      <c r="WU1278" s="203"/>
      <c r="WV1278" s="203"/>
      <c r="WW1278" s="203"/>
      <c r="WX1278" s="357"/>
      <c r="WY1278" s="357"/>
      <c r="WZ1278" s="262"/>
      <c r="XA1278" s="262"/>
      <c r="XB1278" s="262"/>
      <c r="XC1278" s="262"/>
      <c r="XD1278" s="262"/>
      <c r="XE1278" s="165"/>
      <c r="XF1278" s="422"/>
      <c r="XG1278" s="98"/>
      <c r="XH1278" s="17"/>
      <c r="XI1278" s="18"/>
      <c r="XJ1278" s="5"/>
      <c r="XK1278" s="18"/>
      <c r="XL1278" s="76"/>
      <c r="XM1278" s="192"/>
      <c r="XN1278" s="114"/>
      <c r="XO1278" s="125"/>
      <c r="XP1278" s="15"/>
      <c r="XQ1278" s="131"/>
      <c r="XR1278" s="131"/>
      <c r="XS1278" s="131"/>
      <c r="XT1278" s="131"/>
      <c r="XU1278" s="131"/>
      <c r="XV1278" s="131"/>
      <c r="XW1278" s="131"/>
      <c r="XX1278" s="131"/>
      <c r="XY1278" s="203"/>
      <c r="XZ1278" s="203"/>
      <c r="YA1278" s="203"/>
      <c r="YB1278" s="357"/>
      <c r="YC1278" s="357"/>
      <c r="YD1278" s="262"/>
      <c r="YE1278" s="262"/>
      <c r="YF1278" s="262"/>
      <c r="YG1278" s="262"/>
      <c r="YH1278" s="262"/>
      <c r="YI1278" s="165"/>
      <c r="YJ1278" s="422"/>
      <c r="YK1278" s="98"/>
      <c r="YL1278" s="17"/>
      <c r="YM1278" s="18"/>
      <c r="YN1278" s="5"/>
      <c r="YO1278" s="18"/>
      <c r="YP1278" s="76"/>
      <c r="YQ1278" s="192"/>
      <c r="YR1278" s="114"/>
      <c r="YS1278" s="125"/>
      <c r="YT1278" s="15"/>
      <c r="YU1278" s="131"/>
      <c r="YV1278" s="131"/>
      <c r="YW1278" s="131"/>
      <c r="YX1278" s="131"/>
      <c r="YY1278" s="131"/>
      <c r="YZ1278" s="131"/>
      <c r="ZA1278" s="131"/>
      <c r="ZB1278" s="131"/>
      <c r="ZC1278" s="203"/>
      <c r="ZD1278" s="203"/>
      <c r="ZE1278" s="203"/>
      <c r="ZF1278" s="357"/>
      <c r="ZG1278" s="357"/>
      <c r="ZH1278" s="262"/>
      <c r="ZI1278" s="262"/>
      <c r="ZJ1278" s="262"/>
      <c r="ZK1278" s="262"/>
      <c r="ZL1278" s="262"/>
      <c r="ZM1278" s="165"/>
      <c r="ZN1278" s="422"/>
      <c r="ZO1278" s="98"/>
      <c r="ZP1278" s="17"/>
      <c r="ZQ1278" s="18"/>
      <c r="ZR1278" s="5"/>
      <c r="ZS1278" s="18"/>
      <c r="ZT1278" s="76"/>
      <c r="ZU1278" s="192"/>
      <c r="ZV1278" s="114"/>
      <c r="ZW1278" s="125"/>
      <c r="ZX1278" s="15"/>
      <c r="ZY1278" s="131"/>
      <c r="ZZ1278" s="131"/>
      <c r="AAA1278" s="131"/>
      <c r="AAB1278" s="131"/>
      <c r="AAC1278" s="131"/>
      <c r="AAD1278" s="131"/>
      <c r="AAE1278" s="131"/>
      <c r="AAF1278" s="131"/>
      <c r="AAG1278" s="203"/>
      <c r="AAH1278" s="203"/>
      <c r="AAI1278" s="203"/>
      <c r="AAJ1278" s="357"/>
      <c r="AAK1278" s="357"/>
      <c r="AAL1278" s="262"/>
      <c r="AAM1278" s="262"/>
      <c r="AAN1278" s="262"/>
      <c r="AAO1278" s="262"/>
      <c r="AAP1278" s="262"/>
      <c r="AAQ1278" s="165"/>
      <c r="AAR1278" s="422"/>
      <c r="AAS1278" s="98"/>
      <c r="AAT1278" s="17"/>
      <c r="AAU1278" s="18"/>
      <c r="AAV1278" s="5"/>
      <c r="AAW1278" s="18"/>
      <c r="AAX1278" s="76"/>
      <c r="AAY1278" s="192"/>
      <c r="AAZ1278" s="114"/>
      <c r="ABA1278" s="125"/>
      <c r="ABB1278" s="15"/>
      <c r="ABC1278" s="131"/>
      <c r="ABD1278" s="131"/>
      <c r="ABE1278" s="131"/>
      <c r="ABF1278" s="131"/>
      <c r="ABG1278" s="131"/>
      <c r="ABH1278" s="131"/>
      <c r="ABI1278" s="131"/>
      <c r="ABJ1278" s="131"/>
      <c r="ABK1278" s="203"/>
      <c r="ABL1278" s="203"/>
      <c r="ABM1278" s="203"/>
      <c r="ABN1278" s="357"/>
      <c r="ABO1278" s="357"/>
      <c r="ABP1278" s="262"/>
      <c r="ABQ1278" s="262"/>
      <c r="ABR1278" s="262"/>
      <c r="ABS1278" s="262"/>
      <c r="ABT1278" s="262"/>
      <c r="ABU1278" s="165"/>
      <c r="ABV1278" s="422"/>
      <c r="ABW1278" s="98"/>
      <c r="ABX1278" s="17"/>
      <c r="ABY1278" s="18"/>
      <c r="ABZ1278" s="5"/>
      <c r="ACA1278" s="18"/>
      <c r="ACB1278" s="76"/>
      <c r="ACC1278" s="192"/>
      <c r="ACD1278" s="114"/>
      <c r="ACE1278" s="125"/>
      <c r="ACF1278" s="15"/>
      <c r="ACG1278" s="131"/>
      <c r="ACH1278" s="131"/>
      <c r="ACI1278" s="131"/>
      <c r="ACJ1278" s="131"/>
      <c r="ACK1278" s="131"/>
      <c r="ACL1278" s="131"/>
      <c r="ACM1278" s="131"/>
      <c r="ACN1278" s="131"/>
      <c r="ACO1278" s="203"/>
      <c r="ACP1278" s="203"/>
      <c r="ACQ1278" s="203"/>
      <c r="ACR1278" s="357"/>
      <c r="ACS1278" s="357"/>
      <c r="ACT1278" s="262"/>
      <c r="ACU1278" s="262"/>
      <c r="ACV1278" s="262"/>
      <c r="ACW1278" s="262"/>
      <c r="ACX1278" s="262"/>
      <c r="ACY1278" s="165"/>
      <c r="ACZ1278" s="422"/>
      <c r="ADA1278" s="98"/>
      <c r="ADB1278" s="17"/>
      <c r="ADC1278" s="18"/>
      <c r="ADD1278" s="5"/>
      <c r="ADE1278" s="18"/>
      <c r="ADF1278" s="76"/>
      <c r="ADG1278" s="192"/>
      <c r="ADH1278" s="114"/>
      <c r="ADI1278" s="125"/>
      <c r="ADJ1278" s="15"/>
      <c r="ADK1278" s="131"/>
      <c r="ADL1278" s="131"/>
      <c r="ADM1278" s="131"/>
      <c r="ADN1278" s="131"/>
      <c r="ADO1278" s="131"/>
      <c r="ADP1278" s="131"/>
      <c r="ADQ1278" s="131"/>
      <c r="ADR1278" s="131"/>
      <c r="ADS1278" s="203"/>
      <c r="ADT1278" s="203"/>
      <c r="ADU1278" s="203"/>
      <c r="ADV1278" s="357"/>
      <c r="ADW1278" s="357"/>
      <c r="ADX1278" s="262"/>
      <c r="ADY1278" s="262"/>
      <c r="ADZ1278" s="262"/>
      <c r="AEA1278" s="262"/>
      <c r="AEB1278" s="262"/>
      <c r="AEC1278" s="165"/>
      <c r="AED1278" s="422"/>
      <c r="AEE1278" s="98"/>
      <c r="AEF1278" s="17"/>
      <c r="AEG1278" s="18"/>
      <c r="AEH1278" s="5"/>
      <c r="AEI1278" s="18"/>
      <c r="AEJ1278" s="76"/>
      <c r="AEK1278" s="192"/>
      <c r="AEL1278" s="114"/>
      <c r="AEM1278" s="125"/>
      <c r="AEN1278" s="15"/>
      <c r="AEO1278" s="131"/>
      <c r="AEP1278" s="131"/>
      <c r="AEQ1278" s="131"/>
      <c r="AER1278" s="131"/>
      <c r="AES1278" s="131"/>
      <c r="AET1278" s="131"/>
      <c r="AEU1278" s="131"/>
      <c r="AEV1278" s="131"/>
      <c r="AEW1278" s="203"/>
      <c r="AEX1278" s="203"/>
      <c r="AEY1278" s="203"/>
      <c r="AEZ1278" s="357"/>
      <c r="AFA1278" s="357"/>
      <c r="AFB1278" s="262"/>
      <c r="AFC1278" s="262"/>
      <c r="AFD1278" s="262"/>
      <c r="AFE1278" s="262"/>
      <c r="AFF1278" s="262"/>
      <c r="AFG1278" s="165"/>
      <c r="AFH1278" s="422"/>
      <c r="AFI1278" s="98"/>
      <c r="AFJ1278" s="17"/>
      <c r="AFK1278" s="18"/>
      <c r="AFL1278" s="5"/>
      <c r="AFM1278" s="18"/>
      <c r="AFN1278" s="76"/>
      <c r="AFO1278" s="192"/>
      <c r="AFP1278" s="114"/>
      <c r="AFQ1278" s="125"/>
      <c r="AFR1278" s="15"/>
      <c r="AFS1278" s="131"/>
      <c r="AFT1278" s="131"/>
      <c r="AFU1278" s="131"/>
      <c r="AFV1278" s="131"/>
      <c r="AFW1278" s="131"/>
      <c r="AFX1278" s="131"/>
      <c r="AFY1278" s="131"/>
      <c r="AFZ1278" s="131"/>
      <c r="AGA1278" s="203"/>
      <c r="AGB1278" s="203"/>
      <c r="AGC1278" s="203"/>
      <c r="AGD1278" s="357"/>
      <c r="AGE1278" s="357"/>
      <c r="AGF1278" s="262"/>
      <c r="AGG1278" s="262"/>
      <c r="AGH1278" s="262"/>
      <c r="AGI1278" s="262"/>
      <c r="AGJ1278" s="262"/>
      <c r="AGK1278" s="165"/>
      <c r="AGL1278" s="422"/>
      <c r="AGM1278" s="98"/>
      <c r="AGN1278" s="17"/>
      <c r="AGO1278" s="18"/>
      <c r="AGP1278" s="5"/>
      <c r="AGQ1278" s="18"/>
      <c r="AGR1278" s="76"/>
      <c r="AGS1278" s="192"/>
      <c r="AGT1278" s="114"/>
      <c r="AGU1278" s="125"/>
      <c r="AGV1278" s="15"/>
      <c r="AGW1278" s="131"/>
      <c r="AGX1278" s="131"/>
      <c r="AGY1278" s="131"/>
      <c r="AGZ1278" s="131"/>
      <c r="AHA1278" s="131"/>
      <c r="AHB1278" s="131"/>
      <c r="AHC1278" s="131"/>
      <c r="AHD1278" s="131"/>
      <c r="AHE1278" s="203"/>
      <c r="AHF1278" s="203"/>
      <c r="AHG1278" s="203"/>
      <c r="AHH1278" s="357"/>
      <c r="AHI1278" s="357"/>
      <c r="AHJ1278" s="262"/>
      <c r="AHK1278" s="262"/>
      <c r="AHL1278" s="262"/>
      <c r="AHM1278" s="262"/>
      <c r="AHN1278" s="262"/>
      <c r="AHO1278" s="165"/>
      <c r="AHP1278" s="422"/>
      <c r="AHQ1278" s="98"/>
      <c r="AHR1278" s="17"/>
      <c r="AHS1278" s="18"/>
      <c r="AHT1278" s="5"/>
      <c r="AHU1278" s="18"/>
      <c r="AHV1278" s="76"/>
      <c r="AHW1278" s="192"/>
      <c r="AHX1278" s="114"/>
      <c r="AHY1278" s="125"/>
      <c r="AHZ1278" s="15"/>
      <c r="AIA1278" s="131"/>
      <c r="AIB1278" s="131"/>
      <c r="AIC1278" s="131"/>
      <c r="AID1278" s="131"/>
      <c r="AIE1278" s="131"/>
      <c r="AIF1278" s="131"/>
      <c r="AIG1278" s="131"/>
      <c r="AIH1278" s="131"/>
      <c r="AII1278" s="203"/>
      <c r="AIJ1278" s="203"/>
      <c r="AIK1278" s="203"/>
      <c r="AIL1278" s="357"/>
      <c r="AIM1278" s="357"/>
      <c r="AIN1278" s="262"/>
      <c r="AIO1278" s="262"/>
      <c r="AIP1278" s="262"/>
      <c r="AIQ1278" s="262"/>
      <c r="AIR1278" s="262"/>
      <c r="AIS1278" s="165"/>
      <c r="AIT1278" s="422"/>
      <c r="AIU1278" s="98"/>
      <c r="AIV1278" s="17"/>
      <c r="AIW1278" s="18"/>
      <c r="AIX1278" s="5"/>
      <c r="AIY1278" s="18"/>
      <c r="AIZ1278" s="76"/>
      <c r="AJA1278" s="192"/>
      <c r="AJB1278" s="114"/>
      <c r="AJC1278" s="125"/>
      <c r="AJD1278" s="15"/>
      <c r="AJE1278" s="131"/>
      <c r="AJF1278" s="131"/>
      <c r="AJG1278" s="131"/>
      <c r="AJH1278" s="131"/>
      <c r="AJI1278" s="131"/>
      <c r="AJJ1278" s="131"/>
      <c r="AJK1278" s="131"/>
      <c r="AJL1278" s="131"/>
      <c r="AJM1278" s="203"/>
      <c r="AJN1278" s="203"/>
      <c r="AJO1278" s="203"/>
      <c r="AJP1278" s="357"/>
      <c r="AJQ1278" s="357"/>
      <c r="AJR1278" s="262"/>
      <c r="AJS1278" s="262"/>
      <c r="AJT1278" s="262"/>
      <c r="AJU1278" s="262"/>
      <c r="AJV1278" s="262"/>
      <c r="AJW1278" s="165"/>
      <c r="AJX1278" s="422"/>
      <c r="AJY1278" s="98"/>
      <c r="AJZ1278" s="17"/>
      <c r="AKA1278" s="18"/>
      <c r="AKB1278" s="5"/>
      <c r="AKC1278" s="18"/>
      <c r="AKD1278" s="76"/>
      <c r="AKE1278" s="192"/>
      <c r="AKF1278" s="114"/>
      <c r="AKG1278" s="125"/>
      <c r="AKH1278" s="15"/>
      <c r="AKI1278" s="131"/>
      <c r="AKJ1278" s="131"/>
      <c r="AKK1278" s="131"/>
      <c r="AKL1278" s="131"/>
      <c r="AKM1278" s="131"/>
      <c r="AKN1278" s="131"/>
      <c r="AKO1278" s="131"/>
      <c r="AKP1278" s="131"/>
      <c r="AKQ1278" s="203"/>
      <c r="AKR1278" s="203"/>
      <c r="AKS1278" s="203"/>
      <c r="AKT1278" s="357"/>
      <c r="AKU1278" s="357"/>
      <c r="AKV1278" s="262"/>
      <c r="AKW1278" s="262"/>
      <c r="AKX1278" s="262"/>
      <c r="AKY1278" s="262"/>
      <c r="AKZ1278" s="262"/>
      <c r="ALA1278" s="165"/>
      <c r="ALB1278" s="422"/>
      <c r="ALC1278" s="98"/>
      <c r="ALD1278" s="17"/>
      <c r="ALE1278" s="18"/>
      <c r="ALF1278" s="5"/>
      <c r="ALG1278" s="18"/>
      <c r="ALH1278" s="76"/>
      <c r="ALI1278" s="192"/>
      <c r="ALJ1278" s="114"/>
      <c r="ALK1278" s="125"/>
      <c r="ALL1278" s="15"/>
      <c r="ALM1278" s="131"/>
      <c r="ALN1278" s="131"/>
      <c r="ALO1278" s="131"/>
      <c r="ALP1278" s="131"/>
      <c r="ALQ1278" s="131"/>
      <c r="ALR1278" s="131"/>
      <c r="ALS1278" s="131"/>
      <c r="ALT1278" s="131"/>
      <c r="ALU1278" s="203"/>
      <c r="ALV1278" s="203"/>
      <c r="ALW1278" s="203"/>
      <c r="ALX1278" s="357"/>
      <c r="ALY1278" s="357"/>
      <c r="ALZ1278" s="262"/>
      <c r="AMA1278" s="262"/>
      <c r="AMB1278" s="262"/>
      <c r="AMC1278" s="262"/>
      <c r="AMD1278" s="262"/>
      <c r="AME1278" s="165"/>
      <c r="AMF1278" s="422"/>
      <c r="AMG1278" s="98"/>
      <c r="AMH1278" s="17"/>
      <c r="AMI1278" s="18"/>
      <c r="AMJ1278" s="5"/>
      <c r="AMK1278" s="18"/>
      <c r="AML1278" s="76"/>
      <c r="AMM1278" s="192"/>
      <c r="AMN1278" s="114"/>
      <c r="AMO1278" s="125"/>
      <c r="AMP1278" s="15"/>
      <c r="AMQ1278" s="131"/>
      <c r="AMR1278" s="131"/>
      <c r="AMS1278" s="131"/>
      <c r="AMT1278" s="131"/>
      <c r="AMU1278" s="131"/>
      <c r="AMV1278" s="131"/>
      <c r="AMW1278" s="131"/>
      <c r="AMX1278" s="131"/>
      <c r="AMY1278" s="203"/>
      <c r="AMZ1278" s="203"/>
      <c r="ANA1278" s="203"/>
      <c r="ANB1278" s="357"/>
      <c r="ANC1278" s="357"/>
      <c r="AND1278" s="262"/>
      <c r="ANE1278" s="262"/>
      <c r="ANF1278" s="262"/>
      <c r="ANG1278" s="262"/>
      <c r="ANH1278" s="262"/>
      <c r="ANI1278" s="165"/>
      <c r="ANJ1278" s="422"/>
      <c r="ANK1278" s="98"/>
      <c r="ANL1278" s="17"/>
      <c r="ANM1278" s="18"/>
      <c r="ANN1278" s="5"/>
      <c r="ANO1278" s="18"/>
      <c r="ANP1278" s="76"/>
      <c r="ANQ1278" s="192"/>
      <c r="ANR1278" s="114"/>
      <c r="ANS1278" s="125"/>
      <c r="ANT1278" s="15"/>
      <c r="ANU1278" s="131"/>
      <c r="ANV1278" s="131"/>
      <c r="ANW1278" s="131"/>
      <c r="ANX1278" s="131"/>
      <c r="ANY1278" s="131"/>
      <c r="ANZ1278" s="131"/>
      <c r="AOA1278" s="131"/>
      <c r="AOB1278" s="131"/>
      <c r="AOC1278" s="203"/>
      <c r="AOD1278" s="203"/>
      <c r="AOE1278" s="203"/>
      <c r="AOF1278" s="357"/>
      <c r="AOG1278" s="357"/>
      <c r="AOH1278" s="262"/>
      <c r="AOI1278" s="262"/>
      <c r="AOJ1278" s="262"/>
      <c r="AOK1278" s="262"/>
      <c r="AOL1278" s="262"/>
      <c r="AOM1278" s="165"/>
      <c r="AON1278" s="422"/>
      <c r="AOO1278" s="98"/>
      <c r="AOP1278" s="17"/>
      <c r="AOQ1278" s="18"/>
      <c r="AOR1278" s="5"/>
      <c r="AOS1278" s="18"/>
      <c r="AOT1278" s="76"/>
      <c r="AOU1278" s="192"/>
      <c r="AOV1278" s="114"/>
      <c r="AOW1278" s="125"/>
      <c r="AOX1278" s="15"/>
      <c r="AOY1278" s="131"/>
      <c r="AOZ1278" s="131"/>
      <c r="APA1278" s="131"/>
      <c r="APB1278" s="131"/>
      <c r="APC1278" s="131"/>
      <c r="APD1278" s="131"/>
      <c r="APE1278" s="131"/>
      <c r="APF1278" s="131"/>
      <c r="APG1278" s="203"/>
      <c r="APH1278" s="203"/>
      <c r="API1278" s="203"/>
      <c r="APJ1278" s="357"/>
      <c r="APK1278" s="357"/>
      <c r="APL1278" s="262"/>
      <c r="APM1278" s="262"/>
      <c r="APN1278" s="262"/>
      <c r="APO1278" s="262"/>
      <c r="APP1278" s="262"/>
      <c r="APQ1278" s="165"/>
      <c r="APR1278" s="422"/>
      <c r="APS1278" s="98"/>
      <c r="APT1278" s="17"/>
      <c r="APU1278" s="18"/>
      <c r="APV1278" s="5"/>
      <c r="APW1278" s="18"/>
      <c r="APX1278" s="76"/>
      <c r="APY1278" s="192"/>
      <c r="APZ1278" s="114"/>
      <c r="AQA1278" s="125"/>
      <c r="AQB1278" s="15"/>
      <c r="AQC1278" s="131"/>
      <c r="AQD1278" s="131"/>
      <c r="AQE1278" s="131"/>
      <c r="AQF1278" s="131"/>
      <c r="AQG1278" s="131"/>
      <c r="AQH1278" s="131"/>
      <c r="AQI1278" s="131"/>
      <c r="AQJ1278" s="131"/>
      <c r="AQK1278" s="203"/>
      <c r="AQL1278" s="203"/>
      <c r="AQM1278" s="203"/>
      <c r="AQN1278" s="357"/>
      <c r="AQO1278" s="357"/>
      <c r="AQP1278" s="262"/>
      <c r="AQQ1278" s="262"/>
      <c r="AQR1278" s="262"/>
      <c r="AQS1278" s="262"/>
      <c r="AQT1278" s="262"/>
      <c r="AQU1278" s="165"/>
      <c r="AQV1278" s="422"/>
      <c r="AQW1278" s="98"/>
      <c r="AQX1278" s="17"/>
      <c r="AQY1278" s="18"/>
      <c r="AQZ1278" s="5"/>
      <c r="ARA1278" s="18"/>
      <c r="ARB1278" s="76"/>
      <c r="ARC1278" s="192"/>
      <c r="ARD1278" s="114"/>
      <c r="ARE1278" s="125"/>
      <c r="ARF1278" s="15"/>
      <c r="ARG1278" s="131"/>
      <c r="ARH1278" s="131"/>
      <c r="ARI1278" s="131"/>
      <c r="ARJ1278" s="131"/>
      <c r="ARK1278" s="131"/>
      <c r="ARL1278" s="131"/>
      <c r="ARM1278" s="131"/>
      <c r="ARN1278" s="131"/>
      <c r="ARO1278" s="203"/>
      <c r="ARP1278" s="203"/>
      <c r="ARQ1278" s="203"/>
      <c r="ARR1278" s="357"/>
      <c r="ARS1278" s="357"/>
      <c r="ART1278" s="262"/>
      <c r="ARU1278" s="262"/>
      <c r="ARV1278" s="262"/>
      <c r="ARW1278" s="262"/>
      <c r="ARX1278" s="262"/>
      <c r="ARY1278" s="165"/>
      <c r="ARZ1278" s="422"/>
      <c r="ASA1278" s="98"/>
      <c r="ASB1278" s="17"/>
      <c r="ASC1278" s="18"/>
      <c r="ASD1278" s="5"/>
      <c r="ASE1278" s="18"/>
      <c r="ASF1278" s="76"/>
      <c r="ASG1278" s="192"/>
      <c r="ASH1278" s="114"/>
      <c r="ASI1278" s="125"/>
      <c r="ASJ1278" s="15"/>
      <c r="ASK1278" s="131"/>
      <c r="ASL1278" s="131"/>
      <c r="ASM1278" s="131"/>
      <c r="ASN1278" s="131"/>
      <c r="ASO1278" s="131"/>
      <c r="ASP1278" s="131"/>
      <c r="ASQ1278" s="131"/>
      <c r="ASR1278" s="131"/>
      <c r="ASS1278" s="203"/>
      <c r="AST1278" s="203"/>
      <c r="ASU1278" s="203"/>
      <c r="ASV1278" s="357"/>
      <c r="ASW1278" s="357"/>
      <c r="ASX1278" s="262"/>
      <c r="ASY1278" s="262"/>
      <c r="ASZ1278" s="262"/>
      <c r="ATA1278" s="262"/>
      <c r="ATB1278" s="262"/>
      <c r="ATC1278" s="165"/>
      <c r="ATD1278" s="422"/>
      <c r="ATE1278" s="98"/>
      <c r="ATF1278" s="17"/>
      <c r="ATG1278" s="18"/>
      <c r="ATH1278" s="5"/>
      <c r="ATI1278" s="18"/>
      <c r="ATJ1278" s="76"/>
      <c r="ATK1278" s="192"/>
      <c r="ATL1278" s="114"/>
      <c r="ATM1278" s="125"/>
      <c r="ATN1278" s="15"/>
      <c r="ATO1278" s="131"/>
      <c r="ATP1278" s="131"/>
      <c r="ATQ1278" s="131"/>
      <c r="ATR1278" s="131"/>
      <c r="ATS1278" s="131"/>
      <c r="ATT1278" s="131"/>
      <c r="ATU1278" s="131"/>
      <c r="ATV1278" s="131"/>
      <c r="ATW1278" s="203"/>
      <c r="ATX1278" s="203"/>
      <c r="ATY1278" s="203"/>
      <c r="ATZ1278" s="357"/>
      <c r="AUA1278" s="357"/>
      <c r="AUB1278" s="262"/>
      <c r="AUC1278" s="262"/>
      <c r="AUD1278" s="262"/>
      <c r="AUE1278" s="262"/>
      <c r="AUF1278" s="262"/>
      <c r="AUG1278" s="165"/>
      <c r="AUH1278" s="422"/>
      <c r="AUI1278" s="98"/>
      <c r="AUJ1278" s="17"/>
      <c r="AUK1278" s="18"/>
      <c r="AUL1278" s="5"/>
      <c r="AUM1278" s="18"/>
      <c r="AUN1278" s="76"/>
      <c r="AUO1278" s="192"/>
      <c r="AUP1278" s="114"/>
      <c r="AUQ1278" s="125"/>
      <c r="AUR1278" s="15"/>
      <c r="AUS1278" s="131"/>
      <c r="AUT1278" s="131"/>
      <c r="AUU1278" s="131"/>
      <c r="AUV1278" s="131"/>
      <c r="AUW1278" s="131"/>
      <c r="AUX1278" s="131"/>
      <c r="AUY1278" s="131"/>
      <c r="AUZ1278" s="131"/>
      <c r="AVA1278" s="203"/>
      <c r="AVB1278" s="203"/>
      <c r="AVC1278" s="203"/>
      <c r="AVD1278" s="357"/>
      <c r="AVE1278" s="357"/>
      <c r="AVF1278" s="262"/>
      <c r="AVG1278" s="262"/>
      <c r="AVH1278" s="262"/>
      <c r="AVI1278" s="262"/>
      <c r="AVJ1278" s="262"/>
      <c r="AVK1278" s="165"/>
      <c r="AVL1278" s="422"/>
      <c r="AVM1278" s="98"/>
      <c r="AVN1278" s="17"/>
      <c r="AVO1278" s="18"/>
      <c r="AVP1278" s="5"/>
      <c r="AVQ1278" s="18"/>
      <c r="AVR1278" s="76"/>
      <c r="AVS1278" s="192"/>
      <c r="AVT1278" s="114"/>
      <c r="AVU1278" s="125"/>
      <c r="AVV1278" s="15"/>
      <c r="AVW1278" s="131"/>
      <c r="AVX1278" s="131"/>
      <c r="AVY1278" s="131"/>
      <c r="AVZ1278" s="131"/>
      <c r="AWA1278" s="131"/>
      <c r="AWB1278" s="131"/>
      <c r="AWC1278" s="131"/>
      <c r="AWD1278" s="131"/>
      <c r="AWE1278" s="203"/>
      <c r="AWF1278" s="203"/>
      <c r="AWG1278" s="203"/>
      <c r="AWH1278" s="357"/>
      <c r="AWI1278" s="357"/>
      <c r="AWJ1278" s="262"/>
      <c r="AWK1278" s="262"/>
      <c r="AWL1278" s="262"/>
      <c r="AWM1278" s="262"/>
      <c r="AWN1278" s="262"/>
      <c r="AWO1278" s="165"/>
      <c r="AWP1278" s="422"/>
      <c r="AWQ1278" s="98"/>
      <c r="AWR1278" s="17"/>
      <c r="AWS1278" s="18"/>
      <c r="AWT1278" s="5"/>
      <c r="AWU1278" s="18"/>
      <c r="AWV1278" s="76"/>
      <c r="AWW1278" s="192"/>
      <c r="AWX1278" s="114"/>
      <c r="AWY1278" s="125"/>
      <c r="AWZ1278" s="15"/>
      <c r="AXA1278" s="131"/>
      <c r="AXB1278" s="131"/>
      <c r="AXC1278" s="131"/>
      <c r="AXD1278" s="131"/>
      <c r="AXE1278" s="131"/>
      <c r="AXF1278" s="131"/>
      <c r="AXG1278" s="131"/>
      <c r="AXH1278" s="131"/>
      <c r="AXI1278" s="203"/>
      <c r="AXJ1278" s="203"/>
      <c r="AXK1278" s="203"/>
      <c r="AXL1278" s="357"/>
      <c r="AXM1278" s="357"/>
      <c r="AXN1278" s="262"/>
      <c r="AXO1278" s="262"/>
      <c r="AXP1278" s="262"/>
      <c r="AXQ1278" s="262"/>
      <c r="AXR1278" s="262"/>
      <c r="AXS1278" s="165"/>
      <c r="AXT1278" s="422"/>
      <c r="AXU1278" s="98"/>
      <c r="AXV1278" s="17"/>
      <c r="AXW1278" s="18"/>
      <c r="AXX1278" s="5"/>
      <c r="AXY1278" s="18"/>
      <c r="AXZ1278" s="76"/>
      <c r="AYA1278" s="192"/>
      <c r="AYB1278" s="114"/>
      <c r="AYC1278" s="125"/>
      <c r="AYD1278" s="15"/>
      <c r="AYE1278" s="131"/>
      <c r="AYF1278" s="131"/>
      <c r="AYG1278" s="131"/>
      <c r="AYH1278" s="131"/>
      <c r="AYI1278" s="131"/>
      <c r="AYJ1278" s="131"/>
      <c r="AYK1278" s="131"/>
      <c r="AYL1278" s="131"/>
      <c r="AYM1278" s="203"/>
      <c r="AYN1278" s="203"/>
      <c r="AYO1278" s="203"/>
      <c r="AYP1278" s="357"/>
      <c r="AYQ1278" s="357"/>
      <c r="AYR1278" s="262"/>
      <c r="AYS1278" s="262"/>
      <c r="AYT1278" s="262"/>
      <c r="AYU1278" s="262"/>
      <c r="AYV1278" s="262"/>
      <c r="AYW1278" s="165"/>
      <c r="AYX1278" s="422"/>
      <c r="AYY1278" s="98"/>
      <c r="AYZ1278" s="17"/>
      <c r="AZA1278" s="18"/>
      <c r="AZB1278" s="5"/>
      <c r="AZC1278" s="18"/>
      <c r="AZD1278" s="76"/>
      <c r="AZE1278" s="192"/>
      <c r="AZF1278" s="114"/>
      <c r="AZG1278" s="125"/>
      <c r="AZH1278" s="15"/>
      <c r="AZI1278" s="131"/>
      <c r="AZJ1278" s="131"/>
      <c r="AZK1278" s="131"/>
      <c r="AZL1278" s="131"/>
      <c r="AZM1278" s="131"/>
      <c r="AZN1278" s="131"/>
      <c r="AZO1278" s="131"/>
      <c r="AZP1278" s="131"/>
      <c r="AZQ1278" s="203"/>
      <c r="AZR1278" s="203"/>
      <c r="AZS1278" s="203"/>
      <c r="AZT1278" s="357"/>
      <c r="AZU1278" s="357"/>
      <c r="AZV1278" s="262"/>
      <c r="AZW1278" s="262"/>
      <c r="AZX1278" s="262"/>
      <c r="AZY1278" s="262"/>
      <c r="AZZ1278" s="262"/>
      <c r="BAA1278" s="165"/>
      <c r="BAB1278" s="422"/>
      <c r="BAC1278" s="98"/>
      <c r="BAD1278" s="17"/>
      <c r="BAE1278" s="18"/>
      <c r="BAF1278" s="5"/>
      <c r="BAG1278" s="18"/>
      <c r="BAH1278" s="76"/>
      <c r="BAI1278" s="192"/>
      <c r="BAJ1278" s="114"/>
      <c r="BAK1278" s="125"/>
      <c r="BAL1278" s="15"/>
      <c r="BAM1278" s="131"/>
      <c r="BAN1278" s="131"/>
      <c r="BAO1278" s="131"/>
      <c r="BAP1278" s="131"/>
      <c r="BAQ1278" s="131"/>
      <c r="BAR1278" s="131"/>
      <c r="BAS1278" s="131"/>
      <c r="BAT1278" s="131"/>
      <c r="BAU1278" s="203"/>
      <c r="BAV1278" s="203"/>
      <c r="BAW1278" s="203"/>
      <c r="BAX1278" s="357"/>
      <c r="BAY1278" s="357"/>
      <c r="BAZ1278" s="262"/>
      <c r="BBA1278" s="262"/>
      <c r="BBB1278" s="262"/>
      <c r="BBC1278" s="262"/>
      <c r="BBD1278" s="262"/>
      <c r="BBE1278" s="165"/>
      <c r="BBF1278" s="422"/>
      <c r="BBG1278" s="98"/>
      <c r="BBH1278" s="17"/>
      <c r="BBI1278" s="18"/>
      <c r="BBJ1278" s="5"/>
      <c r="BBK1278" s="18"/>
      <c r="BBL1278" s="76"/>
      <c r="BBM1278" s="192"/>
      <c r="BBN1278" s="114"/>
      <c r="BBO1278" s="125"/>
      <c r="BBP1278" s="15"/>
      <c r="BBQ1278" s="131"/>
      <c r="BBR1278" s="131"/>
      <c r="BBS1278" s="131"/>
      <c r="BBT1278" s="131"/>
      <c r="BBU1278" s="131"/>
      <c r="BBV1278" s="131"/>
      <c r="BBW1278" s="131"/>
      <c r="BBX1278" s="131"/>
      <c r="BBY1278" s="203"/>
      <c r="BBZ1278" s="203"/>
      <c r="BCA1278" s="203"/>
      <c r="BCB1278" s="357"/>
      <c r="BCC1278" s="357"/>
      <c r="BCD1278" s="262"/>
      <c r="BCE1278" s="262"/>
      <c r="BCF1278" s="262"/>
      <c r="BCG1278" s="262"/>
      <c r="BCH1278" s="262"/>
      <c r="BCI1278" s="165"/>
      <c r="BCJ1278" s="422"/>
      <c r="BCK1278" s="98"/>
      <c r="BCL1278" s="17"/>
      <c r="BCM1278" s="18"/>
      <c r="BCN1278" s="5"/>
      <c r="BCO1278" s="18"/>
      <c r="BCP1278" s="76"/>
      <c r="BCQ1278" s="192"/>
      <c r="BCR1278" s="114"/>
      <c r="BCS1278" s="125"/>
      <c r="BCT1278" s="15"/>
      <c r="BCU1278" s="131"/>
      <c r="BCV1278" s="131"/>
      <c r="BCW1278" s="131"/>
      <c r="BCX1278" s="131"/>
      <c r="BCY1278" s="131"/>
      <c r="BCZ1278" s="131"/>
      <c r="BDA1278" s="131"/>
      <c r="BDB1278" s="131"/>
      <c r="BDC1278" s="203"/>
      <c r="BDD1278" s="203"/>
      <c r="BDE1278" s="203"/>
      <c r="BDF1278" s="357"/>
      <c r="BDG1278" s="357"/>
      <c r="BDH1278" s="262"/>
      <c r="BDI1278" s="262"/>
      <c r="BDJ1278" s="262"/>
      <c r="BDK1278" s="262"/>
      <c r="BDL1278" s="262"/>
      <c r="BDM1278" s="165"/>
      <c r="BDN1278" s="422"/>
      <c r="BDO1278" s="98"/>
      <c r="BDP1278" s="17"/>
      <c r="BDQ1278" s="18"/>
      <c r="BDR1278" s="5"/>
      <c r="BDS1278" s="18"/>
      <c r="BDT1278" s="76"/>
      <c r="BDU1278" s="192"/>
      <c r="BDV1278" s="114"/>
      <c r="BDW1278" s="125"/>
      <c r="BDX1278" s="15"/>
      <c r="BDY1278" s="131"/>
      <c r="BDZ1278" s="131"/>
      <c r="BEA1278" s="131"/>
      <c r="BEB1278" s="131"/>
      <c r="BEC1278" s="131"/>
      <c r="BED1278" s="131"/>
      <c r="BEE1278" s="131"/>
      <c r="BEF1278" s="131"/>
      <c r="BEG1278" s="203"/>
      <c r="BEH1278" s="203"/>
      <c r="BEI1278" s="203"/>
      <c r="BEJ1278" s="357"/>
      <c r="BEK1278" s="357"/>
      <c r="BEL1278" s="262"/>
      <c r="BEM1278" s="262"/>
      <c r="BEN1278" s="262"/>
      <c r="BEO1278" s="262"/>
      <c r="BEP1278" s="262"/>
      <c r="BEQ1278" s="165"/>
      <c r="BER1278" s="422"/>
      <c r="BES1278" s="98"/>
      <c r="BET1278" s="17"/>
      <c r="BEU1278" s="18"/>
      <c r="BEV1278" s="5"/>
      <c r="BEW1278" s="18"/>
      <c r="BEX1278" s="76"/>
      <c r="BEY1278" s="192"/>
      <c r="BEZ1278" s="114"/>
      <c r="BFA1278" s="125"/>
      <c r="BFB1278" s="15"/>
      <c r="BFC1278" s="131"/>
      <c r="BFD1278" s="131"/>
      <c r="BFE1278" s="131"/>
      <c r="BFF1278" s="131"/>
      <c r="BFG1278" s="131"/>
      <c r="BFH1278" s="131"/>
      <c r="BFI1278" s="131"/>
      <c r="BFJ1278" s="131"/>
      <c r="BFK1278" s="203"/>
      <c r="BFL1278" s="203"/>
      <c r="BFM1278" s="203"/>
      <c r="BFN1278" s="357"/>
      <c r="BFO1278" s="357"/>
      <c r="BFP1278" s="262"/>
      <c r="BFQ1278" s="262"/>
      <c r="BFR1278" s="262"/>
      <c r="BFS1278" s="262"/>
      <c r="BFT1278" s="262"/>
      <c r="BFU1278" s="165"/>
      <c r="BFV1278" s="422"/>
      <c r="BFW1278" s="98"/>
      <c r="BFX1278" s="17"/>
      <c r="BFY1278" s="18"/>
      <c r="BFZ1278" s="5"/>
      <c r="BGA1278" s="18"/>
      <c r="BGB1278" s="76"/>
      <c r="BGC1278" s="192"/>
      <c r="BGD1278" s="114"/>
      <c r="BGE1278" s="125"/>
      <c r="BGF1278" s="15"/>
      <c r="BGG1278" s="131"/>
      <c r="BGH1278" s="131"/>
      <c r="BGI1278" s="131"/>
      <c r="BGJ1278" s="131"/>
      <c r="BGK1278" s="131"/>
      <c r="BGL1278" s="131"/>
      <c r="BGM1278" s="131"/>
      <c r="BGN1278" s="131"/>
      <c r="BGO1278" s="203"/>
      <c r="BGP1278" s="203"/>
      <c r="BGQ1278" s="203"/>
      <c r="BGR1278" s="357"/>
      <c r="BGS1278" s="357"/>
      <c r="BGT1278" s="262"/>
      <c r="BGU1278" s="262"/>
      <c r="BGV1278" s="262"/>
      <c r="BGW1278" s="262"/>
      <c r="BGX1278" s="262"/>
      <c r="BGY1278" s="165"/>
      <c r="BGZ1278" s="422"/>
      <c r="BHA1278" s="98"/>
      <c r="BHB1278" s="17"/>
      <c r="BHC1278" s="18"/>
      <c r="BHD1278" s="5"/>
      <c r="BHE1278" s="18"/>
      <c r="BHF1278" s="76"/>
      <c r="BHG1278" s="192"/>
      <c r="BHH1278" s="114"/>
      <c r="BHI1278" s="125"/>
      <c r="BHJ1278" s="15"/>
      <c r="BHK1278" s="131"/>
      <c r="BHL1278" s="131"/>
      <c r="BHM1278" s="131"/>
      <c r="BHN1278" s="131"/>
      <c r="BHO1278" s="131"/>
      <c r="BHP1278" s="131"/>
      <c r="BHQ1278" s="131"/>
      <c r="BHR1278" s="131"/>
      <c r="BHS1278" s="203"/>
      <c r="BHT1278" s="203"/>
      <c r="BHU1278" s="203"/>
      <c r="BHV1278" s="357"/>
      <c r="BHW1278" s="357"/>
      <c r="BHX1278" s="262"/>
      <c r="BHY1278" s="262"/>
      <c r="BHZ1278" s="262"/>
      <c r="BIA1278" s="262"/>
      <c r="BIB1278" s="262"/>
      <c r="BIC1278" s="165"/>
      <c r="BID1278" s="422"/>
      <c r="BIE1278" s="98"/>
      <c r="BIF1278" s="17"/>
      <c r="BIG1278" s="18"/>
      <c r="BIH1278" s="5"/>
      <c r="BII1278" s="18"/>
      <c r="BIJ1278" s="76"/>
      <c r="BIK1278" s="192"/>
      <c r="BIL1278" s="114"/>
      <c r="BIM1278" s="125"/>
      <c r="BIN1278" s="15"/>
      <c r="BIO1278" s="131"/>
      <c r="BIP1278" s="131"/>
      <c r="BIQ1278" s="131"/>
      <c r="BIR1278" s="131"/>
      <c r="BIS1278" s="131"/>
      <c r="BIT1278" s="131"/>
      <c r="BIU1278" s="131"/>
      <c r="BIV1278" s="131"/>
      <c r="BIW1278" s="203"/>
      <c r="BIX1278" s="203"/>
      <c r="BIY1278" s="203"/>
      <c r="BIZ1278" s="357"/>
      <c r="BJA1278" s="357"/>
      <c r="BJB1278" s="262"/>
      <c r="BJC1278" s="262"/>
      <c r="BJD1278" s="262"/>
      <c r="BJE1278" s="262"/>
      <c r="BJF1278" s="262"/>
      <c r="BJG1278" s="165"/>
      <c r="BJH1278" s="422"/>
      <c r="BJI1278" s="98"/>
      <c r="BJJ1278" s="17"/>
      <c r="BJK1278" s="18"/>
      <c r="BJL1278" s="5"/>
      <c r="BJM1278" s="18"/>
      <c r="BJN1278" s="76"/>
      <c r="BJO1278" s="192"/>
      <c r="BJP1278" s="114"/>
      <c r="BJQ1278" s="125"/>
      <c r="BJR1278" s="15"/>
      <c r="BJS1278" s="131"/>
      <c r="BJT1278" s="131"/>
      <c r="BJU1278" s="131"/>
      <c r="BJV1278" s="131"/>
      <c r="BJW1278" s="131"/>
      <c r="BJX1278" s="131"/>
      <c r="BJY1278" s="131"/>
      <c r="BJZ1278" s="131"/>
      <c r="BKA1278" s="203"/>
      <c r="BKB1278" s="203"/>
      <c r="BKC1278" s="203"/>
      <c r="BKD1278" s="357"/>
      <c r="BKE1278" s="357"/>
      <c r="BKF1278" s="262"/>
      <c r="BKG1278" s="262"/>
      <c r="BKH1278" s="262"/>
      <c r="BKI1278" s="262"/>
      <c r="BKJ1278" s="262"/>
      <c r="BKK1278" s="165"/>
      <c r="BKL1278" s="422"/>
      <c r="BKM1278" s="98"/>
      <c r="BKN1278" s="17"/>
      <c r="BKO1278" s="18"/>
      <c r="BKP1278" s="5"/>
      <c r="BKQ1278" s="18"/>
      <c r="BKR1278" s="76"/>
      <c r="BKS1278" s="192"/>
      <c r="BKT1278" s="114"/>
      <c r="BKU1278" s="125"/>
      <c r="BKV1278" s="15"/>
      <c r="BKW1278" s="131"/>
      <c r="BKX1278" s="131"/>
      <c r="BKY1278" s="131"/>
      <c r="BKZ1278" s="131"/>
      <c r="BLA1278" s="131"/>
      <c r="BLB1278" s="131"/>
      <c r="BLC1278" s="131"/>
      <c r="BLD1278" s="131"/>
      <c r="BLE1278" s="203"/>
      <c r="BLF1278" s="203"/>
      <c r="BLG1278" s="203"/>
      <c r="BLH1278" s="357"/>
      <c r="BLI1278" s="357"/>
      <c r="BLJ1278" s="262"/>
      <c r="BLK1278" s="262"/>
      <c r="BLL1278" s="262"/>
      <c r="BLM1278" s="262"/>
      <c r="BLN1278" s="262"/>
      <c r="BLO1278" s="165"/>
      <c r="BLP1278" s="422"/>
      <c r="BLQ1278" s="98"/>
      <c r="BLR1278" s="17"/>
      <c r="BLS1278" s="18"/>
      <c r="BLT1278" s="5"/>
      <c r="BLU1278" s="18"/>
      <c r="BLV1278" s="76"/>
      <c r="BLW1278" s="192"/>
      <c r="BLX1278" s="114"/>
      <c r="BLY1278" s="125"/>
      <c r="BLZ1278" s="15"/>
      <c r="BMA1278" s="131"/>
      <c r="BMB1278" s="131"/>
      <c r="BMC1278" s="131"/>
      <c r="BMD1278" s="131"/>
      <c r="BME1278" s="131"/>
      <c r="BMF1278" s="131"/>
      <c r="BMG1278" s="131"/>
      <c r="BMH1278" s="131"/>
      <c r="BMI1278" s="203"/>
      <c r="BMJ1278" s="203"/>
      <c r="BMK1278" s="203"/>
      <c r="BML1278" s="357"/>
      <c r="BMM1278" s="357"/>
      <c r="BMN1278" s="262"/>
      <c r="BMO1278" s="262"/>
      <c r="BMP1278" s="262"/>
      <c r="BMQ1278" s="262"/>
      <c r="BMR1278" s="262"/>
      <c r="BMS1278" s="165"/>
      <c r="BMT1278" s="422"/>
      <c r="BMU1278" s="98"/>
      <c r="BMV1278" s="17"/>
      <c r="BMW1278" s="18"/>
      <c r="BMX1278" s="5"/>
      <c r="BMY1278" s="18"/>
      <c r="BMZ1278" s="76"/>
      <c r="BNA1278" s="192"/>
      <c r="BNB1278" s="114"/>
      <c r="BNC1278" s="125"/>
      <c r="BND1278" s="15"/>
      <c r="BNE1278" s="131"/>
      <c r="BNF1278" s="131"/>
      <c r="BNG1278" s="131"/>
      <c r="BNH1278" s="131"/>
      <c r="BNI1278" s="131"/>
      <c r="BNJ1278" s="131"/>
      <c r="BNK1278" s="131"/>
      <c r="BNL1278" s="131"/>
      <c r="BNM1278" s="203"/>
      <c r="BNN1278" s="203"/>
      <c r="BNO1278" s="203"/>
      <c r="BNP1278" s="357"/>
      <c r="BNQ1278" s="357"/>
      <c r="BNR1278" s="262"/>
      <c r="BNS1278" s="262"/>
      <c r="BNT1278" s="262"/>
      <c r="BNU1278" s="262"/>
      <c r="BNV1278" s="262"/>
      <c r="BNW1278" s="165"/>
      <c r="BNX1278" s="422"/>
      <c r="BNY1278" s="98"/>
      <c r="BNZ1278" s="17"/>
      <c r="BOA1278" s="18"/>
      <c r="BOB1278" s="5"/>
      <c r="BOC1278" s="18"/>
      <c r="BOD1278" s="76"/>
      <c r="BOE1278" s="192"/>
      <c r="BOF1278" s="114"/>
      <c r="BOG1278" s="125"/>
      <c r="BOH1278" s="15"/>
      <c r="BOI1278" s="131"/>
      <c r="BOJ1278" s="131"/>
      <c r="BOK1278" s="131"/>
      <c r="BOL1278" s="131"/>
      <c r="BOM1278" s="131"/>
      <c r="BON1278" s="131"/>
      <c r="BOO1278" s="131"/>
      <c r="BOP1278" s="131"/>
      <c r="BOQ1278" s="203"/>
      <c r="BOR1278" s="203"/>
      <c r="BOS1278" s="203"/>
      <c r="BOT1278" s="357"/>
      <c r="BOU1278" s="357"/>
      <c r="BOV1278" s="262"/>
      <c r="BOW1278" s="262"/>
      <c r="BOX1278" s="262"/>
      <c r="BOY1278" s="262"/>
      <c r="BOZ1278" s="262"/>
      <c r="BPA1278" s="165"/>
      <c r="BPB1278" s="422"/>
      <c r="BPC1278" s="98"/>
      <c r="BPD1278" s="17"/>
      <c r="BPE1278" s="18"/>
      <c r="BPF1278" s="5"/>
      <c r="BPG1278" s="18"/>
      <c r="BPH1278" s="76"/>
      <c r="BPI1278" s="192"/>
      <c r="BPJ1278" s="114"/>
      <c r="BPK1278" s="125"/>
      <c r="BPL1278" s="15"/>
      <c r="BPM1278" s="131"/>
      <c r="BPN1278" s="131"/>
      <c r="BPO1278" s="131"/>
      <c r="BPP1278" s="131"/>
      <c r="BPQ1278" s="131"/>
      <c r="BPR1278" s="131"/>
      <c r="BPS1278" s="131"/>
      <c r="BPT1278" s="131"/>
      <c r="BPU1278" s="203"/>
      <c r="BPV1278" s="203"/>
      <c r="BPW1278" s="203"/>
      <c r="BPX1278" s="357"/>
      <c r="BPY1278" s="357"/>
      <c r="BPZ1278" s="262"/>
      <c r="BQA1278" s="262"/>
      <c r="BQB1278" s="262"/>
      <c r="BQC1278" s="262"/>
      <c r="BQD1278" s="262"/>
      <c r="BQE1278" s="165"/>
      <c r="BQF1278" s="422"/>
      <c r="BQG1278" s="98"/>
      <c r="BQH1278" s="17"/>
      <c r="BQI1278" s="18"/>
      <c r="BQJ1278" s="5"/>
      <c r="BQK1278" s="18"/>
      <c r="BQL1278" s="76"/>
      <c r="BQM1278" s="192"/>
      <c r="BQN1278" s="114"/>
      <c r="BQO1278" s="125"/>
      <c r="BQP1278" s="15"/>
      <c r="BQQ1278" s="131"/>
      <c r="BQR1278" s="131"/>
      <c r="BQS1278" s="131"/>
      <c r="BQT1278" s="131"/>
      <c r="BQU1278" s="131"/>
      <c r="BQV1278" s="131"/>
      <c r="BQW1278" s="131"/>
      <c r="BQX1278" s="131"/>
      <c r="BQY1278" s="203"/>
      <c r="BQZ1278" s="203"/>
      <c r="BRA1278" s="203"/>
      <c r="BRB1278" s="357"/>
      <c r="BRC1278" s="357"/>
      <c r="BRD1278" s="262"/>
      <c r="BRE1278" s="262"/>
      <c r="BRF1278" s="262"/>
      <c r="BRG1278" s="262"/>
      <c r="BRH1278" s="262"/>
      <c r="BRI1278" s="165"/>
      <c r="BRJ1278" s="422"/>
      <c r="BRK1278" s="98"/>
      <c r="BRL1278" s="17"/>
      <c r="BRM1278" s="18"/>
      <c r="BRN1278" s="5"/>
      <c r="BRO1278" s="18"/>
      <c r="BRP1278" s="76"/>
      <c r="BRQ1278" s="192"/>
      <c r="BRR1278" s="114"/>
      <c r="BRS1278" s="125"/>
      <c r="BRT1278" s="15"/>
      <c r="BRU1278" s="131"/>
      <c r="BRV1278" s="131"/>
      <c r="BRW1278" s="131"/>
      <c r="BRX1278" s="131"/>
      <c r="BRY1278" s="131"/>
      <c r="BRZ1278" s="131"/>
      <c r="BSA1278" s="131"/>
      <c r="BSB1278" s="131"/>
      <c r="BSC1278" s="203"/>
      <c r="BSD1278" s="203"/>
      <c r="BSE1278" s="203"/>
      <c r="BSF1278" s="357"/>
      <c r="BSG1278" s="357"/>
      <c r="BSH1278" s="262"/>
      <c r="BSI1278" s="262"/>
      <c r="BSJ1278" s="262"/>
      <c r="BSK1278" s="262"/>
      <c r="BSL1278" s="262"/>
      <c r="BSM1278" s="165"/>
      <c r="BSN1278" s="422"/>
      <c r="BSO1278" s="98"/>
      <c r="BSP1278" s="17"/>
      <c r="BSQ1278" s="18"/>
      <c r="BSR1278" s="5"/>
      <c r="BSS1278" s="18"/>
      <c r="BST1278" s="76"/>
      <c r="BSU1278" s="192"/>
      <c r="BSV1278" s="114"/>
      <c r="BSW1278" s="125"/>
      <c r="BSX1278" s="15"/>
      <c r="BSY1278" s="131"/>
      <c r="BSZ1278" s="131"/>
      <c r="BTA1278" s="131"/>
      <c r="BTB1278" s="131"/>
      <c r="BTC1278" s="131"/>
      <c r="BTD1278" s="131"/>
      <c r="BTE1278" s="131"/>
      <c r="BTF1278" s="131"/>
      <c r="BTG1278" s="203"/>
      <c r="BTH1278" s="203"/>
      <c r="BTI1278" s="203"/>
      <c r="BTJ1278" s="357"/>
      <c r="BTK1278" s="357"/>
      <c r="BTL1278" s="262"/>
      <c r="BTM1278" s="262"/>
      <c r="BTN1278" s="262"/>
      <c r="BTO1278" s="262"/>
      <c r="BTP1278" s="262"/>
      <c r="BTQ1278" s="165"/>
      <c r="BTR1278" s="422"/>
      <c r="BTS1278" s="98"/>
      <c r="BTT1278" s="17"/>
      <c r="BTU1278" s="18"/>
      <c r="BTV1278" s="5"/>
      <c r="BTW1278" s="18"/>
      <c r="BTX1278" s="76"/>
      <c r="BTY1278" s="192"/>
      <c r="BTZ1278" s="114"/>
      <c r="BUA1278" s="125"/>
      <c r="BUB1278" s="15"/>
      <c r="BUC1278" s="131"/>
      <c r="BUD1278" s="131"/>
      <c r="BUE1278" s="131"/>
      <c r="BUF1278" s="131"/>
      <c r="BUG1278" s="131"/>
      <c r="BUH1278" s="131"/>
      <c r="BUI1278" s="131"/>
      <c r="BUJ1278" s="131"/>
      <c r="BUK1278" s="203"/>
      <c r="BUL1278" s="203"/>
      <c r="BUM1278" s="203"/>
      <c r="BUN1278" s="357"/>
      <c r="BUO1278" s="357"/>
      <c r="BUP1278" s="262"/>
      <c r="BUQ1278" s="262"/>
      <c r="BUR1278" s="262"/>
      <c r="BUS1278" s="262"/>
      <c r="BUT1278" s="262"/>
      <c r="BUU1278" s="165"/>
      <c r="BUV1278" s="422"/>
      <c r="BUW1278" s="98"/>
      <c r="BUX1278" s="17"/>
      <c r="BUY1278" s="18"/>
      <c r="BUZ1278" s="5"/>
      <c r="BVA1278" s="18"/>
      <c r="BVB1278" s="76"/>
      <c r="BVC1278" s="192"/>
      <c r="BVD1278" s="114"/>
      <c r="BVE1278" s="125"/>
      <c r="BVF1278" s="15"/>
      <c r="BVG1278" s="131"/>
      <c r="BVH1278" s="131"/>
      <c r="BVI1278" s="131"/>
      <c r="BVJ1278" s="131"/>
      <c r="BVK1278" s="131"/>
      <c r="BVL1278" s="131"/>
      <c r="BVM1278" s="131"/>
      <c r="BVN1278" s="131"/>
      <c r="BVO1278" s="203"/>
      <c r="BVP1278" s="203"/>
      <c r="BVQ1278" s="203"/>
      <c r="BVR1278" s="357"/>
      <c r="BVS1278" s="357"/>
      <c r="BVT1278" s="262"/>
      <c r="BVU1278" s="262"/>
      <c r="BVV1278" s="262"/>
      <c r="BVW1278" s="262"/>
      <c r="BVX1278" s="262"/>
      <c r="BVY1278" s="165"/>
      <c r="BVZ1278" s="422"/>
      <c r="BWA1278" s="98"/>
      <c r="BWB1278" s="17"/>
      <c r="BWC1278" s="18"/>
      <c r="BWD1278" s="5"/>
      <c r="BWE1278" s="18"/>
      <c r="BWF1278" s="76"/>
      <c r="BWG1278" s="192"/>
      <c r="BWH1278" s="114"/>
      <c r="BWI1278" s="125"/>
      <c r="BWJ1278" s="15"/>
      <c r="BWK1278" s="131"/>
      <c r="BWL1278" s="131"/>
      <c r="BWM1278" s="131"/>
      <c r="BWN1278" s="131"/>
      <c r="BWO1278" s="131"/>
      <c r="BWP1278" s="131"/>
      <c r="BWQ1278" s="131"/>
      <c r="BWR1278" s="131"/>
      <c r="BWS1278" s="203"/>
      <c r="BWT1278" s="203"/>
      <c r="BWU1278" s="203"/>
      <c r="BWV1278" s="357"/>
      <c r="BWW1278" s="357"/>
      <c r="BWX1278" s="262"/>
      <c r="BWY1278" s="262"/>
      <c r="BWZ1278" s="262"/>
      <c r="BXA1278" s="262"/>
      <c r="BXB1278" s="262"/>
      <c r="BXC1278" s="165"/>
      <c r="BXD1278" s="422"/>
      <c r="BXE1278" s="98"/>
      <c r="BXF1278" s="17"/>
      <c r="BXG1278" s="18"/>
      <c r="BXH1278" s="5"/>
      <c r="BXI1278" s="18"/>
      <c r="BXJ1278" s="76"/>
      <c r="BXK1278" s="192"/>
      <c r="BXL1278" s="114"/>
      <c r="BXM1278" s="125"/>
      <c r="BXN1278" s="15"/>
      <c r="BXO1278" s="131"/>
      <c r="BXP1278" s="131"/>
      <c r="BXQ1278" s="131"/>
      <c r="BXR1278" s="131"/>
      <c r="BXS1278" s="131"/>
      <c r="BXT1278" s="131"/>
      <c r="BXU1278" s="131"/>
      <c r="BXV1278" s="131"/>
      <c r="BXW1278" s="203"/>
      <c r="BXX1278" s="203"/>
      <c r="BXY1278" s="203"/>
      <c r="BXZ1278" s="357"/>
      <c r="BYA1278" s="357"/>
      <c r="BYB1278" s="262"/>
      <c r="BYC1278" s="262"/>
      <c r="BYD1278" s="262"/>
      <c r="BYE1278" s="262"/>
      <c r="BYF1278" s="262"/>
      <c r="BYG1278" s="165"/>
      <c r="BYH1278" s="422"/>
      <c r="BYI1278" s="98"/>
      <c r="BYJ1278" s="17"/>
      <c r="BYK1278" s="18"/>
      <c r="BYL1278" s="5"/>
      <c r="BYM1278" s="18"/>
      <c r="BYN1278" s="76"/>
      <c r="BYO1278" s="192"/>
      <c r="BYP1278" s="114"/>
      <c r="BYQ1278" s="125"/>
      <c r="BYR1278" s="15"/>
      <c r="BYS1278" s="131"/>
      <c r="BYT1278" s="131"/>
      <c r="BYU1278" s="131"/>
      <c r="BYV1278" s="131"/>
      <c r="BYW1278" s="131"/>
      <c r="BYX1278" s="131"/>
      <c r="BYY1278" s="131"/>
      <c r="BYZ1278" s="131"/>
      <c r="BZA1278" s="203"/>
      <c r="BZB1278" s="203"/>
      <c r="BZC1278" s="203"/>
      <c r="BZD1278" s="357"/>
      <c r="BZE1278" s="357"/>
      <c r="BZF1278" s="262"/>
      <c r="BZG1278" s="262"/>
      <c r="BZH1278" s="262"/>
      <c r="BZI1278" s="262"/>
      <c r="BZJ1278" s="262"/>
      <c r="BZK1278" s="165"/>
      <c r="BZL1278" s="422"/>
      <c r="BZM1278" s="98"/>
      <c r="BZN1278" s="17"/>
      <c r="BZO1278" s="18"/>
      <c r="BZP1278" s="5"/>
      <c r="BZQ1278" s="18"/>
      <c r="BZR1278" s="76"/>
      <c r="BZS1278" s="192"/>
      <c r="BZT1278" s="114"/>
      <c r="BZU1278" s="125"/>
      <c r="BZV1278" s="15"/>
      <c r="BZW1278" s="131"/>
      <c r="BZX1278" s="131"/>
      <c r="BZY1278" s="131"/>
      <c r="BZZ1278" s="131"/>
      <c r="CAA1278" s="131"/>
      <c r="CAB1278" s="131"/>
      <c r="CAC1278" s="131"/>
      <c r="CAD1278" s="131"/>
      <c r="CAE1278" s="203"/>
      <c r="CAF1278" s="203"/>
      <c r="CAG1278" s="203"/>
      <c r="CAH1278" s="357"/>
      <c r="CAI1278" s="357"/>
      <c r="CAJ1278" s="262"/>
      <c r="CAK1278" s="262"/>
      <c r="CAL1278" s="262"/>
      <c r="CAM1278" s="262"/>
      <c r="CAN1278" s="262"/>
      <c r="CAO1278" s="165"/>
      <c r="CAP1278" s="422"/>
      <c r="CAQ1278" s="98"/>
      <c r="CAR1278" s="17"/>
      <c r="CAS1278" s="18"/>
      <c r="CAT1278" s="5"/>
      <c r="CAU1278" s="18"/>
      <c r="CAV1278" s="76"/>
      <c r="CAW1278" s="192"/>
      <c r="CAX1278" s="114"/>
      <c r="CAY1278" s="125"/>
      <c r="CAZ1278" s="15"/>
      <c r="CBA1278" s="131"/>
      <c r="CBB1278" s="131"/>
      <c r="CBC1278" s="131"/>
      <c r="CBD1278" s="131"/>
      <c r="CBE1278" s="131"/>
      <c r="CBF1278" s="131"/>
      <c r="CBG1278" s="131"/>
      <c r="CBH1278" s="131"/>
      <c r="CBI1278" s="203"/>
      <c r="CBJ1278" s="203"/>
      <c r="CBK1278" s="203"/>
      <c r="CBL1278" s="357"/>
      <c r="CBM1278" s="357"/>
      <c r="CBN1278" s="262"/>
      <c r="CBO1278" s="262"/>
      <c r="CBP1278" s="262"/>
      <c r="CBQ1278" s="262"/>
      <c r="CBR1278" s="262"/>
      <c r="CBS1278" s="165"/>
      <c r="CBT1278" s="422"/>
      <c r="CBU1278" s="98"/>
      <c r="CBV1278" s="17"/>
      <c r="CBW1278" s="18"/>
      <c r="CBX1278" s="5"/>
      <c r="CBY1278" s="18"/>
      <c r="CBZ1278" s="76"/>
      <c r="CCA1278" s="192"/>
      <c r="CCB1278" s="114"/>
      <c r="CCC1278" s="125"/>
      <c r="CCD1278" s="15"/>
      <c r="CCE1278" s="131"/>
      <c r="CCF1278" s="131"/>
      <c r="CCG1278" s="131"/>
      <c r="CCH1278" s="131"/>
      <c r="CCI1278" s="131"/>
      <c r="CCJ1278" s="131"/>
      <c r="CCK1278" s="131"/>
      <c r="CCL1278" s="131"/>
      <c r="CCM1278" s="203"/>
      <c r="CCN1278" s="203"/>
      <c r="CCO1278" s="203"/>
      <c r="CCP1278" s="357"/>
      <c r="CCQ1278" s="357"/>
      <c r="CCR1278" s="262"/>
      <c r="CCS1278" s="262"/>
      <c r="CCT1278" s="262"/>
      <c r="CCU1278" s="262"/>
      <c r="CCV1278" s="262"/>
      <c r="CCW1278" s="165"/>
      <c r="CCX1278" s="422"/>
      <c r="CCY1278" s="98"/>
      <c r="CCZ1278" s="17"/>
      <c r="CDA1278" s="18"/>
      <c r="CDB1278" s="5"/>
      <c r="CDC1278" s="18"/>
      <c r="CDD1278" s="76"/>
      <c r="CDE1278" s="192"/>
      <c r="CDF1278" s="114"/>
      <c r="CDG1278" s="125"/>
      <c r="CDH1278" s="15"/>
      <c r="CDI1278" s="131"/>
      <c r="CDJ1278" s="131"/>
      <c r="CDK1278" s="131"/>
      <c r="CDL1278" s="131"/>
      <c r="CDM1278" s="131"/>
      <c r="CDN1278" s="131"/>
      <c r="CDO1278" s="131"/>
      <c r="CDP1278" s="131"/>
      <c r="CDQ1278" s="203"/>
      <c r="CDR1278" s="203"/>
      <c r="CDS1278" s="203"/>
      <c r="CDT1278" s="357"/>
      <c r="CDU1278" s="357"/>
      <c r="CDV1278" s="262"/>
      <c r="CDW1278" s="262"/>
      <c r="CDX1278" s="262"/>
      <c r="CDY1278" s="262"/>
      <c r="CDZ1278" s="262"/>
      <c r="CEA1278" s="165"/>
      <c r="CEB1278" s="422"/>
      <c r="CEC1278" s="98"/>
      <c r="CED1278" s="17"/>
      <c r="CEE1278" s="18"/>
      <c r="CEF1278" s="5"/>
      <c r="CEG1278" s="18"/>
      <c r="CEH1278" s="76"/>
      <c r="CEI1278" s="192"/>
      <c r="CEJ1278" s="114"/>
      <c r="CEK1278" s="125"/>
      <c r="CEL1278" s="15"/>
      <c r="CEM1278" s="131"/>
      <c r="CEN1278" s="131"/>
      <c r="CEO1278" s="131"/>
      <c r="CEP1278" s="131"/>
      <c r="CEQ1278" s="131"/>
      <c r="CER1278" s="131"/>
      <c r="CES1278" s="131"/>
      <c r="CET1278" s="131"/>
      <c r="CEU1278" s="203"/>
      <c r="CEV1278" s="203"/>
      <c r="CEW1278" s="203"/>
      <c r="CEX1278" s="357"/>
      <c r="CEY1278" s="357"/>
      <c r="CEZ1278" s="262"/>
      <c r="CFA1278" s="262"/>
      <c r="CFB1278" s="262"/>
      <c r="CFC1278" s="262"/>
      <c r="CFD1278" s="262"/>
      <c r="CFE1278" s="165"/>
      <c r="CFF1278" s="422"/>
      <c r="CFG1278" s="98"/>
      <c r="CFH1278" s="17"/>
      <c r="CFI1278" s="18"/>
      <c r="CFJ1278" s="5"/>
      <c r="CFK1278" s="18"/>
      <c r="CFL1278" s="76"/>
      <c r="CFM1278" s="192"/>
      <c r="CFN1278" s="114"/>
      <c r="CFO1278" s="125"/>
      <c r="CFP1278" s="15"/>
      <c r="CFQ1278" s="131"/>
      <c r="CFR1278" s="131"/>
      <c r="CFS1278" s="131"/>
      <c r="CFT1278" s="131"/>
      <c r="CFU1278" s="131"/>
      <c r="CFV1278" s="131"/>
      <c r="CFW1278" s="131"/>
      <c r="CFX1278" s="131"/>
      <c r="CFY1278" s="203"/>
      <c r="CFZ1278" s="203"/>
      <c r="CGA1278" s="203"/>
      <c r="CGB1278" s="357"/>
      <c r="CGC1278" s="357"/>
      <c r="CGD1278" s="262"/>
      <c r="CGE1278" s="262"/>
      <c r="CGF1278" s="262"/>
      <c r="CGG1278" s="262"/>
      <c r="CGH1278" s="262"/>
      <c r="CGI1278" s="165"/>
      <c r="CGJ1278" s="422"/>
      <c r="CGK1278" s="98"/>
      <c r="CGL1278" s="17"/>
      <c r="CGM1278" s="18"/>
      <c r="CGN1278" s="5"/>
      <c r="CGO1278" s="18"/>
      <c r="CGP1278" s="76"/>
      <c r="CGQ1278" s="192"/>
      <c r="CGR1278" s="114"/>
      <c r="CGS1278" s="125"/>
      <c r="CGT1278" s="15"/>
      <c r="CGU1278" s="131"/>
      <c r="CGV1278" s="131"/>
      <c r="CGW1278" s="131"/>
      <c r="CGX1278" s="131"/>
      <c r="CGY1278" s="131"/>
      <c r="CGZ1278" s="131"/>
      <c r="CHA1278" s="131"/>
      <c r="CHB1278" s="131"/>
      <c r="CHC1278" s="203"/>
      <c r="CHD1278" s="203"/>
      <c r="CHE1278" s="203"/>
      <c r="CHF1278" s="357"/>
      <c r="CHG1278" s="357"/>
      <c r="CHH1278" s="262"/>
      <c r="CHI1278" s="262"/>
      <c r="CHJ1278" s="262"/>
      <c r="CHK1278" s="262"/>
      <c r="CHL1278" s="262"/>
      <c r="CHM1278" s="165"/>
      <c r="CHN1278" s="422"/>
      <c r="CHO1278" s="98"/>
      <c r="CHP1278" s="17"/>
      <c r="CHQ1278" s="18"/>
      <c r="CHR1278" s="5"/>
      <c r="CHS1278" s="18"/>
      <c r="CHT1278" s="76"/>
      <c r="CHU1278" s="192"/>
      <c r="CHV1278" s="114"/>
      <c r="CHW1278" s="125"/>
      <c r="CHX1278" s="15"/>
      <c r="CHY1278" s="131"/>
      <c r="CHZ1278" s="131"/>
      <c r="CIA1278" s="131"/>
      <c r="CIB1278" s="131"/>
      <c r="CIC1278" s="131"/>
      <c r="CID1278" s="131"/>
      <c r="CIE1278" s="131"/>
      <c r="CIF1278" s="131"/>
      <c r="CIG1278" s="203"/>
      <c r="CIH1278" s="203"/>
      <c r="CII1278" s="203"/>
      <c r="CIJ1278" s="357"/>
      <c r="CIK1278" s="357"/>
      <c r="CIL1278" s="262"/>
      <c r="CIM1278" s="262"/>
      <c r="CIN1278" s="262"/>
      <c r="CIO1278" s="262"/>
      <c r="CIP1278" s="262"/>
      <c r="CIQ1278" s="165"/>
      <c r="CIR1278" s="422"/>
      <c r="CIS1278" s="98"/>
      <c r="CIT1278" s="17"/>
      <c r="CIU1278" s="18"/>
      <c r="CIV1278" s="5"/>
      <c r="CIW1278" s="18"/>
      <c r="CIX1278" s="76"/>
      <c r="CIY1278" s="192"/>
      <c r="CIZ1278" s="114"/>
      <c r="CJA1278" s="125"/>
      <c r="CJB1278" s="15"/>
      <c r="CJC1278" s="131"/>
      <c r="CJD1278" s="131"/>
      <c r="CJE1278" s="131"/>
      <c r="CJF1278" s="131"/>
      <c r="CJG1278" s="131"/>
      <c r="CJH1278" s="131"/>
      <c r="CJI1278" s="131"/>
      <c r="CJJ1278" s="131"/>
      <c r="CJK1278" s="203"/>
      <c r="CJL1278" s="203"/>
      <c r="CJM1278" s="203"/>
      <c r="CJN1278" s="357"/>
      <c r="CJO1278" s="357"/>
      <c r="CJP1278" s="262"/>
      <c r="CJQ1278" s="262"/>
      <c r="CJR1278" s="262"/>
      <c r="CJS1278" s="262"/>
      <c r="CJT1278" s="262"/>
      <c r="CJU1278" s="165"/>
      <c r="CJV1278" s="422"/>
      <c r="CJW1278" s="98"/>
      <c r="CJX1278" s="17"/>
      <c r="CJY1278" s="18"/>
      <c r="CJZ1278" s="5"/>
      <c r="CKA1278" s="18"/>
      <c r="CKB1278" s="76"/>
      <c r="CKC1278" s="192"/>
      <c r="CKD1278" s="114"/>
      <c r="CKE1278" s="125"/>
      <c r="CKF1278" s="15"/>
      <c r="CKG1278" s="131"/>
      <c r="CKH1278" s="131"/>
      <c r="CKI1278" s="131"/>
      <c r="CKJ1278" s="131"/>
      <c r="CKK1278" s="131"/>
      <c r="CKL1278" s="131"/>
      <c r="CKM1278" s="131"/>
      <c r="CKN1278" s="131"/>
      <c r="CKO1278" s="203"/>
      <c r="CKP1278" s="203"/>
      <c r="CKQ1278" s="203"/>
      <c r="CKR1278" s="357"/>
      <c r="CKS1278" s="357"/>
      <c r="CKT1278" s="262"/>
      <c r="CKU1278" s="262"/>
      <c r="CKV1278" s="262"/>
      <c r="CKW1278" s="262"/>
      <c r="CKX1278" s="262"/>
      <c r="CKY1278" s="165"/>
      <c r="CKZ1278" s="422"/>
      <c r="CLA1278" s="98"/>
      <c r="CLB1278" s="17"/>
      <c r="CLC1278" s="18"/>
      <c r="CLD1278" s="5"/>
      <c r="CLE1278" s="18"/>
      <c r="CLF1278" s="76"/>
      <c r="CLG1278" s="192"/>
      <c r="CLH1278" s="114"/>
      <c r="CLI1278" s="125"/>
      <c r="CLJ1278" s="15"/>
      <c r="CLK1278" s="131"/>
      <c r="CLL1278" s="131"/>
      <c r="CLM1278" s="131"/>
      <c r="CLN1278" s="131"/>
      <c r="CLO1278" s="131"/>
      <c r="CLP1278" s="131"/>
      <c r="CLQ1278" s="131"/>
      <c r="CLR1278" s="131"/>
      <c r="CLS1278" s="203"/>
      <c r="CLT1278" s="203"/>
      <c r="CLU1278" s="203"/>
      <c r="CLV1278" s="357"/>
      <c r="CLW1278" s="357"/>
      <c r="CLX1278" s="262"/>
      <c r="CLY1278" s="262"/>
      <c r="CLZ1278" s="262"/>
      <c r="CMA1278" s="262"/>
      <c r="CMB1278" s="262"/>
      <c r="CMC1278" s="165"/>
      <c r="CMD1278" s="422"/>
      <c r="CME1278" s="98"/>
      <c r="CMF1278" s="17"/>
      <c r="CMG1278" s="18"/>
      <c r="CMH1278" s="5"/>
      <c r="CMI1278" s="18"/>
      <c r="CMJ1278" s="76"/>
      <c r="CMK1278" s="192"/>
      <c r="CML1278" s="114"/>
      <c r="CMM1278" s="125"/>
      <c r="CMN1278" s="15"/>
      <c r="CMO1278" s="131"/>
      <c r="CMP1278" s="131"/>
      <c r="CMQ1278" s="131"/>
      <c r="CMR1278" s="131"/>
      <c r="CMS1278" s="131"/>
      <c r="CMT1278" s="131"/>
      <c r="CMU1278" s="131"/>
      <c r="CMV1278" s="131"/>
      <c r="CMW1278" s="203"/>
      <c r="CMX1278" s="203"/>
      <c r="CMY1278" s="203"/>
      <c r="CMZ1278" s="357"/>
      <c r="CNA1278" s="357"/>
      <c r="CNB1278" s="262"/>
      <c r="CNC1278" s="262"/>
      <c r="CND1278" s="262"/>
      <c r="CNE1278" s="262"/>
      <c r="CNF1278" s="262"/>
      <c r="CNG1278" s="165"/>
      <c r="CNH1278" s="422"/>
      <c r="CNI1278" s="98"/>
      <c r="CNJ1278" s="17"/>
      <c r="CNK1278" s="18"/>
      <c r="CNL1278" s="5"/>
      <c r="CNM1278" s="18"/>
      <c r="CNN1278" s="76"/>
      <c r="CNO1278" s="192"/>
      <c r="CNP1278" s="114"/>
      <c r="CNQ1278" s="125"/>
      <c r="CNR1278" s="15"/>
      <c r="CNS1278" s="131"/>
      <c r="CNT1278" s="131"/>
      <c r="CNU1278" s="131"/>
      <c r="CNV1278" s="131"/>
      <c r="CNW1278" s="131"/>
      <c r="CNX1278" s="131"/>
      <c r="CNY1278" s="131"/>
      <c r="CNZ1278" s="131"/>
      <c r="COA1278" s="203"/>
      <c r="COB1278" s="203"/>
      <c r="COC1278" s="203"/>
      <c r="COD1278" s="357"/>
      <c r="COE1278" s="357"/>
      <c r="COF1278" s="262"/>
      <c r="COG1278" s="262"/>
      <c r="COH1278" s="262"/>
      <c r="COI1278" s="262"/>
      <c r="COJ1278" s="262"/>
      <c r="COK1278" s="165"/>
      <c r="COL1278" s="422"/>
      <c r="COM1278" s="98"/>
      <c r="CON1278" s="17"/>
      <c r="COO1278" s="18"/>
      <c r="COP1278" s="5"/>
      <c r="COQ1278" s="18"/>
      <c r="COR1278" s="76"/>
      <c r="COS1278" s="192"/>
      <c r="COT1278" s="114"/>
      <c r="COU1278" s="125"/>
      <c r="COV1278" s="15"/>
      <c r="COW1278" s="131"/>
      <c r="COX1278" s="131"/>
      <c r="COY1278" s="131"/>
      <c r="COZ1278" s="131"/>
      <c r="CPA1278" s="131"/>
      <c r="CPB1278" s="131"/>
      <c r="CPC1278" s="131"/>
      <c r="CPD1278" s="131"/>
      <c r="CPE1278" s="203"/>
      <c r="CPF1278" s="203"/>
      <c r="CPG1278" s="203"/>
      <c r="CPH1278" s="357"/>
      <c r="CPI1278" s="357"/>
      <c r="CPJ1278" s="262"/>
      <c r="CPK1278" s="262"/>
      <c r="CPL1278" s="262"/>
      <c r="CPM1278" s="262"/>
      <c r="CPN1278" s="262"/>
      <c r="CPO1278" s="165"/>
      <c r="CPP1278" s="422"/>
      <c r="CPQ1278" s="98"/>
      <c r="CPR1278" s="17"/>
      <c r="CPS1278" s="18"/>
      <c r="CPT1278" s="5"/>
      <c r="CPU1278" s="18"/>
      <c r="CPV1278" s="76"/>
      <c r="CPW1278" s="192"/>
      <c r="CPX1278" s="114"/>
      <c r="CPY1278" s="125"/>
      <c r="CPZ1278" s="15"/>
      <c r="CQA1278" s="131"/>
      <c r="CQB1278" s="131"/>
      <c r="CQC1278" s="131"/>
      <c r="CQD1278" s="131"/>
      <c r="CQE1278" s="131"/>
      <c r="CQF1278" s="131"/>
      <c r="CQG1278" s="131"/>
      <c r="CQH1278" s="131"/>
      <c r="CQI1278" s="203"/>
      <c r="CQJ1278" s="203"/>
      <c r="CQK1278" s="203"/>
      <c r="CQL1278" s="357"/>
      <c r="CQM1278" s="357"/>
      <c r="CQN1278" s="262"/>
      <c r="CQO1278" s="262"/>
      <c r="CQP1278" s="262"/>
      <c r="CQQ1278" s="262"/>
      <c r="CQR1278" s="262"/>
      <c r="CQS1278" s="165"/>
      <c r="CQT1278" s="422"/>
      <c r="CQU1278" s="98"/>
      <c r="CQV1278" s="17"/>
      <c r="CQW1278" s="18"/>
      <c r="CQX1278" s="5"/>
      <c r="CQY1278" s="18"/>
      <c r="CQZ1278" s="76"/>
      <c r="CRA1278" s="192"/>
      <c r="CRB1278" s="114"/>
      <c r="CRC1278" s="125"/>
      <c r="CRD1278" s="15"/>
      <c r="CRE1278" s="131"/>
      <c r="CRF1278" s="131"/>
      <c r="CRG1278" s="131"/>
      <c r="CRH1278" s="131"/>
      <c r="CRI1278" s="131"/>
      <c r="CRJ1278" s="131"/>
      <c r="CRK1278" s="131"/>
      <c r="CRL1278" s="131"/>
      <c r="CRM1278" s="203"/>
      <c r="CRN1278" s="203"/>
      <c r="CRO1278" s="203"/>
      <c r="CRP1278" s="357"/>
      <c r="CRQ1278" s="357"/>
      <c r="CRR1278" s="262"/>
      <c r="CRS1278" s="262"/>
      <c r="CRT1278" s="262"/>
      <c r="CRU1278" s="262"/>
      <c r="CRV1278" s="262"/>
      <c r="CRW1278" s="165"/>
      <c r="CRX1278" s="422"/>
      <c r="CRY1278" s="98"/>
      <c r="CRZ1278" s="17"/>
      <c r="CSA1278" s="18"/>
      <c r="CSB1278" s="5"/>
      <c r="CSC1278" s="18"/>
      <c r="CSD1278" s="76"/>
      <c r="CSE1278" s="192"/>
      <c r="CSF1278" s="114"/>
      <c r="CSG1278" s="125"/>
      <c r="CSH1278" s="15"/>
      <c r="CSI1278" s="131"/>
      <c r="CSJ1278" s="131"/>
      <c r="CSK1278" s="131"/>
      <c r="CSL1278" s="131"/>
      <c r="CSM1278" s="131"/>
      <c r="CSN1278" s="131"/>
      <c r="CSO1278" s="131"/>
      <c r="CSP1278" s="131"/>
      <c r="CSQ1278" s="203"/>
      <c r="CSR1278" s="203"/>
      <c r="CSS1278" s="203"/>
      <c r="CST1278" s="357"/>
      <c r="CSU1278" s="357"/>
      <c r="CSV1278" s="262"/>
      <c r="CSW1278" s="262"/>
      <c r="CSX1278" s="262"/>
      <c r="CSY1278" s="262"/>
      <c r="CSZ1278" s="262"/>
      <c r="CTA1278" s="165"/>
      <c r="CTB1278" s="422"/>
      <c r="CTC1278" s="98"/>
      <c r="CTD1278" s="17"/>
      <c r="CTE1278" s="18"/>
      <c r="CTF1278" s="5"/>
      <c r="CTG1278" s="18"/>
      <c r="CTH1278" s="76"/>
      <c r="CTI1278" s="192"/>
      <c r="CTJ1278" s="114"/>
      <c r="CTK1278" s="125"/>
      <c r="CTL1278" s="15"/>
      <c r="CTM1278" s="131"/>
      <c r="CTN1278" s="131"/>
      <c r="CTO1278" s="131"/>
      <c r="CTP1278" s="131"/>
      <c r="CTQ1278" s="131"/>
      <c r="CTR1278" s="131"/>
      <c r="CTS1278" s="131"/>
      <c r="CTT1278" s="131"/>
      <c r="CTU1278" s="203"/>
      <c r="CTV1278" s="203"/>
      <c r="CTW1278" s="203"/>
      <c r="CTX1278" s="357"/>
      <c r="CTY1278" s="357"/>
      <c r="CTZ1278" s="262"/>
      <c r="CUA1278" s="262"/>
      <c r="CUB1278" s="262"/>
      <c r="CUC1278" s="262"/>
      <c r="CUD1278" s="262"/>
      <c r="CUE1278" s="165"/>
      <c r="CUF1278" s="422"/>
      <c r="CUG1278" s="98"/>
      <c r="CUH1278" s="17"/>
      <c r="CUI1278" s="18"/>
      <c r="CUJ1278" s="5"/>
      <c r="CUK1278" s="18"/>
      <c r="CUL1278" s="76"/>
      <c r="CUM1278" s="192"/>
      <c r="CUN1278" s="114"/>
      <c r="CUO1278" s="125"/>
      <c r="CUP1278" s="15"/>
      <c r="CUQ1278" s="131"/>
      <c r="CUR1278" s="131"/>
      <c r="CUS1278" s="131"/>
      <c r="CUT1278" s="131"/>
      <c r="CUU1278" s="131"/>
      <c r="CUV1278" s="131"/>
      <c r="CUW1278" s="131"/>
      <c r="CUX1278" s="131"/>
      <c r="CUY1278" s="203"/>
      <c r="CUZ1278" s="203"/>
      <c r="CVA1278" s="203"/>
      <c r="CVB1278" s="357"/>
      <c r="CVC1278" s="357"/>
      <c r="CVD1278" s="262"/>
      <c r="CVE1278" s="262"/>
      <c r="CVF1278" s="262"/>
      <c r="CVG1278" s="262"/>
      <c r="CVH1278" s="262"/>
      <c r="CVI1278" s="165"/>
      <c r="CVJ1278" s="422"/>
      <c r="CVK1278" s="98"/>
      <c r="CVL1278" s="17"/>
      <c r="CVM1278" s="18"/>
      <c r="CVN1278" s="5"/>
      <c r="CVO1278" s="18"/>
      <c r="CVP1278" s="76"/>
      <c r="CVQ1278" s="192"/>
      <c r="CVR1278" s="114"/>
      <c r="CVS1278" s="125"/>
      <c r="CVT1278" s="15"/>
      <c r="CVU1278" s="131"/>
      <c r="CVV1278" s="131"/>
      <c r="CVW1278" s="131"/>
      <c r="CVX1278" s="131"/>
      <c r="CVY1278" s="131"/>
      <c r="CVZ1278" s="131"/>
      <c r="CWA1278" s="131"/>
      <c r="CWB1278" s="131"/>
      <c r="CWC1278" s="203"/>
      <c r="CWD1278" s="203"/>
      <c r="CWE1278" s="203"/>
      <c r="CWF1278" s="357"/>
      <c r="CWG1278" s="357"/>
      <c r="CWH1278" s="262"/>
      <c r="CWI1278" s="262"/>
      <c r="CWJ1278" s="262"/>
      <c r="CWK1278" s="262"/>
      <c r="CWL1278" s="262"/>
      <c r="CWM1278" s="165"/>
      <c r="CWN1278" s="422"/>
      <c r="CWO1278" s="98"/>
      <c r="CWP1278" s="17"/>
      <c r="CWQ1278" s="18"/>
      <c r="CWR1278" s="5"/>
      <c r="CWS1278" s="18"/>
      <c r="CWT1278" s="76"/>
      <c r="CWU1278" s="192"/>
      <c r="CWV1278" s="114"/>
      <c r="CWW1278" s="125"/>
      <c r="CWX1278" s="15"/>
      <c r="CWY1278" s="131"/>
      <c r="CWZ1278" s="131"/>
      <c r="CXA1278" s="131"/>
      <c r="CXB1278" s="131"/>
      <c r="CXC1278" s="131"/>
      <c r="CXD1278" s="131"/>
      <c r="CXE1278" s="131"/>
      <c r="CXF1278" s="131"/>
      <c r="CXG1278" s="203"/>
      <c r="CXH1278" s="203"/>
      <c r="CXI1278" s="203"/>
      <c r="CXJ1278" s="357"/>
      <c r="CXK1278" s="357"/>
      <c r="CXL1278" s="262"/>
      <c r="CXM1278" s="262"/>
      <c r="CXN1278" s="262"/>
      <c r="CXO1278" s="262"/>
      <c r="CXP1278" s="262"/>
      <c r="CXQ1278" s="165"/>
      <c r="CXR1278" s="422"/>
      <c r="CXS1278" s="98"/>
      <c r="CXT1278" s="17"/>
      <c r="CXU1278" s="18"/>
      <c r="CXV1278" s="5"/>
      <c r="CXW1278" s="18"/>
      <c r="CXX1278" s="76"/>
      <c r="CXY1278" s="192"/>
      <c r="CXZ1278" s="114"/>
      <c r="CYA1278" s="125"/>
      <c r="CYB1278" s="15"/>
      <c r="CYC1278" s="131"/>
      <c r="CYD1278" s="131"/>
      <c r="CYE1278" s="131"/>
      <c r="CYF1278" s="131"/>
      <c r="CYG1278" s="131"/>
      <c r="CYH1278" s="131"/>
      <c r="CYI1278" s="131"/>
      <c r="CYJ1278" s="131"/>
      <c r="CYK1278" s="203"/>
      <c r="CYL1278" s="203"/>
      <c r="CYM1278" s="203"/>
      <c r="CYN1278" s="357"/>
      <c r="CYO1278" s="357"/>
      <c r="CYP1278" s="262"/>
      <c r="CYQ1278" s="262"/>
      <c r="CYR1278" s="262"/>
      <c r="CYS1278" s="262"/>
      <c r="CYT1278" s="262"/>
      <c r="CYU1278" s="165"/>
      <c r="CYV1278" s="422"/>
      <c r="CYW1278" s="98"/>
      <c r="CYX1278" s="17"/>
      <c r="CYY1278" s="18"/>
      <c r="CYZ1278" s="5"/>
      <c r="CZA1278" s="18"/>
      <c r="CZB1278" s="76"/>
      <c r="CZC1278" s="192"/>
      <c r="CZD1278" s="114"/>
      <c r="CZE1278" s="125"/>
      <c r="CZF1278" s="15"/>
      <c r="CZG1278" s="131"/>
      <c r="CZH1278" s="131"/>
      <c r="CZI1278" s="131"/>
      <c r="CZJ1278" s="131"/>
      <c r="CZK1278" s="131"/>
      <c r="CZL1278" s="131"/>
      <c r="CZM1278" s="131"/>
      <c r="CZN1278" s="131"/>
      <c r="CZO1278" s="203"/>
      <c r="CZP1278" s="203"/>
      <c r="CZQ1278" s="203"/>
      <c r="CZR1278" s="357"/>
      <c r="CZS1278" s="357"/>
      <c r="CZT1278" s="262"/>
      <c r="CZU1278" s="262"/>
      <c r="CZV1278" s="262"/>
      <c r="CZW1278" s="262"/>
      <c r="CZX1278" s="262"/>
      <c r="CZY1278" s="165"/>
      <c r="CZZ1278" s="422"/>
      <c r="DAA1278" s="98"/>
      <c r="DAB1278" s="17"/>
      <c r="DAC1278" s="18"/>
      <c r="DAD1278" s="5"/>
      <c r="DAE1278" s="18"/>
      <c r="DAF1278" s="76"/>
      <c r="DAG1278" s="192"/>
      <c r="DAH1278" s="114"/>
      <c r="DAI1278" s="125"/>
      <c r="DAJ1278" s="15"/>
      <c r="DAK1278" s="131"/>
      <c r="DAL1278" s="131"/>
      <c r="DAM1278" s="131"/>
      <c r="DAN1278" s="131"/>
      <c r="DAO1278" s="131"/>
      <c r="DAP1278" s="131"/>
      <c r="DAQ1278" s="131"/>
      <c r="DAR1278" s="131"/>
      <c r="DAS1278" s="203"/>
      <c r="DAT1278" s="203"/>
      <c r="DAU1278" s="203"/>
      <c r="DAV1278" s="357"/>
      <c r="DAW1278" s="357"/>
      <c r="DAX1278" s="262"/>
      <c r="DAY1278" s="262"/>
      <c r="DAZ1278" s="262"/>
      <c r="DBA1278" s="262"/>
      <c r="DBB1278" s="262"/>
      <c r="DBC1278" s="165"/>
      <c r="DBD1278" s="422"/>
      <c r="DBE1278" s="98"/>
      <c r="DBF1278" s="17"/>
      <c r="DBG1278" s="18"/>
      <c r="DBH1278" s="5"/>
      <c r="DBI1278" s="18"/>
      <c r="DBJ1278" s="76"/>
      <c r="DBK1278" s="192"/>
      <c r="DBL1278" s="114"/>
      <c r="DBM1278" s="125"/>
      <c r="DBN1278" s="15"/>
      <c r="DBO1278" s="131"/>
      <c r="DBP1278" s="131"/>
      <c r="DBQ1278" s="131"/>
      <c r="DBR1278" s="131"/>
      <c r="DBS1278" s="131"/>
      <c r="DBT1278" s="131"/>
      <c r="DBU1278" s="131"/>
      <c r="DBV1278" s="131"/>
      <c r="DBW1278" s="203"/>
      <c r="DBX1278" s="203"/>
      <c r="DBY1278" s="203"/>
      <c r="DBZ1278" s="357"/>
      <c r="DCA1278" s="357"/>
      <c r="DCB1278" s="262"/>
      <c r="DCC1278" s="262"/>
      <c r="DCD1278" s="262"/>
      <c r="DCE1278" s="262"/>
      <c r="DCF1278" s="262"/>
      <c r="DCG1278" s="165"/>
      <c r="DCH1278" s="422"/>
      <c r="DCI1278" s="98"/>
      <c r="DCJ1278" s="17"/>
      <c r="DCK1278" s="18"/>
      <c r="DCL1278" s="5"/>
      <c r="DCM1278" s="18"/>
      <c r="DCN1278" s="76"/>
      <c r="DCO1278" s="192"/>
      <c r="DCP1278" s="114"/>
      <c r="DCQ1278" s="125"/>
      <c r="DCR1278" s="15"/>
      <c r="DCS1278" s="131"/>
      <c r="DCT1278" s="131"/>
      <c r="DCU1278" s="131"/>
      <c r="DCV1278" s="131"/>
      <c r="DCW1278" s="131"/>
      <c r="DCX1278" s="131"/>
      <c r="DCY1278" s="131"/>
      <c r="DCZ1278" s="131"/>
      <c r="DDA1278" s="203"/>
      <c r="DDB1278" s="203"/>
      <c r="DDC1278" s="203"/>
      <c r="DDD1278" s="357"/>
      <c r="DDE1278" s="357"/>
      <c r="DDF1278" s="262"/>
      <c r="DDG1278" s="262"/>
      <c r="DDH1278" s="262"/>
      <c r="DDI1278" s="262"/>
      <c r="DDJ1278" s="262"/>
      <c r="DDK1278" s="165"/>
      <c r="DDL1278" s="422"/>
      <c r="DDM1278" s="98"/>
      <c r="DDN1278" s="17"/>
      <c r="DDO1278" s="18"/>
      <c r="DDP1278" s="5"/>
      <c r="DDQ1278" s="18"/>
      <c r="DDR1278" s="76"/>
      <c r="DDS1278" s="192"/>
      <c r="DDT1278" s="114"/>
      <c r="DDU1278" s="125"/>
      <c r="DDV1278" s="15"/>
      <c r="DDW1278" s="131"/>
      <c r="DDX1278" s="131"/>
      <c r="DDY1278" s="131"/>
      <c r="DDZ1278" s="131"/>
      <c r="DEA1278" s="131"/>
      <c r="DEB1278" s="131"/>
      <c r="DEC1278" s="131"/>
      <c r="DED1278" s="131"/>
      <c r="DEE1278" s="203"/>
      <c r="DEF1278" s="203"/>
      <c r="DEG1278" s="203"/>
      <c r="DEH1278" s="357"/>
      <c r="DEI1278" s="357"/>
      <c r="DEJ1278" s="262"/>
      <c r="DEK1278" s="262"/>
      <c r="DEL1278" s="262"/>
      <c r="DEM1278" s="262"/>
      <c r="DEN1278" s="262"/>
      <c r="DEO1278" s="165"/>
      <c r="DEP1278" s="422"/>
      <c r="DEQ1278" s="98"/>
      <c r="DER1278" s="17"/>
      <c r="DES1278" s="18"/>
      <c r="DET1278" s="5"/>
      <c r="DEU1278" s="18"/>
      <c r="DEV1278" s="76"/>
      <c r="DEW1278" s="192"/>
      <c r="DEX1278" s="114"/>
      <c r="DEY1278" s="125"/>
      <c r="DEZ1278" s="15"/>
      <c r="DFA1278" s="131"/>
      <c r="DFB1278" s="131"/>
      <c r="DFC1278" s="131"/>
      <c r="DFD1278" s="131"/>
      <c r="DFE1278" s="131"/>
      <c r="DFF1278" s="131"/>
      <c r="DFG1278" s="131"/>
      <c r="DFH1278" s="131"/>
      <c r="DFI1278" s="203"/>
      <c r="DFJ1278" s="203"/>
      <c r="DFK1278" s="203"/>
      <c r="DFL1278" s="357"/>
      <c r="DFM1278" s="357"/>
      <c r="DFN1278" s="262"/>
      <c r="DFO1278" s="262"/>
      <c r="DFP1278" s="262"/>
      <c r="DFQ1278" s="262"/>
      <c r="DFR1278" s="262"/>
      <c r="DFS1278" s="165"/>
      <c r="DFT1278" s="422"/>
      <c r="DFU1278" s="98"/>
      <c r="DFV1278" s="17"/>
      <c r="DFW1278" s="18"/>
      <c r="DFX1278" s="5"/>
      <c r="DFY1278" s="18"/>
      <c r="DFZ1278" s="76"/>
      <c r="DGA1278" s="192"/>
      <c r="DGB1278" s="114"/>
      <c r="DGC1278" s="125"/>
      <c r="DGD1278" s="15"/>
      <c r="DGE1278" s="131"/>
      <c r="DGF1278" s="131"/>
      <c r="DGG1278" s="131"/>
      <c r="DGH1278" s="131"/>
      <c r="DGI1278" s="131"/>
      <c r="DGJ1278" s="131"/>
      <c r="DGK1278" s="131"/>
      <c r="DGL1278" s="131"/>
      <c r="DGM1278" s="203"/>
      <c r="DGN1278" s="203"/>
      <c r="DGO1278" s="203"/>
      <c r="DGP1278" s="357"/>
      <c r="DGQ1278" s="357"/>
      <c r="DGR1278" s="262"/>
      <c r="DGS1278" s="262"/>
      <c r="DGT1278" s="262"/>
      <c r="DGU1278" s="262"/>
      <c r="DGV1278" s="262"/>
      <c r="DGW1278" s="165"/>
      <c r="DGX1278" s="422"/>
      <c r="DGY1278" s="98"/>
      <c r="DGZ1278" s="17"/>
      <c r="DHA1278" s="18"/>
      <c r="DHB1278" s="5"/>
      <c r="DHC1278" s="18"/>
      <c r="DHD1278" s="76"/>
      <c r="DHE1278" s="192"/>
      <c r="DHF1278" s="114"/>
      <c r="DHG1278" s="125"/>
      <c r="DHH1278" s="15"/>
      <c r="DHI1278" s="131"/>
      <c r="DHJ1278" s="131"/>
      <c r="DHK1278" s="131"/>
      <c r="DHL1278" s="131"/>
      <c r="DHM1278" s="131"/>
      <c r="DHN1278" s="131"/>
      <c r="DHO1278" s="131"/>
      <c r="DHP1278" s="131"/>
      <c r="DHQ1278" s="203"/>
      <c r="DHR1278" s="203"/>
      <c r="DHS1278" s="203"/>
      <c r="DHT1278" s="357"/>
      <c r="DHU1278" s="357"/>
      <c r="DHV1278" s="262"/>
      <c r="DHW1278" s="262"/>
      <c r="DHX1278" s="262"/>
      <c r="DHY1278" s="262"/>
      <c r="DHZ1278" s="262"/>
      <c r="DIA1278" s="165"/>
      <c r="DIB1278" s="422"/>
      <c r="DIC1278" s="98"/>
      <c r="DID1278" s="17"/>
      <c r="DIE1278" s="18"/>
      <c r="DIF1278" s="5"/>
      <c r="DIG1278" s="18"/>
      <c r="DIH1278" s="76"/>
      <c r="DII1278" s="192"/>
      <c r="DIJ1278" s="114"/>
      <c r="DIK1278" s="125"/>
      <c r="DIL1278" s="15"/>
      <c r="DIM1278" s="131"/>
      <c r="DIN1278" s="131"/>
      <c r="DIO1278" s="131"/>
      <c r="DIP1278" s="131"/>
      <c r="DIQ1278" s="131"/>
      <c r="DIR1278" s="131"/>
      <c r="DIS1278" s="131"/>
      <c r="DIT1278" s="131"/>
      <c r="DIU1278" s="203"/>
      <c r="DIV1278" s="203"/>
      <c r="DIW1278" s="203"/>
      <c r="DIX1278" s="357"/>
      <c r="DIY1278" s="357"/>
      <c r="DIZ1278" s="262"/>
      <c r="DJA1278" s="262"/>
      <c r="DJB1278" s="262"/>
      <c r="DJC1278" s="262"/>
      <c r="DJD1278" s="262"/>
      <c r="DJE1278" s="165"/>
      <c r="DJF1278" s="422"/>
      <c r="DJG1278" s="98"/>
      <c r="DJH1278" s="17"/>
      <c r="DJI1278" s="18"/>
      <c r="DJJ1278" s="5"/>
      <c r="DJK1278" s="18"/>
      <c r="DJL1278" s="76"/>
      <c r="DJM1278" s="192"/>
      <c r="DJN1278" s="114"/>
      <c r="DJO1278" s="125"/>
      <c r="DJP1278" s="15"/>
      <c r="DJQ1278" s="131"/>
      <c r="DJR1278" s="131"/>
      <c r="DJS1278" s="131"/>
      <c r="DJT1278" s="131"/>
      <c r="DJU1278" s="131"/>
      <c r="DJV1278" s="131"/>
      <c r="DJW1278" s="131"/>
      <c r="DJX1278" s="131"/>
      <c r="DJY1278" s="203"/>
      <c r="DJZ1278" s="203"/>
      <c r="DKA1278" s="203"/>
      <c r="DKB1278" s="357"/>
      <c r="DKC1278" s="357"/>
      <c r="DKD1278" s="262"/>
      <c r="DKE1278" s="262"/>
      <c r="DKF1278" s="262"/>
      <c r="DKG1278" s="262"/>
      <c r="DKH1278" s="262"/>
      <c r="DKI1278" s="165"/>
      <c r="DKJ1278" s="422"/>
      <c r="DKK1278" s="98"/>
      <c r="DKL1278" s="17"/>
      <c r="DKM1278" s="18"/>
      <c r="DKN1278" s="5"/>
      <c r="DKO1278" s="18"/>
      <c r="DKP1278" s="76"/>
      <c r="DKQ1278" s="192"/>
      <c r="DKR1278" s="114"/>
      <c r="DKS1278" s="125"/>
      <c r="DKT1278" s="15"/>
      <c r="DKU1278" s="131"/>
      <c r="DKV1278" s="131"/>
      <c r="DKW1278" s="131"/>
      <c r="DKX1278" s="131"/>
      <c r="DKY1278" s="131"/>
      <c r="DKZ1278" s="131"/>
      <c r="DLA1278" s="131"/>
      <c r="DLB1278" s="131"/>
      <c r="DLC1278" s="203"/>
      <c r="DLD1278" s="203"/>
      <c r="DLE1278" s="203"/>
      <c r="DLF1278" s="357"/>
      <c r="DLG1278" s="357"/>
      <c r="DLH1278" s="262"/>
      <c r="DLI1278" s="262"/>
      <c r="DLJ1278" s="262"/>
      <c r="DLK1278" s="262"/>
      <c r="DLL1278" s="262"/>
      <c r="DLM1278" s="165"/>
      <c r="DLN1278" s="422"/>
      <c r="DLO1278" s="98"/>
      <c r="DLP1278" s="17"/>
      <c r="DLQ1278" s="18"/>
      <c r="DLR1278" s="5"/>
      <c r="DLS1278" s="18"/>
      <c r="DLT1278" s="76"/>
      <c r="DLU1278" s="192"/>
      <c r="DLV1278" s="114"/>
      <c r="DLW1278" s="125"/>
      <c r="DLX1278" s="15"/>
      <c r="DLY1278" s="131"/>
      <c r="DLZ1278" s="131"/>
      <c r="DMA1278" s="131"/>
      <c r="DMB1278" s="131"/>
      <c r="DMC1278" s="131"/>
      <c r="DMD1278" s="131"/>
      <c r="DME1278" s="131"/>
      <c r="DMF1278" s="131"/>
      <c r="DMG1278" s="203"/>
      <c r="DMH1278" s="203"/>
      <c r="DMI1278" s="203"/>
      <c r="DMJ1278" s="357"/>
      <c r="DMK1278" s="357"/>
      <c r="DML1278" s="262"/>
      <c r="DMM1278" s="262"/>
      <c r="DMN1278" s="262"/>
      <c r="DMO1278" s="262"/>
      <c r="DMP1278" s="262"/>
      <c r="DMQ1278" s="165"/>
      <c r="DMR1278" s="422"/>
      <c r="DMS1278" s="98"/>
      <c r="DMT1278" s="17"/>
      <c r="DMU1278" s="18"/>
      <c r="DMV1278" s="5"/>
      <c r="DMW1278" s="18"/>
      <c r="DMX1278" s="76"/>
      <c r="DMY1278" s="192"/>
      <c r="DMZ1278" s="114"/>
      <c r="DNA1278" s="125"/>
      <c r="DNB1278" s="15"/>
      <c r="DNC1278" s="131"/>
      <c r="DND1278" s="131"/>
      <c r="DNE1278" s="131"/>
      <c r="DNF1278" s="131"/>
      <c r="DNG1278" s="131"/>
      <c r="DNH1278" s="131"/>
      <c r="DNI1278" s="131"/>
      <c r="DNJ1278" s="131"/>
      <c r="DNK1278" s="203"/>
      <c r="DNL1278" s="203"/>
      <c r="DNM1278" s="203"/>
      <c r="DNN1278" s="357"/>
      <c r="DNO1278" s="357"/>
      <c r="DNP1278" s="262"/>
      <c r="DNQ1278" s="262"/>
      <c r="DNR1278" s="262"/>
      <c r="DNS1278" s="262"/>
      <c r="DNT1278" s="262"/>
      <c r="DNU1278" s="165"/>
      <c r="DNV1278" s="422"/>
      <c r="DNW1278" s="98"/>
      <c r="DNX1278" s="17"/>
      <c r="DNY1278" s="18"/>
      <c r="DNZ1278" s="5"/>
      <c r="DOA1278" s="18"/>
      <c r="DOB1278" s="76"/>
      <c r="DOC1278" s="192"/>
      <c r="DOD1278" s="114"/>
      <c r="DOE1278" s="125"/>
      <c r="DOF1278" s="15"/>
      <c r="DOG1278" s="131"/>
      <c r="DOH1278" s="131"/>
      <c r="DOI1278" s="131"/>
      <c r="DOJ1278" s="131"/>
      <c r="DOK1278" s="131"/>
      <c r="DOL1278" s="131"/>
      <c r="DOM1278" s="131"/>
      <c r="DON1278" s="131"/>
      <c r="DOO1278" s="203"/>
      <c r="DOP1278" s="203"/>
      <c r="DOQ1278" s="203"/>
      <c r="DOR1278" s="357"/>
      <c r="DOS1278" s="357"/>
      <c r="DOT1278" s="262"/>
      <c r="DOU1278" s="262"/>
      <c r="DOV1278" s="262"/>
      <c r="DOW1278" s="262"/>
      <c r="DOX1278" s="262"/>
      <c r="DOY1278" s="165"/>
      <c r="DOZ1278" s="422"/>
      <c r="DPA1278" s="98"/>
      <c r="DPB1278" s="17"/>
      <c r="DPC1278" s="18"/>
      <c r="DPD1278" s="5"/>
      <c r="DPE1278" s="18"/>
      <c r="DPF1278" s="76"/>
      <c r="DPG1278" s="192"/>
      <c r="DPH1278" s="114"/>
      <c r="DPI1278" s="125"/>
      <c r="DPJ1278" s="15"/>
      <c r="DPK1278" s="131"/>
      <c r="DPL1278" s="131"/>
      <c r="DPM1278" s="131"/>
      <c r="DPN1278" s="131"/>
      <c r="DPO1278" s="131"/>
      <c r="DPP1278" s="131"/>
      <c r="DPQ1278" s="131"/>
      <c r="DPR1278" s="131"/>
      <c r="DPS1278" s="203"/>
      <c r="DPT1278" s="203"/>
      <c r="DPU1278" s="203"/>
      <c r="DPV1278" s="357"/>
      <c r="DPW1278" s="357"/>
      <c r="DPX1278" s="262"/>
      <c r="DPY1278" s="262"/>
      <c r="DPZ1278" s="262"/>
      <c r="DQA1278" s="262"/>
      <c r="DQB1278" s="262"/>
      <c r="DQC1278" s="165"/>
      <c r="DQD1278" s="422"/>
      <c r="DQE1278" s="98"/>
      <c r="DQF1278" s="17"/>
      <c r="DQG1278" s="18"/>
      <c r="DQH1278" s="5"/>
      <c r="DQI1278" s="18"/>
      <c r="DQJ1278" s="76"/>
      <c r="DQK1278" s="192"/>
      <c r="DQL1278" s="114"/>
      <c r="DQM1278" s="125"/>
      <c r="DQN1278" s="15"/>
      <c r="DQO1278" s="131"/>
      <c r="DQP1278" s="131"/>
      <c r="DQQ1278" s="131"/>
      <c r="DQR1278" s="131"/>
      <c r="DQS1278" s="131"/>
      <c r="DQT1278" s="131"/>
      <c r="DQU1278" s="131"/>
      <c r="DQV1278" s="131"/>
      <c r="DQW1278" s="203"/>
      <c r="DQX1278" s="203"/>
      <c r="DQY1278" s="203"/>
      <c r="DQZ1278" s="357"/>
      <c r="DRA1278" s="357"/>
      <c r="DRB1278" s="262"/>
      <c r="DRC1278" s="262"/>
      <c r="DRD1278" s="262"/>
      <c r="DRE1278" s="262"/>
      <c r="DRF1278" s="262"/>
      <c r="DRG1278" s="165"/>
      <c r="DRH1278" s="422"/>
      <c r="DRI1278" s="98"/>
      <c r="DRJ1278" s="17"/>
      <c r="DRK1278" s="18"/>
      <c r="DRL1278" s="5"/>
      <c r="DRM1278" s="18"/>
      <c r="DRN1278" s="76"/>
      <c r="DRO1278" s="192"/>
      <c r="DRP1278" s="114"/>
      <c r="DRQ1278" s="125"/>
      <c r="DRR1278" s="15"/>
      <c r="DRS1278" s="131"/>
      <c r="DRT1278" s="131"/>
      <c r="DRU1278" s="131"/>
      <c r="DRV1278" s="131"/>
      <c r="DRW1278" s="131"/>
      <c r="DRX1278" s="131"/>
      <c r="DRY1278" s="131"/>
      <c r="DRZ1278" s="131"/>
      <c r="DSA1278" s="203"/>
      <c r="DSB1278" s="203"/>
      <c r="DSC1278" s="203"/>
      <c r="DSD1278" s="357"/>
      <c r="DSE1278" s="357"/>
      <c r="DSF1278" s="262"/>
      <c r="DSG1278" s="262"/>
      <c r="DSH1278" s="262"/>
      <c r="DSI1278" s="262"/>
      <c r="DSJ1278" s="262"/>
      <c r="DSK1278" s="165"/>
      <c r="DSL1278" s="422"/>
      <c r="DSM1278" s="98"/>
      <c r="DSN1278" s="17"/>
      <c r="DSO1278" s="18"/>
      <c r="DSP1278" s="5"/>
      <c r="DSQ1278" s="18"/>
      <c r="DSR1278" s="76"/>
      <c r="DSS1278" s="192"/>
      <c r="DST1278" s="114"/>
      <c r="DSU1278" s="125"/>
      <c r="DSV1278" s="15"/>
      <c r="DSW1278" s="131"/>
      <c r="DSX1278" s="131"/>
      <c r="DSY1278" s="131"/>
      <c r="DSZ1278" s="131"/>
      <c r="DTA1278" s="131"/>
      <c r="DTB1278" s="131"/>
      <c r="DTC1278" s="131"/>
      <c r="DTD1278" s="131"/>
      <c r="DTE1278" s="203"/>
      <c r="DTF1278" s="203"/>
      <c r="DTG1278" s="203"/>
      <c r="DTH1278" s="357"/>
      <c r="DTI1278" s="357"/>
      <c r="DTJ1278" s="262"/>
      <c r="DTK1278" s="262"/>
      <c r="DTL1278" s="262"/>
      <c r="DTM1278" s="262"/>
      <c r="DTN1278" s="262"/>
      <c r="DTO1278" s="165"/>
      <c r="DTP1278" s="422"/>
      <c r="DTQ1278" s="98"/>
      <c r="DTR1278" s="17"/>
      <c r="DTS1278" s="18"/>
      <c r="DTT1278" s="5"/>
      <c r="DTU1278" s="18"/>
      <c r="DTV1278" s="76"/>
      <c r="DTW1278" s="192"/>
      <c r="DTX1278" s="114"/>
      <c r="DTY1278" s="125"/>
      <c r="DTZ1278" s="15"/>
      <c r="DUA1278" s="131"/>
      <c r="DUB1278" s="131"/>
      <c r="DUC1278" s="131"/>
      <c r="DUD1278" s="131"/>
      <c r="DUE1278" s="131"/>
      <c r="DUF1278" s="131"/>
      <c r="DUG1278" s="131"/>
      <c r="DUH1278" s="131"/>
      <c r="DUI1278" s="203"/>
      <c r="DUJ1278" s="203"/>
      <c r="DUK1278" s="203"/>
      <c r="DUL1278" s="357"/>
      <c r="DUM1278" s="357"/>
      <c r="DUN1278" s="262"/>
      <c r="DUO1278" s="262"/>
      <c r="DUP1278" s="262"/>
      <c r="DUQ1278" s="262"/>
      <c r="DUR1278" s="262"/>
      <c r="DUS1278" s="165"/>
      <c r="DUT1278" s="422"/>
      <c r="DUU1278" s="98"/>
      <c r="DUV1278" s="17"/>
      <c r="DUW1278" s="18"/>
      <c r="DUX1278" s="5"/>
      <c r="DUY1278" s="18"/>
      <c r="DUZ1278" s="76"/>
      <c r="DVA1278" s="192"/>
      <c r="DVB1278" s="114"/>
      <c r="DVC1278" s="125"/>
      <c r="DVD1278" s="15"/>
      <c r="DVE1278" s="131"/>
      <c r="DVF1278" s="131"/>
      <c r="DVG1278" s="131"/>
      <c r="DVH1278" s="131"/>
      <c r="DVI1278" s="131"/>
      <c r="DVJ1278" s="131"/>
      <c r="DVK1278" s="131"/>
      <c r="DVL1278" s="131"/>
      <c r="DVM1278" s="203"/>
      <c r="DVN1278" s="203"/>
      <c r="DVO1278" s="203"/>
      <c r="DVP1278" s="357"/>
      <c r="DVQ1278" s="357"/>
      <c r="DVR1278" s="262"/>
      <c r="DVS1278" s="262"/>
      <c r="DVT1278" s="262"/>
      <c r="DVU1278" s="262"/>
      <c r="DVV1278" s="262"/>
      <c r="DVW1278" s="165"/>
      <c r="DVX1278" s="422"/>
      <c r="DVY1278" s="98"/>
      <c r="DVZ1278" s="17"/>
      <c r="DWA1278" s="18"/>
      <c r="DWB1278" s="5"/>
      <c r="DWC1278" s="18"/>
      <c r="DWD1278" s="76"/>
      <c r="DWE1278" s="192"/>
      <c r="DWF1278" s="114"/>
      <c r="DWG1278" s="125"/>
      <c r="DWH1278" s="15"/>
      <c r="DWI1278" s="131"/>
      <c r="DWJ1278" s="131"/>
      <c r="DWK1278" s="131"/>
      <c r="DWL1278" s="131"/>
      <c r="DWM1278" s="131"/>
      <c r="DWN1278" s="131"/>
      <c r="DWO1278" s="131"/>
      <c r="DWP1278" s="131"/>
      <c r="DWQ1278" s="203"/>
      <c r="DWR1278" s="203"/>
      <c r="DWS1278" s="203"/>
      <c r="DWT1278" s="357"/>
      <c r="DWU1278" s="357"/>
      <c r="DWV1278" s="262"/>
      <c r="DWW1278" s="262"/>
      <c r="DWX1278" s="262"/>
      <c r="DWY1278" s="262"/>
      <c r="DWZ1278" s="262"/>
      <c r="DXA1278" s="165"/>
      <c r="DXB1278" s="422"/>
      <c r="DXC1278" s="98"/>
      <c r="DXD1278" s="17"/>
      <c r="DXE1278" s="18"/>
      <c r="DXF1278" s="5"/>
      <c r="DXG1278" s="18"/>
      <c r="DXH1278" s="76"/>
      <c r="DXI1278" s="192"/>
      <c r="DXJ1278" s="114"/>
      <c r="DXK1278" s="125"/>
      <c r="DXL1278" s="15"/>
      <c r="DXM1278" s="131"/>
      <c r="DXN1278" s="131"/>
      <c r="DXO1278" s="131"/>
      <c r="DXP1278" s="131"/>
      <c r="DXQ1278" s="131"/>
      <c r="DXR1278" s="131"/>
      <c r="DXS1278" s="131"/>
      <c r="DXT1278" s="131"/>
      <c r="DXU1278" s="203"/>
      <c r="DXV1278" s="203"/>
      <c r="DXW1278" s="203"/>
      <c r="DXX1278" s="357"/>
      <c r="DXY1278" s="357"/>
      <c r="DXZ1278" s="262"/>
      <c r="DYA1278" s="262"/>
      <c r="DYB1278" s="262"/>
      <c r="DYC1278" s="262"/>
      <c r="DYD1278" s="262"/>
      <c r="DYE1278" s="165"/>
      <c r="DYF1278" s="422"/>
      <c r="DYG1278" s="98"/>
      <c r="DYH1278" s="17"/>
      <c r="DYI1278" s="18"/>
      <c r="DYJ1278" s="5"/>
      <c r="DYK1278" s="18"/>
      <c r="DYL1278" s="76"/>
      <c r="DYM1278" s="192"/>
      <c r="DYN1278" s="114"/>
      <c r="DYO1278" s="125"/>
      <c r="DYP1278" s="15"/>
      <c r="DYQ1278" s="131"/>
      <c r="DYR1278" s="131"/>
      <c r="DYS1278" s="131"/>
      <c r="DYT1278" s="131"/>
      <c r="DYU1278" s="131"/>
      <c r="DYV1278" s="131"/>
      <c r="DYW1278" s="131"/>
      <c r="DYX1278" s="131"/>
      <c r="DYY1278" s="203"/>
      <c r="DYZ1278" s="203"/>
      <c r="DZA1278" s="203"/>
      <c r="DZB1278" s="357"/>
      <c r="DZC1278" s="357"/>
      <c r="DZD1278" s="262"/>
      <c r="DZE1278" s="262"/>
      <c r="DZF1278" s="262"/>
      <c r="DZG1278" s="262"/>
      <c r="DZH1278" s="262"/>
      <c r="DZI1278" s="165"/>
      <c r="DZJ1278" s="422"/>
      <c r="DZK1278" s="98"/>
      <c r="DZL1278" s="17"/>
      <c r="DZM1278" s="18"/>
      <c r="DZN1278" s="5"/>
      <c r="DZO1278" s="18"/>
      <c r="DZP1278" s="76"/>
      <c r="DZQ1278" s="192"/>
      <c r="DZR1278" s="114"/>
      <c r="DZS1278" s="125"/>
      <c r="DZT1278" s="15"/>
      <c r="DZU1278" s="131"/>
      <c r="DZV1278" s="131"/>
      <c r="DZW1278" s="131"/>
      <c r="DZX1278" s="131"/>
      <c r="DZY1278" s="131"/>
      <c r="DZZ1278" s="131"/>
      <c r="EAA1278" s="131"/>
      <c r="EAB1278" s="131"/>
      <c r="EAC1278" s="203"/>
      <c r="EAD1278" s="203"/>
      <c r="EAE1278" s="203"/>
      <c r="EAF1278" s="357"/>
      <c r="EAG1278" s="357"/>
      <c r="EAH1278" s="262"/>
      <c r="EAI1278" s="262"/>
      <c r="EAJ1278" s="262"/>
      <c r="EAK1278" s="262"/>
      <c r="EAL1278" s="262"/>
      <c r="EAM1278" s="165"/>
      <c r="EAN1278" s="422"/>
      <c r="EAO1278" s="98"/>
      <c r="EAP1278" s="17"/>
      <c r="EAQ1278" s="18"/>
      <c r="EAR1278" s="5"/>
      <c r="EAS1278" s="18"/>
      <c r="EAT1278" s="76"/>
      <c r="EAU1278" s="192"/>
      <c r="EAV1278" s="114"/>
      <c r="EAW1278" s="125"/>
      <c r="EAX1278" s="15"/>
      <c r="EAY1278" s="131"/>
      <c r="EAZ1278" s="131"/>
      <c r="EBA1278" s="131"/>
      <c r="EBB1278" s="131"/>
      <c r="EBC1278" s="131"/>
      <c r="EBD1278" s="131"/>
      <c r="EBE1278" s="131"/>
      <c r="EBF1278" s="131"/>
      <c r="EBG1278" s="203"/>
      <c r="EBH1278" s="203"/>
      <c r="EBI1278" s="203"/>
      <c r="EBJ1278" s="357"/>
      <c r="EBK1278" s="357"/>
      <c r="EBL1278" s="262"/>
      <c r="EBM1278" s="262"/>
      <c r="EBN1278" s="262"/>
      <c r="EBO1278" s="262"/>
      <c r="EBP1278" s="262"/>
      <c r="EBQ1278" s="165"/>
      <c r="EBR1278" s="422"/>
      <c r="EBS1278" s="98"/>
      <c r="EBT1278" s="17"/>
      <c r="EBU1278" s="18"/>
      <c r="EBV1278" s="5"/>
      <c r="EBW1278" s="18"/>
      <c r="EBX1278" s="76"/>
      <c r="EBY1278" s="192"/>
      <c r="EBZ1278" s="114"/>
      <c r="ECA1278" s="125"/>
      <c r="ECB1278" s="15"/>
      <c r="ECC1278" s="131"/>
      <c r="ECD1278" s="131"/>
      <c r="ECE1278" s="131"/>
      <c r="ECF1278" s="131"/>
      <c r="ECG1278" s="131"/>
      <c r="ECH1278" s="131"/>
      <c r="ECI1278" s="131"/>
      <c r="ECJ1278" s="131"/>
      <c r="ECK1278" s="203"/>
      <c r="ECL1278" s="203"/>
      <c r="ECM1278" s="203"/>
      <c r="ECN1278" s="357"/>
      <c r="ECO1278" s="357"/>
      <c r="ECP1278" s="262"/>
      <c r="ECQ1278" s="262"/>
      <c r="ECR1278" s="262"/>
      <c r="ECS1278" s="262"/>
      <c r="ECT1278" s="262"/>
      <c r="ECU1278" s="165"/>
      <c r="ECV1278" s="422"/>
      <c r="ECW1278" s="98"/>
      <c r="ECX1278" s="17"/>
      <c r="ECY1278" s="18"/>
      <c r="ECZ1278" s="5"/>
      <c r="EDA1278" s="18"/>
      <c r="EDB1278" s="76"/>
      <c r="EDC1278" s="192"/>
      <c r="EDD1278" s="114"/>
      <c r="EDE1278" s="125"/>
      <c r="EDF1278" s="15"/>
      <c r="EDG1278" s="131"/>
      <c r="EDH1278" s="131"/>
      <c r="EDI1278" s="131"/>
      <c r="EDJ1278" s="131"/>
      <c r="EDK1278" s="131"/>
      <c r="EDL1278" s="131"/>
      <c r="EDM1278" s="131"/>
      <c r="EDN1278" s="131"/>
      <c r="EDO1278" s="203"/>
      <c r="EDP1278" s="203"/>
      <c r="EDQ1278" s="203"/>
      <c r="EDR1278" s="357"/>
      <c r="EDS1278" s="357"/>
      <c r="EDT1278" s="262"/>
      <c r="EDU1278" s="262"/>
      <c r="EDV1278" s="262"/>
      <c r="EDW1278" s="262"/>
      <c r="EDX1278" s="262"/>
      <c r="EDY1278" s="165"/>
      <c r="EDZ1278" s="422"/>
      <c r="EEA1278" s="98"/>
      <c r="EEB1278" s="17"/>
      <c r="EEC1278" s="18"/>
      <c r="EED1278" s="5"/>
      <c r="EEE1278" s="18"/>
      <c r="EEF1278" s="76"/>
      <c r="EEG1278" s="192"/>
      <c r="EEH1278" s="114"/>
      <c r="EEI1278" s="125"/>
      <c r="EEJ1278" s="15"/>
      <c r="EEK1278" s="131"/>
      <c r="EEL1278" s="131"/>
      <c r="EEM1278" s="131"/>
      <c r="EEN1278" s="131"/>
      <c r="EEO1278" s="131"/>
      <c r="EEP1278" s="131"/>
      <c r="EEQ1278" s="131"/>
      <c r="EER1278" s="131"/>
      <c r="EES1278" s="203"/>
      <c r="EET1278" s="203"/>
      <c r="EEU1278" s="203"/>
      <c r="EEV1278" s="357"/>
      <c r="EEW1278" s="357"/>
      <c r="EEX1278" s="262"/>
      <c r="EEY1278" s="262"/>
      <c r="EEZ1278" s="262"/>
      <c r="EFA1278" s="262"/>
      <c r="EFB1278" s="262"/>
      <c r="EFC1278" s="165"/>
      <c r="EFD1278" s="422"/>
      <c r="EFE1278" s="98"/>
      <c r="EFF1278" s="17"/>
      <c r="EFG1278" s="18"/>
      <c r="EFH1278" s="5"/>
      <c r="EFI1278" s="18"/>
      <c r="EFJ1278" s="76"/>
      <c r="EFK1278" s="192"/>
      <c r="EFL1278" s="114"/>
      <c r="EFM1278" s="125"/>
      <c r="EFN1278" s="15"/>
      <c r="EFO1278" s="131"/>
      <c r="EFP1278" s="131"/>
      <c r="EFQ1278" s="131"/>
      <c r="EFR1278" s="131"/>
      <c r="EFS1278" s="131"/>
      <c r="EFT1278" s="131"/>
      <c r="EFU1278" s="131"/>
      <c r="EFV1278" s="131"/>
      <c r="EFW1278" s="203"/>
      <c r="EFX1278" s="203"/>
      <c r="EFY1278" s="203"/>
      <c r="EFZ1278" s="357"/>
      <c r="EGA1278" s="357"/>
      <c r="EGB1278" s="262"/>
      <c r="EGC1278" s="262"/>
      <c r="EGD1278" s="262"/>
      <c r="EGE1278" s="262"/>
      <c r="EGF1278" s="262"/>
      <c r="EGG1278" s="165"/>
      <c r="EGH1278" s="422"/>
      <c r="EGI1278" s="98"/>
      <c r="EGJ1278" s="17"/>
      <c r="EGK1278" s="18"/>
      <c r="EGL1278" s="5"/>
      <c r="EGM1278" s="18"/>
      <c r="EGN1278" s="76"/>
      <c r="EGO1278" s="192"/>
      <c r="EGP1278" s="114"/>
      <c r="EGQ1278" s="125"/>
      <c r="EGR1278" s="15"/>
      <c r="EGS1278" s="131"/>
      <c r="EGT1278" s="131"/>
      <c r="EGU1278" s="131"/>
      <c r="EGV1278" s="131"/>
      <c r="EGW1278" s="131"/>
      <c r="EGX1278" s="131"/>
      <c r="EGY1278" s="131"/>
      <c r="EGZ1278" s="131"/>
      <c r="EHA1278" s="203"/>
      <c r="EHB1278" s="203"/>
      <c r="EHC1278" s="203"/>
      <c r="EHD1278" s="357"/>
      <c r="EHE1278" s="357"/>
      <c r="EHF1278" s="262"/>
      <c r="EHG1278" s="262"/>
      <c r="EHH1278" s="262"/>
      <c r="EHI1278" s="262"/>
      <c r="EHJ1278" s="262"/>
      <c r="EHK1278" s="165"/>
      <c r="EHL1278" s="422"/>
      <c r="EHM1278" s="98"/>
      <c r="EHN1278" s="17"/>
      <c r="EHO1278" s="18"/>
      <c r="EHP1278" s="5"/>
      <c r="EHQ1278" s="18"/>
      <c r="EHR1278" s="76"/>
      <c r="EHS1278" s="192"/>
      <c r="EHT1278" s="114"/>
      <c r="EHU1278" s="125"/>
      <c r="EHV1278" s="15"/>
      <c r="EHW1278" s="131"/>
      <c r="EHX1278" s="131"/>
      <c r="EHY1278" s="131"/>
      <c r="EHZ1278" s="131"/>
      <c r="EIA1278" s="131"/>
      <c r="EIB1278" s="131"/>
      <c r="EIC1278" s="131"/>
      <c r="EID1278" s="131"/>
      <c r="EIE1278" s="203"/>
      <c r="EIF1278" s="203"/>
      <c r="EIG1278" s="203"/>
      <c r="EIH1278" s="357"/>
      <c r="EII1278" s="357"/>
      <c r="EIJ1278" s="262"/>
      <c r="EIK1278" s="262"/>
      <c r="EIL1278" s="262"/>
      <c r="EIM1278" s="262"/>
      <c r="EIN1278" s="262"/>
      <c r="EIO1278" s="165"/>
      <c r="EIP1278" s="422"/>
      <c r="EIQ1278" s="98"/>
      <c r="EIR1278" s="17"/>
      <c r="EIS1278" s="18"/>
      <c r="EIT1278" s="5"/>
      <c r="EIU1278" s="18"/>
      <c r="EIV1278" s="76"/>
      <c r="EIW1278" s="192"/>
      <c r="EIX1278" s="114"/>
      <c r="EIY1278" s="125"/>
      <c r="EIZ1278" s="15"/>
      <c r="EJA1278" s="131"/>
      <c r="EJB1278" s="131"/>
      <c r="EJC1278" s="131"/>
      <c r="EJD1278" s="131"/>
      <c r="EJE1278" s="131"/>
      <c r="EJF1278" s="131"/>
      <c r="EJG1278" s="131"/>
      <c r="EJH1278" s="131"/>
      <c r="EJI1278" s="203"/>
      <c r="EJJ1278" s="203"/>
      <c r="EJK1278" s="203"/>
      <c r="EJL1278" s="357"/>
      <c r="EJM1278" s="357"/>
      <c r="EJN1278" s="262"/>
      <c r="EJO1278" s="262"/>
      <c r="EJP1278" s="262"/>
      <c r="EJQ1278" s="262"/>
      <c r="EJR1278" s="262"/>
      <c r="EJS1278" s="165"/>
      <c r="EJT1278" s="422"/>
      <c r="EJU1278" s="98"/>
      <c r="EJV1278" s="17"/>
      <c r="EJW1278" s="18"/>
      <c r="EJX1278" s="5"/>
      <c r="EJY1278" s="18"/>
      <c r="EJZ1278" s="76"/>
      <c r="EKA1278" s="192"/>
      <c r="EKB1278" s="114"/>
      <c r="EKC1278" s="125"/>
      <c r="EKD1278" s="15"/>
      <c r="EKE1278" s="131"/>
      <c r="EKF1278" s="131"/>
      <c r="EKG1278" s="131"/>
      <c r="EKH1278" s="131"/>
      <c r="EKI1278" s="131"/>
      <c r="EKJ1278" s="131"/>
      <c r="EKK1278" s="131"/>
      <c r="EKL1278" s="131"/>
      <c r="EKM1278" s="203"/>
      <c r="EKN1278" s="203"/>
      <c r="EKO1278" s="203"/>
      <c r="EKP1278" s="357"/>
      <c r="EKQ1278" s="357"/>
      <c r="EKR1278" s="262"/>
      <c r="EKS1278" s="262"/>
      <c r="EKT1278" s="262"/>
      <c r="EKU1278" s="262"/>
      <c r="EKV1278" s="262"/>
      <c r="EKW1278" s="165"/>
      <c r="EKX1278" s="422"/>
      <c r="EKY1278" s="98"/>
      <c r="EKZ1278" s="17"/>
      <c r="ELA1278" s="18"/>
      <c r="ELB1278" s="5"/>
      <c r="ELC1278" s="18"/>
      <c r="ELD1278" s="76"/>
      <c r="ELE1278" s="192"/>
      <c r="ELF1278" s="114"/>
      <c r="ELG1278" s="125"/>
      <c r="ELH1278" s="15"/>
      <c r="ELI1278" s="131"/>
      <c r="ELJ1278" s="131"/>
      <c r="ELK1278" s="131"/>
      <c r="ELL1278" s="131"/>
      <c r="ELM1278" s="131"/>
      <c r="ELN1278" s="131"/>
      <c r="ELO1278" s="131"/>
      <c r="ELP1278" s="131"/>
      <c r="ELQ1278" s="203"/>
      <c r="ELR1278" s="203"/>
      <c r="ELS1278" s="203"/>
      <c r="ELT1278" s="357"/>
      <c r="ELU1278" s="357"/>
      <c r="ELV1278" s="262"/>
      <c r="ELW1278" s="262"/>
      <c r="ELX1278" s="262"/>
      <c r="ELY1278" s="262"/>
      <c r="ELZ1278" s="262"/>
      <c r="EMA1278" s="165"/>
      <c r="EMB1278" s="422"/>
      <c r="EMC1278" s="98"/>
      <c r="EMD1278" s="17"/>
      <c r="EME1278" s="18"/>
      <c r="EMF1278" s="5"/>
      <c r="EMG1278" s="18"/>
      <c r="EMH1278" s="76"/>
      <c r="EMI1278" s="192"/>
      <c r="EMJ1278" s="114"/>
      <c r="EMK1278" s="125"/>
      <c r="EML1278" s="15"/>
      <c r="EMM1278" s="131"/>
      <c r="EMN1278" s="131"/>
      <c r="EMO1278" s="131"/>
      <c r="EMP1278" s="131"/>
      <c r="EMQ1278" s="131"/>
      <c r="EMR1278" s="131"/>
      <c r="EMS1278" s="131"/>
      <c r="EMT1278" s="131"/>
      <c r="EMU1278" s="203"/>
      <c r="EMV1278" s="203"/>
      <c r="EMW1278" s="203"/>
      <c r="EMX1278" s="357"/>
      <c r="EMY1278" s="357"/>
      <c r="EMZ1278" s="262"/>
      <c r="ENA1278" s="262"/>
      <c r="ENB1278" s="262"/>
      <c r="ENC1278" s="262"/>
      <c r="END1278" s="262"/>
      <c r="ENE1278" s="165"/>
      <c r="ENF1278" s="422"/>
      <c r="ENG1278" s="98"/>
      <c r="ENH1278" s="17"/>
      <c r="ENI1278" s="18"/>
      <c r="ENJ1278" s="5"/>
      <c r="ENK1278" s="18"/>
      <c r="ENL1278" s="76"/>
      <c r="ENM1278" s="192"/>
      <c r="ENN1278" s="114"/>
      <c r="ENO1278" s="125"/>
      <c r="ENP1278" s="15"/>
      <c r="ENQ1278" s="131"/>
      <c r="ENR1278" s="131"/>
      <c r="ENS1278" s="131"/>
      <c r="ENT1278" s="131"/>
      <c r="ENU1278" s="131"/>
      <c r="ENV1278" s="131"/>
      <c r="ENW1278" s="131"/>
      <c r="ENX1278" s="131"/>
      <c r="ENY1278" s="203"/>
      <c r="ENZ1278" s="203"/>
      <c r="EOA1278" s="203"/>
      <c r="EOB1278" s="357"/>
      <c r="EOC1278" s="357"/>
      <c r="EOD1278" s="262"/>
      <c r="EOE1278" s="262"/>
      <c r="EOF1278" s="262"/>
      <c r="EOG1278" s="262"/>
      <c r="EOH1278" s="262"/>
      <c r="EOI1278" s="165"/>
      <c r="EOJ1278" s="422"/>
      <c r="EOK1278" s="98"/>
      <c r="EOL1278" s="17"/>
      <c r="EOM1278" s="18"/>
      <c r="EON1278" s="5"/>
      <c r="EOO1278" s="18"/>
      <c r="EOP1278" s="76"/>
      <c r="EOQ1278" s="192"/>
      <c r="EOR1278" s="114"/>
      <c r="EOS1278" s="125"/>
      <c r="EOT1278" s="15"/>
      <c r="EOU1278" s="131"/>
      <c r="EOV1278" s="131"/>
      <c r="EOW1278" s="131"/>
      <c r="EOX1278" s="131"/>
      <c r="EOY1278" s="131"/>
      <c r="EOZ1278" s="131"/>
      <c r="EPA1278" s="131"/>
      <c r="EPB1278" s="131"/>
      <c r="EPC1278" s="203"/>
      <c r="EPD1278" s="203"/>
      <c r="EPE1278" s="203"/>
      <c r="EPF1278" s="357"/>
      <c r="EPG1278" s="357"/>
      <c r="EPH1278" s="262"/>
      <c r="EPI1278" s="262"/>
      <c r="EPJ1278" s="262"/>
      <c r="EPK1278" s="262"/>
      <c r="EPL1278" s="262"/>
      <c r="EPM1278" s="165"/>
      <c r="EPN1278" s="422"/>
      <c r="EPO1278" s="98"/>
      <c r="EPP1278" s="17"/>
      <c r="EPQ1278" s="18"/>
      <c r="EPR1278" s="5"/>
      <c r="EPS1278" s="18"/>
      <c r="EPT1278" s="76"/>
      <c r="EPU1278" s="192"/>
      <c r="EPV1278" s="114"/>
      <c r="EPW1278" s="125"/>
      <c r="EPX1278" s="15"/>
      <c r="EPY1278" s="131"/>
      <c r="EPZ1278" s="131"/>
      <c r="EQA1278" s="131"/>
      <c r="EQB1278" s="131"/>
      <c r="EQC1278" s="131"/>
      <c r="EQD1278" s="131"/>
      <c r="EQE1278" s="131"/>
      <c r="EQF1278" s="131"/>
      <c r="EQG1278" s="203"/>
      <c r="EQH1278" s="203"/>
      <c r="EQI1278" s="203"/>
      <c r="EQJ1278" s="357"/>
      <c r="EQK1278" s="357"/>
      <c r="EQL1278" s="262"/>
      <c r="EQM1278" s="262"/>
      <c r="EQN1278" s="262"/>
      <c r="EQO1278" s="262"/>
      <c r="EQP1278" s="262"/>
      <c r="EQQ1278" s="165"/>
      <c r="EQR1278" s="422"/>
      <c r="EQS1278" s="98"/>
      <c r="EQT1278" s="17"/>
      <c r="EQU1278" s="18"/>
      <c r="EQV1278" s="5"/>
      <c r="EQW1278" s="18"/>
      <c r="EQX1278" s="76"/>
      <c r="EQY1278" s="192"/>
      <c r="EQZ1278" s="114"/>
      <c r="ERA1278" s="125"/>
      <c r="ERB1278" s="15"/>
      <c r="ERC1278" s="131"/>
      <c r="ERD1278" s="131"/>
      <c r="ERE1278" s="131"/>
      <c r="ERF1278" s="131"/>
      <c r="ERG1278" s="131"/>
      <c r="ERH1278" s="131"/>
      <c r="ERI1278" s="131"/>
      <c r="ERJ1278" s="131"/>
      <c r="ERK1278" s="203"/>
      <c r="ERL1278" s="203"/>
      <c r="ERM1278" s="203"/>
      <c r="ERN1278" s="357"/>
      <c r="ERO1278" s="357"/>
      <c r="ERP1278" s="262"/>
      <c r="ERQ1278" s="262"/>
      <c r="ERR1278" s="262"/>
      <c r="ERS1278" s="262"/>
      <c r="ERT1278" s="262"/>
      <c r="ERU1278" s="165"/>
      <c r="ERV1278" s="422"/>
      <c r="ERW1278" s="98"/>
      <c r="ERX1278" s="17"/>
      <c r="ERY1278" s="18"/>
      <c r="ERZ1278" s="5"/>
      <c r="ESA1278" s="18"/>
      <c r="ESB1278" s="76"/>
      <c r="ESC1278" s="192"/>
      <c r="ESD1278" s="114"/>
      <c r="ESE1278" s="125"/>
      <c r="ESF1278" s="15"/>
      <c r="ESG1278" s="131"/>
      <c r="ESH1278" s="131"/>
      <c r="ESI1278" s="131"/>
      <c r="ESJ1278" s="131"/>
      <c r="ESK1278" s="131"/>
      <c r="ESL1278" s="131"/>
      <c r="ESM1278" s="131"/>
      <c r="ESN1278" s="131"/>
      <c r="ESO1278" s="203"/>
      <c r="ESP1278" s="203"/>
      <c r="ESQ1278" s="203"/>
      <c r="ESR1278" s="357"/>
      <c r="ESS1278" s="357"/>
      <c r="EST1278" s="262"/>
      <c r="ESU1278" s="262"/>
      <c r="ESV1278" s="262"/>
      <c r="ESW1278" s="262"/>
      <c r="ESX1278" s="262"/>
      <c r="ESY1278" s="165"/>
      <c r="ESZ1278" s="422"/>
      <c r="ETA1278" s="98"/>
      <c r="ETB1278" s="17"/>
      <c r="ETC1278" s="18"/>
      <c r="ETD1278" s="5"/>
      <c r="ETE1278" s="18"/>
      <c r="ETF1278" s="76"/>
      <c r="ETG1278" s="192"/>
      <c r="ETH1278" s="114"/>
      <c r="ETI1278" s="125"/>
      <c r="ETJ1278" s="15"/>
      <c r="ETK1278" s="131"/>
      <c r="ETL1278" s="131"/>
      <c r="ETM1278" s="131"/>
      <c r="ETN1278" s="131"/>
      <c r="ETO1278" s="131"/>
      <c r="ETP1278" s="131"/>
      <c r="ETQ1278" s="131"/>
      <c r="ETR1278" s="131"/>
      <c r="ETS1278" s="203"/>
      <c r="ETT1278" s="203"/>
      <c r="ETU1278" s="203"/>
      <c r="ETV1278" s="357"/>
      <c r="ETW1278" s="357"/>
      <c r="ETX1278" s="262"/>
      <c r="ETY1278" s="262"/>
      <c r="ETZ1278" s="262"/>
      <c r="EUA1278" s="262"/>
      <c r="EUB1278" s="262"/>
      <c r="EUC1278" s="165"/>
      <c r="EUD1278" s="422"/>
      <c r="EUE1278" s="98"/>
      <c r="EUF1278" s="17"/>
      <c r="EUG1278" s="18"/>
      <c r="EUH1278" s="5"/>
      <c r="EUI1278" s="18"/>
      <c r="EUJ1278" s="76"/>
      <c r="EUK1278" s="192"/>
      <c r="EUL1278" s="114"/>
      <c r="EUM1278" s="125"/>
      <c r="EUN1278" s="15"/>
      <c r="EUO1278" s="131"/>
      <c r="EUP1278" s="131"/>
      <c r="EUQ1278" s="131"/>
      <c r="EUR1278" s="131"/>
      <c r="EUS1278" s="131"/>
      <c r="EUT1278" s="131"/>
      <c r="EUU1278" s="131"/>
      <c r="EUV1278" s="131"/>
      <c r="EUW1278" s="203"/>
      <c r="EUX1278" s="203"/>
      <c r="EUY1278" s="203"/>
      <c r="EUZ1278" s="357"/>
      <c r="EVA1278" s="357"/>
      <c r="EVB1278" s="262"/>
      <c r="EVC1278" s="262"/>
      <c r="EVD1278" s="262"/>
      <c r="EVE1278" s="262"/>
      <c r="EVF1278" s="262"/>
      <c r="EVG1278" s="165"/>
      <c r="EVH1278" s="422"/>
      <c r="EVI1278" s="98"/>
      <c r="EVJ1278" s="17"/>
      <c r="EVK1278" s="18"/>
      <c r="EVL1278" s="5"/>
      <c r="EVM1278" s="18"/>
      <c r="EVN1278" s="76"/>
      <c r="EVO1278" s="192"/>
      <c r="EVP1278" s="114"/>
      <c r="EVQ1278" s="125"/>
      <c r="EVR1278" s="15"/>
      <c r="EVS1278" s="131"/>
      <c r="EVT1278" s="131"/>
      <c r="EVU1278" s="131"/>
      <c r="EVV1278" s="131"/>
      <c r="EVW1278" s="131"/>
      <c r="EVX1278" s="131"/>
      <c r="EVY1278" s="131"/>
      <c r="EVZ1278" s="131"/>
      <c r="EWA1278" s="203"/>
      <c r="EWB1278" s="203"/>
      <c r="EWC1278" s="203"/>
      <c r="EWD1278" s="357"/>
      <c r="EWE1278" s="357"/>
      <c r="EWF1278" s="262"/>
      <c r="EWG1278" s="262"/>
      <c r="EWH1278" s="262"/>
      <c r="EWI1278" s="262"/>
      <c r="EWJ1278" s="262"/>
      <c r="EWK1278" s="165"/>
      <c r="EWL1278" s="422"/>
      <c r="EWM1278" s="98"/>
      <c r="EWN1278" s="17"/>
      <c r="EWO1278" s="18"/>
      <c r="EWP1278" s="5"/>
      <c r="EWQ1278" s="18"/>
      <c r="EWR1278" s="76"/>
      <c r="EWS1278" s="192"/>
      <c r="EWT1278" s="114"/>
      <c r="EWU1278" s="125"/>
      <c r="EWV1278" s="15"/>
      <c r="EWW1278" s="131"/>
      <c r="EWX1278" s="131"/>
      <c r="EWY1278" s="131"/>
      <c r="EWZ1278" s="131"/>
      <c r="EXA1278" s="131"/>
      <c r="EXB1278" s="131"/>
      <c r="EXC1278" s="131"/>
      <c r="EXD1278" s="131"/>
      <c r="EXE1278" s="203"/>
      <c r="EXF1278" s="203"/>
      <c r="EXG1278" s="203"/>
      <c r="EXH1278" s="357"/>
      <c r="EXI1278" s="357"/>
      <c r="EXJ1278" s="262"/>
      <c r="EXK1278" s="262"/>
      <c r="EXL1278" s="262"/>
      <c r="EXM1278" s="262"/>
      <c r="EXN1278" s="262"/>
      <c r="EXO1278" s="165"/>
      <c r="EXP1278" s="422"/>
      <c r="EXQ1278" s="98"/>
      <c r="EXR1278" s="17"/>
      <c r="EXS1278" s="18"/>
      <c r="EXT1278" s="5"/>
      <c r="EXU1278" s="18"/>
      <c r="EXV1278" s="76"/>
      <c r="EXW1278" s="192"/>
      <c r="EXX1278" s="114"/>
      <c r="EXY1278" s="125"/>
      <c r="EXZ1278" s="15"/>
      <c r="EYA1278" s="131"/>
      <c r="EYB1278" s="131"/>
      <c r="EYC1278" s="131"/>
      <c r="EYD1278" s="131"/>
      <c r="EYE1278" s="131"/>
      <c r="EYF1278" s="131"/>
      <c r="EYG1278" s="131"/>
      <c r="EYH1278" s="131"/>
      <c r="EYI1278" s="203"/>
      <c r="EYJ1278" s="203"/>
      <c r="EYK1278" s="203"/>
      <c r="EYL1278" s="357"/>
      <c r="EYM1278" s="357"/>
      <c r="EYN1278" s="262"/>
      <c r="EYO1278" s="262"/>
      <c r="EYP1278" s="262"/>
      <c r="EYQ1278" s="262"/>
      <c r="EYR1278" s="262"/>
      <c r="EYS1278" s="165"/>
      <c r="EYT1278" s="422"/>
      <c r="EYU1278" s="98"/>
      <c r="EYV1278" s="17"/>
      <c r="EYW1278" s="18"/>
      <c r="EYX1278" s="5"/>
      <c r="EYY1278" s="18"/>
      <c r="EYZ1278" s="76"/>
      <c r="EZA1278" s="192"/>
      <c r="EZB1278" s="114"/>
      <c r="EZC1278" s="125"/>
      <c r="EZD1278" s="15"/>
      <c r="EZE1278" s="131"/>
      <c r="EZF1278" s="131"/>
      <c r="EZG1278" s="131"/>
      <c r="EZH1278" s="131"/>
      <c r="EZI1278" s="131"/>
      <c r="EZJ1278" s="131"/>
      <c r="EZK1278" s="131"/>
      <c r="EZL1278" s="131"/>
      <c r="EZM1278" s="203"/>
      <c r="EZN1278" s="203"/>
      <c r="EZO1278" s="203"/>
      <c r="EZP1278" s="357"/>
      <c r="EZQ1278" s="357"/>
      <c r="EZR1278" s="262"/>
      <c r="EZS1278" s="262"/>
      <c r="EZT1278" s="262"/>
      <c r="EZU1278" s="262"/>
      <c r="EZV1278" s="262"/>
      <c r="EZW1278" s="165"/>
      <c r="EZX1278" s="422"/>
      <c r="EZY1278" s="98"/>
      <c r="EZZ1278" s="17"/>
      <c r="FAA1278" s="18"/>
      <c r="FAB1278" s="5"/>
      <c r="FAC1278" s="18"/>
      <c r="FAD1278" s="76"/>
      <c r="FAE1278" s="192"/>
      <c r="FAF1278" s="114"/>
      <c r="FAG1278" s="125"/>
      <c r="FAH1278" s="15"/>
      <c r="FAI1278" s="131"/>
      <c r="FAJ1278" s="131"/>
      <c r="FAK1278" s="131"/>
      <c r="FAL1278" s="131"/>
      <c r="FAM1278" s="131"/>
      <c r="FAN1278" s="131"/>
      <c r="FAO1278" s="131"/>
      <c r="FAP1278" s="131"/>
      <c r="FAQ1278" s="203"/>
      <c r="FAR1278" s="203"/>
      <c r="FAS1278" s="203"/>
      <c r="FAT1278" s="357"/>
      <c r="FAU1278" s="357"/>
      <c r="FAV1278" s="262"/>
      <c r="FAW1278" s="262"/>
      <c r="FAX1278" s="262"/>
      <c r="FAY1278" s="262"/>
      <c r="FAZ1278" s="262"/>
      <c r="FBA1278" s="165"/>
      <c r="FBB1278" s="422"/>
      <c r="FBC1278" s="98"/>
      <c r="FBD1278" s="17"/>
      <c r="FBE1278" s="18"/>
      <c r="FBF1278" s="5"/>
      <c r="FBG1278" s="18"/>
      <c r="FBH1278" s="76"/>
      <c r="FBI1278" s="192"/>
      <c r="FBJ1278" s="114"/>
      <c r="FBK1278" s="125"/>
      <c r="FBL1278" s="15"/>
      <c r="FBM1278" s="131"/>
      <c r="FBN1278" s="131"/>
      <c r="FBO1278" s="131"/>
      <c r="FBP1278" s="131"/>
      <c r="FBQ1278" s="131"/>
      <c r="FBR1278" s="131"/>
      <c r="FBS1278" s="131"/>
      <c r="FBT1278" s="131"/>
      <c r="FBU1278" s="203"/>
      <c r="FBV1278" s="203"/>
      <c r="FBW1278" s="203"/>
      <c r="FBX1278" s="357"/>
      <c r="FBY1278" s="357"/>
      <c r="FBZ1278" s="262"/>
      <c r="FCA1278" s="262"/>
      <c r="FCB1278" s="262"/>
      <c r="FCC1278" s="262"/>
      <c r="FCD1278" s="262"/>
      <c r="FCE1278" s="165"/>
      <c r="FCF1278" s="422"/>
      <c r="FCG1278" s="98"/>
      <c r="FCH1278" s="17"/>
      <c r="FCI1278" s="18"/>
      <c r="FCJ1278" s="5"/>
      <c r="FCK1278" s="18"/>
      <c r="FCL1278" s="76"/>
      <c r="FCM1278" s="192"/>
      <c r="FCN1278" s="114"/>
      <c r="FCO1278" s="125"/>
      <c r="FCP1278" s="15"/>
      <c r="FCQ1278" s="131"/>
      <c r="FCR1278" s="131"/>
      <c r="FCS1278" s="131"/>
      <c r="FCT1278" s="131"/>
      <c r="FCU1278" s="131"/>
      <c r="FCV1278" s="131"/>
      <c r="FCW1278" s="131"/>
      <c r="FCX1278" s="131"/>
      <c r="FCY1278" s="203"/>
      <c r="FCZ1278" s="203"/>
      <c r="FDA1278" s="203"/>
      <c r="FDB1278" s="357"/>
      <c r="FDC1278" s="357"/>
      <c r="FDD1278" s="262"/>
      <c r="FDE1278" s="262"/>
      <c r="FDF1278" s="262"/>
      <c r="FDG1278" s="262"/>
      <c r="FDH1278" s="262"/>
      <c r="FDI1278" s="165"/>
      <c r="FDJ1278" s="422"/>
      <c r="FDK1278" s="98"/>
      <c r="FDL1278" s="17"/>
      <c r="FDM1278" s="18"/>
      <c r="FDN1278" s="5"/>
      <c r="FDO1278" s="18"/>
      <c r="FDP1278" s="76"/>
      <c r="FDQ1278" s="192"/>
      <c r="FDR1278" s="114"/>
      <c r="FDS1278" s="125"/>
      <c r="FDT1278" s="15"/>
      <c r="FDU1278" s="131"/>
      <c r="FDV1278" s="131"/>
      <c r="FDW1278" s="131"/>
      <c r="FDX1278" s="131"/>
      <c r="FDY1278" s="131"/>
      <c r="FDZ1278" s="131"/>
      <c r="FEA1278" s="131"/>
      <c r="FEB1278" s="131"/>
      <c r="FEC1278" s="203"/>
      <c r="FED1278" s="203"/>
      <c r="FEE1278" s="203"/>
      <c r="FEF1278" s="357"/>
      <c r="FEG1278" s="357"/>
      <c r="FEH1278" s="262"/>
      <c r="FEI1278" s="262"/>
      <c r="FEJ1278" s="262"/>
      <c r="FEK1278" s="262"/>
      <c r="FEL1278" s="262"/>
      <c r="FEM1278" s="165"/>
      <c r="FEN1278" s="422"/>
      <c r="FEO1278" s="98"/>
      <c r="FEP1278" s="17"/>
      <c r="FEQ1278" s="18"/>
      <c r="FER1278" s="5"/>
      <c r="FES1278" s="18"/>
      <c r="FET1278" s="76"/>
      <c r="FEU1278" s="192"/>
      <c r="FEV1278" s="114"/>
      <c r="FEW1278" s="125"/>
      <c r="FEX1278" s="15"/>
      <c r="FEY1278" s="131"/>
      <c r="FEZ1278" s="131"/>
      <c r="FFA1278" s="131"/>
      <c r="FFB1278" s="131"/>
      <c r="FFC1278" s="131"/>
      <c r="FFD1278" s="131"/>
      <c r="FFE1278" s="131"/>
      <c r="FFF1278" s="131"/>
      <c r="FFG1278" s="203"/>
      <c r="FFH1278" s="203"/>
      <c r="FFI1278" s="203"/>
      <c r="FFJ1278" s="357"/>
      <c r="FFK1278" s="357"/>
      <c r="FFL1278" s="262"/>
      <c r="FFM1278" s="262"/>
      <c r="FFN1278" s="262"/>
      <c r="FFO1278" s="262"/>
      <c r="FFP1278" s="262"/>
      <c r="FFQ1278" s="165"/>
      <c r="FFR1278" s="422"/>
      <c r="FFS1278" s="98"/>
      <c r="FFT1278" s="17"/>
      <c r="FFU1278" s="18"/>
      <c r="FFV1278" s="5"/>
      <c r="FFW1278" s="18"/>
      <c r="FFX1278" s="76"/>
      <c r="FFY1278" s="192"/>
      <c r="FFZ1278" s="114"/>
      <c r="FGA1278" s="125"/>
      <c r="FGB1278" s="15"/>
      <c r="FGC1278" s="131"/>
      <c r="FGD1278" s="131"/>
      <c r="FGE1278" s="131"/>
      <c r="FGF1278" s="131"/>
      <c r="FGG1278" s="131"/>
      <c r="FGH1278" s="131"/>
      <c r="FGI1278" s="131"/>
      <c r="FGJ1278" s="131"/>
      <c r="FGK1278" s="203"/>
      <c r="FGL1278" s="203"/>
      <c r="FGM1278" s="203"/>
      <c r="FGN1278" s="357"/>
      <c r="FGO1278" s="357"/>
      <c r="FGP1278" s="262"/>
      <c r="FGQ1278" s="262"/>
      <c r="FGR1278" s="262"/>
      <c r="FGS1278" s="262"/>
      <c r="FGT1278" s="262"/>
      <c r="FGU1278" s="165"/>
      <c r="FGV1278" s="422"/>
      <c r="FGW1278" s="98"/>
      <c r="FGX1278" s="17"/>
      <c r="FGY1278" s="18"/>
      <c r="FGZ1278" s="5"/>
      <c r="FHA1278" s="18"/>
      <c r="FHB1278" s="76"/>
      <c r="FHC1278" s="192"/>
      <c r="FHD1278" s="114"/>
      <c r="FHE1278" s="125"/>
      <c r="FHF1278" s="15"/>
      <c r="FHG1278" s="131"/>
      <c r="FHH1278" s="131"/>
      <c r="FHI1278" s="131"/>
      <c r="FHJ1278" s="131"/>
      <c r="FHK1278" s="131"/>
      <c r="FHL1278" s="131"/>
      <c r="FHM1278" s="131"/>
      <c r="FHN1278" s="131"/>
      <c r="FHO1278" s="203"/>
      <c r="FHP1278" s="203"/>
      <c r="FHQ1278" s="203"/>
      <c r="FHR1278" s="357"/>
      <c r="FHS1278" s="357"/>
      <c r="FHT1278" s="262"/>
      <c r="FHU1278" s="262"/>
      <c r="FHV1278" s="262"/>
      <c r="FHW1278" s="262"/>
      <c r="FHX1278" s="262"/>
      <c r="FHY1278" s="165"/>
      <c r="FHZ1278" s="422"/>
      <c r="FIA1278" s="98"/>
      <c r="FIB1278" s="17"/>
      <c r="FIC1278" s="18"/>
      <c r="FID1278" s="5"/>
      <c r="FIE1278" s="18"/>
      <c r="FIF1278" s="76"/>
      <c r="FIG1278" s="192"/>
      <c r="FIH1278" s="114"/>
      <c r="FII1278" s="125"/>
      <c r="FIJ1278" s="15"/>
      <c r="FIK1278" s="131"/>
      <c r="FIL1278" s="131"/>
      <c r="FIM1278" s="131"/>
      <c r="FIN1278" s="131"/>
      <c r="FIO1278" s="131"/>
      <c r="FIP1278" s="131"/>
      <c r="FIQ1278" s="131"/>
      <c r="FIR1278" s="131"/>
      <c r="FIS1278" s="203"/>
      <c r="FIT1278" s="203"/>
      <c r="FIU1278" s="203"/>
      <c r="FIV1278" s="357"/>
      <c r="FIW1278" s="357"/>
      <c r="FIX1278" s="262"/>
      <c r="FIY1278" s="262"/>
      <c r="FIZ1278" s="262"/>
      <c r="FJA1278" s="262"/>
      <c r="FJB1278" s="262"/>
      <c r="FJC1278" s="165"/>
      <c r="FJD1278" s="422"/>
      <c r="FJE1278" s="98"/>
      <c r="FJF1278" s="17"/>
      <c r="FJG1278" s="18"/>
      <c r="FJH1278" s="5"/>
      <c r="FJI1278" s="18"/>
      <c r="FJJ1278" s="76"/>
      <c r="FJK1278" s="192"/>
      <c r="FJL1278" s="114"/>
      <c r="FJM1278" s="125"/>
      <c r="FJN1278" s="15"/>
      <c r="FJO1278" s="131"/>
      <c r="FJP1278" s="131"/>
      <c r="FJQ1278" s="131"/>
      <c r="FJR1278" s="131"/>
      <c r="FJS1278" s="131"/>
      <c r="FJT1278" s="131"/>
      <c r="FJU1278" s="131"/>
      <c r="FJV1278" s="131"/>
      <c r="FJW1278" s="203"/>
      <c r="FJX1278" s="203"/>
      <c r="FJY1278" s="203"/>
      <c r="FJZ1278" s="357"/>
      <c r="FKA1278" s="357"/>
      <c r="FKB1278" s="262"/>
      <c r="FKC1278" s="262"/>
      <c r="FKD1278" s="262"/>
      <c r="FKE1278" s="262"/>
      <c r="FKF1278" s="262"/>
      <c r="FKG1278" s="165"/>
      <c r="FKH1278" s="422"/>
      <c r="FKI1278" s="98"/>
      <c r="FKJ1278" s="17"/>
      <c r="FKK1278" s="18"/>
      <c r="FKL1278" s="5"/>
      <c r="FKM1278" s="18"/>
      <c r="FKN1278" s="76"/>
      <c r="FKO1278" s="192"/>
      <c r="FKP1278" s="114"/>
      <c r="FKQ1278" s="125"/>
      <c r="FKR1278" s="15"/>
      <c r="FKS1278" s="131"/>
      <c r="FKT1278" s="131"/>
      <c r="FKU1278" s="131"/>
      <c r="FKV1278" s="131"/>
      <c r="FKW1278" s="131"/>
      <c r="FKX1278" s="131"/>
      <c r="FKY1278" s="131"/>
      <c r="FKZ1278" s="131"/>
      <c r="FLA1278" s="203"/>
      <c r="FLB1278" s="203"/>
      <c r="FLC1278" s="203"/>
      <c r="FLD1278" s="357"/>
      <c r="FLE1278" s="357"/>
      <c r="FLF1278" s="262"/>
      <c r="FLG1278" s="262"/>
      <c r="FLH1278" s="262"/>
      <c r="FLI1278" s="262"/>
      <c r="FLJ1278" s="262"/>
      <c r="FLK1278" s="165"/>
      <c r="FLL1278" s="422"/>
      <c r="FLM1278" s="98"/>
      <c r="FLN1278" s="17"/>
      <c r="FLO1278" s="18"/>
      <c r="FLP1278" s="5"/>
      <c r="FLQ1278" s="18"/>
      <c r="FLR1278" s="76"/>
      <c r="FLS1278" s="192"/>
      <c r="FLT1278" s="114"/>
      <c r="FLU1278" s="125"/>
      <c r="FLV1278" s="15"/>
      <c r="FLW1278" s="131"/>
      <c r="FLX1278" s="131"/>
      <c r="FLY1278" s="131"/>
      <c r="FLZ1278" s="131"/>
      <c r="FMA1278" s="131"/>
      <c r="FMB1278" s="131"/>
      <c r="FMC1278" s="131"/>
      <c r="FMD1278" s="131"/>
      <c r="FME1278" s="203"/>
      <c r="FMF1278" s="203"/>
      <c r="FMG1278" s="203"/>
      <c r="FMH1278" s="357"/>
      <c r="FMI1278" s="357"/>
      <c r="FMJ1278" s="262"/>
      <c r="FMK1278" s="262"/>
      <c r="FML1278" s="262"/>
      <c r="FMM1278" s="262"/>
      <c r="FMN1278" s="262"/>
      <c r="FMO1278" s="165"/>
      <c r="FMP1278" s="422"/>
      <c r="FMQ1278" s="98"/>
      <c r="FMR1278" s="17"/>
      <c r="FMS1278" s="18"/>
      <c r="FMT1278" s="5"/>
      <c r="FMU1278" s="18"/>
      <c r="FMV1278" s="76"/>
      <c r="FMW1278" s="192"/>
      <c r="FMX1278" s="114"/>
      <c r="FMY1278" s="125"/>
      <c r="FMZ1278" s="15"/>
      <c r="FNA1278" s="131"/>
      <c r="FNB1278" s="131"/>
      <c r="FNC1278" s="131"/>
      <c r="FND1278" s="131"/>
      <c r="FNE1278" s="131"/>
      <c r="FNF1278" s="131"/>
      <c r="FNG1278" s="131"/>
      <c r="FNH1278" s="131"/>
      <c r="FNI1278" s="203"/>
      <c r="FNJ1278" s="203"/>
      <c r="FNK1278" s="203"/>
      <c r="FNL1278" s="357"/>
      <c r="FNM1278" s="357"/>
      <c r="FNN1278" s="262"/>
      <c r="FNO1278" s="262"/>
      <c r="FNP1278" s="262"/>
      <c r="FNQ1278" s="262"/>
      <c r="FNR1278" s="262"/>
      <c r="FNS1278" s="165"/>
      <c r="FNT1278" s="422"/>
      <c r="FNU1278" s="98"/>
      <c r="FNV1278" s="17"/>
      <c r="FNW1278" s="18"/>
      <c r="FNX1278" s="5"/>
      <c r="FNY1278" s="18"/>
      <c r="FNZ1278" s="76"/>
      <c r="FOA1278" s="192"/>
      <c r="FOB1278" s="114"/>
      <c r="FOC1278" s="125"/>
      <c r="FOD1278" s="15"/>
      <c r="FOE1278" s="131"/>
      <c r="FOF1278" s="131"/>
      <c r="FOG1278" s="131"/>
      <c r="FOH1278" s="131"/>
      <c r="FOI1278" s="131"/>
      <c r="FOJ1278" s="131"/>
      <c r="FOK1278" s="131"/>
      <c r="FOL1278" s="131"/>
      <c r="FOM1278" s="203"/>
      <c r="FON1278" s="203"/>
      <c r="FOO1278" s="203"/>
      <c r="FOP1278" s="357"/>
      <c r="FOQ1278" s="357"/>
      <c r="FOR1278" s="262"/>
      <c r="FOS1278" s="262"/>
      <c r="FOT1278" s="262"/>
      <c r="FOU1278" s="262"/>
      <c r="FOV1278" s="262"/>
      <c r="FOW1278" s="165"/>
      <c r="FOX1278" s="422"/>
      <c r="FOY1278" s="98"/>
      <c r="FOZ1278" s="17"/>
      <c r="FPA1278" s="18"/>
      <c r="FPB1278" s="5"/>
      <c r="FPC1278" s="18"/>
      <c r="FPD1278" s="76"/>
      <c r="FPE1278" s="192"/>
      <c r="FPF1278" s="114"/>
      <c r="FPG1278" s="125"/>
      <c r="FPH1278" s="15"/>
      <c r="FPI1278" s="131"/>
      <c r="FPJ1278" s="131"/>
      <c r="FPK1278" s="131"/>
      <c r="FPL1278" s="131"/>
      <c r="FPM1278" s="131"/>
      <c r="FPN1278" s="131"/>
      <c r="FPO1278" s="131"/>
      <c r="FPP1278" s="131"/>
      <c r="FPQ1278" s="203"/>
      <c r="FPR1278" s="203"/>
      <c r="FPS1278" s="203"/>
      <c r="FPT1278" s="357"/>
      <c r="FPU1278" s="357"/>
      <c r="FPV1278" s="262"/>
      <c r="FPW1278" s="262"/>
      <c r="FPX1278" s="262"/>
      <c r="FPY1278" s="262"/>
      <c r="FPZ1278" s="262"/>
      <c r="FQA1278" s="165"/>
      <c r="FQB1278" s="422"/>
      <c r="FQC1278" s="98"/>
      <c r="FQD1278" s="17"/>
      <c r="FQE1278" s="18"/>
      <c r="FQF1278" s="5"/>
      <c r="FQG1278" s="18"/>
      <c r="FQH1278" s="76"/>
      <c r="FQI1278" s="192"/>
      <c r="FQJ1278" s="114"/>
      <c r="FQK1278" s="125"/>
      <c r="FQL1278" s="15"/>
      <c r="FQM1278" s="131"/>
      <c r="FQN1278" s="131"/>
      <c r="FQO1278" s="131"/>
      <c r="FQP1278" s="131"/>
      <c r="FQQ1278" s="131"/>
      <c r="FQR1278" s="131"/>
      <c r="FQS1278" s="131"/>
      <c r="FQT1278" s="131"/>
      <c r="FQU1278" s="203"/>
      <c r="FQV1278" s="203"/>
      <c r="FQW1278" s="203"/>
      <c r="FQX1278" s="357"/>
      <c r="FQY1278" s="357"/>
      <c r="FQZ1278" s="262"/>
      <c r="FRA1278" s="262"/>
      <c r="FRB1278" s="262"/>
      <c r="FRC1278" s="262"/>
      <c r="FRD1278" s="262"/>
      <c r="FRE1278" s="165"/>
      <c r="FRF1278" s="422"/>
      <c r="FRG1278" s="98"/>
      <c r="FRH1278" s="17"/>
      <c r="FRI1278" s="18"/>
      <c r="FRJ1278" s="5"/>
      <c r="FRK1278" s="18"/>
      <c r="FRL1278" s="76"/>
      <c r="FRM1278" s="192"/>
      <c r="FRN1278" s="114"/>
      <c r="FRO1278" s="125"/>
      <c r="FRP1278" s="15"/>
      <c r="FRQ1278" s="131"/>
      <c r="FRR1278" s="131"/>
      <c r="FRS1278" s="131"/>
      <c r="FRT1278" s="131"/>
      <c r="FRU1278" s="131"/>
      <c r="FRV1278" s="131"/>
      <c r="FRW1278" s="131"/>
      <c r="FRX1278" s="131"/>
      <c r="FRY1278" s="203"/>
      <c r="FRZ1278" s="203"/>
      <c r="FSA1278" s="203"/>
      <c r="FSB1278" s="357"/>
      <c r="FSC1278" s="357"/>
      <c r="FSD1278" s="262"/>
      <c r="FSE1278" s="262"/>
      <c r="FSF1278" s="262"/>
      <c r="FSG1278" s="262"/>
      <c r="FSH1278" s="262"/>
      <c r="FSI1278" s="165"/>
      <c r="FSJ1278" s="422"/>
      <c r="FSK1278" s="98"/>
      <c r="FSL1278" s="17"/>
      <c r="FSM1278" s="18"/>
      <c r="FSN1278" s="5"/>
      <c r="FSO1278" s="18"/>
      <c r="FSP1278" s="76"/>
      <c r="FSQ1278" s="192"/>
      <c r="FSR1278" s="114"/>
      <c r="FSS1278" s="125"/>
      <c r="FST1278" s="15"/>
      <c r="FSU1278" s="131"/>
      <c r="FSV1278" s="131"/>
      <c r="FSW1278" s="131"/>
      <c r="FSX1278" s="131"/>
      <c r="FSY1278" s="131"/>
      <c r="FSZ1278" s="131"/>
      <c r="FTA1278" s="131"/>
      <c r="FTB1278" s="131"/>
      <c r="FTC1278" s="203"/>
      <c r="FTD1278" s="203"/>
      <c r="FTE1278" s="203"/>
      <c r="FTF1278" s="357"/>
      <c r="FTG1278" s="357"/>
      <c r="FTH1278" s="262"/>
      <c r="FTI1278" s="262"/>
      <c r="FTJ1278" s="262"/>
      <c r="FTK1278" s="262"/>
      <c r="FTL1278" s="262"/>
      <c r="FTM1278" s="165"/>
      <c r="FTN1278" s="422"/>
      <c r="FTO1278" s="98"/>
      <c r="FTP1278" s="17"/>
      <c r="FTQ1278" s="18"/>
      <c r="FTR1278" s="5"/>
      <c r="FTS1278" s="18"/>
      <c r="FTT1278" s="76"/>
      <c r="FTU1278" s="192"/>
      <c r="FTV1278" s="114"/>
      <c r="FTW1278" s="125"/>
      <c r="FTX1278" s="15"/>
      <c r="FTY1278" s="131"/>
      <c r="FTZ1278" s="131"/>
      <c r="FUA1278" s="131"/>
      <c r="FUB1278" s="131"/>
      <c r="FUC1278" s="131"/>
      <c r="FUD1278" s="131"/>
      <c r="FUE1278" s="131"/>
      <c r="FUF1278" s="131"/>
      <c r="FUG1278" s="203"/>
      <c r="FUH1278" s="203"/>
      <c r="FUI1278" s="203"/>
      <c r="FUJ1278" s="357"/>
      <c r="FUK1278" s="357"/>
      <c r="FUL1278" s="262"/>
      <c r="FUM1278" s="262"/>
      <c r="FUN1278" s="262"/>
      <c r="FUO1278" s="262"/>
      <c r="FUP1278" s="262"/>
      <c r="FUQ1278" s="165"/>
      <c r="FUR1278" s="422"/>
      <c r="FUS1278" s="98"/>
      <c r="FUT1278" s="17"/>
      <c r="FUU1278" s="18"/>
      <c r="FUV1278" s="5"/>
      <c r="FUW1278" s="18"/>
      <c r="FUX1278" s="76"/>
      <c r="FUY1278" s="192"/>
      <c r="FUZ1278" s="114"/>
      <c r="FVA1278" s="125"/>
      <c r="FVB1278" s="15"/>
      <c r="FVC1278" s="131"/>
      <c r="FVD1278" s="131"/>
      <c r="FVE1278" s="131"/>
      <c r="FVF1278" s="131"/>
      <c r="FVG1278" s="131"/>
      <c r="FVH1278" s="131"/>
      <c r="FVI1278" s="131"/>
      <c r="FVJ1278" s="131"/>
      <c r="FVK1278" s="203"/>
      <c r="FVL1278" s="203"/>
      <c r="FVM1278" s="203"/>
      <c r="FVN1278" s="357"/>
      <c r="FVO1278" s="357"/>
      <c r="FVP1278" s="262"/>
      <c r="FVQ1278" s="262"/>
      <c r="FVR1278" s="262"/>
      <c r="FVS1278" s="262"/>
      <c r="FVT1278" s="262"/>
      <c r="FVU1278" s="165"/>
      <c r="FVV1278" s="422"/>
      <c r="FVW1278" s="98"/>
      <c r="FVX1278" s="17"/>
      <c r="FVY1278" s="18"/>
      <c r="FVZ1278" s="5"/>
      <c r="FWA1278" s="18"/>
      <c r="FWB1278" s="76"/>
      <c r="FWC1278" s="192"/>
      <c r="FWD1278" s="114"/>
      <c r="FWE1278" s="125"/>
      <c r="FWF1278" s="15"/>
      <c r="FWG1278" s="131"/>
      <c r="FWH1278" s="131"/>
      <c r="FWI1278" s="131"/>
      <c r="FWJ1278" s="131"/>
      <c r="FWK1278" s="131"/>
      <c r="FWL1278" s="131"/>
      <c r="FWM1278" s="131"/>
      <c r="FWN1278" s="131"/>
      <c r="FWO1278" s="203"/>
      <c r="FWP1278" s="203"/>
      <c r="FWQ1278" s="203"/>
      <c r="FWR1278" s="357"/>
      <c r="FWS1278" s="357"/>
      <c r="FWT1278" s="262"/>
      <c r="FWU1278" s="262"/>
      <c r="FWV1278" s="262"/>
      <c r="FWW1278" s="262"/>
      <c r="FWX1278" s="262"/>
      <c r="FWY1278" s="165"/>
      <c r="FWZ1278" s="422"/>
      <c r="FXA1278" s="98"/>
      <c r="FXB1278" s="17"/>
      <c r="FXC1278" s="18"/>
      <c r="FXD1278" s="5"/>
      <c r="FXE1278" s="18"/>
      <c r="FXF1278" s="76"/>
      <c r="FXG1278" s="192"/>
      <c r="FXH1278" s="114"/>
      <c r="FXI1278" s="125"/>
      <c r="FXJ1278" s="15"/>
      <c r="FXK1278" s="131"/>
      <c r="FXL1278" s="131"/>
      <c r="FXM1278" s="131"/>
      <c r="FXN1278" s="131"/>
      <c r="FXO1278" s="131"/>
      <c r="FXP1278" s="131"/>
      <c r="FXQ1278" s="131"/>
      <c r="FXR1278" s="131"/>
      <c r="FXS1278" s="203"/>
      <c r="FXT1278" s="203"/>
      <c r="FXU1278" s="203"/>
      <c r="FXV1278" s="357"/>
      <c r="FXW1278" s="357"/>
      <c r="FXX1278" s="262"/>
      <c r="FXY1278" s="262"/>
      <c r="FXZ1278" s="262"/>
      <c r="FYA1278" s="262"/>
      <c r="FYB1278" s="262"/>
      <c r="FYC1278" s="165"/>
      <c r="FYD1278" s="422"/>
      <c r="FYE1278" s="98"/>
      <c r="FYF1278" s="17"/>
      <c r="FYG1278" s="18"/>
      <c r="FYH1278" s="5"/>
      <c r="FYI1278" s="18"/>
      <c r="FYJ1278" s="76"/>
      <c r="FYK1278" s="192"/>
      <c r="FYL1278" s="114"/>
      <c r="FYM1278" s="125"/>
      <c r="FYN1278" s="15"/>
      <c r="FYO1278" s="131"/>
      <c r="FYP1278" s="131"/>
      <c r="FYQ1278" s="131"/>
      <c r="FYR1278" s="131"/>
      <c r="FYS1278" s="131"/>
      <c r="FYT1278" s="131"/>
      <c r="FYU1278" s="131"/>
      <c r="FYV1278" s="131"/>
      <c r="FYW1278" s="203"/>
      <c r="FYX1278" s="203"/>
      <c r="FYY1278" s="203"/>
      <c r="FYZ1278" s="357"/>
      <c r="FZA1278" s="357"/>
      <c r="FZB1278" s="262"/>
      <c r="FZC1278" s="262"/>
      <c r="FZD1278" s="262"/>
      <c r="FZE1278" s="262"/>
      <c r="FZF1278" s="262"/>
      <c r="FZG1278" s="165"/>
      <c r="FZH1278" s="422"/>
      <c r="FZI1278" s="98"/>
      <c r="FZJ1278" s="17"/>
      <c r="FZK1278" s="18"/>
      <c r="FZL1278" s="5"/>
      <c r="FZM1278" s="18"/>
      <c r="FZN1278" s="76"/>
      <c r="FZO1278" s="192"/>
      <c r="FZP1278" s="114"/>
      <c r="FZQ1278" s="125"/>
      <c r="FZR1278" s="15"/>
      <c r="FZS1278" s="131"/>
      <c r="FZT1278" s="131"/>
      <c r="FZU1278" s="131"/>
      <c r="FZV1278" s="131"/>
      <c r="FZW1278" s="131"/>
      <c r="FZX1278" s="131"/>
      <c r="FZY1278" s="131"/>
      <c r="FZZ1278" s="131"/>
      <c r="GAA1278" s="203"/>
      <c r="GAB1278" s="203"/>
      <c r="GAC1278" s="203"/>
      <c r="GAD1278" s="357"/>
      <c r="GAE1278" s="357"/>
      <c r="GAF1278" s="262"/>
      <c r="GAG1278" s="262"/>
      <c r="GAH1278" s="262"/>
      <c r="GAI1278" s="262"/>
      <c r="GAJ1278" s="262"/>
      <c r="GAK1278" s="165"/>
      <c r="GAL1278" s="422"/>
      <c r="GAM1278" s="98"/>
      <c r="GAN1278" s="17"/>
      <c r="GAO1278" s="18"/>
      <c r="GAP1278" s="5"/>
      <c r="GAQ1278" s="18"/>
      <c r="GAR1278" s="76"/>
      <c r="GAS1278" s="192"/>
      <c r="GAT1278" s="114"/>
      <c r="GAU1278" s="125"/>
      <c r="GAV1278" s="15"/>
      <c r="GAW1278" s="131"/>
      <c r="GAX1278" s="131"/>
      <c r="GAY1278" s="131"/>
      <c r="GAZ1278" s="131"/>
      <c r="GBA1278" s="131"/>
      <c r="GBB1278" s="131"/>
      <c r="GBC1278" s="131"/>
      <c r="GBD1278" s="131"/>
      <c r="GBE1278" s="203"/>
      <c r="GBF1278" s="203"/>
      <c r="GBG1278" s="203"/>
      <c r="GBH1278" s="357"/>
      <c r="GBI1278" s="357"/>
      <c r="GBJ1278" s="262"/>
      <c r="GBK1278" s="262"/>
      <c r="GBL1278" s="262"/>
      <c r="GBM1278" s="262"/>
      <c r="GBN1278" s="262"/>
      <c r="GBO1278" s="165"/>
      <c r="GBP1278" s="422"/>
      <c r="GBQ1278" s="98"/>
      <c r="GBR1278" s="17"/>
      <c r="GBS1278" s="18"/>
      <c r="GBT1278" s="5"/>
      <c r="GBU1278" s="18"/>
      <c r="GBV1278" s="76"/>
      <c r="GBW1278" s="192"/>
      <c r="GBX1278" s="114"/>
      <c r="GBY1278" s="125"/>
      <c r="GBZ1278" s="15"/>
      <c r="GCA1278" s="131"/>
      <c r="GCB1278" s="131"/>
      <c r="GCC1278" s="131"/>
      <c r="GCD1278" s="131"/>
      <c r="GCE1278" s="131"/>
      <c r="GCF1278" s="131"/>
      <c r="GCG1278" s="131"/>
      <c r="GCH1278" s="131"/>
      <c r="GCI1278" s="203"/>
      <c r="GCJ1278" s="203"/>
      <c r="GCK1278" s="203"/>
      <c r="GCL1278" s="357"/>
      <c r="GCM1278" s="357"/>
      <c r="GCN1278" s="262"/>
      <c r="GCO1278" s="262"/>
      <c r="GCP1278" s="262"/>
      <c r="GCQ1278" s="262"/>
      <c r="GCR1278" s="262"/>
      <c r="GCS1278" s="165"/>
      <c r="GCT1278" s="422"/>
      <c r="GCU1278" s="98"/>
      <c r="GCV1278" s="17"/>
      <c r="GCW1278" s="18"/>
      <c r="GCX1278" s="5"/>
      <c r="GCY1278" s="18"/>
      <c r="GCZ1278" s="76"/>
      <c r="GDA1278" s="192"/>
      <c r="GDB1278" s="114"/>
      <c r="GDC1278" s="125"/>
      <c r="GDD1278" s="15"/>
      <c r="GDE1278" s="131"/>
      <c r="GDF1278" s="131"/>
      <c r="GDG1278" s="131"/>
      <c r="GDH1278" s="131"/>
      <c r="GDI1278" s="131"/>
      <c r="GDJ1278" s="131"/>
      <c r="GDK1278" s="131"/>
      <c r="GDL1278" s="131"/>
      <c r="GDM1278" s="203"/>
      <c r="GDN1278" s="203"/>
      <c r="GDO1278" s="203"/>
      <c r="GDP1278" s="357"/>
      <c r="GDQ1278" s="357"/>
      <c r="GDR1278" s="262"/>
      <c r="GDS1278" s="262"/>
      <c r="GDT1278" s="262"/>
      <c r="GDU1278" s="262"/>
      <c r="GDV1278" s="262"/>
      <c r="GDW1278" s="165"/>
      <c r="GDX1278" s="422"/>
      <c r="GDY1278" s="98"/>
      <c r="GDZ1278" s="17"/>
      <c r="GEA1278" s="18"/>
      <c r="GEB1278" s="5"/>
      <c r="GEC1278" s="18"/>
      <c r="GED1278" s="76"/>
      <c r="GEE1278" s="192"/>
      <c r="GEF1278" s="114"/>
      <c r="GEG1278" s="125"/>
      <c r="GEH1278" s="15"/>
      <c r="GEI1278" s="131"/>
      <c r="GEJ1278" s="131"/>
      <c r="GEK1278" s="131"/>
      <c r="GEL1278" s="131"/>
      <c r="GEM1278" s="131"/>
      <c r="GEN1278" s="131"/>
      <c r="GEO1278" s="131"/>
      <c r="GEP1278" s="131"/>
      <c r="GEQ1278" s="203"/>
      <c r="GER1278" s="203"/>
      <c r="GES1278" s="203"/>
      <c r="GET1278" s="357"/>
      <c r="GEU1278" s="357"/>
      <c r="GEV1278" s="262"/>
      <c r="GEW1278" s="262"/>
      <c r="GEX1278" s="262"/>
      <c r="GEY1278" s="262"/>
      <c r="GEZ1278" s="262"/>
      <c r="GFA1278" s="165"/>
      <c r="GFB1278" s="422"/>
      <c r="GFC1278" s="98"/>
      <c r="GFD1278" s="17"/>
      <c r="GFE1278" s="18"/>
      <c r="GFF1278" s="5"/>
      <c r="GFG1278" s="18"/>
      <c r="GFH1278" s="76"/>
      <c r="GFI1278" s="192"/>
      <c r="GFJ1278" s="114"/>
      <c r="GFK1278" s="125"/>
      <c r="GFL1278" s="15"/>
      <c r="GFM1278" s="131"/>
      <c r="GFN1278" s="131"/>
      <c r="GFO1278" s="131"/>
      <c r="GFP1278" s="131"/>
      <c r="GFQ1278" s="131"/>
      <c r="GFR1278" s="131"/>
      <c r="GFS1278" s="131"/>
      <c r="GFT1278" s="131"/>
      <c r="GFU1278" s="203"/>
      <c r="GFV1278" s="203"/>
      <c r="GFW1278" s="203"/>
      <c r="GFX1278" s="357"/>
      <c r="GFY1278" s="357"/>
      <c r="GFZ1278" s="262"/>
      <c r="GGA1278" s="262"/>
      <c r="GGB1278" s="262"/>
      <c r="GGC1278" s="262"/>
      <c r="GGD1278" s="262"/>
      <c r="GGE1278" s="165"/>
      <c r="GGF1278" s="422"/>
      <c r="GGG1278" s="98"/>
      <c r="GGH1278" s="17"/>
      <c r="GGI1278" s="18"/>
      <c r="GGJ1278" s="5"/>
      <c r="GGK1278" s="18"/>
      <c r="GGL1278" s="76"/>
      <c r="GGM1278" s="192"/>
      <c r="GGN1278" s="114"/>
      <c r="GGO1278" s="125"/>
      <c r="GGP1278" s="15"/>
      <c r="GGQ1278" s="131"/>
      <c r="GGR1278" s="131"/>
      <c r="GGS1278" s="131"/>
      <c r="GGT1278" s="131"/>
      <c r="GGU1278" s="131"/>
      <c r="GGV1278" s="131"/>
      <c r="GGW1278" s="131"/>
      <c r="GGX1278" s="131"/>
      <c r="GGY1278" s="203"/>
      <c r="GGZ1278" s="203"/>
      <c r="GHA1278" s="203"/>
      <c r="GHB1278" s="357"/>
      <c r="GHC1278" s="357"/>
      <c r="GHD1278" s="262"/>
      <c r="GHE1278" s="262"/>
      <c r="GHF1278" s="262"/>
      <c r="GHG1278" s="262"/>
      <c r="GHH1278" s="262"/>
      <c r="GHI1278" s="165"/>
      <c r="GHJ1278" s="422"/>
      <c r="GHK1278" s="98"/>
      <c r="GHL1278" s="17"/>
      <c r="GHM1278" s="18"/>
      <c r="GHN1278" s="5"/>
      <c r="GHO1278" s="18"/>
      <c r="GHP1278" s="76"/>
      <c r="GHQ1278" s="192"/>
      <c r="GHR1278" s="114"/>
      <c r="GHS1278" s="125"/>
      <c r="GHT1278" s="15"/>
      <c r="GHU1278" s="131"/>
      <c r="GHV1278" s="131"/>
      <c r="GHW1278" s="131"/>
      <c r="GHX1278" s="131"/>
      <c r="GHY1278" s="131"/>
      <c r="GHZ1278" s="131"/>
      <c r="GIA1278" s="131"/>
      <c r="GIB1278" s="131"/>
      <c r="GIC1278" s="203"/>
      <c r="GID1278" s="203"/>
      <c r="GIE1278" s="203"/>
      <c r="GIF1278" s="357"/>
      <c r="GIG1278" s="357"/>
      <c r="GIH1278" s="262"/>
      <c r="GII1278" s="262"/>
      <c r="GIJ1278" s="262"/>
      <c r="GIK1278" s="262"/>
      <c r="GIL1278" s="262"/>
      <c r="GIM1278" s="165"/>
      <c r="GIN1278" s="422"/>
      <c r="GIO1278" s="98"/>
      <c r="GIP1278" s="17"/>
      <c r="GIQ1278" s="18"/>
      <c r="GIR1278" s="5"/>
      <c r="GIS1278" s="18"/>
      <c r="GIT1278" s="76"/>
      <c r="GIU1278" s="192"/>
      <c r="GIV1278" s="114"/>
      <c r="GIW1278" s="125"/>
      <c r="GIX1278" s="15"/>
      <c r="GIY1278" s="131"/>
      <c r="GIZ1278" s="131"/>
      <c r="GJA1278" s="131"/>
      <c r="GJB1278" s="131"/>
      <c r="GJC1278" s="131"/>
      <c r="GJD1278" s="131"/>
      <c r="GJE1278" s="131"/>
      <c r="GJF1278" s="131"/>
      <c r="GJG1278" s="203"/>
      <c r="GJH1278" s="203"/>
      <c r="GJI1278" s="203"/>
      <c r="GJJ1278" s="357"/>
      <c r="GJK1278" s="357"/>
      <c r="GJL1278" s="262"/>
      <c r="GJM1278" s="262"/>
      <c r="GJN1278" s="262"/>
      <c r="GJO1278" s="262"/>
      <c r="GJP1278" s="262"/>
      <c r="GJQ1278" s="165"/>
      <c r="GJR1278" s="422"/>
      <c r="GJS1278" s="98"/>
      <c r="GJT1278" s="17"/>
      <c r="GJU1278" s="18"/>
      <c r="GJV1278" s="5"/>
      <c r="GJW1278" s="18"/>
      <c r="GJX1278" s="76"/>
      <c r="GJY1278" s="192"/>
      <c r="GJZ1278" s="114"/>
      <c r="GKA1278" s="125"/>
      <c r="GKB1278" s="15"/>
      <c r="GKC1278" s="131"/>
      <c r="GKD1278" s="131"/>
      <c r="GKE1278" s="131"/>
      <c r="GKF1278" s="131"/>
      <c r="GKG1278" s="131"/>
      <c r="GKH1278" s="131"/>
      <c r="GKI1278" s="131"/>
      <c r="GKJ1278" s="131"/>
      <c r="GKK1278" s="203"/>
      <c r="GKL1278" s="203"/>
      <c r="GKM1278" s="203"/>
      <c r="GKN1278" s="357"/>
      <c r="GKO1278" s="357"/>
      <c r="GKP1278" s="262"/>
      <c r="GKQ1278" s="262"/>
      <c r="GKR1278" s="262"/>
      <c r="GKS1278" s="262"/>
      <c r="GKT1278" s="262"/>
      <c r="GKU1278" s="165"/>
      <c r="GKV1278" s="422"/>
      <c r="GKW1278" s="98"/>
      <c r="GKX1278" s="17"/>
      <c r="GKY1278" s="18"/>
      <c r="GKZ1278" s="5"/>
      <c r="GLA1278" s="18"/>
      <c r="GLB1278" s="76"/>
      <c r="GLC1278" s="192"/>
      <c r="GLD1278" s="114"/>
      <c r="GLE1278" s="125"/>
      <c r="GLF1278" s="15"/>
      <c r="GLG1278" s="131"/>
      <c r="GLH1278" s="131"/>
      <c r="GLI1278" s="131"/>
      <c r="GLJ1278" s="131"/>
      <c r="GLK1278" s="131"/>
      <c r="GLL1278" s="131"/>
      <c r="GLM1278" s="131"/>
      <c r="GLN1278" s="131"/>
      <c r="GLO1278" s="203"/>
      <c r="GLP1278" s="203"/>
      <c r="GLQ1278" s="203"/>
      <c r="GLR1278" s="357"/>
      <c r="GLS1278" s="357"/>
      <c r="GLT1278" s="262"/>
      <c r="GLU1278" s="262"/>
      <c r="GLV1278" s="262"/>
      <c r="GLW1278" s="262"/>
      <c r="GLX1278" s="262"/>
      <c r="GLY1278" s="165"/>
      <c r="GLZ1278" s="422"/>
      <c r="GMA1278" s="98"/>
      <c r="GMB1278" s="17"/>
      <c r="GMC1278" s="18"/>
      <c r="GMD1278" s="5"/>
      <c r="GME1278" s="18"/>
      <c r="GMF1278" s="76"/>
      <c r="GMG1278" s="192"/>
      <c r="GMH1278" s="114"/>
      <c r="GMI1278" s="125"/>
      <c r="GMJ1278" s="15"/>
      <c r="GMK1278" s="131"/>
      <c r="GML1278" s="131"/>
      <c r="GMM1278" s="131"/>
      <c r="GMN1278" s="131"/>
      <c r="GMO1278" s="131"/>
      <c r="GMP1278" s="131"/>
      <c r="GMQ1278" s="131"/>
      <c r="GMR1278" s="131"/>
      <c r="GMS1278" s="203"/>
      <c r="GMT1278" s="203"/>
      <c r="GMU1278" s="203"/>
      <c r="GMV1278" s="357"/>
      <c r="GMW1278" s="357"/>
      <c r="GMX1278" s="262"/>
      <c r="GMY1278" s="262"/>
      <c r="GMZ1278" s="262"/>
      <c r="GNA1278" s="262"/>
      <c r="GNB1278" s="262"/>
      <c r="GNC1278" s="165"/>
      <c r="GND1278" s="422"/>
      <c r="GNE1278" s="98"/>
      <c r="GNF1278" s="17"/>
      <c r="GNG1278" s="18"/>
      <c r="GNH1278" s="5"/>
      <c r="GNI1278" s="18"/>
      <c r="GNJ1278" s="76"/>
      <c r="GNK1278" s="192"/>
      <c r="GNL1278" s="114"/>
      <c r="GNM1278" s="125"/>
      <c r="GNN1278" s="15"/>
      <c r="GNO1278" s="131"/>
      <c r="GNP1278" s="131"/>
      <c r="GNQ1278" s="131"/>
      <c r="GNR1278" s="131"/>
      <c r="GNS1278" s="131"/>
      <c r="GNT1278" s="131"/>
      <c r="GNU1278" s="131"/>
      <c r="GNV1278" s="131"/>
      <c r="GNW1278" s="203"/>
      <c r="GNX1278" s="203"/>
      <c r="GNY1278" s="203"/>
      <c r="GNZ1278" s="357"/>
      <c r="GOA1278" s="357"/>
      <c r="GOB1278" s="262"/>
      <c r="GOC1278" s="262"/>
      <c r="GOD1278" s="262"/>
      <c r="GOE1278" s="262"/>
      <c r="GOF1278" s="262"/>
      <c r="GOG1278" s="165"/>
      <c r="GOH1278" s="422"/>
      <c r="GOI1278" s="98"/>
      <c r="GOJ1278" s="17"/>
      <c r="GOK1278" s="18"/>
      <c r="GOL1278" s="5"/>
      <c r="GOM1278" s="18"/>
      <c r="GON1278" s="76"/>
      <c r="GOO1278" s="192"/>
      <c r="GOP1278" s="114"/>
      <c r="GOQ1278" s="125"/>
      <c r="GOR1278" s="15"/>
      <c r="GOS1278" s="131"/>
      <c r="GOT1278" s="131"/>
      <c r="GOU1278" s="131"/>
      <c r="GOV1278" s="131"/>
      <c r="GOW1278" s="131"/>
      <c r="GOX1278" s="131"/>
      <c r="GOY1278" s="131"/>
      <c r="GOZ1278" s="131"/>
      <c r="GPA1278" s="203"/>
      <c r="GPB1278" s="203"/>
      <c r="GPC1278" s="203"/>
      <c r="GPD1278" s="357"/>
      <c r="GPE1278" s="357"/>
      <c r="GPF1278" s="262"/>
      <c r="GPG1278" s="262"/>
      <c r="GPH1278" s="262"/>
      <c r="GPI1278" s="262"/>
      <c r="GPJ1278" s="262"/>
      <c r="GPK1278" s="165"/>
      <c r="GPL1278" s="422"/>
      <c r="GPM1278" s="98"/>
      <c r="GPN1278" s="17"/>
      <c r="GPO1278" s="18"/>
      <c r="GPP1278" s="5"/>
      <c r="GPQ1278" s="18"/>
      <c r="GPR1278" s="76"/>
      <c r="GPS1278" s="192"/>
      <c r="GPT1278" s="114"/>
      <c r="GPU1278" s="125"/>
      <c r="GPV1278" s="15"/>
      <c r="GPW1278" s="131"/>
      <c r="GPX1278" s="131"/>
      <c r="GPY1278" s="131"/>
      <c r="GPZ1278" s="131"/>
      <c r="GQA1278" s="131"/>
      <c r="GQB1278" s="131"/>
      <c r="GQC1278" s="131"/>
      <c r="GQD1278" s="131"/>
      <c r="GQE1278" s="203"/>
      <c r="GQF1278" s="203"/>
      <c r="GQG1278" s="203"/>
      <c r="GQH1278" s="357"/>
      <c r="GQI1278" s="357"/>
      <c r="GQJ1278" s="262"/>
      <c r="GQK1278" s="262"/>
      <c r="GQL1278" s="262"/>
      <c r="GQM1278" s="262"/>
      <c r="GQN1278" s="262"/>
      <c r="GQO1278" s="165"/>
      <c r="GQP1278" s="422"/>
      <c r="GQQ1278" s="98"/>
      <c r="GQR1278" s="17"/>
      <c r="GQS1278" s="18"/>
      <c r="GQT1278" s="5"/>
      <c r="GQU1278" s="18"/>
      <c r="GQV1278" s="76"/>
      <c r="GQW1278" s="192"/>
      <c r="GQX1278" s="114"/>
      <c r="GQY1278" s="125"/>
      <c r="GQZ1278" s="15"/>
      <c r="GRA1278" s="131"/>
      <c r="GRB1278" s="131"/>
      <c r="GRC1278" s="131"/>
      <c r="GRD1278" s="131"/>
      <c r="GRE1278" s="131"/>
      <c r="GRF1278" s="131"/>
      <c r="GRG1278" s="131"/>
      <c r="GRH1278" s="131"/>
      <c r="GRI1278" s="203"/>
      <c r="GRJ1278" s="203"/>
      <c r="GRK1278" s="203"/>
      <c r="GRL1278" s="357"/>
      <c r="GRM1278" s="357"/>
      <c r="GRN1278" s="262"/>
      <c r="GRO1278" s="262"/>
      <c r="GRP1278" s="262"/>
      <c r="GRQ1278" s="262"/>
      <c r="GRR1278" s="262"/>
      <c r="GRS1278" s="165"/>
      <c r="GRT1278" s="422"/>
      <c r="GRU1278" s="98"/>
      <c r="GRV1278" s="17"/>
      <c r="GRW1278" s="18"/>
      <c r="GRX1278" s="5"/>
      <c r="GRY1278" s="18"/>
      <c r="GRZ1278" s="76"/>
      <c r="GSA1278" s="192"/>
      <c r="GSB1278" s="114"/>
      <c r="GSC1278" s="125"/>
      <c r="GSD1278" s="15"/>
      <c r="GSE1278" s="131"/>
      <c r="GSF1278" s="131"/>
      <c r="GSG1278" s="131"/>
      <c r="GSH1278" s="131"/>
      <c r="GSI1278" s="131"/>
      <c r="GSJ1278" s="131"/>
      <c r="GSK1278" s="131"/>
      <c r="GSL1278" s="131"/>
      <c r="GSM1278" s="203"/>
      <c r="GSN1278" s="203"/>
      <c r="GSO1278" s="203"/>
      <c r="GSP1278" s="357"/>
      <c r="GSQ1278" s="357"/>
      <c r="GSR1278" s="262"/>
      <c r="GSS1278" s="262"/>
      <c r="GST1278" s="262"/>
      <c r="GSU1278" s="262"/>
      <c r="GSV1278" s="262"/>
      <c r="GSW1278" s="165"/>
      <c r="GSX1278" s="422"/>
      <c r="GSY1278" s="98"/>
      <c r="GSZ1278" s="17"/>
      <c r="GTA1278" s="18"/>
      <c r="GTB1278" s="5"/>
      <c r="GTC1278" s="18"/>
      <c r="GTD1278" s="76"/>
      <c r="GTE1278" s="192"/>
      <c r="GTF1278" s="114"/>
      <c r="GTG1278" s="125"/>
      <c r="GTH1278" s="15"/>
      <c r="GTI1278" s="131"/>
      <c r="GTJ1278" s="131"/>
      <c r="GTK1278" s="131"/>
      <c r="GTL1278" s="131"/>
      <c r="GTM1278" s="131"/>
      <c r="GTN1278" s="131"/>
      <c r="GTO1278" s="131"/>
      <c r="GTP1278" s="131"/>
      <c r="GTQ1278" s="203"/>
      <c r="GTR1278" s="203"/>
      <c r="GTS1278" s="203"/>
      <c r="GTT1278" s="357"/>
      <c r="GTU1278" s="357"/>
      <c r="GTV1278" s="262"/>
      <c r="GTW1278" s="262"/>
      <c r="GTX1278" s="262"/>
      <c r="GTY1278" s="262"/>
      <c r="GTZ1278" s="262"/>
      <c r="GUA1278" s="165"/>
      <c r="GUB1278" s="422"/>
      <c r="GUC1278" s="98"/>
      <c r="GUD1278" s="17"/>
      <c r="GUE1278" s="18"/>
      <c r="GUF1278" s="5"/>
      <c r="GUG1278" s="18"/>
      <c r="GUH1278" s="76"/>
      <c r="GUI1278" s="192"/>
      <c r="GUJ1278" s="114"/>
      <c r="GUK1278" s="125"/>
      <c r="GUL1278" s="15"/>
      <c r="GUM1278" s="131"/>
      <c r="GUN1278" s="131"/>
      <c r="GUO1278" s="131"/>
      <c r="GUP1278" s="131"/>
      <c r="GUQ1278" s="131"/>
      <c r="GUR1278" s="131"/>
      <c r="GUS1278" s="131"/>
      <c r="GUT1278" s="131"/>
      <c r="GUU1278" s="203"/>
      <c r="GUV1278" s="203"/>
      <c r="GUW1278" s="203"/>
      <c r="GUX1278" s="357"/>
      <c r="GUY1278" s="357"/>
      <c r="GUZ1278" s="262"/>
      <c r="GVA1278" s="262"/>
      <c r="GVB1278" s="262"/>
      <c r="GVC1278" s="262"/>
      <c r="GVD1278" s="262"/>
      <c r="GVE1278" s="165"/>
      <c r="GVF1278" s="422"/>
      <c r="GVG1278" s="98"/>
      <c r="GVH1278" s="17"/>
      <c r="GVI1278" s="18"/>
      <c r="GVJ1278" s="5"/>
      <c r="GVK1278" s="18"/>
      <c r="GVL1278" s="76"/>
      <c r="GVM1278" s="192"/>
      <c r="GVN1278" s="114"/>
      <c r="GVO1278" s="125"/>
      <c r="GVP1278" s="15"/>
      <c r="GVQ1278" s="131"/>
      <c r="GVR1278" s="131"/>
      <c r="GVS1278" s="131"/>
      <c r="GVT1278" s="131"/>
      <c r="GVU1278" s="131"/>
      <c r="GVV1278" s="131"/>
      <c r="GVW1278" s="131"/>
      <c r="GVX1278" s="131"/>
      <c r="GVY1278" s="203"/>
      <c r="GVZ1278" s="203"/>
      <c r="GWA1278" s="203"/>
      <c r="GWB1278" s="357"/>
      <c r="GWC1278" s="357"/>
      <c r="GWD1278" s="262"/>
      <c r="GWE1278" s="262"/>
      <c r="GWF1278" s="262"/>
      <c r="GWG1278" s="262"/>
      <c r="GWH1278" s="262"/>
      <c r="GWI1278" s="165"/>
      <c r="GWJ1278" s="422"/>
      <c r="GWK1278" s="98"/>
      <c r="GWL1278" s="17"/>
      <c r="GWM1278" s="18"/>
      <c r="GWN1278" s="5"/>
      <c r="GWO1278" s="18"/>
      <c r="GWP1278" s="76"/>
      <c r="GWQ1278" s="192"/>
      <c r="GWR1278" s="114"/>
      <c r="GWS1278" s="125"/>
      <c r="GWT1278" s="15"/>
      <c r="GWU1278" s="131"/>
      <c r="GWV1278" s="131"/>
      <c r="GWW1278" s="131"/>
      <c r="GWX1278" s="131"/>
      <c r="GWY1278" s="131"/>
      <c r="GWZ1278" s="131"/>
      <c r="GXA1278" s="131"/>
      <c r="GXB1278" s="131"/>
      <c r="GXC1278" s="203"/>
      <c r="GXD1278" s="203"/>
      <c r="GXE1278" s="203"/>
      <c r="GXF1278" s="357"/>
      <c r="GXG1278" s="357"/>
      <c r="GXH1278" s="262"/>
      <c r="GXI1278" s="262"/>
      <c r="GXJ1278" s="262"/>
      <c r="GXK1278" s="262"/>
      <c r="GXL1278" s="262"/>
      <c r="GXM1278" s="165"/>
      <c r="GXN1278" s="422"/>
      <c r="GXO1278" s="98"/>
      <c r="GXP1278" s="17"/>
      <c r="GXQ1278" s="18"/>
      <c r="GXR1278" s="5"/>
      <c r="GXS1278" s="18"/>
      <c r="GXT1278" s="76"/>
      <c r="GXU1278" s="192"/>
      <c r="GXV1278" s="114"/>
      <c r="GXW1278" s="125"/>
      <c r="GXX1278" s="15"/>
      <c r="GXY1278" s="131"/>
      <c r="GXZ1278" s="131"/>
      <c r="GYA1278" s="131"/>
      <c r="GYB1278" s="131"/>
      <c r="GYC1278" s="131"/>
      <c r="GYD1278" s="131"/>
      <c r="GYE1278" s="131"/>
      <c r="GYF1278" s="131"/>
      <c r="GYG1278" s="203"/>
      <c r="GYH1278" s="203"/>
      <c r="GYI1278" s="203"/>
      <c r="GYJ1278" s="357"/>
      <c r="GYK1278" s="357"/>
      <c r="GYL1278" s="262"/>
      <c r="GYM1278" s="262"/>
      <c r="GYN1278" s="262"/>
      <c r="GYO1278" s="262"/>
      <c r="GYP1278" s="262"/>
      <c r="GYQ1278" s="165"/>
      <c r="GYR1278" s="422"/>
      <c r="GYS1278" s="98"/>
      <c r="GYT1278" s="17"/>
      <c r="GYU1278" s="18"/>
      <c r="GYV1278" s="5"/>
      <c r="GYW1278" s="18"/>
      <c r="GYX1278" s="76"/>
      <c r="GYY1278" s="192"/>
      <c r="GYZ1278" s="114"/>
      <c r="GZA1278" s="125"/>
      <c r="GZB1278" s="15"/>
      <c r="GZC1278" s="131"/>
      <c r="GZD1278" s="131"/>
      <c r="GZE1278" s="131"/>
      <c r="GZF1278" s="131"/>
      <c r="GZG1278" s="131"/>
      <c r="GZH1278" s="131"/>
      <c r="GZI1278" s="131"/>
      <c r="GZJ1278" s="131"/>
      <c r="GZK1278" s="203"/>
      <c r="GZL1278" s="203"/>
      <c r="GZM1278" s="203"/>
      <c r="GZN1278" s="357"/>
      <c r="GZO1278" s="357"/>
      <c r="GZP1278" s="262"/>
      <c r="GZQ1278" s="262"/>
      <c r="GZR1278" s="262"/>
      <c r="GZS1278" s="262"/>
      <c r="GZT1278" s="262"/>
      <c r="GZU1278" s="165"/>
      <c r="GZV1278" s="422"/>
      <c r="GZW1278" s="98"/>
      <c r="GZX1278" s="17"/>
      <c r="GZY1278" s="18"/>
      <c r="GZZ1278" s="5"/>
      <c r="HAA1278" s="18"/>
      <c r="HAB1278" s="76"/>
      <c r="HAC1278" s="192"/>
      <c r="HAD1278" s="114"/>
      <c r="HAE1278" s="125"/>
      <c r="HAF1278" s="15"/>
      <c r="HAG1278" s="131"/>
      <c r="HAH1278" s="131"/>
      <c r="HAI1278" s="131"/>
      <c r="HAJ1278" s="131"/>
      <c r="HAK1278" s="131"/>
      <c r="HAL1278" s="131"/>
      <c r="HAM1278" s="131"/>
      <c r="HAN1278" s="131"/>
      <c r="HAO1278" s="203"/>
      <c r="HAP1278" s="203"/>
      <c r="HAQ1278" s="203"/>
      <c r="HAR1278" s="357"/>
      <c r="HAS1278" s="357"/>
      <c r="HAT1278" s="262"/>
      <c r="HAU1278" s="262"/>
      <c r="HAV1278" s="262"/>
      <c r="HAW1278" s="262"/>
      <c r="HAX1278" s="262"/>
      <c r="HAY1278" s="165"/>
      <c r="HAZ1278" s="422"/>
      <c r="HBA1278" s="98"/>
      <c r="HBB1278" s="17"/>
      <c r="HBC1278" s="18"/>
      <c r="HBD1278" s="5"/>
      <c r="HBE1278" s="18"/>
      <c r="HBF1278" s="76"/>
      <c r="HBG1278" s="192"/>
      <c r="HBH1278" s="114"/>
      <c r="HBI1278" s="125"/>
      <c r="HBJ1278" s="15"/>
      <c r="HBK1278" s="131"/>
      <c r="HBL1278" s="131"/>
      <c r="HBM1278" s="131"/>
      <c r="HBN1278" s="131"/>
      <c r="HBO1278" s="131"/>
      <c r="HBP1278" s="131"/>
      <c r="HBQ1278" s="131"/>
      <c r="HBR1278" s="131"/>
      <c r="HBS1278" s="203"/>
      <c r="HBT1278" s="203"/>
      <c r="HBU1278" s="203"/>
      <c r="HBV1278" s="357"/>
      <c r="HBW1278" s="357"/>
      <c r="HBX1278" s="262"/>
      <c r="HBY1278" s="262"/>
      <c r="HBZ1278" s="262"/>
      <c r="HCA1278" s="262"/>
      <c r="HCB1278" s="262"/>
      <c r="HCC1278" s="165"/>
      <c r="HCD1278" s="422"/>
      <c r="HCE1278" s="98"/>
      <c r="HCF1278" s="17"/>
      <c r="HCG1278" s="18"/>
      <c r="HCH1278" s="5"/>
      <c r="HCI1278" s="18"/>
      <c r="HCJ1278" s="76"/>
      <c r="HCK1278" s="192"/>
      <c r="HCL1278" s="114"/>
      <c r="HCM1278" s="125"/>
      <c r="HCN1278" s="15"/>
      <c r="HCO1278" s="131"/>
      <c r="HCP1278" s="131"/>
      <c r="HCQ1278" s="131"/>
      <c r="HCR1278" s="131"/>
      <c r="HCS1278" s="131"/>
      <c r="HCT1278" s="131"/>
      <c r="HCU1278" s="131"/>
      <c r="HCV1278" s="131"/>
      <c r="HCW1278" s="203"/>
      <c r="HCX1278" s="203"/>
      <c r="HCY1278" s="203"/>
      <c r="HCZ1278" s="357"/>
      <c r="HDA1278" s="357"/>
      <c r="HDB1278" s="262"/>
      <c r="HDC1278" s="262"/>
      <c r="HDD1278" s="262"/>
      <c r="HDE1278" s="262"/>
      <c r="HDF1278" s="262"/>
      <c r="HDG1278" s="165"/>
      <c r="HDH1278" s="422"/>
      <c r="HDI1278" s="98"/>
      <c r="HDJ1278" s="17"/>
      <c r="HDK1278" s="18"/>
      <c r="HDL1278" s="5"/>
      <c r="HDM1278" s="18"/>
      <c r="HDN1278" s="76"/>
      <c r="HDO1278" s="192"/>
      <c r="HDP1278" s="114"/>
      <c r="HDQ1278" s="125"/>
      <c r="HDR1278" s="15"/>
      <c r="HDS1278" s="131"/>
      <c r="HDT1278" s="131"/>
      <c r="HDU1278" s="131"/>
      <c r="HDV1278" s="131"/>
      <c r="HDW1278" s="131"/>
      <c r="HDX1278" s="131"/>
      <c r="HDY1278" s="131"/>
      <c r="HDZ1278" s="131"/>
      <c r="HEA1278" s="203"/>
      <c r="HEB1278" s="203"/>
      <c r="HEC1278" s="203"/>
      <c r="HED1278" s="357"/>
      <c r="HEE1278" s="357"/>
      <c r="HEF1278" s="262"/>
      <c r="HEG1278" s="262"/>
      <c r="HEH1278" s="262"/>
      <c r="HEI1278" s="262"/>
      <c r="HEJ1278" s="262"/>
      <c r="HEK1278" s="165"/>
      <c r="HEL1278" s="422"/>
      <c r="HEM1278" s="98"/>
      <c r="HEN1278" s="17"/>
      <c r="HEO1278" s="18"/>
      <c r="HEP1278" s="5"/>
      <c r="HEQ1278" s="18"/>
      <c r="HER1278" s="76"/>
      <c r="HES1278" s="192"/>
      <c r="HET1278" s="114"/>
      <c r="HEU1278" s="125"/>
      <c r="HEV1278" s="15"/>
      <c r="HEW1278" s="131"/>
      <c r="HEX1278" s="131"/>
      <c r="HEY1278" s="131"/>
      <c r="HEZ1278" s="131"/>
      <c r="HFA1278" s="131"/>
      <c r="HFB1278" s="131"/>
      <c r="HFC1278" s="131"/>
      <c r="HFD1278" s="131"/>
      <c r="HFE1278" s="203"/>
      <c r="HFF1278" s="203"/>
      <c r="HFG1278" s="203"/>
      <c r="HFH1278" s="357"/>
      <c r="HFI1278" s="357"/>
      <c r="HFJ1278" s="262"/>
      <c r="HFK1278" s="262"/>
      <c r="HFL1278" s="262"/>
      <c r="HFM1278" s="262"/>
      <c r="HFN1278" s="262"/>
      <c r="HFO1278" s="165"/>
      <c r="HFP1278" s="422"/>
      <c r="HFQ1278" s="98"/>
      <c r="HFR1278" s="17"/>
      <c r="HFS1278" s="18"/>
      <c r="HFT1278" s="5"/>
      <c r="HFU1278" s="18"/>
      <c r="HFV1278" s="76"/>
      <c r="HFW1278" s="192"/>
      <c r="HFX1278" s="114"/>
      <c r="HFY1278" s="125"/>
      <c r="HFZ1278" s="15"/>
      <c r="HGA1278" s="131"/>
      <c r="HGB1278" s="131"/>
      <c r="HGC1278" s="131"/>
      <c r="HGD1278" s="131"/>
      <c r="HGE1278" s="131"/>
      <c r="HGF1278" s="131"/>
      <c r="HGG1278" s="131"/>
      <c r="HGH1278" s="131"/>
      <c r="HGI1278" s="203"/>
      <c r="HGJ1278" s="203"/>
      <c r="HGK1278" s="203"/>
      <c r="HGL1278" s="357"/>
      <c r="HGM1278" s="357"/>
      <c r="HGN1278" s="262"/>
      <c r="HGO1278" s="262"/>
      <c r="HGP1278" s="262"/>
      <c r="HGQ1278" s="262"/>
      <c r="HGR1278" s="262"/>
      <c r="HGS1278" s="165"/>
      <c r="HGT1278" s="422"/>
      <c r="HGU1278" s="98"/>
      <c r="HGV1278" s="17"/>
      <c r="HGW1278" s="18"/>
      <c r="HGX1278" s="5"/>
      <c r="HGY1278" s="18"/>
      <c r="HGZ1278" s="76"/>
      <c r="HHA1278" s="192"/>
      <c r="HHB1278" s="114"/>
      <c r="HHC1278" s="125"/>
      <c r="HHD1278" s="15"/>
      <c r="HHE1278" s="131"/>
      <c r="HHF1278" s="131"/>
      <c r="HHG1278" s="131"/>
      <c r="HHH1278" s="131"/>
      <c r="HHI1278" s="131"/>
      <c r="HHJ1278" s="131"/>
      <c r="HHK1278" s="131"/>
      <c r="HHL1278" s="131"/>
      <c r="HHM1278" s="203"/>
      <c r="HHN1278" s="203"/>
      <c r="HHO1278" s="203"/>
      <c r="HHP1278" s="357"/>
      <c r="HHQ1278" s="357"/>
      <c r="HHR1278" s="262"/>
      <c r="HHS1278" s="262"/>
      <c r="HHT1278" s="262"/>
      <c r="HHU1278" s="262"/>
      <c r="HHV1278" s="262"/>
      <c r="HHW1278" s="165"/>
      <c r="HHX1278" s="422"/>
      <c r="HHY1278" s="98"/>
      <c r="HHZ1278" s="17"/>
      <c r="HIA1278" s="18"/>
      <c r="HIB1278" s="5"/>
      <c r="HIC1278" s="18"/>
      <c r="HID1278" s="76"/>
      <c r="HIE1278" s="192"/>
      <c r="HIF1278" s="114"/>
      <c r="HIG1278" s="125"/>
      <c r="HIH1278" s="15"/>
      <c r="HII1278" s="131"/>
      <c r="HIJ1278" s="131"/>
      <c r="HIK1278" s="131"/>
      <c r="HIL1278" s="131"/>
      <c r="HIM1278" s="131"/>
      <c r="HIN1278" s="131"/>
      <c r="HIO1278" s="131"/>
      <c r="HIP1278" s="131"/>
      <c r="HIQ1278" s="203"/>
      <c r="HIR1278" s="203"/>
      <c r="HIS1278" s="203"/>
      <c r="HIT1278" s="357"/>
      <c r="HIU1278" s="357"/>
      <c r="HIV1278" s="262"/>
      <c r="HIW1278" s="262"/>
      <c r="HIX1278" s="262"/>
      <c r="HIY1278" s="262"/>
      <c r="HIZ1278" s="262"/>
      <c r="HJA1278" s="165"/>
      <c r="HJB1278" s="422"/>
      <c r="HJC1278" s="98"/>
      <c r="HJD1278" s="17"/>
      <c r="HJE1278" s="18"/>
      <c r="HJF1278" s="5"/>
      <c r="HJG1278" s="18"/>
      <c r="HJH1278" s="76"/>
      <c r="HJI1278" s="192"/>
      <c r="HJJ1278" s="114"/>
      <c r="HJK1278" s="125"/>
      <c r="HJL1278" s="15"/>
      <c r="HJM1278" s="131"/>
      <c r="HJN1278" s="131"/>
      <c r="HJO1278" s="131"/>
      <c r="HJP1278" s="131"/>
      <c r="HJQ1278" s="131"/>
      <c r="HJR1278" s="131"/>
      <c r="HJS1278" s="131"/>
      <c r="HJT1278" s="131"/>
      <c r="HJU1278" s="203"/>
      <c r="HJV1278" s="203"/>
      <c r="HJW1278" s="203"/>
      <c r="HJX1278" s="357"/>
      <c r="HJY1278" s="357"/>
      <c r="HJZ1278" s="262"/>
      <c r="HKA1278" s="262"/>
      <c r="HKB1278" s="262"/>
      <c r="HKC1278" s="262"/>
      <c r="HKD1278" s="262"/>
      <c r="HKE1278" s="165"/>
      <c r="HKF1278" s="422"/>
      <c r="HKG1278" s="98"/>
      <c r="HKH1278" s="17"/>
      <c r="HKI1278" s="18"/>
      <c r="HKJ1278" s="5"/>
      <c r="HKK1278" s="18"/>
      <c r="HKL1278" s="76"/>
      <c r="HKM1278" s="192"/>
      <c r="HKN1278" s="114"/>
      <c r="HKO1278" s="125"/>
      <c r="HKP1278" s="15"/>
      <c r="HKQ1278" s="131"/>
      <c r="HKR1278" s="131"/>
      <c r="HKS1278" s="131"/>
      <c r="HKT1278" s="131"/>
      <c r="HKU1278" s="131"/>
      <c r="HKV1278" s="131"/>
      <c r="HKW1278" s="131"/>
      <c r="HKX1278" s="131"/>
      <c r="HKY1278" s="203"/>
      <c r="HKZ1278" s="203"/>
      <c r="HLA1278" s="203"/>
      <c r="HLB1278" s="357"/>
      <c r="HLC1278" s="357"/>
      <c r="HLD1278" s="262"/>
      <c r="HLE1278" s="262"/>
      <c r="HLF1278" s="262"/>
      <c r="HLG1278" s="262"/>
      <c r="HLH1278" s="262"/>
      <c r="HLI1278" s="165"/>
      <c r="HLJ1278" s="422"/>
      <c r="HLK1278" s="98"/>
      <c r="HLL1278" s="17"/>
      <c r="HLM1278" s="18"/>
      <c r="HLN1278" s="5"/>
      <c r="HLO1278" s="18"/>
      <c r="HLP1278" s="76"/>
      <c r="HLQ1278" s="192"/>
      <c r="HLR1278" s="114"/>
      <c r="HLS1278" s="125"/>
      <c r="HLT1278" s="15"/>
      <c r="HLU1278" s="131"/>
      <c r="HLV1278" s="131"/>
      <c r="HLW1278" s="131"/>
      <c r="HLX1278" s="131"/>
      <c r="HLY1278" s="131"/>
      <c r="HLZ1278" s="131"/>
      <c r="HMA1278" s="131"/>
      <c r="HMB1278" s="131"/>
      <c r="HMC1278" s="203"/>
      <c r="HMD1278" s="203"/>
      <c r="HME1278" s="203"/>
      <c r="HMF1278" s="357"/>
      <c r="HMG1278" s="357"/>
      <c r="HMH1278" s="262"/>
      <c r="HMI1278" s="262"/>
      <c r="HMJ1278" s="262"/>
      <c r="HMK1278" s="262"/>
      <c r="HML1278" s="262"/>
      <c r="HMM1278" s="165"/>
      <c r="HMN1278" s="422"/>
      <c r="HMO1278" s="98"/>
      <c r="HMP1278" s="17"/>
      <c r="HMQ1278" s="18"/>
      <c r="HMR1278" s="5"/>
      <c r="HMS1278" s="18"/>
      <c r="HMT1278" s="76"/>
      <c r="HMU1278" s="192"/>
      <c r="HMV1278" s="114"/>
      <c r="HMW1278" s="125"/>
      <c r="HMX1278" s="15"/>
      <c r="HMY1278" s="131"/>
      <c r="HMZ1278" s="131"/>
      <c r="HNA1278" s="131"/>
      <c r="HNB1278" s="131"/>
      <c r="HNC1278" s="131"/>
      <c r="HND1278" s="131"/>
      <c r="HNE1278" s="131"/>
      <c r="HNF1278" s="131"/>
      <c r="HNG1278" s="203"/>
      <c r="HNH1278" s="203"/>
      <c r="HNI1278" s="203"/>
      <c r="HNJ1278" s="357"/>
      <c r="HNK1278" s="357"/>
      <c r="HNL1278" s="262"/>
      <c r="HNM1278" s="262"/>
      <c r="HNN1278" s="262"/>
      <c r="HNO1278" s="262"/>
      <c r="HNP1278" s="262"/>
      <c r="HNQ1278" s="165"/>
      <c r="HNR1278" s="422"/>
      <c r="HNS1278" s="98"/>
      <c r="HNT1278" s="17"/>
      <c r="HNU1278" s="18"/>
      <c r="HNV1278" s="5"/>
      <c r="HNW1278" s="18"/>
      <c r="HNX1278" s="76"/>
      <c r="HNY1278" s="192"/>
      <c r="HNZ1278" s="114"/>
      <c r="HOA1278" s="125"/>
      <c r="HOB1278" s="15"/>
      <c r="HOC1278" s="131"/>
      <c r="HOD1278" s="131"/>
      <c r="HOE1278" s="131"/>
      <c r="HOF1278" s="131"/>
      <c r="HOG1278" s="131"/>
      <c r="HOH1278" s="131"/>
      <c r="HOI1278" s="131"/>
      <c r="HOJ1278" s="131"/>
      <c r="HOK1278" s="203"/>
      <c r="HOL1278" s="203"/>
      <c r="HOM1278" s="203"/>
      <c r="HON1278" s="357"/>
      <c r="HOO1278" s="357"/>
      <c r="HOP1278" s="262"/>
      <c r="HOQ1278" s="262"/>
      <c r="HOR1278" s="262"/>
      <c r="HOS1278" s="262"/>
      <c r="HOT1278" s="262"/>
      <c r="HOU1278" s="165"/>
      <c r="HOV1278" s="422"/>
      <c r="HOW1278" s="98"/>
      <c r="HOX1278" s="17"/>
      <c r="HOY1278" s="18"/>
      <c r="HOZ1278" s="5"/>
      <c r="HPA1278" s="18"/>
      <c r="HPB1278" s="76"/>
      <c r="HPC1278" s="192"/>
      <c r="HPD1278" s="114"/>
      <c r="HPE1278" s="125"/>
      <c r="HPF1278" s="15"/>
      <c r="HPG1278" s="131"/>
      <c r="HPH1278" s="131"/>
      <c r="HPI1278" s="131"/>
      <c r="HPJ1278" s="131"/>
      <c r="HPK1278" s="131"/>
      <c r="HPL1278" s="131"/>
      <c r="HPM1278" s="131"/>
      <c r="HPN1278" s="131"/>
      <c r="HPO1278" s="203"/>
      <c r="HPP1278" s="203"/>
      <c r="HPQ1278" s="203"/>
      <c r="HPR1278" s="357"/>
      <c r="HPS1278" s="357"/>
      <c r="HPT1278" s="262"/>
      <c r="HPU1278" s="262"/>
      <c r="HPV1278" s="262"/>
      <c r="HPW1278" s="262"/>
      <c r="HPX1278" s="262"/>
      <c r="HPY1278" s="165"/>
      <c r="HPZ1278" s="422"/>
      <c r="HQA1278" s="98"/>
      <c r="HQB1278" s="17"/>
      <c r="HQC1278" s="18"/>
      <c r="HQD1278" s="5"/>
      <c r="HQE1278" s="18"/>
      <c r="HQF1278" s="76"/>
      <c r="HQG1278" s="192"/>
      <c r="HQH1278" s="114"/>
      <c r="HQI1278" s="125"/>
      <c r="HQJ1278" s="15"/>
      <c r="HQK1278" s="131"/>
      <c r="HQL1278" s="131"/>
      <c r="HQM1278" s="131"/>
      <c r="HQN1278" s="131"/>
      <c r="HQO1278" s="131"/>
      <c r="HQP1278" s="131"/>
      <c r="HQQ1278" s="131"/>
      <c r="HQR1278" s="131"/>
      <c r="HQS1278" s="203"/>
      <c r="HQT1278" s="203"/>
      <c r="HQU1278" s="203"/>
      <c r="HQV1278" s="357"/>
      <c r="HQW1278" s="357"/>
      <c r="HQX1278" s="262"/>
      <c r="HQY1278" s="262"/>
      <c r="HQZ1278" s="262"/>
      <c r="HRA1278" s="262"/>
      <c r="HRB1278" s="262"/>
      <c r="HRC1278" s="165"/>
      <c r="HRD1278" s="422"/>
      <c r="HRE1278" s="98"/>
      <c r="HRF1278" s="17"/>
      <c r="HRG1278" s="18"/>
      <c r="HRH1278" s="5"/>
      <c r="HRI1278" s="18"/>
      <c r="HRJ1278" s="76"/>
      <c r="HRK1278" s="192"/>
      <c r="HRL1278" s="114"/>
      <c r="HRM1278" s="125"/>
      <c r="HRN1278" s="15"/>
      <c r="HRO1278" s="131"/>
      <c r="HRP1278" s="131"/>
      <c r="HRQ1278" s="131"/>
      <c r="HRR1278" s="131"/>
      <c r="HRS1278" s="131"/>
      <c r="HRT1278" s="131"/>
      <c r="HRU1278" s="131"/>
      <c r="HRV1278" s="131"/>
      <c r="HRW1278" s="203"/>
      <c r="HRX1278" s="203"/>
      <c r="HRY1278" s="203"/>
      <c r="HRZ1278" s="357"/>
      <c r="HSA1278" s="357"/>
      <c r="HSB1278" s="262"/>
      <c r="HSC1278" s="262"/>
      <c r="HSD1278" s="262"/>
      <c r="HSE1278" s="262"/>
      <c r="HSF1278" s="262"/>
      <c r="HSG1278" s="165"/>
      <c r="HSH1278" s="422"/>
      <c r="HSI1278" s="98"/>
      <c r="HSJ1278" s="17"/>
      <c r="HSK1278" s="18"/>
      <c r="HSL1278" s="5"/>
      <c r="HSM1278" s="18"/>
      <c r="HSN1278" s="76"/>
      <c r="HSO1278" s="192"/>
      <c r="HSP1278" s="114"/>
      <c r="HSQ1278" s="125"/>
      <c r="HSR1278" s="15"/>
      <c r="HSS1278" s="131"/>
      <c r="HST1278" s="131"/>
      <c r="HSU1278" s="131"/>
      <c r="HSV1278" s="131"/>
      <c r="HSW1278" s="131"/>
      <c r="HSX1278" s="131"/>
      <c r="HSY1278" s="131"/>
      <c r="HSZ1278" s="131"/>
      <c r="HTA1278" s="203"/>
      <c r="HTB1278" s="203"/>
      <c r="HTC1278" s="203"/>
      <c r="HTD1278" s="357"/>
      <c r="HTE1278" s="357"/>
      <c r="HTF1278" s="262"/>
      <c r="HTG1278" s="262"/>
      <c r="HTH1278" s="262"/>
      <c r="HTI1278" s="262"/>
      <c r="HTJ1278" s="262"/>
      <c r="HTK1278" s="165"/>
      <c r="HTL1278" s="422"/>
      <c r="HTM1278" s="98"/>
      <c r="HTN1278" s="17"/>
      <c r="HTO1278" s="18"/>
      <c r="HTP1278" s="5"/>
      <c r="HTQ1278" s="18"/>
      <c r="HTR1278" s="76"/>
      <c r="HTS1278" s="192"/>
      <c r="HTT1278" s="114"/>
      <c r="HTU1278" s="125"/>
      <c r="HTV1278" s="15"/>
      <c r="HTW1278" s="131"/>
      <c r="HTX1278" s="131"/>
      <c r="HTY1278" s="131"/>
      <c r="HTZ1278" s="131"/>
      <c r="HUA1278" s="131"/>
      <c r="HUB1278" s="131"/>
      <c r="HUC1278" s="131"/>
      <c r="HUD1278" s="131"/>
      <c r="HUE1278" s="203"/>
      <c r="HUF1278" s="203"/>
      <c r="HUG1278" s="203"/>
      <c r="HUH1278" s="357"/>
      <c r="HUI1278" s="357"/>
      <c r="HUJ1278" s="262"/>
      <c r="HUK1278" s="262"/>
      <c r="HUL1278" s="262"/>
      <c r="HUM1278" s="262"/>
      <c r="HUN1278" s="262"/>
      <c r="HUO1278" s="165"/>
      <c r="HUP1278" s="422"/>
      <c r="HUQ1278" s="98"/>
      <c r="HUR1278" s="17"/>
      <c r="HUS1278" s="18"/>
      <c r="HUT1278" s="5"/>
      <c r="HUU1278" s="18"/>
      <c r="HUV1278" s="76"/>
      <c r="HUW1278" s="192"/>
      <c r="HUX1278" s="114"/>
      <c r="HUY1278" s="125"/>
      <c r="HUZ1278" s="15"/>
      <c r="HVA1278" s="131"/>
      <c r="HVB1278" s="131"/>
      <c r="HVC1278" s="131"/>
      <c r="HVD1278" s="131"/>
      <c r="HVE1278" s="131"/>
      <c r="HVF1278" s="131"/>
      <c r="HVG1278" s="131"/>
      <c r="HVH1278" s="131"/>
      <c r="HVI1278" s="203"/>
      <c r="HVJ1278" s="203"/>
      <c r="HVK1278" s="203"/>
      <c r="HVL1278" s="357"/>
      <c r="HVM1278" s="357"/>
      <c r="HVN1278" s="262"/>
      <c r="HVO1278" s="262"/>
      <c r="HVP1278" s="262"/>
      <c r="HVQ1278" s="262"/>
      <c r="HVR1278" s="262"/>
      <c r="HVS1278" s="165"/>
      <c r="HVT1278" s="422"/>
      <c r="HVU1278" s="98"/>
      <c r="HVV1278" s="17"/>
      <c r="HVW1278" s="18"/>
      <c r="HVX1278" s="5"/>
      <c r="HVY1278" s="18"/>
      <c r="HVZ1278" s="76"/>
      <c r="HWA1278" s="192"/>
      <c r="HWB1278" s="114"/>
      <c r="HWC1278" s="125"/>
      <c r="HWD1278" s="15"/>
      <c r="HWE1278" s="131"/>
      <c r="HWF1278" s="131"/>
      <c r="HWG1278" s="131"/>
      <c r="HWH1278" s="131"/>
      <c r="HWI1278" s="131"/>
      <c r="HWJ1278" s="131"/>
      <c r="HWK1278" s="131"/>
      <c r="HWL1278" s="131"/>
      <c r="HWM1278" s="203"/>
      <c r="HWN1278" s="203"/>
      <c r="HWO1278" s="203"/>
      <c r="HWP1278" s="357"/>
      <c r="HWQ1278" s="357"/>
      <c r="HWR1278" s="262"/>
      <c r="HWS1278" s="262"/>
      <c r="HWT1278" s="262"/>
      <c r="HWU1278" s="262"/>
      <c r="HWV1278" s="262"/>
      <c r="HWW1278" s="165"/>
      <c r="HWX1278" s="422"/>
      <c r="HWY1278" s="98"/>
      <c r="HWZ1278" s="17"/>
      <c r="HXA1278" s="18"/>
      <c r="HXB1278" s="5"/>
      <c r="HXC1278" s="18"/>
      <c r="HXD1278" s="76"/>
      <c r="HXE1278" s="192"/>
      <c r="HXF1278" s="114"/>
      <c r="HXG1278" s="125"/>
      <c r="HXH1278" s="15"/>
      <c r="HXI1278" s="131"/>
      <c r="HXJ1278" s="131"/>
      <c r="HXK1278" s="131"/>
      <c r="HXL1278" s="131"/>
      <c r="HXM1278" s="131"/>
      <c r="HXN1278" s="131"/>
      <c r="HXO1278" s="131"/>
      <c r="HXP1278" s="131"/>
      <c r="HXQ1278" s="203"/>
      <c r="HXR1278" s="203"/>
      <c r="HXS1278" s="203"/>
      <c r="HXT1278" s="357"/>
      <c r="HXU1278" s="357"/>
      <c r="HXV1278" s="262"/>
      <c r="HXW1278" s="262"/>
      <c r="HXX1278" s="262"/>
      <c r="HXY1278" s="262"/>
      <c r="HXZ1278" s="262"/>
      <c r="HYA1278" s="165"/>
      <c r="HYB1278" s="422"/>
      <c r="HYC1278" s="98"/>
      <c r="HYD1278" s="17"/>
      <c r="HYE1278" s="18"/>
      <c r="HYF1278" s="5"/>
      <c r="HYG1278" s="18"/>
      <c r="HYH1278" s="76"/>
      <c r="HYI1278" s="192"/>
      <c r="HYJ1278" s="114"/>
      <c r="HYK1278" s="125"/>
      <c r="HYL1278" s="15"/>
      <c r="HYM1278" s="131"/>
      <c r="HYN1278" s="131"/>
      <c r="HYO1278" s="131"/>
      <c r="HYP1278" s="131"/>
      <c r="HYQ1278" s="131"/>
      <c r="HYR1278" s="131"/>
      <c r="HYS1278" s="131"/>
      <c r="HYT1278" s="131"/>
      <c r="HYU1278" s="203"/>
      <c r="HYV1278" s="203"/>
      <c r="HYW1278" s="203"/>
      <c r="HYX1278" s="357"/>
      <c r="HYY1278" s="357"/>
      <c r="HYZ1278" s="262"/>
      <c r="HZA1278" s="262"/>
      <c r="HZB1278" s="262"/>
      <c r="HZC1278" s="262"/>
      <c r="HZD1278" s="262"/>
      <c r="HZE1278" s="165"/>
      <c r="HZF1278" s="422"/>
      <c r="HZG1278" s="98"/>
      <c r="HZH1278" s="17"/>
      <c r="HZI1278" s="18"/>
      <c r="HZJ1278" s="5"/>
      <c r="HZK1278" s="18"/>
      <c r="HZL1278" s="76"/>
      <c r="HZM1278" s="192"/>
      <c r="HZN1278" s="114"/>
      <c r="HZO1278" s="125"/>
      <c r="HZP1278" s="15"/>
      <c r="HZQ1278" s="131"/>
      <c r="HZR1278" s="131"/>
      <c r="HZS1278" s="131"/>
      <c r="HZT1278" s="131"/>
      <c r="HZU1278" s="131"/>
      <c r="HZV1278" s="131"/>
      <c r="HZW1278" s="131"/>
      <c r="HZX1278" s="131"/>
      <c r="HZY1278" s="203"/>
      <c r="HZZ1278" s="203"/>
      <c r="IAA1278" s="203"/>
      <c r="IAB1278" s="357"/>
      <c r="IAC1278" s="357"/>
      <c r="IAD1278" s="262"/>
      <c r="IAE1278" s="262"/>
      <c r="IAF1278" s="262"/>
      <c r="IAG1278" s="262"/>
      <c r="IAH1278" s="262"/>
      <c r="IAI1278" s="165"/>
      <c r="IAJ1278" s="422"/>
      <c r="IAK1278" s="98"/>
      <c r="IAL1278" s="17"/>
      <c r="IAM1278" s="18"/>
      <c r="IAN1278" s="5"/>
      <c r="IAO1278" s="18"/>
      <c r="IAP1278" s="76"/>
      <c r="IAQ1278" s="192"/>
      <c r="IAR1278" s="114"/>
      <c r="IAS1278" s="125"/>
      <c r="IAT1278" s="15"/>
      <c r="IAU1278" s="131"/>
      <c r="IAV1278" s="131"/>
      <c r="IAW1278" s="131"/>
      <c r="IAX1278" s="131"/>
      <c r="IAY1278" s="131"/>
      <c r="IAZ1278" s="131"/>
      <c r="IBA1278" s="131"/>
      <c r="IBB1278" s="131"/>
      <c r="IBC1278" s="203"/>
      <c r="IBD1278" s="203"/>
      <c r="IBE1278" s="203"/>
      <c r="IBF1278" s="357"/>
      <c r="IBG1278" s="357"/>
      <c r="IBH1278" s="262"/>
      <c r="IBI1278" s="262"/>
      <c r="IBJ1278" s="262"/>
      <c r="IBK1278" s="262"/>
      <c r="IBL1278" s="262"/>
      <c r="IBM1278" s="165"/>
      <c r="IBN1278" s="422"/>
      <c r="IBO1278" s="98"/>
      <c r="IBP1278" s="17"/>
      <c r="IBQ1278" s="18"/>
      <c r="IBR1278" s="5"/>
      <c r="IBS1278" s="18"/>
      <c r="IBT1278" s="76"/>
      <c r="IBU1278" s="192"/>
      <c r="IBV1278" s="114"/>
      <c r="IBW1278" s="125"/>
      <c r="IBX1278" s="15"/>
      <c r="IBY1278" s="131"/>
      <c r="IBZ1278" s="131"/>
      <c r="ICA1278" s="131"/>
      <c r="ICB1278" s="131"/>
      <c r="ICC1278" s="131"/>
      <c r="ICD1278" s="131"/>
      <c r="ICE1278" s="131"/>
      <c r="ICF1278" s="131"/>
      <c r="ICG1278" s="203"/>
      <c r="ICH1278" s="203"/>
      <c r="ICI1278" s="203"/>
      <c r="ICJ1278" s="357"/>
      <c r="ICK1278" s="357"/>
      <c r="ICL1278" s="262"/>
      <c r="ICM1278" s="262"/>
      <c r="ICN1278" s="262"/>
      <c r="ICO1278" s="262"/>
      <c r="ICP1278" s="262"/>
      <c r="ICQ1278" s="165"/>
      <c r="ICR1278" s="422"/>
      <c r="ICS1278" s="98"/>
      <c r="ICT1278" s="17"/>
      <c r="ICU1278" s="18"/>
      <c r="ICV1278" s="5"/>
      <c r="ICW1278" s="18"/>
      <c r="ICX1278" s="76"/>
      <c r="ICY1278" s="192"/>
      <c r="ICZ1278" s="114"/>
      <c r="IDA1278" s="125"/>
      <c r="IDB1278" s="15"/>
      <c r="IDC1278" s="131"/>
      <c r="IDD1278" s="131"/>
      <c r="IDE1278" s="131"/>
      <c r="IDF1278" s="131"/>
      <c r="IDG1278" s="131"/>
      <c r="IDH1278" s="131"/>
      <c r="IDI1278" s="131"/>
      <c r="IDJ1278" s="131"/>
      <c r="IDK1278" s="203"/>
      <c r="IDL1278" s="203"/>
      <c r="IDM1278" s="203"/>
      <c r="IDN1278" s="357"/>
      <c r="IDO1278" s="357"/>
      <c r="IDP1278" s="262"/>
      <c r="IDQ1278" s="262"/>
      <c r="IDR1278" s="262"/>
      <c r="IDS1278" s="262"/>
      <c r="IDT1278" s="262"/>
      <c r="IDU1278" s="165"/>
      <c r="IDV1278" s="422"/>
      <c r="IDW1278" s="98"/>
      <c r="IDX1278" s="17"/>
      <c r="IDY1278" s="18"/>
      <c r="IDZ1278" s="5"/>
      <c r="IEA1278" s="18"/>
      <c r="IEB1278" s="76"/>
      <c r="IEC1278" s="192"/>
      <c r="IED1278" s="114"/>
      <c r="IEE1278" s="125"/>
      <c r="IEF1278" s="15"/>
      <c r="IEG1278" s="131"/>
      <c r="IEH1278" s="131"/>
      <c r="IEI1278" s="131"/>
      <c r="IEJ1278" s="131"/>
      <c r="IEK1278" s="131"/>
      <c r="IEL1278" s="131"/>
      <c r="IEM1278" s="131"/>
      <c r="IEN1278" s="131"/>
      <c r="IEO1278" s="203"/>
      <c r="IEP1278" s="203"/>
      <c r="IEQ1278" s="203"/>
      <c r="IER1278" s="357"/>
      <c r="IES1278" s="357"/>
      <c r="IET1278" s="262"/>
      <c r="IEU1278" s="262"/>
      <c r="IEV1278" s="262"/>
      <c r="IEW1278" s="262"/>
      <c r="IEX1278" s="262"/>
      <c r="IEY1278" s="165"/>
      <c r="IEZ1278" s="422"/>
      <c r="IFA1278" s="98"/>
      <c r="IFB1278" s="17"/>
      <c r="IFC1278" s="18"/>
      <c r="IFD1278" s="5"/>
      <c r="IFE1278" s="18"/>
      <c r="IFF1278" s="76"/>
      <c r="IFG1278" s="192"/>
      <c r="IFH1278" s="114"/>
      <c r="IFI1278" s="125"/>
      <c r="IFJ1278" s="15"/>
      <c r="IFK1278" s="131"/>
      <c r="IFL1278" s="131"/>
      <c r="IFM1278" s="131"/>
      <c r="IFN1278" s="131"/>
      <c r="IFO1278" s="131"/>
      <c r="IFP1278" s="131"/>
      <c r="IFQ1278" s="131"/>
      <c r="IFR1278" s="131"/>
      <c r="IFS1278" s="203"/>
      <c r="IFT1278" s="203"/>
      <c r="IFU1278" s="203"/>
      <c r="IFV1278" s="357"/>
      <c r="IFW1278" s="357"/>
      <c r="IFX1278" s="262"/>
      <c r="IFY1278" s="262"/>
      <c r="IFZ1278" s="262"/>
      <c r="IGA1278" s="262"/>
      <c r="IGB1278" s="262"/>
      <c r="IGC1278" s="165"/>
      <c r="IGD1278" s="422"/>
      <c r="IGE1278" s="98"/>
      <c r="IGF1278" s="17"/>
      <c r="IGG1278" s="18"/>
      <c r="IGH1278" s="5"/>
      <c r="IGI1278" s="18"/>
      <c r="IGJ1278" s="76"/>
      <c r="IGK1278" s="192"/>
      <c r="IGL1278" s="114"/>
      <c r="IGM1278" s="125"/>
      <c r="IGN1278" s="15"/>
      <c r="IGO1278" s="131"/>
      <c r="IGP1278" s="131"/>
      <c r="IGQ1278" s="131"/>
      <c r="IGR1278" s="131"/>
      <c r="IGS1278" s="131"/>
      <c r="IGT1278" s="131"/>
      <c r="IGU1278" s="131"/>
      <c r="IGV1278" s="131"/>
      <c r="IGW1278" s="203"/>
      <c r="IGX1278" s="203"/>
      <c r="IGY1278" s="203"/>
      <c r="IGZ1278" s="357"/>
      <c r="IHA1278" s="357"/>
      <c r="IHB1278" s="262"/>
      <c r="IHC1278" s="262"/>
      <c r="IHD1278" s="262"/>
      <c r="IHE1278" s="262"/>
      <c r="IHF1278" s="262"/>
      <c r="IHG1278" s="165"/>
      <c r="IHH1278" s="422"/>
      <c r="IHI1278" s="98"/>
      <c r="IHJ1278" s="17"/>
      <c r="IHK1278" s="18"/>
      <c r="IHL1278" s="5"/>
      <c r="IHM1278" s="18"/>
      <c r="IHN1278" s="76"/>
      <c r="IHO1278" s="192"/>
      <c r="IHP1278" s="114"/>
      <c r="IHQ1278" s="125"/>
      <c r="IHR1278" s="15"/>
      <c r="IHS1278" s="131"/>
      <c r="IHT1278" s="131"/>
      <c r="IHU1278" s="131"/>
      <c r="IHV1278" s="131"/>
      <c r="IHW1278" s="131"/>
      <c r="IHX1278" s="131"/>
      <c r="IHY1278" s="131"/>
      <c r="IHZ1278" s="131"/>
      <c r="IIA1278" s="203"/>
      <c r="IIB1278" s="203"/>
      <c r="IIC1278" s="203"/>
      <c r="IID1278" s="357"/>
      <c r="IIE1278" s="357"/>
      <c r="IIF1278" s="262"/>
      <c r="IIG1278" s="262"/>
      <c r="IIH1278" s="262"/>
      <c r="III1278" s="262"/>
      <c r="IIJ1278" s="262"/>
      <c r="IIK1278" s="165"/>
      <c r="IIL1278" s="422"/>
      <c r="IIM1278" s="98"/>
      <c r="IIN1278" s="17"/>
      <c r="IIO1278" s="18"/>
      <c r="IIP1278" s="5"/>
      <c r="IIQ1278" s="18"/>
      <c r="IIR1278" s="76"/>
      <c r="IIS1278" s="192"/>
      <c r="IIT1278" s="114"/>
      <c r="IIU1278" s="125"/>
      <c r="IIV1278" s="15"/>
      <c r="IIW1278" s="131"/>
      <c r="IIX1278" s="131"/>
      <c r="IIY1278" s="131"/>
      <c r="IIZ1278" s="131"/>
      <c r="IJA1278" s="131"/>
      <c r="IJB1278" s="131"/>
      <c r="IJC1278" s="131"/>
      <c r="IJD1278" s="131"/>
      <c r="IJE1278" s="203"/>
      <c r="IJF1278" s="203"/>
      <c r="IJG1278" s="203"/>
      <c r="IJH1278" s="357"/>
      <c r="IJI1278" s="357"/>
      <c r="IJJ1278" s="262"/>
      <c r="IJK1278" s="262"/>
      <c r="IJL1278" s="262"/>
      <c r="IJM1278" s="262"/>
      <c r="IJN1278" s="262"/>
      <c r="IJO1278" s="165"/>
      <c r="IJP1278" s="422"/>
      <c r="IJQ1278" s="98"/>
      <c r="IJR1278" s="17"/>
      <c r="IJS1278" s="18"/>
      <c r="IJT1278" s="5"/>
      <c r="IJU1278" s="18"/>
      <c r="IJV1278" s="76"/>
      <c r="IJW1278" s="192"/>
      <c r="IJX1278" s="114"/>
      <c r="IJY1278" s="125"/>
      <c r="IJZ1278" s="15"/>
      <c r="IKA1278" s="131"/>
      <c r="IKB1278" s="131"/>
      <c r="IKC1278" s="131"/>
      <c r="IKD1278" s="131"/>
      <c r="IKE1278" s="131"/>
      <c r="IKF1278" s="131"/>
      <c r="IKG1278" s="131"/>
      <c r="IKH1278" s="131"/>
      <c r="IKI1278" s="203"/>
      <c r="IKJ1278" s="203"/>
      <c r="IKK1278" s="203"/>
      <c r="IKL1278" s="357"/>
      <c r="IKM1278" s="357"/>
      <c r="IKN1278" s="262"/>
      <c r="IKO1278" s="262"/>
      <c r="IKP1278" s="262"/>
      <c r="IKQ1278" s="262"/>
      <c r="IKR1278" s="262"/>
      <c r="IKS1278" s="165"/>
      <c r="IKT1278" s="422"/>
      <c r="IKU1278" s="98"/>
      <c r="IKV1278" s="17"/>
      <c r="IKW1278" s="18"/>
      <c r="IKX1278" s="5"/>
      <c r="IKY1278" s="18"/>
      <c r="IKZ1278" s="76"/>
      <c r="ILA1278" s="192"/>
      <c r="ILB1278" s="114"/>
      <c r="ILC1278" s="125"/>
      <c r="ILD1278" s="15"/>
      <c r="ILE1278" s="131"/>
      <c r="ILF1278" s="131"/>
      <c r="ILG1278" s="131"/>
      <c r="ILH1278" s="131"/>
      <c r="ILI1278" s="131"/>
      <c r="ILJ1278" s="131"/>
      <c r="ILK1278" s="131"/>
      <c r="ILL1278" s="131"/>
      <c r="ILM1278" s="203"/>
      <c r="ILN1278" s="203"/>
      <c r="ILO1278" s="203"/>
      <c r="ILP1278" s="357"/>
      <c r="ILQ1278" s="357"/>
      <c r="ILR1278" s="262"/>
      <c r="ILS1278" s="262"/>
      <c r="ILT1278" s="262"/>
      <c r="ILU1278" s="262"/>
      <c r="ILV1278" s="262"/>
      <c r="ILW1278" s="165"/>
      <c r="ILX1278" s="422"/>
      <c r="ILY1278" s="98"/>
      <c r="ILZ1278" s="17"/>
      <c r="IMA1278" s="18"/>
      <c r="IMB1278" s="5"/>
      <c r="IMC1278" s="18"/>
      <c r="IMD1278" s="76"/>
      <c r="IME1278" s="192"/>
      <c r="IMF1278" s="114"/>
      <c r="IMG1278" s="125"/>
      <c r="IMH1278" s="15"/>
      <c r="IMI1278" s="131"/>
      <c r="IMJ1278" s="131"/>
      <c r="IMK1278" s="131"/>
      <c r="IML1278" s="131"/>
      <c r="IMM1278" s="131"/>
      <c r="IMN1278" s="131"/>
      <c r="IMO1278" s="131"/>
      <c r="IMP1278" s="131"/>
      <c r="IMQ1278" s="203"/>
      <c r="IMR1278" s="203"/>
      <c r="IMS1278" s="203"/>
      <c r="IMT1278" s="357"/>
      <c r="IMU1278" s="357"/>
      <c r="IMV1278" s="262"/>
      <c r="IMW1278" s="262"/>
      <c r="IMX1278" s="262"/>
      <c r="IMY1278" s="262"/>
      <c r="IMZ1278" s="262"/>
      <c r="INA1278" s="165"/>
      <c r="INB1278" s="422"/>
      <c r="INC1278" s="98"/>
      <c r="IND1278" s="17"/>
      <c r="INE1278" s="18"/>
      <c r="INF1278" s="5"/>
      <c r="ING1278" s="18"/>
      <c r="INH1278" s="76"/>
      <c r="INI1278" s="192"/>
      <c r="INJ1278" s="114"/>
      <c r="INK1278" s="125"/>
      <c r="INL1278" s="15"/>
      <c r="INM1278" s="131"/>
      <c r="INN1278" s="131"/>
      <c r="INO1278" s="131"/>
      <c r="INP1278" s="131"/>
      <c r="INQ1278" s="131"/>
      <c r="INR1278" s="131"/>
      <c r="INS1278" s="131"/>
      <c r="INT1278" s="131"/>
      <c r="INU1278" s="203"/>
      <c r="INV1278" s="203"/>
      <c r="INW1278" s="203"/>
      <c r="INX1278" s="357"/>
      <c r="INY1278" s="357"/>
      <c r="INZ1278" s="262"/>
      <c r="IOA1278" s="262"/>
      <c r="IOB1278" s="262"/>
      <c r="IOC1278" s="262"/>
      <c r="IOD1278" s="262"/>
      <c r="IOE1278" s="165"/>
      <c r="IOF1278" s="422"/>
      <c r="IOG1278" s="98"/>
      <c r="IOH1278" s="17"/>
      <c r="IOI1278" s="18"/>
      <c r="IOJ1278" s="5"/>
      <c r="IOK1278" s="18"/>
      <c r="IOL1278" s="76"/>
      <c r="IOM1278" s="192"/>
      <c r="ION1278" s="114"/>
      <c r="IOO1278" s="125"/>
      <c r="IOP1278" s="15"/>
      <c r="IOQ1278" s="131"/>
      <c r="IOR1278" s="131"/>
      <c r="IOS1278" s="131"/>
      <c r="IOT1278" s="131"/>
      <c r="IOU1278" s="131"/>
      <c r="IOV1278" s="131"/>
      <c r="IOW1278" s="131"/>
      <c r="IOX1278" s="131"/>
      <c r="IOY1278" s="203"/>
      <c r="IOZ1278" s="203"/>
      <c r="IPA1278" s="203"/>
      <c r="IPB1278" s="357"/>
      <c r="IPC1278" s="357"/>
      <c r="IPD1278" s="262"/>
      <c r="IPE1278" s="262"/>
      <c r="IPF1278" s="262"/>
      <c r="IPG1278" s="262"/>
      <c r="IPH1278" s="262"/>
      <c r="IPI1278" s="165"/>
      <c r="IPJ1278" s="422"/>
      <c r="IPK1278" s="98"/>
      <c r="IPL1278" s="17"/>
      <c r="IPM1278" s="18"/>
      <c r="IPN1278" s="5"/>
      <c r="IPO1278" s="18"/>
      <c r="IPP1278" s="76"/>
      <c r="IPQ1278" s="192"/>
      <c r="IPR1278" s="114"/>
      <c r="IPS1278" s="125"/>
      <c r="IPT1278" s="15"/>
      <c r="IPU1278" s="131"/>
      <c r="IPV1278" s="131"/>
      <c r="IPW1278" s="131"/>
      <c r="IPX1278" s="131"/>
      <c r="IPY1278" s="131"/>
      <c r="IPZ1278" s="131"/>
      <c r="IQA1278" s="131"/>
      <c r="IQB1278" s="131"/>
      <c r="IQC1278" s="203"/>
      <c r="IQD1278" s="203"/>
      <c r="IQE1278" s="203"/>
      <c r="IQF1278" s="357"/>
      <c r="IQG1278" s="357"/>
      <c r="IQH1278" s="262"/>
      <c r="IQI1278" s="262"/>
      <c r="IQJ1278" s="262"/>
      <c r="IQK1278" s="262"/>
      <c r="IQL1278" s="262"/>
      <c r="IQM1278" s="165"/>
      <c r="IQN1278" s="422"/>
      <c r="IQO1278" s="98"/>
      <c r="IQP1278" s="17"/>
      <c r="IQQ1278" s="18"/>
      <c r="IQR1278" s="5"/>
      <c r="IQS1278" s="18"/>
      <c r="IQT1278" s="76"/>
      <c r="IQU1278" s="192"/>
      <c r="IQV1278" s="114"/>
      <c r="IQW1278" s="125"/>
      <c r="IQX1278" s="15"/>
      <c r="IQY1278" s="131"/>
      <c r="IQZ1278" s="131"/>
      <c r="IRA1278" s="131"/>
      <c r="IRB1278" s="131"/>
      <c r="IRC1278" s="131"/>
      <c r="IRD1278" s="131"/>
      <c r="IRE1278" s="131"/>
      <c r="IRF1278" s="131"/>
      <c r="IRG1278" s="203"/>
      <c r="IRH1278" s="203"/>
      <c r="IRI1278" s="203"/>
      <c r="IRJ1278" s="357"/>
      <c r="IRK1278" s="357"/>
      <c r="IRL1278" s="262"/>
      <c r="IRM1278" s="262"/>
      <c r="IRN1278" s="262"/>
      <c r="IRO1278" s="262"/>
      <c r="IRP1278" s="262"/>
      <c r="IRQ1278" s="165"/>
      <c r="IRR1278" s="422"/>
      <c r="IRS1278" s="98"/>
      <c r="IRT1278" s="17"/>
      <c r="IRU1278" s="18"/>
      <c r="IRV1278" s="5"/>
      <c r="IRW1278" s="18"/>
      <c r="IRX1278" s="76"/>
      <c r="IRY1278" s="192"/>
      <c r="IRZ1278" s="114"/>
      <c r="ISA1278" s="125"/>
      <c r="ISB1278" s="15"/>
      <c r="ISC1278" s="131"/>
      <c r="ISD1278" s="131"/>
      <c r="ISE1278" s="131"/>
      <c r="ISF1278" s="131"/>
      <c r="ISG1278" s="131"/>
      <c r="ISH1278" s="131"/>
      <c r="ISI1278" s="131"/>
      <c r="ISJ1278" s="131"/>
      <c r="ISK1278" s="203"/>
      <c r="ISL1278" s="203"/>
      <c r="ISM1278" s="203"/>
      <c r="ISN1278" s="357"/>
      <c r="ISO1278" s="357"/>
      <c r="ISP1278" s="262"/>
      <c r="ISQ1278" s="262"/>
      <c r="ISR1278" s="262"/>
      <c r="ISS1278" s="262"/>
      <c r="IST1278" s="262"/>
      <c r="ISU1278" s="165"/>
      <c r="ISV1278" s="422"/>
      <c r="ISW1278" s="98"/>
      <c r="ISX1278" s="17"/>
      <c r="ISY1278" s="18"/>
      <c r="ISZ1278" s="5"/>
      <c r="ITA1278" s="18"/>
      <c r="ITB1278" s="76"/>
      <c r="ITC1278" s="192"/>
      <c r="ITD1278" s="114"/>
      <c r="ITE1278" s="125"/>
      <c r="ITF1278" s="15"/>
      <c r="ITG1278" s="131"/>
      <c r="ITH1278" s="131"/>
      <c r="ITI1278" s="131"/>
      <c r="ITJ1278" s="131"/>
      <c r="ITK1278" s="131"/>
      <c r="ITL1278" s="131"/>
      <c r="ITM1278" s="131"/>
      <c r="ITN1278" s="131"/>
      <c r="ITO1278" s="203"/>
      <c r="ITP1278" s="203"/>
      <c r="ITQ1278" s="203"/>
      <c r="ITR1278" s="357"/>
      <c r="ITS1278" s="357"/>
      <c r="ITT1278" s="262"/>
      <c r="ITU1278" s="262"/>
      <c r="ITV1278" s="262"/>
      <c r="ITW1278" s="262"/>
      <c r="ITX1278" s="262"/>
      <c r="ITY1278" s="165"/>
      <c r="ITZ1278" s="422"/>
      <c r="IUA1278" s="98"/>
      <c r="IUB1278" s="17"/>
      <c r="IUC1278" s="18"/>
      <c r="IUD1278" s="5"/>
      <c r="IUE1278" s="18"/>
      <c r="IUF1278" s="76"/>
      <c r="IUG1278" s="192"/>
      <c r="IUH1278" s="114"/>
      <c r="IUI1278" s="125"/>
      <c r="IUJ1278" s="15"/>
      <c r="IUK1278" s="131"/>
      <c r="IUL1278" s="131"/>
      <c r="IUM1278" s="131"/>
      <c r="IUN1278" s="131"/>
      <c r="IUO1278" s="131"/>
      <c r="IUP1278" s="131"/>
      <c r="IUQ1278" s="131"/>
      <c r="IUR1278" s="131"/>
      <c r="IUS1278" s="203"/>
      <c r="IUT1278" s="203"/>
      <c r="IUU1278" s="203"/>
      <c r="IUV1278" s="357"/>
      <c r="IUW1278" s="357"/>
      <c r="IUX1278" s="262"/>
      <c r="IUY1278" s="262"/>
      <c r="IUZ1278" s="262"/>
      <c r="IVA1278" s="262"/>
      <c r="IVB1278" s="262"/>
      <c r="IVC1278" s="165"/>
      <c r="IVD1278" s="422"/>
      <c r="IVE1278" s="98"/>
      <c r="IVF1278" s="17"/>
      <c r="IVG1278" s="18"/>
      <c r="IVH1278" s="5"/>
      <c r="IVI1278" s="18"/>
      <c r="IVJ1278" s="76"/>
      <c r="IVK1278" s="192"/>
      <c r="IVL1278" s="114"/>
      <c r="IVM1278" s="125"/>
      <c r="IVN1278" s="15"/>
      <c r="IVO1278" s="131"/>
      <c r="IVP1278" s="131"/>
      <c r="IVQ1278" s="131"/>
      <c r="IVR1278" s="131"/>
      <c r="IVS1278" s="131"/>
      <c r="IVT1278" s="131"/>
      <c r="IVU1278" s="131"/>
      <c r="IVV1278" s="131"/>
      <c r="IVW1278" s="203"/>
      <c r="IVX1278" s="203"/>
      <c r="IVY1278" s="203"/>
      <c r="IVZ1278" s="357"/>
      <c r="IWA1278" s="357"/>
      <c r="IWB1278" s="262"/>
      <c r="IWC1278" s="262"/>
      <c r="IWD1278" s="262"/>
      <c r="IWE1278" s="262"/>
      <c r="IWF1278" s="262"/>
      <c r="IWG1278" s="165"/>
      <c r="IWH1278" s="422"/>
      <c r="IWI1278" s="98"/>
      <c r="IWJ1278" s="17"/>
      <c r="IWK1278" s="18"/>
      <c r="IWL1278" s="5"/>
      <c r="IWM1278" s="18"/>
      <c r="IWN1278" s="76"/>
      <c r="IWO1278" s="192"/>
      <c r="IWP1278" s="114"/>
      <c r="IWQ1278" s="125"/>
      <c r="IWR1278" s="15"/>
      <c r="IWS1278" s="131"/>
      <c r="IWT1278" s="131"/>
      <c r="IWU1278" s="131"/>
      <c r="IWV1278" s="131"/>
      <c r="IWW1278" s="131"/>
      <c r="IWX1278" s="131"/>
      <c r="IWY1278" s="131"/>
      <c r="IWZ1278" s="131"/>
      <c r="IXA1278" s="203"/>
      <c r="IXB1278" s="203"/>
      <c r="IXC1278" s="203"/>
      <c r="IXD1278" s="357"/>
      <c r="IXE1278" s="357"/>
      <c r="IXF1278" s="262"/>
      <c r="IXG1278" s="262"/>
      <c r="IXH1278" s="262"/>
      <c r="IXI1278" s="262"/>
      <c r="IXJ1278" s="262"/>
      <c r="IXK1278" s="165"/>
      <c r="IXL1278" s="422"/>
      <c r="IXM1278" s="98"/>
      <c r="IXN1278" s="17"/>
      <c r="IXO1278" s="18"/>
      <c r="IXP1278" s="5"/>
      <c r="IXQ1278" s="18"/>
      <c r="IXR1278" s="76"/>
      <c r="IXS1278" s="192"/>
      <c r="IXT1278" s="114"/>
      <c r="IXU1278" s="125"/>
      <c r="IXV1278" s="15"/>
      <c r="IXW1278" s="131"/>
      <c r="IXX1278" s="131"/>
      <c r="IXY1278" s="131"/>
      <c r="IXZ1278" s="131"/>
      <c r="IYA1278" s="131"/>
      <c r="IYB1278" s="131"/>
      <c r="IYC1278" s="131"/>
      <c r="IYD1278" s="131"/>
      <c r="IYE1278" s="203"/>
      <c r="IYF1278" s="203"/>
      <c r="IYG1278" s="203"/>
      <c r="IYH1278" s="357"/>
      <c r="IYI1278" s="357"/>
      <c r="IYJ1278" s="262"/>
      <c r="IYK1278" s="262"/>
      <c r="IYL1278" s="262"/>
      <c r="IYM1278" s="262"/>
      <c r="IYN1278" s="262"/>
      <c r="IYO1278" s="165"/>
      <c r="IYP1278" s="422"/>
      <c r="IYQ1278" s="98"/>
      <c r="IYR1278" s="17"/>
      <c r="IYS1278" s="18"/>
      <c r="IYT1278" s="5"/>
      <c r="IYU1278" s="18"/>
      <c r="IYV1278" s="76"/>
      <c r="IYW1278" s="192"/>
      <c r="IYX1278" s="114"/>
      <c r="IYY1278" s="125"/>
      <c r="IYZ1278" s="15"/>
      <c r="IZA1278" s="131"/>
      <c r="IZB1278" s="131"/>
      <c r="IZC1278" s="131"/>
      <c r="IZD1278" s="131"/>
      <c r="IZE1278" s="131"/>
      <c r="IZF1278" s="131"/>
      <c r="IZG1278" s="131"/>
      <c r="IZH1278" s="131"/>
      <c r="IZI1278" s="203"/>
      <c r="IZJ1278" s="203"/>
      <c r="IZK1278" s="203"/>
      <c r="IZL1278" s="357"/>
      <c r="IZM1278" s="357"/>
      <c r="IZN1278" s="262"/>
      <c r="IZO1278" s="262"/>
      <c r="IZP1278" s="262"/>
      <c r="IZQ1278" s="262"/>
      <c r="IZR1278" s="262"/>
      <c r="IZS1278" s="165"/>
      <c r="IZT1278" s="422"/>
      <c r="IZU1278" s="98"/>
      <c r="IZV1278" s="17"/>
      <c r="IZW1278" s="18"/>
      <c r="IZX1278" s="5"/>
      <c r="IZY1278" s="18"/>
      <c r="IZZ1278" s="76"/>
      <c r="JAA1278" s="192"/>
      <c r="JAB1278" s="114"/>
      <c r="JAC1278" s="125"/>
      <c r="JAD1278" s="15"/>
      <c r="JAE1278" s="131"/>
      <c r="JAF1278" s="131"/>
      <c r="JAG1278" s="131"/>
      <c r="JAH1278" s="131"/>
      <c r="JAI1278" s="131"/>
      <c r="JAJ1278" s="131"/>
      <c r="JAK1278" s="131"/>
      <c r="JAL1278" s="131"/>
      <c r="JAM1278" s="203"/>
      <c r="JAN1278" s="203"/>
      <c r="JAO1278" s="203"/>
      <c r="JAP1278" s="357"/>
      <c r="JAQ1278" s="357"/>
      <c r="JAR1278" s="262"/>
      <c r="JAS1278" s="262"/>
      <c r="JAT1278" s="262"/>
      <c r="JAU1278" s="262"/>
      <c r="JAV1278" s="262"/>
      <c r="JAW1278" s="165"/>
      <c r="JAX1278" s="422"/>
      <c r="JAY1278" s="98"/>
      <c r="JAZ1278" s="17"/>
      <c r="JBA1278" s="18"/>
      <c r="JBB1278" s="5"/>
      <c r="JBC1278" s="18"/>
      <c r="JBD1278" s="76"/>
      <c r="JBE1278" s="192"/>
      <c r="JBF1278" s="114"/>
      <c r="JBG1278" s="125"/>
      <c r="JBH1278" s="15"/>
      <c r="JBI1278" s="131"/>
      <c r="JBJ1278" s="131"/>
      <c r="JBK1278" s="131"/>
      <c r="JBL1278" s="131"/>
      <c r="JBM1278" s="131"/>
      <c r="JBN1278" s="131"/>
      <c r="JBO1278" s="131"/>
      <c r="JBP1278" s="131"/>
      <c r="JBQ1278" s="203"/>
      <c r="JBR1278" s="203"/>
      <c r="JBS1278" s="203"/>
      <c r="JBT1278" s="357"/>
      <c r="JBU1278" s="357"/>
      <c r="JBV1278" s="262"/>
      <c r="JBW1278" s="262"/>
      <c r="JBX1278" s="262"/>
      <c r="JBY1278" s="262"/>
      <c r="JBZ1278" s="262"/>
      <c r="JCA1278" s="165"/>
      <c r="JCB1278" s="422"/>
      <c r="JCC1278" s="98"/>
      <c r="JCD1278" s="17"/>
      <c r="JCE1278" s="18"/>
      <c r="JCF1278" s="5"/>
      <c r="JCG1278" s="18"/>
      <c r="JCH1278" s="76"/>
      <c r="JCI1278" s="192"/>
      <c r="JCJ1278" s="114"/>
      <c r="JCK1278" s="125"/>
      <c r="JCL1278" s="15"/>
      <c r="JCM1278" s="131"/>
      <c r="JCN1278" s="131"/>
      <c r="JCO1278" s="131"/>
      <c r="JCP1278" s="131"/>
      <c r="JCQ1278" s="131"/>
      <c r="JCR1278" s="131"/>
      <c r="JCS1278" s="131"/>
      <c r="JCT1278" s="131"/>
      <c r="JCU1278" s="203"/>
      <c r="JCV1278" s="203"/>
      <c r="JCW1278" s="203"/>
      <c r="JCX1278" s="357"/>
      <c r="JCY1278" s="357"/>
      <c r="JCZ1278" s="262"/>
      <c r="JDA1278" s="262"/>
      <c r="JDB1278" s="262"/>
      <c r="JDC1278" s="262"/>
      <c r="JDD1278" s="262"/>
      <c r="JDE1278" s="165"/>
      <c r="JDF1278" s="422"/>
      <c r="JDG1278" s="98"/>
      <c r="JDH1278" s="17"/>
      <c r="JDI1278" s="18"/>
      <c r="JDJ1278" s="5"/>
      <c r="JDK1278" s="18"/>
      <c r="JDL1278" s="76"/>
      <c r="JDM1278" s="192"/>
      <c r="JDN1278" s="114"/>
      <c r="JDO1278" s="125"/>
      <c r="JDP1278" s="15"/>
      <c r="JDQ1278" s="131"/>
      <c r="JDR1278" s="131"/>
      <c r="JDS1278" s="131"/>
      <c r="JDT1278" s="131"/>
      <c r="JDU1278" s="131"/>
      <c r="JDV1278" s="131"/>
      <c r="JDW1278" s="131"/>
      <c r="JDX1278" s="131"/>
      <c r="JDY1278" s="203"/>
      <c r="JDZ1278" s="203"/>
      <c r="JEA1278" s="203"/>
      <c r="JEB1278" s="357"/>
      <c r="JEC1278" s="357"/>
      <c r="JED1278" s="262"/>
      <c r="JEE1278" s="262"/>
      <c r="JEF1278" s="262"/>
      <c r="JEG1278" s="262"/>
      <c r="JEH1278" s="262"/>
      <c r="JEI1278" s="165"/>
      <c r="JEJ1278" s="422"/>
      <c r="JEK1278" s="98"/>
      <c r="JEL1278" s="17"/>
      <c r="JEM1278" s="18"/>
      <c r="JEN1278" s="5"/>
      <c r="JEO1278" s="18"/>
      <c r="JEP1278" s="76"/>
      <c r="JEQ1278" s="192"/>
      <c r="JER1278" s="114"/>
      <c r="JES1278" s="125"/>
      <c r="JET1278" s="15"/>
      <c r="JEU1278" s="131"/>
      <c r="JEV1278" s="131"/>
      <c r="JEW1278" s="131"/>
      <c r="JEX1278" s="131"/>
      <c r="JEY1278" s="131"/>
      <c r="JEZ1278" s="131"/>
      <c r="JFA1278" s="131"/>
      <c r="JFB1278" s="131"/>
      <c r="JFC1278" s="203"/>
      <c r="JFD1278" s="203"/>
      <c r="JFE1278" s="203"/>
      <c r="JFF1278" s="357"/>
      <c r="JFG1278" s="357"/>
      <c r="JFH1278" s="262"/>
      <c r="JFI1278" s="262"/>
      <c r="JFJ1278" s="262"/>
      <c r="JFK1278" s="262"/>
      <c r="JFL1278" s="262"/>
      <c r="JFM1278" s="165"/>
      <c r="JFN1278" s="422"/>
      <c r="JFO1278" s="98"/>
      <c r="JFP1278" s="17"/>
      <c r="JFQ1278" s="18"/>
      <c r="JFR1278" s="5"/>
      <c r="JFS1278" s="18"/>
      <c r="JFT1278" s="76"/>
      <c r="JFU1278" s="192"/>
      <c r="JFV1278" s="114"/>
      <c r="JFW1278" s="125"/>
      <c r="JFX1278" s="15"/>
      <c r="JFY1278" s="131"/>
      <c r="JFZ1278" s="131"/>
      <c r="JGA1278" s="131"/>
      <c r="JGB1278" s="131"/>
      <c r="JGC1278" s="131"/>
      <c r="JGD1278" s="131"/>
      <c r="JGE1278" s="131"/>
      <c r="JGF1278" s="131"/>
      <c r="JGG1278" s="203"/>
      <c r="JGH1278" s="203"/>
      <c r="JGI1278" s="203"/>
      <c r="JGJ1278" s="357"/>
      <c r="JGK1278" s="357"/>
      <c r="JGL1278" s="262"/>
      <c r="JGM1278" s="262"/>
      <c r="JGN1278" s="262"/>
      <c r="JGO1278" s="262"/>
      <c r="JGP1278" s="262"/>
      <c r="JGQ1278" s="165"/>
      <c r="JGR1278" s="422"/>
      <c r="JGS1278" s="98"/>
      <c r="JGT1278" s="17"/>
      <c r="JGU1278" s="18"/>
      <c r="JGV1278" s="5"/>
      <c r="JGW1278" s="18"/>
      <c r="JGX1278" s="76"/>
      <c r="JGY1278" s="192"/>
      <c r="JGZ1278" s="114"/>
      <c r="JHA1278" s="125"/>
      <c r="JHB1278" s="15"/>
      <c r="JHC1278" s="131"/>
      <c r="JHD1278" s="131"/>
      <c r="JHE1278" s="131"/>
      <c r="JHF1278" s="131"/>
      <c r="JHG1278" s="131"/>
      <c r="JHH1278" s="131"/>
      <c r="JHI1278" s="131"/>
      <c r="JHJ1278" s="131"/>
      <c r="JHK1278" s="203"/>
      <c r="JHL1278" s="203"/>
      <c r="JHM1278" s="203"/>
      <c r="JHN1278" s="357"/>
      <c r="JHO1278" s="357"/>
      <c r="JHP1278" s="262"/>
      <c r="JHQ1278" s="262"/>
      <c r="JHR1278" s="262"/>
      <c r="JHS1278" s="262"/>
      <c r="JHT1278" s="262"/>
      <c r="JHU1278" s="165"/>
      <c r="JHV1278" s="422"/>
      <c r="JHW1278" s="98"/>
      <c r="JHX1278" s="17"/>
      <c r="JHY1278" s="18"/>
      <c r="JHZ1278" s="5"/>
      <c r="JIA1278" s="18"/>
      <c r="JIB1278" s="76"/>
      <c r="JIC1278" s="192"/>
      <c r="JID1278" s="114"/>
      <c r="JIE1278" s="125"/>
      <c r="JIF1278" s="15"/>
      <c r="JIG1278" s="131"/>
      <c r="JIH1278" s="131"/>
      <c r="JII1278" s="131"/>
      <c r="JIJ1278" s="131"/>
      <c r="JIK1278" s="131"/>
      <c r="JIL1278" s="131"/>
      <c r="JIM1278" s="131"/>
      <c r="JIN1278" s="131"/>
      <c r="JIO1278" s="203"/>
      <c r="JIP1278" s="203"/>
      <c r="JIQ1278" s="203"/>
      <c r="JIR1278" s="357"/>
      <c r="JIS1278" s="357"/>
      <c r="JIT1278" s="262"/>
      <c r="JIU1278" s="262"/>
      <c r="JIV1278" s="262"/>
      <c r="JIW1278" s="262"/>
      <c r="JIX1278" s="262"/>
      <c r="JIY1278" s="165"/>
      <c r="JIZ1278" s="422"/>
      <c r="JJA1278" s="98"/>
      <c r="JJB1278" s="17"/>
      <c r="JJC1278" s="18"/>
      <c r="JJD1278" s="5"/>
      <c r="JJE1278" s="18"/>
      <c r="JJF1278" s="76"/>
      <c r="JJG1278" s="192"/>
      <c r="JJH1278" s="114"/>
      <c r="JJI1278" s="125"/>
      <c r="JJJ1278" s="15"/>
      <c r="JJK1278" s="131"/>
      <c r="JJL1278" s="131"/>
      <c r="JJM1278" s="131"/>
      <c r="JJN1278" s="131"/>
      <c r="JJO1278" s="131"/>
      <c r="JJP1278" s="131"/>
      <c r="JJQ1278" s="131"/>
      <c r="JJR1278" s="131"/>
      <c r="JJS1278" s="203"/>
      <c r="JJT1278" s="203"/>
      <c r="JJU1278" s="203"/>
      <c r="JJV1278" s="357"/>
      <c r="JJW1278" s="357"/>
      <c r="JJX1278" s="262"/>
      <c r="JJY1278" s="262"/>
      <c r="JJZ1278" s="262"/>
      <c r="JKA1278" s="262"/>
      <c r="JKB1278" s="262"/>
      <c r="JKC1278" s="165"/>
      <c r="JKD1278" s="422"/>
      <c r="JKE1278" s="98"/>
      <c r="JKF1278" s="17"/>
      <c r="JKG1278" s="18"/>
      <c r="JKH1278" s="5"/>
      <c r="JKI1278" s="18"/>
      <c r="JKJ1278" s="76"/>
      <c r="JKK1278" s="192"/>
      <c r="JKL1278" s="114"/>
      <c r="JKM1278" s="125"/>
      <c r="JKN1278" s="15"/>
      <c r="JKO1278" s="131"/>
      <c r="JKP1278" s="131"/>
      <c r="JKQ1278" s="131"/>
      <c r="JKR1278" s="131"/>
      <c r="JKS1278" s="131"/>
      <c r="JKT1278" s="131"/>
      <c r="JKU1278" s="131"/>
      <c r="JKV1278" s="131"/>
      <c r="JKW1278" s="203"/>
      <c r="JKX1278" s="203"/>
      <c r="JKY1278" s="203"/>
      <c r="JKZ1278" s="357"/>
      <c r="JLA1278" s="357"/>
      <c r="JLB1278" s="262"/>
      <c r="JLC1278" s="262"/>
      <c r="JLD1278" s="262"/>
      <c r="JLE1278" s="262"/>
      <c r="JLF1278" s="262"/>
      <c r="JLG1278" s="165"/>
      <c r="JLH1278" s="422"/>
      <c r="JLI1278" s="98"/>
      <c r="JLJ1278" s="17"/>
      <c r="JLK1278" s="18"/>
      <c r="JLL1278" s="5"/>
      <c r="JLM1278" s="18"/>
      <c r="JLN1278" s="76"/>
      <c r="JLO1278" s="192"/>
      <c r="JLP1278" s="114"/>
      <c r="JLQ1278" s="125"/>
      <c r="JLR1278" s="15"/>
      <c r="JLS1278" s="131"/>
      <c r="JLT1278" s="131"/>
      <c r="JLU1278" s="131"/>
      <c r="JLV1278" s="131"/>
      <c r="JLW1278" s="131"/>
      <c r="JLX1278" s="131"/>
      <c r="JLY1278" s="131"/>
      <c r="JLZ1278" s="131"/>
      <c r="JMA1278" s="203"/>
      <c r="JMB1278" s="203"/>
      <c r="JMC1278" s="203"/>
      <c r="JMD1278" s="357"/>
      <c r="JME1278" s="357"/>
      <c r="JMF1278" s="262"/>
      <c r="JMG1278" s="262"/>
      <c r="JMH1278" s="262"/>
      <c r="JMI1278" s="262"/>
      <c r="JMJ1278" s="262"/>
      <c r="JMK1278" s="165"/>
      <c r="JML1278" s="422"/>
      <c r="JMM1278" s="98"/>
      <c r="JMN1278" s="17"/>
      <c r="JMO1278" s="18"/>
      <c r="JMP1278" s="5"/>
      <c r="JMQ1278" s="18"/>
      <c r="JMR1278" s="76"/>
      <c r="JMS1278" s="192"/>
      <c r="JMT1278" s="114"/>
      <c r="JMU1278" s="125"/>
      <c r="JMV1278" s="15"/>
      <c r="JMW1278" s="131"/>
      <c r="JMX1278" s="131"/>
      <c r="JMY1278" s="131"/>
      <c r="JMZ1278" s="131"/>
      <c r="JNA1278" s="131"/>
      <c r="JNB1278" s="131"/>
      <c r="JNC1278" s="131"/>
      <c r="JND1278" s="131"/>
      <c r="JNE1278" s="203"/>
      <c r="JNF1278" s="203"/>
      <c r="JNG1278" s="203"/>
      <c r="JNH1278" s="357"/>
      <c r="JNI1278" s="357"/>
      <c r="JNJ1278" s="262"/>
      <c r="JNK1278" s="262"/>
      <c r="JNL1278" s="262"/>
      <c r="JNM1278" s="262"/>
      <c r="JNN1278" s="262"/>
      <c r="JNO1278" s="165"/>
      <c r="JNP1278" s="422"/>
      <c r="JNQ1278" s="98"/>
      <c r="JNR1278" s="17"/>
      <c r="JNS1278" s="18"/>
      <c r="JNT1278" s="5"/>
      <c r="JNU1278" s="18"/>
      <c r="JNV1278" s="76"/>
      <c r="JNW1278" s="192"/>
      <c r="JNX1278" s="114"/>
      <c r="JNY1278" s="125"/>
      <c r="JNZ1278" s="15"/>
      <c r="JOA1278" s="131"/>
      <c r="JOB1278" s="131"/>
      <c r="JOC1278" s="131"/>
      <c r="JOD1278" s="131"/>
      <c r="JOE1278" s="131"/>
      <c r="JOF1278" s="131"/>
      <c r="JOG1278" s="131"/>
      <c r="JOH1278" s="131"/>
      <c r="JOI1278" s="203"/>
      <c r="JOJ1278" s="203"/>
      <c r="JOK1278" s="203"/>
      <c r="JOL1278" s="357"/>
      <c r="JOM1278" s="357"/>
      <c r="JON1278" s="262"/>
      <c r="JOO1278" s="262"/>
      <c r="JOP1278" s="262"/>
      <c r="JOQ1278" s="262"/>
      <c r="JOR1278" s="262"/>
      <c r="JOS1278" s="165"/>
      <c r="JOT1278" s="422"/>
      <c r="JOU1278" s="98"/>
      <c r="JOV1278" s="17"/>
      <c r="JOW1278" s="18"/>
      <c r="JOX1278" s="5"/>
      <c r="JOY1278" s="18"/>
      <c r="JOZ1278" s="76"/>
      <c r="JPA1278" s="192"/>
      <c r="JPB1278" s="114"/>
      <c r="JPC1278" s="125"/>
      <c r="JPD1278" s="15"/>
      <c r="JPE1278" s="131"/>
      <c r="JPF1278" s="131"/>
      <c r="JPG1278" s="131"/>
      <c r="JPH1278" s="131"/>
      <c r="JPI1278" s="131"/>
      <c r="JPJ1278" s="131"/>
      <c r="JPK1278" s="131"/>
      <c r="JPL1278" s="131"/>
      <c r="JPM1278" s="203"/>
      <c r="JPN1278" s="203"/>
      <c r="JPO1278" s="203"/>
      <c r="JPP1278" s="357"/>
      <c r="JPQ1278" s="357"/>
      <c r="JPR1278" s="262"/>
      <c r="JPS1278" s="262"/>
      <c r="JPT1278" s="262"/>
      <c r="JPU1278" s="262"/>
      <c r="JPV1278" s="262"/>
      <c r="JPW1278" s="165"/>
      <c r="JPX1278" s="422"/>
      <c r="JPY1278" s="98"/>
      <c r="JPZ1278" s="17"/>
      <c r="JQA1278" s="18"/>
      <c r="JQB1278" s="5"/>
      <c r="JQC1278" s="18"/>
      <c r="JQD1278" s="76"/>
      <c r="JQE1278" s="192"/>
      <c r="JQF1278" s="114"/>
      <c r="JQG1278" s="125"/>
      <c r="JQH1278" s="15"/>
      <c r="JQI1278" s="131"/>
      <c r="JQJ1278" s="131"/>
      <c r="JQK1278" s="131"/>
      <c r="JQL1278" s="131"/>
      <c r="JQM1278" s="131"/>
      <c r="JQN1278" s="131"/>
      <c r="JQO1278" s="131"/>
      <c r="JQP1278" s="131"/>
      <c r="JQQ1278" s="203"/>
      <c r="JQR1278" s="203"/>
      <c r="JQS1278" s="203"/>
      <c r="JQT1278" s="357"/>
      <c r="JQU1278" s="357"/>
      <c r="JQV1278" s="262"/>
      <c r="JQW1278" s="262"/>
      <c r="JQX1278" s="262"/>
      <c r="JQY1278" s="262"/>
      <c r="JQZ1278" s="262"/>
      <c r="JRA1278" s="165"/>
      <c r="JRB1278" s="422"/>
      <c r="JRC1278" s="98"/>
      <c r="JRD1278" s="17"/>
      <c r="JRE1278" s="18"/>
      <c r="JRF1278" s="5"/>
      <c r="JRG1278" s="18"/>
      <c r="JRH1278" s="76"/>
      <c r="JRI1278" s="192"/>
      <c r="JRJ1278" s="114"/>
      <c r="JRK1278" s="125"/>
      <c r="JRL1278" s="15"/>
      <c r="JRM1278" s="131"/>
      <c r="JRN1278" s="131"/>
      <c r="JRO1278" s="131"/>
      <c r="JRP1278" s="131"/>
      <c r="JRQ1278" s="131"/>
      <c r="JRR1278" s="131"/>
      <c r="JRS1278" s="131"/>
      <c r="JRT1278" s="131"/>
      <c r="JRU1278" s="203"/>
      <c r="JRV1278" s="203"/>
      <c r="JRW1278" s="203"/>
      <c r="JRX1278" s="357"/>
      <c r="JRY1278" s="357"/>
      <c r="JRZ1278" s="262"/>
      <c r="JSA1278" s="262"/>
      <c r="JSB1278" s="262"/>
      <c r="JSC1278" s="262"/>
      <c r="JSD1278" s="262"/>
      <c r="JSE1278" s="165"/>
      <c r="JSF1278" s="422"/>
      <c r="JSG1278" s="98"/>
      <c r="JSH1278" s="17"/>
      <c r="JSI1278" s="18"/>
      <c r="JSJ1278" s="5"/>
      <c r="JSK1278" s="18"/>
      <c r="JSL1278" s="76"/>
      <c r="JSM1278" s="192"/>
      <c r="JSN1278" s="114"/>
      <c r="JSO1278" s="125"/>
      <c r="JSP1278" s="15"/>
      <c r="JSQ1278" s="131"/>
      <c r="JSR1278" s="131"/>
      <c r="JSS1278" s="131"/>
      <c r="JST1278" s="131"/>
      <c r="JSU1278" s="131"/>
      <c r="JSV1278" s="131"/>
      <c r="JSW1278" s="131"/>
      <c r="JSX1278" s="131"/>
      <c r="JSY1278" s="203"/>
      <c r="JSZ1278" s="203"/>
      <c r="JTA1278" s="203"/>
      <c r="JTB1278" s="357"/>
      <c r="JTC1278" s="357"/>
      <c r="JTD1278" s="262"/>
      <c r="JTE1278" s="262"/>
      <c r="JTF1278" s="262"/>
      <c r="JTG1278" s="262"/>
      <c r="JTH1278" s="262"/>
      <c r="JTI1278" s="165"/>
      <c r="JTJ1278" s="422"/>
      <c r="JTK1278" s="98"/>
      <c r="JTL1278" s="17"/>
      <c r="JTM1278" s="18"/>
      <c r="JTN1278" s="5"/>
      <c r="JTO1278" s="18"/>
      <c r="JTP1278" s="76"/>
      <c r="JTQ1278" s="192"/>
      <c r="JTR1278" s="114"/>
      <c r="JTS1278" s="125"/>
      <c r="JTT1278" s="15"/>
      <c r="JTU1278" s="131"/>
      <c r="JTV1278" s="131"/>
      <c r="JTW1278" s="131"/>
      <c r="JTX1278" s="131"/>
      <c r="JTY1278" s="131"/>
      <c r="JTZ1278" s="131"/>
      <c r="JUA1278" s="131"/>
      <c r="JUB1278" s="131"/>
      <c r="JUC1278" s="203"/>
      <c r="JUD1278" s="203"/>
      <c r="JUE1278" s="203"/>
      <c r="JUF1278" s="357"/>
      <c r="JUG1278" s="357"/>
      <c r="JUH1278" s="262"/>
      <c r="JUI1278" s="262"/>
      <c r="JUJ1278" s="262"/>
      <c r="JUK1278" s="262"/>
      <c r="JUL1278" s="262"/>
      <c r="JUM1278" s="165"/>
      <c r="JUN1278" s="422"/>
      <c r="JUO1278" s="98"/>
      <c r="JUP1278" s="17"/>
      <c r="JUQ1278" s="18"/>
      <c r="JUR1278" s="5"/>
      <c r="JUS1278" s="18"/>
      <c r="JUT1278" s="76"/>
      <c r="JUU1278" s="192"/>
      <c r="JUV1278" s="114"/>
      <c r="JUW1278" s="125"/>
      <c r="JUX1278" s="15"/>
      <c r="JUY1278" s="131"/>
      <c r="JUZ1278" s="131"/>
      <c r="JVA1278" s="131"/>
      <c r="JVB1278" s="131"/>
      <c r="JVC1278" s="131"/>
      <c r="JVD1278" s="131"/>
      <c r="JVE1278" s="131"/>
      <c r="JVF1278" s="131"/>
      <c r="JVG1278" s="203"/>
      <c r="JVH1278" s="203"/>
      <c r="JVI1278" s="203"/>
      <c r="JVJ1278" s="357"/>
      <c r="JVK1278" s="357"/>
      <c r="JVL1278" s="262"/>
      <c r="JVM1278" s="262"/>
      <c r="JVN1278" s="262"/>
      <c r="JVO1278" s="262"/>
      <c r="JVP1278" s="262"/>
      <c r="JVQ1278" s="165"/>
      <c r="JVR1278" s="422"/>
      <c r="JVS1278" s="98"/>
      <c r="JVT1278" s="17"/>
      <c r="JVU1278" s="18"/>
      <c r="JVV1278" s="5"/>
      <c r="JVW1278" s="18"/>
      <c r="JVX1278" s="76"/>
      <c r="JVY1278" s="192"/>
      <c r="JVZ1278" s="114"/>
      <c r="JWA1278" s="125"/>
      <c r="JWB1278" s="15"/>
      <c r="JWC1278" s="131"/>
      <c r="JWD1278" s="131"/>
      <c r="JWE1278" s="131"/>
      <c r="JWF1278" s="131"/>
      <c r="JWG1278" s="131"/>
      <c r="JWH1278" s="131"/>
      <c r="JWI1278" s="131"/>
      <c r="JWJ1278" s="131"/>
      <c r="JWK1278" s="203"/>
      <c r="JWL1278" s="203"/>
      <c r="JWM1278" s="203"/>
      <c r="JWN1278" s="357"/>
      <c r="JWO1278" s="357"/>
      <c r="JWP1278" s="262"/>
      <c r="JWQ1278" s="262"/>
      <c r="JWR1278" s="262"/>
      <c r="JWS1278" s="262"/>
      <c r="JWT1278" s="262"/>
      <c r="JWU1278" s="165"/>
      <c r="JWV1278" s="422"/>
      <c r="JWW1278" s="98"/>
      <c r="JWX1278" s="17"/>
      <c r="JWY1278" s="18"/>
      <c r="JWZ1278" s="5"/>
      <c r="JXA1278" s="18"/>
      <c r="JXB1278" s="76"/>
      <c r="JXC1278" s="192"/>
      <c r="JXD1278" s="114"/>
      <c r="JXE1278" s="125"/>
      <c r="JXF1278" s="15"/>
      <c r="JXG1278" s="131"/>
      <c r="JXH1278" s="131"/>
      <c r="JXI1278" s="131"/>
      <c r="JXJ1278" s="131"/>
      <c r="JXK1278" s="131"/>
      <c r="JXL1278" s="131"/>
      <c r="JXM1278" s="131"/>
      <c r="JXN1278" s="131"/>
      <c r="JXO1278" s="203"/>
      <c r="JXP1278" s="203"/>
      <c r="JXQ1278" s="203"/>
      <c r="JXR1278" s="357"/>
      <c r="JXS1278" s="357"/>
      <c r="JXT1278" s="262"/>
      <c r="JXU1278" s="262"/>
      <c r="JXV1278" s="262"/>
      <c r="JXW1278" s="262"/>
      <c r="JXX1278" s="262"/>
      <c r="JXY1278" s="165"/>
      <c r="JXZ1278" s="422"/>
      <c r="JYA1278" s="98"/>
      <c r="JYB1278" s="17"/>
      <c r="JYC1278" s="18"/>
      <c r="JYD1278" s="5"/>
      <c r="JYE1278" s="18"/>
      <c r="JYF1278" s="76"/>
      <c r="JYG1278" s="192"/>
      <c r="JYH1278" s="114"/>
      <c r="JYI1278" s="125"/>
      <c r="JYJ1278" s="15"/>
      <c r="JYK1278" s="131"/>
      <c r="JYL1278" s="131"/>
      <c r="JYM1278" s="131"/>
      <c r="JYN1278" s="131"/>
      <c r="JYO1278" s="131"/>
      <c r="JYP1278" s="131"/>
      <c r="JYQ1278" s="131"/>
      <c r="JYR1278" s="131"/>
      <c r="JYS1278" s="203"/>
      <c r="JYT1278" s="203"/>
      <c r="JYU1278" s="203"/>
      <c r="JYV1278" s="357"/>
      <c r="JYW1278" s="357"/>
      <c r="JYX1278" s="262"/>
      <c r="JYY1278" s="262"/>
      <c r="JYZ1278" s="262"/>
      <c r="JZA1278" s="262"/>
      <c r="JZB1278" s="262"/>
      <c r="JZC1278" s="165"/>
      <c r="JZD1278" s="422"/>
      <c r="JZE1278" s="98"/>
      <c r="JZF1278" s="17"/>
      <c r="JZG1278" s="18"/>
      <c r="JZH1278" s="5"/>
      <c r="JZI1278" s="18"/>
      <c r="JZJ1278" s="76"/>
      <c r="JZK1278" s="192"/>
      <c r="JZL1278" s="114"/>
      <c r="JZM1278" s="125"/>
      <c r="JZN1278" s="15"/>
      <c r="JZO1278" s="131"/>
      <c r="JZP1278" s="131"/>
      <c r="JZQ1278" s="131"/>
      <c r="JZR1278" s="131"/>
      <c r="JZS1278" s="131"/>
      <c r="JZT1278" s="131"/>
      <c r="JZU1278" s="131"/>
      <c r="JZV1278" s="131"/>
      <c r="JZW1278" s="203"/>
      <c r="JZX1278" s="203"/>
      <c r="JZY1278" s="203"/>
      <c r="JZZ1278" s="357"/>
      <c r="KAA1278" s="357"/>
      <c r="KAB1278" s="262"/>
      <c r="KAC1278" s="262"/>
      <c r="KAD1278" s="262"/>
      <c r="KAE1278" s="262"/>
      <c r="KAF1278" s="262"/>
      <c r="KAG1278" s="165"/>
      <c r="KAH1278" s="422"/>
      <c r="KAI1278" s="98"/>
      <c r="KAJ1278" s="17"/>
      <c r="KAK1278" s="18"/>
      <c r="KAL1278" s="5"/>
      <c r="KAM1278" s="18"/>
      <c r="KAN1278" s="76"/>
      <c r="KAO1278" s="192"/>
      <c r="KAP1278" s="114"/>
      <c r="KAQ1278" s="125"/>
      <c r="KAR1278" s="15"/>
      <c r="KAS1278" s="131"/>
      <c r="KAT1278" s="131"/>
      <c r="KAU1278" s="131"/>
      <c r="KAV1278" s="131"/>
      <c r="KAW1278" s="131"/>
      <c r="KAX1278" s="131"/>
      <c r="KAY1278" s="131"/>
      <c r="KAZ1278" s="131"/>
      <c r="KBA1278" s="203"/>
      <c r="KBB1278" s="203"/>
      <c r="KBC1278" s="203"/>
      <c r="KBD1278" s="357"/>
      <c r="KBE1278" s="357"/>
      <c r="KBF1278" s="262"/>
      <c r="KBG1278" s="262"/>
      <c r="KBH1278" s="262"/>
      <c r="KBI1278" s="262"/>
      <c r="KBJ1278" s="262"/>
      <c r="KBK1278" s="165"/>
      <c r="KBL1278" s="422"/>
      <c r="KBM1278" s="98"/>
      <c r="KBN1278" s="17"/>
      <c r="KBO1278" s="18"/>
      <c r="KBP1278" s="5"/>
      <c r="KBQ1278" s="18"/>
      <c r="KBR1278" s="76"/>
      <c r="KBS1278" s="192"/>
      <c r="KBT1278" s="114"/>
      <c r="KBU1278" s="125"/>
      <c r="KBV1278" s="15"/>
      <c r="KBW1278" s="131"/>
      <c r="KBX1278" s="131"/>
      <c r="KBY1278" s="131"/>
      <c r="KBZ1278" s="131"/>
      <c r="KCA1278" s="131"/>
      <c r="KCB1278" s="131"/>
      <c r="KCC1278" s="131"/>
      <c r="KCD1278" s="131"/>
      <c r="KCE1278" s="203"/>
      <c r="KCF1278" s="203"/>
      <c r="KCG1278" s="203"/>
      <c r="KCH1278" s="357"/>
      <c r="KCI1278" s="357"/>
      <c r="KCJ1278" s="262"/>
      <c r="KCK1278" s="262"/>
      <c r="KCL1278" s="262"/>
      <c r="KCM1278" s="262"/>
      <c r="KCN1278" s="262"/>
      <c r="KCO1278" s="165"/>
      <c r="KCP1278" s="422"/>
      <c r="KCQ1278" s="98"/>
      <c r="KCR1278" s="17"/>
      <c r="KCS1278" s="18"/>
      <c r="KCT1278" s="5"/>
      <c r="KCU1278" s="18"/>
      <c r="KCV1278" s="76"/>
      <c r="KCW1278" s="192"/>
      <c r="KCX1278" s="114"/>
      <c r="KCY1278" s="125"/>
      <c r="KCZ1278" s="15"/>
      <c r="KDA1278" s="131"/>
      <c r="KDB1278" s="131"/>
      <c r="KDC1278" s="131"/>
      <c r="KDD1278" s="131"/>
      <c r="KDE1278" s="131"/>
      <c r="KDF1278" s="131"/>
      <c r="KDG1278" s="131"/>
      <c r="KDH1278" s="131"/>
      <c r="KDI1278" s="203"/>
      <c r="KDJ1278" s="203"/>
      <c r="KDK1278" s="203"/>
      <c r="KDL1278" s="357"/>
      <c r="KDM1278" s="357"/>
      <c r="KDN1278" s="262"/>
      <c r="KDO1278" s="262"/>
      <c r="KDP1278" s="262"/>
      <c r="KDQ1278" s="262"/>
      <c r="KDR1278" s="262"/>
      <c r="KDS1278" s="165"/>
      <c r="KDT1278" s="422"/>
      <c r="KDU1278" s="98"/>
      <c r="KDV1278" s="17"/>
      <c r="KDW1278" s="18"/>
      <c r="KDX1278" s="5"/>
      <c r="KDY1278" s="18"/>
      <c r="KDZ1278" s="76"/>
      <c r="KEA1278" s="192"/>
      <c r="KEB1278" s="114"/>
      <c r="KEC1278" s="125"/>
      <c r="KED1278" s="15"/>
      <c r="KEE1278" s="131"/>
      <c r="KEF1278" s="131"/>
      <c r="KEG1278" s="131"/>
      <c r="KEH1278" s="131"/>
      <c r="KEI1278" s="131"/>
      <c r="KEJ1278" s="131"/>
      <c r="KEK1278" s="131"/>
      <c r="KEL1278" s="131"/>
      <c r="KEM1278" s="203"/>
      <c r="KEN1278" s="203"/>
      <c r="KEO1278" s="203"/>
      <c r="KEP1278" s="357"/>
      <c r="KEQ1278" s="357"/>
      <c r="KER1278" s="262"/>
      <c r="KES1278" s="262"/>
      <c r="KET1278" s="262"/>
      <c r="KEU1278" s="262"/>
      <c r="KEV1278" s="262"/>
      <c r="KEW1278" s="165"/>
      <c r="KEX1278" s="422"/>
      <c r="KEY1278" s="98"/>
      <c r="KEZ1278" s="17"/>
      <c r="KFA1278" s="18"/>
      <c r="KFB1278" s="5"/>
      <c r="KFC1278" s="18"/>
      <c r="KFD1278" s="76"/>
      <c r="KFE1278" s="192"/>
      <c r="KFF1278" s="114"/>
      <c r="KFG1278" s="125"/>
      <c r="KFH1278" s="15"/>
      <c r="KFI1278" s="131"/>
      <c r="KFJ1278" s="131"/>
      <c r="KFK1278" s="131"/>
      <c r="KFL1278" s="131"/>
      <c r="KFM1278" s="131"/>
      <c r="KFN1278" s="131"/>
      <c r="KFO1278" s="131"/>
      <c r="KFP1278" s="131"/>
      <c r="KFQ1278" s="203"/>
      <c r="KFR1278" s="203"/>
      <c r="KFS1278" s="203"/>
      <c r="KFT1278" s="357"/>
      <c r="KFU1278" s="357"/>
      <c r="KFV1278" s="262"/>
      <c r="KFW1278" s="262"/>
      <c r="KFX1278" s="262"/>
      <c r="KFY1278" s="262"/>
      <c r="KFZ1278" s="262"/>
      <c r="KGA1278" s="165"/>
      <c r="KGB1278" s="422"/>
      <c r="KGC1278" s="98"/>
      <c r="KGD1278" s="17"/>
      <c r="KGE1278" s="18"/>
      <c r="KGF1278" s="5"/>
      <c r="KGG1278" s="18"/>
      <c r="KGH1278" s="76"/>
      <c r="KGI1278" s="192"/>
      <c r="KGJ1278" s="114"/>
      <c r="KGK1278" s="125"/>
      <c r="KGL1278" s="15"/>
      <c r="KGM1278" s="131"/>
      <c r="KGN1278" s="131"/>
      <c r="KGO1278" s="131"/>
      <c r="KGP1278" s="131"/>
      <c r="KGQ1278" s="131"/>
      <c r="KGR1278" s="131"/>
      <c r="KGS1278" s="131"/>
      <c r="KGT1278" s="131"/>
      <c r="KGU1278" s="203"/>
      <c r="KGV1278" s="203"/>
      <c r="KGW1278" s="203"/>
      <c r="KGX1278" s="357"/>
      <c r="KGY1278" s="357"/>
      <c r="KGZ1278" s="262"/>
      <c r="KHA1278" s="262"/>
      <c r="KHB1278" s="262"/>
      <c r="KHC1278" s="262"/>
      <c r="KHD1278" s="262"/>
      <c r="KHE1278" s="165"/>
      <c r="KHF1278" s="422"/>
      <c r="KHG1278" s="98"/>
      <c r="KHH1278" s="17"/>
      <c r="KHI1278" s="18"/>
      <c r="KHJ1278" s="5"/>
      <c r="KHK1278" s="18"/>
      <c r="KHL1278" s="76"/>
      <c r="KHM1278" s="192"/>
      <c r="KHN1278" s="114"/>
      <c r="KHO1278" s="125"/>
      <c r="KHP1278" s="15"/>
      <c r="KHQ1278" s="131"/>
      <c r="KHR1278" s="131"/>
      <c r="KHS1278" s="131"/>
      <c r="KHT1278" s="131"/>
      <c r="KHU1278" s="131"/>
      <c r="KHV1278" s="131"/>
      <c r="KHW1278" s="131"/>
      <c r="KHX1278" s="131"/>
      <c r="KHY1278" s="203"/>
      <c r="KHZ1278" s="203"/>
      <c r="KIA1278" s="203"/>
      <c r="KIB1278" s="357"/>
      <c r="KIC1278" s="357"/>
      <c r="KID1278" s="262"/>
      <c r="KIE1278" s="262"/>
      <c r="KIF1278" s="262"/>
      <c r="KIG1278" s="262"/>
      <c r="KIH1278" s="262"/>
      <c r="KII1278" s="165"/>
      <c r="KIJ1278" s="422"/>
      <c r="KIK1278" s="98"/>
      <c r="KIL1278" s="17"/>
      <c r="KIM1278" s="18"/>
      <c r="KIN1278" s="5"/>
      <c r="KIO1278" s="18"/>
      <c r="KIP1278" s="76"/>
      <c r="KIQ1278" s="192"/>
      <c r="KIR1278" s="114"/>
      <c r="KIS1278" s="125"/>
      <c r="KIT1278" s="15"/>
      <c r="KIU1278" s="131"/>
      <c r="KIV1278" s="131"/>
      <c r="KIW1278" s="131"/>
      <c r="KIX1278" s="131"/>
      <c r="KIY1278" s="131"/>
      <c r="KIZ1278" s="131"/>
      <c r="KJA1278" s="131"/>
      <c r="KJB1278" s="131"/>
      <c r="KJC1278" s="203"/>
      <c r="KJD1278" s="203"/>
      <c r="KJE1278" s="203"/>
      <c r="KJF1278" s="357"/>
      <c r="KJG1278" s="357"/>
      <c r="KJH1278" s="262"/>
      <c r="KJI1278" s="262"/>
      <c r="KJJ1278" s="262"/>
      <c r="KJK1278" s="262"/>
      <c r="KJL1278" s="262"/>
      <c r="KJM1278" s="165"/>
      <c r="KJN1278" s="422"/>
      <c r="KJO1278" s="98"/>
      <c r="KJP1278" s="17"/>
      <c r="KJQ1278" s="18"/>
      <c r="KJR1278" s="5"/>
      <c r="KJS1278" s="18"/>
      <c r="KJT1278" s="76"/>
      <c r="KJU1278" s="192"/>
      <c r="KJV1278" s="114"/>
      <c r="KJW1278" s="125"/>
      <c r="KJX1278" s="15"/>
      <c r="KJY1278" s="131"/>
      <c r="KJZ1278" s="131"/>
      <c r="KKA1278" s="131"/>
      <c r="KKB1278" s="131"/>
      <c r="KKC1278" s="131"/>
      <c r="KKD1278" s="131"/>
      <c r="KKE1278" s="131"/>
      <c r="KKF1278" s="131"/>
      <c r="KKG1278" s="203"/>
      <c r="KKH1278" s="203"/>
      <c r="KKI1278" s="203"/>
      <c r="KKJ1278" s="357"/>
      <c r="KKK1278" s="357"/>
      <c r="KKL1278" s="262"/>
      <c r="KKM1278" s="262"/>
      <c r="KKN1278" s="262"/>
      <c r="KKO1278" s="262"/>
      <c r="KKP1278" s="262"/>
      <c r="KKQ1278" s="165"/>
      <c r="KKR1278" s="422"/>
      <c r="KKS1278" s="98"/>
      <c r="KKT1278" s="17"/>
      <c r="KKU1278" s="18"/>
      <c r="KKV1278" s="5"/>
      <c r="KKW1278" s="18"/>
      <c r="KKX1278" s="76"/>
      <c r="KKY1278" s="192"/>
      <c r="KKZ1278" s="114"/>
      <c r="KLA1278" s="125"/>
      <c r="KLB1278" s="15"/>
      <c r="KLC1278" s="131"/>
      <c r="KLD1278" s="131"/>
      <c r="KLE1278" s="131"/>
      <c r="KLF1278" s="131"/>
      <c r="KLG1278" s="131"/>
      <c r="KLH1278" s="131"/>
      <c r="KLI1278" s="131"/>
      <c r="KLJ1278" s="131"/>
      <c r="KLK1278" s="203"/>
      <c r="KLL1278" s="203"/>
      <c r="KLM1278" s="203"/>
      <c r="KLN1278" s="357"/>
      <c r="KLO1278" s="357"/>
      <c r="KLP1278" s="262"/>
      <c r="KLQ1278" s="262"/>
      <c r="KLR1278" s="262"/>
      <c r="KLS1278" s="262"/>
      <c r="KLT1278" s="262"/>
      <c r="KLU1278" s="165"/>
      <c r="KLV1278" s="422"/>
      <c r="KLW1278" s="98"/>
      <c r="KLX1278" s="17"/>
      <c r="KLY1278" s="18"/>
      <c r="KLZ1278" s="5"/>
      <c r="KMA1278" s="18"/>
      <c r="KMB1278" s="76"/>
      <c r="KMC1278" s="192"/>
      <c r="KMD1278" s="114"/>
      <c r="KME1278" s="125"/>
      <c r="KMF1278" s="15"/>
      <c r="KMG1278" s="131"/>
      <c r="KMH1278" s="131"/>
      <c r="KMI1278" s="131"/>
      <c r="KMJ1278" s="131"/>
      <c r="KMK1278" s="131"/>
      <c r="KML1278" s="131"/>
      <c r="KMM1278" s="131"/>
      <c r="KMN1278" s="131"/>
      <c r="KMO1278" s="203"/>
      <c r="KMP1278" s="203"/>
      <c r="KMQ1278" s="203"/>
      <c r="KMR1278" s="357"/>
      <c r="KMS1278" s="357"/>
      <c r="KMT1278" s="262"/>
      <c r="KMU1278" s="262"/>
      <c r="KMV1278" s="262"/>
      <c r="KMW1278" s="262"/>
      <c r="KMX1278" s="262"/>
      <c r="KMY1278" s="165"/>
      <c r="KMZ1278" s="422"/>
      <c r="KNA1278" s="98"/>
      <c r="KNB1278" s="17"/>
      <c r="KNC1278" s="18"/>
      <c r="KND1278" s="5"/>
      <c r="KNE1278" s="18"/>
      <c r="KNF1278" s="76"/>
      <c r="KNG1278" s="192"/>
      <c r="KNH1278" s="114"/>
      <c r="KNI1278" s="125"/>
      <c r="KNJ1278" s="15"/>
      <c r="KNK1278" s="131"/>
      <c r="KNL1278" s="131"/>
      <c r="KNM1278" s="131"/>
      <c r="KNN1278" s="131"/>
      <c r="KNO1278" s="131"/>
      <c r="KNP1278" s="131"/>
      <c r="KNQ1278" s="131"/>
      <c r="KNR1278" s="131"/>
      <c r="KNS1278" s="203"/>
      <c r="KNT1278" s="203"/>
      <c r="KNU1278" s="203"/>
      <c r="KNV1278" s="357"/>
      <c r="KNW1278" s="357"/>
      <c r="KNX1278" s="262"/>
      <c r="KNY1278" s="262"/>
      <c r="KNZ1278" s="262"/>
      <c r="KOA1278" s="262"/>
      <c r="KOB1278" s="262"/>
      <c r="KOC1278" s="165"/>
      <c r="KOD1278" s="422"/>
      <c r="KOE1278" s="98"/>
      <c r="KOF1278" s="17"/>
      <c r="KOG1278" s="18"/>
      <c r="KOH1278" s="5"/>
      <c r="KOI1278" s="18"/>
      <c r="KOJ1278" s="76"/>
      <c r="KOK1278" s="192"/>
      <c r="KOL1278" s="114"/>
      <c r="KOM1278" s="125"/>
      <c r="KON1278" s="15"/>
      <c r="KOO1278" s="131"/>
      <c r="KOP1278" s="131"/>
      <c r="KOQ1278" s="131"/>
      <c r="KOR1278" s="131"/>
      <c r="KOS1278" s="131"/>
      <c r="KOT1278" s="131"/>
      <c r="KOU1278" s="131"/>
      <c r="KOV1278" s="131"/>
      <c r="KOW1278" s="203"/>
      <c r="KOX1278" s="203"/>
      <c r="KOY1278" s="203"/>
      <c r="KOZ1278" s="357"/>
      <c r="KPA1278" s="357"/>
      <c r="KPB1278" s="262"/>
      <c r="KPC1278" s="262"/>
      <c r="KPD1278" s="262"/>
      <c r="KPE1278" s="262"/>
      <c r="KPF1278" s="262"/>
      <c r="KPG1278" s="165"/>
      <c r="KPH1278" s="422"/>
      <c r="KPI1278" s="98"/>
      <c r="KPJ1278" s="17"/>
      <c r="KPK1278" s="18"/>
      <c r="KPL1278" s="5"/>
      <c r="KPM1278" s="18"/>
      <c r="KPN1278" s="76"/>
      <c r="KPO1278" s="192"/>
      <c r="KPP1278" s="114"/>
      <c r="KPQ1278" s="125"/>
      <c r="KPR1278" s="15"/>
      <c r="KPS1278" s="131"/>
      <c r="KPT1278" s="131"/>
      <c r="KPU1278" s="131"/>
      <c r="KPV1278" s="131"/>
      <c r="KPW1278" s="131"/>
      <c r="KPX1278" s="131"/>
      <c r="KPY1278" s="131"/>
      <c r="KPZ1278" s="131"/>
      <c r="KQA1278" s="203"/>
      <c r="KQB1278" s="203"/>
      <c r="KQC1278" s="203"/>
      <c r="KQD1278" s="357"/>
      <c r="KQE1278" s="357"/>
      <c r="KQF1278" s="262"/>
      <c r="KQG1278" s="262"/>
      <c r="KQH1278" s="262"/>
      <c r="KQI1278" s="262"/>
      <c r="KQJ1278" s="262"/>
      <c r="KQK1278" s="165"/>
      <c r="KQL1278" s="422"/>
      <c r="KQM1278" s="98"/>
      <c r="KQN1278" s="17"/>
      <c r="KQO1278" s="18"/>
      <c r="KQP1278" s="5"/>
      <c r="KQQ1278" s="18"/>
      <c r="KQR1278" s="76"/>
      <c r="KQS1278" s="192"/>
      <c r="KQT1278" s="114"/>
      <c r="KQU1278" s="125"/>
      <c r="KQV1278" s="15"/>
      <c r="KQW1278" s="131"/>
      <c r="KQX1278" s="131"/>
      <c r="KQY1278" s="131"/>
      <c r="KQZ1278" s="131"/>
      <c r="KRA1278" s="131"/>
      <c r="KRB1278" s="131"/>
      <c r="KRC1278" s="131"/>
      <c r="KRD1278" s="131"/>
      <c r="KRE1278" s="203"/>
      <c r="KRF1278" s="203"/>
      <c r="KRG1278" s="203"/>
      <c r="KRH1278" s="357"/>
      <c r="KRI1278" s="357"/>
      <c r="KRJ1278" s="262"/>
      <c r="KRK1278" s="262"/>
      <c r="KRL1278" s="262"/>
      <c r="KRM1278" s="262"/>
      <c r="KRN1278" s="262"/>
      <c r="KRO1278" s="165"/>
      <c r="KRP1278" s="422"/>
      <c r="KRQ1278" s="98"/>
      <c r="KRR1278" s="17"/>
      <c r="KRS1278" s="18"/>
      <c r="KRT1278" s="5"/>
      <c r="KRU1278" s="18"/>
      <c r="KRV1278" s="76"/>
      <c r="KRW1278" s="192"/>
      <c r="KRX1278" s="114"/>
      <c r="KRY1278" s="125"/>
      <c r="KRZ1278" s="15"/>
      <c r="KSA1278" s="131"/>
      <c r="KSB1278" s="131"/>
      <c r="KSC1278" s="131"/>
      <c r="KSD1278" s="131"/>
      <c r="KSE1278" s="131"/>
      <c r="KSF1278" s="131"/>
      <c r="KSG1278" s="131"/>
      <c r="KSH1278" s="131"/>
      <c r="KSI1278" s="203"/>
      <c r="KSJ1278" s="203"/>
      <c r="KSK1278" s="203"/>
      <c r="KSL1278" s="357"/>
      <c r="KSM1278" s="357"/>
      <c r="KSN1278" s="262"/>
      <c r="KSO1278" s="262"/>
      <c r="KSP1278" s="262"/>
      <c r="KSQ1278" s="262"/>
      <c r="KSR1278" s="262"/>
      <c r="KSS1278" s="165"/>
      <c r="KST1278" s="422"/>
      <c r="KSU1278" s="98"/>
      <c r="KSV1278" s="17"/>
      <c r="KSW1278" s="18"/>
      <c r="KSX1278" s="5"/>
      <c r="KSY1278" s="18"/>
      <c r="KSZ1278" s="76"/>
      <c r="KTA1278" s="192"/>
      <c r="KTB1278" s="114"/>
      <c r="KTC1278" s="125"/>
      <c r="KTD1278" s="15"/>
      <c r="KTE1278" s="131"/>
      <c r="KTF1278" s="131"/>
      <c r="KTG1278" s="131"/>
      <c r="KTH1278" s="131"/>
      <c r="KTI1278" s="131"/>
      <c r="KTJ1278" s="131"/>
      <c r="KTK1278" s="131"/>
      <c r="KTL1278" s="131"/>
      <c r="KTM1278" s="203"/>
      <c r="KTN1278" s="203"/>
      <c r="KTO1278" s="203"/>
      <c r="KTP1278" s="357"/>
      <c r="KTQ1278" s="357"/>
      <c r="KTR1278" s="262"/>
      <c r="KTS1278" s="262"/>
      <c r="KTT1278" s="262"/>
      <c r="KTU1278" s="262"/>
      <c r="KTV1278" s="262"/>
      <c r="KTW1278" s="165"/>
      <c r="KTX1278" s="422"/>
      <c r="KTY1278" s="98"/>
      <c r="KTZ1278" s="17"/>
      <c r="KUA1278" s="18"/>
      <c r="KUB1278" s="5"/>
      <c r="KUC1278" s="18"/>
      <c r="KUD1278" s="76"/>
      <c r="KUE1278" s="192"/>
      <c r="KUF1278" s="114"/>
      <c r="KUG1278" s="125"/>
      <c r="KUH1278" s="15"/>
      <c r="KUI1278" s="131"/>
      <c r="KUJ1278" s="131"/>
      <c r="KUK1278" s="131"/>
      <c r="KUL1278" s="131"/>
      <c r="KUM1278" s="131"/>
      <c r="KUN1278" s="131"/>
      <c r="KUO1278" s="131"/>
      <c r="KUP1278" s="131"/>
      <c r="KUQ1278" s="203"/>
      <c r="KUR1278" s="203"/>
      <c r="KUS1278" s="203"/>
      <c r="KUT1278" s="357"/>
      <c r="KUU1278" s="357"/>
      <c r="KUV1278" s="262"/>
      <c r="KUW1278" s="262"/>
      <c r="KUX1278" s="262"/>
      <c r="KUY1278" s="262"/>
      <c r="KUZ1278" s="262"/>
      <c r="KVA1278" s="165"/>
      <c r="KVB1278" s="422"/>
      <c r="KVC1278" s="98"/>
      <c r="KVD1278" s="17"/>
      <c r="KVE1278" s="18"/>
      <c r="KVF1278" s="5"/>
      <c r="KVG1278" s="18"/>
      <c r="KVH1278" s="76"/>
      <c r="KVI1278" s="192"/>
      <c r="KVJ1278" s="114"/>
      <c r="KVK1278" s="125"/>
      <c r="KVL1278" s="15"/>
      <c r="KVM1278" s="131"/>
      <c r="KVN1278" s="131"/>
      <c r="KVO1278" s="131"/>
      <c r="KVP1278" s="131"/>
      <c r="KVQ1278" s="131"/>
      <c r="KVR1278" s="131"/>
      <c r="KVS1278" s="131"/>
      <c r="KVT1278" s="131"/>
      <c r="KVU1278" s="203"/>
      <c r="KVV1278" s="203"/>
      <c r="KVW1278" s="203"/>
      <c r="KVX1278" s="357"/>
      <c r="KVY1278" s="357"/>
      <c r="KVZ1278" s="262"/>
      <c r="KWA1278" s="262"/>
      <c r="KWB1278" s="262"/>
      <c r="KWC1278" s="262"/>
      <c r="KWD1278" s="262"/>
      <c r="KWE1278" s="165"/>
      <c r="KWF1278" s="422"/>
      <c r="KWG1278" s="98"/>
      <c r="KWH1278" s="17"/>
      <c r="KWI1278" s="18"/>
      <c r="KWJ1278" s="5"/>
      <c r="KWK1278" s="18"/>
      <c r="KWL1278" s="76"/>
      <c r="KWM1278" s="192"/>
      <c r="KWN1278" s="114"/>
      <c r="KWO1278" s="125"/>
      <c r="KWP1278" s="15"/>
      <c r="KWQ1278" s="131"/>
      <c r="KWR1278" s="131"/>
      <c r="KWS1278" s="131"/>
      <c r="KWT1278" s="131"/>
      <c r="KWU1278" s="131"/>
      <c r="KWV1278" s="131"/>
      <c r="KWW1278" s="131"/>
      <c r="KWX1278" s="131"/>
      <c r="KWY1278" s="203"/>
      <c r="KWZ1278" s="203"/>
      <c r="KXA1278" s="203"/>
      <c r="KXB1278" s="357"/>
      <c r="KXC1278" s="357"/>
      <c r="KXD1278" s="262"/>
      <c r="KXE1278" s="262"/>
      <c r="KXF1278" s="262"/>
      <c r="KXG1278" s="262"/>
      <c r="KXH1278" s="262"/>
      <c r="KXI1278" s="165"/>
      <c r="KXJ1278" s="422"/>
      <c r="KXK1278" s="98"/>
      <c r="KXL1278" s="17"/>
      <c r="KXM1278" s="18"/>
      <c r="KXN1278" s="5"/>
      <c r="KXO1278" s="18"/>
      <c r="KXP1278" s="76"/>
      <c r="KXQ1278" s="192"/>
      <c r="KXR1278" s="114"/>
      <c r="KXS1278" s="125"/>
      <c r="KXT1278" s="15"/>
      <c r="KXU1278" s="131"/>
      <c r="KXV1278" s="131"/>
      <c r="KXW1278" s="131"/>
      <c r="KXX1278" s="131"/>
      <c r="KXY1278" s="131"/>
      <c r="KXZ1278" s="131"/>
      <c r="KYA1278" s="131"/>
      <c r="KYB1278" s="131"/>
      <c r="KYC1278" s="203"/>
      <c r="KYD1278" s="203"/>
      <c r="KYE1278" s="203"/>
      <c r="KYF1278" s="357"/>
      <c r="KYG1278" s="357"/>
      <c r="KYH1278" s="262"/>
      <c r="KYI1278" s="262"/>
      <c r="KYJ1278" s="262"/>
      <c r="KYK1278" s="262"/>
      <c r="KYL1278" s="262"/>
      <c r="KYM1278" s="165"/>
      <c r="KYN1278" s="422"/>
      <c r="KYO1278" s="98"/>
      <c r="KYP1278" s="17"/>
      <c r="KYQ1278" s="18"/>
      <c r="KYR1278" s="5"/>
      <c r="KYS1278" s="18"/>
      <c r="KYT1278" s="76"/>
      <c r="KYU1278" s="192"/>
      <c r="KYV1278" s="114"/>
      <c r="KYW1278" s="125"/>
      <c r="KYX1278" s="15"/>
      <c r="KYY1278" s="131"/>
      <c r="KYZ1278" s="131"/>
      <c r="KZA1278" s="131"/>
      <c r="KZB1278" s="131"/>
      <c r="KZC1278" s="131"/>
      <c r="KZD1278" s="131"/>
      <c r="KZE1278" s="131"/>
      <c r="KZF1278" s="131"/>
      <c r="KZG1278" s="203"/>
      <c r="KZH1278" s="203"/>
      <c r="KZI1278" s="203"/>
      <c r="KZJ1278" s="357"/>
      <c r="KZK1278" s="357"/>
      <c r="KZL1278" s="262"/>
      <c r="KZM1278" s="262"/>
      <c r="KZN1278" s="262"/>
      <c r="KZO1278" s="262"/>
      <c r="KZP1278" s="262"/>
      <c r="KZQ1278" s="165"/>
      <c r="KZR1278" s="422"/>
      <c r="KZS1278" s="98"/>
      <c r="KZT1278" s="17"/>
      <c r="KZU1278" s="18"/>
      <c r="KZV1278" s="5"/>
      <c r="KZW1278" s="18"/>
      <c r="KZX1278" s="76"/>
      <c r="KZY1278" s="192"/>
      <c r="KZZ1278" s="114"/>
      <c r="LAA1278" s="125"/>
      <c r="LAB1278" s="15"/>
      <c r="LAC1278" s="131"/>
      <c r="LAD1278" s="131"/>
      <c r="LAE1278" s="131"/>
      <c r="LAF1278" s="131"/>
      <c r="LAG1278" s="131"/>
      <c r="LAH1278" s="131"/>
      <c r="LAI1278" s="131"/>
      <c r="LAJ1278" s="131"/>
      <c r="LAK1278" s="203"/>
      <c r="LAL1278" s="203"/>
      <c r="LAM1278" s="203"/>
      <c r="LAN1278" s="357"/>
      <c r="LAO1278" s="357"/>
      <c r="LAP1278" s="262"/>
      <c r="LAQ1278" s="262"/>
      <c r="LAR1278" s="262"/>
      <c r="LAS1278" s="262"/>
      <c r="LAT1278" s="262"/>
      <c r="LAU1278" s="165"/>
      <c r="LAV1278" s="422"/>
      <c r="LAW1278" s="98"/>
      <c r="LAX1278" s="17"/>
      <c r="LAY1278" s="18"/>
      <c r="LAZ1278" s="5"/>
      <c r="LBA1278" s="18"/>
      <c r="LBB1278" s="76"/>
      <c r="LBC1278" s="192"/>
      <c r="LBD1278" s="114"/>
      <c r="LBE1278" s="125"/>
      <c r="LBF1278" s="15"/>
      <c r="LBG1278" s="131"/>
      <c r="LBH1278" s="131"/>
      <c r="LBI1278" s="131"/>
      <c r="LBJ1278" s="131"/>
      <c r="LBK1278" s="131"/>
      <c r="LBL1278" s="131"/>
      <c r="LBM1278" s="131"/>
      <c r="LBN1278" s="131"/>
      <c r="LBO1278" s="203"/>
      <c r="LBP1278" s="203"/>
      <c r="LBQ1278" s="203"/>
      <c r="LBR1278" s="357"/>
      <c r="LBS1278" s="357"/>
      <c r="LBT1278" s="262"/>
      <c r="LBU1278" s="262"/>
      <c r="LBV1278" s="262"/>
      <c r="LBW1278" s="262"/>
      <c r="LBX1278" s="262"/>
      <c r="LBY1278" s="165"/>
      <c r="LBZ1278" s="422"/>
      <c r="LCA1278" s="98"/>
      <c r="LCB1278" s="17"/>
      <c r="LCC1278" s="18"/>
      <c r="LCD1278" s="5"/>
      <c r="LCE1278" s="18"/>
      <c r="LCF1278" s="76"/>
      <c r="LCG1278" s="192"/>
      <c r="LCH1278" s="114"/>
      <c r="LCI1278" s="125"/>
      <c r="LCJ1278" s="15"/>
      <c r="LCK1278" s="131"/>
      <c r="LCL1278" s="131"/>
      <c r="LCM1278" s="131"/>
      <c r="LCN1278" s="131"/>
      <c r="LCO1278" s="131"/>
      <c r="LCP1278" s="131"/>
      <c r="LCQ1278" s="131"/>
      <c r="LCR1278" s="131"/>
      <c r="LCS1278" s="203"/>
      <c r="LCT1278" s="203"/>
      <c r="LCU1278" s="203"/>
      <c r="LCV1278" s="357"/>
      <c r="LCW1278" s="357"/>
      <c r="LCX1278" s="262"/>
      <c r="LCY1278" s="262"/>
      <c r="LCZ1278" s="262"/>
      <c r="LDA1278" s="262"/>
      <c r="LDB1278" s="262"/>
      <c r="LDC1278" s="165"/>
      <c r="LDD1278" s="422"/>
      <c r="LDE1278" s="98"/>
      <c r="LDF1278" s="17"/>
      <c r="LDG1278" s="18"/>
      <c r="LDH1278" s="5"/>
      <c r="LDI1278" s="18"/>
      <c r="LDJ1278" s="76"/>
      <c r="LDK1278" s="192"/>
      <c r="LDL1278" s="114"/>
      <c r="LDM1278" s="125"/>
      <c r="LDN1278" s="15"/>
      <c r="LDO1278" s="131"/>
      <c r="LDP1278" s="131"/>
      <c r="LDQ1278" s="131"/>
      <c r="LDR1278" s="131"/>
      <c r="LDS1278" s="131"/>
      <c r="LDT1278" s="131"/>
      <c r="LDU1278" s="131"/>
      <c r="LDV1278" s="131"/>
      <c r="LDW1278" s="203"/>
      <c r="LDX1278" s="203"/>
      <c r="LDY1278" s="203"/>
      <c r="LDZ1278" s="357"/>
      <c r="LEA1278" s="357"/>
      <c r="LEB1278" s="262"/>
      <c r="LEC1278" s="262"/>
      <c r="LED1278" s="262"/>
      <c r="LEE1278" s="262"/>
      <c r="LEF1278" s="262"/>
      <c r="LEG1278" s="165"/>
      <c r="LEH1278" s="422"/>
      <c r="LEI1278" s="98"/>
      <c r="LEJ1278" s="17"/>
      <c r="LEK1278" s="18"/>
      <c r="LEL1278" s="5"/>
      <c r="LEM1278" s="18"/>
      <c r="LEN1278" s="76"/>
      <c r="LEO1278" s="192"/>
      <c r="LEP1278" s="114"/>
      <c r="LEQ1278" s="125"/>
      <c r="LER1278" s="15"/>
      <c r="LES1278" s="131"/>
      <c r="LET1278" s="131"/>
      <c r="LEU1278" s="131"/>
      <c r="LEV1278" s="131"/>
      <c r="LEW1278" s="131"/>
      <c r="LEX1278" s="131"/>
      <c r="LEY1278" s="131"/>
      <c r="LEZ1278" s="131"/>
      <c r="LFA1278" s="203"/>
      <c r="LFB1278" s="203"/>
      <c r="LFC1278" s="203"/>
      <c r="LFD1278" s="357"/>
      <c r="LFE1278" s="357"/>
      <c r="LFF1278" s="262"/>
      <c r="LFG1278" s="262"/>
      <c r="LFH1278" s="262"/>
      <c r="LFI1278" s="262"/>
      <c r="LFJ1278" s="262"/>
      <c r="LFK1278" s="165"/>
      <c r="LFL1278" s="422"/>
      <c r="LFM1278" s="98"/>
      <c r="LFN1278" s="17"/>
      <c r="LFO1278" s="18"/>
      <c r="LFP1278" s="5"/>
      <c r="LFQ1278" s="18"/>
      <c r="LFR1278" s="76"/>
      <c r="LFS1278" s="192"/>
      <c r="LFT1278" s="114"/>
      <c r="LFU1278" s="125"/>
      <c r="LFV1278" s="15"/>
      <c r="LFW1278" s="131"/>
      <c r="LFX1278" s="131"/>
      <c r="LFY1278" s="131"/>
      <c r="LFZ1278" s="131"/>
      <c r="LGA1278" s="131"/>
      <c r="LGB1278" s="131"/>
      <c r="LGC1278" s="131"/>
      <c r="LGD1278" s="131"/>
      <c r="LGE1278" s="203"/>
      <c r="LGF1278" s="203"/>
      <c r="LGG1278" s="203"/>
      <c r="LGH1278" s="357"/>
      <c r="LGI1278" s="357"/>
      <c r="LGJ1278" s="262"/>
      <c r="LGK1278" s="262"/>
      <c r="LGL1278" s="262"/>
      <c r="LGM1278" s="262"/>
      <c r="LGN1278" s="262"/>
      <c r="LGO1278" s="165"/>
      <c r="LGP1278" s="422"/>
      <c r="LGQ1278" s="98"/>
      <c r="LGR1278" s="17"/>
      <c r="LGS1278" s="18"/>
      <c r="LGT1278" s="5"/>
      <c r="LGU1278" s="18"/>
      <c r="LGV1278" s="76"/>
      <c r="LGW1278" s="192"/>
      <c r="LGX1278" s="114"/>
      <c r="LGY1278" s="125"/>
      <c r="LGZ1278" s="15"/>
      <c r="LHA1278" s="131"/>
      <c r="LHB1278" s="131"/>
      <c r="LHC1278" s="131"/>
      <c r="LHD1278" s="131"/>
      <c r="LHE1278" s="131"/>
      <c r="LHF1278" s="131"/>
      <c r="LHG1278" s="131"/>
      <c r="LHH1278" s="131"/>
      <c r="LHI1278" s="203"/>
      <c r="LHJ1278" s="203"/>
      <c r="LHK1278" s="203"/>
      <c r="LHL1278" s="357"/>
      <c r="LHM1278" s="357"/>
      <c r="LHN1278" s="262"/>
      <c r="LHO1278" s="262"/>
      <c r="LHP1278" s="262"/>
      <c r="LHQ1278" s="262"/>
      <c r="LHR1278" s="262"/>
      <c r="LHS1278" s="165"/>
      <c r="LHT1278" s="422"/>
      <c r="LHU1278" s="98"/>
      <c r="LHV1278" s="17"/>
      <c r="LHW1278" s="18"/>
      <c r="LHX1278" s="5"/>
      <c r="LHY1278" s="18"/>
      <c r="LHZ1278" s="76"/>
      <c r="LIA1278" s="192"/>
      <c r="LIB1278" s="114"/>
      <c r="LIC1278" s="125"/>
      <c r="LID1278" s="15"/>
      <c r="LIE1278" s="131"/>
      <c r="LIF1278" s="131"/>
      <c r="LIG1278" s="131"/>
      <c r="LIH1278" s="131"/>
      <c r="LII1278" s="131"/>
      <c r="LIJ1278" s="131"/>
      <c r="LIK1278" s="131"/>
      <c r="LIL1278" s="131"/>
      <c r="LIM1278" s="203"/>
      <c r="LIN1278" s="203"/>
      <c r="LIO1278" s="203"/>
      <c r="LIP1278" s="357"/>
      <c r="LIQ1278" s="357"/>
      <c r="LIR1278" s="262"/>
      <c r="LIS1278" s="262"/>
      <c r="LIT1278" s="262"/>
      <c r="LIU1278" s="262"/>
      <c r="LIV1278" s="262"/>
      <c r="LIW1278" s="165"/>
      <c r="LIX1278" s="422"/>
      <c r="LIY1278" s="98"/>
      <c r="LIZ1278" s="17"/>
      <c r="LJA1278" s="18"/>
      <c r="LJB1278" s="5"/>
      <c r="LJC1278" s="18"/>
      <c r="LJD1278" s="76"/>
      <c r="LJE1278" s="192"/>
      <c r="LJF1278" s="114"/>
      <c r="LJG1278" s="125"/>
      <c r="LJH1278" s="15"/>
      <c r="LJI1278" s="131"/>
      <c r="LJJ1278" s="131"/>
      <c r="LJK1278" s="131"/>
      <c r="LJL1278" s="131"/>
      <c r="LJM1278" s="131"/>
      <c r="LJN1278" s="131"/>
      <c r="LJO1278" s="131"/>
      <c r="LJP1278" s="131"/>
      <c r="LJQ1278" s="203"/>
      <c r="LJR1278" s="203"/>
      <c r="LJS1278" s="203"/>
      <c r="LJT1278" s="357"/>
      <c r="LJU1278" s="357"/>
      <c r="LJV1278" s="262"/>
      <c r="LJW1278" s="262"/>
      <c r="LJX1278" s="262"/>
      <c r="LJY1278" s="262"/>
      <c r="LJZ1278" s="262"/>
      <c r="LKA1278" s="165"/>
      <c r="LKB1278" s="422"/>
      <c r="LKC1278" s="98"/>
      <c r="LKD1278" s="17"/>
      <c r="LKE1278" s="18"/>
      <c r="LKF1278" s="5"/>
      <c r="LKG1278" s="18"/>
      <c r="LKH1278" s="76"/>
      <c r="LKI1278" s="192"/>
      <c r="LKJ1278" s="114"/>
      <c r="LKK1278" s="125"/>
      <c r="LKL1278" s="15"/>
      <c r="LKM1278" s="131"/>
      <c r="LKN1278" s="131"/>
      <c r="LKO1278" s="131"/>
      <c r="LKP1278" s="131"/>
      <c r="LKQ1278" s="131"/>
      <c r="LKR1278" s="131"/>
      <c r="LKS1278" s="131"/>
      <c r="LKT1278" s="131"/>
      <c r="LKU1278" s="203"/>
      <c r="LKV1278" s="203"/>
      <c r="LKW1278" s="203"/>
      <c r="LKX1278" s="357"/>
      <c r="LKY1278" s="357"/>
      <c r="LKZ1278" s="262"/>
      <c r="LLA1278" s="262"/>
      <c r="LLB1278" s="262"/>
      <c r="LLC1278" s="262"/>
      <c r="LLD1278" s="262"/>
      <c r="LLE1278" s="165"/>
      <c r="LLF1278" s="422"/>
      <c r="LLG1278" s="98"/>
      <c r="LLH1278" s="17"/>
      <c r="LLI1278" s="18"/>
      <c r="LLJ1278" s="5"/>
      <c r="LLK1278" s="18"/>
      <c r="LLL1278" s="76"/>
      <c r="LLM1278" s="192"/>
      <c r="LLN1278" s="114"/>
      <c r="LLO1278" s="125"/>
      <c r="LLP1278" s="15"/>
      <c r="LLQ1278" s="131"/>
      <c r="LLR1278" s="131"/>
      <c r="LLS1278" s="131"/>
      <c r="LLT1278" s="131"/>
      <c r="LLU1278" s="131"/>
      <c r="LLV1278" s="131"/>
      <c r="LLW1278" s="131"/>
      <c r="LLX1278" s="131"/>
      <c r="LLY1278" s="203"/>
      <c r="LLZ1278" s="203"/>
      <c r="LMA1278" s="203"/>
      <c r="LMB1278" s="357"/>
      <c r="LMC1278" s="357"/>
      <c r="LMD1278" s="262"/>
      <c r="LME1278" s="262"/>
      <c r="LMF1278" s="262"/>
      <c r="LMG1278" s="262"/>
      <c r="LMH1278" s="262"/>
      <c r="LMI1278" s="165"/>
      <c r="LMJ1278" s="422"/>
      <c r="LMK1278" s="98"/>
      <c r="LML1278" s="17"/>
      <c r="LMM1278" s="18"/>
      <c r="LMN1278" s="5"/>
      <c r="LMO1278" s="18"/>
      <c r="LMP1278" s="76"/>
      <c r="LMQ1278" s="192"/>
      <c r="LMR1278" s="114"/>
      <c r="LMS1278" s="125"/>
      <c r="LMT1278" s="15"/>
      <c r="LMU1278" s="131"/>
      <c r="LMV1278" s="131"/>
      <c r="LMW1278" s="131"/>
      <c r="LMX1278" s="131"/>
      <c r="LMY1278" s="131"/>
      <c r="LMZ1278" s="131"/>
      <c r="LNA1278" s="131"/>
      <c r="LNB1278" s="131"/>
      <c r="LNC1278" s="203"/>
      <c r="LND1278" s="203"/>
      <c r="LNE1278" s="203"/>
      <c r="LNF1278" s="357"/>
      <c r="LNG1278" s="357"/>
      <c r="LNH1278" s="262"/>
      <c r="LNI1278" s="262"/>
      <c r="LNJ1278" s="262"/>
      <c r="LNK1278" s="262"/>
      <c r="LNL1278" s="262"/>
      <c r="LNM1278" s="165"/>
      <c r="LNN1278" s="422"/>
      <c r="LNO1278" s="98"/>
      <c r="LNP1278" s="17"/>
      <c r="LNQ1278" s="18"/>
      <c r="LNR1278" s="5"/>
      <c r="LNS1278" s="18"/>
      <c r="LNT1278" s="76"/>
      <c r="LNU1278" s="192"/>
      <c r="LNV1278" s="114"/>
      <c r="LNW1278" s="125"/>
      <c r="LNX1278" s="15"/>
      <c r="LNY1278" s="131"/>
      <c r="LNZ1278" s="131"/>
      <c r="LOA1278" s="131"/>
      <c r="LOB1278" s="131"/>
      <c r="LOC1278" s="131"/>
      <c r="LOD1278" s="131"/>
      <c r="LOE1278" s="131"/>
      <c r="LOF1278" s="131"/>
      <c r="LOG1278" s="203"/>
      <c r="LOH1278" s="203"/>
      <c r="LOI1278" s="203"/>
      <c r="LOJ1278" s="357"/>
      <c r="LOK1278" s="357"/>
      <c r="LOL1278" s="262"/>
      <c r="LOM1278" s="262"/>
      <c r="LON1278" s="262"/>
      <c r="LOO1278" s="262"/>
      <c r="LOP1278" s="262"/>
      <c r="LOQ1278" s="165"/>
      <c r="LOR1278" s="422"/>
      <c r="LOS1278" s="98"/>
      <c r="LOT1278" s="17"/>
      <c r="LOU1278" s="18"/>
      <c r="LOV1278" s="5"/>
      <c r="LOW1278" s="18"/>
      <c r="LOX1278" s="76"/>
      <c r="LOY1278" s="192"/>
      <c r="LOZ1278" s="114"/>
      <c r="LPA1278" s="125"/>
      <c r="LPB1278" s="15"/>
      <c r="LPC1278" s="131"/>
      <c r="LPD1278" s="131"/>
      <c r="LPE1278" s="131"/>
      <c r="LPF1278" s="131"/>
      <c r="LPG1278" s="131"/>
      <c r="LPH1278" s="131"/>
      <c r="LPI1278" s="131"/>
      <c r="LPJ1278" s="131"/>
      <c r="LPK1278" s="203"/>
      <c r="LPL1278" s="203"/>
      <c r="LPM1278" s="203"/>
      <c r="LPN1278" s="357"/>
      <c r="LPO1278" s="357"/>
      <c r="LPP1278" s="262"/>
      <c r="LPQ1278" s="262"/>
      <c r="LPR1278" s="262"/>
      <c r="LPS1278" s="262"/>
      <c r="LPT1278" s="262"/>
      <c r="LPU1278" s="165"/>
      <c r="LPV1278" s="422"/>
      <c r="LPW1278" s="98"/>
      <c r="LPX1278" s="17"/>
      <c r="LPY1278" s="18"/>
      <c r="LPZ1278" s="5"/>
      <c r="LQA1278" s="18"/>
      <c r="LQB1278" s="76"/>
      <c r="LQC1278" s="192"/>
      <c r="LQD1278" s="114"/>
      <c r="LQE1278" s="125"/>
      <c r="LQF1278" s="15"/>
      <c r="LQG1278" s="131"/>
      <c r="LQH1278" s="131"/>
      <c r="LQI1278" s="131"/>
      <c r="LQJ1278" s="131"/>
      <c r="LQK1278" s="131"/>
      <c r="LQL1278" s="131"/>
      <c r="LQM1278" s="131"/>
      <c r="LQN1278" s="131"/>
      <c r="LQO1278" s="203"/>
      <c r="LQP1278" s="203"/>
      <c r="LQQ1278" s="203"/>
      <c r="LQR1278" s="357"/>
      <c r="LQS1278" s="357"/>
      <c r="LQT1278" s="262"/>
      <c r="LQU1278" s="262"/>
      <c r="LQV1278" s="262"/>
      <c r="LQW1278" s="262"/>
      <c r="LQX1278" s="262"/>
      <c r="LQY1278" s="165"/>
      <c r="LQZ1278" s="422"/>
      <c r="LRA1278" s="98"/>
      <c r="LRB1278" s="17"/>
      <c r="LRC1278" s="18"/>
      <c r="LRD1278" s="5"/>
      <c r="LRE1278" s="18"/>
      <c r="LRF1278" s="76"/>
      <c r="LRG1278" s="192"/>
      <c r="LRH1278" s="114"/>
      <c r="LRI1278" s="125"/>
      <c r="LRJ1278" s="15"/>
      <c r="LRK1278" s="131"/>
      <c r="LRL1278" s="131"/>
      <c r="LRM1278" s="131"/>
      <c r="LRN1278" s="131"/>
      <c r="LRO1278" s="131"/>
      <c r="LRP1278" s="131"/>
      <c r="LRQ1278" s="131"/>
      <c r="LRR1278" s="131"/>
      <c r="LRS1278" s="203"/>
      <c r="LRT1278" s="203"/>
      <c r="LRU1278" s="203"/>
      <c r="LRV1278" s="357"/>
      <c r="LRW1278" s="357"/>
      <c r="LRX1278" s="262"/>
      <c r="LRY1278" s="262"/>
      <c r="LRZ1278" s="262"/>
      <c r="LSA1278" s="262"/>
      <c r="LSB1278" s="262"/>
      <c r="LSC1278" s="165"/>
      <c r="LSD1278" s="422"/>
      <c r="LSE1278" s="98"/>
      <c r="LSF1278" s="17"/>
      <c r="LSG1278" s="18"/>
      <c r="LSH1278" s="5"/>
      <c r="LSI1278" s="18"/>
      <c r="LSJ1278" s="76"/>
      <c r="LSK1278" s="192"/>
      <c r="LSL1278" s="114"/>
      <c r="LSM1278" s="125"/>
      <c r="LSN1278" s="15"/>
      <c r="LSO1278" s="131"/>
      <c r="LSP1278" s="131"/>
      <c r="LSQ1278" s="131"/>
      <c r="LSR1278" s="131"/>
      <c r="LSS1278" s="131"/>
      <c r="LST1278" s="131"/>
      <c r="LSU1278" s="131"/>
      <c r="LSV1278" s="131"/>
      <c r="LSW1278" s="203"/>
      <c r="LSX1278" s="203"/>
      <c r="LSY1278" s="203"/>
      <c r="LSZ1278" s="357"/>
      <c r="LTA1278" s="357"/>
      <c r="LTB1278" s="262"/>
      <c r="LTC1278" s="262"/>
      <c r="LTD1278" s="262"/>
      <c r="LTE1278" s="262"/>
      <c r="LTF1278" s="262"/>
      <c r="LTG1278" s="165"/>
      <c r="LTH1278" s="422"/>
      <c r="LTI1278" s="98"/>
      <c r="LTJ1278" s="17"/>
      <c r="LTK1278" s="18"/>
      <c r="LTL1278" s="5"/>
      <c r="LTM1278" s="18"/>
      <c r="LTN1278" s="76"/>
      <c r="LTO1278" s="192"/>
      <c r="LTP1278" s="114"/>
      <c r="LTQ1278" s="125"/>
      <c r="LTR1278" s="15"/>
      <c r="LTS1278" s="131"/>
      <c r="LTT1278" s="131"/>
      <c r="LTU1278" s="131"/>
      <c r="LTV1278" s="131"/>
      <c r="LTW1278" s="131"/>
      <c r="LTX1278" s="131"/>
      <c r="LTY1278" s="131"/>
      <c r="LTZ1278" s="131"/>
      <c r="LUA1278" s="203"/>
      <c r="LUB1278" s="203"/>
      <c r="LUC1278" s="203"/>
      <c r="LUD1278" s="357"/>
      <c r="LUE1278" s="357"/>
      <c r="LUF1278" s="262"/>
      <c r="LUG1278" s="262"/>
      <c r="LUH1278" s="262"/>
      <c r="LUI1278" s="262"/>
      <c r="LUJ1278" s="262"/>
      <c r="LUK1278" s="165"/>
      <c r="LUL1278" s="422"/>
      <c r="LUM1278" s="98"/>
      <c r="LUN1278" s="17"/>
      <c r="LUO1278" s="18"/>
      <c r="LUP1278" s="5"/>
      <c r="LUQ1278" s="18"/>
      <c r="LUR1278" s="76"/>
      <c r="LUS1278" s="192"/>
      <c r="LUT1278" s="114"/>
      <c r="LUU1278" s="125"/>
      <c r="LUV1278" s="15"/>
      <c r="LUW1278" s="131"/>
      <c r="LUX1278" s="131"/>
      <c r="LUY1278" s="131"/>
      <c r="LUZ1278" s="131"/>
      <c r="LVA1278" s="131"/>
      <c r="LVB1278" s="131"/>
      <c r="LVC1278" s="131"/>
      <c r="LVD1278" s="131"/>
      <c r="LVE1278" s="203"/>
      <c r="LVF1278" s="203"/>
      <c r="LVG1278" s="203"/>
      <c r="LVH1278" s="357"/>
      <c r="LVI1278" s="357"/>
      <c r="LVJ1278" s="262"/>
      <c r="LVK1278" s="262"/>
      <c r="LVL1278" s="262"/>
      <c r="LVM1278" s="262"/>
      <c r="LVN1278" s="262"/>
      <c r="LVO1278" s="165"/>
      <c r="LVP1278" s="422"/>
      <c r="LVQ1278" s="98"/>
      <c r="LVR1278" s="17"/>
      <c r="LVS1278" s="18"/>
      <c r="LVT1278" s="5"/>
      <c r="LVU1278" s="18"/>
      <c r="LVV1278" s="76"/>
      <c r="LVW1278" s="192"/>
      <c r="LVX1278" s="114"/>
      <c r="LVY1278" s="125"/>
      <c r="LVZ1278" s="15"/>
      <c r="LWA1278" s="131"/>
      <c r="LWB1278" s="131"/>
      <c r="LWC1278" s="131"/>
      <c r="LWD1278" s="131"/>
      <c r="LWE1278" s="131"/>
      <c r="LWF1278" s="131"/>
      <c r="LWG1278" s="131"/>
      <c r="LWH1278" s="131"/>
      <c r="LWI1278" s="203"/>
      <c r="LWJ1278" s="203"/>
      <c r="LWK1278" s="203"/>
      <c r="LWL1278" s="357"/>
      <c r="LWM1278" s="357"/>
      <c r="LWN1278" s="262"/>
      <c r="LWO1278" s="262"/>
      <c r="LWP1278" s="262"/>
      <c r="LWQ1278" s="262"/>
      <c r="LWR1278" s="262"/>
      <c r="LWS1278" s="165"/>
      <c r="LWT1278" s="422"/>
      <c r="LWU1278" s="98"/>
      <c r="LWV1278" s="17"/>
      <c r="LWW1278" s="18"/>
      <c r="LWX1278" s="5"/>
      <c r="LWY1278" s="18"/>
      <c r="LWZ1278" s="76"/>
      <c r="LXA1278" s="192"/>
      <c r="LXB1278" s="114"/>
      <c r="LXC1278" s="125"/>
      <c r="LXD1278" s="15"/>
      <c r="LXE1278" s="131"/>
      <c r="LXF1278" s="131"/>
      <c r="LXG1278" s="131"/>
      <c r="LXH1278" s="131"/>
      <c r="LXI1278" s="131"/>
      <c r="LXJ1278" s="131"/>
      <c r="LXK1278" s="131"/>
      <c r="LXL1278" s="131"/>
      <c r="LXM1278" s="203"/>
      <c r="LXN1278" s="203"/>
      <c r="LXO1278" s="203"/>
      <c r="LXP1278" s="357"/>
      <c r="LXQ1278" s="357"/>
      <c r="LXR1278" s="262"/>
      <c r="LXS1278" s="262"/>
      <c r="LXT1278" s="262"/>
      <c r="LXU1278" s="262"/>
      <c r="LXV1278" s="262"/>
      <c r="LXW1278" s="165"/>
      <c r="LXX1278" s="422"/>
      <c r="LXY1278" s="98"/>
      <c r="LXZ1278" s="17"/>
      <c r="LYA1278" s="18"/>
      <c r="LYB1278" s="5"/>
      <c r="LYC1278" s="18"/>
      <c r="LYD1278" s="76"/>
      <c r="LYE1278" s="192"/>
      <c r="LYF1278" s="114"/>
      <c r="LYG1278" s="125"/>
      <c r="LYH1278" s="15"/>
      <c r="LYI1278" s="131"/>
      <c r="LYJ1278" s="131"/>
      <c r="LYK1278" s="131"/>
      <c r="LYL1278" s="131"/>
      <c r="LYM1278" s="131"/>
      <c r="LYN1278" s="131"/>
      <c r="LYO1278" s="131"/>
      <c r="LYP1278" s="131"/>
      <c r="LYQ1278" s="203"/>
      <c r="LYR1278" s="203"/>
      <c r="LYS1278" s="203"/>
      <c r="LYT1278" s="357"/>
      <c r="LYU1278" s="357"/>
      <c r="LYV1278" s="262"/>
      <c r="LYW1278" s="262"/>
      <c r="LYX1278" s="262"/>
      <c r="LYY1278" s="262"/>
      <c r="LYZ1278" s="262"/>
      <c r="LZA1278" s="165"/>
      <c r="LZB1278" s="422"/>
      <c r="LZC1278" s="98"/>
      <c r="LZD1278" s="17"/>
      <c r="LZE1278" s="18"/>
      <c r="LZF1278" s="5"/>
      <c r="LZG1278" s="18"/>
      <c r="LZH1278" s="76"/>
      <c r="LZI1278" s="192"/>
      <c r="LZJ1278" s="114"/>
      <c r="LZK1278" s="125"/>
      <c r="LZL1278" s="15"/>
      <c r="LZM1278" s="131"/>
      <c r="LZN1278" s="131"/>
      <c r="LZO1278" s="131"/>
      <c r="LZP1278" s="131"/>
      <c r="LZQ1278" s="131"/>
      <c r="LZR1278" s="131"/>
      <c r="LZS1278" s="131"/>
      <c r="LZT1278" s="131"/>
      <c r="LZU1278" s="203"/>
      <c r="LZV1278" s="203"/>
      <c r="LZW1278" s="203"/>
      <c r="LZX1278" s="357"/>
      <c r="LZY1278" s="357"/>
      <c r="LZZ1278" s="262"/>
      <c r="MAA1278" s="262"/>
      <c r="MAB1278" s="262"/>
      <c r="MAC1278" s="262"/>
      <c r="MAD1278" s="262"/>
      <c r="MAE1278" s="165"/>
      <c r="MAF1278" s="422"/>
      <c r="MAG1278" s="98"/>
      <c r="MAH1278" s="17"/>
      <c r="MAI1278" s="18"/>
      <c r="MAJ1278" s="5"/>
      <c r="MAK1278" s="18"/>
      <c r="MAL1278" s="76"/>
      <c r="MAM1278" s="192"/>
      <c r="MAN1278" s="114"/>
      <c r="MAO1278" s="125"/>
      <c r="MAP1278" s="15"/>
      <c r="MAQ1278" s="131"/>
      <c r="MAR1278" s="131"/>
      <c r="MAS1278" s="131"/>
      <c r="MAT1278" s="131"/>
      <c r="MAU1278" s="131"/>
      <c r="MAV1278" s="131"/>
      <c r="MAW1278" s="131"/>
      <c r="MAX1278" s="131"/>
      <c r="MAY1278" s="203"/>
      <c r="MAZ1278" s="203"/>
      <c r="MBA1278" s="203"/>
      <c r="MBB1278" s="357"/>
      <c r="MBC1278" s="357"/>
      <c r="MBD1278" s="262"/>
      <c r="MBE1278" s="262"/>
      <c r="MBF1278" s="262"/>
      <c r="MBG1278" s="262"/>
      <c r="MBH1278" s="262"/>
      <c r="MBI1278" s="165"/>
      <c r="MBJ1278" s="422"/>
      <c r="MBK1278" s="98"/>
      <c r="MBL1278" s="17"/>
      <c r="MBM1278" s="18"/>
      <c r="MBN1278" s="5"/>
      <c r="MBO1278" s="18"/>
      <c r="MBP1278" s="76"/>
      <c r="MBQ1278" s="192"/>
      <c r="MBR1278" s="114"/>
      <c r="MBS1278" s="125"/>
      <c r="MBT1278" s="15"/>
      <c r="MBU1278" s="131"/>
      <c r="MBV1278" s="131"/>
      <c r="MBW1278" s="131"/>
      <c r="MBX1278" s="131"/>
      <c r="MBY1278" s="131"/>
      <c r="MBZ1278" s="131"/>
      <c r="MCA1278" s="131"/>
      <c r="MCB1278" s="131"/>
      <c r="MCC1278" s="203"/>
      <c r="MCD1278" s="203"/>
      <c r="MCE1278" s="203"/>
      <c r="MCF1278" s="357"/>
      <c r="MCG1278" s="357"/>
      <c r="MCH1278" s="262"/>
      <c r="MCI1278" s="262"/>
      <c r="MCJ1278" s="262"/>
      <c r="MCK1278" s="262"/>
      <c r="MCL1278" s="262"/>
      <c r="MCM1278" s="165"/>
      <c r="MCN1278" s="422"/>
      <c r="MCO1278" s="98"/>
      <c r="MCP1278" s="17"/>
      <c r="MCQ1278" s="18"/>
      <c r="MCR1278" s="5"/>
      <c r="MCS1278" s="18"/>
      <c r="MCT1278" s="76"/>
      <c r="MCU1278" s="192"/>
      <c r="MCV1278" s="114"/>
      <c r="MCW1278" s="125"/>
      <c r="MCX1278" s="15"/>
      <c r="MCY1278" s="131"/>
      <c r="MCZ1278" s="131"/>
      <c r="MDA1278" s="131"/>
      <c r="MDB1278" s="131"/>
      <c r="MDC1278" s="131"/>
      <c r="MDD1278" s="131"/>
      <c r="MDE1278" s="131"/>
      <c r="MDF1278" s="131"/>
      <c r="MDG1278" s="203"/>
      <c r="MDH1278" s="203"/>
      <c r="MDI1278" s="203"/>
      <c r="MDJ1278" s="357"/>
      <c r="MDK1278" s="357"/>
      <c r="MDL1278" s="262"/>
      <c r="MDM1278" s="262"/>
      <c r="MDN1278" s="262"/>
      <c r="MDO1278" s="262"/>
      <c r="MDP1278" s="262"/>
      <c r="MDQ1278" s="165"/>
      <c r="MDR1278" s="422"/>
      <c r="MDS1278" s="98"/>
      <c r="MDT1278" s="17"/>
      <c r="MDU1278" s="18"/>
      <c r="MDV1278" s="5"/>
      <c r="MDW1278" s="18"/>
      <c r="MDX1278" s="76"/>
      <c r="MDY1278" s="192"/>
      <c r="MDZ1278" s="114"/>
      <c r="MEA1278" s="125"/>
      <c r="MEB1278" s="15"/>
      <c r="MEC1278" s="131"/>
      <c r="MED1278" s="131"/>
      <c r="MEE1278" s="131"/>
      <c r="MEF1278" s="131"/>
      <c r="MEG1278" s="131"/>
      <c r="MEH1278" s="131"/>
      <c r="MEI1278" s="131"/>
      <c r="MEJ1278" s="131"/>
      <c r="MEK1278" s="203"/>
      <c r="MEL1278" s="203"/>
      <c r="MEM1278" s="203"/>
      <c r="MEN1278" s="357"/>
      <c r="MEO1278" s="357"/>
      <c r="MEP1278" s="262"/>
      <c r="MEQ1278" s="262"/>
      <c r="MER1278" s="262"/>
      <c r="MES1278" s="262"/>
      <c r="MET1278" s="262"/>
      <c r="MEU1278" s="165"/>
      <c r="MEV1278" s="422"/>
      <c r="MEW1278" s="98"/>
      <c r="MEX1278" s="17"/>
      <c r="MEY1278" s="18"/>
      <c r="MEZ1278" s="5"/>
      <c r="MFA1278" s="18"/>
      <c r="MFB1278" s="76"/>
      <c r="MFC1278" s="192"/>
      <c r="MFD1278" s="114"/>
      <c r="MFE1278" s="125"/>
      <c r="MFF1278" s="15"/>
      <c r="MFG1278" s="131"/>
      <c r="MFH1278" s="131"/>
      <c r="MFI1278" s="131"/>
      <c r="MFJ1278" s="131"/>
      <c r="MFK1278" s="131"/>
      <c r="MFL1278" s="131"/>
      <c r="MFM1278" s="131"/>
      <c r="MFN1278" s="131"/>
      <c r="MFO1278" s="203"/>
      <c r="MFP1278" s="203"/>
      <c r="MFQ1278" s="203"/>
      <c r="MFR1278" s="357"/>
      <c r="MFS1278" s="357"/>
      <c r="MFT1278" s="262"/>
      <c r="MFU1278" s="262"/>
      <c r="MFV1278" s="262"/>
      <c r="MFW1278" s="262"/>
      <c r="MFX1278" s="262"/>
      <c r="MFY1278" s="165"/>
      <c r="MFZ1278" s="422"/>
      <c r="MGA1278" s="98"/>
      <c r="MGB1278" s="17"/>
      <c r="MGC1278" s="18"/>
      <c r="MGD1278" s="5"/>
      <c r="MGE1278" s="18"/>
      <c r="MGF1278" s="76"/>
      <c r="MGG1278" s="192"/>
      <c r="MGH1278" s="114"/>
      <c r="MGI1278" s="125"/>
      <c r="MGJ1278" s="15"/>
      <c r="MGK1278" s="131"/>
      <c r="MGL1278" s="131"/>
      <c r="MGM1278" s="131"/>
      <c r="MGN1278" s="131"/>
      <c r="MGO1278" s="131"/>
      <c r="MGP1278" s="131"/>
      <c r="MGQ1278" s="131"/>
      <c r="MGR1278" s="131"/>
      <c r="MGS1278" s="203"/>
      <c r="MGT1278" s="203"/>
      <c r="MGU1278" s="203"/>
      <c r="MGV1278" s="357"/>
      <c r="MGW1278" s="357"/>
      <c r="MGX1278" s="262"/>
      <c r="MGY1278" s="262"/>
      <c r="MGZ1278" s="262"/>
      <c r="MHA1278" s="262"/>
      <c r="MHB1278" s="262"/>
      <c r="MHC1278" s="165"/>
      <c r="MHD1278" s="422"/>
      <c r="MHE1278" s="98"/>
      <c r="MHF1278" s="17"/>
      <c r="MHG1278" s="18"/>
      <c r="MHH1278" s="5"/>
      <c r="MHI1278" s="18"/>
      <c r="MHJ1278" s="76"/>
      <c r="MHK1278" s="192"/>
      <c r="MHL1278" s="114"/>
      <c r="MHM1278" s="125"/>
      <c r="MHN1278" s="15"/>
      <c r="MHO1278" s="131"/>
      <c r="MHP1278" s="131"/>
      <c r="MHQ1278" s="131"/>
      <c r="MHR1278" s="131"/>
      <c r="MHS1278" s="131"/>
      <c r="MHT1278" s="131"/>
      <c r="MHU1278" s="131"/>
      <c r="MHV1278" s="131"/>
      <c r="MHW1278" s="203"/>
      <c r="MHX1278" s="203"/>
      <c r="MHY1278" s="203"/>
      <c r="MHZ1278" s="357"/>
      <c r="MIA1278" s="357"/>
      <c r="MIB1278" s="262"/>
      <c r="MIC1278" s="262"/>
      <c r="MID1278" s="262"/>
      <c r="MIE1278" s="262"/>
      <c r="MIF1278" s="262"/>
      <c r="MIG1278" s="165"/>
      <c r="MIH1278" s="422"/>
      <c r="MII1278" s="98"/>
      <c r="MIJ1278" s="17"/>
      <c r="MIK1278" s="18"/>
      <c r="MIL1278" s="5"/>
      <c r="MIM1278" s="18"/>
      <c r="MIN1278" s="76"/>
      <c r="MIO1278" s="192"/>
      <c r="MIP1278" s="114"/>
      <c r="MIQ1278" s="125"/>
      <c r="MIR1278" s="15"/>
      <c r="MIS1278" s="131"/>
      <c r="MIT1278" s="131"/>
      <c r="MIU1278" s="131"/>
      <c r="MIV1278" s="131"/>
      <c r="MIW1278" s="131"/>
      <c r="MIX1278" s="131"/>
      <c r="MIY1278" s="131"/>
      <c r="MIZ1278" s="131"/>
      <c r="MJA1278" s="203"/>
      <c r="MJB1278" s="203"/>
      <c r="MJC1278" s="203"/>
      <c r="MJD1278" s="357"/>
      <c r="MJE1278" s="357"/>
      <c r="MJF1278" s="262"/>
      <c r="MJG1278" s="262"/>
      <c r="MJH1278" s="262"/>
      <c r="MJI1278" s="262"/>
      <c r="MJJ1278" s="262"/>
      <c r="MJK1278" s="165"/>
      <c r="MJL1278" s="422"/>
      <c r="MJM1278" s="98"/>
      <c r="MJN1278" s="17"/>
      <c r="MJO1278" s="18"/>
      <c r="MJP1278" s="5"/>
      <c r="MJQ1278" s="18"/>
      <c r="MJR1278" s="76"/>
      <c r="MJS1278" s="192"/>
      <c r="MJT1278" s="114"/>
      <c r="MJU1278" s="125"/>
      <c r="MJV1278" s="15"/>
      <c r="MJW1278" s="131"/>
      <c r="MJX1278" s="131"/>
      <c r="MJY1278" s="131"/>
      <c r="MJZ1278" s="131"/>
      <c r="MKA1278" s="131"/>
      <c r="MKB1278" s="131"/>
      <c r="MKC1278" s="131"/>
      <c r="MKD1278" s="131"/>
      <c r="MKE1278" s="203"/>
      <c r="MKF1278" s="203"/>
      <c r="MKG1278" s="203"/>
      <c r="MKH1278" s="357"/>
      <c r="MKI1278" s="357"/>
      <c r="MKJ1278" s="262"/>
      <c r="MKK1278" s="262"/>
      <c r="MKL1278" s="262"/>
      <c r="MKM1278" s="262"/>
      <c r="MKN1278" s="262"/>
      <c r="MKO1278" s="165"/>
      <c r="MKP1278" s="422"/>
      <c r="MKQ1278" s="98"/>
      <c r="MKR1278" s="17"/>
      <c r="MKS1278" s="18"/>
      <c r="MKT1278" s="5"/>
      <c r="MKU1278" s="18"/>
      <c r="MKV1278" s="76"/>
      <c r="MKW1278" s="192"/>
      <c r="MKX1278" s="114"/>
      <c r="MKY1278" s="125"/>
      <c r="MKZ1278" s="15"/>
      <c r="MLA1278" s="131"/>
      <c r="MLB1278" s="131"/>
      <c r="MLC1278" s="131"/>
      <c r="MLD1278" s="131"/>
      <c r="MLE1278" s="131"/>
      <c r="MLF1278" s="131"/>
      <c r="MLG1278" s="131"/>
      <c r="MLH1278" s="131"/>
      <c r="MLI1278" s="203"/>
      <c r="MLJ1278" s="203"/>
      <c r="MLK1278" s="203"/>
      <c r="MLL1278" s="357"/>
      <c r="MLM1278" s="357"/>
      <c r="MLN1278" s="262"/>
      <c r="MLO1278" s="262"/>
      <c r="MLP1278" s="262"/>
      <c r="MLQ1278" s="262"/>
      <c r="MLR1278" s="262"/>
      <c r="MLS1278" s="165"/>
      <c r="MLT1278" s="422"/>
      <c r="MLU1278" s="98"/>
      <c r="MLV1278" s="17"/>
      <c r="MLW1278" s="18"/>
      <c r="MLX1278" s="5"/>
      <c r="MLY1278" s="18"/>
      <c r="MLZ1278" s="76"/>
      <c r="MMA1278" s="192"/>
      <c r="MMB1278" s="114"/>
      <c r="MMC1278" s="125"/>
      <c r="MMD1278" s="15"/>
      <c r="MME1278" s="131"/>
      <c r="MMF1278" s="131"/>
      <c r="MMG1278" s="131"/>
      <c r="MMH1278" s="131"/>
      <c r="MMI1278" s="131"/>
      <c r="MMJ1278" s="131"/>
      <c r="MMK1278" s="131"/>
      <c r="MML1278" s="131"/>
      <c r="MMM1278" s="203"/>
      <c r="MMN1278" s="203"/>
      <c r="MMO1278" s="203"/>
      <c r="MMP1278" s="357"/>
      <c r="MMQ1278" s="357"/>
      <c r="MMR1278" s="262"/>
      <c r="MMS1278" s="262"/>
      <c r="MMT1278" s="262"/>
      <c r="MMU1278" s="262"/>
      <c r="MMV1278" s="262"/>
      <c r="MMW1278" s="165"/>
      <c r="MMX1278" s="422"/>
      <c r="MMY1278" s="98"/>
      <c r="MMZ1278" s="17"/>
      <c r="MNA1278" s="18"/>
      <c r="MNB1278" s="5"/>
      <c r="MNC1278" s="18"/>
      <c r="MND1278" s="76"/>
      <c r="MNE1278" s="192"/>
      <c r="MNF1278" s="114"/>
      <c r="MNG1278" s="125"/>
      <c r="MNH1278" s="15"/>
      <c r="MNI1278" s="131"/>
      <c r="MNJ1278" s="131"/>
      <c r="MNK1278" s="131"/>
      <c r="MNL1278" s="131"/>
      <c r="MNM1278" s="131"/>
      <c r="MNN1278" s="131"/>
      <c r="MNO1278" s="131"/>
      <c r="MNP1278" s="131"/>
      <c r="MNQ1278" s="203"/>
      <c r="MNR1278" s="203"/>
      <c r="MNS1278" s="203"/>
      <c r="MNT1278" s="357"/>
      <c r="MNU1278" s="357"/>
      <c r="MNV1278" s="262"/>
      <c r="MNW1278" s="262"/>
      <c r="MNX1278" s="262"/>
      <c r="MNY1278" s="262"/>
      <c r="MNZ1278" s="262"/>
      <c r="MOA1278" s="165"/>
      <c r="MOB1278" s="422"/>
      <c r="MOC1278" s="98"/>
      <c r="MOD1278" s="17"/>
      <c r="MOE1278" s="18"/>
      <c r="MOF1278" s="5"/>
      <c r="MOG1278" s="18"/>
      <c r="MOH1278" s="76"/>
      <c r="MOI1278" s="192"/>
      <c r="MOJ1278" s="114"/>
      <c r="MOK1278" s="125"/>
      <c r="MOL1278" s="15"/>
      <c r="MOM1278" s="131"/>
      <c r="MON1278" s="131"/>
      <c r="MOO1278" s="131"/>
      <c r="MOP1278" s="131"/>
      <c r="MOQ1278" s="131"/>
      <c r="MOR1278" s="131"/>
      <c r="MOS1278" s="131"/>
      <c r="MOT1278" s="131"/>
      <c r="MOU1278" s="203"/>
      <c r="MOV1278" s="203"/>
      <c r="MOW1278" s="203"/>
      <c r="MOX1278" s="357"/>
      <c r="MOY1278" s="357"/>
      <c r="MOZ1278" s="262"/>
      <c r="MPA1278" s="262"/>
      <c r="MPB1278" s="262"/>
      <c r="MPC1278" s="262"/>
      <c r="MPD1278" s="262"/>
      <c r="MPE1278" s="165"/>
      <c r="MPF1278" s="422"/>
      <c r="MPG1278" s="98"/>
      <c r="MPH1278" s="17"/>
      <c r="MPI1278" s="18"/>
      <c r="MPJ1278" s="5"/>
      <c r="MPK1278" s="18"/>
      <c r="MPL1278" s="76"/>
      <c r="MPM1278" s="192"/>
      <c r="MPN1278" s="114"/>
      <c r="MPO1278" s="125"/>
      <c r="MPP1278" s="15"/>
      <c r="MPQ1278" s="131"/>
      <c r="MPR1278" s="131"/>
      <c r="MPS1278" s="131"/>
      <c r="MPT1278" s="131"/>
      <c r="MPU1278" s="131"/>
      <c r="MPV1278" s="131"/>
      <c r="MPW1278" s="131"/>
      <c r="MPX1278" s="131"/>
      <c r="MPY1278" s="203"/>
      <c r="MPZ1278" s="203"/>
      <c r="MQA1278" s="203"/>
      <c r="MQB1278" s="357"/>
      <c r="MQC1278" s="357"/>
      <c r="MQD1278" s="262"/>
      <c r="MQE1278" s="262"/>
      <c r="MQF1278" s="262"/>
      <c r="MQG1278" s="262"/>
      <c r="MQH1278" s="262"/>
      <c r="MQI1278" s="165"/>
      <c r="MQJ1278" s="422"/>
      <c r="MQK1278" s="98"/>
      <c r="MQL1278" s="17"/>
      <c r="MQM1278" s="18"/>
      <c r="MQN1278" s="5"/>
      <c r="MQO1278" s="18"/>
      <c r="MQP1278" s="76"/>
      <c r="MQQ1278" s="192"/>
      <c r="MQR1278" s="114"/>
      <c r="MQS1278" s="125"/>
      <c r="MQT1278" s="15"/>
      <c r="MQU1278" s="131"/>
      <c r="MQV1278" s="131"/>
      <c r="MQW1278" s="131"/>
      <c r="MQX1278" s="131"/>
      <c r="MQY1278" s="131"/>
      <c r="MQZ1278" s="131"/>
      <c r="MRA1278" s="131"/>
      <c r="MRB1278" s="131"/>
      <c r="MRC1278" s="203"/>
      <c r="MRD1278" s="203"/>
      <c r="MRE1278" s="203"/>
      <c r="MRF1278" s="357"/>
      <c r="MRG1278" s="357"/>
      <c r="MRH1278" s="262"/>
      <c r="MRI1278" s="262"/>
      <c r="MRJ1278" s="262"/>
      <c r="MRK1278" s="262"/>
      <c r="MRL1278" s="262"/>
      <c r="MRM1278" s="165"/>
      <c r="MRN1278" s="422"/>
      <c r="MRO1278" s="98"/>
      <c r="MRP1278" s="17"/>
      <c r="MRQ1278" s="18"/>
      <c r="MRR1278" s="5"/>
      <c r="MRS1278" s="18"/>
      <c r="MRT1278" s="76"/>
      <c r="MRU1278" s="192"/>
      <c r="MRV1278" s="114"/>
      <c r="MRW1278" s="125"/>
      <c r="MRX1278" s="15"/>
      <c r="MRY1278" s="131"/>
      <c r="MRZ1278" s="131"/>
      <c r="MSA1278" s="131"/>
      <c r="MSB1278" s="131"/>
      <c r="MSC1278" s="131"/>
      <c r="MSD1278" s="131"/>
      <c r="MSE1278" s="131"/>
      <c r="MSF1278" s="131"/>
      <c r="MSG1278" s="203"/>
      <c r="MSH1278" s="203"/>
      <c r="MSI1278" s="203"/>
      <c r="MSJ1278" s="357"/>
      <c r="MSK1278" s="357"/>
      <c r="MSL1278" s="262"/>
      <c r="MSM1278" s="262"/>
      <c r="MSN1278" s="262"/>
      <c r="MSO1278" s="262"/>
      <c r="MSP1278" s="262"/>
      <c r="MSQ1278" s="165"/>
      <c r="MSR1278" s="422"/>
      <c r="MSS1278" s="98"/>
      <c r="MST1278" s="17"/>
      <c r="MSU1278" s="18"/>
      <c r="MSV1278" s="5"/>
      <c r="MSW1278" s="18"/>
      <c r="MSX1278" s="76"/>
      <c r="MSY1278" s="192"/>
      <c r="MSZ1278" s="114"/>
      <c r="MTA1278" s="125"/>
      <c r="MTB1278" s="15"/>
      <c r="MTC1278" s="131"/>
      <c r="MTD1278" s="131"/>
      <c r="MTE1278" s="131"/>
      <c r="MTF1278" s="131"/>
      <c r="MTG1278" s="131"/>
      <c r="MTH1278" s="131"/>
      <c r="MTI1278" s="131"/>
      <c r="MTJ1278" s="131"/>
      <c r="MTK1278" s="203"/>
      <c r="MTL1278" s="203"/>
      <c r="MTM1278" s="203"/>
      <c r="MTN1278" s="357"/>
      <c r="MTO1278" s="357"/>
      <c r="MTP1278" s="262"/>
      <c r="MTQ1278" s="262"/>
      <c r="MTR1278" s="262"/>
      <c r="MTS1278" s="262"/>
      <c r="MTT1278" s="262"/>
      <c r="MTU1278" s="165"/>
      <c r="MTV1278" s="422"/>
      <c r="MTW1278" s="98"/>
      <c r="MTX1278" s="17"/>
      <c r="MTY1278" s="18"/>
      <c r="MTZ1278" s="5"/>
      <c r="MUA1278" s="18"/>
      <c r="MUB1278" s="76"/>
      <c r="MUC1278" s="192"/>
      <c r="MUD1278" s="114"/>
      <c r="MUE1278" s="125"/>
      <c r="MUF1278" s="15"/>
      <c r="MUG1278" s="131"/>
      <c r="MUH1278" s="131"/>
      <c r="MUI1278" s="131"/>
      <c r="MUJ1278" s="131"/>
      <c r="MUK1278" s="131"/>
      <c r="MUL1278" s="131"/>
      <c r="MUM1278" s="131"/>
      <c r="MUN1278" s="131"/>
      <c r="MUO1278" s="203"/>
      <c r="MUP1278" s="203"/>
      <c r="MUQ1278" s="203"/>
      <c r="MUR1278" s="357"/>
      <c r="MUS1278" s="357"/>
      <c r="MUT1278" s="262"/>
      <c r="MUU1278" s="262"/>
      <c r="MUV1278" s="262"/>
      <c r="MUW1278" s="262"/>
      <c r="MUX1278" s="262"/>
      <c r="MUY1278" s="165"/>
      <c r="MUZ1278" s="422"/>
      <c r="MVA1278" s="98"/>
      <c r="MVB1278" s="17"/>
      <c r="MVC1278" s="18"/>
      <c r="MVD1278" s="5"/>
      <c r="MVE1278" s="18"/>
      <c r="MVF1278" s="76"/>
      <c r="MVG1278" s="192"/>
      <c r="MVH1278" s="114"/>
      <c r="MVI1278" s="125"/>
      <c r="MVJ1278" s="15"/>
      <c r="MVK1278" s="131"/>
      <c r="MVL1278" s="131"/>
      <c r="MVM1278" s="131"/>
      <c r="MVN1278" s="131"/>
      <c r="MVO1278" s="131"/>
      <c r="MVP1278" s="131"/>
      <c r="MVQ1278" s="131"/>
      <c r="MVR1278" s="131"/>
      <c r="MVS1278" s="203"/>
      <c r="MVT1278" s="203"/>
      <c r="MVU1278" s="203"/>
      <c r="MVV1278" s="357"/>
      <c r="MVW1278" s="357"/>
      <c r="MVX1278" s="262"/>
      <c r="MVY1278" s="262"/>
      <c r="MVZ1278" s="262"/>
      <c r="MWA1278" s="262"/>
      <c r="MWB1278" s="262"/>
      <c r="MWC1278" s="165"/>
      <c r="MWD1278" s="422"/>
      <c r="MWE1278" s="98"/>
      <c r="MWF1278" s="17"/>
      <c r="MWG1278" s="18"/>
      <c r="MWH1278" s="5"/>
      <c r="MWI1278" s="18"/>
      <c r="MWJ1278" s="76"/>
      <c r="MWK1278" s="192"/>
      <c r="MWL1278" s="114"/>
      <c r="MWM1278" s="125"/>
      <c r="MWN1278" s="15"/>
      <c r="MWO1278" s="131"/>
      <c r="MWP1278" s="131"/>
      <c r="MWQ1278" s="131"/>
      <c r="MWR1278" s="131"/>
      <c r="MWS1278" s="131"/>
      <c r="MWT1278" s="131"/>
      <c r="MWU1278" s="131"/>
      <c r="MWV1278" s="131"/>
      <c r="MWW1278" s="203"/>
      <c r="MWX1278" s="203"/>
      <c r="MWY1278" s="203"/>
      <c r="MWZ1278" s="357"/>
      <c r="MXA1278" s="357"/>
      <c r="MXB1278" s="262"/>
      <c r="MXC1278" s="262"/>
      <c r="MXD1278" s="262"/>
      <c r="MXE1278" s="262"/>
      <c r="MXF1278" s="262"/>
      <c r="MXG1278" s="165"/>
      <c r="MXH1278" s="422"/>
      <c r="MXI1278" s="98"/>
      <c r="MXJ1278" s="17"/>
      <c r="MXK1278" s="18"/>
      <c r="MXL1278" s="5"/>
      <c r="MXM1278" s="18"/>
      <c r="MXN1278" s="76"/>
      <c r="MXO1278" s="192"/>
      <c r="MXP1278" s="114"/>
      <c r="MXQ1278" s="125"/>
      <c r="MXR1278" s="15"/>
      <c r="MXS1278" s="131"/>
      <c r="MXT1278" s="131"/>
      <c r="MXU1278" s="131"/>
      <c r="MXV1278" s="131"/>
      <c r="MXW1278" s="131"/>
      <c r="MXX1278" s="131"/>
      <c r="MXY1278" s="131"/>
      <c r="MXZ1278" s="131"/>
      <c r="MYA1278" s="203"/>
      <c r="MYB1278" s="203"/>
      <c r="MYC1278" s="203"/>
      <c r="MYD1278" s="357"/>
      <c r="MYE1278" s="357"/>
      <c r="MYF1278" s="262"/>
      <c r="MYG1278" s="262"/>
      <c r="MYH1278" s="262"/>
      <c r="MYI1278" s="262"/>
      <c r="MYJ1278" s="262"/>
      <c r="MYK1278" s="165"/>
      <c r="MYL1278" s="422"/>
      <c r="MYM1278" s="98"/>
      <c r="MYN1278" s="17"/>
      <c r="MYO1278" s="18"/>
      <c r="MYP1278" s="5"/>
      <c r="MYQ1278" s="18"/>
      <c r="MYR1278" s="76"/>
      <c r="MYS1278" s="192"/>
      <c r="MYT1278" s="114"/>
      <c r="MYU1278" s="125"/>
      <c r="MYV1278" s="15"/>
      <c r="MYW1278" s="131"/>
      <c r="MYX1278" s="131"/>
      <c r="MYY1278" s="131"/>
      <c r="MYZ1278" s="131"/>
      <c r="MZA1278" s="131"/>
      <c r="MZB1278" s="131"/>
      <c r="MZC1278" s="131"/>
      <c r="MZD1278" s="131"/>
      <c r="MZE1278" s="203"/>
      <c r="MZF1278" s="203"/>
      <c r="MZG1278" s="203"/>
      <c r="MZH1278" s="357"/>
      <c r="MZI1278" s="357"/>
      <c r="MZJ1278" s="262"/>
      <c r="MZK1278" s="262"/>
      <c r="MZL1278" s="262"/>
      <c r="MZM1278" s="262"/>
      <c r="MZN1278" s="262"/>
      <c r="MZO1278" s="165"/>
      <c r="MZP1278" s="422"/>
      <c r="MZQ1278" s="98"/>
      <c r="MZR1278" s="17"/>
      <c r="MZS1278" s="18"/>
      <c r="MZT1278" s="5"/>
      <c r="MZU1278" s="18"/>
      <c r="MZV1278" s="76"/>
      <c r="MZW1278" s="192"/>
      <c r="MZX1278" s="114"/>
      <c r="MZY1278" s="125"/>
      <c r="MZZ1278" s="15"/>
      <c r="NAA1278" s="131"/>
      <c r="NAB1278" s="131"/>
      <c r="NAC1278" s="131"/>
      <c r="NAD1278" s="131"/>
      <c r="NAE1278" s="131"/>
      <c r="NAF1278" s="131"/>
      <c r="NAG1278" s="131"/>
      <c r="NAH1278" s="131"/>
      <c r="NAI1278" s="203"/>
      <c r="NAJ1278" s="203"/>
      <c r="NAK1278" s="203"/>
      <c r="NAL1278" s="357"/>
      <c r="NAM1278" s="357"/>
      <c r="NAN1278" s="262"/>
      <c r="NAO1278" s="262"/>
      <c r="NAP1278" s="262"/>
      <c r="NAQ1278" s="262"/>
      <c r="NAR1278" s="262"/>
      <c r="NAS1278" s="165"/>
      <c r="NAT1278" s="422"/>
      <c r="NAU1278" s="98"/>
      <c r="NAV1278" s="17"/>
      <c r="NAW1278" s="18"/>
      <c r="NAX1278" s="5"/>
      <c r="NAY1278" s="18"/>
      <c r="NAZ1278" s="76"/>
      <c r="NBA1278" s="192"/>
      <c r="NBB1278" s="114"/>
      <c r="NBC1278" s="125"/>
      <c r="NBD1278" s="15"/>
      <c r="NBE1278" s="131"/>
      <c r="NBF1278" s="131"/>
      <c r="NBG1278" s="131"/>
      <c r="NBH1278" s="131"/>
      <c r="NBI1278" s="131"/>
      <c r="NBJ1278" s="131"/>
      <c r="NBK1278" s="131"/>
      <c r="NBL1278" s="131"/>
      <c r="NBM1278" s="203"/>
      <c r="NBN1278" s="203"/>
      <c r="NBO1278" s="203"/>
      <c r="NBP1278" s="357"/>
      <c r="NBQ1278" s="357"/>
      <c r="NBR1278" s="262"/>
      <c r="NBS1278" s="262"/>
      <c r="NBT1278" s="262"/>
      <c r="NBU1278" s="262"/>
      <c r="NBV1278" s="262"/>
      <c r="NBW1278" s="165"/>
      <c r="NBX1278" s="422"/>
      <c r="NBY1278" s="98"/>
      <c r="NBZ1278" s="17"/>
      <c r="NCA1278" s="18"/>
      <c r="NCB1278" s="5"/>
      <c r="NCC1278" s="18"/>
      <c r="NCD1278" s="76"/>
      <c r="NCE1278" s="192"/>
      <c r="NCF1278" s="114"/>
      <c r="NCG1278" s="125"/>
      <c r="NCH1278" s="15"/>
      <c r="NCI1278" s="131"/>
      <c r="NCJ1278" s="131"/>
      <c r="NCK1278" s="131"/>
      <c r="NCL1278" s="131"/>
      <c r="NCM1278" s="131"/>
      <c r="NCN1278" s="131"/>
      <c r="NCO1278" s="131"/>
      <c r="NCP1278" s="131"/>
      <c r="NCQ1278" s="203"/>
      <c r="NCR1278" s="203"/>
      <c r="NCS1278" s="203"/>
      <c r="NCT1278" s="357"/>
      <c r="NCU1278" s="357"/>
      <c r="NCV1278" s="262"/>
      <c r="NCW1278" s="262"/>
      <c r="NCX1278" s="262"/>
      <c r="NCY1278" s="262"/>
      <c r="NCZ1278" s="262"/>
      <c r="NDA1278" s="165"/>
      <c r="NDB1278" s="422"/>
      <c r="NDC1278" s="98"/>
      <c r="NDD1278" s="17"/>
      <c r="NDE1278" s="18"/>
      <c r="NDF1278" s="5"/>
      <c r="NDG1278" s="18"/>
      <c r="NDH1278" s="76"/>
      <c r="NDI1278" s="192"/>
      <c r="NDJ1278" s="114"/>
      <c r="NDK1278" s="125"/>
      <c r="NDL1278" s="15"/>
      <c r="NDM1278" s="131"/>
      <c r="NDN1278" s="131"/>
      <c r="NDO1278" s="131"/>
      <c r="NDP1278" s="131"/>
      <c r="NDQ1278" s="131"/>
      <c r="NDR1278" s="131"/>
      <c r="NDS1278" s="131"/>
      <c r="NDT1278" s="131"/>
      <c r="NDU1278" s="203"/>
      <c r="NDV1278" s="203"/>
      <c r="NDW1278" s="203"/>
      <c r="NDX1278" s="357"/>
      <c r="NDY1278" s="357"/>
      <c r="NDZ1278" s="262"/>
      <c r="NEA1278" s="262"/>
      <c r="NEB1278" s="262"/>
      <c r="NEC1278" s="262"/>
      <c r="NED1278" s="262"/>
      <c r="NEE1278" s="165"/>
      <c r="NEF1278" s="422"/>
      <c r="NEG1278" s="98"/>
      <c r="NEH1278" s="17"/>
      <c r="NEI1278" s="18"/>
      <c r="NEJ1278" s="5"/>
      <c r="NEK1278" s="18"/>
      <c r="NEL1278" s="76"/>
      <c r="NEM1278" s="192"/>
      <c r="NEN1278" s="114"/>
      <c r="NEO1278" s="125"/>
      <c r="NEP1278" s="15"/>
      <c r="NEQ1278" s="131"/>
      <c r="NER1278" s="131"/>
      <c r="NES1278" s="131"/>
      <c r="NET1278" s="131"/>
      <c r="NEU1278" s="131"/>
      <c r="NEV1278" s="131"/>
      <c r="NEW1278" s="131"/>
      <c r="NEX1278" s="131"/>
      <c r="NEY1278" s="203"/>
      <c r="NEZ1278" s="203"/>
      <c r="NFA1278" s="203"/>
      <c r="NFB1278" s="357"/>
      <c r="NFC1278" s="357"/>
      <c r="NFD1278" s="262"/>
      <c r="NFE1278" s="262"/>
      <c r="NFF1278" s="262"/>
      <c r="NFG1278" s="262"/>
      <c r="NFH1278" s="262"/>
      <c r="NFI1278" s="165"/>
      <c r="NFJ1278" s="422"/>
      <c r="NFK1278" s="98"/>
      <c r="NFL1278" s="17"/>
      <c r="NFM1278" s="18"/>
      <c r="NFN1278" s="5"/>
      <c r="NFO1278" s="18"/>
      <c r="NFP1278" s="76"/>
      <c r="NFQ1278" s="192"/>
      <c r="NFR1278" s="114"/>
      <c r="NFS1278" s="125"/>
      <c r="NFT1278" s="15"/>
      <c r="NFU1278" s="131"/>
      <c r="NFV1278" s="131"/>
      <c r="NFW1278" s="131"/>
      <c r="NFX1278" s="131"/>
      <c r="NFY1278" s="131"/>
      <c r="NFZ1278" s="131"/>
      <c r="NGA1278" s="131"/>
      <c r="NGB1278" s="131"/>
      <c r="NGC1278" s="203"/>
      <c r="NGD1278" s="203"/>
      <c r="NGE1278" s="203"/>
      <c r="NGF1278" s="357"/>
      <c r="NGG1278" s="357"/>
      <c r="NGH1278" s="262"/>
      <c r="NGI1278" s="262"/>
      <c r="NGJ1278" s="262"/>
      <c r="NGK1278" s="262"/>
      <c r="NGL1278" s="262"/>
      <c r="NGM1278" s="165"/>
      <c r="NGN1278" s="422"/>
      <c r="NGO1278" s="98"/>
      <c r="NGP1278" s="17"/>
      <c r="NGQ1278" s="18"/>
      <c r="NGR1278" s="5"/>
      <c r="NGS1278" s="18"/>
      <c r="NGT1278" s="76"/>
      <c r="NGU1278" s="192"/>
      <c r="NGV1278" s="114"/>
      <c r="NGW1278" s="125"/>
      <c r="NGX1278" s="15"/>
      <c r="NGY1278" s="131"/>
      <c r="NGZ1278" s="131"/>
      <c r="NHA1278" s="131"/>
      <c r="NHB1278" s="131"/>
      <c r="NHC1278" s="131"/>
      <c r="NHD1278" s="131"/>
      <c r="NHE1278" s="131"/>
      <c r="NHF1278" s="131"/>
      <c r="NHG1278" s="203"/>
      <c r="NHH1278" s="203"/>
      <c r="NHI1278" s="203"/>
      <c r="NHJ1278" s="357"/>
      <c r="NHK1278" s="357"/>
      <c r="NHL1278" s="262"/>
      <c r="NHM1278" s="262"/>
      <c r="NHN1278" s="262"/>
      <c r="NHO1278" s="262"/>
      <c r="NHP1278" s="262"/>
      <c r="NHQ1278" s="165"/>
      <c r="NHR1278" s="422"/>
      <c r="NHS1278" s="98"/>
      <c r="NHT1278" s="17"/>
      <c r="NHU1278" s="18"/>
      <c r="NHV1278" s="5"/>
      <c r="NHW1278" s="18"/>
      <c r="NHX1278" s="76"/>
      <c r="NHY1278" s="192"/>
      <c r="NHZ1278" s="114"/>
      <c r="NIA1278" s="125"/>
      <c r="NIB1278" s="15"/>
      <c r="NIC1278" s="131"/>
      <c r="NID1278" s="131"/>
      <c r="NIE1278" s="131"/>
      <c r="NIF1278" s="131"/>
      <c r="NIG1278" s="131"/>
      <c r="NIH1278" s="131"/>
      <c r="NII1278" s="131"/>
      <c r="NIJ1278" s="131"/>
      <c r="NIK1278" s="203"/>
      <c r="NIL1278" s="203"/>
      <c r="NIM1278" s="203"/>
      <c r="NIN1278" s="357"/>
      <c r="NIO1278" s="357"/>
      <c r="NIP1278" s="262"/>
      <c r="NIQ1278" s="262"/>
      <c r="NIR1278" s="262"/>
      <c r="NIS1278" s="262"/>
      <c r="NIT1278" s="262"/>
      <c r="NIU1278" s="165"/>
      <c r="NIV1278" s="422"/>
      <c r="NIW1278" s="98"/>
      <c r="NIX1278" s="17"/>
      <c r="NIY1278" s="18"/>
      <c r="NIZ1278" s="5"/>
      <c r="NJA1278" s="18"/>
      <c r="NJB1278" s="76"/>
      <c r="NJC1278" s="192"/>
      <c r="NJD1278" s="114"/>
      <c r="NJE1278" s="125"/>
      <c r="NJF1278" s="15"/>
      <c r="NJG1278" s="131"/>
      <c r="NJH1278" s="131"/>
      <c r="NJI1278" s="131"/>
      <c r="NJJ1278" s="131"/>
      <c r="NJK1278" s="131"/>
      <c r="NJL1278" s="131"/>
      <c r="NJM1278" s="131"/>
      <c r="NJN1278" s="131"/>
      <c r="NJO1278" s="203"/>
      <c r="NJP1278" s="203"/>
      <c r="NJQ1278" s="203"/>
      <c r="NJR1278" s="357"/>
      <c r="NJS1278" s="357"/>
      <c r="NJT1278" s="262"/>
      <c r="NJU1278" s="262"/>
      <c r="NJV1278" s="262"/>
      <c r="NJW1278" s="262"/>
      <c r="NJX1278" s="262"/>
      <c r="NJY1278" s="165"/>
      <c r="NJZ1278" s="422"/>
      <c r="NKA1278" s="98"/>
      <c r="NKB1278" s="17"/>
      <c r="NKC1278" s="18"/>
      <c r="NKD1278" s="5"/>
      <c r="NKE1278" s="18"/>
      <c r="NKF1278" s="76"/>
      <c r="NKG1278" s="192"/>
      <c r="NKH1278" s="114"/>
      <c r="NKI1278" s="125"/>
      <c r="NKJ1278" s="15"/>
      <c r="NKK1278" s="131"/>
      <c r="NKL1278" s="131"/>
      <c r="NKM1278" s="131"/>
      <c r="NKN1278" s="131"/>
      <c r="NKO1278" s="131"/>
      <c r="NKP1278" s="131"/>
      <c r="NKQ1278" s="131"/>
      <c r="NKR1278" s="131"/>
      <c r="NKS1278" s="203"/>
      <c r="NKT1278" s="203"/>
      <c r="NKU1278" s="203"/>
      <c r="NKV1278" s="357"/>
      <c r="NKW1278" s="357"/>
      <c r="NKX1278" s="262"/>
      <c r="NKY1278" s="262"/>
      <c r="NKZ1278" s="262"/>
      <c r="NLA1278" s="262"/>
      <c r="NLB1278" s="262"/>
      <c r="NLC1278" s="165"/>
      <c r="NLD1278" s="422"/>
      <c r="NLE1278" s="98"/>
      <c r="NLF1278" s="17"/>
      <c r="NLG1278" s="18"/>
      <c r="NLH1278" s="5"/>
      <c r="NLI1278" s="18"/>
      <c r="NLJ1278" s="76"/>
      <c r="NLK1278" s="192"/>
      <c r="NLL1278" s="114"/>
      <c r="NLM1278" s="125"/>
      <c r="NLN1278" s="15"/>
      <c r="NLO1278" s="131"/>
      <c r="NLP1278" s="131"/>
      <c r="NLQ1278" s="131"/>
      <c r="NLR1278" s="131"/>
      <c r="NLS1278" s="131"/>
      <c r="NLT1278" s="131"/>
      <c r="NLU1278" s="131"/>
      <c r="NLV1278" s="131"/>
      <c r="NLW1278" s="203"/>
      <c r="NLX1278" s="203"/>
      <c r="NLY1278" s="203"/>
      <c r="NLZ1278" s="357"/>
      <c r="NMA1278" s="357"/>
      <c r="NMB1278" s="262"/>
      <c r="NMC1278" s="262"/>
      <c r="NMD1278" s="262"/>
      <c r="NME1278" s="262"/>
      <c r="NMF1278" s="262"/>
      <c r="NMG1278" s="165"/>
      <c r="NMH1278" s="422"/>
      <c r="NMI1278" s="98"/>
      <c r="NMJ1278" s="17"/>
      <c r="NMK1278" s="18"/>
      <c r="NML1278" s="5"/>
      <c r="NMM1278" s="18"/>
      <c r="NMN1278" s="76"/>
      <c r="NMO1278" s="192"/>
      <c r="NMP1278" s="114"/>
      <c r="NMQ1278" s="125"/>
      <c r="NMR1278" s="15"/>
      <c r="NMS1278" s="131"/>
      <c r="NMT1278" s="131"/>
      <c r="NMU1278" s="131"/>
      <c r="NMV1278" s="131"/>
      <c r="NMW1278" s="131"/>
      <c r="NMX1278" s="131"/>
      <c r="NMY1278" s="131"/>
      <c r="NMZ1278" s="131"/>
      <c r="NNA1278" s="203"/>
      <c r="NNB1278" s="203"/>
      <c r="NNC1278" s="203"/>
      <c r="NND1278" s="357"/>
      <c r="NNE1278" s="357"/>
      <c r="NNF1278" s="262"/>
      <c r="NNG1278" s="262"/>
      <c r="NNH1278" s="262"/>
      <c r="NNI1278" s="262"/>
      <c r="NNJ1278" s="262"/>
      <c r="NNK1278" s="165"/>
      <c r="NNL1278" s="422"/>
      <c r="NNM1278" s="98"/>
      <c r="NNN1278" s="17"/>
      <c r="NNO1278" s="18"/>
      <c r="NNP1278" s="5"/>
      <c r="NNQ1278" s="18"/>
      <c r="NNR1278" s="76"/>
      <c r="NNS1278" s="192"/>
      <c r="NNT1278" s="114"/>
      <c r="NNU1278" s="125"/>
      <c r="NNV1278" s="15"/>
      <c r="NNW1278" s="131"/>
      <c r="NNX1278" s="131"/>
      <c r="NNY1278" s="131"/>
      <c r="NNZ1278" s="131"/>
      <c r="NOA1278" s="131"/>
      <c r="NOB1278" s="131"/>
      <c r="NOC1278" s="131"/>
      <c r="NOD1278" s="131"/>
      <c r="NOE1278" s="203"/>
      <c r="NOF1278" s="203"/>
      <c r="NOG1278" s="203"/>
      <c r="NOH1278" s="357"/>
      <c r="NOI1278" s="357"/>
      <c r="NOJ1278" s="262"/>
      <c r="NOK1278" s="262"/>
      <c r="NOL1278" s="262"/>
      <c r="NOM1278" s="262"/>
      <c r="NON1278" s="262"/>
      <c r="NOO1278" s="165"/>
      <c r="NOP1278" s="422"/>
      <c r="NOQ1278" s="98"/>
      <c r="NOR1278" s="17"/>
      <c r="NOS1278" s="18"/>
      <c r="NOT1278" s="5"/>
      <c r="NOU1278" s="18"/>
      <c r="NOV1278" s="76"/>
      <c r="NOW1278" s="192"/>
      <c r="NOX1278" s="114"/>
      <c r="NOY1278" s="125"/>
      <c r="NOZ1278" s="15"/>
      <c r="NPA1278" s="131"/>
      <c r="NPB1278" s="131"/>
      <c r="NPC1278" s="131"/>
      <c r="NPD1278" s="131"/>
      <c r="NPE1278" s="131"/>
      <c r="NPF1278" s="131"/>
      <c r="NPG1278" s="131"/>
      <c r="NPH1278" s="131"/>
      <c r="NPI1278" s="203"/>
      <c r="NPJ1278" s="203"/>
      <c r="NPK1278" s="203"/>
      <c r="NPL1278" s="357"/>
      <c r="NPM1278" s="357"/>
      <c r="NPN1278" s="262"/>
      <c r="NPO1278" s="262"/>
      <c r="NPP1278" s="262"/>
      <c r="NPQ1278" s="262"/>
      <c r="NPR1278" s="262"/>
      <c r="NPS1278" s="165"/>
      <c r="NPT1278" s="422"/>
      <c r="NPU1278" s="98"/>
      <c r="NPV1278" s="17"/>
      <c r="NPW1278" s="18"/>
      <c r="NPX1278" s="5"/>
      <c r="NPY1278" s="18"/>
      <c r="NPZ1278" s="76"/>
      <c r="NQA1278" s="192"/>
      <c r="NQB1278" s="114"/>
      <c r="NQC1278" s="125"/>
      <c r="NQD1278" s="15"/>
      <c r="NQE1278" s="131"/>
      <c r="NQF1278" s="131"/>
      <c r="NQG1278" s="131"/>
      <c r="NQH1278" s="131"/>
      <c r="NQI1278" s="131"/>
      <c r="NQJ1278" s="131"/>
      <c r="NQK1278" s="131"/>
      <c r="NQL1278" s="131"/>
      <c r="NQM1278" s="203"/>
      <c r="NQN1278" s="203"/>
      <c r="NQO1278" s="203"/>
      <c r="NQP1278" s="357"/>
      <c r="NQQ1278" s="357"/>
      <c r="NQR1278" s="262"/>
      <c r="NQS1278" s="262"/>
      <c r="NQT1278" s="262"/>
      <c r="NQU1278" s="262"/>
      <c r="NQV1278" s="262"/>
      <c r="NQW1278" s="165"/>
      <c r="NQX1278" s="422"/>
      <c r="NQY1278" s="98"/>
      <c r="NQZ1278" s="17"/>
      <c r="NRA1278" s="18"/>
      <c r="NRB1278" s="5"/>
      <c r="NRC1278" s="18"/>
      <c r="NRD1278" s="76"/>
      <c r="NRE1278" s="192"/>
      <c r="NRF1278" s="114"/>
      <c r="NRG1278" s="125"/>
      <c r="NRH1278" s="15"/>
      <c r="NRI1278" s="131"/>
      <c r="NRJ1278" s="131"/>
      <c r="NRK1278" s="131"/>
      <c r="NRL1278" s="131"/>
      <c r="NRM1278" s="131"/>
      <c r="NRN1278" s="131"/>
      <c r="NRO1278" s="131"/>
      <c r="NRP1278" s="131"/>
      <c r="NRQ1278" s="203"/>
      <c r="NRR1278" s="203"/>
      <c r="NRS1278" s="203"/>
      <c r="NRT1278" s="357"/>
      <c r="NRU1278" s="357"/>
      <c r="NRV1278" s="262"/>
      <c r="NRW1278" s="262"/>
      <c r="NRX1278" s="262"/>
      <c r="NRY1278" s="262"/>
      <c r="NRZ1278" s="262"/>
      <c r="NSA1278" s="165"/>
      <c r="NSB1278" s="422"/>
      <c r="NSC1278" s="98"/>
      <c r="NSD1278" s="17"/>
      <c r="NSE1278" s="18"/>
      <c r="NSF1278" s="5"/>
      <c r="NSG1278" s="18"/>
      <c r="NSH1278" s="76"/>
      <c r="NSI1278" s="192"/>
      <c r="NSJ1278" s="114"/>
      <c r="NSK1278" s="125"/>
      <c r="NSL1278" s="15"/>
      <c r="NSM1278" s="131"/>
      <c r="NSN1278" s="131"/>
      <c r="NSO1278" s="131"/>
      <c r="NSP1278" s="131"/>
      <c r="NSQ1278" s="131"/>
      <c r="NSR1278" s="131"/>
      <c r="NSS1278" s="131"/>
      <c r="NST1278" s="131"/>
      <c r="NSU1278" s="203"/>
      <c r="NSV1278" s="203"/>
      <c r="NSW1278" s="203"/>
      <c r="NSX1278" s="357"/>
      <c r="NSY1278" s="357"/>
      <c r="NSZ1278" s="262"/>
      <c r="NTA1278" s="262"/>
      <c r="NTB1278" s="262"/>
      <c r="NTC1278" s="262"/>
      <c r="NTD1278" s="262"/>
      <c r="NTE1278" s="165"/>
      <c r="NTF1278" s="422"/>
      <c r="NTG1278" s="98"/>
      <c r="NTH1278" s="17"/>
      <c r="NTI1278" s="18"/>
      <c r="NTJ1278" s="5"/>
      <c r="NTK1278" s="18"/>
      <c r="NTL1278" s="76"/>
      <c r="NTM1278" s="192"/>
      <c r="NTN1278" s="114"/>
      <c r="NTO1278" s="125"/>
      <c r="NTP1278" s="15"/>
      <c r="NTQ1278" s="131"/>
      <c r="NTR1278" s="131"/>
      <c r="NTS1278" s="131"/>
      <c r="NTT1278" s="131"/>
      <c r="NTU1278" s="131"/>
      <c r="NTV1278" s="131"/>
      <c r="NTW1278" s="131"/>
      <c r="NTX1278" s="131"/>
      <c r="NTY1278" s="203"/>
      <c r="NTZ1278" s="203"/>
      <c r="NUA1278" s="203"/>
      <c r="NUB1278" s="357"/>
      <c r="NUC1278" s="357"/>
      <c r="NUD1278" s="262"/>
      <c r="NUE1278" s="262"/>
      <c r="NUF1278" s="262"/>
      <c r="NUG1278" s="262"/>
      <c r="NUH1278" s="262"/>
      <c r="NUI1278" s="165"/>
      <c r="NUJ1278" s="422"/>
      <c r="NUK1278" s="98"/>
      <c r="NUL1278" s="17"/>
      <c r="NUM1278" s="18"/>
      <c r="NUN1278" s="5"/>
      <c r="NUO1278" s="18"/>
      <c r="NUP1278" s="76"/>
      <c r="NUQ1278" s="192"/>
      <c r="NUR1278" s="114"/>
      <c r="NUS1278" s="125"/>
      <c r="NUT1278" s="15"/>
      <c r="NUU1278" s="131"/>
      <c r="NUV1278" s="131"/>
      <c r="NUW1278" s="131"/>
      <c r="NUX1278" s="131"/>
      <c r="NUY1278" s="131"/>
      <c r="NUZ1278" s="131"/>
      <c r="NVA1278" s="131"/>
      <c r="NVB1278" s="131"/>
      <c r="NVC1278" s="203"/>
      <c r="NVD1278" s="203"/>
      <c r="NVE1278" s="203"/>
      <c r="NVF1278" s="357"/>
      <c r="NVG1278" s="357"/>
      <c r="NVH1278" s="262"/>
      <c r="NVI1278" s="262"/>
      <c r="NVJ1278" s="262"/>
      <c r="NVK1278" s="262"/>
      <c r="NVL1278" s="262"/>
      <c r="NVM1278" s="165"/>
      <c r="NVN1278" s="422"/>
      <c r="NVO1278" s="98"/>
      <c r="NVP1278" s="17"/>
      <c r="NVQ1278" s="18"/>
      <c r="NVR1278" s="5"/>
      <c r="NVS1278" s="18"/>
      <c r="NVT1278" s="76"/>
      <c r="NVU1278" s="192"/>
      <c r="NVV1278" s="114"/>
      <c r="NVW1278" s="125"/>
      <c r="NVX1278" s="15"/>
      <c r="NVY1278" s="131"/>
      <c r="NVZ1278" s="131"/>
      <c r="NWA1278" s="131"/>
      <c r="NWB1278" s="131"/>
      <c r="NWC1278" s="131"/>
      <c r="NWD1278" s="131"/>
      <c r="NWE1278" s="131"/>
      <c r="NWF1278" s="131"/>
      <c r="NWG1278" s="203"/>
      <c r="NWH1278" s="203"/>
      <c r="NWI1278" s="203"/>
      <c r="NWJ1278" s="357"/>
      <c r="NWK1278" s="357"/>
      <c r="NWL1278" s="262"/>
      <c r="NWM1278" s="262"/>
      <c r="NWN1278" s="262"/>
      <c r="NWO1278" s="262"/>
      <c r="NWP1278" s="262"/>
      <c r="NWQ1278" s="165"/>
      <c r="NWR1278" s="422"/>
      <c r="NWS1278" s="98"/>
      <c r="NWT1278" s="17"/>
      <c r="NWU1278" s="18"/>
      <c r="NWV1278" s="5"/>
      <c r="NWW1278" s="18"/>
      <c r="NWX1278" s="76"/>
      <c r="NWY1278" s="192"/>
      <c r="NWZ1278" s="114"/>
      <c r="NXA1278" s="125"/>
      <c r="NXB1278" s="15"/>
      <c r="NXC1278" s="131"/>
      <c r="NXD1278" s="131"/>
      <c r="NXE1278" s="131"/>
      <c r="NXF1278" s="131"/>
      <c r="NXG1278" s="131"/>
      <c r="NXH1278" s="131"/>
      <c r="NXI1278" s="131"/>
      <c r="NXJ1278" s="131"/>
      <c r="NXK1278" s="203"/>
      <c r="NXL1278" s="203"/>
      <c r="NXM1278" s="203"/>
      <c r="NXN1278" s="357"/>
      <c r="NXO1278" s="357"/>
      <c r="NXP1278" s="262"/>
      <c r="NXQ1278" s="262"/>
      <c r="NXR1278" s="262"/>
      <c r="NXS1278" s="262"/>
      <c r="NXT1278" s="262"/>
      <c r="NXU1278" s="165"/>
      <c r="NXV1278" s="422"/>
      <c r="NXW1278" s="98"/>
      <c r="NXX1278" s="17"/>
      <c r="NXY1278" s="18"/>
      <c r="NXZ1278" s="5"/>
      <c r="NYA1278" s="18"/>
      <c r="NYB1278" s="76"/>
      <c r="NYC1278" s="192"/>
      <c r="NYD1278" s="114"/>
      <c r="NYE1278" s="125"/>
      <c r="NYF1278" s="15"/>
      <c r="NYG1278" s="131"/>
      <c r="NYH1278" s="131"/>
      <c r="NYI1278" s="131"/>
      <c r="NYJ1278" s="131"/>
      <c r="NYK1278" s="131"/>
      <c r="NYL1278" s="131"/>
      <c r="NYM1278" s="131"/>
      <c r="NYN1278" s="131"/>
      <c r="NYO1278" s="203"/>
      <c r="NYP1278" s="203"/>
      <c r="NYQ1278" s="203"/>
      <c r="NYR1278" s="357"/>
      <c r="NYS1278" s="357"/>
      <c r="NYT1278" s="262"/>
      <c r="NYU1278" s="262"/>
      <c r="NYV1278" s="262"/>
      <c r="NYW1278" s="262"/>
      <c r="NYX1278" s="262"/>
      <c r="NYY1278" s="165"/>
      <c r="NYZ1278" s="422"/>
      <c r="NZA1278" s="98"/>
      <c r="NZB1278" s="17"/>
      <c r="NZC1278" s="18"/>
      <c r="NZD1278" s="5"/>
      <c r="NZE1278" s="18"/>
      <c r="NZF1278" s="76"/>
      <c r="NZG1278" s="192"/>
      <c r="NZH1278" s="114"/>
      <c r="NZI1278" s="125"/>
      <c r="NZJ1278" s="15"/>
      <c r="NZK1278" s="131"/>
      <c r="NZL1278" s="131"/>
      <c r="NZM1278" s="131"/>
      <c r="NZN1278" s="131"/>
      <c r="NZO1278" s="131"/>
      <c r="NZP1278" s="131"/>
      <c r="NZQ1278" s="131"/>
      <c r="NZR1278" s="131"/>
      <c r="NZS1278" s="203"/>
      <c r="NZT1278" s="203"/>
      <c r="NZU1278" s="203"/>
      <c r="NZV1278" s="357"/>
      <c r="NZW1278" s="357"/>
      <c r="NZX1278" s="262"/>
      <c r="NZY1278" s="262"/>
      <c r="NZZ1278" s="262"/>
      <c r="OAA1278" s="262"/>
      <c r="OAB1278" s="262"/>
      <c r="OAC1278" s="165"/>
      <c r="OAD1278" s="422"/>
      <c r="OAE1278" s="98"/>
      <c r="OAF1278" s="17"/>
      <c r="OAG1278" s="18"/>
      <c r="OAH1278" s="5"/>
      <c r="OAI1278" s="18"/>
      <c r="OAJ1278" s="76"/>
      <c r="OAK1278" s="192"/>
      <c r="OAL1278" s="114"/>
      <c r="OAM1278" s="125"/>
      <c r="OAN1278" s="15"/>
      <c r="OAO1278" s="131"/>
      <c r="OAP1278" s="131"/>
      <c r="OAQ1278" s="131"/>
      <c r="OAR1278" s="131"/>
      <c r="OAS1278" s="131"/>
      <c r="OAT1278" s="131"/>
      <c r="OAU1278" s="131"/>
      <c r="OAV1278" s="131"/>
      <c r="OAW1278" s="203"/>
      <c r="OAX1278" s="203"/>
      <c r="OAY1278" s="203"/>
      <c r="OAZ1278" s="357"/>
      <c r="OBA1278" s="357"/>
      <c r="OBB1278" s="262"/>
      <c r="OBC1278" s="262"/>
      <c r="OBD1278" s="262"/>
      <c r="OBE1278" s="262"/>
      <c r="OBF1278" s="262"/>
      <c r="OBG1278" s="165"/>
      <c r="OBH1278" s="422"/>
      <c r="OBI1278" s="98"/>
      <c r="OBJ1278" s="17"/>
      <c r="OBK1278" s="18"/>
      <c r="OBL1278" s="5"/>
      <c r="OBM1278" s="18"/>
      <c r="OBN1278" s="76"/>
      <c r="OBO1278" s="192"/>
      <c r="OBP1278" s="114"/>
      <c r="OBQ1278" s="125"/>
      <c r="OBR1278" s="15"/>
      <c r="OBS1278" s="131"/>
      <c r="OBT1278" s="131"/>
      <c r="OBU1278" s="131"/>
      <c r="OBV1278" s="131"/>
      <c r="OBW1278" s="131"/>
      <c r="OBX1278" s="131"/>
      <c r="OBY1278" s="131"/>
      <c r="OBZ1278" s="131"/>
      <c r="OCA1278" s="203"/>
      <c r="OCB1278" s="203"/>
      <c r="OCC1278" s="203"/>
      <c r="OCD1278" s="357"/>
      <c r="OCE1278" s="357"/>
      <c r="OCF1278" s="262"/>
      <c r="OCG1278" s="262"/>
      <c r="OCH1278" s="262"/>
      <c r="OCI1278" s="262"/>
      <c r="OCJ1278" s="262"/>
      <c r="OCK1278" s="165"/>
      <c r="OCL1278" s="422"/>
      <c r="OCM1278" s="98"/>
      <c r="OCN1278" s="17"/>
      <c r="OCO1278" s="18"/>
      <c r="OCP1278" s="5"/>
      <c r="OCQ1278" s="18"/>
      <c r="OCR1278" s="76"/>
      <c r="OCS1278" s="192"/>
      <c r="OCT1278" s="114"/>
      <c r="OCU1278" s="125"/>
      <c r="OCV1278" s="15"/>
      <c r="OCW1278" s="131"/>
      <c r="OCX1278" s="131"/>
      <c r="OCY1278" s="131"/>
      <c r="OCZ1278" s="131"/>
      <c r="ODA1278" s="131"/>
      <c r="ODB1278" s="131"/>
      <c r="ODC1278" s="131"/>
      <c r="ODD1278" s="131"/>
      <c r="ODE1278" s="203"/>
      <c r="ODF1278" s="203"/>
      <c r="ODG1278" s="203"/>
      <c r="ODH1278" s="357"/>
      <c r="ODI1278" s="357"/>
      <c r="ODJ1278" s="262"/>
      <c r="ODK1278" s="262"/>
      <c r="ODL1278" s="262"/>
      <c r="ODM1278" s="262"/>
      <c r="ODN1278" s="262"/>
      <c r="ODO1278" s="165"/>
      <c r="ODP1278" s="422"/>
      <c r="ODQ1278" s="98"/>
      <c r="ODR1278" s="17"/>
      <c r="ODS1278" s="18"/>
      <c r="ODT1278" s="5"/>
      <c r="ODU1278" s="18"/>
      <c r="ODV1278" s="76"/>
      <c r="ODW1278" s="192"/>
      <c r="ODX1278" s="114"/>
      <c r="ODY1278" s="125"/>
      <c r="ODZ1278" s="15"/>
      <c r="OEA1278" s="131"/>
      <c r="OEB1278" s="131"/>
      <c r="OEC1278" s="131"/>
      <c r="OED1278" s="131"/>
      <c r="OEE1278" s="131"/>
      <c r="OEF1278" s="131"/>
      <c r="OEG1278" s="131"/>
      <c r="OEH1278" s="131"/>
      <c r="OEI1278" s="203"/>
      <c r="OEJ1278" s="203"/>
      <c r="OEK1278" s="203"/>
      <c r="OEL1278" s="357"/>
      <c r="OEM1278" s="357"/>
      <c r="OEN1278" s="262"/>
      <c r="OEO1278" s="262"/>
      <c r="OEP1278" s="262"/>
      <c r="OEQ1278" s="262"/>
      <c r="OER1278" s="262"/>
      <c r="OES1278" s="165"/>
      <c r="OET1278" s="422"/>
      <c r="OEU1278" s="98"/>
      <c r="OEV1278" s="17"/>
      <c r="OEW1278" s="18"/>
      <c r="OEX1278" s="5"/>
      <c r="OEY1278" s="18"/>
      <c r="OEZ1278" s="76"/>
      <c r="OFA1278" s="192"/>
      <c r="OFB1278" s="114"/>
      <c r="OFC1278" s="125"/>
      <c r="OFD1278" s="15"/>
      <c r="OFE1278" s="131"/>
      <c r="OFF1278" s="131"/>
      <c r="OFG1278" s="131"/>
      <c r="OFH1278" s="131"/>
      <c r="OFI1278" s="131"/>
      <c r="OFJ1278" s="131"/>
      <c r="OFK1278" s="131"/>
      <c r="OFL1278" s="131"/>
      <c r="OFM1278" s="203"/>
      <c r="OFN1278" s="203"/>
      <c r="OFO1278" s="203"/>
      <c r="OFP1278" s="357"/>
      <c r="OFQ1278" s="357"/>
      <c r="OFR1278" s="262"/>
      <c r="OFS1278" s="262"/>
      <c r="OFT1278" s="262"/>
      <c r="OFU1278" s="262"/>
      <c r="OFV1278" s="262"/>
      <c r="OFW1278" s="165"/>
      <c r="OFX1278" s="422"/>
      <c r="OFY1278" s="98"/>
      <c r="OFZ1278" s="17"/>
      <c r="OGA1278" s="18"/>
      <c r="OGB1278" s="5"/>
      <c r="OGC1278" s="18"/>
      <c r="OGD1278" s="76"/>
      <c r="OGE1278" s="192"/>
      <c r="OGF1278" s="114"/>
      <c r="OGG1278" s="125"/>
      <c r="OGH1278" s="15"/>
      <c r="OGI1278" s="131"/>
      <c r="OGJ1278" s="131"/>
      <c r="OGK1278" s="131"/>
      <c r="OGL1278" s="131"/>
      <c r="OGM1278" s="131"/>
      <c r="OGN1278" s="131"/>
      <c r="OGO1278" s="131"/>
      <c r="OGP1278" s="131"/>
      <c r="OGQ1278" s="203"/>
      <c r="OGR1278" s="203"/>
      <c r="OGS1278" s="203"/>
      <c r="OGT1278" s="357"/>
      <c r="OGU1278" s="357"/>
      <c r="OGV1278" s="262"/>
      <c r="OGW1278" s="262"/>
      <c r="OGX1278" s="262"/>
      <c r="OGY1278" s="262"/>
      <c r="OGZ1278" s="262"/>
      <c r="OHA1278" s="165"/>
      <c r="OHB1278" s="422"/>
      <c r="OHC1278" s="98"/>
      <c r="OHD1278" s="17"/>
      <c r="OHE1278" s="18"/>
      <c r="OHF1278" s="5"/>
      <c r="OHG1278" s="18"/>
      <c r="OHH1278" s="76"/>
      <c r="OHI1278" s="192"/>
      <c r="OHJ1278" s="114"/>
      <c r="OHK1278" s="125"/>
      <c r="OHL1278" s="15"/>
      <c r="OHM1278" s="131"/>
      <c r="OHN1278" s="131"/>
      <c r="OHO1278" s="131"/>
      <c r="OHP1278" s="131"/>
      <c r="OHQ1278" s="131"/>
      <c r="OHR1278" s="131"/>
      <c r="OHS1278" s="131"/>
      <c r="OHT1278" s="131"/>
      <c r="OHU1278" s="203"/>
      <c r="OHV1278" s="203"/>
      <c r="OHW1278" s="203"/>
      <c r="OHX1278" s="357"/>
      <c r="OHY1278" s="357"/>
      <c r="OHZ1278" s="262"/>
      <c r="OIA1278" s="262"/>
      <c r="OIB1278" s="262"/>
      <c r="OIC1278" s="262"/>
      <c r="OID1278" s="262"/>
      <c r="OIE1278" s="165"/>
      <c r="OIF1278" s="422"/>
      <c r="OIG1278" s="98"/>
      <c r="OIH1278" s="17"/>
      <c r="OII1278" s="18"/>
      <c r="OIJ1278" s="5"/>
      <c r="OIK1278" s="18"/>
      <c r="OIL1278" s="76"/>
      <c r="OIM1278" s="192"/>
      <c r="OIN1278" s="114"/>
      <c r="OIO1278" s="125"/>
      <c r="OIP1278" s="15"/>
      <c r="OIQ1278" s="131"/>
      <c r="OIR1278" s="131"/>
      <c r="OIS1278" s="131"/>
      <c r="OIT1278" s="131"/>
      <c r="OIU1278" s="131"/>
      <c r="OIV1278" s="131"/>
      <c r="OIW1278" s="131"/>
      <c r="OIX1278" s="131"/>
      <c r="OIY1278" s="203"/>
      <c r="OIZ1278" s="203"/>
      <c r="OJA1278" s="203"/>
      <c r="OJB1278" s="357"/>
      <c r="OJC1278" s="357"/>
      <c r="OJD1278" s="262"/>
      <c r="OJE1278" s="262"/>
      <c r="OJF1278" s="262"/>
      <c r="OJG1278" s="262"/>
      <c r="OJH1278" s="262"/>
      <c r="OJI1278" s="165"/>
      <c r="OJJ1278" s="422"/>
      <c r="OJK1278" s="98"/>
      <c r="OJL1278" s="17"/>
      <c r="OJM1278" s="18"/>
      <c r="OJN1278" s="5"/>
      <c r="OJO1278" s="18"/>
      <c r="OJP1278" s="76"/>
      <c r="OJQ1278" s="192"/>
      <c r="OJR1278" s="114"/>
      <c r="OJS1278" s="125"/>
      <c r="OJT1278" s="15"/>
      <c r="OJU1278" s="131"/>
      <c r="OJV1278" s="131"/>
      <c r="OJW1278" s="131"/>
      <c r="OJX1278" s="131"/>
      <c r="OJY1278" s="131"/>
      <c r="OJZ1278" s="131"/>
      <c r="OKA1278" s="131"/>
      <c r="OKB1278" s="131"/>
      <c r="OKC1278" s="203"/>
      <c r="OKD1278" s="203"/>
      <c r="OKE1278" s="203"/>
      <c r="OKF1278" s="357"/>
      <c r="OKG1278" s="357"/>
      <c r="OKH1278" s="262"/>
      <c r="OKI1278" s="262"/>
      <c r="OKJ1278" s="262"/>
      <c r="OKK1278" s="262"/>
      <c r="OKL1278" s="262"/>
      <c r="OKM1278" s="165"/>
      <c r="OKN1278" s="422"/>
      <c r="OKO1278" s="98"/>
      <c r="OKP1278" s="17"/>
      <c r="OKQ1278" s="18"/>
      <c r="OKR1278" s="5"/>
      <c r="OKS1278" s="18"/>
      <c r="OKT1278" s="76"/>
      <c r="OKU1278" s="192"/>
      <c r="OKV1278" s="114"/>
      <c r="OKW1278" s="125"/>
      <c r="OKX1278" s="15"/>
      <c r="OKY1278" s="131"/>
      <c r="OKZ1278" s="131"/>
      <c r="OLA1278" s="131"/>
      <c r="OLB1278" s="131"/>
      <c r="OLC1278" s="131"/>
      <c r="OLD1278" s="131"/>
      <c r="OLE1278" s="131"/>
      <c r="OLF1278" s="131"/>
      <c r="OLG1278" s="203"/>
      <c r="OLH1278" s="203"/>
      <c r="OLI1278" s="203"/>
      <c r="OLJ1278" s="357"/>
      <c r="OLK1278" s="357"/>
      <c r="OLL1278" s="262"/>
      <c r="OLM1278" s="262"/>
      <c r="OLN1278" s="262"/>
      <c r="OLO1278" s="262"/>
      <c r="OLP1278" s="262"/>
      <c r="OLQ1278" s="165"/>
      <c r="OLR1278" s="422"/>
      <c r="OLS1278" s="98"/>
      <c r="OLT1278" s="17"/>
      <c r="OLU1278" s="18"/>
      <c r="OLV1278" s="5"/>
      <c r="OLW1278" s="18"/>
      <c r="OLX1278" s="76"/>
      <c r="OLY1278" s="192"/>
      <c r="OLZ1278" s="114"/>
      <c r="OMA1278" s="125"/>
      <c r="OMB1278" s="15"/>
      <c r="OMC1278" s="131"/>
      <c r="OMD1278" s="131"/>
      <c r="OME1278" s="131"/>
      <c r="OMF1278" s="131"/>
      <c r="OMG1278" s="131"/>
      <c r="OMH1278" s="131"/>
      <c r="OMI1278" s="131"/>
      <c r="OMJ1278" s="131"/>
      <c r="OMK1278" s="203"/>
      <c r="OML1278" s="203"/>
      <c r="OMM1278" s="203"/>
      <c r="OMN1278" s="357"/>
      <c r="OMO1278" s="357"/>
      <c r="OMP1278" s="262"/>
      <c r="OMQ1278" s="262"/>
      <c r="OMR1278" s="262"/>
      <c r="OMS1278" s="262"/>
      <c r="OMT1278" s="262"/>
      <c r="OMU1278" s="165"/>
      <c r="OMV1278" s="422"/>
      <c r="OMW1278" s="98"/>
      <c r="OMX1278" s="17"/>
      <c r="OMY1278" s="18"/>
      <c r="OMZ1278" s="5"/>
      <c r="ONA1278" s="18"/>
      <c r="ONB1278" s="76"/>
      <c r="ONC1278" s="192"/>
      <c r="OND1278" s="114"/>
      <c r="ONE1278" s="125"/>
      <c r="ONF1278" s="15"/>
      <c r="ONG1278" s="131"/>
      <c r="ONH1278" s="131"/>
      <c r="ONI1278" s="131"/>
      <c r="ONJ1278" s="131"/>
      <c r="ONK1278" s="131"/>
      <c r="ONL1278" s="131"/>
      <c r="ONM1278" s="131"/>
      <c r="ONN1278" s="131"/>
      <c r="ONO1278" s="203"/>
      <c r="ONP1278" s="203"/>
      <c r="ONQ1278" s="203"/>
      <c r="ONR1278" s="357"/>
      <c r="ONS1278" s="357"/>
      <c r="ONT1278" s="262"/>
      <c r="ONU1278" s="262"/>
      <c r="ONV1278" s="262"/>
      <c r="ONW1278" s="262"/>
      <c r="ONX1278" s="262"/>
      <c r="ONY1278" s="165"/>
      <c r="ONZ1278" s="422"/>
      <c r="OOA1278" s="98"/>
      <c r="OOB1278" s="17"/>
      <c r="OOC1278" s="18"/>
      <c r="OOD1278" s="5"/>
      <c r="OOE1278" s="18"/>
      <c r="OOF1278" s="76"/>
      <c r="OOG1278" s="192"/>
      <c r="OOH1278" s="114"/>
      <c r="OOI1278" s="125"/>
      <c r="OOJ1278" s="15"/>
      <c r="OOK1278" s="131"/>
      <c r="OOL1278" s="131"/>
      <c r="OOM1278" s="131"/>
      <c r="OON1278" s="131"/>
      <c r="OOO1278" s="131"/>
      <c r="OOP1278" s="131"/>
      <c r="OOQ1278" s="131"/>
      <c r="OOR1278" s="131"/>
      <c r="OOS1278" s="203"/>
      <c r="OOT1278" s="203"/>
      <c r="OOU1278" s="203"/>
      <c r="OOV1278" s="357"/>
      <c r="OOW1278" s="357"/>
      <c r="OOX1278" s="262"/>
      <c r="OOY1278" s="262"/>
      <c r="OOZ1278" s="262"/>
      <c r="OPA1278" s="262"/>
      <c r="OPB1278" s="262"/>
      <c r="OPC1278" s="165"/>
      <c r="OPD1278" s="422"/>
      <c r="OPE1278" s="98"/>
      <c r="OPF1278" s="17"/>
      <c r="OPG1278" s="18"/>
      <c r="OPH1278" s="5"/>
      <c r="OPI1278" s="18"/>
      <c r="OPJ1278" s="76"/>
      <c r="OPK1278" s="192"/>
      <c r="OPL1278" s="114"/>
      <c r="OPM1278" s="125"/>
      <c r="OPN1278" s="15"/>
      <c r="OPO1278" s="131"/>
      <c r="OPP1278" s="131"/>
      <c r="OPQ1278" s="131"/>
      <c r="OPR1278" s="131"/>
      <c r="OPS1278" s="131"/>
      <c r="OPT1278" s="131"/>
      <c r="OPU1278" s="131"/>
      <c r="OPV1278" s="131"/>
      <c r="OPW1278" s="203"/>
      <c r="OPX1278" s="203"/>
      <c r="OPY1278" s="203"/>
      <c r="OPZ1278" s="357"/>
      <c r="OQA1278" s="357"/>
      <c r="OQB1278" s="262"/>
      <c r="OQC1278" s="262"/>
      <c r="OQD1278" s="262"/>
      <c r="OQE1278" s="262"/>
      <c r="OQF1278" s="262"/>
      <c r="OQG1278" s="165"/>
      <c r="OQH1278" s="422"/>
      <c r="OQI1278" s="98"/>
      <c r="OQJ1278" s="17"/>
      <c r="OQK1278" s="18"/>
      <c r="OQL1278" s="5"/>
      <c r="OQM1278" s="18"/>
      <c r="OQN1278" s="76"/>
      <c r="OQO1278" s="192"/>
      <c r="OQP1278" s="114"/>
      <c r="OQQ1278" s="125"/>
      <c r="OQR1278" s="15"/>
      <c r="OQS1278" s="131"/>
      <c r="OQT1278" s="131"/>
      <c r="OQU1278" s="131"/>
      <c r="OQV1278" s="131"/>
      <c r="OQW1278" s="131"/>
      <c r="OQX1278" s="131"/>
      <c r="OQY1278" s="131"/>
      <c r="OQZ1278" s="131"/>
      <c r="ORA1278" s="203"/>
      <c r="ORB1278" s="203"/>
      <c r="ORC1278" s="203"/>
      <c r="ORD1278" s="357"/>
      <c r="ORE1278" s="357"/>
      <c r="ORF1278" s="262"/>
      <c r="ORG1278" s="262"/>
      <c r="ORH1278" s="262"/>
      <c r="ORI1278" s="262"/>
      <c r="ORJ1278" s="262"/>
      <c r="ORK1278" s="165"/>
      <c r="ORL1278" s="422"/>
      <c r="ORM1278" s="98"/>
      <c r="ORN1278" s="17"/>
      <c r="ORO1278" s="18"/>
      <c r="ORP1278" s="5"/>
      <c r="ORQ1278" s="18"/>
      <c r="ORR1278" s="76"/>
      <c r="ORS1278" s="192"/>
      <c r="ORT1278" s="114"/>
      <c r="ORU1278" s="125"/>
      <c r="ORV1278" s="15"/>
      <c r="ORW1278" s="131"/>
      <c r="ORX1278" s="131"/>
      <c r="ORY1278" s="131"/>
      <c r="ORZ1278" s="131"/>
      <c r="OSA1278" s="131"/>
      <c r="OSB1278" s="131"/>
      <c r="OSC1278" s="131"/>
      <c r="OSD1278" s="131"/>
      <c r="OSE1278" s="203"/>
      <c r="OSF1278" s="203"/>
      <c r="OSG1278" s="203"/>
      <c r="OSH1278" s="357"/>
      <c r="OSI1278" s="357"/>
      <c r="OSJ1278" s="262"/>
      <c r="OSK1278" s="262"/>
      <c r="OSL1278" s="262"/>
      <c r="OSM1278" s="262"/>
      <c r="OSN1278" s="262"/>
      <c r="OSO1278" s="165"/>
      <c r="OSP1278" s="422"/>
      <c r="OSQ1278" s="98"/>
      <c r="OSR1278" s="17"/>
      <c r="OSS1278" s="18"/>
      <c r="OST1278" s="5"/>
      <c r="OSU1278" s="18"/>
      <c r="OSV1278" s="76"/>
      <c r="OSW1278" s="192"/>
      <c r="OSX1278" s="114"/>
      <c r="OSY1278" s="125"/>
      <c r="OSZ1278" s="15"/>
      <c r="OTA1278" s="131"/>
      <c r="OTB1278" s="131"/>
      <c r="OTC1278" s="131"/>
      <c r="OTD1278" s="131"/>
      <c r="OTE1278" s="131"/>
      <c r="OTF1278" s="131"/>
      <c r="OTG1278" s="131"/>
      <c r="OTH1278" s="131"/>
      <c r="OTI1278" s="203"/>
      <c r="OTJ1278" s="203"/>
      <c r="OTK1278" s="203"/>
      <c r="OTL1278" s="357"/>
      <c r="OTM1278" s="357"/>
      <c r="OTN1278" s="262"/>
      <c r="OTO1278" s="262"/>
      <c r="OTP1278" s="262"/>
      <c r="OTQ1278" s="262"/>
      <c r="OTR1278" s="262"/>
      <c r="OTS1278" s="165"/>
      <c r="OTT1278" s="422"/>
      <c r="OTU1278" s="98"/>
      <c r="OTV1278" s="17"/>
      <c r="OTW1278" s="18"/>
      <c r="OTX1278" s="5"/>
      <c r="OTY1278" s="18"/>
      <c r="OTZ1278" s="76"/>
      <c r="OUA1278" s="192"/>
      <c r="OUB1278" s="114"/>
      <c r="OUC1278" s="125"/>
      <c r="OUD1278" s="15"/>
      <c r="OUE1278" s="131"/>
      <c r="OUF1278" s="131"/>
      <c r="OUG1278" s="131"/>
      <c r="OUH1278" s="131"/>
      <c r="OUI1278" s="131"/>
      <c r="OUJ1278" s="131"/>
      <c r="OUK1278" s="131"/>
      <c r="OUL1278" s="131"/>
      <c r="OUM1278" s="203"/>
      <c r="OUN1278" s="203"/>
      <c r="OUO1278" s="203"/>
      <c r="OUP1278" s="357"/>
      <c r="OUQ1278" s="357"/>
      <c r="OUR1278" s="262"/>
      <c r="OUS1278" s="262"/>
      <c r="OUT1278" s="262"/>
      <c r="OUU1278" s="262"/>
      <c r="OUV1278" s="262"/>
      <c r="OUW1278" s="165"/>
      <c r="OUX1278" s="422"/>
      <c r="OUY1278" s="98"/>
      <c r="OUZ1278" s="17"/>
      <c r="OVA1278" s="18"/>
      <c r="OVB1278" s="5"/>
      <c r="OVC1278" s="18"/>
      <c r="OVD1278" s="76"/>
      <c r="OVE1278" s="192"/>
      <c r="OVF1278" s="114"/>
      <c r="OVG1278" s="125"/>
      <c r="OVH1278" s="15"/>
      <c r="OVI1278" s="131"/>
      <c r="OVJ1278" s="131"/>
      <c r="OVK1278" s="131"/>
      <c r="OVL1278" s="131"/>
      <c r="OVM1278" s="131"/>
      <c r="OVN1278" s="131"/>
      <c r="OVO1278" s="131"/>
      <c r="OVP1278" s="131"/>
      <c r="OVQ1278" s="203"/>
      <c r="OVR1278" s="203"/>
      <c r="OVS1278" s="203"/>
      <c r="OVT1278" s="357"/>
      <c r="OVU1278" s="357"/>
      <c r="OVV1278" s="262"/>
      <c r="OVW1278" s="262"/>
      <c r="OVX1278" s="262"/>
      <c r="OVY1278" s="262"/>
      <c r="OVZ1278" s="262"/>
      <c r="OWA1278" s="165"/>
      <c r="OWB1278" s="422"/>
      <c r="OWC1278" s="98"/>
      <c r="OWD1278" s="17"/>
      <c r="OWE1278" s="18"/>
      <c r="OWF1278" s="5"/>
      <c r="OWG1278" s="18"/>
      <c r="OWH1278" s="76"/>
      <c r="OWI1278" s="192"/>
      <c r="OWJ1278" s="114"/>
      <c r="OWK1278" s="125"/>
      <c r="OWL1278" s="15"/>
      <c r="OWM1278" s="131"/>
      <c r="OWN1278" s="131"/>
      <c r="OWO1278" s="131"/>
      <c r="OWP1278" s="131"/>
      <c r="OWQ1278" s="131"/>
      <c r="OWR1278" s="131"/>
      <c r="OWS1278" s="131"/>
      <c r="OWT1278" s="131"/>
      <c r="OWU1278" s="203"/>
      <c r="OWV1278" s="203"/>
      <c r="OWW1278" s="203"/>
      <c r="OWX1278" s="357"/>
      <c r="OWY1278" s="357"/>
      <c r="OWZ1278" s="262"/>
      <c r="OXA1278" s="262"/>
      <c r="OXB1278" s="262"/>
      <c r="OXC1278" s="262"/>
      <c r="OXD1278" s="262"/>
      <c r="OXE1278" s="165"/>
      <c r="OXF1278" s="422"/>
      <c r="OXG1278" s="98"/>
      <c r="OXH1278" s="17"/>
      <c r="OXI1278" s="18"/>
      <c r="OXJ1278" s="5"/>
      <c r="OXK1278" s="18"/>
      <c r="OXL1278" s="76"/>
      <c r="OXM1278" s="192"/>
      <c r="OXN1278" s="114"/>
      <c r="OXO1278" s="125"/>
      <c r="OXP1278" s="15"/>
      <c r="OXQ1278" s="131"/>
      <c r="OXR1278" s="131"/>
      <c r="OXS1278" s="131"/>
      <c r="OXT1278" s="131"/>
      <c r="OXU1278" s="131"/>
      <c r="OXV1278" s="131"/>
      <c r="OXW1278" s="131"/>
      <c r="OXX1278" s="131"/>
      <c r="OXY1278" s="203"/>
      <c r="OXZ1278" s="203"/>
      <c r="OYA1278" s="203"/>
      <c r="OYB1278" s="357"/>
      <c r="OYC1278" s="357"/>
      <c r="OYD1278" s="262"/>
      <c r="OYE1278" s="262"/>
      <c r="OYF1278" s="262"/>
      <c r="OYG1278" s="262"/>
      <c r="OYH1278" s="262"/>
      <c r="OYI1278" s="165"/>
      <c r="OYJ1278" s="422"/>
      <c r="OYK1278" s="98"/>
      <c r="OYL1278" s="17"/>
      <c r="OYM1278" s="18"/>
      <c r="OYN1278" s="5"/>
      <c r="OYO1278" s="18"/>
      <c r="OYP1278" s="76"/>
      <c r="OYQ1278" s="192"/>
      <c r="OYR1278" s="114"/>
      <c r="OYS1278" s="125"/>
      <c r="OYT1278" s="15"/>
      <c r="OYU1278" s="131"/>
      <c r="OYV1278" s="131"/>
      <c r="OYW1278" s="131"/>
      <c r="OYX1278" s="131"/>
      <c r="OYY1278" s="131"/>
      <c r="OYZ1278" s="131"/>
      <c r="OZA1278" s="131"/>
      <c r="OZB1278" s="131"/>
      <c r="OZC1278" s="203"/>
      <c r="OZD1278" s="203"/>
      <c r="OZE1278" s="203"/>
      <c r="OZF1278" s="357"/>
      <c r="OZG1278" s="357"/>
      <c r="OZH1278" s="262"/>
      <c r="OZI1278" s="262"/>
      <c r="OZJ1278" s="262"/>
      <c r="OZK1278" s="262"/>
      <c r="OZL1278" s="262"/>
      <c r="OZM1278" s="165"/>
      <c r="OZN1278" s="422"/>
      <c r="OZO1278" s="98"/>
      <c r="OZP1278" s="17"/>
      <c r="OZQ1278" s="18"/>
      <c r="OZR1278" s="5"/>
      <c r="OZS1278" s="18"/>
      <c r="OZT1278" s="76"/>
      <c r="OZU1278" s="192"/>
      <c r="OZV1278" s="114"/>
      <c r="OZW1278" s="125"/>
      <c r="OZX1278" s="15"/>
      <c r="OZY1278" s="131"/>
      <c r="OZZ1278" s="131"/>
      <c r="PAA1278" s="131"/>
      <c r="PAB1278" s="131"/>
      <c r="PAC1278" s="131"/>
      <c r="PAD1278" s="131"/>
      <c r="PAE1278" s="131"/>
      <c r="PAF1278" s="131"/>
      <c r="PAG1278" s="203"/>
      <c r="PAH1278" s="203"/>
      <c r="PAI1278" s="203"/>
      <c r="PAJ1278" s="357"/>
      <c r="PAK1278" s="357"/>
      <c r="PAL1278" s="262"/>
      <c r="PAM1278" s="262"/>
      <c r="PAN1278" s="262"/>
      <c r="PAO1278" s="262"/>
      <c r="PAP1278" s="262"/>
      <c r="PAQ1278" s="165"/>
      <c r="PAR1278" s="422"/>
      <c r="PAS1278" s="98"/>
      <c r="PAT1278" s="17"/>
      <c r="PAU1278" s="18"/>
      <c r="PAV1278" s="5"/>
      <c r="PAW1278" s="18"/>
      <c r="PAX1278" s="76"/>
      <c r="PAY1278" s="192"/>
      <c r="PAZ1278" s="114"/>
      <c r="PBA1278" s="125"/>
      <c r="PBB1278" s="15"/>
      <c r="PBC1278" s="131"/>
      <c r="PBD1278" s="131"/>
      <c r="PBE1278" s="131"/>
      <c r="PBF1278" s="131"/>
      <c r="PBG1278" s="131"/>
      <c r="PBH1278" s="131"/>
      <c r="PBI1278" s="131"/>
      <c r="PBJ1278" s="131"/>
      <c r="PBK1278" s="203"/>
      <c r="PBL1278" s="203"/>
      <c r="PBM1278" s="203"/>
      <c r="PBN1278" s="357"/>
      <c r="PBO1278" s="357"/>
      <c r="PBP1278" s="262"/>
      <c r="PBQ1278" s="262"/>
      <c r="PBR1278" s="262"/>
      <c r="PBS1278" s="262"/>
      <c r="PBT1278" s="262"/>
      <c r="PBU1278" s="165"/>
      <c r="PBV1278" s="422"/>
      <c r="PBW1278" s="98"/>
      <c r="PBX1278" s="17"/>
      <c r="PBY1278" s="18"/>
      <c r="PBZ1278" s="5"/>
      <c r="PCA1278" s="18"/>
      <c r="PCB1278" s="76"/>
      <c r="PCC1278" s="192"/>
      <c r="PCD1278" s="114"/>
      <c r="PCE1278" s="125"/>
      <c r="PCF1278" s="15"/>
      <c r="PCG1278" s="131"/>
      <c r="PCH1278" s="131"/>
      <c r="PCI1278" s="131"/>
      <c r="PCJ1278" s="131"/>
      <c r="PCK1278" s="131"/>
      <c r="PCL1278" s="131"/>
      <c r="PCM1278" s="131"/>
      <c r="PCN1278" s="131"/>
      <c r="PCO1278" s="203"/>
      <c r="PCP1278" s="203"/>
      <c r="PCQ1278" s="203"/>
      <c r="PCR1278" s="357"/>
      <c r="PCS1278" s="357"/>
      <c r="PCT1278" s="262"/>
      <c r="PCU1278" s="262"/>
      <c r="PCV1278" s="262"/>
      <c r="PCW1278" s="262"/>
      <c r="PCX1278" s="262"/>
      <c r="PCY1278" s="165"/>
      <c r="PCZ1278" s="422"/>
      <c r="PDA1278" s="98"/>
      <c r="PDB1278" s="17"/>
      <c r="PDC1278" s="18"/>
      <c r="PDD1278" s="5"/>
      <c r="PDE1278" s="18"/>
      <c r="PDF1278" s="76"/>
      <c r="PDG1278" s="192"/>
      <c r="PDH1278" s="114"/>
      <c r="PDI1278" s="125"/>
      <c r="PDJ1278" s="15"/>
      <c r="PDK1278" s="131"/>
      <c r="PDL1278" s="131"/>
      <c r="PDM1278" s="131"/>
      <c r="PDN1278" s="131"/>
      <c r="PDO1278" s="131"/>
      <c r="PDP1278" s="131"/>
      <c r="PDQ1278" s="131"/>
      <c r="PDR1278" s="131"/>
      <c r="PDS1278" s="203"/>
      <c r="PDT1278" s="203"/>
      <c r="PDU1278" s="203"/>
      <c r="PDV1278" s="357"/>
      <c r="PDW1278" s="357"/>
      <c r="PDX1278" s="262"/>
      <c r="PDY1278" s="262"/>
      <c r="PDZ1278" s="262"/>
      <c r="PEA1278" s="262"/>
      <c r="PEB1278" s="262"/>
      <c r="PEC1278" s="165"/>
      <c r="PED1278" s="422"/>
      <c r="PEE1278" s="98"/>
      <c r="PEF1278" s="17"/>
      <c r="PEG1278" s="18"/>
      <c r="PEH1278" s="5"/>
      <c r="PEI1278" s="18"/>
      <c r="PEJ1278" s="76"/>
      <c r="PEK1278" s="192"/>
      <c r="PEL1278" s="114"/>
      <c r="PEM1278" s="125"/>
      <c r="PEN1278" s="15"/>
      <c r="PEO1278" s="131"/>
      <c r="PEP1278" s="131"/>
      <c r="PEQ1278" s="131"/>
      <c r="PER1278" s="131"/>
      <c r="PES1278" s="131"/>
      <c r="PET1278" s="131"/>
      <c r="PEU1278" s="131"/>
      <c r="PEV1278" s="131"/>
      <c r="PEW1278" s="203"/>
      <c r="PEX1278" s="203"/>
      <c r="PEY1278" s="203"/>
      <c r="PEZ1278" s="357"/>
      <c r="PFA1278" s="357"/>
      <c r="PFB1278" s="262"/>
      <c r="PFC1278" s="262"/>
      <c r="PFD1278" s="262"/>
      <c r="PFE1278" s="262"/>
      <c r="PFF1278" s="262"/>
      <c r="PFG1278" s="165"/>
      <c r="PFH1278" s="422"/>
      <c r="PFI1278" s="98"/>
      <c r="PFJ1278" s="17"/>
      <c r="PFK1278" s="18"/>
      <c r="PFL1278" s="5"/>
      <c r="PFM1278" s="18"/>
      <c r="PFN1278" s="76"/>
      <c r="PFO1278" s="192"/>
      <c r="PFP1278" s="114"/>
      <c r="PFQ1278" s="125"/>
      <c r="PFR1278" s="15"/>
      <c r="PFS1278" s="131"/>
      <c r="PFT1278" s="131"/>
      <c r="PFU1278" s="131"/>
      <c r="PFV1278" s="131"/>
      <c r="PFW1278" s="131"/>
      <c r="PFX1278" s="131"/>
      <c r="PFY1278" s="131"/>
      <c r="PFZ1278" s="131"/>
      <c r="PGA1278" s="203"/>
      <c r="PGB1278" s="203"/>
      <c r="PGC1278" s="203"/>
      <c r="PGD1278" s="357"/>
      <c r="PGE1278" s="357"/>
      <c r="PGF1278" s="262"/>
      <c r="PGG1278" s="262"/>
      <c r="PGH1278" s="262"/>
      <c r="PGI1278" s="262"/>
      <c r="PGJ1278" s="262"/>
      <c r="PGK1278" s="165"/>
      <c r="PGL1278" s="422"/>
      <c r="PGM1278" s="98"/>
      <c r="PGN1278" s="17"/>
      <c r="PGO1278" s="18"/>
      <c r="PGP1278" s="5"/>
      <c r="PGQ1278" s="18"/>
      <c r="PGR1278" s="76"/>
      <c r="PGS1278" s="192"/>
      <c r="PGT1278" s="114"/>
      <c r="PGU1278" s="125"/>
      <c r="PGV1278" s="15"/>
      <c r="PGW1278" s="131"/>
      <c r="PGX1278" s="131"/>
      <c r="PGY1278" s="131"/>
      <c r="PGZ1278" s="131"/>
      <c r="PHA1278" s="131"/>
      <c r="PHB1278" s="131"/>
      <c r="PHC1278" s="131"/>
      <c r="PHD1278" s="131"/>
      <c r="PHE1278" s="203"/>
      <c r="PHF1278" s="203"/>
      <c r="PHG1278" s="203"/>
      <c r="PHH1278" s="357"/>
      <c r="PHI1278" s="357"/>
      <c r="PHJ1278" s="262"/>
      <c r="PHK1278" s="262"/>
      <c r="PHL1278" s="262"/>
      <c r="PHM1278" s="262"/>
      <c r="PHN1278" s="262"/>
      <c r="PHO1278" s="165"/>
      <c r="PHP1278" s="422"/>
      <c r="PHQ1278" s="98"/>
      <c r="PHR1278" s="17"/>
      <c r="PHS1278" s="18"/>
      <c r="PHT1278" s="5"/>
      <c r="PHU1278" s="18"/>
      <c r="PHV1278" s="76"/>
      <c r="PHW1278" s="192"/>
      <c r="PHX1278" s="114"/>
      <c r="PHY1278" s="125"/>
      <c r="PHZ1278" s="15"/>
      <c r="PIA1278" s="131"/>
      <c r="PIB1278" s="131"/>
      <c r="PIC1278" s="131"/>
      <c r="PID1278" s="131"/>
      <c r="PIE1278" s="131"/>
      <c r="PIF1278" s="131"/>
      <c r="PIG1278" s="131"/>
      <c r="PIH1278" s="131"/>
      <c r="PII1278" s="203"/>
      <c r="PIJ1278" s="203"/>
      <c r="PIK1278" s="203"/>
      <c r="PIL1278" s="357"/>
      <c r="PIM1278" s="357"/>
      <c r="PIN1278" s="262"/>
      <c r="PIO1278" s="262"/>
      <c r="PIP1278" s="262"/>
      <c r="PIQ1278" s="262"/>
      <c r="PIR1278" s="262"/>
      <c r="PIS1278" s="165"/>
      <c r="PIT1278" s="422"/>
      <c r="PIU1278" s="98"/>
      <c r="PIV1278" s="17"/>
      <c r="PIW1278" s="18"/>
      <c r="PIX1278" s="5"/>
      <c r="PIY1278" s="18"/>
      <c r="PIZ1278" s="76"/>
      <c r="PJA1278" s="192"/>
      <c r="PJB1278" s="114"/>
      <c r="PJC1278" s="125"/>
      <c r="PJD1278" s="15"/>
      <c r="PJE1278" s="131"/>
      <c r="PJF1278" s="131"/>
      <c r="PJG1278" s="131"/>
      <c r="PJH1278" s="131"/>
      <c r="PJI1278" s="131"/>
      <c r="PJJ1278" s="131"/>
      <c r="PJK1278" s="131"/>
      <c r="PJL1278" s="131"/>
      <c r="PJM1278" s="203"/>
      <c r="PJN1278" s="203"/>
      <c r="PJO1278" s="203"/>
      <c r="PJP1278" s="357"/>
      <c r="PJQ1278" s="357"/>
      <c r="PJR1278" s="262"/>
      <c r="PJS1278" s="262"/>
      <c r="PJT1278" s="262"/>
      <c r="PJU1278" s="262"/>
      <c r="PJV1278" s="262"/>
      <c r="PJW1278" s="165"/>
      <c r="PJX1278" s="422"/>
      <c r="PJY1278" s="98"/>
      <c r="PJZ1278" s="17"/>
      <c r="PKA1278" s="18"/>
      <c r="PKB1278" s="5"/>
      <c r="PKC1278" s="18"/>
      <c r="PKD1278" s="76"/>
      <c r="PKE1278" s="192"/>
      <c r="PKF1278" s="114"/>
      <c r="PKG1278" s="125"/>
      <c r="PKH1278" s="15"/>
      <c r="PKI1278" s="131"/>
      <c r="PKJ1278" s="131"/>
      <c r="PKK1278" s="131"/>
      <c r="PKL1278" s="131"/>
      <c r="PKM1278" s="131"/>
      <c r="PKN1278" s="131"/>
      <c r="PKO1278" s="131"/>
      <c r="PKP1278" s="131"/>
      <c r="PKQ1278" s="203"/>
      <c r="PKR1278" s="203"/>
      <c r="PKS1278" s="203"/>
      <c r="PKT1278" s="357"/>
      <c r="PKU1278" s="357"/>
      <c r="PKV1278" s="262"/>
      <c r="PKW1278" s="262"/>
      <c r="PKX1278" s="262"/>
      <c r="PKY1278" s="262"/>
      <c r="PKZ1278" s="262"/>
      <c r="PLA1278" s="165"/>
      <c r="PLB1278" s="422"/>
      <c r="PLC1278" s="98"/>
      <c r="PLD1278" s="17"/>
      <c r="PLE1278" s="18"/>
      <c r="PLF1278" s="5"/>
      <c r="PLG1278" s="18"/>
      <c r="PLH1278" s="76"/>
      <c r="PLI1278" s="192"/>
      <c r="PLJ1278" s="114"/>
      <c r="PLK1278" s="125"/>
      <c r="PLL1278" s="15"/>
      <c r="PLM1278" s="131"/>
      <c r="PLN1278" s="131"/>
      <c r="PLO1278" s="131"/>
      <c r="PLP1278" s="131"/>
      <c r="PLQ1278" s="131"/>
      <c r="PLR1278" s="131"/>
      <c r="PLS1278" s="131"/>
      <c r="PLT1278" s="131"/>
      <c r="PLU1278" s="203"/>
      <c r="PLV1278" s="203"/>
      <c r="PLW1278" s="203"/>
      <c r="PLX1278" s="357"/>
      <c r="PLY1278" s="357"/>
      <c r="PLZ1278" s="262"/>
      <c r="PMA1278" s="262"/>
      <c r="PMB1278" s="262"/>
      <c r="PMC1278" s="262"/>
      <c r="PMD1278" s="262"/>
      <c r="PME1278" s="165"/>
      <c r="PMF1278" s="422"/>
      <c r="PMG1278" s="98"/>
      <c r="PMH1278" s="17"/>
      <c r="PMI1278" s="18"/>
      <c r="PMJ1278" s="5"/>
      <c r="PMK1278" s="18"/>
      <c r="PML1278" s="76"/>
      <c r="PMM1278" s="192"/>
      <c r="PMN1278" s="114"/>
      <c r="PMO1278" s="125"/>
      <c r="PMP1278" s="15"/>
      <c r="PMQ1278" s="131"/>
      <c r="PMR1278" s="131"/>
      <c r="PMS1278" s="131"/>
      <c r="PMT1278" s="131"/>
      <c r="PMU1278" s="131"/>
      <c r="PMV1278" s="131"/>
      <c r="PMW1278" s="131"/>
      <c r="PMX1278" s="131"/>
      <c r="PMY1278" s="203"/>
      <c r="PMZ1278" s="203"/>
      <c r="PNA1278" s="203"/>
      <c r="PNB1278" s="357"/>
      <c r="PNC1278" s="357"/>
      <c r="PND1278" s="262"/>
      <c r="PNE1278" s="262"/>
      <c r="PNF1278" s="262"/>
      <c r="PNG1278" s="262"/>
      <c r="PNH1278" s="262"/>
      <c r="PNI1278" s="165"/>
      <c r="PNJ1278" s="422"/>
      <c r="PNK1278" s="98"/>
      <c r="PNL1278" s="17"/>
      <c r="PNM1278" s="18"/>
      <c r="PNN1278" s="5"/>
      <c r="PNO1278" s="18"/>
      <c r="PNP1278" s="76"/>
      <c r="PNQ1278" s="192"/>
      <c r="PNR1278" s="114"/>
      <c r="PNS1278" s="125"/>
      <c r="PNT1278" s="15"/>
      <c r="PNU1278" s="131"/>
      <c r="PNV1278" s="131"/>
      <c r="PNW1278" s="131"/>
      <c r="PNX1278" s="131"/>
      <c r="PNY1278" s="131"/>
      <c r="PNZ1278" s="131"/>
      <c r="POA1278" s="131"/>
      <c r="POB1278" s="131"/>
      <c r="POC1278" s="203"/>
      <c r="POD1278" s="203"/>
      <c r="POE1278" s="203"/>
      <c r="POF1278" s="357"/>
      <c r="POG1278" s="357"/>
      <c r="POH1278" s="262"/>
      <c r="POI1278" s="262"/>
      <c r="POJ1278" s="262"/>
      <c r="POK1278" s="262"/>
      <c r="POL1278" s="262"/>
      <c r="POM1278" s="165"/>
      <c r="PON1278" s="422"/>
      <c r="POO1278" s="98"/>
      <c r="POP1278" s="17"/>
      <c r="POQ1278" s="18"/>
      <c r="POR1278" s="5"/>
      <c r="POS1278" s="18"/>
      <c r="POT1278" s="76"/>
      <c r="POU1278" s="192"/>
      <c r="POV1278" s="114"/>
      <c r="POW1278" s="125"/>
      <c r="POX1278" s="15"/>
      <c r="POY1278" s="131"/>
      <c r="POZ1278" s="131"/>
      <c r="PPA1278" s="131"/>
      <c r="PPB1278" s="131"/>
      <c r="PPC1278" s="131"/>
      <c r="PPD1278" s="131"/>
      <c r="PPE1278" s="131"/>
      <c r="PPF1278" s="131"/>
      <c r="PPG1278" s="203"/>
      <c r="PPH1278" s="203"/>
      <c r="PPI1278" s="203"/>
      <c r="PPJ1278" s="357"/>
      <c r="PPK1278" s="357"/>
      <c r="PPL1278" s="262"/>
      <c r="PPM1278" s="262"/>
      <c r="PPN1278" s="262"/>
      <c r="PPO1278" s="262"/>
      <c r="PPP1278" s="262"/>
      <c r="PPQ1278" s="165"/>
      <c r="PPR1278" s="422"/>
      <c r="PPS1278" s="98"/>
      <c r="PPT1278" s="17"/>
      <c r="PPU1278" s="18"/>
      <c r="PPV1278" s="5"/>
      <c r="PPW1278" s="18"/>
      <c r="PPX1278" s="76"/>
      <c r="PPY1278" s="192"/>
      <c r="PPZ1278" s="114"/>
      <c r="PQA1278" s="125"/>
      <c r="PQB1278" s="15"/>
      <c r="PQC1278" s="131"/>
      <c r="PQD1278" s="131"/>
      <c r="PQE1278" s="131"/>
      <c r="PQF1278" s="131"/>
      <c r="PQG1278" s="131"/>
      <c r="PQH1278" s="131"/>
      <c r="PQI1278" s="131"/>
      <c r="PQJ1278" s="131"/>
      <c r="PQK1278" s="203"/>
      <c r="PQL1278" s="203"/>
      <c r="PQM1278" s="203"/>
      <c r="PQN1278" s="357"/>
      <c r="PQO1278" s="357"/>
      <c r="PQP1278" s="262"/>
      <c r="PQQ1278" s="262"/>
      <c r="PQR1278" s="262"/>
      <c r="PQS1278" s="262"/>
      <c r="PQT1278" s="262"/>
      <c r="PQU1278" s="165"/>
      <c r="PQV1278" s="422"/>
      <c r="PQW1278" s="98"/>
      <c r="PQX1278" s="17"/>
      <c r="PQY1278" s="18"/>
      <c r="PQZ1278" s="5"/>
      <c r="PRA1278" s="18"/>
      <c r="PRB1278" s="76"/>
      <c r="PRC1278" s="192"/>
      <c r="PRD1278" s="114"/>
      <c r="PRE1278" s="125"/>
      <c r="PRF1278" s="15"/>
      <c r="PRG1278" s="131"/>
      <c r="PRH1278" s="131"/>
      <c r="PRI1278" s="131"/>
      <c r="PRJ1278" s="131"/>
      <c r="PRK1278" s="131"/>
      <c r="PRL1278" s="131"/>
      <c r="PRM1278" s="131"/>
      <c r="PRN1278" s="131"/>
      <c r="PRO1278" s="203"/>
      <c r="PRP1278" s="203"/>
      <c r="PRQ1278" s="203"/>
      <c r="PRR1278" s="357"/>
      <c r="PRS1278" s="357"/>
      <c r="PRT1278" s="262"/>
      <c r="PRU1278" s="262"/>
      <c r="PRV1278" s="262"/>
      <c r="PRW1278" s="262"/>
      <c r="PRX1278" s="262"/>
      <c r="PRY1278" s="165"/>
      <c r="PRZ1278" s="422"/>
      <c r="PSA1278" s="98"/>
      <c r="PSB1278" s="17"/>
      <c r="PSC1278" s="18"/>
      <c r="PSD1278" s="5"/>
      <c r="PSE1278" s="18"/>
      <c r="PSF1278" s="76"/>
      <c r="PSG1278" s="192"/>
      <c r="PSH1278" s="114"/>
      <c r="PSI1278" s="125"/>
      <c r="PSJ1278" s="15"/>
      <c r="PSK1278" s="131"/>
      <c r="PSL1278" s="131"/>
      <c r="PSM1278" s="131"/>
      <c r="PSN1278" s="131"/>
      <c r="PSO1278" s="131"/>
      <c r="PSP1278" s="131"/>
      <c r="PSQ1278" s="131"/>
      <c r="PSR1278" s="131"/>
      <c r="PSS1278" s="203"/>
      <c r="PST1278" s="203"/>
      <c r="PSU1278" s="203"/>
      <c r="PSV1278" s="357"/>
      <c r="PSW1278" s="357"/>
      <c r="PSX1278" s="262"/>
      <c r="PSY1278" s="262"/>
      <c r="PSZ1278" s="262"/>
      <c r="PTA1278" s="262"/>
      <c r="PTB1278" s="262"/>
      <c r="PTC1278" s="165"/>
      <c r="PTD1278" s="422"/>
      <c r="PTE1278" s="98"/>
      <c r="PTF1278" s="17"/>
      <c r="PTG1278" s="18"/>
      <c r="PTH1278" s="5"/>
      <c r="PTI1278" s="18"/>
      <c r="PTJ1278" s="76"/>
      <c r="PTK1278" s="192"/>
      <c r="PTL1278" s="114"/>
      <c r="PTM1278" s="125"/>
      <c r="PTN1278" s="15"/>
      <c r="PTO1278" s="131"/>
      <c r="PTP1278" s="131"/>
      <c r="PTQ1278" s="131"/>
      <c r="PTR1278" s="131"/>
      <c r="PTS1278" s="131"/>
      <c r="PTT1278" s="131"/>
      <c r="PTU1278" s="131"/>
      <c r="PTV1278" s="131"/>
      <c r="PTW1278" s="203"/>
      <c r="PTX1278" s="203"/>
      <c r="PTY1278" s="203"/>
      <c r="PTZ1278" s="357"/>
      <c r="PUA1278" s="357"/>
      <c r="PUB1278" s="262"/>
      <c r="PUC1278" s="262"/>
      <c r="PUD1278" s="262"/>
      <c r="PUE1278" s="262"/>
      <c r="PUF1278" s="262"/>
      <c r="PUG1278" s="165"/>
      <c r="PUH1278" s="422"/>
      <c r="PUI1278" s="98"/>
      <c r="PUJ1278" s="17"/>
      <c r="PUK1278" s="18"/>
      <c r="PUL1278" s="5"/>
      <c r="PUM1278" s="18"/>
      <c r="PUN1278" s="76"/>
      <c r="PUO1278" s="192"/>
      <c r="PUP1278" s="114"/>
      <c r="PUQ1278" s="125"/>
      <c r="PUR1278" s="15"/>
      <c r="PUS1278" s="131"/>
      <c r="PUT1278" s="131"/>
      <c r="PUU1278" s="131"/>
      <c r="PUV1278" s="131"/>
      <c r="PUW1278" s="131"/>
      <c r="PUX1278" s="131"/>
      <c r="PUY1278" s="131"/>
      <c r="PUZ1278" s="131"/>
      <c r="PVA1278" s="203"/>
      <c r="PVB1278" s="203"/>
      <c r="PVC1278" s="203"/>
      <c r="PVD1278" s="357"/>
      <c r="PVE1278" s="357"/>
      <c r="PVF1278" s="262"/>
      <c r="PVG1278" s="262"/>
      <c r="PVH1278" s="262"/>
      <c r="PVI1278" s="262"/>
      <c r="PVJ1278" s="262"/>
      <c r="PVK1278" s="165"/>
      <c r="PVL1278" s="422"/>
      <c r="PVM1278" s="98"/>
      <c r="PVN1278" s="17"/>
      <c r="PVO1278" s="18"/>
      <c r="PVP1278" s="5"/>
      <c r="PVQ1278" s="18"/>
      <c r="PVR1278" s="76"/>
      <c r="PVS1278" s="192"/>
      <c r="PVT1278" s="114"/>
      <c r="PVU1278" s="125"/>
      <c r="PVV1278" s="15"/>
      <c r="PVW1278" s="131"/>
      <c r="PVX1278" s="131"/>
      <c r="PVY1278" s="131"/>
      <c r="PVZ1278" s="131"/>
      <c r="PWA1278" s="131"/>
      <c r="PWB1278" s="131"/>
      <c r="PWC1278" s="131"/>
      <c r="PWD1278" s="131"/>
      <c r="PWE1278" s="203"/>
      <c r="PWF1278" s="203"/>
      <c r="PWG1278" s="203"/>
      <c r="PWH1278" s="357"/>
      <c r="PWI1278" s="357"/>
      <c r="PWJ1278" s="262"/>
      <c r="PWK1278" s="262"/>
      <c r="PWL1278" s="262"/>
      <c r="PWM1278" s="262"/>
      <c r="PWN1278" s="262"/>
      <c r="PWO1278" s="165"/>
      <c r="PWP1278" s="422"/>
      <c r="PWQ1278" s="98"/>
      <c r="PWR1278" s="17"/>
      <c r="PWS1278" s="18"/>
      <c r="PWT1278" s="5"/>
      <c r="PWU1278" s="18"/>
      <c r="PWV1278" s="76"/>
      <c r="PWW1278" s="192"/>
      <c r="PWX1278" s="114"/>
      <c r="PWY1278" s="125"/>
      <c r="PWZ1278" s="15"/>
      <c r="PXA1278" s="131"/>
      <c r="PXB1278" s="131"/>
      <c r="PXC1278" s="131"/>
      <c r="PXD1278" s="131"/>
      <c r="PXE1278" s="131"/>
      <c r="PXF1278" s="131"/>
      <c r="PXG1278" s="131"/>
      <c r="PXH1278" s="131"/>
      <c r="PXI1278" s="203"/>
      <c r="PXJ1278" s="203"/>
      <c r="PXK1278" s="203"/>
      <c r="PXL1278" s="357"/>
      <c r="PXM1278" s="357"/>
      <c r="PXN1278" s="262"/>
      <c r="PXO1278" s="262"/>
      <c r="PXP1278" s="262"/>
      <c r="PXQ1278" s="262"/>
      <c r="PXR1278" s="262"/>
      <c r="PXS1278" s="165"/>
      <c r="PXT1278" s="422"/>
      <c r="PXU1278" s="98"/>
      <c r="PXV1278" s="17"/>
      <c r="PXW1278" s="18"/>
      <c r="PXX1278" s="5"/>
      <c r="PXY1278" s="18"/>
      <c r="PXZ1278" s="76"/>
      <c r="PYA1278" s="192"/>
      <c r="PYB1278" s="114"/>
      <c r="PYC1278" s="125"/>
      <c r="PYD1278" s="15"/>
      <c r="PYE1278" s="131"/>
      <c r="PYF1278" s="131"/>
      <c r="PYG1278" s="131"/>
      <c r="PYH1278" s="131"/>
      <c r="PYI1278" s="131"/>
      <c r="PYJ1278" s="131"/>
      <c r="PYK1278" s="131"/>
      <c r="PYL1278" s="131"/>
      <c r="PYM1278" s="203"/>
      <c r="PYN1278" s="203"/>
      <c r="PYO1278" s="203"/>
      <c r="PYP1278" s="357"/>
      <c r="PYQ1278" s="357"/>
      <c r="PYR1278" s="262"/>
      <c r="PYS1278" s="262"/>
      <c r="PYT1278" s="262"/>
      <c r="PYU1278" s="262"/>
      <c r="PYV1278" s="262"/>
      <c r="PYW1278" s="165"/>
      <c r="PYX1278" s="422"/>
      <c r="PYY1278" s="98"/>
      <c r="PYZ1278" s="17"/>
      <c r="PZA1278" s="18"/>
      <c r="PZB1278" s="5"/>
      <c r="PZC1278" s="18"/>
      <c r="PZD1278" s="76"/>
      <c r="PZE1278" s="192"/>
      <c r="PZF1278" s="114"/>
      <c r="PZG1278" s="125"/>
      <c r="PZH1278" s="15"/>
      <c r="PZI1278" s="131"/>
      <c r="PZJ1278" s="131"/>
      <c r="PZK1278" s="131"/>
      <c r="PZL1278" s="131"/>
      <c r="PZM1278" s="131"/>
      <c r="PZN1278" s="131"/>
      <c r="PZO1278" s="131"/>
      <c r="PZP1278" s="131"/>
      <c r="PZQ1278" s="203"/>
      <c r="PZR1278" s="203"/>
      <c r="PZS1278" s="203"/>
      <c r="PZT1278" s="357"/>
      <c r="PZU1278" s="357"/>
      <c r="PZV1278" s="262"/>
      <c r="PZW1278" s="262"/>
      <c r="PZX1278" s="262"/>
      <c r="PZY1278" s="262"/>
      <c r="PZZ1278" s="262"/>
      <c r="QAA1278" s="165"/>
      <c r="QAB1278" s="422"/>
      <c r="QAC1278" s="98"/>
      <c r="QAD1278" s="17"/>
      <c r="QAE1278" s="18"/>
      <c r="QAF1278" s="5"/>
      <c r="QAG1278" s="18"/>
      <c r="QAH1278" s="76"/>
      <c r="QAI1278" s="192"/>
      <c r="QAJ1278" s="114"/>
      <c r="QAK1278" s="125"/>
      <c r="QAL1278" s="15"/>
      <c r="QAM1278" s="131"/>
      <c r="QAN1278" s="131"/>
      <c r="QAO1278" s="131"/>
      <c r="QAP1278" s="131"/>
      <c r="QAQ1278" s="131"/>
      <c r="QAR1278" s="131"/>
      <c r="QAS1278" s="131"/>
      <c r="QAT1278" s="131"/>
      <c r="QAU1278" s="203"/>
      <c r="QAV1278" s="203"/>
      <c r="QAW1278" s="203"/>
      <c r="QAX1278" s="357"/>
      <c r="QAY1278" s="357"/>
      <c r="QAZ1278" s="262"/>
      <c r="QBA1278" s="262"/>
      <c r="QBB1278" s="262"/>
      <c r="QBC1278" s="262"/>
      <c r="QBD1278" s="262"/>
      <c r="QBE1278" s="165"/>
      <c r="QBF1278" s="422"/>
      <c r="QBG1278" s="98"/>
      <c r="QBH1278" s="17"/>
      <c r="QBI1278" s="18"/>
      <c r="QBJ1278" s="5"/>
      <c r="QBK1278" s="18"/>
      <c r="QBL1278" s="76"/>
      <c r="QBM1278" s="192"/>
      <c r="QBN1278" s="114"/>
      <c r="QBO1278" s="125"/>
      <c r="QBP1278" s="15"/>
      <c r="QBQ1278" s="131"/>
      <c r="QBR1278" s="131"/>
      <c r="QBS1278" s="131"/>
      <c r="QBT1278" s="131"/>
      <c r="QBU1278" s="131"/>
      <c r="QBV1278" s="131"/>
      <c r="QBW1278" s="131"/>
      <c r="QBX1278" s="131"/>
      <c r="QBY1278" s="203"/>
      <c r="QBZ1278" s="203"/>
      <c r="QCA1278" s="203"/>
      <c r="QCB1278" s="357"/>
      <c r="QCC1278" s="357"/>
      <c r="QCD1278" s="262"/>
      <c r="QCE1278" s="262"/>
      <c r="QCF1278" s="262"/>
      <c r="QCG1278" s="262"/>
      <c r="QCH1278" s="262"/>
      <c r="QCI1278" s="165"/>
      <c r="QCJ1278" s="422"/>
      <c r="QCK1278" s="98"/>
      <c r="QCL1278" s="17"/>
      <c r="QCM1278" s="18"/>
      <c r="QCN1278" s="5"/>
      <c r="QCO1278" s="18"/>
      <c r="QCP1278" s="76"/>
      <c r="QCQ1278" s="192"/>
      <c r="QCR1278" s="114"/>
      <c r="QCS1278" s="125"/>
      <c r="QCT1278" s="15"/>
      <c r="QCU1278" s="131"/>
      <c r="QCV1278" s="131"/>
      <c r="QCW1278" s="131"/>
      <c r="QCX1278" s="131"/>
      <c r="QCY1278" s="131"/>
      <c r="QCZ1278" s="131"/>
      <c r="QDA1278" s="131"/>
      <c r="QDB1278" s="131"/>
      <c r="QDC1278" s="203"/>
      <c r="QDD1278" s="203"/>
      <c r="QDE1278" s="203"/>
      <c r="QDF1278" s="357"/>
      <c r="QDG1278" s="357"/>
      <c r="QDH1278" s="262"/>
      <c r="QDI1278" s="262"/>
      <c r="QDJ1278" s="262"/>
      <c r="QDK1278" s="262"/>
      <c r="QDL1278" s="262"/>
      <c r="QDM1278" s="165"/>
      <c r="QDN1278" s="422"/>
      <c r="QDO1278" s="98"/>
      <c r="QDP1278" s="17"/>
      <c r="QDQ1278" s="18"/>
      <c r="QDR1278" s="5"/>
      <c r="QDS1278" s="18"/>
      <c r="QDT1278" s="76"/>
      <c r="QDU1278" s="192"/>
      <c r="QDV1278" s="114"/>
      <c r="QDW1278" s="125"/>
      <c r="QDX1278" s="15"/>
      <c r="QDY1278" s="131"/>
      <c r="QDZ1278" s="131"/>
      <c r="QEA1278" s="131"/>
      <c r="QEB1278" s="131"/>
      <c r="QEC1278" s="131"/>
      <c r="QED1278" s="131"/>
      <c r="QEE1278" s="131"/>
      <c r="QEF1278" s="131"/>
      <c r="QEG1278" s="203"/>
      <c r="QEH1278" s="203"/>
      <c r="QEI1278" s="203"/>
      <c r="QEJ1278" s="357"/>
      <c r="QEK1278" s="357"/>
      <c r="QEL1278" s="262"/>
      <c r="QEM1278" s="262"/>
      <c r="QEN1278" s="262"/>
      <c r="QEO1278" s="262"/>
      <c r="QEP1278" s="262"/>
      <c r="QEQ1278" s="165"/>
      <c r="QER1278" s="422"/>
      <c r="QES1278" s="98"/>
      <c r="QET1278" s="17"/>
      <c r="QEU1278" s="18"/>
      <c r="QEV1278" s="5"/>
      <c r="QEW1278" s="18"/>
      <c r="QEX1278" s="76"/>
      <c r="QEY1278" s="192"/>
      <c r="QEZ1278" s="114"/>
      <c r="QFA1278" s="125"/>
      <c r="QFB1278" s="15"/>
      <c r="QFC1278" s="131"/>
      <c r="QFD1278" s="131"/>
      <c r="QFE1278" s="131"/>
      <c r="QFF1278" s="131"/>
      <c r="QFG1278" s="131"/>
      <c r="QFH1278" s="131"/>
      <c r="QFI1278" s="131"/>
      <c r="QFJ1278" s="131"/>
      <c r="QFK1278" s="203"/>
      <c r="QFL1278" s="203"/>
      <c r="QFM1278" s="203"/>
      <c r="QFN1278" s="357"/>
      <c r="QFO1278" s="357"/>
      <c r="QFP1278" s="262"/>
      <c r="QFQ1278" s="262"/>
      <c r="QFR1278" s="262"/>
      <c r="QFS1278" s="262"/>
      <c r="QFT1278" s="262"/>
      <c r="QFU1278" s="165"/>
      <c r="QFV1278" s="422"/>
      <c r="QFW1278" s="98"/>
      <c r="QFX1278" s="17"/>
      <c r="QFY1278" s="18"/>
      <c r="QFZ1278" s="5"/>
      <c r="QGA1278" s="18"/>
      <c r="QGB1278" s="76"/>
      <c r="QGC1278" s="192"/>
      <c r="QGD1278" s="114"/>
      <c r="QGE1278" s="125"/>
      <c r="QGF1278" s="15"/>
      <c r="QGG1278" s="131"/>
      <c r="QGH1278" s="131"/>
      <c r="QGI1278" s="131"/>
      <c r="QGJ1278" s="131"/>
      <c r="QGK1278" s="131"/>
      <c r="QGL1278" s="131"/>
      <c r="QGM1278" s="131"/>
      <c r="QGN1278" s="131"/>
      <c r="QGO1278" s="203"/>
      <c r="QGP1278" s="203"/>
      <c r="QGQ1278" s="203"/>
      <c r="QGR1278" s="357"/>
      <c r="QGS1278" s="357"/>
      <c r="QGT1278" s="262"/>
      <c r="QGU1278" s="262"/>
      <c r="QGV1278" s="262"/>
      <c r="QGW1278" s="262"/>
      <c r="QGX1278" s="262"/>
      <c r="QGY1278" s="165"/>
      <c r="QGZ1278" s="422"/>
      <c r="QHA1278" s="98"/>
      <c r="QHB1278" s="17"/>
      <c r="QHC1278" s="18"/>
      <c r="QHD1278" s="5"/>
      <c r="QHE1278" s="18"/>
      <c r="QHF1278" s="76"/>
      <c r="QHG1278" s="192"/>
      <c r="QHH1278" s="114"/>
      <c r="QHI1278" s="125"/>
      <c r="QHJ1278" s="15"/>
      <c r="QHK1278" s="131"/>
      <c r="QHL1278" s="131"/>
      <c r="QHM1278" s="131"/>
      <c r="QHN1278" s="131"/>
      <c r="QHO1278" s="131"/>
      <c r="QHP1278" s="131"/>
      <c r="QHQ1278" s="131"/>
      <c r="QHR1278" s="131"/>
      <c r="QHS1278" s="203"/>
      <c r="QHT1278" s="203"/>
      <c r="QHU1278" s="203"/>
      <c r="QHV1278" s="357"/>
      <c r="QHW1278" s="357"/>
      <c r="QHX1278" s="262"/>
      <c r="QHY1278" s="262"/>
      <c r="QHZ1278" s="262"/>
      <c r="QIA1278" s="262"/>
      <c r="QIB1278" s="262"/>
      <c r="QIC1278" s="165"/>
      <c r="QID1278" s="422"/>
      <c r="QIE1278" s="98"/>
      <c r="QIF1278" s="17"/>
      <c r="QIG1278" s="18"/>
      <c r="QIH1278" s="5"/>
      <c r="QII1278" s="18"/>
      <c r="QIJ1278" s="76"/>
      <c r="QIK1278" s="192"/>
      <c r="QIL1278" s="114"/>
      <c r="QIM1278" s="125"/>
      <c r="QIN1278" s="15"/>
      <c r="QIO1278" s="131"/>
      <c r="QIP1278" s="131"/>
      <c r="QIQ1278" s="131"/>
      <c r="QIR1278" s="131"/>
      <c r="QIS1278" s="131"/>
      <c r="QIT1278" s="131"/>
      <c r="QIU1278" s="131"/>
      <c r="QIV1278" s="131"/>
      <c r="QIW1278" s="203"/>
      <c r="QIX1278" s="203"/>
      <c r="QIY1278" s="203"/>
      <c r="QIZ1278" s="357"/>
      <c r="QJA1278" s="357"/>
      <c r="QJB1278" s="262"/>
      <c r="QJC1278" s="262"/>
      <c r="QJD1278" s="262"/>
      <c r="QJE1278" s="262"/>
      <c r="QJF1278" s="262"/>
      <c r="QJG1278" s="165"/>
      <c r="QJH1278" s="422"/>
      <c r="QJI1278" s="98"/>
      <c r="QJJ1278" s="17"/>
      <c r="QJK1278" s="18"/>
      <c r="QJL1278" s="5"/>
      <c r="QJM1278" s="18"/>
      <c r="QJN1278" s="76"/>
      <c r="QJO1278" s="192"/>
      <c r="QJP1278" s="114"/>
      <c r="QJQ1278" s="125"/>
      <c r="QJR1278" s="15"/>
      <c r="QJS1278" s="131"/>
      <c r="QJT1278" s="131"/>
      <c r="QJU1278" s="131"/>
      <c r="QJV1278" s="131"/>
      <c r="QJW1278" s="131"/>
      <c r="QJX1278" s="131"/>
      <c r="QJY1278" s="131"/>
      <c r="QJZ1278" s="131"/>
      <c r="QKA1278" s="203"/>
      <c r="QKB1278" s="203"/>
      <c r="QKC1278" s="203"/>
      <c r="QKD1278" s="357"/>
      <c r="QKE1278" s="357"/>
      <c r="QKF1278" s="262"/>
      <c r="QKG1278" s="262"/>
      <c r="QKH1278" s="262"/>
      <c r="QKI1278" s="262"/>
      <c r="QKJ1278" s="262"/>
      <c r="QKK1278" s="165"/>
      <c r="QKL1278" s="422"/>
      <c r="QKM1278" s="98"/>
      <c r="QKN1278" s="17"/>
      <c r="QKO1278" s="18"/>
      <c r="QKP1278" s="5"/>
      <c r="QKQ1278" s="18"/>
      <c r="QKR1278" s="76"/>
      <c r="QKS1278" s="192"/>
      <c r="QKT1278" s="114"/>
      <c r="QKU1278" s="125"/>
      <c r="QKV1278" s="15"/>
      <c r="QKW1278" s="131"/>
      <c r="QKX1278" s="131"/>
      <c r="QKY1278" s="131"/>
      <c r="QKZ1278" s="131"/>
      <c r="QLA1278" s="131"/>
      <c r="QLB1278" s="131"/>
      <c r="QLC1278" s="131"/>
      <c r="QLD1278" s="131"/>
      <c r="QLE1278" s="203"/>
      <c r="QLF1278" s="203"/>
      <c r="QLG1278" s="203"/>
      <c r="QLH1278" s="357"/>
      <c r="QLI1278" s="357"/>
      <c r="QLJ1278" s="262"/>
      <c r="QLK1278" s="262"/>
      <c r="QLL1278" s="262"/>
      <c r="QLM1278" s="262"/>
      <c r="QLN1278" s="262"/>
      <c r="QLO1278" s="165"/>
      <c r="QLP1278" s="422"/>
      <c r="QLQ1278" s="98"/>
      <c r="QLR1278" s="17"/>
      <c r="QLS1278" s="18"/>
      <c r="QLT1278" s="5"/>
      <c r="QLU1278" s="18"/>
      <c r="QLV1278" s="76"/>
      <c r="QLW1278" s="192"/>
      <c r="QLX1278" s="114"/>
      <c r="QLY1278" s="125"/>
      <c r="QLZ1278" s="15"/>
      <c r="QMA1278" s="131"/>
      <c r="QMB1278" s="131"/>
      <c r="QMC1278" s="131"/>
      <c r="QMD1278" s="131"/>
      <c r="QME1278" s="131"/>
      <c r="QMF1278" s="131"/>
      <c r="QMG1278" s="131"/>
      <c r="QMH1278" s="131"/>
      <c r="QMI1278" s="203"/>
      <c r="QMJ1278" s="203"/>
      <c r="QMK1278" s="203"/>
      <c r="QML1278" s="357"/>
      <c r="QMM1278" s="357"/>
      <c r="QMN1278" s="262"/>
      <c r="QMO1278" s="262"/>
      <c r="QMP1278" s="262"/>
      <c r="QMQ1278" s="262"/>
      <c r="QMR1278" s="262"/>
      <c r="QMS1278" s="165"/>
      <c r="QMT1278" s="422"/>
      <c r="QMU1278" s="98"/>
      <c r="QMV1278" s="17"/>
      <c r="QMW1278" s="18"/>
      <c r="QMX1278" s="5"/>
      <c r="QMY1278" s="18"/>
      <c r="QMZ1278" s="76"/>
      <c r="QNA1278" s="192"/>
      <c r="QNB1278" s="114"/>
      <c r="QNC1278" s="125"/>
      <c r="QND1278" s="15"/>
      <c r="QNE1278" s="131"/>
      <c r="QNF1278" s="131"/>
      <c r="QNG1278" s="131"/>
      <c r="QNH1278" s="131"/>
      <c r="QNI1278" s="131"/>
      <c r="QNJ1278" s="131"/>
      <c r="QNK1278" s="131"/>
      <c r="QNL1278" s="131"/>
      <c r="QNM1278" s="203"/>
      <c r="QNN1278" s="203"/>
      <c r="QNO1278" s="203"/>
      <c r="QNP1278" s="357"/>
      <c r="QNQ1278" s="357"/>
      <c r="QNR1278" s="262"/>
      <c r="QNS1278" s="262"/>
      <c r="QNT1278" s="262"/>
      <c r="QNU1278" s="262"/>
      <c r="QNV1278" s="262"/>
      <c r="QNW1278" s="165"/>
      <c r="QNX1278" s="422"/>
      <c r="QNY1278" s="98"/>
      <c r="QNZ1278" s="17"/>
      <c r="QOA1278" s="18"/>
      <c r="QOB1278" s="5"/>
      <c r="QOC1278" s="18"/>
      <c r="QOD1278" s="76"/>
      <c r="QOE1278" s="192"/>
      <c r="QOF1278" s="114"/>
      <c r="QOG1278" s="125"/>
      <c r="QOH1278" s="15"/>
      <c r="QOI1278" s="131"/>
      <c r="QOJ1278" s="131"/>
      <c r="QOK1278" s="131"/>
      <c r="QOL1278" s="131"/>
      <c r="QOM1278" s="131"/>
      <c r="QON1278" s="131"/>
      <c r="QOO1278" s="131"/>
      <c r="QOP1278" s="131"/>
      <c r="QOQ1278" s="203"/>
      <c r="QOR1278" s="203"/>
      <c r="QOS1278" s="203"/>
      <c r="QOT1278" s="357"/>
      <c r="QOU1278" s="357"/>
      <c r="QOV1278" s="262"/>
      <c r="QOW1278" s="262"/>
      <c r="QOX1278" s="262"/>
      <c r="QOY1278" s="262"/>
      <c r="QOZ1278" s="262"/>
      <c r="QPA1278" s="165"/>
      <c r="QPB1278" s="422"/>
      <c r="QPC1278" s="98"/>
      <c r="QPD1278" s="17"/>
      <c r="QPE1278" s="18"/>
      <c r="QPF1278" s="5"/>
      <c r="QPG1278" s="18"/>
      <c r="QPH1278" s="76"/>
      <c r="QPI1278" s="192"/>
      <c r="QPJ1278" s="114"/>
      <c r="QPK1278" s="125"/>
      <c r="QPL1278" s="15"/>
      <c r="QPM1278" s="131"/>
      <c r="QPN1278" s="131"/>
      <c r="QPO1278" s="131"/>
      <c r="QPP1278" s="131"/>
      <c r="QPQ1278" s="131"/>
      <c r="QPR1278" s="131"/>
      <c r="QPS1278" s="131"/>
      <c r="QPT1278" s="131"/>
      <c r="QPU1278" s="203"/>
      <c r="QPV1278" s="203"/>
      <c r="QPW1278" s="203"/>
      <c r="QPX1278" s="357"/>
      <c r="QPY1278" s="357"/>
      <c r="QPZ1278" s="262"/>
      <c r="QQA1278" s="262"/>
      <c r="QQB1278" s="262"/>
      <c r="QQC1278" s="262"/>
      <c r="QQD1278" s="262"/>
      <c r="QQE1278" s="165"/>
      <c r="QQF1278" s="422"/>
      <c r="QQG1278" s="98"/>
      <c r="QQH1278" s="17"/>
      <c r="QQI1278" s="18"/>
      <c r="QQJ1278" s="5"/>
      <c r="QQK1278" s="18"/>
      <c r="QQL1278" s="76"/>
      <c r="QQM1278" s="192"/>
      <c r="QQN1278" s="114"/>
      <c r="QQO1278" s="125"/>
      <c r="QQP1278" s="15"/>
      <c r="QQQ1278" s="131"/>
      <c r="QQR1278" s="131"/>
      <c r="QQS1278" s="131"/>
      <c r="QQT1278" s="131"/>
      <c r="QQU1278" s="131"/>
      <c r="QQV1278" s="131"/>
      <c r="QQW1278" s="131"/>
      <c r="QQX1278" s="131"/>
      <c r="QQY1278" s="203"/>
      <c r="QQZ1278" s="203"/>
      <c r="QRA1278" s="203"/>
      <c r="QRB1278" s="357"/>
      <c r="QRC1278" s="357"/>
      <c r="QRD1278" s="262"/>
      <c r="QRE1278" s="262"/>
      <c r="QRF1278" s="262"/>
      <c r="QRG1278" s="262"/>
      <c r="QRH1278" s="262"/>
      <c r="QRI1278" s="165"/>
      <c r="QRJ1278" s="422"/>
      <c r="QRK1278" s="98"/>
      <c r="QRL1278" s="17"/>
      <c r="QRM1278" s="18"/>
      <c r="QRN1278" s="5"/>
      <c r="QRO1278" s="18"/>
      <c r="QRP1278" s="76"/>
      <c r="QRQ1278" s="192"/>
      <c r="QRR1278" s="114"/>
      <c r="QRS1278" s="125"/>
      <c r="QRT1278" s="15"/>
      <c r="QRU1278" s="131"/>
      <c r="QRV1278" s="131"/>
      <c r="QRW1278" s="131"/>
      <c r="QRX1278" s="131"/>
      <c r="QRY1278" s="131"/>
      <c r="QRZ1278" s="131"/>
      <c r="QSA1278" s="131"/>
      <c r="QSB1278" s="131"/>
      <c r="QSC1278" s="203"/>
      <c r="QSD1278" s="203"/>
      <c r="QSE1278" s="203"/>
      <c r="QSF1278" s="357"/>
      <c r="QSG1278" s="357"/>
      <c r="QSH1278" s="262"/>
      <c r="QSI1278" s="262"/>
      <c r="QSJ1278" s="262"/>
      <c r="QSK1278" s="262"/>
      <c r="QSL1278" s="262"/>
      <c r="QSM1278" s="165"/>
      <c r="QSN1278" s="422"/>
      <c r="QSO1278" s="98"/>
      <c r="QSP1278" s="17"/>
      <c r="QSQ1278" s="18"/>
      <c r="QSR1278" s="5"/>
      <c r="QSS1278" s="18"/>
      <c r="QST1278" s="76"/>
      <c r="QSU1278" s="192"/>
      <c r="QSV1278" s="114"/>
      <c r="QSW1278" s="125"/>
      <c r="QSX1278" s="15"/>
      <c r="QSY1278" s="131"/>
      <c r="QSZ1278" s="131"/>
      <c r="QTA1278" s="131"/>
      <c r="QTB1278" s="131"/>
      <c r="QTC1278" s="131"/>
      <c r="QTD1278" s="131"/>
      <c r="QTE1278" s="131"/>
      <c r="QTF1278" s="131"/>
      <c r="QTG1278" s="203"/>
      <c r="QTH1278" s="203"/>
      <c r="QTI1278" s="203"/>
      <c r="QTJ1278" s="357"/>
      <c r="QTK1278" s="357"/>
      <c r="QTL1278" s="262"/>
      <c r="QTM1278" s="262"/>
      <c r="QTN1278" s="262"/>
      <c r="QTO1278" s="262"/>
      <c r="QTP1278" s="262"/>
      <c r="QTQ1278" s="165"/>
      <c r="QTR1278" s="422"/>
      <c r="QTS1278" s="98"/>
      <c r="QTT1278" s="17"/>
      <c r="QTU1278" s="18"/>
      <c r="QTV1278" s="5"/>
      <c r="QTW1278" s="18"/>
      <c r="QTX1278" s="76"/>
      <c r="QTY1278" s="192"/>
      <c r="QTZ1278" s="114"/>
      <c r="QUA1278" s="125"/>
      <c r="QUB1278" s="15"/>
      <c r="QUC1278" s="131"/>
      <c r="QUD1278" s="131"/>
      <c r="QUE1278" s="131"/>
      <c r="QUF1278" s="131"/>
      <c r="QUG1278" s="131"/>
      <c r="QUH1278" s="131"/>
      <c r="QUI1278" s="131"/>
      <c r="QUJ1278" s="131"/>
      <c r="QUK1278" s="203"/>
      <c r="QUL1278" s="203"/>
      <c r="QUM1278" s="203"/>
      <c r="QUN1278" s="357"/>
      <c r="QUO1278" s="357"/>
      <c r="QUP1278" s="262"/>
      <c r="QUQ1278" s="262"/>
      <c r="QUR1278" s="262"/>
      <c r="QUS1278" s="262"/>
      <c r="QUT1278" s="262"/>
      <c r="QUU1278" s="165"/>
      <c r="QUV1278" s="422"/>
      <c r="QUW1278" s="98"/>
      <c r="QUX1278" s="17"/>
      <c r="QUY1278" s="18"/>
      <c r="QUZ1278" s="5"/>
      <c r="QVA1278" s="18"/>
      <c r="QVB1278" s="76"/>
      <c r="QVC1278" s="192"/>
      <c r="QVD1278" s="114"/>
      <c r="QVE1278" s="125"/>
      <c r="QVF1278" s="15"/>
      <c r="QVG1278" s="131"/>
      <c r="QVH1278" s="131"/>
      <c r="QVI1278" s="131"/>
      <c r="QVJ1278" s="131"/>
      <c r="QVK1278" s="131"/>
      <c r="QVL1278" s="131"/>
      <c r="QVM1278" s="131"/>
      <c r="QVN1278" s="131"/>
      <c r="QVO1278" s="203"/>
      <c r="QVP1278" s="203"/>
      <c r="QVQ1278" s="203"/>
      <c r="QVR1278" s="357"/>
      <c r="QVS1278" s="357"/>
      <c r="QVT1278" s="262"/>
      <c r="QVU1278" s="262"/>
      <c r="QVV1278" s="262"/>
      <c r="QVW1278" s="262"/>
      <c r="QVX1278" s="262"/>
      <c r="QVY1278" s="165"/>
      <c r="QVZ1278" s="422"/>
      <c r="QWA1278" s="98"/>
      <c r="QWB1278" s="17"/>
      <c r="QWC1278" s="18"/>
      <c r="QWD1278" s="5"/>
      <c r="QWE1278" s="18"/>
      <c r="QWF1278" s="76"/>
      <c r="QWG1278" s="192"/>
      <c r="QWH1278" s="114"/>
      <c r="QWI1278" s="125"/>
      <c r="QWJ1278" s="15"/>
      <c r="QWK1278" s="131"/>
      <c r="QWL1278" s="131"/>
      <c r="QWM1278" s="131"/>
      <c r="QWN1278" s="131"/>
      <c r="QWO1278" s="131"/>
      <c r="QWP1278" s="131"/>
      <c r="QWQ1278" s="131"/>
      <c r="QWR1278" s="131"/>
      <c r="QWS1278" s="203"/>
      <c r="QWT1278" s="203"/>
      <c r="QWU1278" s="203"/>
      <c r="QWV1278" s="357"/>
      <c r="QWW1278" s="357"/>
      <c r="QWX1278" s="262"/>
      <c r="QWY1278" s="262"/>
      <c r="QWZ1278" s="262"/>
      <c r="QXA1278" s="262"/>
      <c r="QXB1278" s="262"/>
      <c r="QXC1278" s="165"/>
      <c r="QXD1278" s="422"/>
      <c r="QXE1278" s="98"/>
      <c r="QXF1278" s="17"/>
      <c r="QXG1278" s="18"/>
      <c r="QXH1278" s="5"/>
      <c r="QXI1278" s="18"/>
      <c r="QXJ1278" s="76"/>
      <c r="QXK1278" s="192"/>
      <c r="QXL1278" s="114"/>
      <c r="QXM1278" s="125"/>
      <c r="QXN1278" s="15"/>
      <c r="QXO1278" s="131"/>
      <c r="QXP1278" s="131"/>
      <c r="QXQ1278" s="131"/>
      <c r="QXR1278" s="131"/>
      <c r="QXS1278" s="131"/>
      <c r="QXT1278" s="131"/>
      <c r="QXU1278" s="131"/>
      <c r="QXV1278" s="131"/>
      <c r="QXW1278" s="203"/>
      <c r="QXX1278" s="203"/>
      <c r="QXY1278" s="203"/>
      <c r="QXZ1278" s="357"/>
      <c r="QYA1278" s="357"/>
      <c r="QYB1278" s="262"/>
      <c r="QYC1278" s="262"/>
      <c r="QYD1278" s="262"/>
      <c r="QYE1278" s="262"/>
      <c r="QYF1278" s="262"/>
      <c r="QYG1278" s="165"/>
      <c r="QYH1278" s="422"/>
      <c r="QYI1278" s="98"/>
      <c r="QYJ1278" s="17"/>
      <c r="QYK1278" s="18"/>
      <c r="QYL1278" s="5"/>
      <c r="QYM1278" s="18"/>
      <c r="QYN1278" s="76"/>
      <c r="QYO1278" s="192"/>
      <c r="QYP1278" s="114"/>
      <c r="QYQ1278" s="125"/>
      <c r="QYR1278" s="15"/>
      <c r="QYS1278" s="131"/>
      <c r="QYT1278" s="131"/>
      <c r="QYU1278" s="131"/>
      <c r="QYV1278" s="131"/>
      <c r="QYW1278" s="131"/>
      <c r="QYX1278" s="131"/>
      <c r="QYY1278" s="131"/>
      <c r="QYZ1278" s="131"/>
      <c r="QZA1278" s="203"/>
      <c r="QZB1278" s="203"/>
      <c r="QZC1278" s="203"/>
      <c r="QZD1278" s="357"/>
      <c r="QZE1278" s="357"/>
      <c r="QZF1278" s="262"/>
      <c r="QZG1278" s="262"/>
      <c r="QZH1278" s="262"/>
      <c r="QZI1278" s="262"/>
      <c r="QZJ1278" s="262"/>
      <c r="QZK1278" s="165"/>
      <c r="QZL1278" s="422"/>
      <c r="QZM1278" s="98"/>
      <c r="QZN1278" s="17"/>
      <c r="QZO1278" s="18"/>
      <c r="QZP1278" s="5"/>
      <c r="QZQ1278" s="18"/>
      <c r="QZR1278" s="76"/>
      <c r="QZS1278" s="192"/>
      <c r="QZT1278" s="114"/>
      <c r="QZU1278" s="125"/>
      <c r="QZV1278" s="15"/>
      <c r="QZW1278" s="131"/>
      <c r="QZX1278" s="131"/>
      <c r="QZY1278" s="131"/>
      <c r="QZZ1278" s="131"/>
      <c r="RAA1278" s="131"/>
      <c r="RAB1278" s="131"/>
      <c r="RAC1278" s="131"/>
      <c r="RAD1278" s="131"/>
      <c r="RAE1278" s="203"/>
      <c r="RAF1278" s="203"/>
      <c r="RAG1278" s="203"/>
      <c r="RAH1278" s="357"/>
      <c r="RAI1278" s="357"/>
      <c r="RAJ1278" s="262"/>
      <c r="RAK1278" s="262"/>
      <c r="RAL1278" s="262"/>
      <c r="RAM1278" s="262"/>
      <c r="RAN1278" s="262"/>
      <c r="RAO1278" s="165"/>
      <c r="RAP1278" s="422"/>
      <c r="RAQ1278" s="98"/>
      <c r="RAR1278" s="17"/>
      <c r="RAS1278" s="18"/>
      <c r="RAT1278" s="5"/>
      <c r="RAU1278" s="18"/>
      <c r="RAV1278" s="76"/>
      <c r="RAW1278" s="192"/>
      <c r="RAX1278" s="114"/>
      <c r="RAY1278" s="125"/>
      <c r="RAZ1278" s="15"/>
      <c r="RBA1278" s="131"/>
      <c r="RBB1278" s="131"/>
      <c r="RBC1278" s="131"/>
      <c r="RBD1278" s="131"/>
      <c r="RBE1278" s="131"/>
      <c r="RBF1278" s="131"/>
      <c r="RBG1278" s="131"/>
      <c r="RBH1278" s="131"/>
      <c r="RBI1278" s="203"/>
      <c r="RBJ1278" s="203"/>
      <c r="RBK1278" s="203"/>
      <c r="RBL1278" s="357"/>
      <c r="RBM1278" s="357"/>
      <c r="RBN1278" s="262"/>
      <c r="RBO1278" s="262"/>
      <c r="RBP1278" s="262"/>
      <c r="RBQ1278" s="262"/>
      <c r="RBR1278" s="262"/>
      <c r="RBS1278" s="165"/>
      <c r="RBT1278" s="422"/>
      <c r="RBU1278" s="98"/>
      <c r="RBV1278" s="17"/>
      <c r="RBW1278" s="18"/>
      <c r="RBX1278" s="5"/>
      <c r="RBY1278" s="18"/>
      <c r="RBZ1278" s="76"/>
      <c r="RCA1278" s="192"/>
      <c r="RCB1278" s="114"/>
      <c r="RCC1278" s="125"/>
      <c r="RCD1278" s="15"/>
      <c r="RCE1278" s="131"/>
      <c r="RCF1278" s="131"/>
      <c r="RCG1278" s="131"/>
      <c r="RCH1278" s="131"/>
      <c r="RCI1278" s="131"/>
      <c r="RCJ1278" s="131"/>
      <c r="RCK1278" s="131"/>
      <c r="RCL1278" s="131"/>
      <c r="RCM1278" s="203"/>
      <c r="RCN1278" s="203"/>
      <c r="RCO1278" s="203"/>
      <c r="RCP1278" s="357"/>
      <c r="RCQ1278" s="357"/>
      <c r="RCR1278" s="262"/>
      <c r="RCS1278" s="262"/>
      <c r="RCT1278" s="262"/>
      <c r="RCU1278" s="262"/>
      <c r="RCV1278" s="262"/>
      <c r="RCW1278" s="165"/>
      <c r="RCX1278" s="422"/>
      <c r="RCY1278" s="98"/>
      <c r="RCZ1278" s="17"/>
      <c r="RDA1278" s="18"/>
      <c r="RDB1278" s="5"/>
      <c r="RDC1278" s="18"/>
      <c r="RDD1278" s="76"/>
      <c r="RDE1278" s="192"/>
      <c r="RDF1278" s="114"/>
      <c r="RDG1278" s="125"/>
      <c r="RDH1278" s="15"/>
      <c r="RDI1278" s="131"/>
      <c r="RDJ1278" s="131"/>
      <c r="RDK1278" s="131"/>
      <c r="RDL1278" s="131"/>
      <c r="RDM1278" s="131"/>
      <c r="RDN1278" s="131"/>
      <c r="RDO1278" s="131"/>
      <c r="RDP1278" s="131"/>
      <c r="RDQ1278" s="203"/>
      <c r="RDR1278" s="203"/>
      <c r="RDS1278" s="203"/>
      <c r="RDT1278" s="357"/>
      <c r="RDU1278" s="357"/>
      <c r="RDV1278" s="262"/>
      <c r="RDW1278" s="262"/>
      <c r="RDX1278" s="262"/>
      <c r="RDY1278" s="262"/>
      <c r="RDZ1278" s="262"/>
      <c r="REA1278" s="165"/>
      <c r="REB1278" s="422"/>
      <c r="REC1278" s="98"/>
      <c r="RED1278" s="17"/>
      <c r="REE1278" s="18"/>
      <c r="REF1278" s="5"/>
      <c r="REG1278" s="18"/>
      <c r="REH1278" s="76"/>
      <c r="REI1278" s="192"/>
      <c r="REJ1278" s="114"/>
      <c r="REK1278" s="125"/>
      <c r="REL1278" s="15"/>
      <c r="REM1278" s="131"/>
      <c r="REN1278" s="131"/>
      <c r="REO1278" s="131"/>
      <c r="REP1278" s="131"/>
      <c r="REQ1278" s="131"/>
      <c r="RER1278" s="131"/>
      <c r="RES1278" s="131"/>
      <c r="RET1278" s="131"/>
      <c r="REU1278" s="203"/>
      <c r="REV1278" s="203"/>
      <c r="REW1278" s="203"/>
      <c r="REX1278" s="357"/>
      <c r="REY1278" s="357"/>
      <c r="REZ1278" s="262"/>
      <c r="RFA1278" s="262"/>
      <c r="RFB1278" s="262"/>
      <c r="RFC1278" s="262"/>
      <c r="RFD1278" s="262"/>
      <c r="RFE1278" s="165"/>
      <c r="RFF1278" s="422"/>
      <c r="RFG1278" s="98"/>
      <c r="RFH1278" s="17"/>
      <c r="RFI1278" s="18"/>
      <c r="RFJ1278" s="5"/>
      <c r="RFK1278" s="18"/>
      <c r="RFL1278" s="76"/>
      <c r="RFM1278" s="192"/>
      <c r="RFN1278" s="114"/>
      <c r="RFO1278" s="125"/>
      <c r="RFP1278" s="15"/>
      <c r="RFQ1278" s="131"/>
      <c r="RFR1278" s="131"/>
      <c r="RFS1278" s="131"/>
      <c r="RFT1278" s="131"/>
      <c r="RFU1278" s="131"/>
      <c r="RFV1278" s="131"/>
      <c r="RFW1278" s="131"/>
      <c r="RFX1278" s="131"/>
      <c r="RFY1278" s="203"/>
      <c r="RFZ1278" s="203"/>
      <c r="RGA1278" s="203"/>
      <c r="RGB1278" s="357"/>
      <c r="RGC1278" s="357"/>
      <c r="RGD1278" s="262"/>
      <c r="RGE1278" s="262"/>
      <c r="RGF1278" s="262"/>
      <c r="RGG1278" s="262"/>
      <c r="RGH1278" s="262"/>
      <c r="RGI1278" s="165"/>
      <c r="RGJ1278" s="422"/>
      <c r="RGK1278" s="98"/>
      <c r="RGL1278" s="17"/>
      <c r="RGM1278" s="18"/>
      <c r="RGN1278" s="5"/>
      <c r="RGO1278" s="18"/>
      <c r="RGP1278" s="76"/>
      <c r="RGQ1278" s="192"/>
      <c r="RGR1278" s="114"/>
      <c r="RGS1278" s="125"/>
      <c r="RGT1278" s="15"/>
      <c r="RGU1278" s="131"/>
      <c r="RGV1278" s="131"/>
      <c r="RGW1278" s="131"/>
      <c r="RGX1278" s="131"/>
      <c r="RGY1278" s="131"/>
      <c r="RGZ1278" s="131"/>
      <c r="RHA1278" s="131"/>
      <c r="RHB1278" s="131"/>
      <c r="RHC1278" s="203"/>
      <c r="RHD1278" s="203"/>
      <c r="RHE1278" s="203"/>
      <c r="RHF1278" s="357"/>
      <c r="RHG1278" s="357"/>
      <c r="RHH1278" s="262"/>
      <c r="RHI1278" s="262"/>
      <c r="RHJ1278" s="262"/>
      <c r="RHK1278" s="262"/>
      <c r="RHL1278" s="262"/>
      <c r="RHM1278" s="165"/>
      <c r="RHN1278" s="422"/>
      <c r="RHO1278" s="98"/>
      <c r="RHP1278" s="17"/>
      <c r="RHQ1278" s="18"/>
      <c r="RHR1278" s="5"/>
      <c r="RHS1278" s="18"/>
      <c r="RHT1278" s="76"/>
      <c r="RHU1278" s="192"/>
      <c r="RHV1278" s="114"/>
      <c r="RHW1278" s="125"/>
      <c r="RHX1278" s="15"/>
      <c r="RHY1278" s="131"/>
      <c r="RHZ1278" s="131"/>
      <c r="RIA1278" s="131"/>
      <c r="RIB1278" s="131"/>
      <c r="RIC1278" s="131"/>
      <c r="RID1278" s="131"/>
      <c r="RIE1278" s="131"/>
      <c r="RIF1278" s="131"/>
      <c r="RIG1278" s="203"/>
      <c r="RIH1278" s="203"/>
      <c r="RII1278" s="203"/>
      <c r="RIJ1278" s="357"/>
      <c r="RIK1278" s="357"/>
      <c r="RIL1278" s="262"/>
      <c r="RIM1278" s="262"/>
      <c r="RIN1278" s="262"/>
      <c r="RIO1278" s="262"/>
      <c r="RIP1278" s="262"/>
      <c r="RIQ1278" s="165"/>
      <c r="RIR1278" s="422"/>
      <c r="RIS1278" s="98"/>
      <c r="RIT1278" s="17"/>
      <c r="RIU1278" s="18"/>
      <c r="RIV1278" s="5"/>
      <c r="RIW1278" s="18"/>
      <c r="RIX1278" s="76"/>
      <c r="RIY1278" s="192"/>
      <c r="RIZ1278" s="114"/>
      <c r="RJA1278" s="125"/>
      <c r="RJB1278" s="15"/>
      <c r="RJC1278" s="131"/>
      <c r="RJD1278" s="131"/>
      <c r="RJE1278" s="131"/>
      <c r="RJF1278" s="131"/>
      <c r="RJG1278" s="131"/>
      <c r="RJH1278" s="131"/>
      <c r="RJI1278" s="131"/>
      <c r="RJJ1278" s="131"/>
      <c r="RJK1278" s="203"/>
      <c r="RJL1278" s="203"/>
      <c r="RJM1278" s="203"/>
      <c r="RJN1278" s="357"/>
      <c r="RJO1278" s="357"/>
      <c r="RJP1278" s="262"/>
      <c r="RJQ1278" s="262"/>
      <c r="RJR1278" s="262"/>
      <c r="RJS1278" s="262"/>
      <c r="RJT1278" s="262"/>
      <c r="RJU1278" s="165"/>
      <c r="RJV1278" s="422"/>
      <c r="RJW1278" s="98"/>
      <c r="RJX1278" s="17"/>
      <c r="RJY1278" s="18"/>
      <c r="RJZ1278" s="5"/>
      <c r="RKA1278" s="18"/>
      <c r="RKB1278" s="76"/>
      <c r="RKC1278" s="192"/>
      <c r="RKD1278" s="114"/>
      <c r="RKE1278" s="125"/>
      <c r="RKF1278" s="15"/>
      <c r="RKG1278" s="131"/>
      <c r="RKH1278" s="131"/>
      <c r="RKI1278" s="131"/>
      <c r="RKJ1278" s="131"/>
      <c r="RKK1278" s="131"/>
      <c r="RKL1278" s="131"/>
      <c r="RKM1278" s="131"/>
      <c r="RKN1278" s="131"/>
      <c r="RKO1278" s="203"/>
      <c r="RKP1278" s="203"/>
      <c r="RKQ1278" s="203"/>
      <c r="RKR1278" s="357"/>
      <c r="RKS1278" s="357"/>
      <c r="RKT1278" s="262"/>
      <c r="RKU1278" s="262"/>
      <c r="RKV1278" s="262"/>
      <c r="RKW1278" s="262"/>
      <c r="RKX1278" s="262"/>
      <c r="RKY1278" s="165"/>
      <c r="RKZ1278" s="422"/>
      <c r="RLA1278" s="98"/>
      <c r="RLB1278" s="17"/>
      <c r="RLC1278" s="18"/>
      <c r="RLD1278" s="5"/>
      <c r="RLE1278" s="18"/>
      <c r="RLF1278" s="76"/>
      <c r="RLG1278" s="192"/>
      <c r="RLH1278" s="114"/>
      <c r="RLI1278" s="125"/>
      <c r="RLJ1278" s="15"/>
      <c r="RLK1278" s="131"/>
      <c r="RLL1278" s="131"/>
      <c r="RLM1278" s="131"/>
      <c r="RLN1278" s="131"/>
      <c r="RLO1278" s="131"/>
      <c r="RLP1278" s="131"/>
      <c r="RLQ1278" s="131"/>
      <c r="RLR1278" s="131"/>
      <c r="RLS1278" s="203"/>
      <c r="RLT1278" s="203"/>
      <c r="RLU1278" s="203"/>
      <c r="RLV1278" s="357"/>
      <c r="RLW1278" s="357"/>
      <c r="RLX1278" s="262"/>
      <c r="RLY1278" s="262"/>
      <c r="RLZ1278" s="262"/>
      <c r="RMA1278" s="262"/>
      <c r="RMB1278" s="262"/>
      <c r="RMC1278" s="165"/>
      <c r="RMD1278" s="422"/>
      <c r="RME1278" s="98"/>
      <c r="RMF1278" s="17"/>
      <c r="RMG1278" s="18"/>
      <c r="RMH1278" s="5"/>
      <c r="RMI1278" s="18"/>
      <c r="RMJ1278" s="76"/>
      <c r="RMK1278" s="192"/>
      <c r="RML1278" s="114"/>
      <c r="RMM1278" s="125"/>
      <c r="RMN1278" s="15"/>
      <c r="RMO1278" s="131"/>
      <c r="RMP1278" s="131"/>
      <c r="RMQ1278" s="131"/>
      <c r="RMR1278" s="131"/>
      <c r="RMS1278" s="131"/>
      <c r="RMT1278" s="131"/>
      <c r="RMU1278" s="131"/>
      <c r="RMV1278" s="131"/>
      <c r="RMW1278" s="203"/>
      <c r="RMX1278" s="203"/>
      <c r="RMY1278" s="203"/>
      <c r="RMZ1278" s="357"/>
      <c r="RNA1278" s="357"/>
      <c r="RNB1278" s="262"/>
      <c r="RNC1278" s="262"/>
      <c r="RND1278" s="262"/>
      <c r="RNE1278" s="262"/>
      <c r="RNF1278" s="262"/>
      <c r="RNG1278" s="165"/>
      <c r="RNH1278" s="422"/>
      <c r="RNI1278" s="98"/>
      <c r="RNJ1278" s="17"/>
      <c r="RNK1278" s="18"/>
      <c r="RNL1278" s="5"/>
      <c r="RNM1278" s="18"/>
      <c r="RNN1278" s="76"/>
      <c r="RNO1278" s="192"/>
      <c r="RNP1278" s="114"/>
      <c r="RNQ1278" s="125"/>
      <c r="RNR1278" s="15"/>
      <c r="RNS1278" s="131"/>
      <c r="RNT1278" s="131"/>
      <c r="RNU1278" s="131"/>
      <c r="RNV1278" s="131"/>
      <c r="RNW1278" s="131"/>
      <c r="RNX1278" s="131"/>
      <c r="RNY1278" s="131"/>
      <c r="RNZ1278" s="131"/>
      <c r="ROA1278" s="203"/>
      <c r="ROB1278" s="203"/>
      <c r="ROC1278" s="203"/>
      <c r="ROD1278" s="357"/>
      <c r="ROE1278" s="357"/>
      <c r="ROF1278" s="262"/>
      <c r="ROG1278" s="262"/>
      <c r="ROH1278" s="262"/>
      <c r="ROI1278" s="262"/>
      <c r="ROJ1278" s="262"/>
      <c r="ROK1278" s="165"/>
      <c r="ROL1278" s="422"/>
      <c r="ROM1278" s="98"/>
      <c r="RON1278" s="17"/>
      <c r="ROO1278" s="18"/>
      <c r="ROP1278" s="5"/>
      <c r="ROQ1278" s="18"/>
      <c r="ROR1278" s="76"/>
      <c r="ROS1278" s="192"/>
      <c r="ROT1278" s="114"/>
      <c r="ROU1278" s="125"/>
      <c r="ROV1278" s="15"/>
      <c r="ROW1278" s="131"/>
      <c r="ROX1278" s="131"/>
      <c r="ROY1278" s="131"/>
      <c r="ROZ1278" s="131"/>
      <c r="RPA1278" s="131"/>
      <c r="RPB1278" s="131"/>
      <c r="RPC1278" s="131"/>
      <c r="RPD1278" s="131"/>
      <c r="RPE1278" s="203"/>
      <c r="RPF1278" s="203"/>
      <c r="RPG1278" s="203"/>
      <c r="RPH1278" s="357"/>
      <c r="RPI1278" s="357"/>
      <c r="RPJ1278" s="262"/>
      <c r="RPK1278" s="262"/>
      <c r="RPL1278" s="262"/>
      <c r="RPM1278" s="262"/>
      <c r="RPN1278" s="262"/>
      <c r="RPO1278" s="165"/>
      <c r="RPP1278" s="422"/>
      <c r="RPQ1278" s="98"/>
      <c r="RPR1278" s="17"/>
      <c r="RPS1278" s="18"/>
      <c r="RPT1278" s="5"/>
      <c r="RPU1278" s="18"/>
      <c r="RPV1278" s="76"/>
      <c r="RPW1278" s="192"/>
      <c r="RPX1278" s="114"/>
      <c r="RPY1278" s="125"/>
      <c r="RPZ1278" s="15"/>
      <c r="RQA1278" s="131"/>
      <c r="RQB1278" s="131"/>
      <c r="RQC1278" s="131"/>
      <c r="RQD1278" s="131"/>
      <c r="RQE1278" s="131"/>
      <c r="RQF1278" s="131"/>
      <c r="RQG1278" s="131"/>
      <c r="RQH1278" s="131"/>
      <c r="RQI1278" s="203"/>
      <c r="RQJ1278" s="203"/>
      <c r="RQK1278" s="203"/>
      <c r="RQL1278" s="357"/>
      <c r="RQM1278" s="357"/>
      <c r="RQN1278" s="262"/>
      <c r="RQO1278" s="262"/>
      <c r="RQP1278" s="262"/>
      <c r="RQQ1278" s="262"/>
      <c r="RQR1278" s="262"/>
      <c r="RQS1278" s="165"/>
      <c r="RQT1278" s="422"/>
      <c r="RQU1278" s="98"/>
      <c r="RQV1278" s="17"/>
      <c r="RQW1278" s="18"/>
      <c r="RQX1278" s="5"/>
      <c r="RQY1278" s="18"/>
      <c r="RQZ1278" s="76"/>
      <c r="RRA1278" s="192"/>
      <c r="RRB1278" s="114"/>
      <c r="RRC1278" s="125"/>
      <c r="RRD1278" s="15"/>
      <c r="RRE1278" s="131"/>
      <c r="RRF1278" s="131"/>
      <c r="RRG1278" s="131"/>
      <c r="RRH1278" s="131"/>
      <c r="RRI1278" s="131"/>
      <c r="RRJ1278" s="131"/>
      <c r="RRK1278" s="131"/>
      <c r="RRL1278" s="131"/>
      <c r="RRM1278" s="203"/>
      <c r="RRN1278" s="203"/>
      <c r="RRO1278" s="203"/>
      <c r="RRP1278" s="357"/>
      <c r="RRQ1278" s="357"/>
      <c r="RRR1278" s="262"/>
      <c r="RRS1278" s="262"/>
      <c r="RRT1278" s="262"/>
      <c r="RRU1278" s="262"/>
      <c r="RRV1278" s="262"/>
      <c r="RRW1278" s="165"/>
      <c r="RRX1278" s="422"/>
      <c r="RRY1278" s="98"/>
      <c r="RRZ1278" s="17"/>
      <c r="RSA1278" s="18"/>
      <c r="RSB1278" s="5"/>
      <c r="RSC1278" s="18"/>
      <c r="RSD1278" s="76"/>
      <c r="RSE1278" s="192"/>
      <c r="RSF1278" s="114"/>
      <c r="RSG1278" s="125"/>
      <c r="RSH1278" s="15"/>
      <c r="RSI1278" s="131"/>
      <c r="RSJ1278" s="131"/>
      <c r="RSK1278" s="131"/>
      <c r="RSL1278" s="131"/>
      <c r="RSM1278" s="131"/>
      <c r="RSN1278" s="131"/>
      <c r="RSO1278" s="131"/>
      <c r="RSP1278" s="131"/>
      <c r="RSQ1278" s="203"/>
      <c r="RSR1278" s="203"/>
      <c r="RSS1278" s="203"/>
      <c r="RST1278" s="357"/>
      <c r="RSU1278" s="357"/>
      <c r="RSV1278" s="262"/>
      <c r="RSW1278" s="262"/>
      <c r="RSX1278" s="262"/>
      <c r="RSY1278" s="262"/>
      <c r="RSZ1278" s="262"/>
      <c r="RTA1278" s="165"/>
      <c r="RTB1278" s="422"/>
      <c r="RTC1278" s="98"/>
      <c r="RTD1278" s="17"/>
      <c r="RTE1278" s="18"/>
      <c r="RTF1278" s="5"/>
      <c r="RTG1278" s="18"/>
      <c r="RTH1278" s="76"/>
      <c r="RTI1278" s="192"/>
      <c r="RTJ1278" s="114"/>
      <c r="RTK1278" s="125"/>
      <c r="RTL1278" s="15"/>
      <c r="RTM1278" s="131"/>
      <c r="RTN1278" s="131"/>
      <c r="RTO1278" s="131"/>
      <c r="RTP1278" s="131"/>
      <c r="RTQ1278" s="131"/>
      <c r="RTR1278" s="131"/>
      <c r="RTS1278" s="131"/>
      <c r="RTT1278" s="131"/>
      <c r="RTU1278" s="203"/>
      <c r="RTV1278" s="203"/>
      <c r="RTW1278" s="203"/>
      <c r="RTX1278" s="357"/>
      <c r="RTY1278" s="357"/>
      <c r="RTZ1278" s="262"/>
      <c r="RUA1278" s="262"/>
      <c r="RUB1278" s="262"/>
      <c r="RUC1278" s="262"/>
      <c r="RUD1278" s="262"/>
      <c r="RUE1278" s="165"/>
      <c r="RUF1278" s="422"/>
      <c r="RUG1278" s="98"/>
      <c r="RUH1278" s="17"/>
      <c r="RUI1278" s="18"/>
      <c r="RUJ1278" s="5"/>
      <c r="RUK1278" s="18"/>
      <c r="RUL1278" s="76"/>
      <c r="RUM1278" s="192"/>
      <c r="RUN1278" s="114"/>
      <c r="RUO1278" s="125"/>
      <c r="RUP1278" s="15"/>
      <c r="RUQ1278" s="131"/>
      <c r="RUR1278" s="131"/>
      <c r="RUS1278" s="131"/>
      <c r="RUT1278" s="131"/>
      <c r="RUU1278" s="131"/>
      <c r="RUV1278" s="131"/>
      <c r="RUW1278" s="131"/>
      <c r="RUX1278" s="131"/>
      <c r="RUY1278" s="203"/>
      <c r="RUZ1278" s="203"/>
      <c r="RVA1278" s="203"/>
      <c r="RVB1278" s="357"/>
      <c r="RVC1278" s="357"/>
      <c r="RVD1278" s="262"/>
      <c r="RVE1278" s="262"/>
      <c r="RVF1278" s="262"/>
      <c r="RVG1278" s="262"/>
      <c r="RVH1278" s="262"/>
      <c r="RVI1278" s="165"/>
      <c r="RVJ1278" s="422"/>
      <c r="RVK1278" s="98"/>
      <c r="RVL1278" s="17"/>
      <c r="RVM1278" s="18"/>
      <c r="RVN1278" s="5"/>
      <c r="RVO1278" s="18"/>
      <c r="RVP1278" s="76"/>
      <c r="RVQ1278" s="192"/>
      <c r="RVR1278" s="114"/>
      <c r="RVS1278" s="125"/>
      <c r="RVT1278" s="15"/>
      <c r="RVU1278" s="131"/>
      <c r="RVV1278" s="131"/>
      <c r="RVW1278" s="131"/>
      <c r="RVX1278" s="131"/>
      <c r="RVY1278" s="131"/>
      <c r="RVZ1278" s="131"/>
      <c r="RWA1278" s="131"/>
      <c r="RWB1278" s="131"/>
      <c r="RWC1278" s="203"/>
      <c r="RWD1278" s="203"/>
      <c r="RWE1278" s="203"/>
      <c r="RWF1278" s="357"/>
      <c r="RWG1278" s="357"/>
      <c r="RWH1278" s="262"/>
      <c r="RWI1278" s="262"/>
      <c r="RWJ1278" s="262"/>
      <c r="RWK1278" s="262"/>
      <c r="RWL1278" s="262"/>
      <c r="RWM1278" s="165"/>
      <c r="RWN1278" s="422"/>
      <c r="RWO1278" s="98"/>
      <c r="RWP1278" s="17"/>
      <c r="RWQ1278" s="18"/>
      <c r="RWR1278" s="5"/>
      <c r="RWS1278" s="18"/>
      <c r="RWT1278" s="76"/>
      <c r="RWU1278" s="192"/>
      <c r="RWV1278" s="114"/>
      <c r="RWW1278" s="125"/>
      <c r="RWX1278" s="15"/>
      <c r="RWY1278" s="131"/>
      <c r="RWZ1278" s="131"/>
      <c r="RXA1278" s="131"/>
      <c r="RXB1278" s="131"/>
      <c r="RXC1278" s="131"/>
      <c r="RXD1278" s="131"/>
      <c r="RXE1278" s="131"/>
      <c r="RXF1278" s="131"/>
      <c r="RXG1278" s="203"/>
      <c r="RXH1278" s="203"/>
      <c r="RXI1278" s="203"/>
      <c r="RXJ1278" s="357"/>
      <c r="RXK1278" s="357"/>
      <c r="RXL1278" s="262"/>
      <c r="RXM1278" s="262"/>
      <c r="RXN1278" s="262"/>
      <c r="RXO1278" s="262"/>
      <c r="RXP1278" s="262"/>
      <c r="RXQ1278" s="165"/>
      <c r="RXR1278" s="422"/>
      <c r="RXS1278" s="98"/>
      <c r="RXT1278" s="17"/>
      <c r="RXU1278" s="18"/>
      <c r="RXV1278" s="5"/>
      <c r="RXW1278" s="18"/>
      <c r="RXX1278" s="76"/>
      <c r="RXY1278" s="192"/>
      <c r="RXZ1278" s="114"/>
      <c r="RYA1278" s="125"/>
      <c r="RYB1278" s="15"/>
      <c r="RYC1278" s="131"/>
      <c r="RYD1278" s="131"/>
      <c r="RYE1278" s="131"/>
      <c r="RYF1278" s="131"/>
      <c r="RYG1278" s="131"/>
      <c r="RYH1278" s="131"/>
      <c r="RYI1278" s="131"/>
      <c r="RYJ1278" s="131"/>
      <c r="RYK1278" s="203"/>
      <c r="RYL1278" s="203"/>
      <c r="RYM1278" s="203"/>
      <c r="RYN1278" s="357"/>
      <c r="RYO1278" s="357"/>
      <c r="RYP1278" s="262"/>
      <c r="RYQ1278" s="262"/>
      <c r="RYR1278" s="262"/>
      <c r="RYS1278" s="262"/>
      <c r="RYT1278" s="262"/>
      <c r="RYU1278" s="165"/>
      <c r="RYV1278" s="422"/>
      <c r="RYW1278" s="98"/>
      <c r="RYX1278" s="17"/>
      <c r="RYY1278" s="18"/>
      <c r="RYZ1278" s="5"/>
      <c r="RZA1278" s="18"/>
      <c r="RZB1278" s="76"/>
      <c r="RZC1278" s="192"/>
      <c r="RZD1278" s="114"/>
      <c r="RZE1278" s="125"/>
      <c r="RZF1278" s="15"/>
      <c r="RZG1278" s="131"/>
      <c r="RZH1278" s="131"/>
      <c r="RZI1278" s="131"/>
      <c r="RZJ1278" s="131"/>
      <c r="RZK1278" s="131"/>
      <c r="RZL1278" s="131"/>
      <c r="RZM1278" s="131"/>
      <c r="RZN1278" s="131"/>
      <c r="RZO1278" s="203"/>
      <c r="RZP1278" s="203"/>
      <c r="RZQ1278" s="203"/>
      <c r="RZR1278" s="357"/>
      <c r="RZS1278" s="357"/>
      <c r="RZT1278" s="262"/>
      <c r="RZU1278" s="262"/>
      <c r="RZV1278" s="262"/>
      <c r="RZW1278" s="262"/>
      <c r="RZX1278" s="262"/>
      <c r="RZY1278" s="165"/>
      <c r="RZZ1278" s="422"/>
      <c r="SAA1278" s="98"/>
      <c r="SAB1278" s="17"/>
      <c r="SAC1278" s="18"/>
      <c r="SAD1278" s="5"/>
      <c r="SAE1278" s="18"/>
      <c r="SAF1278" s="76"/>
      <c r="SAG1278" s="192"/>
      <c r="SAH1278" s="114"/>
      <c r="SAI1278" s="125"/>
      <c r="SAJ1278" s="15"/>
      <c r="SAK1278" s="131"/>
      <c r="SAL1278" s="131"/>
      <c r="SAM1278" s="131"/>
      <c r="SAN1278" s="131"/>
      <c r="SAO1278" s="131"/>
      <c r="SAP1278" s="131"/>
      <c r="SAQ1278" s="131"/>
      <c r="SAR1278" s="131"/>
      <c r="SAS1278" s="203"/>
      <c r="SAT1278" s="203"/>
      <c r="SAU1278" s="203"/>
      <c r="SAV1278" s="357"/>
      <c r="SAW1278" s="357"/>
      <c r="SAX1278" s="262"/>
      <c r="SAY1278" s="262"/>
      <c r="SAZ1278" s="262"/>
      <c r="SBA1278" s="262"/>
      <c r="SBB1278" s="262"/>
      <c r="SBC1278" s="165"/>
      <c r="SBD1278" s="422"/>
      <c r="SBE1278" s="98"/>
      <c r="SBF1278" s="17"/>
      <c r="SBG1278" s="18"/>
      <c r="SBH1278" s="5"/>
      <c r="SBI1278" s="18"/>
      <c r="SBJ1278" s="76"/>
      <c r="SBK1278" s="192"/>
      <c r="SBL1278" s="114"/>
      <c r="SBM1278" s="125"/>
      <c r="SBN1278" s="15"/>
      <c r="SBO1278" s="131"/>
      <c r="SBP1278" s="131"/>
      <c r="SBQ1278" s="131"/>
      <c r="SBR1278" s="131"/>
      <c r="SBS1278" s="131"/>
      <c r="SBT1278" s="131"/>
      <c r="SBU1278" s="131"/>
      <c r="SBV1278" s="131"/>
      <c r="SBW1278" s="203"/>
      <c r="SBX1278" s="203"/>
      <c r="SBY1278" s="203"/>
      <c r="SBZ1278" s="357"/>
      <c r="SCA1278" s="357"/>
      <c r="SCB1278" s="262"/>
      <c r="SCC1278" s="262"/>
      <c r="SCD1278" s="262"/>
      <c r="SCE1278" s="262"/>
      <c r="SCF1278" s="262"/>
      <c r="SCG1278" s="165"/>
      <c r="SCH1278" s="422"/>
      <c r="SCI1278" s="98"/>
      <c r="SCJ1278" s="17"/>
      <c r="SCK1278" s="18"/>
      <c r="SCL1278" s="5"/>
      <c r="SCM1278" s="18"/>
      <c r="SCN1278" s="76"/>
      <c r="SCO1278" s="192"/>
      <c r="SCP1278" s="114"/>
      <c r="SCQ1278" s="125"/>
      <c r="SCR1278" s="15"/>
      <c r="SCS1278" s="131"/>
      <c r="SCT1278" s="131"/>
      <c r="SCU1278" s="131"/>
      <c r="SCV1278" s="131"/>
      <c r="SCW1278" s="131"/>
      <c r="SCX1278" s="131"/>
      <c r="SCY1278" s="131"/>
      <c r="SCZ1278" s="131"/>
      <c r="SDA1278" s="203"/>
      <c r="SDB1278" s="203"/>
      <c r="SDC1278" s="203"/>
      <c r="SDD1278" s="357"/>
      <c r="SDE1278" s="357"/>
      <c r="SDF1278" s="262"/>
      <c r="SDG1278" s="262"/>
      <c r="SDH1278" s="262"/>
      <c r="SDI1278" s="262"/>
      <c r="SDJ1278" s="262"/>
      <c r="SDK1278" s="165"/>
      <c r="SDL1278" s="422"/>
      <c r="SDM1278" s="98"/>
      <c r="SDN1278" s="17"/>
      <c r="SDO1278" s="18"/>
      <c r="SDP1278" s="5"/>
      <c r="SDQ1278" s="18"/>
      <c r="SDR1278" s="76"/>
      <c r="SDS1278" s="192"/>
      <c r="SDT1278" s="114"/>
      <c r="SDU1278" s="125"/>
      <c r="SDV1278" s="15"/>
      <c r="SDW1278" s="131"/>
      <c r="SDX1278" s="131"/>
      <c r="SDY1278" s="131"/>
      <c r="SDZ1278" s="131"/>
      <c r="SEA1278" s="131"/>
      <c r="SEB1278" s="131"/>
      <c r="SEC1278" s="131"/>
      <c r="SED1278" s="131"/>
      <c r="SEE1278" s="203"/>
      <c r="SEF1278" s="203"/>
      <c r="SEG1278" s="203"/>
      <c r="SEH1278" s="357"/>
      <c r="SEI1278" s="357"/>
      <c r="SEJ1278" s="262"/>
      <c r="SEK1278" s="262"/>
      <c r="SEL1278" s="262"/>
      <c r="SEM1278" s="262"/>
      <c r="SEN1278" s="262"/>
      <c r="SEO1278" s="165"/>
      <c r="SEP1278" s="422"/>
      <c r="SEQ1278" s="98"/>
      <c r="SER1278" s="17"/>
      <c r="SES1278" s="18"/>
      <c r="SET1278" s="5"/>
      <c r="SEU1278" s="18"/>
      <c r="SEV1278" s="76"/>
      <c r="SEW1278" s="192"/>
      <c r="SEX1278" s="114"/>
      <c r="SEY1278" s="125"/>
      <c r="SEZ1278" s="15"/>
      <c r="SFA1278" s="131"/>
      <c r="SFB1278" s="131"/>
      <c r="SFC1278" s="131"/>
      <c r="SFD1278" s="131"/>
      <c r="SFE1278" s="131"/>
      <c r="SFF1278" s="131"/>
      <c r="SFG1278" s="131"/>
      <c r="SFH1278" s="131"/>
      <c r="SFI1278" s="203"/>
      <c r="SFJ1278" s="203"/>
      <c r="SFK1278" s="203"/>
      <c r="SFL1278" s="357"/>
      <c r="SFM1278" s="357"/>
      <c r="SFN1278" s="262"/>
      <c r="SFO1278" s="262"/>
      <c r="SFP1278" s="262"/>
      <c r="SFQ1278" s="262"/>
      <c r="SFR1278" s="262"/>
      <c r="SFS1278" s="165"/>
      <c r="SFT1278" s="422"/>
      <c r="SFU1278" s="98"/>
      <c r="SFV1278" s="17"/>
      <c r="SFW1278" s="18"/>
      <c r="SFX1278" s="5"/>
      <c r="SFY1278" s="18"/>
      <c r="SFZ1278" s="76"/>
      <c r="SGA1278" s="192"/>
      <c r="SGB1278" s="114"/>
      <c r="SGC1278" s="125"/>
      <c r="SGD1278" s="15"/>
      <c r="SGE1278" s="131"/>
      <c r="SGF1278" s="131"/>
      <c r="SGG1278" s="131"/>
      <c r="SGH1278" s="131"/>
      <c r="SGI1278" s="131"/>
      <c r="SGJ1278" s="131"/>
      <c r="SGK1278" s="131"/>
      <c r="SGL1278" s="131"/>
      <c r="SGM1278" s="203"/>
      <c r="SGN1278" s="203"/>
      <c r="SGO1278" s="203"/>
      <c r="SGP1278" s="357"/>
      <c r="SGQ1278" s="357"/>
      <c r="SGR1278" s="262"/>
      <c r="SGS1278" s="262"/>
      <c r="SGT1278" s="262"/>
      <c r="SGU1278" s="262"/>
      <c r="SGV1278" s="262"/>
      <c r="SGW1278" s="165"/>
      <c r="SGX1278" s="422"/>
      <c r="SGY1278" s="98"/>
      <c r="SGZ1278" s="17"/>
      <c r="SHA1278" s="18"/>
      <c r="SHB1278" s="5"/>
      <c r="SHC1278" s="18"/>
      <c r="SHD1278" s="76"/>
      <c r="SHE1278" s="192"/>
      <c r="SHF1278" s="114"/>
      <c r="SHG1278" s="125"/>
      <c r="SHH1278" s="15"/>
      <c r="SHI1278" s="131"/>
      <c r="SHJ1278" s="131"/>
      <c r="SHK1278" s="131"/>
      <c r="SHL1278" s="131"/>
      <c r="SHM1278" s="131"/>
      <c r="SHN1278" s="131"/>
      <c r="SHO1278" s="131"/>
      <c r="SHP1278" s="131"/>
      <c r="SHQ1278" s="203"/>
      <c r="SHR1278" s="203"/>
      <c r="SHS1278" s="203"/>
      <c r="SHT1278" s="357"/>
      <c r="SHU1278" s="357"/>
      <c r="SHV1278" s="262"/>
      <c r="SHW1278" s="262"/>
      <c r="SHX1278" s="262"/>
      <c r="SHY1278" s="262"/>
      <c r="SHZ1278" s="262"/>
      <c r="SIA1278" s="165"/>
      <c r="SIB1278" s="422"/>
      <c r="SIC1278" s="98"/>
      <c r="SID1278" s="17"/>
      <c r="SIE1278" s="18"/>
      <c r="SIF1278" s="5"/>
      <c r="SIG1278" s="18"/>
      <c r="SIH1278" s="76"/>
      <c r="SII1278" s="192"/>
      <c r="SIJ1278" s="114"/>
      <c r="SIK1278" s="125"/>
      <c r="SIL1278" s="15"/>
      <c r="SIM1278" s="131"/>
      <c r="SIN1278" s="131"/>
      <c r="SIO1278" s="131"/>
      <c r="SIP1278" s="131"/>
      <c r="SIQ1278" s="131"/>
      <c r="SIR1278" s="131"/>
      <c r="SIS1278" s="131"/>
      <c r="SIT1278" s="131"/>
      <c r="SIU1278" s="203"/>
      <c r="SIV1278" s="203"/>
      <c r="SIW1278" s="203"/>
      <c r="SIX1278" s="357"/>
      <c r="SIY1278" s="357"/>
      <c r="SIZ1278" s="262"/>
      <c r="SJA1278" s="262"/>
      <c r="SJB1278" s="262"/>
      <c r="SJC1278" s="262"/>
      <c r="SJD1278" s="262"/>
      <c r="SJE1278" s="165"/>
      <c r="SJF1278" s="422"/>
      <c r="SJG1278" s="98"/>
      <c r="SJH1278" s="17"/>
      <c r="SJI1278" s="18"/>
      <c r="SJJ1278" s="5"/>
      <c r="SJK1278" s="18"/>
      <c r="SJL1278" s="76"/>
      <c r="SJM1278" s="192"/>
      <c r="SJN1278" s="114"/>
      <c r="SJO1278" s="125"/>
      <c r="SJP1278" s="15"/>
      <c r="SJQ1278" s="131"/>
      <c r="SJR1278" s="131"/>
      <c r="SJS1278" s="131"/>
      <c r="SJT1278" s="131"/>
      <c r="SJU1278" s="131"/>
      <c r="SJV1278" s="131"/>
      <c r="SJW1278" s="131"/>
      <c r="SJX1278" s="131"/>
      <c r="SJY1278" s="203"/>
      <c r="SJZ1278" s="203"/>
      <c r="SKA1278" s="203"/>
      <c r="SKB1278" s="357"/>
      <c r="SKC1278" s="357"/>
      <c r="SKD1278" s="262"/>
      <c r="SKE1278" s="262"/>
      <c r="SKF1278" s="262"/>
      <c r="SKG1278" s="262"/>
      <c r="SKH1278" s="262"/>
      <c r="SKI1278" s="165"/>
      <c r="SKJ1278" s="422"/>
      <c r="SKK1278" s="98"/>
      <c r="SKL1278" s="17"/>
      <c r="SKM1278" s="18"/>
      <c r="SKN1278" s="5"/>
      <c r="SKO1278" s="18"/>
      <c r="SKP1278" s="76"/>
      <c r="SKQ1278" s="192"/>
      <c r="SKR1278" s="114"/>
      <c r="SKS1278" s="125"/>
      <c r="SKT1278" s="15"/>
      <c r="SKU1278" s="131"/>
      <c r="SKV1278" s="131"/>
      <c r="SKW1278" s="131"/>
      <c r="SKX1278" s="131"/>
      <c r="SKY1278" s="131"/>
      <c r="SKZ1278" s="131"/>
      <c r="SLA1278" s="131"/>
      <c r="SLB1278" s="131"/>
      <c r="SLC1278" s="203"/>
      <c r="SLD1278" s="203"/>
      <c r="SLE1278" s="203"/>
      <c r="SLF1278" s="357"/>
      <c r="SLG1278" s="357"/>
      <c r="SLH1278" s="262"/>
      <c r="SLI1278" s="262"/>
      <c r="SLJ1278" s="262"/>
      <c r="SLK1278" s="262"/>
      <c r="SLL1278" s="262"/>
      <c r="SLM1278" s="165"/>
      <c r="SLN1278" s="422"/>
      <c r="SLO1278" s="98"/>
      <c r="SLP1278" s="17"/>
      <c r="SLQ1278" s="18"/>
      <c r="SLR1278" s="5"/>
      <c r="SLS1278" s="18"/>
      <c r="SLT1278" s="76"/>
      <c r="SLU1278" s="192"/>
      <c r="SLV1278" s="114"/>
      <c r="SLW1278" s="125"/>
      <c r="SLX1278" s="15"/>
      <c r="SLY1278" s="131"/>
      <c r="SLZ1278" s="131"/>
      <c r="SMA1278" s="131"/>
      <c r="SMB1278" s="131"/>
      <c r="SMC1278" s="131"/>
      <c r="SMD1278" s="131"/>
      <c r="SME1278" s="131"/>
      <c r="SMF1278" s="131"/>
      <c r="SMG1278" s="203"/>
      <c r="SMH1278" s="203"/>
      <c r="SMI1278" s="203"/>
      <c r="SMJ1278" s="357"/>
      <c r="SMK1278" s="357"/>
      <c r="SML1278" s="262"/>
      <c r="SMM1278" s="262"/>
      <c r="SMN1278" s="262"/>
      <c r="SMO1278" s="262"/>
      <c r="SMP1278" s="262"/>
      <c r="SMQ1278" s="165"/>
      <c r="SMR1278" s="422"/>
      <c r="SMS1278" s="98"/>
      <c r="SMT1278" s="17"/>
      <c r="SMU1278" s="18"/>
      <c r="SMV1278" s="5"/>
      <c r="SMW1278" s="18"/>
      <c r="SMX1278" s="76"/>
      <c r="SMY1278" s="192"/>
      <c r="SMZ1278" s="114"/>
      <c r="SNA1278" s="125"/>
      <c r="SNB1278" s="15"/>
      <c r="SNC1278" s="131"/>
      <c r="SND1278" s="131"/>
      <c r="SNE1278" s="131"/>
      <c r="SNF1278" s="131"/>
      <c r="SNG1278" s="131"/>
      <c r="SNH1278" s="131"/>
      <c r="SNI1278" s="131"/>
      <c r="SNJ1278" s="131"/>
      <c r="SNK1278" s="203"/>
      <c r="SNL1278" s="203"/>
      <c r="SNM1278" s="203"/>
      <c r="SNN1278" s="357"/>
      <c r="SNO1278" s="357"/>
      <c r="SNP1278" s="262"/>
      <c r="SNQ1278" s="262"/>
      <c r="SNR1278" s="262"/>
      <c r="SNS1278" s="262"/>
      <c r="SNT1278" s="262"/>
      <c r="SNU1278" s="165"/>
      <c r="SNV1278" s="422"/>
      <c r="SNW1278" s="98"/>
      <c r="SNX1278" s="17"/>
      <c r="SNY1278" s="18"/>
      <c r="SNZ1278" s="5"/>
      <c r="SOA1278" s="18"/>
      <c r="SOB1278" s="76"/>
      <c r="SOC1278" s="192"/>
      <c r="SOD1278" s="114"/>
      <c r="SOE1278" s="125"/>
      <c r="SOF1278" s="15"/>
      <c r="SOG1278" s="131"/>
      <c r="SOH1278" s="131"/>
      <c r="SOI1278" s="131"/>
      <c r="SOJ1278" s="131"/>
      <c r="SOK1278" s="131"/>
      <c r="SOL1278" s="131"/>
      <c r="SOM1278" s="131"/>
      <c r="SON1278" s="131"/>
      <c r="SOO1278" s="203"/>
      <c r="SOP1278" s="203"/>
      <c r="SOQ1278" s="203"/>
      <c r="SOR1278" s="357"/>
      <c r="SOS1278" s="357"/>
      <c r="SOT1278" s="262"/>
      <c r="SOU1278" s="262"/>
      <c r="SOV1278" s="262"/>
      <c r="SOW1278" s="262"/>
      <c r="SOX1278" s="262"/>
      <c r="SOY1278" s="165"/>
      <c r="SOZ1278" s="422"/>
      <c r="SPA1278" s="98"/>
      <c r="SPB1278" s="17"/>
      <c r="SPC1278" s="18"/>
      <c r="SPD1278" s="5"/>
      <c r="SPE1278" s="18"/>
      <c r="SPF1278" s="76"/>
      <c r="SPG1278" s="192"/>
      <c r="SPH1278" s="114"/>
      <c r="SPI1278" s="125"/>
      <c r="SPJ1278" s="15"/>
      <c r="SPK1278" s="131"/>
      <c r="SPL1278" s="131"/>
      <c r="SPM1278" s="131"/>
      <c r="SPN1278" s="131"/>
      <c r="SPO1278" s="131"/>
      <c r="SPP1278" s="131"/>
      <c r="SPQ1278" s="131"/>
      <c r="SPR1278" s="131"/>
      <c r="SPS1278" s="203"/>
      <c r="SPT1278" s="203"/>
      <c r="SPU1278" s="203"/>
      <c r="SPV1278" s="357"/>
      <c r="SPW1278" s="357"/>
      <c r="SPX1278" s="262"/>
      <c r="SPY1278" s="262"/>
      <c r="SPZ1278" s="262"/>
      <c r="SQA1278" s="262"/>
      <c r="SQB1278" s="262"/>
      <c r="SQC1278" s="165"/>
      <c r="SQD1278" s="422"/>
      <c r="SQE1278" s="98"/>
      <c r="SQF1278" s="17"/>
      <c r="SQG1278" s="18"/>
      <c r="SQH1278" s="5"/>
      <c r="SQI1278" s="18"/>
      <c r="SQJ1278" s="76"/>
      <c r="SQK1278" s="192"/>
      <c r="SQL1278" s="114"/>
      <c r="SQM1278" s="125"/>
      <c r="SQN1278" s="15"/>
      <c r="SQO1278" s="131"/>
      <c r="SQP1278" s="131"/>
      <c r="SQQ1278" s="131"/>
      <c r="SQR1278" s="131"/>
      <c r="SQS1278" s="131"/>
      <c r="SQT1278" s="131"/>
      <c r="SQU1278" s="131"/>
      <c r="SQV1278" s="131"/>
      <c r="SQW1278" s="203"/>
      <c r="SQX1278" s="203"/>
      <c r="SQY1278" s="203"/>
      <c r="SQZ1278" s="357"/>
      <c r="SRA1278" s="357"/>
      <c r="SRB1278" s="262"/>
      <c r="SRC1278" s="262"/>
      <c r="SRD1278" s="262"/>
      <c r="SRE1278" s="262"/>
      <c r="SRF1278" s="262"/>
      <c r="SRG1278" s="165"/>
      <c r="SRH1278" s="422"/>
      <c r="SRI1278" s="98"/>
      <c r="SRJ1278" s="17"/>
      <c r="SRK1278" s="18"/>
      <c r="SRL1278" s="5"/>
      <c r="SRM1278" s="18"/>
      <c r="SRN1278" s="76"/>
      <c r="SRO1278" s="192"/>
      <c r="SRP1278" s="114"/>
      <c r="SRQ1278" s="125"/>
      <c r="SRR1278" s="15"/>
      <c r="SRS1278" s="131"/>
      <c r="SRT1278" s="131"/>
      <c r="SRU1278" s="131"/>
      <c r="SRV1278" s="131"/>
      <c r="SRW1278" s="131"/>
      <c r="SRX1278" s="131"/>
      <c r="SRY1278" s="131"/>
      <c r="SRZ1278" s="131"/>
      <c r="SSA1278" s="203"/>
      <c r="SSB1278" s="203"/>
      <c r="SSC1278" s="203"/>
      <c r="SSD1278" s="357"/>
      <c r="SSE1278" s="357"/>
      <c r="SSF1278" s="262"/>
      <c r="SSG1278" s="262"/>
      <c r="SSH1278" s="262"/>
      <c r="SSI1278" s="262"/>
      <c r="SSJ1278" s="262"/>
      <c r="SSK1278" s="165"/>
      <c r="SSL1278" s="422"/>
      <c r="SSM1278" s="98"/>
      <c r="SSN1278" s="17"/>
      <c r="SSO1278" s="18"/>
      <c r="SSP1278" s="5"/>
      <c r="SSQ1278" s="18"/>
      <c r="SSR1278" s="76"/>
      <c r="SSS1278" s="192"/>
      <c r="SST1278" s="114"/>
      <c r="SSU1278" s="125"/>
      <c r="SSV1278" s="15"/>
      <c r="SSW1278" s="131"/>
      <c r="SSX1278" s="131"/>
      <c r="SSY1278" s="131"/>
      <c r="SSZ1278" s="131"/>
      <c r="STA1278" s="131"/>
      <c r="STB1278" s="131"/>
      <c r="STC1278" s="131"/>
      <c r="STD1278" s="131"/>
      <c r="STE1278" s="203"/>
      <c r="STF1278" s="203"/>
      <c r="STG1278" s="203"/>
      <c r="STH1278" s="357"/>
      <c r="STI1278" s="357"/>
      <c r="STJ1278" s="262"/>
      <c r="STK1278" s="262"/>
      <c r="STL1278" s="262"/>
      <c r="STM1278" s="262"/>
      <c r="STN1278" s="262"/>
      <c r="STO1278" s="165"/>
      <c r="STP1278" s="422"/>
      <c r="STQ1278" s="98"/>
      <c r="STR1278" s="17"/>
      <c r="STS1278" s="18"/>
      <c r="STT1278" s="5"/>
      <c r="STU1278" s="18"/>
      <c r="STV1278" s="76"/>
      <c r="STW1278" s="192"/>
      <c r="STX1278" s="114"/>
      <c r="STY1278" s="125"/>
      <c r="STZ1278" s="15"/>
      <c r="SUA1278" s="131"/>
      <c r="SUB1278" s="131"/>
      <c r="SUC1278" s="131"/>
      <c r="SUD1278" s="131"/>
      <c r="SUE1278" s="131"/>
      <c r="SUF1278" s="131"/>
      <c r="SUG1278" s="131"/>
      <c r="SUH1278" s="131"/>
      <c r="SUI1278" s="203"/>
      <c r="SUJ1278" s="203"/>
      <c r="SUK1278" s="203"/>
      <c r="SUL1278" s="357"/>
      <c r="SUM1278" s="357"/>
      <c r="SUN1278" s="262"/>
      <c r="SUO1278" s="262"/>
      <c r="SUP1278" s="262"/>
      <c r="SUQ1278" s="262"/>
      <c r="SUR1278" s="262"/>
      <c r="SUS1278" s="165"/>
      <c r="SUT1278" s="422"/>
      <c r="SUU1278" s="98"/>
      <c r="SUV1278" s="17"/>
      <c r="SUW1278" s="18"/>
      <c r="SUX1278" s="5"/>
      <c r="SUY1278" s="18"/>
      <c r="SUZ1278" s="76"/>
      <c r="SVA1278" s="192"/>
      <c r="SVB1278" s="114"/>
      <c r="SVC1278" s="125"/>
      <c r="SVD1278" s="15"/>
      <c r="SVE1278" s="131"/>
      <c r="SVF1278" s="131"/>
      <c r="SVG1278" s="131"/>
      <c r="SVH1278" s="131"/>
      <c r="SVI1278" s="131"/>
      <c r="SVJ1278" s="131"/>
      <c r="SVK1278" s="131"/>
      <c r="SVL1278" s="131"/>
      <c r="SVM1278" s="203"/>
      <c r="SVN1278" s="203"/>
      <c r="SVO1278" s="203"/>
      <c r="SVP1278" s="357"/>
      <c r="SVQ1278" s="357"/>
      <c r="SVR1278" s="262"/>
      <c r="SVS1278" s="262"/>
      <c r="SVT1278" s="262"/>
      <c r="SVU1278" s="262"/>
      <c r="SVV1278" s="262"/>
      <c r="SVW1278" s="165"/>
      <c r="SVX1278" s="422"/>
      <c r="SVY1278" s="98"/>
      <c r="SVZ1278" s="17"/>
      <c r="SWA1278" s="18"/>
      <c r="SWB1278" s="5"/>
      <c r="SWC1278" s="18"/>
      <c r="SWD1278" s="76"/>
      <c r="SWE1278" s="192"/>
      <c r="SWF1278" s="114"/>
      <c r="SWG1278" s="125"/>
      <c r="SWH1278" s="15"/>
      <c r="SWI1278" s="131"/>
      <c r="SWJ1278" s="131"/>
      <c r="SWK1278" s="131"/>
      <c r="SWL1278" s="131"/>
      <c r="SWM1278" s="131"/>
      <c r="SWN1278" s="131"/>
      <c r="SWO1278" s="131"/>
      <c r="SWP1278" s="131"/>
      <c r="SWQ1278" s="203"/>
      <c r="SWR1278" s="203"/>
      <c r="SWS1278" s="203"/>
      <c r="SWT1278" s="357"/>
      <c r="SWU1278" s="357"/>
      <c r="SWV1278" s="262"/>
      <c r="SWW1278" s="262"/>
      <c r="SWX1278" s="262"/>
      <c r="SWY1278" s="262"/>
      <c r="SWZ1278" s="262"/>
      <c r="SXA1278" s="165"/>
      <c r="SXB1278" s="422"/>
      <c r="SXC1278" s="98"/>
      <c r="SXD1278" s="17"/>
      <c r="SXE1278" s="18"/>
      <c r="SXF1278" s="5"/>
      <c r="SXG1278" s="18"/>
      <c r="SXH1278" s="76"/>
      <c r="SXI1278" s="192"/>
      <c r="SXJ1278" s="114"/>
      <c r="SXK1278" s="125"/>
      <c r="SXL1278" s="15"/>
      <c r="SXM1278" s="131"/>
      <c r="SXN1278" s="131"/>
      <c r="SXO1278" s="131"/>
      <c r="SXP1278" s="131"/>
      <c r="SXQ1278" s="131"/>
      <c r="SXR1278" s="131"/>
      <c r="SXS1278" s="131"/>
      <c r="SXT1278" s="131"/>
      <c r="SXU1278" s="203"/>
      <c r="SXV1278" s="203"/>
      <c r="SXW1278" s="203"/>
      <c r="SXX1278" s="357"/>
      <c r="SXY1278" s="357"/>
      <c r="SXZ1278" s="262"/>
      <c r="SYA1278" s="262"/>
      <c r="SYB1278" s="262"/>
      <c r="SYC1278" s="262"/>
      <c r="SYD1278" s="262"/>
      <c r="SYE1278" s="165"/>
      <c r="SYF1278" s="422"/>
      <c r="SYG1278" s="98"/>
      <c r="SYH1278" s="17"/>
      <c r="SYI1278" s="18"/>
      <c r="SYJ1278" s="5"/>
      <c r="SYK1278" s="18"/>
      <c r="SYL1278" s="76"/>
      <c r="SYM1278" s="192"/>
      <c r="SYN1278" s="114"/>
      <c r="SYO1278" s="125"/>
      <c r="SYP1278" s="15"/>
      <c r="SYQ1278" s="131"/>
      <c r="SYR1278" s="131"/>
      <c r="SYS1278" s="131"/>
      <c r="SYT1278" s="131"/>
      <c r="SYU1278" s="131"/>
      <c r="SYV1278" s="131"/>
      <c r="SYW1278" s="131"/>
      <c r="SYX1278" s="131"/>
      <c r="SYY1278" s="203"/>
      <c r="SYZ1278" s="203"/>
      <c r="SZA1278" s="203"/>
      <c r="SZB1278" s="357"/>
      <c r="SZC1278" s="357"/>
      <c r="SZD1278" s="262"/>
      <c r="SZE1278" s="262"/>
      <c r="SZF1278" s="262"/>
      <c r="SZG1278" s="262"/>
      <c r="SZH1278" s="262"/>
      <c r="SZI1278" s="165"/>
      <c r="SZJ1278" s="422"/>
      <c r="SZK1278" s="98"/>
      <c r="SZL1278" s="17"/>
      <c r="SZM1278" s="18"/>
      <c r="SZN1278" s="5"/>
      <c r="SZO1278" s="18"/>
      <c r="SZP1278" s="76"/>
      <c r="SZQ1278" s="192"/>
      <c r="SZR1278" s="114"/>
      <c r="SZS1278" s="125"/>
      <c r="SZT1278" s="15"/>
      <c r="SZU1278" s="131"/>
      <c r="SZV1278" s="131"/>
      <c r="SZW1278" s="131"/>
      <c r="SZX1278" s="131"/>
      <c r="SZY1278" s="131"/>
      <c r="SZZ1278" s="131"/>
      <c r="TAA1278" s="131"/>
      <c r="TAB1278" s="131"/>
      <c r="TAC1278" s="203"/>
      <c r="TAD1278" s="203"/>
      <c r="TAE1278" s="203"/>
      <c r="TAF1278" s="357"/>
      <c r="TAG1278" s="357"/>
      <c r="TAH1278" s="262"/>
      <c r="TAI1278" s="262"/>
      <c r="TAJ1278" s="262"/>
      <c r="TAK1278" s="262"/>
      <c r="TAL1278" s="262"/>
      <c r="TAM1278" s="165"/>
      <c r="TAN1278" s="422"/>
      <c r="TAO1278" s="98"/>
      <c r="TAP1278" s="17"/>
      <c r="TAQ1278" s="18"/>
      <c r="TAR1278" s="5"/>
      <c r="TAS1278" s="18"/>
      <c r="TAT1278" s="76"/>
      <c r="TAU1278" s="192"/>
      <c r="TAV1278" s="114"/>
      <c r="TAW1278" s="125"/>
      <c r="TAX1278" s="15"/>
      <c r="TAY1278" s="131"/>
      <c r="TAZ1278" s="131"/>
      <c r="TBA1278" s="131"/>
      <c r="TBB1278" s="131"/>
      <c r="TBC1278" s="131"/>
      <c r="TBD1278" s="131"/>
      <c r="TBE1278" s="131"/>
      <c r="TBF1278" s="131"/>
      <c r="TBG1278" s="203"/>
      <c r="TBH1278" s="203"/>
      <c r="TBI1278" s="203"/>
      <c r="TBJ1278" s="357"/>
      <c r="TBK1278" s="357"/>
      <c r="TBL1278" s="262"/>
      <c r="TBM1278" s="262"/>
      <c r="TBN1278" s="262"/>
      <c r="TBO1278" s="262"/>
      <c r="TBP1278" s="262"/>
      <c r="TBQ1278" s="165"/>
      <c r="TBR1278" s="422"/>
      <c r="TBS1278" s="98"/>
      <c r="TBT1278" s="17"/>
      <c r="TBU1278" s="18"/>
      <c r="TBV1278" s="5"/>
      <c r="TBW1278" s="18"/>
      <c r="TBX1278" s="76"/>
      <c r="TBY1278" s="192"/>
      <c r="TBZ1278" s="114"/>
      <c r="TCA1278" s="125"/>
      <c r="TCB1278" s="15"/>
      <c r="TCC1278" s="131"/>
      <c r="TCD1278" s="131"/>
      <c r="TCE1278" s="131"/>
      <c r="TCF1278" s="131"/>
      <c r="TCG1278" s="131"/>
      <c r="TCH1278" s="131"/>
      <c r="TCI1278" s="131"/>
      <c r="TCJ1278" s="131"/>
      <c r="TCK1278" s="203"/>
      <c r="TCL1278" s="203"/>
      <c r="TCM1278" s="203"/>
      <c r="TCN1278" s="357"/>
      <c r="TCO1278" s="357"/>
      <c r="TCP1278" s="262"/>
      <c r="TCQ1278" s="262"/>
      <c r="TCR1278" s="262"/>
      <c r="TCS1278" s="262"/>
      <c r="TCT1278" s="262"/>
      <c r="TCU1278" s="165"/>
      <c r="TCV1278" s="422"/>
      <c r="TCW1278" s="98"/>
      <c r="TCX1278" s="17"/>
      <c r="TCY1278" s="18"/>
      <c r="TCZ1278" s="5"/>
      <c r="TDA1278" s="18"/>
      <c r="TDB1278" s="76"/>
      <c r="TDC1278" s="192"/>
      <c r="TDD1278" s="114"/>
      <c r="TDE1278" s="125"/>
      <c r="TDF1278" s="15"/>
      <c r="TDG1278" s="131"/>
      <c r="TDH1278" s="131"/>
      <c r="TDI1278" s="131"/>
      <c r="TDJ1278" s="131"/>
      <c r="TDK1278" s="131"/>
      <c r="TDL1278" s="131"/>
      <c r="TDM1278" s="131"/>
      <c r="TDN1278" s="131"/>
      <c r="TDO1278" s="203"/>
      <c r="TDP1278" s="203"/>
      <c r="TDQ1278" s="203"/>
      <c r="TDR1278" s="357"/>
      <c r="TDS1278" s="357"/>
      <c r="TDT1278" s="262"/>
      <c r="TDU1278" s="262"/>
      <c r="TDV1278" s="262"/>
      <c r="TDW1278" s="262"/>
      <c r="TDX1278" s="262"/>
      <c r="TDY1278" s="165"/>
      <c r="TDZ1278" s="422"/>
      <c r="TEA1278" s="98"/>
      <c r="TEB1278" s="17"/>
      <c r="TEC1278" s="18"/>
      <c r="TED1278" s="5"/>
      <c r="TEE1278" s="18"/>
      <c r="TEF1278" s="76"/>
      <c r="TEG1278" s="192"/>
      <c r="TEH1278" s="114"/>
      <c r="TEI1278" s="125"/>
      <c r="TEJ1278" s="15"/>
      <c r="TEK1278" s="131"/>
      <c r="TEL1278" s="131"/>
      <c r="TEM1278" s="131"/>
      <c r="TEN1278" s="131"/>
      <c r="TEO1278" s="131"/>
      <c r="TEP1278" s="131"/>
      <c r="TEQ1278" s="131"/>
      <c r="TER1278" s="131"/>
      <c r="TES1278" s="203"/>
      <c r="TET1278" s="203"/>
      <c r="TEU1278" s="203"/>
      <c r="TEV1278" s="357"/>
      <c r="TEW1278" s="357"/>
      <c r="TEX1278" s="262"/>
      <c r="TEY1278" s="262"/>
      <c r="TEZ1278" s="262"/>
      <c r="TFA1278" s="262"/>
      <c r="TFB1278" s="262"/>
      <c r="TFC1278" s="165"/>
      <c r="TFD1278" s="422"/>
      <c r="TFE1278" s="98"/>
      <c r="TFF1278" s="17"/>
      <c r="TFG1278" s="18"/>
      <c r="TFH1278" s="5"/>
      <c r="TFI1278" s="18"/>
      <c r="TFJ1278" s="76"/>
      <c r="TFK1278" s="192"/>
      <c r="TFL1278" s="114"/>
      <c r="TFM1278" s="125"/>
      <c r="TFN1278" s="15"/>
      <c r="TFO1278" s="131"/>
      <c r="TFP1278" s="131"/>
      <c r="TFQ1278" s="131"/>
      <c r="TFR1278" s="131"/>
      <c r="TFS1278" s="131"/>
      <c r="TFT1278" s="131"/>
      <c r="TFU1278" s="131"/>
      <c r="TFV1278" s="131"/>
      <c r="TFW1278" s="203"/>
      <c r="TFX1278" s="203"/>
      <c r="TFY1278" s="203"/>
      <c r="TFZ1278" s="357"/>
      <c r="TGA1278" s="357"/>
      <c r="TGB1278" s="262"/>
      <c r="TGC1278" s="262"/>
      <c r="TGD1278" s="262"/>
      <c r="TGE1278" s="262"/>
      <c r="TGF1278" s="262"/>
      <c r="TGG1278" s="165"/>
      <c r="TGH1278" s="422"/>
      <c r="TGI1278" s="98"/>
      <c r="TGJ1278" s="17"/>
      <c r="TGK1278" s="18"/>
      <c r="TGL1278" s="5"/>
      <c r="TGM1278" s="18"/>
      <c r="TGN1278" s="76"/>
      <c r="TGO1278" s="192"/>
      <c r="TGP1278" s="114"/>
      <c r="TGQ1278" s="125"/>
      <c r="TGR1278" s="15"/>
      <c r="TGS1278" s="131"/>
      <c r="TGT1278" s="131"/>
      <c r="TGU1278" s="131"/>
      <c r="TGV1278" s="131"/>
      <c r="TGW1278" s="131"/>
      <c r="TGX1278" s="131"/>
      <c r="TGY1278" s="131"/>
      <c r="TGZ1278" s="131"/>
      <c r="THA1278" s="203"/>
      <c r="THB1278" s="203"/>
      <c r="THC1278" s="203"/>
      <c r="THD1278" s="357"/>
      <c r="THE1278" s="357"/>
      <c r="THF1278" s="262"/>
      <c r="THG1278" s="262"/>
      <c r="THH1278" s="262"/>
      <c r="THI1278" s="262"/>
      <c r="THJ1278" s="262"/>
      <c r="THK1278" s="165"/>
      <c r="THL1278" s="422"/>
      <c r="THM1278" s="98"/>
      <c r="THN1278" s="17"/>
      <c r="THO1278" s="18"/>
      <c r="THP1278" s="5"/>
      <c r="THQ1278" s="18"/>
      <c r="THR1278" s="76"/>
      <c r="THS1278" s="192"/>
      <c r="THT1278" s="114"/>
      <c r="THU1278" s="125"/>
      <c r="THV1278" s="15"/>
      <c r="THW1278" s="131"/>
      <c r="THX1278" s="131"/>
      <c r="THY1278" s="131"/>
      <c r="THZ1278" s="131"/>
      <c r="TIA1278" s="131"/>
      <c r="TIB1278" s="131"/>
      <c r="TIC1278" s="131"/>
      <c r="TID1278" s="131"/>
      <c r="TIE1278" s="203"/>
      <c r="TIF1278" s="203"/>
      <c r="TIG1278" s="203"/>
      <c r="TIH1278" s="357"/>
      <c r="TII1278" s="357"/>
      <c r="TIJ1278" s="262"/>
      <c r="TIK1278" s="262"/>
      <c r="TIL1278" s="262"/>
      <c r="TIM1278" s="262"/>
      <c r="TIN1278" s="262"/>
      <c r="TIO1278" s="165"/>
      <c r="TIP1278" s="422"/>
      <c r="TIQ1278" s="98"/>
      <c r="TIR1278" s="17"/>
      <c r="TIS1278" s="18"/>
      <c r="TIT1278" s="5"/>
      <c r="TIU1278" s="18"/>
      <c r="TIV1278" s="76"/>
      <c r="TIW1278" s="192"/>
      <c r="TIX1278" s="114"/>
      <c r="TIY1278" s="125"/>
      <c r="TIZ1278" s="15"/>
      <c r="TJA1278" s="131"/>
      <c r="TJB1278" s="131"/>
      <c r="TJC1278" s="131"/>
      <c r="TJD1278" s="131"/>
      <c r="TJE1278" s="131"/>
      <c r="TJF1278" s="131"/>
      <c r="TJG1278" s="131"/>
      <c r="TJH1278" s="131"/>
      <c r="TJI1278" s="203"/>
      <c r="TJJ1278" s="203"/>
      <c r="TJK1278" s="203"/>
      <c r="TJL1278" s="357"/>
      <c r="TJM1278" s="357"/>
      <c r="TJN1278" s="262"/>
      <c r="TJO1278" s="262"/>
      <c r="TJP1278" s="262"/>
      <c r="TJQ1278" s="262"/>
      <c r="TJR1278" s="262"/>
      <c r="TJS1278" s="165"/>
      <c r="TJT1278" s="422"/>
      <c r="TJU1278" s="98"/>
      <c r="TJV1278" s="17"/>
      <c r="TJW1278" s="18"/>
      <c r="TJX1278" s="5"/>
      <c r="TJY1278" s="18"/>
      <c r="TJZ1278" s="76"/>
      <c r="TKA1278" s="192"/>
      <c r="TKB1278" s="114"/>
      <c r="TKC1278" s="125"/>
      <c r="TKD1278" s="15"/>
      <c r="TKE1278" s="131"/>
      <c r="TKF1278" s="131"/>
      <c r="TKG1278" s="131"/>
      <c r="TKH1278" s="131"/>
      <c r="TKI1278" s="131"/>
      <c r="TKJ1278" s="131"/>
      <c r="TKK1278" s="131"/>
      <c r="TKL1278" s="131"/>
      <c r="TKM1278" s="203"/>
      <c r="TKN1278" s="203"/>
      <c r="TKO1278" s="203"/>
      <c r="TKP1278" s="357"/>
      <c r="TKQ1278" s="357"/>
      <c r="TKR1278" s="262"/>
      <c r="TKS1278" s="262"/>
      <c r="TKT1278" s="262"/>
      <c r="TKU1278" s="262"/>
      <c r="TKV1278" s="262"/>
      <c r="TKW1278" s="165"/>
      <c r="TKX1278" s="422"/>
      <c r="TKY1278" s="98"/>
      <c r="TKZ1278" s="17"/>
      <c r="TLA1278" s="18"/>
      <c r="TLB1278" s="5"/>
      <c r="TLC1278" s="18"/>
      <c r="TLD1278" s="76"/>
      <c r="TLE1278" s="192"/>
      <c r="TLF1278" s="114"/>
      <c r="TLG1278" s="125"/>
      <c r="TLH1278" s="15"/>
      <c r="TLI1278" s="131"/>
      <c r="TLJ1278" s="131"/>
      <c r="TLK1278" s="131"/>
      <c r="TLL1278" s="131"/>
      <c r="TLM1278" s="131"/>
      <c r="TLN1278" s="131"/>
      <c r="TLO1278" s="131"/>
      <c r="TLP1278" s="131"/>
      <c r="TLQ1278" s="203"/>
      <c r="TLR1278" s="203"/>
      <c r="TLS1278" s="203"/>
      <c r="TLT1278" s="357"/>
      <c r="TLU1278" s="357"/>
      <c r="TLV1278" s="262"/>
      <c r="TLW1278" s="262"/>
      <c r="TLX1278" s="262"/>
      <c r="TLY1278" s="262"/>
      <c r="TLZ1278" s="262"/>
      <c r="TMA1278" s="165"/>
      <c r="TMB1278" s="422"/>
      <c r="TMC1278" s="98"/>
      <c r="TMD1278" s="17"/>
      <c r="TME1278" s="18"/>
      <c r="TMF1278" s="5"/>
      <c r="TMG1278" s="18"/>
      <c r="TMH1278" s="76"/>
      <c r="TMI1278" s="192"/>
      <c r="TMJ1278" s="114"/>
      <c r="TMK1278" s="125"/>
      <c r="TML1278" s="15"/>
      <c r="TMM1278" s="131"/>
      <c r="TMN1278" s="131"/>
      <c r="TMO1278" s="131"/>
      <c r="TMP1278" s="131"/>
      <c r="TMQ1278" s="131"/>
      <c r="TMR1278" s="131"/>
      <c r="TMS1278" s="131"/>
      <c r="TMT1278" s="131"/>
      <c r="TMU1278" s="203"/>
      <c r="TMV1278" s="203"/>
      <c r="TMW1278" s="203"/>
      <c r="TMX1278" s="357"/>
      <c r="TMY1278" s="357"/>
      <c r="TMZ1278" s="262"/>
      <c r="TNA1278" s="262"/>
      <c r="TNB1278" s="262"/>
      <c r="TNC1278" s="262"/>
      <c r="TND1278" s="262"/>
      <c r="TNE1278" s="165"/>
      <c r="TNF1278" s="422"/>
      <c r="TNG1278" s="98"/>
      <c r="TNH1278" s="17"/>
      <c r="TNI1278" s="18"/>
      <c r="TNJ1278" s="5"/>
      <c r="TNK1278" s="18"/>
      <c r="TNL1278" s="76"/>
      <c r="TNM1278" s="192"/>
      <c r="TNN1278" s="114"/>
      <c r="TNO1278" s="125"/>
      <c r="TNP1278" s="15"/>
      <c r="TNQ1278" s="131"/>
      <c r="TNR1278" s="131"/>
      <c r="TNS1278" s="131"/>
      <c r="TNT1278" s="131"/>
      <c r="TNU1278" s="131"/>
      <c r="TNV1278" s="131"/>
      <c r="TNW1278" s="131"/>
      <c r="TNX1278" s="131"/>
      <c r="TNY1278" s="203"/>
      <c r="TNZ1278" s="203"/>
      <c r="TOA1278" s="203"/>
      <c r="TOB1278" s="357"/>
      <c r="TOC1278" s="357"/>
      <c r="TOD1278" s="262"/>
      <c r="TOE1278" s="262"/>
      <c r="TOF1278" s="262"/>
      <c r="TOG1278" s="262"/>
      <c r="TOH1278" s="262"/>
      <c r="TOI1278" s="165"/>
      <c r="TOJ1278" s="422"/>
      <c r="TOK1278" s="98"/>
      <c r="TOL1278" s="17"/>
      <c r="TOM1278" s="18"/>
      <c r="TON1278" s="5"/>
      <c r="TOO1278" s="18"/>
      <c r="TOP1278" s="76"/>
      <c r="TOQ1278" s="192"/>
      <c r="TOR1278" s="114"/>
      <c r="TOS1278" s="125"/>
      <c r="TOT1278" s="15"/>
      <c r="TOU1278" s="131"/>
      <c r="TOV1278" s="131"/>
      <c r="TOW1278" s="131"/>
      <c r="TOX1278" s="131"/>
      <c r="TOY1278" s="131"/>
      <c r="TOZ1278" s="131"/>
      <c r="TPA1278" s="131"/>
      <c r="TPB1278" s="131"/>
      <c r="TPC1278" s="203"/>
      <c r="TPD1278" s="203"/>
      <c r="TPE1278" s="203"/>
      <c r="TPF1278" s="357"/>
      <c r="TPG1278" s="357"/>
      <c r="TPH1278" s="262"/>
      <c r="TPI1278" s="262"/>
      <c r="TPJ1278" s="262"/>
      <c r="TPK1278" s="262"/>
      <c r="TPL1278" s="262"/>
      <c r="TPM1278" s="165"/>
      <c r="TPN1278" s="422"/>
      <c r="TPO1278" s="98"/>
      <c r="TPP1278" s="17"/>
      <c r="TPQ1278" s="18"/>
      <c r="TPR1278" s="5"/>
      <c r="TPS1278" s="18"/>
      <c r="TPT1278" s="76"/>
      <c r="TPU1278" s="192"/>
      <c r="TPV1278" s="114"/>
      <c r="TPW1278" s="125"/>
      <c r="TPX1278" s="15"/>
      <c r="TPY1278" s="131"/>
      <c r="TPZ1278" s="131"/>
      <c r="TQA1278" s="131"/>
      <c r="TQB1278" s="131"/>
      <c r="TQC1278" s="131"/>
      <c r="TQD1278" s="131"/>
      <c r="TQE1278" s="131"/>
      <c r="TQF1278" s="131"/>
      <c r="TQG1278" s="203"/>
      <c r="TQH1278" s="203"/>
      <c r="TQI1278" s="203"/>
      <c r="TQJ1278" s="357"/>
      <c r="TQK1278" s="357"/>
      <c r="TQL1278" s="262"/>
      <c r="TQM1278" s="262"/>
      <c r="TQN1278" s="262"/>
      <c r="TQO1278" s="262"/>
      <c r="TQP1278" s="262"/>
      <c r="TQQ1278" s="165"/>
      <c r="TQR1278" s="422"/>
      <c r="TQS1278" s="98"/>
      <c r="TQT1278" s="17"/>
      <c r="TQU1278" s="18"/>
      <c r="TQV1278" s="5"/>
      <c r="TQW1278" s="18"/>
      <c r="TQX1278" s="76"/>
      <c r="TQY1278" s="192"/>
      <c r="TQZ1278" s="114"/>
      <c r="TRA1278" s="125"/>
      <c r="TRB1278" s="15"/>
      <c r="TRC1278" s="131"/>
      <c r="TRD1278" s="131"/>
      <c r="TRE1278" s="131"/>
      <c r="TRF1278" s="131"/>
      <c r="TRG1278" s="131"/>
      <c r="TRH1278" s="131"/>
      <c r="TRI1278" s="131"/>
      <c r="TRJ1278" s="131"/>
      <c r="TRK1278" s="203"/>
      <c r="TRL1278" s="203"/>
      <c r="TRM1278" s="203"/>
      <c r="TRN1278" s="357"/>
      <c r="TRO1278" s="357"/>
      <c r="TRP1278" s="262"/>
      <c r="TRQ1278" s="262"/>
      <c r="TRR1278" s="262"/>
      <c r="TRS1278" s="262"/>
      <c r="TRT1278" s="262"/>
      <c r="TRU1278" s="165"/>
      <c r="TRV1278" s="422"/>
      <c r="TRW1278" s="98"/>
      <c r="TRX1278" s="17"/>
      <c r="TRY1278" s="18"/>
      <c r="TRZ1278" s="5"/>
      <c r="TSA1278" s="18"/>
      <c r="TSB1278" s="76"/>
      <c r="TSC1278" s="192"/>
      <c r="TSD1278" s="114"/>
      <c r="TSE1278" s="125"/>
      <c r="TSF1278" s="15"/>
      <c r="TSG1278" s="131"/>
      <c r="TSH1278" s="131"/>
      <c r="TSI1278" s="131"/>
      <c r="TSJ1278" s="131"/>
      <c r="TSK1278" s="131"/>
      <c r="TSL1278" s="131"/>
      <c r="TSM1278" s="131"/>
      <c r="TSN1278" s="131"/>
      <c r="TSO1278" s="203"/>
      <c r="TSP1278" s="203"/>
      <c r="TSQ1278" s="203"/>
      <c r="TSR1278" s="357"/>
      <c r="TSS1278" s="357"/>
      <c r="TST1278" s="262"/>
      <c r="TSU1278" s="262"/>
      <c r="TSV1278" s="262"/>
      <c r="TSW1278" s="262"/>
      <c r="TSX1278" s="262"/>
      <c r="TSY1278" s="165"/>
      <c r="TSZ1278" s="422"/>
      <c r="TTA1278" s="98"/>
      <c r="TTB1278" s="17"/>
      <c r="TTC1278" s="18"/>
      <c r="TTD1278" s="5"/>
      <c r="TTE1278" s="18"/>
      <c r="TTF1278" s="76"/>
      <c r="TTG1278" s="192"/>
      <c r="TTH1278" s="114"/>
      <c r="TTI1278" s="125"/>
      <c r="TTJ1278" s="15"/>
      <c r="TTK1278" s="131"/>
      <c r="TTL1278" s="131"/>
      <c r="TTM1278" s="131"/>
      <c r="TTN1278" s="131"/>
      <c r="TTO1278" s="131"/>
      <c r="TTP1278" s="131"/>
      <c r="TTQ1278" s="131"/>
      <c r="TTR1278" s="131"/>
      <c r="TTS1278" s="203"/>
      <c r="TTT1278" s="203"/>
      <c r="TTU1278" s="203"/>
      <c r="TTV1278" s="357"/>
      <c r="TTW1278" s="357"/>
      <c r="TTX1278" s="262"/>
      <c r="TTY1278" s="262"/>
      <c r="TTZ1278" s="262"/>
      <c r="TUA1278" s="262"/>
      <c r="TUB1278" s="262"/>
      <c r="TUC1278" s="165"/>
      <c r="TUD1278" s="422"/>
      <c r="TUE1278" s="98"/>
      <c r="TUF1278" s="17"/>
      <c r="TUG1278" s="18"/>
      <c r="TUH1278" s="5"/>
      <c r="TUI1278" s="18"/>
      <c r="TUJ1278" s="76"/>
      <c r="TUK1278" s="192"/>
      <c r="TUL1278" s="114"/>
      <c r="TUM1278" s="125"/>
      <c r="TUN1278" s="15"/>
      <c r="TUO1278" s="131"/>
      <c r="TUP1278" s="131"/>
      <c r="TUQ1278" s="131"/>
      <c r="TUR1278" s="131"/>
      <c r="TUS1278" s="131"/>
      <c r="TUT1278" s="131"/>
      <c r="TUU1278" s="131"/>
      <c r="TUV1278" s="131"/>
      <c r="TUW1278" s="203"/>
      <c r="TUX1278" s="203"/>
      <c r="TUY1278" s="203"/>
      <c r="TUZ1278" s="357"/>
      <c r="TVA1278" s="357"/>
      <c r="TVB1278" s="262"/>
      <c r="TVC1278" s="262"/>
      <c r="TVD1278" s="262"/>
      <c r="TVE1278" s="262"/>
      <c r="TVF1278" s="262"/>
      <c r="TVG1278" s="165"/>
      <c r="TVH1278" s="422"/>
      <c r="TVI1278" s="98"/>
      <c r="TVJ1278" s="17"/>
      <c r="TVK1278" s="18"/>
      <c r="TVL1278" s="5"/>
      <c r="TVM1278" s="18"/>
      <c r="TVN1278" s="76"/>
      <c r="TVO1278" s="192"/>
      <c r="TVP1278" s="114"/>
      <c r="TVQ1278" s="125"/>
      <c r="TVR1278" s="15"/>
      <c r="TVS1278" s="131"/>
      <c r="TVT1278" s="131"/>
      <c r="TVU1278" s="131"/>
      <c r="TVV1278" s="131"/>
      <c r="TVW1278" s="131"/>
      <c r="TVX1278" s="131"/>
      <c r="TVY1278" s="131"/>
      <c r="TVZ1278" s="131"/>
      <c r="TWA1278" s="203"/>
      <c r="TWB1278" s="203"/>
      <c r="TWC1278" s="203"/>
      <c r="TWD1278" s="357"/>
      <c r="TWE1278" s="357"/>
      <c r="TWF1278" s="262"/>
      <c r="TWG1278" s="262"/>
      <c r="TWH1278" s="262"/>
      <c r="TWI1278" s="262"/>
      <c r="TWJ1278" s="262"/>
      <c r="TWK1278" s="165"/>
      <c r="TWL1278" s="422"/>
      <c r="TWM1278" s="98"/>
      <c r="TWN1278" s="17"/>
      <c r="TWO1278" s="18"/>
      <c r="TWP1278" s="5"/>
      <c r="TWQ1278" s="18"/>
      <c r="TWR1278" s="76"/>
      <c r="TWS1278" s="192"/>
      <c r="TWT1278" s="114"/>
      <c r="TWU1278" s="125"/>
      <c r="TWV1278" s="15"/>
      <c r="TWW1278" s="131"/>
      <c r="TWX1278" s="131"/>
      <c r="TWY1278" s="131"/>
      <c r="TWZ1278" s="131"/>
      <c r="TXA1278" s="131"/>
      <c r="TXB1278" s="131"/>
      <c r="TXC1278" s="131"/>
      <c r="TXD1278" s="131"/>
      <c r="TXE1278" s="203"/>
      <c r="TXF1278" s="203"/>
      <c r="TXG1278" s="203"/>
      <c r="TXH1278" s="357"/>
      <c r="TXI1278" s="357"/>
      <c r="TXJ1278" s="262"/>
      <c r="TXK1278" s="262"/>
      <c r="TXL1278" s="262"/>
      <c r="TXM1278" s="262"/>
      <c r="TXN1278" s="262"/>
      <c r="TXO1278" s="165"/>
      <c r="TXP1278" s="422"/>
      <c r="TXQ1278" s="98"/>
      <c r="TXR1278" s="17"/>
      <c r="TXS1278" s="18"/>
      <c r="TXT1278" s="5"/>
      <c r="TXU1278" s="18"/>
      <c r="TXV1278" s="76"/>
      <c r="TXW1278" s="192"/>
      <c r="TXX1278" s="114"/>
      <c r="TXY1278" s="125"/>
      <c r="TXZ1278" s="15"/>
      <c r="TYA1278" s="131"/>
      <c r="TYB1278" s="131"/>
      <c r="TYC1278" s="131"/>
      <c r="TYD1278" s="131"/>
      <c r="TYE1278" s="131"/>
      <c r="TYF1278" s="131"/>
      <c r="TYG1278" s="131"/>
      <c r="TYH1278" s="131"/>
      <c r="TYI1278" s="203"/>
      <c r="TYJ1278" s="203"/>
      <c r="TYK1278" s="203"/>
      <c r="TYL1278" s="357"/>
      <c r="TYM1278" s="357"/>
      <c r="TYN1278" s="262"/>
      <c r="TYO1278" s="262"/>
      <c r="TYP1278" s="262"/>
      <c r="TYQ1278" s="262"/>
      <c r="TYR1278" s="262"/>
      <c r="TYS1278" s="165"/>
      <c r="TYT1278" s="422"/>
      <c r="TYU1278" s="98"/>
      <c r="TYV1278" s="17"/>
      <c r="TYW1278" s="18"/>
      <c r="TYX1278" s="5"/>
      <c r="TYY1278" s="18"/>
      <c r="TYZ1278" s="76"/>
      <c r="TZA1278" s="192"/>
      <c r="TZB1278" s="114"/>
      <c r="TZC1278" s="125"/>
      <c r="TZD1278" s="15"/>
      <c r="TZE1278" s="131"/>
      <c r="TZF1278" s="131"/>
      <c r="TZG1278" s="131"/>
      <c r="TZH1278" s="131"/>
      <c r="TZI1278" s="131"/>
      <c r="TZJ1278" s="131"/>
      <c r="TZK1278" s="131"/>
      <c r="TZL1278" s="131"/>
      <c r="TZM1278" s="203"/>
      <c r="TZN1278" s="203"/>
      <c r="TZO1278" s="203"/>
      <c r="TZP1278" s="357"/>
      <c r="TZQ1278" s="357"/>
      <c r="TZR1278" s="262"/>
      <c r="TZS1278" s="262"/>
      <c r="TZT1278" s="262"/>
      <c r="TZU1278" s="262"/>
      <c r="TZV1278" s="262"/>
      <c r="TZW1278" s="165"/>
      <c r="TZX1278" s="422"/>
      <c r="TZY1278" s="98"/>
      <c r="TZZ1278" s="17"/>
      <c r="UAA1278" s="18"/>
      <c r="UAB1278" s="5"/>
      <c r="UAC1278" s="18"/>
      <c r="UAD1278" s="76"/>
      <c r="UAE1278" s="192"/>
      <c r="UAF1278" s="114"/>
      <c r="UAG1278" s="125"/>
      <c r="UAH1278" s="15"/>
      <c r="UAI1278" s="131"/>
      <c r="UAJ1278" s="131"/>
      <c r="UAK1278" s="131"/>
      <c r="UAL1278" s="131"/>
      <c r="UAM1278" s="131"/>
      <c r="UAN1278" s="131"/>
      <c r="UAO1278" s="131"/>
      <c r="UAP1278" s="131"/>
      <c r="UAQ1278" s="203"/>
      <c r="UAR1278" s="203"/>
      <c r="UAS1278" s="203"/>
      <c r="UAT1278" s="357"/>
      <c r="UAU1278" s="357"/>
      <c r="UAV1278" s="262"/>
      <c r="UAW1278" s="262"/>
      <c r="UAX1278" s="262"/>
      <c r="UAY1278" s="262"/>
      <c r="UAZ1278" s="262"/>
      <c r="UBA1278" s="165"/>
      <c r="UBB1278" s="422"/>
      <c r="UBC1278" s="98"/>
      <c r="UBD1278" s="17"/>
      <c r="UBE1278" s="18"/>
      <c r="UBF1278" s="5"/>
      <c r="UBG1278" s="18"/>
      <c r="UBH1278" s="76"/>
      <c r="UBI1278" s="192"/>
      <c r="UBJ1278" s="114"/>
      <c r="UBK1278" s="125"/>
      <c r="UBL1278" s="15"/>
      <c r="UBM1278" s="131"/>
      <c r="UBN1278" s="131"/>
      <c r="UBO1278" s="131"/>
      <c r="UBP1278" s="131"/>
      <c r="UBQ1278" s="131"/>
      <c r="UBR1278" s="131"/>
      <c r="UBS1278" s="131"/>
      <c r="UBT1278" s="131"/>
      <c r="UBU1278" s="203"/>
      <c r="UBV1278" s="203"/>
      <c r="UBW1278" s="203"/>
      <c r="UBX1278" s="357"/>
      <c r="UBY1278" s="357"/>
      <c r="UBZ1278" s="262"/>
      <c r="UCA1278" s="262"/>
      <c r="UCB1278" s="262"/>
      <c r="UCC1278" s="262"/>
      <c r="UCD1278" s="262"/>
      <c r="UCE1278" s="165"/>
      <c r="UCF1278" s="422"/>
      <c r="UCG1278" s="98"/>
      <c r="UCH1278" s="17"/>
      <c r="UCI1278" s="18"/>
      <c r="UCJ1278" s="5"/>
      <c r="UCK1278" s="18"/>
      <c r="UCL1278" s="76"/>
      <c r="UCM1278" s="192"/>
      <c r="UCN1278" s="114"/>
      <c r="UCO1278" s="125"/>
      <c r="UCP1278" s="15"/>
      <c r="UCQ1278" s="131"/>
      <c r="UCR1278" s="131"/>
      <c r="UCS1278" s="131"/>
      <c r="UCT1278" s="131"/>
      <c r="UCU1278" s="131"/>
      <c r="UCV1278" s="131"/>
      <c r="UCW1278" s="131"/>
      <c r="UCX1278" s="131"/>
      <c r="UCY1278" s="203"/>
      <c r="UCZ1278" s="203"/>
      <c r="UDA1278" s="203"/>
      <c r="UDB1278" s="357"/>
      <c r="UDC1278" s="357"/>
      <c r="UDD1278" s="262"/>
      <c r="UDE1278" s="262"/>
      <c r="UDF1278" s="262"/>
      <c r="UDG1278" s="262"/>
      <c r="UDH1278" s="262"/>
      <c r="UDI1278" s="165"/>
      <c r="UDJ1278" s="422"/>
      <c r="UDK1278" s="98"/>
      <c r="UDL1278" s="17"/>
      <c r="UDM1278" s="18"/>
      <c r="UDN1278" s="5"/>
      <c r="UDO1278" s="18"/>
      <c r="UDP1278" s="76"/>
      <c r="UDQ1278" s="192"/>
      <c r="UDR1278" s="114"/>
      <c r="UDS1278" s="125"/>
      <c r="UDT1278" s="15"/>
      <c r="UDU1278" s="131"/>
      <c r="UDV1278" s="131"/>
      <c r="UDW1278" s="131"/>
      <c r="UDX1278" s="131"/>
      <c r="UDY1278" s="131"/>
      <c r="UDZ1278" s="131"/>
      <c r="UEA1278" s="131"/>
      <c r="UEB1278" s="131"/>
      <c r="UEC1278" s="203"/>
      <c r="UED1278" s="203"/>
      <c r="UEE1278" s="203"/>
      <c r="UEF1278" s="357"/>
      <c r="UEG1278" s="357"/>
      <c r="UEH1278" s="262"/>
      <c r="UEI1278" s="262"/>
      <c r="UEJ1278" s="262"/>
      <c r="UEK1278" s="262"/>
      <c r="UEL1278" s="262"/>
      <c r="UEM1278" s="165"/>
      <c r="UEN1278" s="422"/>
      <c r="UEO1278" s="98"/>
      <c r="UEP1278" s="17"/>
      <c r="UEQ1278" s="18"/>
      <c r="UER1278" s="5"/>
      <c r="UES1278" s="18"/>
      <c r="UET1278" s="76"/>
      <c r="UEU1278" s="192"/>
      <c r="UEV1278" s="114"/>
      <c r="UEW1278" s="125"/>
      <c r="UEX1278" s="15"/>
      <c r="UEY1278" s="131"/>
      <c r="UEZ1278" s="131"/>
      <c r="UFA1278" s="131"/>
      <c r="UFB1278" s="131"/>
      <c r="UFC1278" s="131"/>
      <c r="UFD1278" s="131"/>
      <c r="UFE1278" s="131"/>
      <c r="UFF1278" s="131"/>
      <c r="UFG1278" s="203"/>
      <c r="UFH1278" s="203"/>
      <c r="UFI1278" s="203"/>
      <c r="UFJ1278" s="357"/>
      <c r="UFK1278" s="357"/>
      <c r="UFL1278" s="262"/>
      <c r="UFM1278" s="262"/>
      <c r="UFN1278" s="262"/>
      <c r="UFO1278" s="262"/>
      <c r="UFP1278" s="262"/>
      <c r="UFQ1278" s="165"/>
      <c r="UFR1278" s="422"/>
      <c r="UFS1278" s="98"/>
      <c r="UFT1278" s="17"/>
      <c r="UFU1278" s="18"/>
      <c r="UFV1278" s="5"/>
      <c r="UFW1278" s="18"/>
      <c r="UFX1278" s="76"/>
      <c r="UFY1278" s="192"/>
      <c r="UFZ1278" s="114"/>
      <c r="UGA1278" s="125"/>
      <c r="UGB1278" s="15"/>
      <c r="UGC1278" s="131"/>
      <c r="UGD1278" s="131"/>
      <c r="UGE1278" s="131"/>
      <c r="UGF1278" s="131"/>
      <c r="UGG1278" s="131"/>
      <c r="UGH1278" s="131"/>
      <c r="UGI1278" s="131"/>
      <c r="UGJ1278" s="131"/>
      <c r="UGK1278" s="203"/>
      <c r="UGL1278" s="203"/>
      <c r="UGM1278" s="203"/>
      <c r="UGN1278" s="357"/>
      <c r="UGO1278" s="357"/>
      <c r="UGP1278" s="262"/>
      <c r="UGQ1278" s="262"/>
      <c r="UGR1278" s="262"/>
      <c r="UGS1278" s="262"/>
      <c r="UGT1278" s="262"/>
      <c r="UGU1278" s="165"/>
      <c r="UGV1278" s="422"/>
      <c r="UGW1278" s="98"/>
      <c r="UGX1278" s="17"/>
      <c r="UGY1278" s="18"/>
      <c r="UGZ1278" s="5"/>
      <c r="UHA1278" s="18"/>
      <c r="UHB1278" s="76"/>
      <c r="UHC1278" s="192"/>
      <c r="UHD1278" s="114"/>
      <c r="UHE1278" s="125"/>
      <c r="UHF1278" s="15"/>
      <c r="UHG1278" s="131"/>
      <c r="UHH1278" s="131"/>
      <c r="UHI1278" s="131"/>
      <c r="UHJ1278" s="131"/>
      <c r="UHK1278" s="131"/>
      <c r="UHL1278" s="131"/>
      <c r="UHM1278" s="131"/>
      <c r="UHN1278" s="131"/>
      <c r="UHO1278" s="203"/>
      <c r="UHP1278" s="203"/>
      <c r="UHQ1278" s="203"/>
      <c r="UHR1278" s="357"/>
      <c r="UHS1278" s="357"/>
      <c r="UHT1278" s="262"/>
      <c r="UHU1278" s="262"/>
      <c r="UHV1278" s="262"/>
      <c r="UHW1278" s="262"/>
      <c r="UHX1278" s="262"/>
      <c r="UHY1278" s="165"/>
      <c r="UHZ1278" s="422"/>
      <c r="UIA1278" s="98"/>
      <c r="UIB1278" s="17"/>
      <c r="UIC1278" s="18"/>
      <c r="UID1278" s="5"/>
      <c r="UIE1278" s="18"/>
      <c r="UIF1278" s="76"/>
      <c r="UIG1278" s="192"/>
      <c r="UIH1278" s="114"/>
      <c r="UII1278" s="125"/>
      <c r="UIJ1278" s="15"/>
      <c r="UIK1278" s="131"/>
      <c r="UIL1278" s="131"/>
      <c r="UIM1278" s="131"/>
      <c r="UIN1278" s="131"/>
      <c r="UIO1278" s="131"/>
      <c r="UIP1278" s="131"/>
      <c r="UIQ1278" s="131"/>
      <c r="UIR1278" s="131"/>
      <c r="UIS1278" s="203"/>
      <c r="UIT1278" s="203"/>
      <c r="UIU1278" s="203"/>
      <c r="UIV1278" s="357"/>
      <c r="UIW1278" s="357"/>
      <c r="UIX1278" s="262"/>
      <c r="UIY1278" s="262"/>
      <c r="UIZ1278" s="262"/>
      <c r="UJA1278" s="262"/>
      <c r="UJB1278" s="262"/>
      <c r="UJC1278" s="165"/>
      <c r="UJD1278" s="422"/>
      <c r="UJE1278" s="98"/>
      <c r="UJF1278" s="17"/>
      <c r="UJG1278" s="18"/>
      <c r="UJH1278" s="5"/>
      <c r="UJI1278" s="18"/>
      <c r="UJJ1278" s="76"/>
      <c r="UJK1278" s="192"/>
      <c r="UJL1278" s="114"/>
      <c r="UJM1278" s="125"/>
      <c r="UJN1278" s="15"/>
      <c r="UJO1278" s="131"/>
      <c r="UJP1278" s="131"/>
      <c r="UJQ1278" s="131"/>
      <c r="UJR1278" s="131"/>
      <c r="UJS1278" s="131"/>
      <c r="UJT1278" s="131"/>
      <c r="UJU1278" s="131"/>
      <c r="UJV1278" s="131"/>
      <c r="UJW1278" s="203"/>
      <c r="UJX1278" s="203"/>
      <c r="UJY1278" s="203"/>
      <c r="UJZ1278" s="357"/>
      <c r="UKA1278" s="357"/>
      <c r="UKB1278" s="262"/>
      <c r="UKC1278" s="262"/>
      <c r="UKD1278" s="262"/>
      <c r="UKE1278" s="262"/>
      <c r="UKF1278" s="262"/>
      <c r="UKG1278" s="165"/>
      <c r="UKH1278" s="422"/>
      <c r="UKI1278" s="98"/>
      <c r="UKJ1278" s="17"/>
      <c r="UKK1278" s="18"/>
      <c r="UKL1278" s="5"/>
      <c r="UKM1278" s="18"/>
      <c r="UKN1278" s="76"/>
      <c r="UKO1278" s="192"/>
      <c r="UKP1278" s="114"/>
      <c r="UKQ1278" s="125"/>
      <c r="UKR1278" s="15"/>
      <c r="UKS1278" s="131"/>
      <c r="UKT1278" s="131"/>
      <c r="UKU1278" s="131"/>
      <c r="UKV1278" s="131"/>
      <c r="UKW1278" s="131"/>
      <c r="UKX1278" s="131"/>
      <c r="UKY1278" s="131"/>
      <c r="UKZ1278" s="131"/>
      <c r="ULA1278" s="203"/>
      <c r="ULB1278" s="203"/>
      <c r="ULC1278" s="203"/>
      <c r="ULD1278" s="357"/>
      <c r="ULE1278" s="357"/>
      <c r="ULF1278" s="262"/>
      <c r="ULG1278" s="262"/>
      <c r="ULH1278" s="262"/>
      <c r="ULI1278" s="262"/>
      <c r="ULJ1278" s="262"/>
      <c r="ULK1278" s="165"/>
      <c r="ULL1278" s="422"/>
      <c r="ULM1278" s="98"/>
      <c r="ULN1278" s="17"/>
      <c r="ULO1278" s="18"/>
      <c r="ULP1278" s="5"/>
      <c r="ULQ1278" s="18"/>
      <c r="ULR1278" s="76"/>
      <c r="ULS1278" s="192"/>
      <c r="ULT1278" s="114"/>
      <c r="ULU1278" s="125"/>
      <c r="ULV1278" s="15"/>
      <c r="ULW1278" s="131"/>
      <c r="ULX1278" s="131"/>
      <c r="ULY1278" s="131"/>
      <c r="ULZ1278" s="131"/>
      <c r="UMA1278" s="131"/>
      <c r="UMB1278" s="131"/>
      <c r="UMC1278" s="131"/>
      <c r="UMD1278" s="131"/>
      <c r="UME1278" s="203"/>
      <c r="UMF1278" s="203"/>
      <c r="UMG1278" s="203"/>
      <c r="UMH1278" s="357"/>
      <c r="UMI1278" s="357"/>
      <c r="UMJ1278" s="262"/>
      <c r="UMK1278" s="262"/>
      <c r="UML1278" s="262"/>
      <c r="UMM1278" s="262"/>
      <c r="UMN1278" s="262"/>
      <c r="UMO1278" s="165"/>
      <c r="UMP1278" s="422"/>
      <c r="UMQ1278" s="98"/>
      <c r="UMR1278" s="17"/>
      <c r="UMS1278" s="18"/>
      <c r="UMT1278" s="5"/>
      <c r="UMU1278" s="18"/>
      <c r="UMV1278" s="76"/>
      <c r="UMW1278" s="192"/>
      <c r="UMX1278" s="114"/>
      <c r="UMY1278" s="125"/>
      <c r="UMZ1278" s="15"/>
      <c r="UNA1278" s="131"/>
      <c r="UNB1278" s="131"/>
      <c r="UNC1278" s="131"/>
      <c r="UND1278" s="131"/>
      <c r="UNE1278" s="131"/>
      <c r="UNF1278" s="131"/>
      <c r="UNG1278" s="131"/>
      <c r="UNH1278" s="131"/>
      <c r="UNI1278" s="203"/>
      <c r="UNJ1278" s="203"/>
      <c r="UNK1278" s="203"/>
      <c r="UNL1278" s="357"/>
      <c r="UNM1278" s="357"/>
      <c r="UNN1278" s="262"/>
      <c r="UNO1278" s="262"/>
      <c r="UNP1278" s="262"/>
      <c r="UNQ1278" s="262"/>
      <c r="UNR1278" s="262"/>
      <c r="UNS1278" s="165"/>
      <c r="UNT1278" s="422"/>
      <c r="UNU1278" s="98"/>
      <c r="UNV1278" s="17"/>
      <c r="UNW1278" s="18"/>
      <c r="UNX1278" s="5"/>
      <c r="UNY1278" s="18"/>
      <c r="UNZ1278" s="76"/>
      <c r="UOA1278" s="192"/>
      <c r="UOB1278" s="114"/>
      <c r="UOC1278" s="125"/>
      <c r="UOD1278" s="15"/>
      <c r="UOE1278" s="131"/>
      <c r="UOF1278" s="131"/>
      <c r="UOG1278" s="131"/>
      <c r="UOH1278" s="131"/>
      <c r="UOI1278" s="131"/>
      <c r="UOJ1278" s="131"/>
      <c r="UOK1278" s="131"/>
      <c r="UOL1278" s="131"/>
      <c r="UOM1278" s="203"/>
      <c r="UON1278" s="203"/>
      <c r="UOO1278" s="203"/>
      <c r="UOP1278" s="357"/>
      <c r="UOQ1278" s="357"/>
      <c r="UOR1278" s="262"/>
      <c r="UOS1278" s="262"/>
      <c r="UOT1278" s="262"/>
      <c r="UOU1278" s="262"/>
      <c r="UOV1278" s="262"/>
      <c r="UOW1278" s="165"/>
      <c r="UOX1278" s="422"/>
      <c r="UOY1278" s="98"/>
      <c r="UOZ1278" s="17"/>
      <c r="UPA1278" s="18"/>
      <c r="UPB1278" s="5"/>
      <c r="UPC1278" s="18"/>
      <c r="UPD1278" s="76"/>
      <c r="UPE1278" s="192"/>
      <c r="UPF1278" s="114"/>
      <c r="UPG1278" s="125"/>
      <c r="UPH1278" s="15"/>
      <c r="UPI1278" s="131"/>
      <c r="UPJ1278" s="131"/>
      <c r="UPK1278" s="131"/>
      <c r="UPL1278" s="131"/>
      <c r="UPM1278" s="131"/>
      <c r="UPN1278" s="131"/>
      <c r="UPO1278" s="131"/>
      <c r="UPP1278" s="131"/>
      <c r="UPQ1278" s="203"/>
      <c r="UPR1278" s="203"/>
      <c r="UPS1278" s="203"/>
      <c r="UPT1278" s="357"/>
      <c r="UPU1278" s="357"/>
      <c r="UPV1278" s="262"/>
      <c r="UPW1278" s="262"/>
      <c r="UPX1278" s="262"/>
      <c r="UPY1278" s="262"/>
      <c r="UPZ1278" s="262"/>
      <c r="UQA1278" s="165"/>
      <c r="UQB1278" s="422"/>
      <c r="UQC1278" s="98"/>
      <c r="UQD1278" s="17"/>
      <c r="UQE1278" s="18"/>
      <c r="UQF1278" s="5"/>
      <c r="UQG1278" s="18"/>
      <c r="UQH1278" s="76"/>
      <c r="UQI1278" s="192"/>
      <c r="UQJ1278" s="114"/>
      <c r="UQK1278" s="125"/>
      <c r="UQL1278" s="15"/>
      <c r="UQM1278" s="131"/>
      <c r="UQN1278" s="131"/>
      <c r="UQO1278" s="131"/>
      <c r="UQP1278" s="131"/>
      <c r="UQQ1278" s="131"/>
      <c r="UQR1278" s="131"/>
      <c r="UQS1278" s="131"/>
      <c r="UQT1278" s="131"/>
      <c r="UQU1278" s="203"/>
      <c r="UQV1278" s="203"/>
      <c r="UQW1278" s="203"/>
      <c r="UQX1278" s="357"/>
      <c r="UQY1278" s="357"/>
      <c r="UQZ1278" s="262"/>
      <c r="URA1278" s="262"/>
      <c r="URB1278" s="262"/>
      <c r="URC1278" s="262"/>
      <c r="URD1278" s="262"/>
      <c r="URE1278" s="165"/>
      <c r="URF1278" s="422"/>
      <c r="URG1278" s="98"/>
      <c r="URH1278" s="17"/>
      <c r="URI1278" s="18"/>
      <c r="URJ1278" s="5"/>
      <c r="URK1278" s="18"/>
      <c r="URL1278" s="76"/>
      <c r="URM1278" s="192"/>
      <c r="URN1278" s="114"/>
      <c r="URO1278" s="125"/>
      <c r="URP1278" s="15"/>
      <c r="URQ1278" s="131"/>
      <c r="URR1278" s="131"/>
      <c r="URS1278" s="131"/>
      <c r="URT1278" s="131"/>
      <c r="URU1278" s="131"/>
      <c r="URV1278" s="131"/>
      <c r="URW1278" s="131"/>
      <c r="URX1278" s="131"/>
      <c r="URY1278" s="203"/>
      <c r="URZ1278" s="203"/>
      <c r="USA1278" s="203"/>
      <c r="USB1278" s="357"/>
      <c r="USC1278" s="357"/>
      <c r="USD1278" s="262"/>
      <c r="USE1278" s="262"/>
      <c r="USF1278" s="262"/>
      <c r="USG1278" s="262"/>
      <c r="USH1278" s="262"/>
      <c r="USI1278" s="165"/>
      <c r="USJ1278" s="422"/>
      <c r="USK1278" s="98"/>
      <c r="USL1278" s="17"/>
      <c r="USM1278" s="18"/>
      <c r="USN1278" s="5"/>
      <c r="USO1278" s="18"/>
      <c r="USP1278" s="76"/>
      <c r="USQ1278" s="192"/>
      <c r="USR1278" s="114"/>
      <c r="USS1278" s="125"/>
      <c r="UST1278" s="15"/>
      <c r="USU1278" s="131"/>
      <c r="USV1278" s="131"/>
      <c r="USW1278" s="131"/>
      <c r="USX1278" s="131"/>
      <c r="USY1278" s="131"/>
      <c r="USZ1278" s="131"/>
      <c r="UTA1278" s="131"/>
      <c r="UTB1278" s="131"/>
      <c r="UTC1278" s="203"/>
      <c r="UTD1278" s="203"/>
      <c r="UTE1278" s="203"/>
      <c r="UTF1278" s="357"/>
      <c r="UTG1278" s="357"/>
      <c r="UTH1278" s="262"/>
      <c r="UTI1278" s="262"/>
      <c r="UTJ1278" s="262"/>
      <c r="UTK1278" s="262"/>
      <c r="UTL1278" s="262"/>
      <c r="UTM1278" s="165"/>
      <c r="UTN1278" s="422"/>
      <c r="UTO1278" s="98"/>
      <c r="UTP1278" s="17"/>
      <c r="UTQ1278" s="18"/>
      <c r="UTR1278" s="5"/>
      <c r="UTS1278" s="18"/>
      <c r="UTT1278" s="76"/>
      <c r="UTU1278" s="192"/>
      <c r="UTV1278" s="114"/>
      <c r="UTW1278" s="125"/>
      <c r="UTX1278" s="15"/>
      <c r="UTY1278" s="131"/>
      <c r="UTZ1278" s="131"/>
      <c r="UUA1278" s="131"/>
      <c r="UUB1278" s="131"/>
      <c r="UUC1278" s="131"/>
      <c r="UUD1278" s="131"/>
      <c r="UUE1278" s="131"/>
      <c r="UUF1278" s="131"/>
      <c r="UUG1278" s="203"/>
      <c r="UUH1278" s="203"/>
      <c r="UUI1278" s="203"/>
      <c r="UUJ1278" s="357"/>
      <c r="UUK1278" s="357"/>
      <c r="UUL1278" s="262"/>
      <c r="UUM1278" s="262"/>
      <c r="UUN1278" s="262"/>
      <c r="UUO1278" s="262"/>
      <c r="UUP1278" s="262"/>
      <c r="UUQ1278" s="165"/>
      <c r="UUR1278" s="422"/>
      <c r="UUS1278" s="98"/>
      <c r="UUT1278" s="17"/>
      <c r="UUU1278" s="18"/>
      <c r="UUV1278" s="5"/>
      <c r="UUW1278" s="18"/>
      <c r="UUX1278" s="76"/>
      <c r="UUY1278" s="192"/>
      <c r="UUZ1278" s="114"/>
      <c r="UVA1278" s="125"/>
      <c r="UVB1278" s="15"/>
      <c r="UVC1278" s="131"/>
      <c r="UVD1278" s="131"/>
      <c r="UVE1278" s="131"/>
      <c r="UVF1278" s="131"/>
      <c r="UVG1278" s="131"/>
      <c r="UVH1278" s="131"/>
      <c r="UVI1278" s="131"/>
      <c r="UVJ1278" s="131"/>
      <c r="UVK1278" s="203"/>
      <c r="UVL1278" s="203"/>
      <c r="UVM1278" s="203"/>
      <c r="UVN1278" s="357"/>
      <c r="UVO1278" s="357"/>
      <c r="UVP1278" s="262"/>
      <c r="UVQ1278" s="262"/>
      <c r="UVR1278" s="262"/>
      <c r="UVS1278" s="262"/>
      <c r="UVT1278" s="262"/>
      <c r="UVU1278" s="165"/>
      <c r="UVV1278" s="422"/>
      <c r="UVW1278" s="98"/>
      <c r="UVX1278" s="17"/>
      <c r="UVY1278" s="18"/>
      <c r="UVZ1278" s="5"/>
      <c r="UWA1278" s="18"/>
      <c r="UWB1278" s="76"/>
      <c r="UWC1278" s="192"/>
      <c r="UWD1278" s="114"/>
      <c r="UWE1278" s="125"/>
      <c r="UWF1278" s="15"/>
      <c r="UWG1278" s="131"/>
      <c r="UWH1278" s="131"/>
      <c r="UWI1278" s="131"/>
      <c r="UWJ1278" s="131"/>
      <c r="UWK1278" s="131"/>
      <c r="UWL1278" s="131"/>
      <c r="UWM1278" s="131"/>
      <c r="UWN1278" s="131"/>
      <c r="UWO1278" s="203"/>
      <c r="UWP1278" s="203"/>
      <c r="UWQ1278" s="203"/>
      <c r="UWR1278" s="357"/>
      <c r="UWS1278" s="357"/>
      <c r="UWT1278" s="262"/>
      <c r="UWU1278" s="262"/>
      <c r="UWV1278" s="262"/>
      <c r="UWW1278" s="262"/>
      <c r="UWX1278" s="262"/>
      <c r="UWY1278" s="165"/>
      <c r="UWZ1278" s="422"/>
      <c r="UXA1278" s="98"/>
      <c r="UXB1278" s="17"/>
      <c r="UXC1278" s="18"/>
      <c r="UXD1278" s="5"/>
      <c r="UXE1278" s="18"/>
      <c r="UXF1278" s="76"/>
      <c r="UXG1278" s="192"/>
      <c r="UXH1278" s="114"/>
      <c r="UXI1278" s="125"/>
      <c r="UXJ1278" s="15"/>
      <c r="UXK1278" s="131"/>
      <c r="UXL1278" s="131"/>
      <c r="UXM1278" s="131"/>
      <c r="UXN1278" s="131"/>
      <c r="UXO1278" s="131"/>
      <c r="UXP1278" s="131"/>
      <c r="UXQ1278" s="131"/>
      <c r="UXR1278" s="131"/>
      <c r="UXS1278" s="203"/>
      <c r="UXT1278" s="203"/>
      <c r="UXU1278" s="203"/>
      <c r="UXV1278" s="357"/>
      <c r="UXW1278" s="357"/>
      <c r="UXX1278" s="262"/>
      <c r="UXY1278" s="262"/>
      <c r="UXZ1278" s="262"/>
      <c r="UYA1278" s="262"/>
      <c r="UYB1278" s="262"/>
      <c r="UYC1278" s="165"/>
      <c r="UYD1278" s="422"/>
      <c r="UYE1278" s="98"/>
      <c r="UYF1278" s="17"/>
      <c r="UYG1278" s="18"/>
      <c r="UYH1278" s="5"/>
      <c r="UYI1278" s="18"/>
      <c r="UYJ1278" s="76"/>
      <c r="UYK1278" s="192"/>
      <c r="UYL1278" s="114"/>
      <c r="UYM1278" s="125"/>
      <c r="UYN1278" s="15"/>
      <c r="UYO1278" s="131"/>
      <c r="UYP1278" s="131"/>
      <c r="UYQ1278" s="131"/>
      <c r="UYR1278" s="131"/>
      <c r="UYS1278" s="131"/>
      <c r="UYT1278" s="131"/>
      <c r="UYU1278" s="131"/>
      <c r="UYV1278" s="131"/>
      <c r="UYW1278" s="203"/>
      <c r="UYX1278" s="203"/>
      <c r="UYY1278" s="203"/>
      <c r="UYZ1278" s="357"/>
      <c r="UZA1278" s="357"/>
      <c r="UZB1278" s="262"/>
      <c r="UZC1278" s="262"/>
      <c r="UZD1278" s="262"/>
      <c r="UZE1278" s="262"/>
      <c r="UZF1278" s="262"/>
      <c r="UZG1278" s="165"/>
      <c r="UZH1278" s="422"/>
      <c r="UZI1278" s="98"/>
      <c r="UZJ1278" s="17"/>
      <c r="UZK1278" s="18"/>
      <c r="UZL1278" s="5"/>
      <c r="UZM1278" s="18"/>
      <c r="UZN1278" s="76"/>
      <c r="UZO1278" s="192"/>
      <c r="UZP1278" s="114"/>
      <c r="UZQ1278" s="125"/>
      <c r="UZR1278" s="15"/>
      <c r="UZS1278" s="131"/>
      <c r="UZT1278" s="131"/>
      <c r="UZU1278" s="131"/>
      <c r="UZV1278" s="131"/>
      <c r="UZW1278" s="131"/>
      <c r="UZX1278" s="131"/>
      <c r="UZY1278" s="131"/>
      <c r="UZZ1278" s="131"/>
      <c r="VAA1278" s="203"/>
      <c r="VAB1278" s="203"/>
      <c r="VAC1278" s="203"/>
      <c r="VAD1278" s="357"/>
      <c r="VAE1278" s="357"/>
      <c r="VAF1278" s="262"/>
      <c r="VAG1278" s="262"/>
      <c r="VAH1278" s="262"/>
      <c r="VAI1278" s="262"/>
      <c r="VAJ1278" s="262"/>
      <c r="VAK1278" s="165"/>
      <c r="VAL1278" s="422"/>
      <c r="VAM1278" s="98"/>
      <c r="VAN1278" s="17"/>
      <c r="VAO1278" s="18"/>
      <c r="VAP1278" s="5"/>
      <c r="VAQ1278" s="18"/>
      <c r="VAR1278" s="76"/>
      <c r="VAS1278" s="192"/>
      <c r="VAT1278" s="114"/>
      <c r="VAU1278" s="125"/>
      <c r="VAV1278" s="15"/>
      <c r="VAW1278" s="131"/>
      <c r="VAX1278" s="131"/>
      <c r="VAY1278" s="131"/>
      <c r="VAZ1278" s="131"/>
      <c r="VBA1278" s="131"/>
      <c r="VBB1278" s="131"/>
      <c r="VBC1278" s="131"/>
      <c r="VBD1278" s="131"/>
      <c r="VBE1278" s="203"/>
      <c r="VBF1278" s="203"/>
      <c r="VBG1278" s="203"/>
      <c r="VBH1278" s="357"/>
      <c r="VBI1278" s="357"/>
      <c r="VBJ1278" s="262"/>
      <c r="VBK1278" s="262"/>
      <c r="VBL1278" s="262"/>
      <c r="VBM1278" s="262"/>
      <c r="VBN1278" s="262"/>
      <c r="VBO1278" s="165"/>
      <c r="VBP1278" s="422"/>
      <c r="VBQ1278" s="98"/>
      <c r="VBR1278" s="17"/>
      <c r="VBS1278" s="18"/>
      <c r="VBT1278" s="5"/>
      <c r="VBU1278" s="18"/>
      <c r="VBV1278" s="76"/>
      <c r="VBW1278" s="192"/>
      <c r="VBX1278" s="114"/>
      <c r="VBY1278" s="125"/>
      <c r="VBZ1278" s="15"/>
      <c r="VCA1278" s="131"/>
      <c r="VCB1278" s="131"/>
      <c r="VCC1278" s="131"/>
      <c r="VCD1278" s="131"/>
      <c r="VCE1278" s="131"/>
      <c r="VCF1278" s="131"/>
      <c r="VCG1278" s="131"/>
      <c r="VCH1278" s="131"/>
      <c r="VCI1278" s="203"/>
      <c r="VCJ1278" s="203"/>
      <c r="VCK1278" s="203"/>
      <c r="VCL1278" s="357"/>
      <c r="VCM1278" s="357"/>
      <c r="VCN1278" s="262"/>
      <c r="VCO1278" s="262"/>
      <c r="VCP1278" s="262"/>
      <c r="VCQ1278" s="262"/>
      <c r="VCR1278" s="262"/>
      <c r="VCS1278" s="165"/>
      <c r="VCT1278" s="422"/>
      <c r="VCU1278" s="98"/>
      <c r="VCV1278" s="17"/>
      <c r="VCW1278" s="18"/>
      <c r="VCX1278" s="5"/>
      <c r="VCY1278" s="18"/>
      <c r="VCZ1278" s="76"/>
      <c r="VDA1278" s="192"/>
      <c r="VDB1278" s="114"/>
      <c r="VDC1278" s="125"/>
      <c r="VDD1278" s="15"/>
      <c r="VDE1278" s="131"/>
      <c r="VDF1278" s="131"/>
      <c r="VDG1278" s="131"/>
      <c r="VDH1278" s="131"/>
      <c r="VDI1278" s="131"/>
      <c r="VDJ1278" s="131"/>
      <c r="VDK1278" s="131"/>
      <c r="VDL1278" s="131"/>
      <c r="VDM1278" s="203"/>
      <c r="VDN1278" s="203"/>
      <c r="VDO1278" s="203"/>
      <c r="VDP1278" s="357"/>
      <c r="VDQ1278" s="357"/>
      <c r="VDR1278" s="262"/>
      <c r="VDS1278" s="262"/>
      <c r="VDT1278" s="262"/>
      <c r="VDU1278" s="262"/>
      <c r="VDV1278" s="262"/>
      <c r="VDW1278" s="165"/>
      <c r="VDX1278" s="422"/>
      <c r="VDY1278" s="98"/>
      <c r="VDZ1278" s="17"/>
      <c r="VEA1278" s="18"/>
      <c r="VEB1278" s="5"/>
      <c r="VEC1278" s="18"/>
      <c r="VED1278" s="76"/>
      <c r="VEE1278" s="192"/>
      <c r="VEF1278" s="114"/>
      <c r="VEG1278" s="125"/>
      <c r="VEH1278" s="15"/>
      <c r="VEI1278" s="131"/>
      <c r="VEJ1278" s="131"/>
      <c r="VEK1278" s="131"/>
      <c r="VEL1278" s="131"/>
      <c r="VEM1278" s="131"/>
      <c r="VEN1278" s="131"/>
      <c r="VEO1278" s="131"/>
      <c r="VEP1278" s="131"/>
      <c r="VEQ1278" s="203"/>
      <c r="VER1278" s="203"/>
      <c r="VES1278" s="203"/>
      <c r="VET1278" s="357"/>
      <c r="VEU1278" s="357"/>
      <c r="VEV1278" s="262"/>
      <c r="VEW1278" s="262"/>
      <c r="VEX1278" s="262"/>
      <c r="VEY1278" s="262"/>
      <c r="VEZ1278" s="262"/>
      <c r="VFA1278" s="165"/>
      <c r="VFB1278" s="422"/>
      <c r="VFC1278" s="98"/>
      <c r="VFD1278" s="17"/>
      <c r="VFE1278" s="18"/>
      <c r="VFF1278" s="5"/>
      <c r="VFG1278" s="18"/>
      <c r="VFH1278" s="76"/>
      <c r="VFI1278" s="192"/>
      <c r="VFJ1278" s="114"/>
      <c r="VFK1278" s="125"/>
      <c r="VFL1278" s="15"/>
      <c r="VFM1278" s="131"/>
      <c r="VFN1278" s="131"/>
      <c r="VFO1278" s="131"/>
      <c r="VFP1278" s="131"/>
      <c r="VFQ1278" s="131"/>
      <c r="VFR1278" s="131"/>
      <c r="VFS1278" s="131"/>
      <c r="VFT1278" s="131"/>
      <c r="VFU1278" s="203"/>
      <c r="VFV1278" s="203"/>
      <c r="VFW1278" s="203"/>
      <c r="VFX1278" s="357"/>
      <c r="VFY1278" s="357"/>
      <c r="VFZ1278" s="262"/>
      <c r="VGA1278" s="262"/>
      <c r="VGB1278" s="262"/>
      <c r="VGC1278" s="262"/>
      <c r="VGD1278" s="262"/>
      <c r="VGE1278" s="165"/>
      <c r="VGF1278" s="422"/>
      <c r="VGG1278" s="98"/>
      <c r="VGH1278" s="17"/>
      <c r="VGI1278" s="18"/>
      <c r="VGJ1278" s="5"/>
      <c r="VGK1278" s="18"/>
      <c r="VGL1278" s="76"/>
      <c r="VGM1278" s="192"/>
      <c r="VGN1278" s="114"/>
      <c r="VGO1278" s="125"/>
      <c r="VGP1278" s="15"/>
      <c r="VGQ1278" s="131"/>
      <c r="VGR1278" s="131"/>
      <c r="VGS1278" s="131"/>
      <c r="VGT1278" s="131"/>
      <c r="VGU1278" s="131"/>
      <c r="VGV1278" s="131"/>
      <c r="VGW1278" s="131"/>
      <c r="VGX1278" s="131"/>
      <c r="VGY1278" s="203"/>
      <c r="VGZ1278" s="203"/>
      <c r="VHA1278" s="203"/>
      <c r="VHB1278" s="357"/>
      <c r="VHC1278" s="357"/>
      <c r="VHD1278" s="262"/>
      <c r="VHE1278" s="262"/>
      <c r="VHF1278" s="262"/>
      <c r="VHG1278" s="262"/>
      <c r="VHH1278" s="262"/>
      <c r="VHI1278" s="165"/>
      <c r="VHJ1278" s="422"/>
      <c r="VHK1278" s="98"/>
      <c r="VHL1278" s="17"/>
      <c r="VHM1278" s="18"/>
      <c r="VHN1278" s="5"/>
      <c r="VHO1278" s="18"/>
      <c r="VHP1278" s="76"/>
      <c r="VHQ1278" s="192"/>
      <c r="VHR1278" s="114"/>
      <c r="VHS1278" s="125"/>
      <c r="VHT1278" s="15"/>
      <c r="VHU1278" s="131"/>
      <c r="VHV1278" s="131"/>
      <c r="VHW1278" s="131"/>
      <c r="VHX1278" s="131"/>
      <c r="VHY1278" s="131"/>
      <c r="VHZ1278" s="131"/>
      <c r="VIA1278" s="131"/>
      <c r="VIB1278" s="131"/>
      <c r="VIC1278" s="203"/>
      <c r="VID1278" s="203"/>
      <c r="VIE1278" s="203"/>
      <c r="VIF1278" s="357"/>
      <c r="VIG1278" s="357"/>
      <c r="VIH1278" s="262"/>
      <c r="VII1278" s="262"/>
      <c r="VIJ1278" s="262"/>
      <c r="VIK1278" s="262"/>
      <c r="VIL1278" s="262"/>
      <c r="VIM1278" s="165"/>
      <c r="VIN1278" s="422"/>
      <c r="VIO1278" s="98"/>
      <c r="VIP1278" s="17"/>
      <c r="VIQ1278" s="18"/>
      <c r="VIR1278" s="5"/>
      <c r="VIS1278" s="18"/>
      <c r="VIT1278" s="76"/>
      <c r="VIU1278" s="192"/>
      <c r="VIV1278" s="114"/>
      <c r="VIW1278" s="125"/>
      <c r="VIX1278" s="15"/>
      <c r="VIY1278" s="131"/>
      <c r="VIZ1278" s="131"/>
      <c r="VJA1278" s="131"/>
      <c r="VJB1278" s="131"/>
      <c r="VJC1278" s="131"/>
      <c r="VJD1278" s="131"/>
      <c r="VJE1278" s="131"/>
      <c r="VJF1278" s="131"/>
      <c r="VJG1278" s="203"/>
      <c r="VJH1278" s="203"/>
      <c r="VJI1278" s="203"/>
      <c r="VJJ1278" s="357"/>
      <c r="VJK1278" s="357"/>
      <c r="VJL1278" s="262"/>
      <c r="VJM1278" s="262"/>
      <c r="VJN1278" s="262"/>
      <c r="VJO1278" s="262"/>
      <c r="VJP1278" s="262"/>
      <c r="VJQ1278" s="165"/>
      <c r="VJR1278" s="422"/>
      <c r="VJS1278" s="98"/>
      <c r="VJT1278" s="17"/>
      <c r="VJU1278" s="18"/>
      <c r="VJV1278" s="5"/>
      <c r="VJW1278" s="18"/>
      <c r="VJX1278" s="76"/>
      <c r="VJY1278" s="192"/>
      <c r="VJZ1278" s="114"/>
      <c r="VKA1278" s="125"/>
      <c r="VKB1278" s="15"/>
      <c r="VKC1278" s="131"/>
      <c r="VKD1278" s="131"/>
      <c r="VKE1278" s="131"/>
      <c r="VKF1278" s="131"/>
      <c r="VKG1278" s="131"/>
      <c r="VKH1278" s="131"/>
      <c r="VKI1278" s="131"/>
      <c r="VKJ1278" s="131"/>
      <c r="VKK1278" s="203"/>
      <c r="VKL1278" s="203"/>
      <c r="VKM1278" s="203"/>
      <c r="VKN1278" s="357"/>
      <c r="VKO1278" s="357"/>
      <c r="VKP1278" s="262"/>
      <c r="VKQ1278" s="262"/>
      <c r="VKR1278" s="262"/>
      <c r="VKS1278" s="262"/>
      <c r="VKT1278" s="262"/>
      <c r="VKU1278" s="165"/>
      <c r="VKV1278" s="422"/>
      <c r="VKW1278" s="98"/>
      <c r="VKX1278" s="17"/>
      <c r="VKY1278" s="18"/>
      <c r="VKZ1278" s="5"/>
      <c r="VLA1278" s="18"/>
      <c r="VLB1278" s="76"/>
      <c r="VLC1278" s="192"/>
      <c r="VLD1278" s="114"/>
      <c r="VLE1278" s="125"/>
      <c r="VLF1278" s="15"/>
      <c r="VLG1278" s="131"/>
      <c r="VLH1278" s="131"/>
      <c r="VLI1278" s="131"/>
      <c r="VLJ1278" s="131"/>
      <c r="VLK1278" s="131"/>
      <c r="VLL1278" s="131"/>
      <c r="VLM1278" s="131"/>
      <c r="VLN1278" s="131"/>
      <c r="VLO1278" s="203"/>
      <c r="VLP1278" s="203"/>
      <c r="VLQ1278" s="203"/>
      <c r="VLR1278" s="357"/>
      <c r="VLS1278" s="357"/>
      <c r="VLT1278" s="262"/>
      <c r="VLU1278" s="262"/>
      <c r="VLV1278" s="262"/>
      <c r="VLW1278" s="262"/>
      <c r="VLX1278" s="262"/>
      <c r="VLY1278" s="165"/>
      <c r="VLZ1278" s="422"/>
      <c r="VMA1278" s="98"/>
      <c r="VMB1278" s="17"/>
      <c r="VMC1278" s="18"/>
      <c r="VMD1278" s="5"/>
      <c r="VME1278" s="18"/>
      <c r="VMF1278" s="76"/>
      <c r="VMG1278" s="192"/>
      <c r="VMH1278" s="114"/>
      <c r="VMI1278" s="125"/>
      <c r="VMJ1278" s="15"/>
      <c r="VMK1278" s="131"/>
      <c r="VML1278" s="131"/>
      <c r="VMM1278" s="131"/>
      <c r="VMN1278" s="131"/>
      <c r="VMO1278" s="131"/>
      <c r="VMP1278" s="131"/>
      <c r="VMQ1278" s="131"/>
      <c r="VMR1278" s="131"/>
      <c r="VMS1278" s="203"/>
      <c r="VMT1278" s="203"/>
      <c r="VMU1278" s="203"/>
      <c r="VMV1278" s="357"/>
      <c r="VMW1278" s="357"/>
      <c r="VMX1278" s="262"/>
      <c r="VMY1278" s="262"/>
      <c r="VMZ1278" s="262"/>
      <c r="VNA1278" s="262"/>
      <c r="VNB1278" s="262"/>
      <c r="VNC1278" s="165"/>
      <c r="VND1278" s="422"/>
      <c r="VNE1278" s="98"/>
      <c r="VNF1278" s="17"/>
      <c r="VNG1278" s="18"/>
      <c r="VNH1278" s="5"/>
      <c r="VNI1278" s="18"/>
      <c r="VNJ1278" s="76"/>
      <c r="VNK1278" s="192"/>
      <c r="VNL1278" s="114"/>
      <c r="VNM1278" s="125"/>
      <c r="VNN1278" s="15"/>
      <c r="VNO1278" s="131"/>
      <c r="VNP1278" s="131"/>
      <c r="VNQ1278" s="131"/>
      <c r="VNR1278" s="131"/>
      <c r="VNS1278" s="131"/>
      <c r="VNT1278" s="131"/>
      <c r="VNU1278" s="131"/>
      <c r="VNV1278" s="131"/>
      <c r="VNW1278" s="203"/>
      <c r="VNX1278" s="203"/>
      <c r="VNY1278" s="203"/>
      <c r="VNZ1278" s="357"/>
      <c r="VOA1278" s="357"/>
      <c r="VOB1278" s="262"/>
      <c r="VOC1278" s="262"/>
      <c r="VOD1278" s="262"/>
      <c r="VOE1278" s="262"/>
      <c r="VOF1278" s="262"/>
      <c r="VOG1278" s="165"/>
      <c r="VOH1278" s="422"/>
      <c r="VOI1278" s="98"/>
      <c r="VOJ1278" s="17"/>
      <c r="VOK1278" s="18"/>
      <c r="VOL1278" s="5"/>
      <c r="VOM1278" s="18"/>
      <c r="VON1278" s="76"/>
      <c r="VOO1278" s="192"/>
      <c r="VOP1278" s="114"/>
      <c r="VOQ1278" s="125"/>
      <c r="VOR1278" s="15"/>
      <c r="VOS1278" s="131"/>
      <c r="VOT1278" s="131"/>
      <c r="VOU1278" s="131"/>
      <c r="VOV1278" s="131"/>
      <c r="VOW1278" s="131"/>
      <c r="VOX1278" s="131"/>
      <c r="VOY1278" s="131"/>
      <c r="VOZ1278" s="131"/>
      <c r="VPA1278" s="203"/>
      <c r="VPB1278" s="203"/>
      <c r="VPC1278" s="203"/>
      <c r="VPD1278" s="357"/>
      <c r="VPE1278" s="357"/>
      <c r="VPF1278" s="262"/>
      <c r="VPG1278" s="262"/>
      <c r="VPH1278" s="262"/>
      <c r="VPI1278" s="262"/>
      <c r="VPJ1278" s="262"/>
      <c r="VPK1278" s="165"/>
      <c r="VPL1278" s="422"/>
      <c r="VPM1278" s="98"/>
      <c r="VPN1278" s="17"/>
      <c r="VPO1278" s="18"/>
      <c r="VPP1278" s="5"/>
      <c r="VPQ1278" s="18"/>
      <c r="VPR1278" s="76"/>
      <c r="VPS1278" s="192"/>
      <c r="VPT1278" s="114"/>
      <c r="VPU1278" s="125"/>
      <c r="VPV1278" s="15"/>
      <c r="VPW1278" s="131"/>
      <c r="VPX1278" s="131"/>
      <c r="VPY1278" s="131"/>
      <c r="VPZ1278" s="131"/>
      <c r="VQA1278" s="131"/>
      <c r="VQB1278" s="131"/>
      <c r="VQC1278" s="131"/>
      <c r="VQD1278" s="131"/>
      <c r="VQE1278" s="203"/>
      <c r="VQF1278" s="203"/>
      <c r="VQG1278" s="203"/>
      <c r="VQH1278" s="357"/>
      <c r="VQI1278" s="357"/>
      <c r="VQJ1278" s="262"/>
      <c r="VQK1278" s="262"/>
      <c r="VQL1278" s="262"/>
      <c r="VQM1278" s="262"/>
      <c r="VQN1278" s="262"/>
      <c r="VQO1278" s="165"/>
      <c r="VQP1278" s="422"/>
      <c r="VQQ1278" s="98"/>
      <c r="VQR1278" s="17"/>
      <c r="VQS1278" s="18"/>
      <c r="VQT1278" s="5"/>
      <c r="VQU1278" s="18"/>
      <c r="VQV1278" s="76"/>
      <c r="VQW1278" s="192"/>
      <c r="VQX1278" s="114"/>
      <c r="VQY1278" s="125"/>
      <c r="VQZ1278" s="15"/>
      <c r="VRA1278" s="131"/>
      <c r="VRB1278" s="131"/>
      <c r="VRC1278" s="131"/>
      <c r="VRD1278" s="131"/>
      <c r="VRE1278" s="131"/>
      <c r="VRF1278" s="131"/>
      <c r="VRG1278" s="131"/>
      <c r="VRH1278" s="131"/>
      <c r="VRI1278" s="203"/>
      <c r="VRJ1278" s="203"/>
      <c r="VRK1278" s="203"/>
      <c r="VRL1278" s="357"/>
      <c r="VRM1278" s="357"/>
      <c r="VRN1278" s="262"/>
      <c r="VRO1278" s="262"/>
      <c r="VRP1278" s="262"/>
      <c r="VRQ1278" s="262"/>
      <c r="VRR1278" s="262"/>
      <c r="VRS1278" s="165"/>
      <c r="VRT1278" s="422"/>
      <c r="VRU1278" s="98"/>
      <c r="VRV1278" s="17"/>
      <c r="VRW1278" s="18"/>
      <c r="VRX1278" s="5"/>
      <c r="VRY1278" s="18"/>
      <c r="VRZ1278" s="76"/>
      <c r="VSA1278" s="192"/>
      <c r="VSB1278" s="114"/>
      <c r="VSC1278" s="125"/>
      <c r="VSD1278" s="15"/>
      <c r="VSE1278" s="131"/>
      <c r="VSF1278" s="131"/>
      <c r="VSG1278" s="131"/>
      <c r="VSH1278" s="131"/>
      <c r="VSI1278" s="131"/>
      <c r="VSJ1278" s="131"/>
      <c r="VSK1278" s="131"/>
      <c r="VSL1278" s="131"/>
      <c r="VSM1278" s="203"/>
      <c r="VSN1278" s="203"/>
      <c r="VSO1278" s="203"/>
      <c r="VSP1278" s="357"/>
      <c r="VSQ1278" s="357"/>
      <c r="VSR1278" s="262"/>
      <c r="VSS1278" s="262"/>
      <c r="VST1278" s="262"/>
      <c r="VSU1278" s="262"/>
      <c r="VSV1278" s="262"/>
      <c r="VSW1278" s="165"/>
      <c r="VSX1278" s="422"/>
      <c r="VSY1278" s="98"/>
      <c r="VSZ1278" s="17"/>
      <c r="VTA1278" s="18"/>
      <c r="VTB1278" s="5"/>
      <c r="VTC1278" s="18"/>
      <c r="VTD1278" s="76"/>
      <c r="VTE1278" s="192"/>
      <c r="VTF1278" s="114"/>
      <c r="VTG1278" s="125"/>
      <c r="VTH1278" s="15"/>
      <c r="VTI1278" s="131"/>
      <c r="VTJ1278" s="131"/>
      <c r="VTK1278" s="131"/>
      <c r="VTL1278" s="131"/>
      <c r="VTM1278" s="131"/>
      <c r="VTN1278" s="131"/>
      <c r="VTO1278" s="131"/>
      <c r="VTP1278" s="131"/>
      <c r="VTQ1278" s="203"/>
      <c r="VTR1278" s="203"/>
      <c r="VTS1278" s="203"/>
      <c r="VTT1278" s="357"/>
      <c r="VTU1278" s="357"/>
      <c r="VTV1278" s="262"/>
      <c r="VTW1278" s="262"/>
      <c r="VTX1278" s="262"/>
      <c r="VTY1278" s="262"/>
      <c r="VTZ1278" s="262"/>
      <c r="VUA1278" s="165"/>
      <c r="VUB1278" s="422"/>
      <c r="VUC1278" s="98"/>
      <c r="VUD1278" s="17"/>
      <c r="VUE1278" s="18"/>
      <c r="VUF1278" s="5"/>
      <c r="VUG1278" s="18"/>
      <c r="VUH1278" s="76"/>
      <c r="VUI1278" s="192"/>
      <c r="VUJ1278" s="114"/>
      <c r="VUK1278" s="125"/>
      <c r="VUL1278" s="15"/>
      <c r="VUM1278" s="131"/>
      <c r="VUN1278" s="131"/>
      <c r="VUO1278" s="131"/>
      <c r="VUP1278" s="131"/>
      <c r="VUQ1278" s="131"/>
      <c r="VUR1278" s="131"/>
      <c r="VUS1278" s="131"/>
      <c r="VUT1278" s="131"/>
      <c r="VUU1278" s="203"/>
      <c r="VUV1278" s="203"/>
      <c r="VUW1278" s="203"/>
      <c r="VUX1278" s="357"/>
      <c r="VUY1278" s="357"/>
      <c r="VUZ1278" s="262"/>
      <c r="VVA1278" s="262"/>
      <c r="VVB1278" s="262"/>
      <c r="VVC1278" s="262"/>
      <c r="VVD1278" s="262"/>
      <c r="VVE1278" s="165"/>
      <c r="VVF1278" s="422"/>
      <c r="VVG1278" s="98"/>
      <c r="VVH1278" s="17"/>
      <c r="VVI1278" s="18"/>
      <c r="VVJ1278" s="5"/>
      <c r="VVK1278" s="18"/>
      <c r="VVL1278" s="76"/>
      <c r="VVM1278" s="192"/>
      <c r="VVN1278" s="114"/>
      <c r="VVO1278" s="125"/>
      <c r="VVP1278" s="15"/>
      <c r="VVQ1278" s="131"/>
      <c r="VVR1278" s="131"/>
      <c r="VVS1278" s="131"/>
      <c r="VVT1278" s="131"/>
      <c r="VVU1278" s="131"/>
      <c r="VVV1278" s="131"/>
      <c r="VVW1278" s="131"/>
      <c r="VVX1278" s="131"/>
      <c r="VVY1278" s="203"/>
      <c r="VVZ1278" s="203"/>
      <c r="VWA1278" s="203"/>
      <c r="VWB1278" s="357"/>
      <c r="VWC1278" s="357"/>
      <c r="VWD1278" s="262"/>
      <c r="VWE1278" s="262"/>
      <c r="VWF1278" s="262"/>
      <c r="VWG1278" s="262"/>
      <c r="VWH1278" s="262"/>
      <c r="VWI1278" s="165"/>
      <c r="VWJ1278" s="422"/>
      <c r="VWK1278" s="98"/>
      <c r="VWL1278" s="17"/>
      <c r="VWM1278" s="18"/>
      <c r="VWN1278" s="5"/>
      <c r="VWO1278" s="18"/>
      <c r="VWP1278" s="76"/>
      <c r="VWQ1278" s="192"/>
      <c r="VWR1278" s="114"/>
      <c r="VWS1278" s="125"/>
      <c r="VWT1278" s="15"/>
      <c r="VWU1278" s="131"/>
      <c r="VWV1278" s="131"/>
      <c r="VWW1278" s="131"/>
      <c r="VWX1278" s="131"/>
      <c r="VWY1278" s="131"/>
      <c r="VWZ1278" s="131"/>
      <c r="VXA1278" s="131"/>
      <c r="VXB1278" s="131"/>
      <c r="VXC1278" s="203"/>
      <c r="VXD1278" s="203"/>
      <c r="VXE1278" s="203"/>
      <c r="VXF1278" s="357"/>
      <c r="VXG1278" s="357"/>
      <c r="VXH1278" s="262"/>
      <c r="VXI1278" s="262"/>
      <c r="VXJ1278" s="262"/>
      <c r="VXK1278" s="262"/>
      <c r="VXL1278" s="262"/>
      <c r="VXM1278" s="165"/>
      <c r="VXN1278" s="422"/>
      <c r="VXO1278" s="98"/>
      <c r="VXP1278" s="17"/>
      <c r="VXQ1278" s="18"/>
      <c r="VXR1278" s="5"/>
      <c r="VXS1278" s="18"/>
      <c r="VXT1278" s="76"/>
      <c r="VXU1278" s="192"/>
      <c r="VXV1278" s="114"/>
      <c r="VXW1278" s="125"/>
      <c r="VXX1278" s="15"/>
      <c r="VXY1278" s="131"/>
      <c r="VXZ1278" s="131"/>
      <c r="VYA1278" s="131"/>
      <c r="VYB1278" s="131"/>
      <c r="VYC1278" s="131"/>
      <c r="VYD1278" s="131"/>
      <c r="VYE1278" s="131"/>
      <c r="VYF1278" s="131"/>
      <c r="VYG1278" s="203"/>
      <c r="VYH1278" s="203"/>
      <c r="VYI1278" s="203"/>
      <c r="VYJ1278" s="357"/>
      <c r="VYK1278" s="357"/>
      <c r="VYL1278" s="262"/>
      <c r="VYM1278" s="262"/>
      <c r="VYN1278" s="262"/>
      <c r="VYO1278" s="262"/>
      <c r="VYP1278" s="262"/>
      <c r="VYQ1278" s="165"/>
      <c r="VYR1278" s="422"/>
      <c r="VYS1278" s="98"/>
      <c r="VYT1278" s="17"/>
      <c r="VYU1278" s="18"/>
      <c r="VYV1278" s="5"/>
      <c r="VYW1278" s="18"/>
      <c r="VYX1278" s="76"/>
      <c r="VYY1278" s="192"/>
      <c r="VYZ1278" s="114"/>
      <c r="VZA1278" s="125"/>
      <c r="VZB1278" s="15"/>
      <c r="VZC1278" s="131"/>
      <c r="VZD1278" s="131"/>
      <c r="VZE1278" s="131"/>
      <c r="VZF1278" s="131"/>
      <c r="VZG1278" s="131"/>
      <c r="VZH1278" s="131"/>
      <c r="VZI1278" s="131"/>
      <c r="VZJ1278" s="131"/>
      <c r="VZK1278" s="203"/>
      <c r="VZL1278" s="203"/>
      <c r="VZM1278" s="203"/>
      <c r="VZN1278" s="357"/>
      <c r="VZO1278" s="357"/>
      <c r="VZP1278" s="262"/>
      <c r="VZQ1278" s="262"/>
      <c r="VZR1278" s="262"/>
      <c r="VZS1278" s="262"/>
      <c r="VZT1278" s="262"/>
      <c r="VZU1278" s="165"/>
      <c r="VZV1278" s="422"/>
      <c r="VZW1278" s="98"/>
      <c r="VZX1278" s="17"/>
      <c r="VZY1278" s="18"/>
      <c r="VZZ1278" s="5"/>
      <c r="WAA1278" s="18"/>
      <c r="WAB1278" s="76"/>
      <c r="WAC1278" s="192"/>
      <c r="WAD1278" s="114"/>
      <c r="WAE1278" s="125"/>
      <c r="WAF1278" s="15"/>
      <c r="WAG1278" s="131"/>
      <c r="WAH1278" s="131"/>
      <c r="WAI1278" s="131"/>
      <c r="WAJ1278" s="131"/>
      <c r="WAK1278" s="131"/>
      <c r="WAL1278" s="131"/>
      <c r="WAM1278" s="131"/>
      <c r="WAN1278" s="131"/>
      <c r="WAO1278" s="203"/>
      <c r="WAP1278" s="203"/>
      <c r="WAQ1278" s="203"/>
      <c r="WAR1278" s="357"/>
      <c r="WAS1278" s="357"/>
      <c r="WAT1278" s="262"/>
      <c r="WAU1278" s="262"/>
      <c r="WAV1278" s="262"/>
      <c r="WAW1278" s="262"/>
      <c r="WAX1278" s="262"/>
      <c r="WAY1278" s="165"/>
      <c r="WAZ1278" s="422"/>
      <c r="WBA1278" s="98"/>
      <c r="WBB1278" s="17"/>
      <c r="WBC1278" s="18"/>
      <c r="WBD1278" s="5"/>
      <c r="WBE1278" s="18"/>
      <c r="WBF1278" s="76"/>
      <c r="WBG1278" s="192"/>
      <c r="WBH1278" s="114"/>
      <c r="WBI1278" s="125"/>
      <c r="WBJ1278" s="15"/>
      <c r="WBK1278" s="131"/>
      <c r="WBL1278" s="131"/>
      <c r="WBM1278" s="131"/>
      <c r="WBN1278" s="131"/>
      <c r="WBO1278" s="131"/>
      <c r="WBP1278" s="131"/>
      <c r="WBQ1278" s="131"/>
      <c r="WBR1278" s="131"/>
      <c r="WBS1278" s="203"/>
      <c r="WBT1278" s="203"/>
      <c r="WBU1278" s="203"/>
      <c r="WBV1278" s="357"/>
      <c r="WBW1278" s="357"/>
      <c r="WBX1278" s="262"/>
      <c r="WBY1278" s="262"/>
      <c r="WBZ1278" s="262"/>
      <c r="WCA1278" s="262"/>
      <c r="WCB1278" s="262"/>
      <c r="WCC1278" s="165"/>
      <c r="WCD1278" s="422"/>
      <c r="WCE1278" s="98"/>
      <c r="WCF1278" s="17"/>
      <c r="WCG1278" s="18"/>
      <c r="WCH1278" s="5"/>
      <c r="WCI1278" s="18"/>
      <c r="WCJ1278" s="76"/>
      <c r="WCK1278" s="192"/>
      <c r="WCL1278" s="114"/>
      <c r="WCM1278" s="125"/>
      <c r="WCN1278" s="15"/>
      <c r="WCO1278" s="131"/>
      <c r="WCP1278" s="131"/>
      <c r="WCQ1278" s="131"/>
      <c r="WCR1278" s="131"/>
      <c r="WCS1278" s="131"/>
      <c r="WCT1278" s="131"/>
      <c r="WCU1278" s="131"/>
      <c r="WCV1278" s="131"/>
      <c r="WCW1278" s="203"/>
      <c r="WCX1278" s="203"/>
      <c r="WCY1278" s="203"/>
      <c r="WCZ1278" s="357"/>
      <c r="WDA1278" s="357"/>
      <c r="WDB1278" s="262"/>
      <c r="WDC1278" s="262"/>
      <c r="WDD1278" s="262"/>
      <c r="WDE1278" s="262"/>
      <c r="WDF1278" s="262"/>
      <c r="WDG1278" s="165"/>
      <c r="WDH1278" s="422"/>
      <c r="WDI1278" s="98"/>
      <c r="WDJ1278" s="17"/>
      <c r="WDK1278" s="18"/>
      <c r="WDL1278" s="5"/>
      <c r="WDM1278" s="18"/>
      <c r="WDN1278" s="76"/>
      <c r="WDO1278" s="192"/>
      <c r="WDP1278" s="114"/>
      <c r="WDQ1278" s="125"/>
      <c r="WDR1278" s="15"/>
      <c r="WDS1278" s="131"/>
      <c r="WDT1278" s="131"/>
      <c r="WDU1278" s="131"/>
      <c r="WDV1278" s="131"/>
      <c r="WDW1278" s="131"/>
      <c r="WDX1278" s="131"/>
      <c r="WDY1278" s="131"/>
      <c r="WDZ1278" s="131"/>
      <c r="WEA1278" s="203"/>
      <c r="WEB1278" s="203"/>
      <c r="WEC1278" s="203"/>
      <c r="WED1278" s="357"/>
      <c r="WEE1278" s="357"/>
      <c r="WEF1278" s="262"/>
      <c r="WEG1278" s="262"/>
      <c r="WEH1278" s="262"/>
      <c r="WEI1278" s="262"/>
      <c r="WEJ1278" s="262"/>
      <c r="WEK1278" s="165"/>
      <c r="WEL1278" s="422"/>
      <c r="WEM1278" s="98"/>
      <c r="WEN1278" s="17"/>
      <c r="WEO1278" s="18"/>
      <c r="WEP1278" s="5"/>
      <c r="WEQ1278" s="18"/>
      <c r="WER1278" s="76"/>
      <c r="WES1278" s="192"/>
      <c r="WET1278" s="114"/>
      <c r="WEU1278" s="125"/>
      <c r="WEV1278" s="15"/>
      <c r="WEW1278" s="131"/>
      <c r="WEX1278" s="131"/>
      <c r="WEY1278" s="131"/>
      <c r="WEZ1278" s="131"/>
      <c r="WFA1278" s="131"/>
      <c r="WFB1278" s="131"/>
      <c r="WFC1278" s="131"/>
      <c r="WFD1278" s="131"/>
      <c r="WFE1278" s="203"/>
      <c r="WFF1278" s="203"/>
      <c r="WFG1278" s="203"/>
      <c r="WFH1278" s="357"/>
      <c r="WFI1278" s="357"/>
      <c r="WFJ1278" s="262"/>
      <c r="WFK1278" s="262"/>
      <c r="WFL1278" s="262"/>
      <c r="WFM1278" s="262"/>
      <c r="WFN1278" s="262"/>
      <c r="WFO1278" s="165"/>
      <c r="WFP1278" s="422"/>
      <c r="WFQ1278" s="98"/>
      <c r="WFR1278" s="17"/>
      <c r="WFS1278" s="18"/>
      <c r="WFT1278" s="5"/>
      <c r="WFU1278" s="18"/>
      <c r="WFV1278" s="76"/>
      <c r="WFW1278" s="192"/>
      <c r="WFX1278" s="114"/>
      <c r="WFY1278" s="125"/>
      <c r="WFZ1278" s="15"/>
      <c r="WGA1278" s="131"/>
      <c r="WGB1278" s="131"/>
      <c r="WGC1278" s="131"/>
      <c r="WGD1278" s="131"/>
      <c r="WGE1278" s="131"/>
      <c r="WGF1278" s="131"/>
      <c r="WGG1278" s="131"/>
      <c r="WGH1278" s="131"/>
      <c r="WGI1278" s="203"/>
      <c r="WGJ1278" s="203"/>
      <c r="WGK1278" s="203"/>
      <c r="WGL1278" s="357"/>
      <c r="WGM1278" s="357"/>
      <c r="WGN1278" s="262"/>
      <c r="WGO1278" s="262"/>
      <c r="WGP1278" s="262"/>
      <c r="WGQ1278" s="262"/>
      <c r="WGR1278" s="262"/>
      <c r="WGS1278" s="165"/>
      <c r="WGT1278" s="422"/>
      <c r="WGU1278" s="98"/>
      <c r="WGV1278" s="17"/>
      <c r="WGW1278" s="18"/>
      <c r="WGX1278" s="5"/>
      <c r="WGY1278" s="18"/>
      <c r="WGZ1278" s="76"/>
      <c r="WHA1278" s="192"/>
      <c r="WHB1278" s="114"/>
      <c r="WHC1278" s="125"/>
      <c r="WHD1278" s="15"/>
      <c r="WHE1278" s="131"/>
      <c r="WHF1278" s="131"/>
      <c r="WHG1278" s="131"/>
      <c r="WHH1278" s="131"/>
      <c r="WHI1278" s="131"/>
      <c r="WHJ1278" s="131"/>
      <c r="WHK1278" s="131"/>
      <c r="WHL1278" s="131"/>
      <c r="WHM1278" s="203"/>
      <c r="WHN1278" s="203"/>
      <c r="WHO1278" s="203"/>
      <c r="WHP1278" s="357"/>
      <c r="WHQ1278" s="357"/>
      <c r="WHR1278" s="262"/>
      <c r="WHS1278" s="262"/>
      <c r="WHT1278" s="262"/>
      <c r="WHU1278" s="262"/>
      <c r="WHV1278" s="262"/>
      <c r="WHW1278" s="165"/>
      <c r="WHX1278" s="422"/>
      <c r="WHY1278" s="98"/>
      <c r="WHZ1278" s="17"/>
      <c r="WIA1278" s="18"/>
      <c r="WIB1278" s="5"/>
      <c r="WIC1278" s="18"/>
      <c r="WID1278" s="76"/>
      <c r="WIE1278" s="192"/>
      <c r="WIF1278" s="114"/>
      <c r="WIG1278" s="125"/>
      <c r="WIH1278" s="15"/>
      <c r="WII1278" s="131"/>
      <c r="WIJ1278" s="131"/>
      <c r="WIK1278" s="131"/>
      <c r="WIL1278" s="131"/>
      <c r="WIM1278" s="131"/>
      <c r="WIN1278" s="131"/>
      <c r="WIO1278" s="131"/>
      <c r="WIP1278" s="131"/>
      <c r="WIQ1278" s="203"/>
      <c r="WIR1278" s="203"/>
      <c r="WIS1278" s="203"/>
      <c r="WIT1278" s="357"/>
      <c r="WIU1278" s="357"/>
      <c r="WIV1278" s="262"/>
      <c r="WIW1278" s="262"/>
      <c r="WIX1278" s="262"/>
      <c r="WIY1278" s="262"/>
      <c r="WIZ1278" s="262"/>
      <c r="WJA1278" s="165"/>
      <c r="WJB1278" s="422"/>
      <c r="WJC1278" s="98"/>
      <c r="WJD1278" s="17"/>
      <c r="WJE1278" s="18"/>
      <c r="WJF1278" s="5"/>
      <c r="WJG1278" s="18"/>
      <c r="WJH1278" s="76"/>
      <c r="WJI1278" s="192"/>
      <c r="WJJ1278" s="114"/>
      <c r="WJK1278" s="125"/>
      <c r="WJL1278" s="15"/>
      <c r="WJM1278" s="131"/>
      <c r="WJN1278" s="131"/>
      <c r="WJO1278" s="131"/>
      <c r="WJP1278" s="131"/>
      <c r="WJQ1278" s="131"/>
      <c r="WJR1278" s="131"/>
      <c r="WJS1278" s="131"/>
      <c r="WJT1278" s="131"/>
      <c r="WJU1278" s="203"/>
      <c r="WJV1278" s="203"/>
      <c r="WJW1278" s="203"/>
      <c r="WJX1278" s="357"/>
      <c r="WJY1278" s="357"/>
      <c r="WJZ1278" s="262"/>
      <c r="WKA1278" s="262"/>
      <c r="WKB1278" s="262"/>
      <c r="WKC1278" s="262"/>
      <c r="WKD1278" s="262"/>
      <c r="WKE1278" s="165"/>
      <c r="WKF1278" s="422"/>
      <c r="WKG1278" s="98"/>
      <c r="WKH1278" s="17"/>
      <c r="WKI1278" s="18"/>
      <c r="WKJ1278" s="5"/>
      <c r="WKK1278" s="18"/>
      <c r="WKL1278" s="76"/>
      <c r="WKM1278" s="192"/>
      <c r="WKN1278" s="114"/>
      <c r="WKO1278" s="125"/>
      <c r="WKP1278" s="15"/>
      <c r="WKQ1278" s="131"/>
      <c r="WKR1278" s="131"/>
      <c r="WKS1278" s="131"/>
      <c r="WKT1278" s="131"/>
      <c r="WKU1278" s="131"/>
      <c r="WKV1278" s="131"/>
      <c r="WKW1278" s="131"/>
      <c r="WKX1278" s="131"/>
      <c r="WKY1278" s="203"/>
      <c r="WKZ1278" s="203"/>
      <c r="WLA1278" s="203"/>
      <c r="WLB1278" s="357"/>
      <c r="WLC1278" s="357"/>
      <c r="WLD1278" s="262"/>
      <c r="WLE1278" s="262"/>
      <c r="WLF1278" s="262"/>
      <c r="WLG1278" s="262"/>
      <c r="WLH1278" s="262"/>
      <c r="WLI1278" s="165"/>
      <c r="WLJ1278" s="422"/>
      <c r="WLK1278" s="98"/>
      <c r="WLL1278" s="17"/>
      <c r="WLM1278" s="18"/>
      <c r="WLN1278" s="5"/>
      <c r="WLO1278" s="18"/>
      <c r="WLP1278" s="76"/>
      <c r="WLQ1278" s="192"/>
      <c r="WLR1278" s="114"/>
      <c r="WLS1278" s="125"/>
      <c r="WLT1278" s="15"/>
      <c r="WLU1278" s="131"/>
      <c r="WLV1278" s="131"/>
      <c r="WLW1278" s="131"/>
      <c r="WLX1278" s="131"/>
      <c r="WLY1278" s="131"/>
      <c r="WLZ1278" s="131"/>
      <c r="WMA1278" s="131"/>
      <c r="WMB1278" s="131"/>
      <c r="WMC1278" s="203"/>
      <c r="WMD1278" s="203"/>
      <c r="WME1278" s="203"/>
      <c r="WMF1278" s="357"/>
      <c r="WMG1278" s="357"/>
      <c r="WMH1278" s="262"/>
      <c r="WMI1278" s="262"/>
      <c r="WMJ1278" s="262"/>
      <c r="WMK1278" s="262"/>
      <c r="WML1278" s="262"/>
      <c r="WMM1278" s="165"/>
      <c r="WMN1278" s="422"/>
      <c r="WMO1278" s="98"/>
      <c r="WMP1278" s="17"/>
      <c r="WMQ1278" s="18"/>
      <c r="WMR1278" s="5"/>
      <c r="WMS1278" s="18"/>
      <c r="WMT1278" s="76"/>
      <c r="WMU1278" s="192"/>
      <c r="WMV1278" s="114"/>
      <c r="WMW1278" s="125"/>
      <c r="WMX1278" s="15"/>
      <c r="WMY1278" s="131"/>
      <c r="WMZ1278" s="131"/>
      <c r="WNA1278" s="131"/>
      <c r="WNB1278" s="131"/>
      <c r="WNC1278" s="131"/>
      <c r="WND1278" s="131"/>
      <c r="WNE1278" s="131"/>
      <c r="WNF1278" s="131"/>
      <c r="WNG1278" s="203"/>
      <c r="WNH1278" s="203"/>
      <c r="WNI1278" s="203"/>
      <c r="WNJ1278" s="357"/>
      <c r="WNK1278" s="357"/>
      <c r="WNL1278" s="262"/>
      <c r="WNM1278" s="262"/>
      <c r="WNN1278" s="262"/>
      <c r="WNO1278" s="262"/>
      <c r="WNP1278" s="262"/>
      <c r="WNQ1278" s="165"/>
      <c r="WNR1278" s="422"/>
      <c r="WNS1278" s="98"/>
      <c r="WNT1278" s="17"/>
      <c r="WNU1278" s="18"/>
      <c r="WNV1278" s="5"/>
      <c r="WNW1278" s="18"/>
      <c r="WNX1278" s="76"/>
      <c r="WNY1278" s="192"/>
      <c r="WNZ1278" s="114"/>
      <c r="WOA1278" s="125"/>
      <c r="WOB1278" s="15"/>
      <c r="WOC1278" s="131"/>
      <c r="WOD1278" s="131"/>
      <c r="WOE1278" s="131"/>
      <c r="WOF1278" s="131"/>
      <c r="WOG1278" s="131"/>
      <c r="WOH1278" s="131"/>
      <c r="WOI1278" s="131"/>
      <c r="WOJ1278" s="131"/>
      <c r="WOK1278" s="203"/>
      <c r="WOL1278" s="203"/>
      <c r="WOM1278" s="203"/>
      <c r="WON1278" s="357"/>
      <c r="WOO1278" s="357"/>
      <c r="WOP1278" s="262"/>
      <c r="WOQ1278" s="262"/>
      <c r="WOR1278" s="262"/>
      <c r="WOS1278" s="262"/>
      <c r="WOT1278" s="262"/>
      <c r="WOU1278" s="165"/>
      <c r="WOV1278" s="422"/>
      <c r="WOW1278" s="98"/>
      <c r="WOX1278" s="17"/>
      <c r="WOY1278" s="18"/>
      <c r="WOZ1278" s="5"/>
      <c r="WPA1278" s="18"/>
      <c r="WPB1278" s="76"/>
      <c r="WPC1278" s="192"/>
      <c r="WPD1278" s="114"/>
      <c r="WPE1278" s="125"/>
      <c r="WPF1278" s="15"/>
      <c r="WPG1278" s="131"/>
      <c r="WPH1278" s="131"/>
      <c r="WPI1278" s="131"/>
      <c r="WPJ1278" s="131"/>
      <c r="WPK1278" s="131"/>
      <c r="WPL1278" s="131"/>
      <c r="WPM1278" s="131"/>
      <c r="WPN1278" s="131"/>
      <c r="WPO1278" s="203"/>
      <c r="WPP1278" s="203"/>
      <c r="WPQ1278" s="203"/>
      <c r="WPR1278" s="357"/>
      <c r="WPS1278" s="357"/>
      <c r="WPT1278" s="262"/>
      <c r="WPU1278" s="262"/>
      <c r="WPV1278" s="262"/>
      <c r="WPW1278" s="262"/>
      <c r="WPX1278" s="262"/>
      <c r="WPY1278" s="165"/>
      <c r="WPZ1278" s="422"/>
      <c r="WQA1278" s="98"/>
      <c r="WQB1278" s="17"/>
      <c r="WQC1278" s="18"/>
      <c r="WQD1278" s="5"/>
      <c r="WQE1278" s="18"/>
      <c r="WQF1278" s="76"/>
      <c r="WQG1278" s="192"/>
      <c r="WQH1278" s="114"/>
      <c r="WQI1278" s="125"/>
      <c r="WQJ1278" s="15"/>
      <c r="WQK1278" s="131"/>
      <c r="WQL1278" s="131"/>
      <c r="WQM1278" s="131"/>
      <c r="WQN1278" s="131"/>
      <c r="WQO1278" s="131"/>
      <c r="WQP1278" s="131"/>
      <c r="WQQ1278" s="131"/>
      <c r="WQR1278" s="131"/>
      <c r="WQS1278" s="203"/>
      <c r="WQT1278" s="203"/>
      <c r="WQU1278" s="203"/>
      <c r="WQV1278" s="357"/>
      <c r="WQW1278" s="357"/>
      <c r="WQX1278" s="262"/>
      <c r="WQY1278" s="262"/>
      <c r="WQZ1278" s="262"/>
      <c r="WRA1278" s="262"/>
      <c r="WRB1278" s="262"/>
      <c r="WRC1278" s="165"/>
      <c r="WRD1278" s="422"/>
      <c r="WRE1278" s="98"/>
      <c r="WRF1278" s="17"/>
      <c r="WRG1278" s="18"/>
      <c r="WRH1278" s="5"/>
      <c r="WRI1278" s="18"/>
      <c r="WRJ1278" s="76"/>
      <c r="WRK1278" s="192"/>
      <c r="WRL1278" s="114"/>
      <c r="WRM1278" s="125"/>
      <c r="WRN1278" s="15"/>
      <c r="WRO1278" s="131"/>
      <c r="WRP1278" s="131"/>
      <c r="WRQ1278" s="131"/>
      <c r="WRR1278" s="131"/>
      <c r="WRS1278" s="131"/>
      <c r="WRT1278" s="131"/>
      <c r="WRU1278" s="131"/>
      <c r="WRV1278" s="131"/>
      <c r="WRW1278" s="203"/>
      <c r="WRX1278" s="203"/>
      <c r="WRY1278" s="203"/>
      <c r="WRZ1278" s="357"/>
      <c r="WSA1278" s="357"/>
      <c r="WSB1278" s="262"/>
      <c r="WSC1278" s="262"/>
      <c r="WSD1278" s="262"/>
      <c r="WSE1278" s="262"/>
      <c r="WSF1278" s="262"/>
      <c r="WSG1278" s="165"/>
      <c r="WSH1278" s="422"/>
      <c r="WSI1278" s="98"/>
      <c r="WSJ1278" s="17"/>
      <c r="WSK1278" s="18"/>
      <c r="WSL1278" s="5"/>
      <c r="WSM1278" s="18"/>
      <c r="WSN1278" s="76"/>
      <c r="WSO1278" s="192"/>
      <c r="WSP1278" s="114"/>
      <c r="WSQ1278" s="125"/>
      <c r="WSR1278" s="15"/>
      <c r="WSS1278" s="131"/>
      <c r="WST1278" s="131"/>
      <c r="WSU1278" s="131"/>
      <c r="WSV1278" s="131"/>
      <c r="WSW1278" s="131"/>
      <c r="WSX1278" s="131"/>
      <c r="WSY1278" s="131"/>
      <c r="WSZ1278" s="131"/>
      <c r="WTA1278" s="203"/>
      <c r="WTB1278" s="203"/>
      <c r="WTC1278" s="203"/>
      <c r="WTD1278" s="357"/>
      <c r="WTE1278" s="357"/>
      <c r="WTF1278" s="262"/>
      <c r="WTG1278" s="262"/>
      <c r="WTH1278" s="262"/>
      <c r="WTI1278" s="262"/>
      <c r="WTJ1278" s="262"/>
      <c r="WTK1278" s="165"/>
      <c r="WTL1278" s="422"/>
      <c r="WTM1278" s="98"/>
      <c r="WTN1278" s="17"/>
      <c r="WTO1278" s="18"/>
      <c r="WTP1278" s="5"/>
      <c r="WTQ1278" s="18"/>
      <c r="WTR1278" s="76"/>
      <c r="WTS1278" s="192"/>
      <c r="WTT1278" s="114"/>
      <c r="WTU1278" s="125"/>
      <c r="WTV1278" s="15"/>
      <c r="WTW1278" s="131"/>
      <c r="WTX1278" s="131"/>
      <c r="WTY1278" s="131"/>
      <c r="WTZ1278" s="131"/>
      <c r="WUA1278" s="131"/>
      <c r="WUB1278" s="131"/>
      <c r="WUC1278" s="131"/>
      <c r="WUD1278" s="131"/>
      <c r="WUE1278" s="203"/>
      <c r="WUF1278" s="203"/>
      <c r="WUG1278" s="203"/>
      <c r="WUH1278" s="357"/>
      <c r="WUI1278" s="357"/>
      <c r="WUJ1278" s="262"/>
      <c r="WUK1278" s="262"/>
      <c r="WUL1278" s="262"/>
      <c r="WUM1278" s="262"/>
      <c r="WUN1278" s="262"/>
      <c r="WUO1278" s="165"/>
      <c r="WUP1278" s="422"/>
      <c r="WUQ1278" s="98"/>
      <c r="WUR1278" s="17"/>
      <c r="WUS1278" s="18"/>
      <c r="WUT1278" s="5"/>
      <c r="WUU1278" s="18"/>
      <c r="WUV1278" s="76"/>
      <c r="WUW1278" s="192"/>
      <c r="WUX1278" s="114"/>
      <c r="WUY1278" s="125"/>
      <c r="WUZ1278" s="15"/>
      <c r="WVA1278" s="131"/>
      <c r="WVB1278" s="131"/>
      <c r="WVC1278" s="131"/>
      <c r="WVD1278" s="131"/>
      <c r="WVE1278" s="131"/>
      <c r="WVF1278" s="131"/>
      <c r="WVG1278" s="131"/>
      <c r="WVH1278" s="131"/>
      <c r="WVI1278" s="203"/>
      <c r="WVJ1278" s="203"/>
      <c r="WVK1278" s="203"/>
      <c r="WVL1278" s="357"/>
      <c r="WVM1278" s="357"/>
      <c r="WVN1278" s="262"/>
      <c r="WVO1278" s="262"/>
      <c r="WVP1278" s="262"/>
      <c r="WVQ1278" s="262"/>
      <c r="WVR1278" s="262"/>
      <c r="WVS1278" s="165"/>
      <c r="WVT1278" s="422"/>
      <c r="WVU1278" s="98"/>
      <c r="WVV1278" s="17"/>
      <c r="WVW1278" s="18"/>
      <c r="WVX1278" s="5"/>
      <c r="WVY1278" s="18"/>
      <c r="WVZ1278" s="76"/>
      <c r="WWA1278" s="192"/>
      <c r="WWB1278" s="114"/>
      <c r="WWC1278" s="125"/>
      <c r="WWD1278" s="15"/>
      <c r="WWE1278" s="131"/>
      <c r="WWF1278" s="131"/>
      <c r="WWG1278" s="131"/>
      <c r="WWH1278" s="131"/>
      <c r="WWI1278" s="131"/>
      <c r="WWJ1278" s="131"/>
      <c r="WWK1278" s="131"/>
      <c r="WWL1278" s="131"/>
      <c r="WWM1278" s="203"/>
      <c r="WWN1278" s="203"/>
      <c r="WWO1278" s="203"/>
      <c r="WWP1278" s="357"/>
      <c r="WWQ1278" s="357"/>
      <c r="WWR1278" s="262"/>
      <c r="WWS1278" s="262"/>
      <c r="WWT1278" s="262"/>
      <c r="WWU1278" s="262"/>
      <c r="WWV1278" s="262"/>
      <c r="WWW1278" s="165"/>
      <c r="WWX1278" s="422"/>
      <c r="WWY1278" s="98"/>
      <c r="WWZ1278" s="17"/>
      <c r="WXA1278" s="18"/>
      <c r="WXB1278" s="5"/>
      <c r="WXC1278" s="18"/>
      <c r="WXD1278" s="76"/>
      <c r="WXE1278" s="192"/>
      <c r="WXF1278" s="114"/>
      <c r="WXG1278" s="125"/>
      <c r="WXH1278" s="15"/>
      <c r="WXI1278" s="131"/>
      <c r="WXJ1278" s="131"/>
      <c r="WXK1278" s="131"/>
      <c r="WXL1278" s="131"/>
      <c r="WXM1278" s="131"/>
      <c r="WXN1278" s="131"/>
      <c r="WXO1278" s="131"/>
      <c r="WXP1278" s="131"/>
      <c r="WXQ1278" s="203"/>
      <c r="WXR1278" s="203"/>
      <c r="WXS1278" s="203"/>
      <c r="WXT1278" s="357"/>
      <c r="WXU1278" s="357"/>
      <c r="WXV1278" s="262"/>
      <c r="WXW1278" s="262"/>
      <c r="WXX1278" s="262"/>
      <c r="WXY1278" s="262"/>
      <c r="WXZ1278" s="262"/>
      <c r="WYA1278" s="165"/>
      <c r="WYB1278" s="422"/>
      <c r="WYC1278" s="98"/>
      <c r="WYD1278" s="17"/>
      <c r="WYE1278" s="18"/>
      <c r="WYF1278" s="5"/>
      <c r="WYG1278" s="18"/>
      <c r="WYH1278" s="76"/>
      <c r="WYI1278" s="192"/>
      <c r="WYJ1278" s="114"/>
      <c r="WYK1278" s="125"/>
      <c r="WYL1278" s="15"/>
      <c r="WYM1278" s="131"/>
      <c r="WYN1278" s="131"/>
      <c r="WYO1278" s="131"/>
      <c r="WYP1278" s="131"/>
      <c r="WYQ1278" s="131"/>
      <c r="WYR1278" s="131"/>
      <c r="WYS1278" s="131"/>
      <c r="WYT1278" s="131"/>
      <c r="WYU1278" s="203"/>
      <c r="WYV1278" s="203"/>
      <c r="WYW1278" s="203"/>
      <c r="WYX1278" s="357"/>
      <c r="WYY1278" s="357"/>
      <c r="WYZ1278" s="262"/>
      <c r="WZA1278" s="262"/>
      <c r="WZB1278" s="262"/>
      <c r="WZC1278" s="262"/>
      <c r="WZD1278" s="262"/>
      <c r="WZE1278" s="165"/>
      <c r="WZF1278" s="422"/>
      <c r="WZG1278" s="98"/>
      <c r="WZH1278" s="17"/>
      <c r="WZI1278" s="18"/>
      <c r="WZJ1278" s="5"/>
      <c r="WZK1278" s="18"/>
      <c r="WZL1278" s="76"/>
      <c r="WZM1278" s="192"/>
      <c r="WZN1278" s="114"/>
      <c r="WZO1278" s="125"/>
      <c r="WZP1278" s="15"/>
      <c r="WZQ1278" s="131"/>
      <c r="WZR1278" s="131"/>
      <c r="WZS1278" s="131"/>
      <c r="WZT1278" s="131"/>
      <c r="WZU1278" s="131"/>
      <c r="WZV1278" s="131"/>
      <c r="WZW1278" s="131"/>
      <c r="WZX1278" s="131"/>
      <c r="WZY1278" s="203"/>
      <c r="WZZ1278" s="203"/>
      <c r="XAA1278" s="203"/>
      <c r="XAB1278" s="357"/>
      <c r="XAC1278" s="357"/>
      <c r="XAD1278" s="262"/>
      <c r="XAE1278" s="262"/>
      <c r="XAF1278" s="262"/>
      <c r="XAG1278" s="262"/>
      <c r="XAH1278" s="262"/>
      <c r="XAI1278" s="165"/>
      <c r="XAJ1278" s="422"/>
      <c r="XAK1278" s="98"/>
      <c r="XAL1278" s="17"/>
      <c r="XAM1278" s="18"/>
      <c r="XAN1278" s="5"/>
      <c r="XAO1278" s="18"/>
      <c r="XAP1278" s="76"/>
      <c r="XAQ1278" s="192"/>
      <c r="XAR1278" s="114"/>
      <c r="XAS1278" s="125"/>
      <c r="XAT1278" s="15"/>
      <c r="XAU1278" s="131"/>
      <c r="XAV1278" s="131"/>
      <c r="XAW1278" s="131"/>
      <c r="XAX1278" s="131"/>
      <c r="XAY1278" s="131"/>
      <c r="XAZ1278" s="131"/>
      <c r="XBA1278" s="131"/>
      <c r="XBB1278" s="131"/>
      <c r="XBC1278" s="203"/>
      <c r="XBD1278" s="203"/>
      <c r="XBE1278" s="203"/>
      <c r="XBF1278" s="357"/>
      <c r="XBG1278" s="357"/>
      <c r="XBH1278" s="262"/>
      <c r="XBI1278" s="262"/>
      <c r="XBJ1278" s="262"/>
      <c r="XBK1278" s="262"/>
      <c r="XBL1278" s="262"/>
      <c r="XBM1278" s="165"/>
      <c r="XBN1278" s="422"/>
      <c r="XBO1278" s="98"/>
      <c r="XBP1278" s="17"/>
      <c r="XBQ1278" s="18"/>
      <c r="XBR1278" s="5"/>
      <c r="XBS1278" s="18"/>
      <c r="XBT1278" s="76"/>
      <c r="XBU1278" s="192"/>
      <c r="XBV1278" s="114"/>
      <c r="XBW1278" s="125"/>
      <c r="XBX1278" s="15"/>
      <c r="XBY1278" s="131"/>
      <c r="XBZ1278" s="131"/>
      <c r="XCA1278" s="131"/>
      <c r="XCB1278" s="131"/>
      <c r="XCC1278" s="131"/>
      <c r="XCD1278" s="131"/>
      <c r="XCE1278" s="131"/>
      <c r="XCF1278" s="131"/>
      <c r="XCG1278" s="203"/>
      <c r="XCH1278" s="203"/>
      <c r="XCI1278" s="203"/>
      <c r="XCJ1278" s="357"/>
      <c r="XCK1278" s="357"/>
      <c r="XCL1278" s="262"/>
      <c r="XCM1278" s="262"/>
      <c r="XCN1278" s="262"/>
      <c r="XCO1278" s="262"/>
      <c r="XCP1278" s="262"/>
      <c r="XCQ1278" s="165"/>
      <c r="XCR1278" s="422"/>
      <c r="XCS1278" s="98"/>
      <c r="XCT1278" s="17"/>
      <c r="XCU1278" s="18"/>
      <c r="XCV1278" s="5"/>
      <c r="XCW1278" s="18"/>
      <c r="XCX1278" s="76"/>
      <c r="XCY1278" s="192"/>
      <c r="XCZ1278" s="114"/>
      <c r="XDA1278" s="125"/>
      <c r="XDB1278" s="15"/>
      <c r="XDC1278" s="131"/>
      <c r="XDD1278" s="131"/>
      <c r="XDE1278" s="131"/>
      <c r="XDF1278" s="131"/>
      <c r="XDG1278" s="131"/>
      <c r="XDH1278" s="131"/>
      <c r="XDI1278" s="131"/>
      <c r="XDJ1278" s="131"/>
      <c r="XDK1278" s="203"/>
      <c r="XDL1278" s="203"/>
      <c r="XDM1278" s="203"/>
      <c r="XDN1278" s="357"/>
      <c r="XDO1278" s="357"/>
      <c r="XDP1278" s="262"/>
      <c r="XDQ1278" s="262"/>
      <c r="XDR1278" s="262"/>
      <c r="XDS1278" s="262"/>
      <c r="XDT1278" s="262"/>
      <c r="XDU1278" s="165"/>
      <c r="XDV1278" s="422"/>
      <c r="XDW1278" s="98"/>
      <c r="XDX1278" s="17"/>
      <c r="XDY1278" s="18"/>
      <c r="XDZ1278" s="5"/>
      <c r="XEA1278" s="18"/>
      <c r="XEB1278" s="76"/>
      <c r="XEC1278" s="192"/>
      <c r="XED1278" s="114"/>
      <c r="XEE1278" s="125"/>
      <c r="XEF1278" s="15"/>
      <c r="XEG1278" s="131"/>
      <c r="XEH1278" s="131"/>
      <c r="XEI1278" s="131"/>
      <c r="XEJ1278" s="131"/>
      <c r="XEK1278" s="131"/>
      <c r="XEL1278" s="131"/>
      <c r="XEM1278" s="131"/>
      <c r="XEN1278" s="131"/>
      <c r="XEO1278" s="203"/>
      <c r="XEP1278" s="203"/>
      <c r="XEQ1278" s="203"/>
      <c r="XER1278" s="357"/>
      <c r="XES1278" s="357"/>
      <c r="XET1278" s="262"/>
      <c r="XEU1278" s="262"/>
      <c r="XEV1278" s="262"/>
      <c r="XEW1278" s="262"/>
      <c r="XEX1278" s="262"/>
      <c r="XEY1278" s="165"/>
      <c r="XEZ1278" s="422"/>
      <c r="XFA1278" s="98"/>
      <c r="XFB1278" s="17"/>
      <c r="XFC1278" s="18"/>
      <c r="XFD1278" s="5"/>
    </row>
    <row r="1279" spans="1:16384" ht="31.5" x14ac:dyDescent="0.25">
      <c r="A1279" s="98" t="s">
        <v>50</v>
      </c>
      <c r="B1279" s="17" t="s">
        <v>4743</v>
      </c>
      <c r="C1279" s="18">
        <v>2006</v>
      </c>
      <c r="D1279" s="5" t="str">
        <f t="shared" ref="D1279:D1284" si="38">+A1279&amp;" "&amp;B1279&amp;" de "&amp;C1279</f>
        <v>Acuerdo 24 de 2006</v>
      </c>
      <c r="E1279" s="18" t="s">
        <v>4744</v>
      </c>
      <c r="F1279" s="76">
        <v>43411</v>
      </c>
      <c r="G1279" s="192"/>
      <c r="H1279" s="114" t="s">
        <v>549</v>
      </c>
      <c r="I1279" s="138" t="s">
        <v>437</v>
      </c>
      <c r="J1279" s="162" t="s">
        <v>2187</v>
      </c>
      <c r="K1279" s="138" t="s">
        <v>4751</v>
      </c>
      <c r="L1279" s="138" t="s">
        <v>437</v>
      </c>
      <c r="M1279" s="138" t="s">
        <v>437</v>
      </c>
      <c r="N1279" s="18" t="s">
        <v>437</v>
      </c>
      <c r="O1279" s="131" t="s">
        <v>437</v>
      </c>
      <c r="P1279" s="131" t="s">
        <v>437</v>
      </c>
      <c r="Q1279" s="131" t="s">
        <v>4705</v>
      </c>
      <c r="R1279" s="131" t="s">
        <v>437</v>
      </c>
      <c r="S1279" s="203" t="s">
        <v>43</v>
      </c>
      <c r="T1279" s="203" t="s">
        <v>43</v>
      </c>
      <c r="U1279" s="203" t="s">
        <v>994</v>
      </c>
      <c r="V1279" s="357" t="s">
        <v>4745</v>
      </c>
      <c r="W1279" s="503" t="s">
        <v>4752</v>
      </c>
      <c r="X1279" s="138"/>
      <c r="Y1279" s="262"/>
      <c r="Z1279" s="262"/>
      <c r="AA1279" s="262"/>
      <c r="AB1279" s="262"/>
      <c r="AC1279" s="165" t="s">
        <v>4753</v>
      </c>
      <c r="AD1279" s="422"/>
      <c r="AE1279" s="422"/>
      <c r="AF1279" s="422"/>
      <c r="AG1279" s="18"/>
      <c r="AH1279" s="5"/>
      <c r="AI1279" s="18"/>
      <c r="AJ1279" s="76"/>
      <c r="AK1279" s="192">
        <v>43434</v>
      </c>
      <c r="AL1279" s="114"/>
      <c r="AM1279" s="125"/>
      <c r="AN1279" s="15"/>
      <c r="AO1279" s="131"/>
      <c r="AP1279" s="131"/>
      <c r="AQ1279" s="131"/>
      <c r="AR1279" s="131"/>
      <c r="AS1279" s="131"/>
      <c r="AT1279" s="131"/>
      <c r="AU1279" s="131"/>
      <c r="AV1279" s="131"/>
      <c r="AW1279" s="203"/>
      <c r="AX1279" s="203"/>
      <c r="AY1279" s="203"/>
      <c r="AZ1279" s="357"/>
      <c r="BA1279" s="357"/>
      <c r="BB1279" s="262"/>
      <c r="BC1279" s="262"/>
      <c r="BD1279" s="262"/>
      <c r="BE1279" s="262"/>
      <c r="BF1279" s="262"/>
      <c r="BG1279" s="165"/>
      <c r="BH1279" s="422"/>
      <c r="BI1279" s="98"/>
      <c r="BJ1279" s="17"/>
      <c r="BK1279" s="18"/>
      <c r="BL1279" s="5"/>
      <c r="BM1279" s="18"/>
      <c r="BN1279" s="76"/>
      <c r="BO1279" s="192"/>
      <c r="BP1279" s="114"/>
      <c r="BQ1279" s="125"/>
      <c r="BR1279" s="15"/>
      <c r="BS1279" s="131"/>
      <c r="BT1279" s="131"/>
      <c r="BU1279" s="131"/>
      <c r="BV1279" s="131"/>
      <c r="BW1279" s="131"/>
      <c r="BX1279" s="131"/>
      <c r="BY1279" s="131"/>
      <c r="BZ1279" s="131"/>
      <c r="CA1279" s="203"/>
      <c r="CB1279" s="203"/>
      <c r="CC1279" s="203"/>
      <c r="CD1279" s="357"/>
      <c r="CE1279" s="357"/>
      <c r="CF1279" s="262"/>
      <c r="CG1279" s="262"/>
      <c r="CH1279" s="262"/>
      <c r="CI1279" s="262"/>
      <c r="CJ1279" s="262"/>
      <c r="CK1279" s="165"/>
      <c r="CL1279" s="422"/>
      <c r="CM1279" s="98"/>
      <c r="CN1279" s="17"/>
      <c r="CO1279" s="18"/>
      <c r="CP1279" s="5"/>
      <c r="CQ1279" s="18"/>
      <c r="CR1279" s="76"/>
      <c r="CS1279" s="192"/>
      <c r="CT1279" s="114"/>
      <c r="CU1279" s="125"/>
      <c r="CV1279" s="15"/>
      <c r="CW1279" s="131"/>
      <c r="CX1279" s="131"/>
      <c r="CY1279" s="131"/>
      <c r="CZ1279" s="131"/>
      <c r="DA1279" s="131"/>
      <c r="DB1279" s="131"/>
      <c r="DC1279" s="131"/>
      <c r="DD1279" s="131"/>
      <c r="DE1279" s="203"/>
      <c r="DF1279" s="203"/>
      <c r="DG1279" s="203"/>
      <c r="DH1279" s="357"/>
      <c r="DI1279" s="357"/>
      <c r="DJ1279" s="262"/>
      <c r="DK1279" s="262"/>
      <c r="DL1279" s="262"/>
      <c r="DM1279" s="262"/>
      <c r="DN1279" s="262"/>
      <c r="DO1279" s="165"/>
      <c r="DP1279" s="422"/>
      <c r="DQ1279" s="98"/>
      <c r="DR1279" s="17"/>
      <c r="DS1279" s="18"/>
      <c r="DT1279" s="5"/>
      <c r="DU1279" s="18"/>
      <c r="DV1279" s="76"/>
      <c r="DW1279" s="192"/>
      <c r="DX1279" s="114"/>
      <c r="DY1279" s="125"/>
      <c r="DZ1279" s="15"/>
      <c r="EA1279" s="131"/>
      <c r="EB1279" s="131"/>
      <c r="EC1279" s="131"/>
      <c r="ED1279" s="131"/>
      <c r="EE1279" s="131"/>
      <c r="EF1279" s="131"/>
      <c r="EG1279" s="131"/>
      <c r="EH1279" s="131"/>
      <c r="EI1279" s="203"/>
      <c r="EJ1279" s="203"/>
      <c r="EK1279" s="203"/>
      <c r="EL1279" s="357"/>
      <c r="EM1279" s="357"/>
      <c r="EN1279" s="262"/>
      <c r="EO1279" s="262"/>
      <c r="EP1279" s="262"/>
      <c r="EQ1279" s="262"/>
      <c r="ER1279" s="262"/>
      <c r="ES1279" s="165"/>
      <c r="ET1279" s="422"/>
      <c r="EU1279" s="98"/>
      <c r="EV1279" s="17"/>
      <c r="EW1279" s="18"/>
      <c r="EX1279" s="5"/>
      <c r="EY1279" s="18"/>
      <c r="EZ1279" s="76"/>
      <c r="FA1279" s="192"/>
      <c r="FB1279" s="114"/>
      <c r="FC1279" s="125"/>
      <c r="FD1279" s="15"/>
      <c r="FE1279" s="131"/>
      <c r="FF1279" s="131"/>
      <c r="FG1279" s="131"/>
      <c r="FH1279" s="131"/>
      <c r="FI1279" s="131"/>
      <c r="FJ1279" s="131"/>
      <c r="FK1279" s="131"/>
      <c r="FL1279" s="131"/>
      <c r="FM1279" s="203"/>
      <c r="FN1279" s="203"/>
      <c r="FO1279" s="203"/>
      <c r="FP1279" s="357"/>
      <c r="FQ1279" s="357"/>
      <c r="FR1279" s="262"/>
      <c r="FS1279" s="262"/>
      <c r="FT1279" s="262"/>
      <c r="FU1279" s="262"/>
      <c r="FV1279" s="262"/>
      <c r="FW1279" s="165"/>
      <c r="FX1279" s="422"/>
      <c r="FY1279" s="98"/>
      <c r="FZ1279" s="17"/>
      <c r="GA1279" s="18"/>
      <c r="GB1279" s="5"/>
      <c r="GC1279" s="18"/>
      <c r="GD1279" s="76"/>
      <c r="GE1279" s="192"/>
      <c r="GF1279" s="114"/>
      <c r="GG1279" s="125"/>
      <c r="GH1279" s="15"/>
      <c r="GI1279" s="131"/>
      <c r="GJ1279" s="131"/>
      <c r="GK1279" s="131"/>
      <c r="GL1279" s="131"/>
      <c r="GM1279" s="131"/>
      <c r="GN1279" s="131"/>
      <c r="GO1279" s="131"/>
      <c r="GP1279" s="131"/>
      <c r="GQ1279" s="203"/>
      <c r="GR1279" s="203"/>
      <c r="GS1279" s="203"/>
      <c r="GT1279" s="357"/>
      <c r="GU1279" s="357"/>
      <c r="GV1279" s="262"/>
      <c r="GW1279" s="262"/>
      <c r="GX1279" s="262"/>
      <c r="GY1279" s="262"/>
      <c r="GZ1279" s="262"/>
      <c r="HA1279" s="165"/>
      <c r="HB1279" s="422"/>
      <c r="HC1279" s="98"/>
      <c r="HD1279" s="17"/>
      <c r="HE1279" s="18"/>
      <c r="HF1279" s="5"/>
      <c r="HG1279" s="18"/>
      <c r="HH1279" s="76"/>
      <c r="HI1279" s="192"/>
      <c r="HJ1279" s="114"/>
      <c r="HK1279" s="125"/>
      <c r="HL1279" s="15"/>
      <c r="HM1279" s="131"/>
      <c r="HN1279" s="131"/>
      <c r="HO1279" s="131"/>
      <c r="HP1279" s="131"/>
      <c r="HQ1279" s="131"/>
      <c r="HR1279" s="131"/>
      <c r="HS1279" s="131"/>
      <c r="HT1279" s="131"/>
      <c r="HU1279" s="203"/>
      <c r="HV1279" s="203"/>
      <c r="HW1279" s="203"/>
      <c r="HX1279" s="357"/>
      <c r="HY1279" s="357"/>
      <c r="HZ1279" s="262"/>
      <c r="IA1279" s="262"/>
      <c r="IB1279" s="262"/>
      <c r="IC1279" s="262"/>
      <c r="ID1279" s="262"/>
      <c r="IE1279" s="165"/>
      <c r="IF1279" s="422"/>
      <c r="IG1279" s="98"/>
      <c r="IH1279" s="17"/>
      <c r="II1279" s="18"/>
      <c r="IJ1279" s="5"/>
      <c r="IK1279" s="18"/>
      <c r="IL1279" s="76"/>
      <c r="IM1279" s="192"/>
      <c r="IN1279" s="114"/>
      <c r="IO1279" s="125"/>
      <c r="IP1279" s="15"/>
      <c r="IQ1279" s="131"/>
      <c r="IR1279" s="131"/>
      <c r="IS1279" s="131"/>
      <c r="IT1279" s="131"/>
      <c r="IU1279" s="131"/>
      <c r="IV1279" s="131"/>
      <c r="IW1279" s="131"/>
      <c r="IX1279" s="131"/>
      <c r="IY1279" s="203"/>
      <c r="IZ1279" s="203"/>
      <c r="JA1279" s="203"/>
      <c r="JB1279" s="357"/>
      <c r="JC1279" s="357"/>
      <c r="JD1279" s="262"/>
      <c r="JE1279" s="262"/>
      <c r="JF1279" s="262"/>
      <c r="JG1279" s="262"/>
      <c r="JH1279" s="262"/>
      <c r="JI1279" s="165"/>
      <c r="JJ1279" s="422"/>
      <c r="JK1279" s="98"/>
      <c r="JL1279" s="17"/>
      <c r="JM1279" s="18"/>
      <c r="JN1279" s="5"/>
      <c r="JO1279" s="18"/>
      <c r="JP1279" s="76"/>
      <c r="JQ1279" s="192"/>
      <c r="JR1279" s="114"/>
      <c r="JS1279" s="125"/>
      <c r="JT1279" s="15"/>
      <c r="JU1279" s="131"/>
      <c r="JV1279" s="131"/>
      <c r="JW1279" s="131"/>
      <c r="JX1279" s="131"/>
      <c r="JY1279" s="131"/>
      <c r="JZ1279" s="131"/>
      <c r="KA1279" s="131"/>
      <c r="KB1279" s="131"/>
      <c r="KC1279" s="203"/>
      <c r="KD1279" s="203"/>
      <c r="KE1279" s="203"/>
      <c r="KF1279" s="357"/>
      <c r="KG1279" s="357"/>
      <c r="KH1279" s="262"/>
      <c r="KI1279" s="262"/>
      <c r="KJ1279" s="262"/>
      <c r="KK1279" s="262"/>
      <c r="KL1279" s="262"/>
      <c r="KM1279" s="165"/>
      <c r="KN1279" s="422"/>
      <c r="KO1279" s="98"/>
      <c r="KP1279" s="17"/>
      <c r="KQ1279" s="18"/>
      <c r="KR1279" s="5"/>
      <c r="KS1279" s="18"/>
      <c r="KT1279" s="76"/>
      <c r="KU1279" s="192"/>
      <c r="KV1279" s="114"/>
      <c r="KW1279" s="125"/>
      <c r="KX1279" s="15"/>
      <c r="KY1279" s="131"/>
      <c r="KZ1279" s="131"/>
      <c r="LA1279" s="131"/>
      <c r="LB1279" s="131"/>
      <c r="LC1279" s="131"/>
      <c r="LD1279" s="131"/>
      <c r="LE1279" s="131"/>
      <c r="LF1279" s="131"/>
      <c r="LG1279" s="203"/>
      <c r="LH1279" s="203"/>
      <c r="LI1279" s="203"/>
      <c r="LJ1279" s="357"/>
      <c r="LK1279" s="357"/>
      <c r="LL1279" s="262"/>
      <c r="LM1279" s="262"/>
      <c r="LN1279" s="262"/>
      <c r="LO1279" s="262"/>
      <c r="LP1279" s="262"/>
      <c r="LQ1279" s="165"/>
      <c r="LR1279" s="422"/>
      <c r="LS1279" s="98"/>
      <c r="LT1279" s="17"/>
      <c r="LU1279" s="18"/>
      <c r="LV1279" s="5"/>
      <c r="LW1279" s="18"/>
      <c r="LX1279" s="76"/>
      <c r="LY1279" s="192"/>
      <c r="LZ1279" s="114"/>
      <c r="MA1279" s="125"/>
      <c r="MB1279" s="15"/>
      <c r="MC1279" s="131"/>
      <c r="MD1279" s="131"/>
      <c r="ME1279" s="131"/>
      <c r="MF1279" s="131"/>
      <c r="MG1279" s="131"/>
      <c r="MH1279" s="131"/>
      <c r="MI1279" s="131"/>
      <c r="MJ1279" s="131"/>
      <c r="MK1279" s="203"/>
      <c r="ML1279" s="203"/>
      <c r="MM1279" s="203"/>
      <c r="MN1279" s="357"/>
      <c r="MO1279" s="357"/>
      <c r="MP1279" s="262"/>
      <c r="MQ1279" s="262"/>
      <c r="MR1279" s="262"/>
      <c r="MS1279" s="262"/>
      <c r="MT1279" s="262"/>
      <c r="MU1279" s="165"/>
      <c r="MV1279" s="422"/>
      <c r="MW1279" s="98"/>
      <c r="MX1279" s="17"/>
      <c r="MY1279" s="18"/>
      <c r="MZ1279" s="5"/>
      <c r="NA1279" s="18"/>
      <c r="NB1279" s="76"/>
      <c r="NC1279" s="192"/>
      <c r="ND1279" s="114"/>
      <c r="NE1279" s="125"/>
      <c r="NF1279" s="15"/>
      <c r="NG1279" s="131"/>
      <c r="NH1279" s="131"/>
      <c r="NI1279" s="131"/>
      <c r="NJ1279" s="131"/>
      <c r="NK1279" s="131"/>
      <c r="NL1279" s="131"/>
      <c r="NM1279" s="131"/>
      <c r="NN1279" s="131"/>
      <c r="NO1279" s="203"/>
      <c r="NP1279" s="203"/>
      <c r="NQ1279" s="203"/>
      <c r="NR1279" s="357"/>
      <c r="NS1279" s="357"/>
      <c r="NT1279" s="262"/>
      <c r="NU1279" s="262"/>
      <c r="NV1279" s="262"/>
      <c r="NW1279" s="262"/>
      <c r="NX1279" s="262"/>
      <c r="NY1279" s="165"/>
      <c r="NZ1279" s="422"/>
      <c r="OA1279" s="98"/>
      <c r="OB1279" s="17"/>
      <c r="OC1279" s="18"/>
      <c r="OD1279" s="5"/>
      <c r="OE1279" s="18"/>
      <c r="OF1279" s="76"/>
      <c r="OG1279" s="192"/>
      <c r="OH1279" s="114"/>
      <c r="OI1279" s="125"/>
      <c r="OJ1279" s="15"/>
      <c r="OK1279" s="131"/>
      <c r="OL1279" s="131"/>
      <c r="OM1279" s="131"/>
      <c r="ON1279" s="131"/>
      <c r="OO1279" s="131"/>
      <c r="OP1279" s="131"/>
      <c r="OQ1279" s="131"/>
      <c r="OR1279" s="131"/>
      <c r="OS1279" s="203"/>
      <c r="OT1279" s="203"/>
      <c r="OU1279" s="203"/>
      <c r="OV1279" s="357"/>
      <c r="OW1279" s="357"/>
      <c r="OX1279" s="262"/>
      <c r="OY1279" s="262"/>
      <c r="OZ1279" s="262"/>
      <c r="PA1279" s="262"/>
      <c r="PB1279" s="262"/>
      <c r="PC1279" s="165"/>
      <c r="PD1279" s="422"/>
      <c r="PE1279" s="98"/>
      <c r="PF1279" s="17"/>
      <c r="PG1279" s="18"/>
      <c r="PH1279" s="5"/>
      <c r="PI1279" s="18"/>
      <c r="PJ1279" s="76"/>
      <c r="PK1279" s="192"/>
      <c r="PL1279" s="114"/>
      <c r="PM1279" s="125"/>
      <c r="PN1279" s="15"/>
      <c r="PO1279" s="131"/>
      <c r="PP1279" s="131"/>
      <c r="PQ1279" s="131"/>
      <c r="PR1279" s="131"/>
      <c r="PS1279" s="131"/>
      <c r="PT1279" s="131"/>
      <c r="PU1279" s="131"/>
      <c r="PV1279" s="131"/>
      <c r="PW1279" s="203"/>
      <c r="PX1279" s="203"/>
      <c r="PY1279" s="203"/>
      <c r="PZ1279" s="357"/>
      <c r="QA1279" s="357"/>
      <c r="QB1279" s="262"/>
      <c r="QC1279" s="262"/>
      <c r="QD1279" s="262"/>
      <c r="QE1279" s="262"/>
      <c r="QF1279" s="262"/>
      <c r="QG1279" s="165"/>
      <c r="QH1279" s="422"/>
      <c r="QI1279" s="98"/>
      <c r="QJ1279" s="17"/>
      <c r="QK1279" s="18"/>
      <c r="QL1279" s="5"/>
      <c r="QM1279" s="18"/>
      <c r="QN1279" s="76"/>
      <c r="QO1279" s="192"/>
      <c r="QP1279" s="114"/>
      <c r="QQ1279" s="125"/>
      <c r="QR1279" s="15"/>
      <c r="QS1279" s="131"/>
      <c r="QT1279" s="131"/>
      <c r="QU1279" s="131"/>
      <c r="QV1279" s="131"/>
      <c r="QW1279" s="131"/>
      <c r="QX1279" s="131"/>
      <c r="QY1279" s="131"/>
      <c r="QZ1279" s="131"/>
      <c r="RA1279" s="203"/>
      <c r="RB1279" s="203"/>
      <c r="RC1279" s="203"/>
      <c r="RD1279" s="357"/>
      <c r="RE1279" s="357"/>
      <c r="RF1279" s="262"/>
      <c r="RG1279" s="262"/>
      <c r="RH1279" s="262"/>
      <c r="RI1279" s="262"/>
      <c r="RJ1279" s="262"/>
      <c r="RK1279" s="165"/>
      <c r="RL1279" s="422"/>
      <c r="RM1279" s="98"/>
      <c r="RN1279" s="17"/>
      <c r="RO1279" s="18"/>
      <c r="RP1279" s="5"/>
      <c r="RQ1279" s="18"/>
      <c r="RR1279" s="76"/>
      <c r="RS1279" s="192"/>
      <c r="RT1279" s="114"/>
      <c r="RU1279" s="125"/>
      <c r="RV1279" s="15"/>
      <c r="RW1279" s="131"/>
      <c r="RX1279" s="131"/>
      <c r="RY1279" s="131"/>
      <c r="RZ1279" s="131"/>
      <c r="SA1279" s="131"/>
      <c r="SB1279" s="131"/>
      <c r="SC1279" s="131"/>
      <c r="SD1279" s="131"/>
      <c r="SE1279" s="203"/>
      <c r="SF1279" s="203"/>
      <c r="SG1279" s="203"/>
      <c r="SH1279" s="357"/>
      <c r="SI1279" s="357"/>
      <c r="SJ1279" s="262"/>
      <c r="SK1279" s="262"/>
      <c r="SL1279" s="262"/>
      <c r="SM1279" s="262"/>
      <c r="SN1279" s="262"/>
      <c r="SO1279" s="165"/>
      <c r="SP1279" s="422"/>
      <c r="SQ1279" s="98"/>
      <c r="SR1279" s="17"/>
      <c r="SS1279" s="18"/>
      <c r="ST1279" s="5"/>
      <c r="SU1279" s="18"/>
      <c r="SV1279" s="76"/>
      <c r="SW1279" s="192"/>
      <c r="SX1279" s="114"/>
      <c r="SY1279" s="125"/>
      <c r="SZ1279" s="15"/>
      <c r="TA1279" s="131"/>
      <c r="TB1279" s="131"/>
      <c r="TC1279" s="131"/>
      <c r="TD1279" s="131"/>
      <c r="TE1279" s="131"/>
      <c r="TF1279" s="131"/>
      <c r="TG1279" s="131"/>
      <c r="TH1279" s="131"/>
      <c r="TI1279" s="203"/>
      <c r="TJ1279" s="203"/>
      <c r="TK1279" s="203"/>
      <c r="TL1279" s="357"/>
      <c r="TM1279" s="357"/>
      <c r="TN1279" s="262"/>
      <c r="TO1279" s="262"/>
      <c r="TP1279" s="262"/>
      <c r="TQ1279" s="262"/>
      <c r="TR1279" s="262"/>
      <c r="TS1279" s="165"/>
      <c r="TT1279" s="422"/>
      <c r="TU1279" s="98"/>
      <c r="TV1279" s="17"/>
      <c r="TW1279" s="18"/>
      <c r="TX1279" s="5"/>
      <c r="TY1279" s="18"/>
      <c r="TZ1279" s="76"/>
      <c r="UA1279" s="192"/>
      <c r="UB1279" s="114"/>
      <c r="UC1279" s="125"/>
      <c r="UD1279" s="15"/>
      <c r="UE1279" s="131"/>
      <c r="UF1279" s="131"/>
      <c r="UG1279" s="131"/>
      <c r="UH1279" s="131"/>
      <c r="UI1279" s="131"/>
      <c r="UJ1279" s="131"/>
      <c r="UK1279" s="131"/>
      <c r="UL1279" s="131"/>
      <c r="UM1279" s="203"/>
      <c r="UN1279" s="203"/>
      <c r="UO1279" s="203"/>
      <c r="UP1279" s="357"/>
      <c r="UQ1279" s="357"/>
      <c r="UR1279" s="262"/>
      <c r="US1279" s="262"/>
      <c r="UT1279" s="262"/>
      <c r="UU1279" s="262"/>
      <c r="UV1279" s="262"/>
      <c r="UW1279" s="165"/>
      <c r="UX1279" s="422"/>
      <c r="UY1279" s="98"/>
      <c r="UZ1279" s="17"/>
      <c r="VA1279" s="18"/>
      <c r="VB1279" s="5"/>
      <c r="VC1279" s="18"/>
      <c r="VD1279" s="76"/>
      <c r="VE1279" s="192"/>
      <c r="VF1279" s="114"/>
      <c r="VG1279" s="125"/>
      <c r="VH1279" s="15"/>
      <c r="VI1279" s="131"/>
      <c r="VJ1279" s="131"/>
      <c r="VK1279" s="131"/>
      <c r="VL1279" s="131"/>
      <c r="VM1279" s="131"/>
      <c r="VN1279" s="131"/>
      <c r="VO1279" s="131"/>
      <c r="VP1279" s="131"/>
      <c r="VQ1279" s="203"/>
      <c r="VR1279" s="203"/>
      <c r="VS1279" s="203"/>
      <c r="VT1279" s="357"/>
      <c r="VU1279" s="357"/>
      <c r="VV1279" s="262"/>
      <c r="VW1279" s="262"/>
      <c r="VX1279" s="262"/>
      <c r="VY1279" s="262"/>
      <c r="VZ1279" s="262"/>
      <c r="WA1279" s="165"/>
      <c r="WB1279" s="422"/>
      <c r="WC1279" s="98"/>
      <c r="WD1279" s="17"/>
      <c r="WE1279" s="18"/>
      <c r="WF1279" s="5"/>
      <c r="WG1279" s="18"/>
      <c r="WH1279" s="76"/>
      <c r="WI1279" s="192"/>
      <c r="WJ1279" s="114"/>
      <c r="WK1279" s="125"/>
      <c r="WL1279" s="15"/>
      <c r="WM1279" s="131"/>
      <c r="WN1279" s="131"/>
      <c r="WO1279" s="131"/>
      <c r="WP1279" s="131"/>
      <c r="WQ1279" s="131"/>
      <c r="WR1279" s="131"/>
      <c r="WS1279" s="131"/>
      <c r="WT1279" s="131"/>
      <c r="WU1279" s="203"/>
      <c r="WV1279" s="203"/>
      <c r="WW1279" s="203"/>
      <c r="WX1279" s="357"/>
      <c r="WY1279" s="357"/>
      <c r="WZ1279" s="262"/>
      <c r="XA1279" s="262"/>
      <c r="XB1279" s="262"/>
      <c r="XC1279" s="262"/>
      <c r="XD1279" s="262"/>
      <c r="XE1279" s="165"/>
      <c r="XF1279" s="422"/>
      <c r="XG1279" s="98"/>
      <c r="XH1279" s="17"/>
      <c r="XI1279" s="18"/>
      <c r="XJ1279" s="5"/>
      <c r="XK1279" s="18"/>
      <c r="XL1279" s="76"/>
      <c r="XM1279" s="192"/>
      <c r="XN1279" s="114"/>
      <c r="XO1279" s="125"/>
      <c r="XP1279" s="15"/>
      <c r="XQ1279" s="131"/>
      <c r="XR1279" s="131"/>
      <c r="XS1279" s="131"/>
      <c r="XT1279" s="131"/>
      <c r="XU1279" s="131"/>
      <c r="XV1279" s="131"/>
      <c r="XW1279" s="131"/>
      <c r="XX1279" s="131"/>
      <c r="XY1279" s="203"/>
      <c r="XZ1279" s="203"/>
      <c r="YA1279" s="203"/>
      <c r="YB1279" s="357"/>
      <c r="YC1279" s="357"/>
      <c r="YD1279" s="262"/>
      <c r="YE1279" s="262"/>
      <c r="YF1279" s="262"/>
      <c r="YG1279" s="262"/>
      <c r="YH1279" s="262"/>
      <c r="YI1279" s="165"/>
      <c r="YJ1279" s="422"/>
      <c r="YK1279" s="98"/>
      <c r="YL1279" s="17"/>
      <c r="YM1279" s="18"/>
      <c r="YN1279" s="5"/>
      <c r="YO1279" s="18"/>
      <c r="YP1279" s="76"/>
      <c r="YQ1279" s="192"/>
      <c r="YR1279" s="114"/>
      <c r="YS1279" s="125"/>
      <c r="YT1279" s="15"/>
      <c r="YU1279" s="131"/>
      <c r="YV1279" s="131"/>
      <c r="YW1279" s="131"/>
      <c r="YX1279" s="131"/>
      <c r="YY1279" s="131"/>
      <c r="YZ1279" s="131"/>
      <c r="ZA1279" s="131"/>
      <c r="ZB1279" s="131"/>
      <c r="ZC1279" s="203"/>
      <c r="ZD1279" s="203"/>
      <c r="ZE1279" s="203"/>
      <c r="ZF1279" s="357"/>
      <c r="ZG1279" s="357"/>
      <c r="ZH1279" s="262"/>
      <c r="ZI1279" s="262"/>
      <c r="ZJ1279" s="262"/>
      <c r="ZK1279" s="262"/>
      <c r="ZL1279" s="262"/>
      <c r="ZM1279" s="165"/>
      <c r="ZN1279" s="422"/>
      <c r="ZO1279" s="98"/>
      <c r="ZP1279" s="17"/>
      <c r="ZQ1279" s="18"/>
      <c r="ZR1279" s="5"/>
      <c r="ZS1279" s="18"/>
      <c r="ZT1279" s="76"/>
      <c r="ZU1279" s="192"/>
      <c r="ZV1279" s="114"/>
      <c r="ZW1279" s="125"/>
      <c r="ZX1279" s="15"/>
      <c r="ZY1279" s="131"/>
      <c r="ZZ1279" s="131"/>
      <c r="AAA1279" s="131"/>
      <c r="AAB1279" s="131"/>
      <c r="AAC1279" s="131"/>
      <c r="AAD1279" s="131"/>
      <c r="AAE1279" s="131"/>
      <c r="AAF1279" s="131"/>
      <c r="AAG1279" s="203"/>
      <c r="AAH1279" s="203"/>
      <c r="AAI1279" s="203"/>
      <c r="AAJ1279" s="357"/>
      <c r="AAK1279" s="357"/>
      <c r="AAL1279" s="262"/>
      <c r="AAM1279" s="262"/>
      <c r="AAN1279" s="262"/>
      <c r="AAO1279" s="262"/>
      <c r="AAP1279" s="262"/>
      <c r="AAQ1279" s="165"/>
      <c r="AAR1279" s="422"/>
      <c r="AAS1279" s="98"/>
      <c r="AAT1279" s="17"/>
      <c r="AAU1279" s="18"/>
      <c r="AAV1279" s="5"/>
      <c r="AAW1279" s="18"/>
      <c r="AAX1279" s="76"/>
      <c r="AAY1279" s="192"/>
      <c r="AAZ1279" s="114"/>
      <c r="ABA1279" s="125"/>
      <c r="ABB1279" s="15"/>
      <c r="ABC1279" s="131"/>
      <c r="ABD1279" s="131"/>
      <c r="ABE1279" s="131"/>
      <c r="ABF1279" s="131"/>
      <c r="ABG1279" s="131"/>
      <c r="ABH1279" s="131"/>
      <c r="ABI1279" s="131"/>
      <c r="ABJ1279" s="131"/>
      <c r="ABK1279" s="203"/>
      <c r="ABL1279" s="203"/>
      <c r="ABM1279" s="203"/>
      <c r="ABN1279" s="357"/>
      <c r="ABO1279" s="357"/>
      <c r="ABP1279" s="262"/>
      <c r="ABQ1279" s="262"/>
      <c r="ABR1279" s="262"/>
      <c r="ABS1279" s="262"/>
      <c r="ABT1279" s="262"/>
      <c r="ABU1279" s="165"/>
      <c r="ABV1279" s="422"/>
      <c r="ABW1279" s="98"/>
      <c r="ABX1279" s="17"/>
      <c r="ABY1279" s="18"/>
      <c r="ABZ1279" s="5"/>
      <c r="ACA1279" s="18"/>
      <c r="ACB1279" s="76"/>
      <c r="ACC1279" s="192"/>
      <c r="ACD1279" s="114"/>
      <c r="ACE1279" s="125"/>
      <c r="ACF1279" s="15"/>
      <c r="ACG1279" s="131"/>
      <c r="ACH1279" s="131"/>
      <c r="ACI1279" s="131"/>
      <c r="ACJ1279" s="131"/>
      <c r="ACK1279" s="131"/>
      <c r="ACL1279" s="131"/>
      <c r="ACM1279" s="131"/>
      <c r="ACN1279" s="131"/>
      <c r="ACO1279" s="203"/>
      <c r="ACP1279" s="203"/>
      <c r="ACQ1279" s="203"/>
      <c r="ACR1279" s="357"/>
      <c r="ACS1279" s="357"/>
      <c r="ACT1279" s="262"/>
      <c r="ACU1279" s="262"/>
      <c r="ACV1279" s="262"/>
      <c r="ACW1279" s="262"/>
      <c r="ACX1279" s="262"/>
      <c r="ACY1279" s="165"/>
      <c r="ACZ1279" s="422"/>
      <c r="ADA1279" s="98"/>
      <c r="ADB1279" s="17"/>
      <c r="ADC1279" s="18"/>
      <c r="ADD1279" s="5"/>
      <c r="ADE1279" s="18"/>
      <c r="ADF1279" s="76"/>
      <c r="ADG1279" s="192"/>
      <c r="ADH1279" s="114"/>
      <c r="ADI1279" s="125"/>
      <c r="ADJ1279" s="15"/>
      <c r="ADK1279" s="131"/>
      <c r="ADL1279" s="131"/>
      <c r="ADM1279" s="131"/>
      <c r="ADN1279" s="131"/>
      <c r="ADO1279" s="131"/>
      <c r="ADP1279" s="131"/>
      <c r="ADQ1279" s="131"/>
      <c r="ADR1279" s="131"/>
      <c r="ADS1279" s="203"/>
      <c r="ADT1279" s="203"/>
      <c r="ADU1279" s="203"/>
      <c r="ADV1279" s="357"/>
      <c r="ADW1279" s="357"/>
      <c r="ADX1279" s="262"/>
      <c r="ADY1279" s="262"/>
      <c r="ADZ1279" s="262"/>
      <c r="AEA1279" s="262"/>
      <c r="AEB1279" s="262"/>
      <c r="AEC1279" s="165"/>
      <c r="AED1279" s="422"/>
      <c r="AEE1279" s="98"/>
      <c r="AEF1279" s="17"/>
      <c r="AEG1279" s="18"/>
      <c r="AEH1279" s="5"/>
      <c r="AEI1279" s="18"/>
      <c r="AEJ1279" s="76"/>
      <c r="AEK1279" s="192"/>
      <c r="AEL1279" s="114"/>
      <c r="AEM1279" s="125"/>
      <c r="AEN1279" s="15"/>
      <c r="AEO1279" s="131"/>
      <c r="AEP1279" s="131"/>
      <c r="AEQ1279" s="131"/>
      <c r="AER1279" s="131"/>
      <c r="AES1279" s="131"/>
      <c r="AET1279" s="131"/>
      <c r="AEU1279" s="131"/>
      <c r="AEV1279" s="131"/>
      <c r="AEW1279" s="203"/>
      <c r="AEX1279" s="203"/>
      <c r="AEY1279" s="203"/>
      <c r="AEZ1279" s="357"/>
      <c r="AFA1279" s="357"/>
      <c r="AFB1279" s="262"/>
      <c r="AFC1279" s="262"/>
      <c r="AFD1279" s="262"/>
      <c r="AFE1279" s="262"/>
      <c r="AFF1279" s="262"/>
      <c r="AFG1279" s="165"/>
      <c r="AFH1279" s="422"/>
      <c r="AFI1279" s="98"/>
      <c r="AFJ1279" s="17"/>
      <c r="AFK1279" s="18"/>
      <c r="AFL1279" s="5"/>
      <c r="AFM1279" s="18"/>
      <c r="AFN1279" s="76"/>
      <c r="AFO1279" s="192"/>
      <c r="AFP1279" s="114"/>
      <c r="AFQ1279" s="125"/>
      <c r="AFR1279" s="15"/>
      <c r="AFS1279" s="131"/>
      <c r="AFT1279" s="131"/>
      <c r="AFU1279" s="131"/>
      <c r="AFV1279" s="131"/>
      <c r="AFW1279" s="131"/>
      <c r="AFX1279" s="131"/>
      <c r="AFY1279" s="131"/>
      <c r="AFZ1279" s="131"/>
      <c r="AGA1279" s="203"/>
      <c r="AGB1279" s="203"/>
      <c r="AGC1279" s="203"/>
      <c r="AGD1279" s="357"/>
      <c r="AGE1279" s="357"/>
      <c r="AGF1279" s="262"/>
      <c r="AGG1279" s="262"/>
      <c r="AGH1279" s="262"/>
      <c r="AGI1279" s="262"/>
      <c r="AGJ1279" s="262"/>
      <c r="AGK1279" s="165"/>
      <c r="AGL1279" s="422"/>
      <c r="AGM1279" s="98"/>
      <c r="AGN1279" s="17"/>
      <c r="AGO1279" s="18"/>
      <c r="AGP1279" s="5"/>
      <c r="AGQ1279" s="18"/>
      <c r="AGR1279" s="76"/>
      <c r="AGS1279" s="192"/>
      <c r="AGT1279" s="114"/>
      <c r="AGU1279" s="125"/>
      <c r="AGV1279" s="15"/>
      <c r="AGW1279" s="131"/>
      <c r="AGX1279" s="131"/>
      <c r="AGY1279" s="131"/>
      <c r="AGZ1279" s="131"/>
      <c r="AHA1279" s="131"/>
      <c r="AHB1279" s="131"/>
      <c r="AHC1279" s="131"/>
      <c r="AHD1279" s="131"/>
      <c r="AHE1279" s="203"/>
      <c r="AHF1279" s="203"/>
      <c r="AHG1279" s="203"/>
      <c r="AHH1279" s="357"/>
      <c r="AHI1279" s="357"/>
      <c r="AHJ1279" s="262"/>
      <c r="AHK1279" s="262"/>
      <c r="AHL1279" s="262"/>
      <c r="AHM1279" s="262"/>
      <c r="AHN1279" s="262"/>
      <c r="AHO1279" s="165"/>
      <c r="AHP1279" s="422"/>
      <c r="AHQ1279" s="98"/>
      <c r="AHR1279" s="17"/>
      <c r="AHS1279" s="18"/>
      <c r="AHT1279" s="5"/>
      <c r="AHU1279" s="18"/>
      <c r="AHV1279" s="76"/>
      <c r="AHW1279" s="192"/>
      <c r="AHX1279" s="114"/>
      <c r="AHY1279" s="125"/>
      <c r="AHZ1279" s="15"/>
      <c r="AIA1279" s="131"/>
      <c r="AIB1279" s="131"/>
      <c r="AIC1279" s="131"/>
      <c r="AID1279" s="131"/>
      <c r="AIE1279" s="131"/>
      <c r="AIF1279" s="131"/>
      <c r="AIG1279" s="131"/>
      <c r="AIH1279" s="131"/>
      <c r="AII1279" s="203"/>
      <c r="AIJ1279" s="203"/>
      <c r="AIK1279" s="203"/>
      <c r="AIL1279" s="357"/>
      <c r="AIM1279" s="357"/>
      <c r="AIN1279" s="262"/>
      <c r="AIO1279" s="262"/>
      <c r="AIP1279" s="262"/>
      <c r="AIQ1279" s="262"/>
      <c r="AIR1279" s="262"/>
      <c r="AIS1279" s="165"/>
      <c r="AIT1279" s="422"/>
      <c r="AIU1279" s="98"/>
      <c r="AIV1279" s="17"/>
      <c r="AIW1279" s="18"/>
      <c r="AIX1279" s="5"/>
      <c r="AIY1279" s="18"/>
      <c r="AIZ1279" s="76"/>
      <c r="AJA1279" s="192"/>
      <c r="AJB1279" s="114"/>
      <c r="AJC1279" s="125"/>
      <c r="AJD1279" s="15"/>
      <c r="AJE1279" s="131"/>
      <c r="AJF1279" s="131"/>
      <c r="AJG1279" s="131"/>
      <c r="AJH1279" s="131"/>
      <c r="AJI1279" s="131"/>
      <c r="AJJ1279" s="131"/>
      <c r="AJK1279" s="131"/>
      <c r="AJL1279" s="131"/>
      <c r="AJM1279" s="203"/>
      <c r="AJN1279" s="203"/>
      <c r="AJO1279" s="203"/>
      <c r="AJP1279" s="357"/>
      <c r="AJQ1279" s="357"/>
      <c r="AJR1279" s="262"/>
      <c r="AJS1279" s="262"/>
      <c r="AJT1279" s="262"/>
      <c r="AJU1279" s="262"/>
      <c r="AJV1279" s="262"/>
      <c r="AJW1279" s="165"/>
      <c r="AJX1279" s="422"/>
      <c r="AJY1279" s="98"/>
      <c r="AJZ1279" s="17"/>
      <c r="AKA1279" s="18"/>
      <c r="AKB1279" s="5"/>
      <c r="AKC1279" s="18"/>
      <c r="AKD1279" s="76"/>
      <c r="AKE1279" s="192"/>
      <c r="AKF1279" s="114"/>
      <c r="AKG1279" s="125"/>
      <c r="AKH1279" s="15"/>
      <c r="AKI1279" s="131"/>
      <c r="AKJ1279" s="131"/>
      <c r="AKK1279" s="131"/>
      <c r="AKL1279" s="131"/>
      <c r="AKM1279" s="131"/>
      <c r="AKN1279" s="131"/>
      <c r="AKO1279" s="131"/>
      <c r="AKP1279" s="131"/>
      <c r="AKQ1279" s="203"/>
      <c r="AKR1279" s="203"/>
      <c r="AKS1279" s="203"/>
      <c r="AKT1279" s="357"/>
      <c r="AKU1279" s="357"/>
      <c r="AKV1279" s="262"/>
      <c r="AKW1279" s="262"/>
      <c r="AKX1279" s="262"/>
      <c r="AKY1279" s="262"/>
      <c r="AKZ1279" s="262"/>
      <c r="ALA1279" s="165"/>
      <c r="ALB1279" s="422"/>
      <c r="ALC1279" s="98"/>
      <c r="ALD1279" s="17"/>
      <c r="ALE1279" s="18"/>
      <c r="ALF1279" s="5"/>
      <c r="ALG1279" s="18"/>
      <c r="ALH1279" s="76"/>
      <c r="ALI1279" s="192"/>
      <c r="ALJ1279" s="114"/>
      <c r="ALK1279" s="125"/>
      <c r="ALL1279" s="15"/>
      <c r="ALM1279" s="131"/>
      <c r="ALN1279" s="131"/>
      <c r="ALO1279" s="131"/>
      <c r="ALP1279" s="131"/>
      <c r="ALQ1279" s="131"/>
      <c r="ALR1279" s="131"/>
      <c r="ALS1279" s="131"/>
      <c r="ALT1279" s="131"/>
      <c r="ALU1279" s="203"/>
      <c r="ALV1279" s="203"/>
      <c r="ALW1279" s="203"/>
      <c r="ALX1279" s="357"/>
      <c r="ALY1279" s="357"/>
      <c r="ALZ1279" s="262"/>
      <c r="AMA1279" s="262"/>
      <c r="AMB1279" s="262"/>
      <c r="AMC1279" s="262"/>
      <c r="AMD1279" s="262"/>
      <c r="AME1279" s="165"/>
      <c r="AMF1279" s="422"/>
      <c r="AMG1279" s="98"/>
      <c r="AMH1279" s="17"/>
      <c r="AMI1279" s="18"/>
      <c r="AMJ1279" s="5"/>
      <c r="AMK1279" s="18"/>
      <c r="AML1279" s="76"/>
      <c r="AMM1279" s="192"/>
      <c r="AMN1279" s="114"/>
      <c r="AMO1279" s="125"/>
      <c r="AMP1279" s="15"/>
      <c r="AMQ1279" s="131"/>
      <c r="AMR1279" s="131"/>
      <c r="AMS1279" s="131"/>
      <c r="AMT1279" s="131"/>
      <c r="AMU1279" s="131"/>
      <c r="AMV1279" s="131"/>
      <c r="AMW1279" s="131"/>
      <c r="AMX1279" s="131"/>
      <c r="AMY1279" s="203"/>
      <c r="AMZ1279" s="203"/>
      <c r="ANA1279" s="203"/>
      <c r="ANB1279" s="357"/>
      <c r="ANC1279" s="357"/>
      <c r="AND1279" s="262"/>
      <c r="ANE1279" s="262"/>
      <c r="ANF1279" s="262"/>
      <c r="ANG1279" s="262"/>
      <c r="ANH1279" s="262"/>
      <c r="ANI1279" s="165"/>
      <c r="ANJ1279" s="422"/>
      <c r="ANK1279" s="98"/>
      <c r="ANL1279" s="17"/>
      <c r="ANM1279" s="18"/>
      <c r="ANN1279" s="5"/>
      <c r="ANO1279" s="18"/>
      <c r="ANP1279" s="76"/>
      <c r="ANQ1279" s="192"/>
      <c r="ANR1279" s="114"/>
      <c r="ANS1279" s="125"/>
      <c r="ANT1279" s="15"/>
      <c r="ANU1279" s="131"/>
      <c r="ANV1279" s="131"/>
      <c r="ANW1279" s="131"/>
      <c r="ANX1279" s="131"/>
      <c r="ANY1279" s="131"/>
      <c r="ANZ1279" s="131"/>
      <c r="AOA1279" s="131"/>
      <c r="AOB1279" s="131"/>
      <c r="AOC1279" s="203"/>
      <c r="AOD1279" s="203"/>
      <c r="AOE1279" s="203"/>
      <c r="AOF1279" s="357"/>
      <c r="AOG1279" s="357"/>
      <c r="AOH1279" s="262"/>
      <c r="AOI1279" s="262"/>
      <c r="AOJ1279" s="262"/>
      <c r="AOK1279" s="262"/>
      <c r="AOL1279" s="262"/>
      <c r="AOM1279" s="165"/>
      <c r="AON1279" s="422"/>
      <c r="AOO1279" s="98"/>
      <c r="AOP1279" s="17"/>
      <c r="AOQ1279" s="18"/>
      <c r="AOR1279" s="5"/>
      <c r="AOS1279" s="18"/>
      <c r="AOT1279" s="76"/>
      <c r="AOU1279" s="192"/>
      <c r="AOV1279" s="114"/>
      <c r="AOW1279" s="125"/>
      <c r="AOX1279" s="15"/>
      <c r="AOY1279" s="131"/>
      <c r="AOZ1279" s="131"/>
      <c r="APA1279" s="131"/>
      <c r="APB1279" s="131"/>
      <c r="APC1279" s="131"/>
      <c r="APD1279" s="131"/>
      <c r="APE1279" s="131"/>
      <c r="APF1279" s="131"/>
      <c r="APG1279" s="203"/>
      <c r="APH1279" s="203"/>
      <c r="API1279" s="203"/>
      <c r="APJ1279" s="357"/>
      <c r="APK1279" s="357"/>
      <c r="APL1279" s="262"/>
      <c r="APM1279" s="262"/>
      <c r="APN1279" s="262"/>
      <c r="APO1279" s="262"/>
      <c r="APP1279" s="262"/>
      <c r="APQ1279" s="165"/>
      <c r="APR1279" s="422"/>
      <c r="APS1279" s="98"/>
      <c r="APT1279" s="17"/>
      <c r="APU1279" s="18"/>
      <c r="APV1279" s="5"/>
      <c r="APW1279" s="18"/>
      <c r="APX1279" s="76"/>
      <c r="APY1279" s="192"/>
      <c r="APZ1279" s="114"/>
      <c r="AQA1279" s="125"/>
      <c r="AQB1279" s="15"/>
      <c r="AQC1279" s="131"/>
      <c r="AQD1279" s="131"/>
      <c r="AQE1279" s="131"/>
      <c r="AQF1279" s="131"/>
      <c r="AQG1279" s="131"/>
      <c r="AQH1279" s="131"/>
      <c r="AQI1279" s="131"/>
      <c r="AQJ1279" s="131"/>
      <c r="AQK1279" s="203"/>
      <c r="AQL1279" s="203"/>
      <c r="AQM1279" s="203"/>
      <c r="AQN1279" s="357"/>
      <c r="AQO1279" s="357"/>
      <c r="AQP1279" s="262"/>
      <c r="AQQ1279" s="262"/>
      <c r="AQR1279" s="262"/>
      <c r="AQS1279" s="262"/>
      <c r="AQT1279" s="262"/>
      <c r="AQU1279" s="165"/>
      <c r="AQV1279" s="422"/>
      <c r="AQW1279" s="98"/>
      <c r="AQX1279" s="17"/>
      <c r="AQY1279" s="18"/>
      <c r="AQZ1279" s="5"/>
      <c r="ARA1279" s="18"/>
      <c r="ARB1279" s="76"/>
      <c r="ARC1279" s="192"/>
      <c r="ARD1279" s="114"/>
      <c r="ARE1279" s="125"/>
      <c r="ARF1279" s="15"/>
      <c r="ARG1279" s="131"/>
      <c r="ARH1279" s="131"/>
      <c r="ARI1279" s="131"/>
      <c r="ARJ1279" s="131"/>
      <c r="ARK1279" s="131"/>
      <c r="ARL1279" s="131"/>
      <c r="ARM1279" s="131"/>
      <c r="ARN1279" s="131"/>
      <c r="ARO1279" s="203"/>
      <c r="ARP1279" s="203"/>
      <c r="ARQ1279" s="203"/>
      <c r="ARR1279" s="357"/>
      <c r="ARS1279" s="357"/>
      <c r="ART1279" s="262"/>
      <c r="ARU1279" s="262"/>
      <c r="ARV1279" s="262"/>
      <c r="ARW1279" s="262"/>
      <c r="ARX1279" s="262"/>
      <c r="ARY1279" s="165"/>
      <c r="ARZ1279" s="422"/>
      <c r="ASA1279" s="98"/>
      <c r="ASB1279" s="17"/>
      <c r="ASC1279" s="18"/>
      <c r="ASD1279" s="5"/>
      <c r="ASE1279" s="18"/>
      <c r="ASF1279" s="76"/>
      <c r="ASG1279" s="192"/>
      <c r="ASH1279" s="114"/>
      <c r="ASI1279" s="125"/>
      <c r="ASJ1279" s="15"/>
      <c r="ASK1279" s="131"/>
      <c r="ASL1279" s="131"/>
      <c r="ASM1279" s="131"/>
      <c r="ASN1279" s="131"/>
      <c r="ASO1279" s="131"/>
      <c r="ASP1279" s="131"/>
      <c r="ASQ1279" s="131"/>
      <c r="ASR1279" s="131"/>
      <c r="ASS1279" s="203"/>
      <c r="AST1279" s="203"/>
      <c r="ASU1279" s="203"/>
      <c r="ASV1279" s="357"/>
      <c r="ASW1279" s="357"/>
      <c r="ASX1279" s="262"/>
      <c r="ASY1279" s="262"/>
      <c r="ASZ1279" s="262"/>
      <c r="ATA1279" s="262"/>
      <c r="ATB1279" s="262"/>
      <c r="ATC1279" s="165"/>
      <c r="ATD1279" s="422"/>
      <c r="ATE1279" s="98"/>
      <c r="ATF1279" s="17"/>
      <c r="ATG1279" s="18"/>
      <c r="ATH1279" s="5"/>
      <c r="ATI1279" s="18"/>
      <c r="ATJ1279" s="76"/>
      <c r="ATK1279" s="192"/>
      <c r="ATL1279" s="114"/>
      <c r="ATM1279" s="125"/>
      <c r="ATN1279" s="15"/>
      <c r="ATO1279" s="131"/>
      <c r="ATP1279" s="131"/>
      <c r="ATQ1279" s="131"/>
      <c r="ATR1279" s="131"/>
      <c r="ATS1279" s="131"/>
      <c r="ATT1279" s="131"/>
      <c r="ATU1279" s="131"/>
      <c r="ATV1279" s="131"/>
      <c r="ATW1279" s="203"/>
      <c r="ATX1279" s="203"/>
      <c r="ATY1279" s="203"/>
      <c r="ATZ1279" s="357"/>
      <c r="AUA1279" s="357"/>
      <c r="AUB1279" s="262"/>
      <c r="AUC1279" s="262"/>
      <c r="AUD1279" s="262"/>
      <c r="AUE1279" s="262"/>
      <c r="AUF1279" s="262"/>
      <c r="AUG1279" s="165"/>
      <c r="AUH1279" s="422"/>
      <c r="AUI1279" s="98"/>
      <c r="AUJ1279" s="17"/>
      <c r="AUK1279" s="18"/>
      <c r="AUL1279" s="5"/>
      <c r="AUM1279" s="18"/>
      <c r="AUN1279" s="76"/>
      <c r="AUO1279" s="192"/>
      <c r="AUP1279" s="114"/>
      <c r="AUQ1279" s="125"/>
      <c r="AUR1279" s="15"/>
      <c r="AUS1279" s="131"/>
      <c r="AUT1279" s="131"/>
      <c r="AUU1279" s="131"/>
      <c r="AUV1279" s="131"/>
      <c r="AUW1279" s="131"/>
      <c r="AUX1279" s="131"/>
      <c r="AUY1279" s="131"/>
      <c r="AUZ1279" s="131"/>
      <c r="AVA1279" s="203"/>
      <c r="AVB1279" s="203"/>
      <c r="AVC1279" s="203"/>
      <c r="AVD1279" s="357"/>
      <c r="AVE1279" s="357"/>
      <c r="AVF1279" s="262"/>
      <c r="AVG1279" s="262"/>
      <c r="AVH1279" s="262"/>
      <c r="AVI1279" s="262"/>
      <c r="AVJ1279" s="262"/>
      <c r="AVK1279" s="165"/>
      <c r="AVL1279" s="422"/>
      <c r="AVM1279" s="98"/>
      <c r="AVN1279" s="17"/>
      <c r="AVO1279" s="18"/>
      <c r="AVP1279" s="5"/>
      <c r="AVQ1279" s="18"/>
      <c r="AVR1279" s="76"/>
      <c r="AVS1279" s="192"/>
      <c r="AVT1279" s="114"/>
      <c r="AVU1279" s="125"/>
      <c r="AVV1279" s="15"/>
      <c r="AVW1279" s="131"/>
      <c r="AVX1279" s="131"/>
      <c r="AVY1279" s="131"/>
      <c r="AVZ1279" s="131"/>
      <c r="AWA1279" s="131"/>
      <c r="AWB1279" s="131"/>
      <c r="AWC1279" s="131"/>
      <c r="AWD1279" s="131"/>
      <c r="AWE1279" s="203"/>
      <c r="AWF1279" s="203"/>
      <c r="AWG1279" s="203"/>
      <c r="AWH1279" s="357"/>
      <c r="AWI1279" s="357"/>
      <c r="AWJ1279" s="262"/>
      <c r="AWK1279" s="262"/>
      <c r="AWL1279" s="262"/>
      <c r="AWM1279" s="262"/>
      <c r="AWN1279" s="262"/>
      <c r="AWO1279" s="165"/>
      <c r="AWP1279" s="422"/>
      <c r="AWQ1279" s="98"/>
      <c r="AWR1279" s="17"/>
      <c r="AWS1279" s="18"/>
      <c r="AWT1279" s="5"/>
      <c r="AWU1279" s="18"/>
      <c r="AWV1279" s="76"/>
      <c r="AWW1279" s="192"/>
      <c r="AWX1279" s="114"/>
      <c r="AWY1279" s="125"/>
      <c r="AWZ1279" s="15"/>
      <c r="AXA1279" s="131"/>
      <c r="AXB1279" s="131"/>
      <c r="AXC1279" s="131"/>
      <c r="AXD1279" s="131"/>
      <c r="AXE1279" s="131"/>
      <c r="AXF1279" s="131"/>
      <c r="AXG1279" s="131"/>
      <c r="AXH1279" s="131"/>
      <c r="AXI1279" s="203"/>
      <c r="AXJ1279" s="203"/>
      <c r="AXK1279" s="203"/>
      <c r="AXL1279" s="357"/>
      <c r="AXM1279" s="357"/>
      <c r="AXN1279" s="262"/>
      <c r="AXO1279" s="262"/>
      <c r="AXP1279" s="262"/>
      <c r="AXQ1279" s="262"/>
      <c r="AXR1279" s="262"/>
      <c r="AXS1279" s="165"/>
      <c r="AXT1279" s="422"/>
      <c r="AXU1279" s="98"/>
      <c r="AXV1279" s="17"/>
      <c r="AXW1279" s="18"/>
      <c r="AXX1279" s="5"/>
      <c r="AXY1279" s="18"/>
      <c r="AXZ1279" s="76"/>
      <c r="AYA1279" s="192"/>
      <c r="AYB1279" s="114"/>
      <c r="AYC1279" s="125"/>
      <c r="AYD1279" s="15"/>
      <c r="AYE1279" s="131"/>
      <c r="AYF1279" s="131"/>
      <c r="AYG1279" s="131"/>
      <c r="AYH1279" s="131"/>
      <c r="AYI1279" s="131"/>
      <c r="AYJ1279" s="131"/>
      <c r="AYK1279" s="131"/>
      <c r="AYL1279" s="131"/>
      <c r="AYM1279" s="203"/>
      <c r="AYN1279" s="203"/>
      <c r="AYO1279" s="203"/>
      <c r="AYP1279" s="357"/>
      <c r="AYQ1279" s="357"/>
      <c r="AYR1279" s="262"/>
      <c r="AYS1279" s="262"/>
      <c r="AYT1279" s="262"/>
      <c r="AYU1279" s="262"/>
      <c r="AYV1279" s="262"/>
      <c r="AYW1279" s="165"/>
      <c r="AYX1279" s="422"/>
      <c r="AYY1279" s="98"/>
      <c r="AYZ1279" s="17"/>
      <c r="AZA1279" s="18"/>
      <c r="AZB1279" s="5"/>
      <c r="AZC1279" s="18"/>
      <c r="AZD1279" s="76"/>
      <c r="AZE1279" s="192"/>
      <c r="AZF1279" s="114"/>
      <c r="AZG1279" s="125"/>
      <c r="AZH1279" s="15"/>
      <c r="AZI1279" s="131"/>
      <c r="AZJ1279" s="131"/>
      <c r="AZK1279" s="131"/>
      <c r="AZL1279" s="131"/>
      <c r="AZM1279" s="131"/>
      <c r="AZN1279" s="131"/>
      <c r="AZO1279" s="131"/>
      <c r="AZP1279" s="131"/>
      <c r="AZQ1279" s="203"/>
      <c r="AZR1279" s="203"/>
      <c r="AZS1279" s="203"/>
      <c r="AZT1279" s="357"/>
      <c r="AZU1279" s="357"/>
      <c r="AZV1279" s="262"/>
      <c r="AZW1279" s="262"/>
      <c r="AZX1279" s="262"/>
      <c r="AZY1279" s="262"/>
      <c r="AZZ1279" s="262"/>
      <c r="BAA1279" s="165"/>
      <c r="BAB1279" s="422"/>
      <c r="BAC1279" s="98"/>
      <c r="BAD1279" s="17"/>
      <c r="BAE1279" s="18"/>
      <c r="BAF1279" s="5"/>
      <c r="BAG1279" s="18"/>
      <c r="BAH1279" s="76"/>
      <c r="BAI1279" s="192"/>
      <c r="BAJ1279" s="114"/>
      <c r="BAK1279" s="125"/>
      <c r="BAL1279" s="15"/>
      <c r="BAM1279" s="131"/>
      <c r="BAN1279" s="131"/>
      <c r="BAO1279" s="131"/>
      <c r="BAP1279" s="131"/>
      <c r="BAQ1279" s="131"/>
      <c r="BAR1279" s="131"/>
      <c r="BAS1279" s="131"/>
      <c r="BAT1279" s="131"/>
      <c r="BAU1279" s="203"/>
      <c r="BAV1279" s="203"/>
      <c r="BAW1279" s="203"/>
      <c r="BAX1279" s="357"/>
      <c r="BAY1279" s="357"/>
      <c r="BAZ1279" s="262"/>
      <c r="BBA1279" s="262"/>
      <c r="BBB1279" s="262"/>
      <c r="BBC1279" s="262"/>
      <c r="BBD1279" s="262"/>
      <c r="BBE1279" s="165"/>
      <c r="BBF1279" s="422"/>
      <c r="BBG1279" s="98"/>
      <c r="BBH1279" s="17"/>
      <c r="BBI1279" s="18"/>
      <c r="BBJ1279" s="5"/>
      <c r="BBK1279" s="18"/>
      <c r="BBL1279" s="76"/>
      <c r="BBM1279" s="192"/>
      <c r="BBN1279" s="114"/>
      <c r="BBO1279" s="125"/>
      <c r="BBP1279" s="15"/>
      <c r="BBQ1279" s="131"/>
      <c r="BBR1279" s="131"/>
      <c r="BBS1279" s="131"/>
      <c r="BBT1279" s="131"/>
      <c r="BBU1279" s="131"/>
      <c r="BBV1279" s="131"/>
      <c r="BBW1279" s="131"/>
      <c r="BBX1279" s="131"/>
      <c r="BBY1279" s="203"/>
      <c r="BBZ1279" s="203"/>
      <c r="BCA1279" s="203"/>
      <c r="BCB1279" s="357"/>
      <c r="BCC1279" s="357"/>
      <c r="BCD1279" s="262"/>
      <c r="BCE1279" s="262"/>
      <c r="BCF1279" s="262"/>
      <c r="BCG1279" s="262"/>
      <c r="BCH1279" s="262"/>
      <c r="BCI1279" s="165"/>
      <c r="BCJ1279" s="422"/>
      <c r="BCK1279" s="98"/>
      <c r="BCL1279" s="17"/>
      <c r="BCM1279" s="18"/>
      <c r="BCN1279" s="5"/>
      <c r="BCO1279" s="18"/>
      <c r="BCP1279" s="76"/>
      <c r="BCQ1279" s="192"/>
      <c r="BCR1279" s="114"/>
      <c r="BCS1279" s="125"/>
      <c r="BCT1279" s="15"/>
      <c r="BCU1279" s="131"/>
      <c r="BCV1279" s="131"/>
      <c r="BCW1279" s="131"/>
      <c r="BCX1279" s="131"/>
      <c r="BCY1279" s="131"/>
      <c r="BCZ1279" s="131"/>
      <c r="BDA1279" s="131"/>
      <c r="BDB1279" s="131"/>
      <c r="BDC1279" s="203"/>
      <c r="BDD1279" s="203"/>
      <c r="BDE1279" s="203"/>
      <c r="BDF1279" s="357"/>
      <c r="BDG1279" s="357"/>
      <c r="BDH1279" s="262"/>
      <c r="BDI1279" s="262"/>
      <c r="BDJ1279" s="262"/>
      <c r="BDK1279" s="262"/>
      <c r="BDL1279" s="262"/>
      <c r="BDM1279" s="165"/>
      <c r="BDN1279" s="422"/>
      <c r="BDO1279" s="98"/>
      <c r="BDP1279" s="17"/>
      <c r="BDQ1279" s="18"/>
      <c r="BDR1279" s="5"/>
      <c r="BDS1279" s="18"/>
      <c r="BDT1279" s="76"/>
      <c r="BDU1279" s="192"/>
      <c r="BDV1279" s="114"/>
      <c r="BDW1279" s="125"/>
      <c r="BDX1279" s="15"/>
      <c r="BDY1279" s="131"/>
      <c r="BDZ1279" s="131"/>
      <c r="BEA1279" s="131"/>
      <c r="BEB1279" s="131"/>
      <c r="BEC1279" s="131"/>
      <c r="BED1279" s="131"/>
      <c r="BEE1279" s="131"/>
      <c r="BEF1279" s="131"/>
      <c r="BEG1279" s="203"/>
      <c r="BEH1279" s="203"/>
      <c r="BEI1279" s="203"/>
      <c r="BEJ1279" s="357"/>
      <c r="BEK1279" s="357"/>
      <c r="BEL1279" s="262"/>
      <c r="BEM1279" s="262"/>
      <c r="BEN1279" s="262"/>
      <c r="BEO1279" s="262"/>
      <c r="BEP1279" s="262"/>
      <c r="BEQ1279" s="165"/>
      <c r="BER1279" s="422"/>
      <c r="BES1279" s="98"/>
      <c r="BET1279" s="17"/>
      <c r="BEU1279" s="18"/>
      <c r="BEV1279" s="5"/>
      <c r="BEW1279" s="18"/>
      <c r="BEX1279" s="76"/>
      <c r="BEY1279" s="192"/>
      <c r="BEZ1279" s="114"/>
      <c r="BFA1279" s="125"/>
      <c r="BFB1279" s="15"/>
      <c r="BFC1279" s="131"/>
      <c r="BFD1279" s="131"/>
      <c r="BFE1279" s="131"/>
      <c r="BFF1279" s="131"/>
      <c r="BFG1279" s="131"/>
      <c r="BFH1279" s="131"/>
      <c r="BFI1279" s="131"/>
      <c r="BFJ1279" s="131"/>
      <c r="BFK1279" s="203"/>
      <c r="BFL1279" s="203"/>
      <c r="BFM1279" s="203"/>
      <c r="BFN1279" s="357"/>
      <c r="BFO1279" s="357"/>
      <c r="BFP1279" s="262"/>
      <c r="BFQ1279" s="262"/>
      <c r="BFR1279" s="262"/>
      <c r="BFS1279" s="262"/>
      <c r="BFT1279" s="262"/>
      <c r="BFU1279" s="165"/>
      <c r="BFV1279" s="422"/>
      <c r="BFW1279" s="98"/>
      <c r="BFX1279" s="17"/>
      <c r="BFY1279" s="18"/>
      <c r="BFZ1279" s="5"/>
      <c r="BGA1279" s="18"/>
      <c r="BGB1279" s="76"/>
      <c r="BGC1279" s="192"/>
      <c r="BGD1279" s="114"/>
      <c r="BGE1279" s="125"/>
      <c r="BGF1279" s="15"/>
      <c r="BGG1279" s="131"/>
      <c r="BGH1279" s="131"/>
      <c r="BGI1279" s="131"/>
      <c r="BGJ1279" s="131"/>
      <c r="BGK1279" s="131"/>
      <c r="BGL1279" s="131"/>
      <c r="BGM1279" s="131"/>
      <c r="BGN1279" s="131"/>
      <c r="BGO1279" s="203"/>
      <c r="BGP1279" s="203"/>
      <c r="BGQ1279" s="203"/>
      <c r="BGR1279" s="357"/>
      <c r="BGS1279" s="357"/>
      <c r="BGT1279" s="262"/>
      <c r="BGU1279" s="262"/>
      <c r="BGV1279" s="262"/>
      <c r="BGW1279" s="262"/>
      <c r="BGX1279" s="262"/>
      <c r="BGY1279" s="165"/>
      <c r="BGZ1279" s="422"/>
      <c r="BHA1279" s="98"/>
      <c r="BHB1279" s="17"/>
      <c r="BHC1279" s="18"/>
      <c r="BHD1279" s="5"/>
      <c r="BHE1279" s="18"/>
      <c r="BHF1279" s="76"/>
      <c r="BHG1279" s="192"/>
      <c r="BHH1279" s="114"/>
      <c r="BHI1279" s="125"/>
      <c r="BHJ1279" s="15"/>
      <c r="BHK1279" s="131"/>
      <c r="BHL1279" s="131"/>
      <c r="BHM1279" s="131"/>
      <c r="BHN1279" s="131"/>
      <c r="BHO1279" s="131"/>
      <c r="BHP1279" s="131"/>
      <c r="BHQ1279" s="131"/>
      <c r="BHR1279" s="131"/>
      <c r="BHS1279" s="203"/>
      <c r="BHT1279" s="203"/>
      <c r="BHU1279" s="203"/>
      <c r="BHV1279" s="357"/>
      <c r="BHW1279" s="357"/>
      <c r="BHX1279" s="262"/>
      <c r="BHY1279" s="262"/>
      <c r="BHZ1279" s="262"/>
      <c r="BIA1279" s="262"/>
      <c r="BIB1279" s="262"/>
      <c r="BIC1279" s="165"/>
      <c r="BID1279" s="422"/>
      <c r="BIE1279" s="98"/>
      <c r="BIF1279" s="17"/>
      <c r="BIG1279" s="18"/>
      <c r="BIH1279" s="5"/>
      <c r="BII1279" s="18"/>
      <c r="BIJ1279" s="76"/>
      <c r="BIK1279" s="192"/>
      <c r="BIL1279" s="114"/>
      <c r="BIM1279" s="125"/>
      <c r="BIN1279" s="15"/>
      <c r="BIO1279" s="131"/>
      <c r="BIP1279" s="131"/>
      <c r="BIQ1279" s="131"/>
      <c r="BIR1279" s="131"/>
      <c r="BIS1279" s="131"/>
      <c r="BIT1279" s="131"/>
      <c r="BIU1279" s="131"/>
      <c r="BIV1279" s="131"/>
      <c r="BIW1279" s="203"/>
      <c r="BIX1279" s="203"/>
      <c r="BIY1279" s="203"/>
      <c r="BIZ1279" s="357"/>
      <c r="BJA1279" s="357"/>
      <c r="BJB1279" s="262"/>
      <c r="BJC1279" s="262"/>
      <c r="BJD1279" s="262"/>
      <c r="BJE1279" s="262"/>
      <c r="BJF1279" s="262"/>
      <c r="BJG1279" s="165"/>
      <c r="BJH1279" s="422"/>
      <c r="BJI1279" s="98"/>
      <c r="BJJ1279" s="17"/>
      <c r="BJK1279" s="18"/>
      <c r="BJL1279" s="5"/>
      <c r="BJM1279" s="18"/>
      <c r="BJN1279" s="76"/>
      <c r="BJO1279" s="192"/>
      <c r="BJP1279" s="114"/>
      <c r="BJQ1279" s="125"/>
      <c r="BJR1279" s="15"/>
      <c r="BJS1279" s="131"/>
      <c r="BJT1279" s="131"/>
      <c r="BJU1279" s="131"/>
      <c r="BJV1279" s="131"/>
      <c r="BJW1279" s="131"/>
      <c r="BJX1279" s="131"/>
      <c r="BJY1279" s="131"/>
      <c r="BJZ1279" s="131"/>
      <c r="BKA1279" s="203"/>
      <c r="BKB1279" s="203"/>
      <c r="BKC1279" s="203"/>
      <c r="BKD1279" s="357"/>
      <c r="BKE1279" s="357"/>
      <c r="BKF1279" s="262"/>
      <c r="BKG1279" s="262"/>
      <c r="BKH1279" s="262"/>
      <c r="BKI1279" s="262"/>
      <c r="BKJ1279" s="262"/>
      <c r="BKK1279" s="165"/>
      <c r="BKL1279" s="422"/>
      <c r="BKM1279" s="98"/>
      <c r="BKN1279" s="17"/>
      <c r="BKO1279" s="18"/>
      <c r="BKP1279" s="5"/>
      <c r="BKQ1279" s="18"/>
      <c r="BKR1279" s="76"/>
      <c r="BKS1279" s="192"/>
      <c r="BKT1279" s="114"/>
      <c r="BKU1279" s="125"/>
      <c r="BKV1279" s="15"/>
      <c r="BKW1279" s="131"/>
      <c r="BKX1279" s="131"/>
      <c r="BKY1279" s="131"/>
      <c r="BKZ1279" s="131"/>
      <c r="BLA1279" s="131"/>
      <c r="BLB1279" s="131"/>
      <c r="BLC1279" s="131"/>
      <c r="BLD1279" s="131"/>
      <c r="BLE1279" s="203"/>
      <c r="BLF1279" s="203"/>
      <c r="BLG1279" s="203"/>
      <c r="BLH1279" s="357"/>
      <c r="BLI1279" s="357"/>
      <c r="BLJ1279" s="262"/>
      <c r="BLK1279" s="262"/>
      <c r="BLL1279" s="262"/>
      <c r="BLM1279" s="262"/>
      <c r="BLN1279" s="262"/>
      <c r="BLO1279" s="165"/>
      <c r="BLP1279" s="422"/>
      <c r="BLQ1279" s="98"/>
      <c r="BLR1279" s="17"/>
      <c r="BLS1279" s="18"/>
      <c r="BLT1279" s="5"/>
      <c r="BLU1279" s="18"/>
      <c r="BLV1279" s="76"/>
      <c r="BLW1279" s="192"/>
      <c r="BLX1279" s="114"/>
      <c r="BLY1279" s="125"/>
      <c r="BLZ1279" s="15"/>
      <c r="BMA1279" s="131"/>
      <c r="BMB1279" s="131"/>
      <c r="BMC1279" s="131"/>
      <c r="BMD1279" s="131"/>
      <c r="BME1279" s="131"/>
      <c r="BMF1279" s="131"/>
      <c r="BMG1279" s="131"/>
      <c r="BMH1279" s="131"/>
      <c r="BMI1279" s="203"/>
      <c r="BMJ1279" s="203"/>
      <c r="BMK1279" s="203"/>
      <c r="BML1279" s="357"/>
      <c r="BMM1279" s="357"/>
      <c r="BMN1279" s="262"/>
      <c r="BMO1279" s="262"/>
      <c r="BMP1279" s="262"/>
      <c r="BMQ1279" s="262"/>
      <c r="BMR1279" s="262"/>
      <c r="BMS1279" s="165"/>
      <c r="BMT1279" s="422"/>
      <c r="BMU1279" s="98"/>
      <c r="BMV1279" s="17"/>
      <c r="BMW1279" s="18"/>
      <c r="BMX1279" s="5"/>
      <c r="BMY1279" s="18"/>
      <c r="BMZ1279" s="76"/>
      <c r="BNA1279" s="192"/>
      <c r="BNB1279" s="114"/>
      <c r="BNC1279" s="125"/>
      <c r="BND1279" s="15"/>
      <c r="BNE1279" s="131"/>
      <c r="BNF1279" s="131"/>
      <c r="BNG1279" s="131"/>
      <c r="BNH1279" s="131"/>
      <c r="BNI1279" s="131"/>
      <c r="BNJ1279" s="131"/>
      <c r="BNK1279" s="131"/>
      <c r="BNL1279" s="131"/>
      <c r="BNM1279" s="203"/>
      <c r="BNN1279" s="203"/>
      <c r="BNO1279" s="203"/>
      <c r="BNP1279" s="357"/>
      <c r="BNQ1279" s="357"/>
      <c r="BNR1279" s="262"/>
      <c r="BNS1279" s="262"/>
      <c r="BNT1279" s="262"/>
      <c r="BNU1279" s="262"/>
      <c r="BNV1279" s="262"/>
      <c r="BNW1279" s="165"/>
      <c r="BNX1279" s="422"/>
      <c r="BNY1279" s="98"/>
      <c r="BNZ1279" s="17"/>
      <c r="BOA1279" s="18"/>
      <c r="BOB1279" s="5"/>
      <c r="BOC1279" s="18"/>
      <c r="BOD1279" s="76"/>
      <c r="BOE1279" s="192"/>
      <c r="BOF1279" s="114"/>
      <c r="BOG1279" s="125"/>
      <c r="BOH1279" s="15"/>
      <c r="BOI1279" s="131"/>
      <c r="BOJ1279" s="131"/>
      <c r="BOK1279" s="131"/>
      <c r="BOL1279" s="131"/>
      <c r="BOM1279" s="131"/>
      <c r="BON1279" s="131"/>
      <c r="BOO1279" s="131"/>
      <c r="BOP1279" s="131"/>
      <c r="BOQ1279" s="203"/>
      <c r="BOR1279" s="203"/>
      <c r="BOS1279" s="203"/>
      <c r="BOT1279" s="357"/>
      <c r="BOU1279" s="357"/>
      <c r="BOV1279" s="262"/>
      <c r="BOW1279" s="262"/>
      <c r="BOX1279" s="262"/>
      <c r="BOY1279" s="262"/>
      <c r="BOZ1279" s="262"/>
      <c r="BPA1279" s="165"/>
      <c r="BPB1279" s="422"/>
      <c r="BPC1279" s="98"/>
      <c r="BPD1279" s="17"/>
      <c r="BPE1279" s="18"/>
      <c r="BPF1279" s="5"/>
      <c r="BPG1279" s="18"/>
      <c r="BPH1279" s="76"/>
      <c r="BPI1279" s="192"/>
      <c r="BPJ1279" s="114"/>
      <c r="BPK1279" s="125"/>
      <c r="BPL1279" s="15"/>
      <c r="BPM1279" s="131"/>
      <c r="BPN1279" s="131"/>
      <c r="BPO1279" s="131"/>
      <c r="BPP1279" s="131"/>
      <c r="BPQ1279" s="131"/>
      <c r="BPR1279" s="131"/>
      <c r="BPS1279" s="131"/>
      <c r="BPT1279" s="131"/>
      <c r="BPU1279" s="203"/>
      <c r="BPV1279" s="203"/>
      <c r="BPW1279" s="203"/>
      <c r="BPX1279" s="357"/>
      <c r="BPY1279" s="357"/>
      <c r="BPZ1279" s="262"/>
      <c r="BQA1279" s="262"/>
      <c r="BQB1279" s="262"/>
      <c r="BQC1279" s="262"/>
      <c r="BQD1279" s="262"/>
      <c r="BQE1279" s="165"/>
      <c r="BQF1279" s="422"/>
      <c r="BQG1279" s="98"/>
      <c r="BQH1279" s="17"/>
      <c r="BQI1279" s="18"/>
      <c r="BQJ1279" s="5"/>
      <c r="BQK1279" s="18"/>
      <c r="BQL1279" s="76"/>
      <c r="BQM1279" s="192"/>
      <c r="BQN1279" s="114"/>
      <c r="BQO1279" s="125"/>
      <c r="BQP1279" s="15"/>
      <c r="BQQ1279" s="131"/>
      <c r="BQR1279" s="131"/>
      <c r="BQS1279" s="131"/>
      <c r="BQT1279" s="131"/>
      <c r="BQU1279" s="131"/>
      <c r="BQV1279" s="131"/>
      <c r="BQW1279" s="131"/>
      <c r="BQX1279" s="131"/>
      <c r="BQY1279" s="203"/>
      <c r="BQZ1279" s="203"/>
      <c r="BRA1279" s="203"/>
      <c r="BRB1279" s="357"/>
      <c r="BRC1279" s="357"/>
      <c r="BRD1279" s="262"/>
      <c r="BRE1279" s="262"/>
      <c r="BRF1279" s="262"/>
      <c r="BRG1279" s="262"/>
      <c r="BRH1279" s="262"/>
      <c r="BRI1279" s="165"/>
      <c r="BRJ1279" s="422"/>
      <c r="BRK1279" s="98"/>
      <c r="BRL1279" s="17"/>
      <c r="BRM1279" s="18"/>
      <c r="BRN1279" s="5"/>
      <c r="BRO1279" s="18"/>
      <c r="BRP1279" s="76"/>
      <c r="BRQ1279" s="192"/>
      <c r="BRR1279" s="114"/>
      <c r="BRS1279" s="125"/>
      <c r="BRT1279" s="15"/>
      <c r="BRU1279" s="131"/>
      <c r="BRV1279" s="131"/>
      <c r="BRW1279" s="131"/>
      <c r="BRX1279" s="131"/>
      <c r="BRY1279" s="131"/>
      <c r="BRZ1279" s="131"/>
      <c r="BSA1279" s="131"/>
      <c r="BSB1279" s="131"/>
      <c r="BSC1279" s="203"/>
      <c r="BSD1279" s="203"/>
      <c r="BSE1279" s="203"/>
      <c r="BSF1279" s="357"/>
      <c r="BSG1279" s="357"/>
      <c r="BSH1279" s="262"/>
      <c r="BSI1279" s="262"/>
      <c r="BSJ1279" s="262"/>
      <c r="BSK1279" s="262"/>
      <c r="BSL1279" s="262"/>
      <c r="BSM1279" s="165"/>
      <c r="BSN1279" s="422"/>
      <c r="BSO1279" s="98"/>
      <c r="BSP1279" s="17"/>
      <c r="BSQ1279" s="18"/>
      <c r="BSR1279" s="5"/>
      <c r="BSS1279" s="18"/>
      <c r="BST1279" s="76"/>
      <c r="BSU1279" s="192"/>
      <c r="BSV1279" s="114"/>
      <c r="BSW1279" s="125"/>
      <c r="BSX1279" s="15"/>
      <c r="BSY1279" s="131"/>
      <c r="BSZ1279" s="131"/>
      <c r="BTA1279" s="131"/>
      <c r="BTB1279" s="131"/>
      <c r="BTC1279" s="131"/>
      <c r="BTD1279" s="131"/>
      <c r="BTE1279" s="131"/>
      <c r="BTF1279" s="131"/>
      <c r="BTG1279" s="203"/>
      <c r="BTH1279" s="203"/>
      <c r="BTI1279" s="203"/>
      <c r="BTJ1279" s="357"/>
      <c r="BTK1279" s="357"/>
      <c r="BTL1279" s="262"/>
      <c r="BTM1279" s="262"/>
      <c r="BTN1279" s="262"/>
      <c r="BTO1279" s="262"/>
      <c r="BTP1279" s="262"/>
      <c r="BTQ1279" s="165"/>
      <c r="BTR1279" s="422"/>
      <c r="BTS1279" s="98"/>
      <c r="BTT1279" s="17"/>
      <c r="BTU1279" s="18"/>
      <c r="BTV1279" s="5"/>
      <c r="BTW1279" s="18"/>
      <c r="BTX1279" s="76"/>
      <c r="BTY1279" s="192"/>
      <c r="BTZ1279" s="114"/>
      <c r="BUA1279" s="125"/>
      <c r="BUB1279" s="15"/>
      <c r="BUC1279" s="131"/>
      <c r="BUD1279" s="131"/>
      <c r="BUE1279" s="131"/>
      <c r="BUF1279" s="131"/>
      <c r="BUG1279" s="131"/>
      <c r="BUH1279" s="131"/>
      <c r="BUI1279" s="131"/>
      <c r="BUJ1279" s="131"/>
      <c r="BUK1279" s="203"/>
      <c r="BUL1279" s="203"/>
      <c r="BUM1279" s="203"/>
      <c r="BUN1279" s="357"/>
      <c r="BUO1279" s="357"/>
      <c r="BUP1279" s="262"/>
      <c r="BUQ1279" s="262"/>
      <c r="BUR1279" s="262"/>
      <c r="BUS1279" s="262"/>
      <c r="BUT1279" s="262"/>
      <c r="BUU1279" s="165"/>
      <c r="BUV1279" s="422"/>
      <c r="BUW1279" s="98"/>
      <c r="BUX1279" s="17"/>
      <c r="BUY1279" s="18"/>
      <c r="BUZ1279" s="5"/>
      <c r="BVA1279" s="18"/>
      <c r="BVB1279" s="76"/>
      <c r="BVC1279" s="192"/>
      <c r="BVD1279" s="114"/>
      <c r="BVE1279" s="125"/>
      <c r="BVF1279" s="15"/>
      <c r="BVG1279" s="131"/>
      <c r="BVH1279" s="131"/>
      <c r="BVI1279" s="131"/>
      <c r="BVJ1279" s="131"/>
      <c r="BVK1279" s="131"/>
      <c r="BVL1279" s="131"/>
      <c r="BVM1279" s="131"/>
      <c r="BVN1279" s="131"/>
      <c r="BVO1279" s="203"/>
      <c r="BVP1279" s="203"/>
      <c r="BVQ1279" s="203"/>
      <c r="BVR1279" s="357"/>
      <c r="BVS1279" s="357"/>
      <c r="BVT1279" s="262"/>
      <c r="BVU1279" s="262"/>
      <c r="BVV1279" s="262"/>
      <c r="BVW1279" s="262"/>
      <c r="BVX1279" s="262"/>
      <c r="BVY1279" s="165"/>
      <c r="BVZ1279" s="422"/>
      <c r="BWA1279" s="98"/>
      <c r="BWB1279" s="17"/>
      <c r="BWC1279" s="18"/>
      <c r="BWD1279" s="5"/>
      <c r="BWE1279" s="18"/>
      <c r="BWF1279" s="76"/>
      <c r="BWG1279" s="192"/>
      <c r="BWH1279" s="114"/>
      <c r="BWI1279" s="125"/>
      <c r="BWJ1279" s="15"/>
      <c r="BWK1279" s="131"/>
      <c r="BWL1279" s="131"/>
      <c r="BWM1279" s="131"/>
      <c r="BWN1279" s="131"/>
      <c r="BWO1279" s="131"/>
      <c r="BWP1279" s="131"/>
      <c r="BWQ1279" s="131"/>
      <c r="BWR1279" s="131"/>
      <c r="BWS1279" s="203"/>
      <c r="BWT1279" s="203"/>
      <c r="BWU1279" s="203"/>
      <c r="BWV1279" s="357"/>
      <c r="BWW1279" s="357"/>
      <c r="BWX1279" s="262"/>
      <c r="BWY1279" s="262"/>
      <c r="BWZ1279" s="262"/>
      <c r="BXA1279" s="262"/>
      <c r="BXB1279" s="262"/>
      <c r="BXC1279" s="165"/>
      <c r="BXD1279" s="422"/>
      <c r="BXE1279" s="98"/>
      <c r="BXF1279" s="17"/>
      <c r="BXG1279" s="18"/>
      <c r="BXH1279" s="5"/>
      <c r="BXI1279" s="18"/>
      <c r="BXJ1279" s="76"/>
      <c r="BXK1279" s="192"/>
      <c r="BXL1279" s="114"/>
      <c r="BXM1279" s="125"/>
      <c r="BXN1279" s="15"/>
      <c r="BXO1279" s="131"/>
      <c r="BXP1279" s="131"/>
      <c r="BXQ1279" s="131"/>
      <c r="BXR1279" s="131"/>
      <c r="BXS1279" s="131"/>
      <c r="BXT1279" s="131"/>
      <c r="BXU1279" s="131"/>
      <c r="BXV1279" s="131"/>
      <c r="BXW1279" s="203"/>
      <c r="BXX1279" s="203"/>
      <c r="BXY1279" s="203"/>
      <c r="BXZ1279" s="357"/>
      <c r="BYA1279" s="357"/>
      <c r="BYB1279" s="262"/>
      <c r="BYC1279" s="262"/>
      <c r="BYD1279" s="262"/>
      <c r="BYE1279" s="262"/>
      <c r="BYF1279" s="262"/>
      <c r="BYG1279" s="165"/>
      <c r="BYH1279" s="422"/>
      <c r="BYI1279" s="98"/>
      <c r="BYJ1279" s="17"/>
      <c r="BYK1279" s="18"/>
      <c r="BYL1279" s="5"/>
      <c r="BYM1279" s="18"/>
      <c r="BYN1279" s="76"/>
      <c r="BYO1279" s="192"/>
      <c r="BYP1279" s="114"/>
      <c r="BYQ1279" s="125"/>
      <c r="BYR1279" s="15"/>
      <c r="BYS1279" s="131"/>
      <c r="BYT1279" s="131"/>
      <c r="BYU1279" s="131"/>
      <c r="BYV1279" s="131"/>
      <c r="BYW1279" s="131"/>
      <c r="BYX1279" s="131"/>
      <c r="BYY1279" s="131"/>
      <c r="BYZ1279" s="131"/>
      <c r="BZA1279" s="203"/>
      <c r="BZB1279" s="203"/>
      <c r="BZC1279" s="203"/>
      <c r="BZD1279" s="357"/>
      <c r="BZE1279" s="357"/>
      <c r="BZF1279" s="262"/>
      <c r="BZG1279" s="262"/>
      <c r="BZH1279" s="262"/>
      <c r="BZI1279" s="262"/>
      <c r="BZJ1279" s="262"/>
      <c r="BZK1279" s="165"/>
      <c r="BZL1279" s="422"/>
      <c r="BZM1279" s="98"/>
      <c r="BZN1279" s="17"/>
      <c r="BZO1279" s="18"/>
      <c r="BZP1279" s="5"/>
      <c r="BZQ1279" s="18"/>
      <c r="BZR1279" s="76"/>
      <c r="BZS1279" s="192"/>
      <c r="BZT1279" s="114"/>
      <c r="BZU1279" s="125"/>
      <c r="BZV1279" s="15"/>
      <c r="BZW1279" s="131"/>
      <c r="BZX1279" s="131"/>
      <c r="BZY1279" s="131"/>
      <c r="BZZ1279" s="131"/>
      <c r="CAA1279" s="131"/>
      <c r="CAB1279" s="131"/>
      <c r="CAC1279" s="131"/>
      <c r="CAD1279" s="131"/>
      <c r="CAE1279" s="203"/>
      <c r="CAF1279" s="203"/>
      <c r="CAG1279" s="203"/>
      <c r="CAH1279" s="357"/>
      <c r="CAI1279" s="357"/>
      <c r="CAJ1279" s="262"/>
      <c r="CAK1279" s="262"/>
      <c r="CAL1279" s="262"/>
      <c r="CAM1279" s="262"/>
      <c r="CAN1279" s="262"/>
      <c r="CAO1279" s="165"/>
      <c r="CAP1279" s="422"/>
      <c r="CAQ1279" s="98"/>
      <c r="CAR1279" s="17"/>
      <c r="CAS1279" s="18"/>
      <c r="CAT1279" s="5"/>
      <c r="CAU1279" s="18"/>
      <c r="CAV1279" s="76"/>
      <c r="CAW1279" s="192"/>
      <c r="CAX1279" s="114"/>
      <c r="CAY1279" s="125"/>
      <c r="CAZ1279" s="15"/>
      <c r="CBA1279" s="131"/>
      <c r="CBB1279" s="131"/>
      <c r="CBC1279" s="131"/>
      <c r="CBD1279" s="131"/>
      <c r="CBE1279" s="131"/>
      <c r="CBF1279" s="131"/>
      <c r="CBG1279" s="131"/>
      <c r="CBH1279" s="131"/>
      <c r="CBI1279" s="203"/>
      <c r="CBJ1279" s="203"/>
      <c r="CBK1279" s="203"/>
      <c r="CBL1279" s="357"/>
      <c r="CBM1279" s="357"/>
      <c r="CBN1279" s="262"/>
      <c r="CBO1279" s="262"/>
      <c r="CBP1279" s="262"/>
      <c r="CBQ1279" s="262"/>
      <c r="CBR1279" s="262"/>
      <c r="CBS1279" s="165"/>
      <c r="CBT1279" s="422"/>
      <c r="CBU1279" s="98"/>
      <c r="CBV1279" s="17"/>
      <c r="CBW1279" s="18"/>
      <c r="CBX1279" s="5"/>
      <c r="CBY1279" s="18"/>
      <c r="CBZ1279" s="76"/>
      <c r="CCA1279" s="192"/>
      <c r="CCB1279" s="114"/>
      <c r="CCC1279" s="125"/>
      <c r="CCD1279" s="15"/>
      <c r="CCE1279" s="131"/>
      <c r="CCF1279" s="131"/>
      <c r="CCG1279" s="131"/>
      <c r="CCH1279" s="131"/>
      <c r="CCI1279" s="131"/>
      <c r="CCJ1279" s="131"/>
      <c r="CCK1279" s="131"/>
      <c r="CCL1279" s="131"/>
      <c r="CCM1279" s="203"/>
      <c r="CCN1279" s="203"/>
      <c r="CCO1279" s="203"/>
      <c r="CCP1279" s="357"/>
      <c r="CCQ1279" s="357"/>
      <c r="CCR1279" s="262"/>
      <c r="CCS1279" s="262"/>
      <c r="CCT1279" s="262"/>
      <c r="CCU1279" s="262"/>
      <c r="CCV1279" s="262"/>
      <c r="CCW1279" s="165"/>
      <c r="CCX1279" s="422"/>
      <c r="CCY1279" s="98"/>
      <c r="CCZ1279" s="17"/>
      <c r="CDA1279" s="18"/>
      <c r="CDB1279" s="5"/>
      <c r="CDC1279" s="18"/>
      <c r="CDD1279" s="76"/>
      <c r="CDE1279" s="192"/>
      <c r="CDF1279" s="114"/>
      <c r="CDG1279" s="125"/>
      <c r="CDH1279" s="15"/>
      <c r="CDI1279" s="131"/>
      <c r="CDJ1279" s="131"/>
      <c r="CDK1279" s="131"/>
      <c r="CDL1279" s="131"/>
      <c r="CDM1279" s="131"/>
      <c r="CDN1279" s="131"/>
      <c r="CDO1279" s="131"/>
      <c r="CDP1279" s="131"/>
      <c r="CDQ1279" s="203"/>
      <c r="CDR1279" s="203"/>
      <c r="CDS1279" s="203"/>
      <c r="CDT1279" s="357"/>
      <c r="CDU1279" s="357"/>
      <c r="CDV1279" s="262"/>
      <c r="CDW1279" s="262"/>
      <c r="CDX1279" s="262"/>
      <c r="CDY1279" s="262"/>
      <c r="CDZ1279" s="262"/>
      <c r="CEA1279" s="165"/>
      <c r="CEB1279" s="422"/>
      <c r="CEC1279" s="98"/>
      <c r="CED1279" s="17"/>
      <c r="CEE1279" s="18"/>
      <c r="CEF1279" s="5"/>
      <c r="CEG1279" s="18"/>
      <c r="CEH1279" s="76"/>
      <c r="CEI1279" s="192"/>
      <c r="CEJ1279" s="114"/>
      <c r="CEK1279" s="125"/>
      <c r="CEL1279" s="15"/>
      <c r="CEM1279" s="131"/>
      <c r="CEN1279" s="131"/>
      <c r="CEO1279" s="131"/>
      <c r="CEP1279" s="131"/>
      <c r="CEQ1279" s="131"/>
      <c r="CER1279" s="131"/>
      <c r="CES1279" s="131"/>
      <c r="CET1279" s="131"/>
      <c r="CEU1279" s="203"/>
      <c r="CEV1279" s="203"/>
      <c r="CEW1279" s="203"/>
      <c r="CEX1279" s="357"/>
      <c r="CEY1279" s="357"/>
      <c r="CEZ1279" s="262"/>
      <c r="CFA1279" s="262"/>
      <c r="CFB1279" s="262"/>
      <c r="CFC1279" s="262"/>
      <c r="CFD1279" s="262"/>
      <c r="CFE1279" s="165"/>
      <c r="CFF1279" s="422"/>
      <c r="CFG1279" s="98"/>
      <c r="CFH1279" s="17"/>
      <c r="CFI1279" s="18"/>
      <c r="CFJ1279" s="5"/>
      <c r="CFK1279" s="18"/>
      <c r="CFL1279" s="76"/>
      <c r="CFM1279" s="192"/>
      <c r="CFN1279" s="114"/>
      <c r="CFO1279" s="125"/>
      <c r="CFP1279" s="15"/>
      <c r="CFQ1279" s="131"/>
      <c r="CFR1279" s="131"/>
      <c r="CFS1279" s="131"/>
      <c r="CFT1279" s="131"/>
      <c r="CFU1279" s="131"/>
      <c r="CFV1279" s="131"/>
      <c r="CFW1279" s="131"/>
      <c r="CFX1279" s="131"/>
      <c r="CFY1279" s="203"/>
      <c r="CFZ1279" s="203"/>
      <c r="CGA1279" s="203"/>
      <c r="CGB1279" s="357"/>
      <c r="CGC1279" s="357"/>
      <c r="CGD1279" s="262"/>
      <c r="CGE1279" s="262"/>
      <c r="CGF1279" s="262"/>
      <c r="CGG1279" s="262"/>
      <c r="CGH1279" s="262"/>
      <c r="CGI1279" s="165"/>
      <c r="CGJ1279" s="422"/>
      <c r="CGK1279" s="98"/>
      <c r="CGL1279" s="17"/>
      <c r="CGM1279" s="18"/>
      <c r="CGN1279" s="5"/>
      <c r="CGO1279" s="18"/>
      <c r="CGP1279" s="76"/>
      <c r="CGQ1279" s="192"/>
      <c r="CGR1279" s="114"/>
      <c r="CGS1279" s="125"/>
      <c r="CGT1279" s="15"/>
      <c r="CGU1279" s="131"/>
      <c r="CGV1279" s="131"/>
      <c r="CGW1279" s="131"/>
      <c r="CGX1279" s="131"/>
      <c r="CGY1279" s="131"/>
      <c r="CGZ1279" s="131"/>
      <c r="CHA1279" s="131"/>
      <c r="CHB1279" s="131"/>
      <c r="CHC1279" s="203"/>
      <c r="CHD1279" s="203"/>
      <c r="CHE1279" s="203"/>
      <c r="CHF1279" s="357"/>
      <c r="CHG1279" s="357"/>
      <c r="CHH1279" s="262"/>
      <c r="CHI1279" s="262"/>
      <c r="CHJ1279" s="262"/>
      <c r="CHK1279" s="262"/>
      <c r="CHL1279" s="262"/>
      <c r="CHM1279" s="165"/>
      <c r="CHN1279" s="422"/>
      <c r="CHO1279" s="98"/>
      <c r="CHP1279" s="17"/>
      <c r="CHQ1279" s="18"/>
      <c r="CHR1279" s="5"/>
      <c r="CHS1279" s="18"/>
      <c r="CHT1279" s="76"/>
      <c r="CHU1279" s="192"/>
      <c r="CHV1279" s="114"/>
      <c r="CHW1279" s="125"/>
      <c r="CHX1279" s="15"/>
      <c r="CHY1279" s="131"/>
      <c r="CHZ1279" s="131"/>
      <c r="CIA1279" s="131"/>
      <c r="CIB1279" s="131"/>
      <c r="CIC1279" s="131"/>
      <c r="CID1279" s="131"/>
      <c r="CIE1279" s="131"/>
      <c r="CIF1279" s="131"/>
      <c r="CIG1279" s="203"/>
      <c r="CIH1279" s="203"/>
      <c r="CII1279" s="203"/>
      <c r="CIJ1279" s="357"/>
      <c r="CIK1279" s="357"/>
      <c r="CIL1279" s="262"/>
      <c r="CIM1279" s="262"/>
      <c r="CIN1279" s="262"/>
      <c r="CIO1279" s="262"/>
      <c r="CIP1279" s="262"/>
      <c r="CIQ1279" s="165"/>
      <c r="CIR1279" s="422"/>
      <c r="CIS1279" s="98"/>
      <c r="CIT1279" s="17"/>
      <c r="CIU1279" s="18"/>
      <c r="CIV1279" s="5"/>
      <c r="CIW1279" s="18"/>
      <c r="CIX1279" s="76"/>
      <c r="CIY1279" s="192"/>
      <c r="CIZ1279" s="114"/>
      <c r="CJA1279" s="125"/>
      <c r="CJB1279" s="15"/>
      <c r="CJC1279" s="131"/>
      <c r="CJD1279" s="131"/>
      <c r="CJE1279" s="131"/>
      <c r="CJF1279" s="131"/>
      <c r="CJG1279" s="131"/>
      <c r="CJH1279" s="131"/>
      <c r="CJI1279" s="131"/>
      <c r="CJJ1279" s="131"/>
      <c r="CJK1279" s="203"/>
      <c r="CJL1279" s="203"/>
      <c r="CJM1279" s="203"/>
      <c r="CJN1279" s="357"/>
      <c r="CJO1279" s="357"/>
      <c r="CJP1279" s="262"/>
      <c r="CJQ1279" s="262"/>
      <c r="CJR1279" s="262"/>
      <c r="CJS1279" s="262"/>
      <c r="CJT1279" s="262"/>
      <c r="CJU1279" s="165"/>
      <c r="CJV1279" s="422"/>
      <c r="CJW1279" s="98"/>
      <c r="CJX1279" s="17"/>
      <c r="CJY1279" s="18"/>
      <c r="CJZ1279" s="5"/>
      <c r="CKA1279" s="18"/>
      <c r="CKB1279" s="76"/>
      <c r="CKC1279" s="192"/>
      <c r="CKD1279" s="114"/>
      <c r="CKE1279" s="125"/>
      <c r="CKF1279" s="15"/>
      <c r="CKG1279" s="131"/>
      <c r="CKH1279" s="131"/>
      <c r="CKI1279" s="131"/>
      <c r="CKJ1279" s="131"/>
      <c r="CKK1279" s="131"/>
      <c r="CKL1279" s="131"/>
      <c r="CKM1279" s="131"/>
      <c r="CKN1279" s="131"/>
      <c r="CKO1279" s="203"/>
      <c r="CKP1279" s="203"/>
      <c r="CKQ1279" s="203"/>
      <c r="CKR1279" s="357"/>
      <c r="CKS1279" s="357"/>
      <c r="CKT1279" s="262"/>
      <c r="CKU1279" s="262"/>
      <c r="CKV1279" s="262"/>
      <c r="CKW1279" s="262"/>
      <c r="CKX1279" s="262"/>
      <c r="CKY1279" s="165"/>
      <c r="CKZ1279" s="422"/>
      <c r="CLA1279" s="98"/>
      <c r="CLB1279" s="17"/>
      <c r="CLC1279" s="18"/>
      <c r="CLD1279" s="5"/>
      <c r="CLE1279" s="18"/>
      <c r="CLF1279" s="76"/>
      <c r="CLG1279" s="192"/>
      <c r="CLH1279" s="114"/>
      <c r="CLI1279" s="125"/>
      <c r="CLJ1279" s="15"/>
      <c r="CLK1279" s="131"/>
      <c r="CLL1279" s="131"/>
      <c r="CLM1279" s="131"/>
      <c r="CLN1279" s="131"/>
      <c r="CLO1279" s="131"/>
      <c r="CLP1279" s="131"/>
      <c r="CLQ1279" s="131"/>
      <c r="CLR1279" s="131"/>
      <c r="CLS1279" s="203"/>
      <c r="CLT1279" s="203"/>
      <c r="CLU1279" s="203"/>
      <c r="CLV1279" s="357"/>
      <c r="CLW1279" s="357"/>
      <c r="CLX1279" s="262"/>
      <c r="CLY1279" s="262"/>
      <c r="CLZ1279" s="262"/>
      <c r="CMA1279" s="262"/>
      <c r="CMB1279" s="262"/>
      <c r="CMC1279" s="165"/>
      <c r="CMD1279" s="422"/>
      <c r="CME1279" s="98"/>
      <c r="CMF1279" s="17"/>
      <c r="CMG1279" s="18"/>
      <c r="CMH1279" s="5"/>
      <c r="CMI1279" s="18"/>
      <c r="CMJ1279" s="76"/>
      <c r="CMK1279" s="192"/>
      <c r="CML1279" s="114"/>
      <c r="CMM1279" s="125"/>
      <c r="CMN1279" s="15"/>
      <c r="CMO1279" s="131"/>
      <c r="CMP1279" s="131"/>
      <c r="CMQ1279" s="131"/>
      <c r="CMR1279" s="131"/>
      <c r="CMS1279" s="131"/>
      <c r="CMT1279" s="131"/>
      <c r="CMU1279" s="131"/>
      <c r="CMV1279" s="131"/>
      <c r="CMW1279" s="203"/>
      <c r="CMX1279" s="203"/>
      <c r="CMY1279" s="203"/>
      <c r="CMZ1279" s="357"/>
      <c r="CNA1279" s="357"/>
      <c r="CNB1279" s="262"/>
      <c r="CNC1279" s="262"/>
      <c r="CND1279" s="262"/>
      <c r="CNE1279" s="262"/>
      <c r="CNF1279" s="262"/>
      <c r="CNG1279" s="165"/>
      <c r="CNH1279" s="422"/>
      <c r="CNI1279" s="98"/>
      <c r="CNJ1279" s="17"/>
      <c r="CNK1279" s="18"/>
      <c r="CNL1279" s="5"/>
      <c r="CNM1279" s="18"/>
      <c r="CNN1279" s="76"/>
      <c r="CNO1279" s="192"/>
      <c r="CNP1279" s="114"/>
      <c r="CNQ1279" s="125"/>
      <c r="CNR1279" s="15"/>
      <c r="CNS1279" s="131"/>
      <c r="CNT1279" s="131"/>
      <c r="CNU1279" s="131"/>
      <c r="CNV1279" s="131"/>
      <c r="CNW1279" s="131"/>
      <c r="CNX1279" s="131"/>
      <c r="CNY1279" s="131"/>
      <c r="CNZ1279" s="131"/>
      <c r="COA1279" s="203"/>
      <c r="COB1279" s="203"/>
      <c r="COC1279" s="203"/>
      <c r="COD1279" s="357"/>
      <c r="COE1279" s="357"/>
      <c r="COF1279" s="262"/>
      <c r="COG1279" s="262"/>
      <c r="COH1279" s="262"/>
      <c r="COI1279" s="262"/>
      <c r="COJ1279" s="262"/>
      <c r="COK1279" s="165"/>
      <c r="COL1279" s="422"/>
      <c r="COM1279" s="98"/>
      <c r="CON1279" s="17"/>
      <c r="COO1279" s="18"/>
      <c r="COP1279" s="5"/>
      <c r="COQ1279" s="18"/>
      <c r="COR1279" s="76"/>
      <c r="COS1279" s="192"/>
      <c r="COT1279" s="114"/>
      <c r="COU1279" s="125"/>
      <c r="COV1279" s="15"/>
      <c r="COW1279" s="131"/>
      <c r="COX1279" s="131"/>
      <c r="COY1279" s="131"/>
      <c r="COZ1279" s="131"/>
      <c r="CPA1279" s="131"/>
      <c r="CPB1279" s="131"/>
      <c r="CPC1279" s="131"/>
      <c r="CPD1279" s="131"/>
      <c r="CPE1279" s="203"/>
      <c r="CPF1279" s="203"/>
      <c r="CPG1279" s="203"/>
      <c r="CPH1279" s="357"/>
      <c r="CPI1279" s="357"/>
      <c r="CPJ1279" s="262"/>
      <c r="CPK1279" s="262"/>
      <c r="CPL1279" s="262"/>
      <c r="CPM1279" s="262"/>
      <c r="CPN1279" s="262"/>
      <c r="CPO1279" s="165"/>
      <c r="CPP1279" s="422"/>
      <c r="CPQ1279" s="98"/>
      <c r="CPR1279" s="17"/>
      <c r="CPS1279" s="18"/>
      <c r="CPT1279" s="5"/>
      <c r="CPU1279" s="18"/>
      <c r="CPV1279" s="76"/>
      <c r="CPW1279" s="192"/>
      <c r="CPX1279" s="114"/>
      <c r="CPY1279" s="125"/>
      <c r="CPZ1279" s="15"/>
      <c r="CQA1279" s="131"/>
      <c r="CQB1279" s="131"/>
      <c r="CQC1279" s="131"/>
      <c r="CQD1279" s="131"/>
      <c r="CQE1279" s="131"/>
      <c r="CQF1279" s="131"/>
      <c r="CQG1279" s="131"/>
      <c r="CQH1279" s="131"/>
      <c r="CQI1279" s="203"/>
      <c r="CQJ1279" s="203"/>
      <c r="CQK1279" s="203"/>
      <c r="CQL1279" s="357"/>
      <c r="CQM1279" s="357"/>
      <c r="CQN1279" s="262"/>
      <c r="CQO1279" s="262"/>
      <c r="CQP1279" s="262"/>
      <c r="CQQ1279" s="262"/>
      <c r="CQR1279" s="262"/>
      <c r="CQS1279" s="165"/>
      <c r="CQT1279" s="422"/>
      <c r="CQU1279" s="98"/>
      <c r="CQV1279" s="17"/>
      <c r="CQW1279" s="18"/>
      <c r="CQX1279" s="5"/>
      <c r="CQY1279" s="18"/>
      <c r="CQZ1279" s="76"/>
      <c r="CRA1279" s="192"/>
      <c r="CRB1279" s="114"/>
      <c r="CRC1279" s="125"/>
      <c r="CRD1279" s="15"/>
      <c r="CRE1279" s="131"/>
      <c r="CRF1279" s="131"/>
      <c r="CRG1279" s="131"/>
      <c r="CRH1279" s="131"/>
      <c r="CRI1279" s="131"/>
      <c r="CRJ1279" s="131"/>
      <c r="CRK1279" s="131"/>
      <c r="CRL1279" s="131"/>
      <c r="CRM1279" s="203"/>
      <c r="CRN1279" s="203"/>
      <c r="CRO1279" s="203"/>
      <c r="CRP1279" s="357"/>
      <c r="CRQ1279" s="357"/>
      <c r="CRR1279" s="262"/>
      <c r="CRS1279" s="262"/>
      <c r="CRT1279" s="262"/>
      <c r="CRU1279" s="262"/>
      <c r="CRV1279" s="262"/>
      <c r="CRW1279" s="165"/>
      <c r="CRX1279" s="422"/>
      <c r="CRY1279" s="98"/>
      <c r="CRZ1279" s="17"/>
      <c r="CSA1279" s="18"/>
      <c r="CSB1279" s="5"/>
      <c r="CSC1279" s="18"/>
      <c r="CSD1279" s="76"/>
      <c r="CSE1279" s="192"/>
      <c r="CSF1279" s="114"/>
      <c r="CSG1279" s="125"/>
      <c r="CSH1279" s="15"/>
      <c r="CSI1279" s="131"/>
      <c r="CSJ1279" s="131"/>
      <c r="CSK1279" s="131"/>
      <c r="CSL1279" s="131"/>
      <c r="CSM1279" s="131"/>
      <c r="CSN1279" s="131"/>
      <c r="CSO1279" s="131"/>
      <c r="CSP1279" s="131"/>
      <c r="CSQ1279" s="203"/>
      <c r="CSR1279" s="203"/>
      <c r="CSS1279" s="203"/>
      <c r="CST1279" s="357"/>
      <c r="CSU1279" s="357"/>
      <c r="CSV1279" s="262"/>
      <c r="CSW1279" s="262"/>
      <c r="CSX1279" s="262"/>
      <c r="CSY1279" s="262"/>
      <c r="CSZ1279" s="262"/>
      <c r="CTA1279" s="165"/>
      <c r="CTB1279" s="422"/>
      <c r="CTC1279" s="98"/>
      <c r="CTD1279" s="17"/>
      <c r="CTE1279" s="18"/>
      <c r="CTF1279" s="5"/>
      <c r="CTG1279" s="18"/>
      <c r="CTH1279" s="76"/>
      <c r="CTI1279" s="192"/>
      <c r="CTJ1279" s="114"/>
      <c r="CTK1279" s="125"/>
      <c r="CTL1279" s="15"/>
      <c r="CTM1279" s="131"/>
      <c r="CTN1279" s="131"/>
      <c r="CTO1279" s="131"/>
      <c r="CTP1279" s="131"/>
      <c r="CTQ1279" s="131"/>
      <c r="CTR1279" s="131"/>
      <c r="CTS1279" s="131"/>
      <c r="CTT1279" s="131"/>
      <c r="CTU1279" s="203"/>
      <c r="CTV1279" s="203"/>
      <c r="CTW1279" s="203"/>
      <c r="CTX1279" s="357"/>
      <c r="CTY1279" s="357"/>
      <c r="CTZ1279" s="262"/>
      <c r="CUA1279" s="262"/>
      <c r="CUB1279" s="262"/>
      <c r="CUC1279" s="262"/>
      <c r="CUD1279" s="262"/>
      <c r="CUE1279" s="165"/>
      <c r="CUF1279" s="422"/>
      <c r="CUG1279" s="98"/>
      <c r="CUH1279" s="17"/>
      <c r="CUI1279" s="18"/>
      <c r="CUJ1279" s="5"/>
      <c r="CUK1279" s="18"/>
      <c r="CUL1279" s="76"/>
      <c r="CUM1279" s="192"/>
      <c r="CUN1279" s="114"/>
      <c r="CUO1279" s="125"/>
      <c r="CUP1279" s="15"/>
      <c r="CUQ1279" s="131"/>
      <c r="CUR1279" s="131"/>
      <c r="CUS1279" s="131"/>
      <c r="CUT1279" s="131"/>
      <c r="CUU1279" s="131"/>
      <c r="CUV1279" s="131"/>
      <c r="CUW1279" s="131"/>
      <c r="CUX1279" s="131"/>
      <c r="CUY1279" s="203"/>
      <c r="CUZ1279" s="203"/>
      <c r="CVA1279" s="203"/>
      <c r="CVB1279" s="357"/>
      <c r="CVC1279" s="357"/>
      <c r="CVD1279" s="262"/>
      <c r="CVE1279" s="262"/>
      <c r="CVF1279" s="262"/>
      <c r="CVG1279" s="262"/>
      <c r="CVH1279" s="262"/>
      <c r="CVI1279" s="165"/>
      <c r="CVJ1279" s="422"/>
      <c r="CVK1279" s="98"/>
      <c r="CVL1279" s="17"/>
      <c r="CVM1279" s="18"/>
      <c r="CVN1279" s="5"/>
      <c r="CVO1279" s="18"/>
      <c r="CVP1279" s="76"/>
      <c r="CVQ1279" s="192"/>
      <c r="CVR1279" s="114"/>
      <c r="CVS1279" s="125"/>
      <c r="CVT1279" s="15"/>
      <c r="CVU1279" s="131"/>
      <c r="CVV1279" s="131"/>
      <c r="CVW1279" s="131"/>
      <c r="CVX1279" s="131"/>
      <c r="CVY1279" s="131"/>
      <c r="CVZ1279" s="131"/>
      <c r="CWA1279" s="131"/>
      <c r="CWB1279" s="131"/>
      <c r="CWC1279" s="203"/>
      <c r="CWD1279" s="203"/>
      <c r="CWE1279" s="203"/>
      <c r="CWF1279" s="357"/>
      <c r="CWG1279" s="357"/>
      <c r="CWH1279" s="262"/>
      <c r="CWI1279" s="262"/>
      <c r="CWJ1279" s="262"/>
      <c r="CWK1279" s="262"/>
      <c r="CWL1279" s="262"/>
      <c r="CWM1279" s="165"/>
      <c r="CWN1279" s="422"/>
      <c r="CWO1279" s="98"/>
      <c r="CWP1279" s="17"/>
      <c r="CWQ1279" s="18"/>
      <c r="CWR1279" s="5"/>
      <c r="CWS1279" s="18"/>
      <c r="CWT1279" s="76"/>
      <c r="CWU1279" s="192"/>
      <c r="CWV1279" s="114"/>
      <c r="CWW1279" s="125"/>
      <c r="CWX1279" s="15"/>
      <c r="CWY1279" s="131"/>
      <c r="CWZ1279" s="131"/>
      <c r="CXA1279" s="131"/>
      <c r="CXB1279" s="131"/>
      <c r="CXC1279" s="131"/>
      <c r="CXD1279" s="131"/>
      <c r="CXE1279" s="131"/>
      <c r="CXF1279" s="131"/>
      <c r="CXG1279" s="203"/>
      <c r="CXH1279" s="203"/>
      <c r="CXI1279" s="203"/>
      <c r="CXJ1279" s="357"/>
      <c r="CXK1279" s="357"/>
      <c r="CXL1279" s="262"/>
      <c r="CXM1279" s="262"/>
      <c r="CXN1279" s="262"/>
      <c r="CXO1279" s="262"/>
      <c r="CXP1279" s="262"/>
      <c r="CXQ1279" s="165"/>
      <c r="CXR1279" s="422"/>
      <c r="CXS1279" s="98"/>
      <c r="CXT1279" s="17"/>
      <c r="CXU1279" s="18"/>
      <c r="CXV1279" s="5"/>
      <c r="CXW1279" s="18"/>
      <c r="CXX1279" s="76"/>
      <c r="CXY1279" s="192"/>
      <c r="CXZ1279" s="114"/>
      <c r="CYA1279" s="125"/>
      <c r="CYB1279" s="15"/>
      <c r="CYC1279" s="131"/>
      <c r="CYD1279" s="131"/>
      <c r="CYE1279" s="131"/>
      <c r="CYF1279" s="131"/>
      <c r="CYG1279" s="131"/>
      <c r="CYH1279" s="131"/>
      <c r="CYI1279" s="131"/>
      <c r="CYJ1279" s="131"/>
      <c r="CYK1279" s="203"/>
      <c r="CYL1279" s="203"/>
      <c r="CYM1279" s="203"/>
      <c r="CYN1279" s="357"/>
      <c r="CYO1279" s="357"/>
      <c r="CYP1279" s="262"/>
      <c r="CYQ1279" s="262"/>
      <c r="CYR1279" s="262"/>
      <c r="CYS1279" s="262"/>
      <c r="CYT1279" s="262"/>
      <c r="CYU1279" s="165"/>
      <c r="CYV1279" s="422"/>
      <c r="CYW1279" s="98"/>
      <c r="CYX1279" s="17"/>
      <c r="CYY1279" s="18"/>
      <c r="CYZ1279" s="5"/>
      <c r="CZA1279" s="18"/>
      <c r="CZB1279" s="76"/>
      <c r="CZC1279" s="192"/>
      <c r="CZD1279" s="114"/>
      <c r="CZE1279" s="125"/>
      <c r="CZF1279" s="15"/>
      <c r="CZG1279" s="131"/>
      <c r="CZH1279" s="131"/>
      <c r="CZI1279" s="131"/>
      <c r="CZJ1279" s="131"/>
      <c r="CZK1279" s="131"/>
      <c r="CZL1279" s="131"/>
      <c r="CZM1279" s="131"/>
      <c r="CZN1279" s="131"/>
      <c r="CZO1279" s="203"/>
      <c r="CZP1279" s="203"/>
      <c r="CZQ1279" s="203"/>
      <c r="CZR1279" s="357"/>
      <c r="CZS1279" s="357"/>
      <c r="CZT1279" s="262"/>
      <c r="CZU1279" s="262"/>
      <c r="CZV1279" s="262"/>
      <c r="CZW1279" s="262"/>
      <c r="CZX1279" s="262"/>
      <c r="CZY1279" s="165"/>
      <c r="CZZ1279" s="422"/>
      <c r="DAA1279" s="98"/>
      <c r="DAB1279" s="17"/>
      <c r="DAC1279" s="18"/>
      <c r="DAD1279" s="5"/>
      <c r="DAE1279" s="18"/>
      <c r="DAF1279" s="76"/>
      <c r="DAG1279" s="192"/>
      <c r="DAH1279" s="114"/>
      <c r="DAI1279" s="125"/>
      <c r="DAJ1279" s="15"/>
      <c r="DAK1279" s="131"/>
      <c r="DAL1279" s="131"/>
      <c r="DAM1279" s="131"/>
      <c r="DAN1279" s="131"/>
      <c r="DAO1279" s="131"/>
      <c r="DAP1279" s="131"/>
      <c r="DAQ1279" s="131"/>
      <c r="DAR1279" s="131"/>
      <c r="DAS1279" s="203"/>
      <c r="DAT1279" s="203"/>
      <c r="DAU1279" s="203"/>
      <c r="DAV1279" s="357"/>
      <c r="DAW1279" s="357"/>
      <c r="DAX1279" s="262"/>
      <c r="DAY1279" s="262"/>
      <c r="DAZ1279" s="262"/>
      <c r="DBA1279" s="262"/>
      <c r="DBB1279" s="262"/>
      <c r="DBC1279" s="165"/>
      <c r="DBD1279" s="422"/>
      <c r="DBE1279" s="98"/>
      <c r="DBF1279" s="17"/>
      <c r="DBG1279" s="18"/>
      <c r="DBH1279" s="5"/>
      <c r="DBI1279" s="18"/>
      <c r="DBJ1279" s="76"/>
      <c r="DBK1279" s="192"/>
      <c r="DBL1279" s="114"/>
      <c r="DBM1279" s="125"/>
      <c r="DBN1279" s="15"/>
      <c r="DBO1279" s="131"/>
      <c r="DBP1279" s="131"/>
      <c r="DBQ1279" s="131"/>
      <c r="DBR1279" s="131"/>
      <c r="DBS1279" s="131"/>
      <c r="DBT1279" s="131"/>
      <c r="DBU1279" s="131"/>
      <c r="DBV1279" s="131"/>
      <c r="DBW1279" s="203"/>
      <c r="DBX1279" s="203"/>
      <c r="DBY1279" s="203"/>
      <c r="DBZ1279" s="357"/>
      <c r="DCA1279" s="357"/>
      <c r="DCB1279" s="262"/>
      <c r="DCC1279" s="262"/>
      <c r="DCD1279" s="262"/>
      <c r="DCE1279" s="262"/>
      <c r="DCF1279" s="262"/>
      <c r="DCG1279" s="165"/>
      <c r="DCH1279" s="422"/>
      <c r="DCI1279" s="98"/>
      <c r="DCJ1279" s="17"/>
      <c r="DCK1279" s="18"/>
      <c r="DCL1279" s="5"/>
      <c r="DCM1279" s="18"/>
      <c r="DCN1279" s="76"/>
      <c r="DCO1279" s="192"/>
      <c r="DCP1279" s="114"/>
      <c r="DCQ1279" s="125"/>
      <c r="DCR1279" s="15"/>
      <c r="DCS1279" s="131"/>
      <c r="DCT1279" s="131"/>
      <c r="DCU1279" s="131"/>
      <c r="DCV1279" s="131"/>
      <c r="DCW1279" s="131"/>
      <c r="DCX1279" s="131"/>
      <c r="DCY1279" s="131"/>
      <c r="DCZ1279" s="131"/>
      <c r="DDA1279" s="203"/>
      <c r="DDB1279" s="203"/>
      <c r="DDC1279" s="203"/>
      <c r="DDD1279" s="357"/>
      <c r="DDE1279" s="357"/>
      <c r="DDF1279" s="262"/>
      <c r="DDG1279" s="262"/>
      <c r="DDH1279" s="262"/>
      <c r="DDI1279" s="262"/>
      <c r="DDJ1279" s="262"/>
      <c r="DDK1279" s="165"/>
      <c r="DDL1279" s="422"/>
      <c r="DDM1279" s="98"/>
      <c r="DDN1279" s="17"/>
      <c r="DDO1279" s="18"/>
      <c r="DDP1279" s="5"/>
      <c r="DDQ1279" s="18"/>
      <c r="DDR1279" s="76"/>
      <c r="DDS1279" s="192"/>
      <c r="DDT1279" s="114"/>
      <c r="DDU1279" s="125"/>
      <c r="DDV1279" s="15"/>
      <c r="DDW1279" s="131"/>
      <c r="DDX1279" s="131"/>
      <c r="DDY1279" s="131"/>
      <c r="DDZ1279" s="131"/>
      <c r="DEA1279" s="131"/>
      <c r="DEB1279" s="131"/>
      <c r="DEC1279" s="131"/>
      <c r="DED1279" s="131"/>
      <c r="DEE1279" s="203"/>
      <c r="DEF1279" s="203"/>
      <c r="DEG1279" s="203"/>
      <c r="DEH1279" s="357"/>
      <c r="DEI1279" s="357"/>
      <c r="DEJ1279" s="262"/>
      <c r="DEK1279" s="262"/>
      <c r="DEL1279" s="262"/>
      <c r="DEM1279" s="262"/>
      <c r="DEN1279" s="262"/>
      <c r="DEO1279" s="165"/>
      <c r="DEP1279" s="422"/>
      <c r="DEQ1279" s="98"/>
      <c r="DER1279" s="17"/>
      <c r="DES1279" s="18"/>
      <c r="DET1279" s="5"/>
      <c r="DEU1279" s="18"/>
      <c r="DEV1279" s="76"/>
      <c r="DEW1279" s="192"/>
      <c r="DEX1279" s="114"/>
      <c r="DEY1279" s="125"/>
      <c r="DEZ1279" s="15"/>
      <c r="DFA1279" s="131"/>
      <c r="DFB1279" s="131"/>
      <c r="DFC1279" s="131"/>
      <c r="DFD1279" s="131"/>
      <c r="DFE1279" s="131"/>
      <c r="DFF1279" s="131"/>
      <c r="DFG1279" s="131"/>
      <c r="DFH1279" s="131"/>
      <c r="DFI1279" s="203"/>
      <c r="DFJ1279" s="203"/>
      <c r="DFK1279" s="203"/>
      <c r="DFL1279" s="357"/>
      <c r="DFM1279" s="357"/>
      <c r="DFN1279" s="262"/>
      <c r="DFO1279" s="262"/>
      <c r="DFP1279" s="262"/>
      <c r="DFQ1279" s="262"/>
      <c r="DFR1279" s="262"/>
      <c r="DFS1279" s="165"/>
      <c r="DFT1279" s="422"/>
      <c r="DFU1279" s="98"/>
      <c r="DFV1279" s="17"/>
      <c r="DFW1279" s="18"/>
      <c r="DFX1279" s="5"/>
      <c r="DFY1279" s="18"/>
      <c r="DFZ1279" s="76"/>
      <c r="DGA1279" s="192"/>
      <c r="DGB1279" s="114"/>
      <c r="DGC1279" s="125"/>
      <c r="DGD1279" s="15"/>
      <c r="DGE1279" s="131"/>
      <c r="DGF1279" s="131"/>
      <c r="DGG1279" s="131"/>
      <c r="DGH1279" s="131"/>
      <c r="DGI1279" s="131"/>
      <c r="DGJ1279" s="131"/>
      <c r="DGK1279" s="131"/>
      <c r="DGL1279" s="131"/>
      <c r="DGM1279" s="203"/>
      <c r="DGN1279" s="203"/>
      <c r="DGO1279" s="203"/>
      <c r="DGP1279" s="357"/>
      <c r="DGQ1279" s="357"/>
      <c r="DGR1279" s="262"/>
      <c r="DGS1279" s="262"/>
      <c r="DGT1279" s="262"/>
      <c r="DGU1279" s="262"/>
      <c r="DGV1279" s="262"/>
      <c r="DGW1279" s="165"/>
      <c r="DGX1279" s="422"/>
      <c r="DGY1279" s="98"/>
      <c r="DGZ1279" s="17"/>
      <c r="DHA1279" s="18"/>
      <c r="DHB1279" s="5"/>
      <c r="DHC1279" s="18"/>
      <c r="DHD1279" s="76"/>
      <c r="DHE1279" s="192"/>
      <c r="DHF1279" s="114"/>
      <c r="DHG1279" s="125"/>
      <c r="DHH1279" s="15"/>
      <c r="DHI1279" s="131"/>
      <c r="DHJ1279" s="131"/>
      <c r="DHK1279" s="131"/>
      <c r="DHL1279" s="131"/>
      <c r="DHM1279" s="131"/>
      <c r="DHN1279" s="131"/>
      <c r="DHO1279" s="131"/>
      <c r="DHP1279" s="131"/>
      <c r="DHQ1279" s="203"/>
      <c r="DHR1279" s="203"/>
      <c r="DHS1279" s="203"/>
      <c r="DHT1279" s="357"/>
      <c r="DHU1279" s="357"/>
      <c r="DHV1279" s="262"/>
      <c r="DHW1279" s="262"/>
      <c r="DHX1279" s="262"/>
      <c r="DHY1279" s="262"/>
      <c r="DHZ1279" s="262"/>
      <c r="DIA1279" s="165"/>
      <c r="DIB1279" s="422"/>
      <c r="DIC1279" s="98"/>
      <c r="DID1279" s="17"/>
      <c r="DIE1279" s="18"/>
      <c r="DIF1279" s="5"/>
      <c r="DIG1279" s="18"/>
      <c r="DIH1279" s="76"/>
      <c r="DII1279" s="192"/>
      <c r="DIJ1279" s="114"/>
      <c r="DIK1279" s="125"/>
      <c r="DIL1279" s="15"/>
      <c r="DIM1279" s="131"/>
      <c r="DIN1279" s="131"/>
      <c r="DIO1279" s="131"/>
      <c r="DIP1279" s="131"/>
      <c r="DIQ1279" s="131"/>
      <c r="DIR1279" s="131"/>
      <c r="DIS1279" s="131"/>
      <c r="DIT1279" s="131"/>
      <c r="DIU1279" s="203"/>
      <c r="DIV1279" s="203"/>
      <c r="DIW1279" s="203"/>
      <c r="DIX1279" s="357"/>
      <c r="DIY1279" s="357"/>
      <c r="DIZ1279" s="262"/>
      <c r="DJA1279" s="262"/>
      <c r="DJB1279" s="262"/>
      <c r="DJC1279" s="262"/>
      <c r="DJD1279" s="262"/>
      <c r="DJE1279" s="165"/>
      <c r="DJF1279" s="422"/>
      <c r="DJG1279" s="98"/>
      <c r="DJH1279" s="17"/>
      <c r="DJI1279" s="18"/>
      <c r="DJJ1279" s="5"/>
      <c r="DJK1279" s="18"/>
      <c r="DJL1279" s="76"/>
      <c r="DJM1279" s="192"/>
      <c r="DJN1279" s="114"/>
      <c r="DJO1279" s="125"/>
      <c r="DJP1279" s="15"/>
      <c r="DJQ1279" s="131"/>
      <c r="DJR1279" s="131"/>
      <c r="DJS1279" s="131"/>
      <c r="DJT1279" s="131"/>
      <c r="DJU1279" s="131"/>
      <c r="DJV1279" s="131"/>
      <c r="DJW1279" s="131"/>
      <c r="DJX1279" s="131"/>
      <c r="DJY1279" s="203"/>
      <c r="DJZ1279" s="203"/>
      <c r="DKA1279" s="203"/>
      <c r="DKB1279" s="357"/>
      <c r="DKC1279" s="357"/>
      <c r="DKD1279" s="262"/>
      <c r="DKE1279" s="262"/>
      <c r="DKF1279" s="262"/>
      <c r="DKG1279" s="262"/>
      <c r="DKH1279" s="262"/>
      <c r="DKI1279" s="165"/>
      <c r="DKJ1279" s="422"/>
      <c r="DKK1279" s="98"/>
      <c r="DKL1279" s="17"/>
      <c r="DKM1279" s="18"/>
      <c r="DKN1279" s="5"/>
      <c r="DKO1279" s="18"/>
      <c r="DKP1279" s="76"/>
      <c r="DKQ1279" s="192"/>
      <c r="DKR1279" s="114"/>
      <c r="DKS1279" s="125"/>
      <c r="DKT1279" s="15"/>
      <c r="DKU1279" s="131"/>
      <c r="DKV1279" s="131"/>
      <c r="DKW1279" s="131"/>
      <c r="DKX1279" s="131"/>
      <c r="DKY1279" s="131"/>
      <c r="DKZ1279" s="131"/>
      <c r="DLA1279" s="131"/>
      <c r="DLB1279" s="131"/>
      <c r="DLC1279" s="203"/>
      <c r="DLD1279" s="203"/>
      <c r="DLE1279" s="203"/>
      <c r="DLF1279" s="357"/>
      <c r="DLG1279" s="357"/>
      <c r="DLH1279" s="262"/>
      <c r="DLI1279" s="262"/>
      <c r="DLJ1279" s="262"/>
      <c r="DLK1279" s="262"/>
      <c r="DLL1279" s="262"/>
      <c r="DLM1279" s="165"/>
      <c r="DLN1279" s="422"/>
      <c r="DLO1279" s="98"/>
      <c r="DLP1279" s="17"/>
      <c r="DLQ1279" s="18"/>
      <c r="DLR1279" s="5"/>
      <c r="DLS1279" s="18"/>
      <c r="DLT1279" s="76"/>
      <c r="DLU1279" s="192"/>
      <c r="DLV1279" s="114"/>
      <c r="DLW1279" s="125"/>
      <c r="DLX1279" s="15"/>
      <c r="DLY1279" s="131"/>
      <c r="DLZ1279" s="131"/>
      <c r="DMA1279" s="131"/>
      <c r="DMB1279" s="131"/>
      <c r="DMC1279" s="131"/>
      <c r="DMD1279" s="131"/>
      <c r="DME1279" s="131"/>
      <c r="DMF1279" s="131"/>
      <c r="DMG1279" s="203"/>
      <c r="DMH1279" s="203"/>
      <c r="DMI1279" s="203"/>
      <c r="DMJ1279" s="357"/>
      <c r="DMK1279" s="357"/>
      <c r="DML1279" s="262"/>
      <c r="DMM1279" s="262"/>
      <c r="DMN1279" s="262"/>
      <c r="DMO1279" s="262"/>
      <c r="DMP1279" s="262"/>
      <c r="DMQ1279" s="165"/>
      <c r="DMR1279" s="422"/>
      <c r="DMS1279" s="98"/>
      <c r="DMT1279" s="17"/>
      <c r="DMU1279" s="18"/>
      <c r="DMV1279" s="5"/>
      <c r="DMW1279" s="18"/>
      <c r="DMX1279" s="76"/>
      <c r="DMY1279" s="192"/>
      <c r="DMZ1279" s="114"/>
      <c r="DNA1279" s="125"/>
      <c r="DNB1279" s="15"/>
      <c r="DNC1279" s="131"/>
      <c r="DND1279" s="131"/>
      <c r="DNE1279" s="131"/>
      <c r="DNF1279" s="131"/>
      <c r="DNG1279" s="131"/>
      <c r="DNH1279" s="131"/>
      <c r="DNI1279" s="131"/>
      <c r="DNJ1279" s="131"/>
      <c r="DNK1279" s="203"/>
      <c r="DNL1279" s="203"/>
      <c r="DNM1279" s="203"/>
      <c r="DNN1279" s="357"/>
      <c r="DNO1279" s="357"/>
      <c r="DNP1279" s="262"/>
      <c r="DNQ1279" s="262"/>
      <c r="DNR1279" s="262"/>
      <c r="DNS1279" s="262"/>
      <c r="DNT1279" s="262"/>
      <c r="DNU1279" s="165"/>
      <c r="DNV1279" s="422"/>
      <c r="DNW1279" s="98"/>
      <c r="DNX1279" s="17"/>
      <c r="DNY1279" s="18"/>
      <c r="DNZ1279" s="5"/>
      <c r="DOA1279" s="18"/>
      <c r="DOB1279" s="76"/>
      <c r="DOC1279" s="192"/>
      <c r="DOD1279" s="114"/>
      <c r="DOE1279" s="125"/>
      <c r="DOF1279" s="15"/>
      <c r="DOG1279" s="131"/>
      <c r="DOH1279" s="131"/>
      <c r="DOI1279" s="131"/>
      <c r="DOJ1279" s="131"/>
      <c r="DOK1279" s="131"/>
      <c r="DOL1279" s="131"/>
      <c r="DOM1279" s="131"/>
      <c r="DON1279" s="131"/>
      <c r="DOO1279" s="203"/>
      <c r="DOP1279" s="203"/>
      <c r="DOQ1279" s="203"/>
      <c r="DOR1279" s="357"/>
      <c r="DOS1279" s="357"/>
      <c r="DOT1279" s="262"/>
      <c r="DOU1279" s="262"/>
      <c r="DOV1279" s="262"/>
      <c r="DOW1279" s="262"/>
      <c r="DOX1279" s="262"/>
      <c r="DOY1279" s="165"/>
      <c r="DOZ1279" s="422"/>
      <c r="DPA1279" s="98"/>
      <c r="DPB1279" s="17"/>
      <c r="DPC1279" s="18"/>
      <c r="DPD1279" s="5"/>
      <c r="DPE1279" s="18"/>
      <c r="DPF1279" s="76"/>
      <c r="DPG1279" s="192"/>
      <c r="DPH1279" s="114"/>
      <c r="DPI1279" s="125"/>
      <c r="DPJ1279" s="15"/>
      <c r="DPK1279" s="131"/>
      <c r="DPL1279" s="131"/>
      <c r="DPM1279" s="131"/>
      <c r="DPN1279" s="131"/>
      <c r="DPO1279" s="131"/>
      <c r="DPP1279" s="131"/>
      <c r="DPQ1279" s="131"/>
      <c r="DPR1279" s="131"/>
      <c r="DPS1279" s="203"/>
      <c r="DPT1279" s="203"/>
      <c r="DPU1279" s="203"/>
      <c r="DPV1279" s="357"/>
      <c r="DPW1279" s="357"/>
      <c r="DPX1279" s="262"/>
      <c r="DPY1279" s="262"/>
      <c r="DPZ1279" s="262"/>
      <c r="DQA1279" s="262"/>
      <c r="DQB1279" s="262"/>
      <c r="DQC1279" s="165"/>
      <c r="DQD1279" s="422"/>
      <c r="DQE1279" s="98"/>
      <c r="DQF1279" s="17"/>
      <c r="DQG1279" s="18"/>
      <c r="DQH1279" s="5"/>
      <c r="DQI1279" s="18"/>
      <c r="DQJ1279" s="76"/>
      <c r="DQK1279" s="192"/>
      <c r="DQL1279" s="114"/>
      <c r="DQM1279" s="125"/>
      <c r="DQN1279" s="15"/>
      <c r="DQO1279" s="131"/>
      <c r="DQP1279" s="131"/>
      <c r="DQQ1279" s="131"/>
      <c r="DQR1279" s="131"/>
      <c r="DQS1279" s="131"/>
      <c r="DQT1279" s="131"/>
      <c r="DQU1279" s="131"/>
      <c r="DQV1279" s="131"/>
      <c r="DQW1279" s="203"/>
      <c r="DQX1279" s="203"/>
      <c r="DQY1279" s="203"/>
      <c r="DQZ1279" s="357"/>
      <c r="DRA1279" s="357"/>
      <c r="DRB1279" s="262"/>
      <c r="DRC1279" s="262"/>
      <c r="DRD1279" s="262"/>
      <c r="DRE1279" s="262"/>
      <c r="DRF1279" s="262"/>
      <c r="DRG1279" s="165"/>
      <c r="DRH1279" s="422"/>
      <c r="DRI1279" s="98"/>
      <c r="DRJ1279" s="17"/>
      <c r="DRK1279" s="18"/>
      <c r="DRL1279" s="5"/>
      <c r="DRM1279" s="18"/>
      <c r="DRN1279" s="76"/>
      <c r="DRO1279" s="192"/>
      <c r="DRP1279" s="114"/>
      <c r="DRQ1279" s="125"/>
      <c r="DRR1279" s="15"/>
      <c r="DRS1279" s="131"/>
      <c r="DRT1279" s="131"/>
      <c r="DRU1279" s="131"/>
      <c r="DRV1279" s="131"/>
      <c r="DRW1279" s="131"/>
      <c r="DRX1279" s="131"/>
      <c r="DRY1279" s="131"/>
      <c r="DRZ1279" s="131"/>
      <c r="DSA1279" s="203"/>
      <c r="DSB1279" s="203"/>
      <c r="DSC1279" s="203"/>
      <c r="DSD1279" s="357"/>
      <c r="DSE1279" s="357"/>
      <c r="DSF1279" s="262"/>
      <c r="DSG1279" s="262"/>
      <c r="DSH1279" s="262"/>
      <c r="DSI1279" s="262"/>
      <c r="DSJ1279" s="262"/>
      <c r="DSK1279" s="165"/>
      <c r="DSL1279" s="422"/>
      <c r="DSM1279" s="98"/>
      <c r="DSN1279" s="17"/>
      <c r="DSO1279" s="18"/>
      <c r="DSP1279" s="5"/>
      <c r="DSQ1279" s="18"/>
      <c r="DSR1279" s="76"/>
      <c r="DSS1279" s="192"/>
      <c r="DST1279" s="114"/>
      <c r="DSU1279" s="125"/>
      <c r="DSV1279" s="15"/>
      <c r="DSW1279" s="131"/>
      <c r="DSX1279" s="131"/>
      <c r="DSY1279" s="131"/>
      <c r="DSZ1279" s="131"/>
      <c r="DTA1279" s="131"/>
      <c r="DTB1279" s="131"/>
      <c r="DTC1279" s="131"/>
      <c r="DTD1279" s="131"/>
      <c r="DTE1279" s="203"/>
      <c r="DTF1279" s="203"/>
      <c r="DTG1279" s="203"/>
      <c r="DTH1279" s="357"/>
      <c r="DTI1279" s="357"/>
      <c r="DTJ1279" s="262"/>
      <c r="DTK1279" s="262"/>
      <c r="DTL1279" s="262"/>
      <c r="DTM1279" s="262"/>
      <c r="DTN1279" s="262"/>
      <c r="DTO1279" s="165"/>
      <c r="DTP1279" s="422"/>
      <c r="DTQ1279" s="98"/>
      <c r="DTR1279" s="17"/>
      <c r="DTS1279" s="18"/>
      <c r="DTT1279" s="5"/>
      <c r="DTU1279" s="18"/>
      <c r="DTV1279" s="76"/>
      <c r="DTW1279" s="192"/>
      <c r="DTX1279" s="114"/>
      <c r="DTY1279" s="125"/>
      <c r="DTZ1279" s="15"/>
      <c r="DUA1279" s="131"/>
      <c r="DUB1279" s="131"/>
      <c r="DUC1279" s="131"/>
      <c r="DUD1279" s="131"/>
      <c r="DUE1279" s="131"/>
      <c r="DUF1279" s="131"/>
      <c r="DUG1279" s="131"/>
      <c r="DUH1279" s="131"/>
      <c r="DUI1279" s="203"/>
      <c r="DUJ1279" s="203"/>
      <c r="DUK1279" s="203"/>
      <c r="DUL1279" s="357"/>
      <c r="DUM1279" s="357"/>
      <c r="DUN1279" s="262"/>
      <c r="DUO1279" s="262"/>
      <c r="DUP1279" s="262"/>
      <c r="DUQ1279" s="262"/>
      <c r="DUR1279" s="262"/>
      <c r="DUS1279" s="165"/>
      <c r="DUT1279" s="422"/>
      <c r="DUU1279" s="98"/>
      <c r="DUV1279" s="17"/>
      <c r="DUW1279" s="18"/>
      <c r="DUX1279" s="5"/>
      <c r="DUY1279" s="18"/>
      <c r="DUZ1279" s="76"/>
      <c r="DVA1279" s="192"/>
      <c r="DVB1279" s="114"/>
      <c r="DVC1279" s="125"/>
      <c r="DVD1279" s="15"/>
      <c r="DVE1279" s="131"/>
      <c r="DVF1279" s="131"/>
      <c r="DVG1279" s="131"/>
      <c r="DVH1279" s="131"/>
      <c r="DVI1279" s="131"/>
      <c r="DVJ1279" s="131"/>
      <c r="DVK1279" s="131"/>
      <c r="DVL1279" s="131"/>
      <c r="DVM1279" s="203"/>
      <c r="DVN1279" s="203"/>
      <c r="DVO1279" s="203"/>
      <c r="DVP1279" s="357"/>
      <c r="DVQ1279" s="357"/>
      <c r="DVR1279" s="262"/>
      <c r="DVS1279" s="262"/>
      <c r="DVT1279" s="262"/>
      <c r="DVU1279" s="262"/>
      <c r="DVV1279" s="262"/>
      <c r="DVW1279" s="165"/>
      <c r="DVX1279" s="422"/>
      <c r="DVY1279" s="98"/>
      <c r="DVZ1279" s="17"/>
      <c r="DWA1279" s="18"/>
      <c r="DWB1279" s="5"/>
      <c r="DWC1279" s="18"/>
      <c r="DWD1279" s="76"/>
      <c r="DWE1279" s="192"/>
      <c r="DWF1279" s="114"/>
      <c r="DWG1279" s="125"/>
      <c r="DWH1279" s="15"/>
      <c r="DWI1279" s="131"/>
      <c r="DWJ1279" s="131"/>
      <c r="DWK1279" s="131"/>
      <c r="DWL1279" s="131"/>
      <c r="DWM1279" s="131"/>
      <c r="DWN1279" s="131"/>
      <c r="DWO1279" s="131"/>
      <c r="DWP1279" s="131"/>
      <c r="DWQ1279" s="203"/>
      <c r="DWR1279" s="203"/>
      <c r="DWS1279" s="203"/>
      <c r="DWT1279" s="357"/>
      <c r="DWU1279" s="357"/>
      <c r="DWV1279" s="262"/>
      <c r="DWW1279" s="262"/>
      <c r="DWX1279" s="262"/>
      <c r="DWY1279" s="262"/>
      <c r="DWZ1279" s="262"/>
      <c r="DXA1279" s="165"/>
      <c r="DXB1279" s="422"/>
      <c r="DXC1279" s="98"/>
      <c r="DXD1279" s="17"/>
      <c r="DXE1279" s="18"/>
      <c r="DXF1279" s="5"/>
      <c r="DXG1279" s="18"/>
      <c r="DXH1279" s="76"/>
      <c r="DXI1279" s="192"/>
      <c r="DXJ1279" s="114"/>
      <c r="DXK1279" s="125"/>
      <c r="DXL1279" s="15"/>
      <c r="DXM1279" s="131"/>
      <c r="DXN1279" s="131"/>
      <c r="DXO1279" s="131"/>
      <c r="DXP1279" s="131"/>
      <c r="DXQ1279" s="131"/>
      <c r="DXR1279" s="131"/>
      <c r="DXS1279" s="131"/>
      <c r="DXT1279" s="131"/>
      <c r="DXU1279" s="203"/>
      <c r="DXV1279" s="203"/>
      <c r="DXW1279" s="203"/>
      <c r="DXX1279" s="357"/>
      <c r="DXY1279" s="357"/>
      <c r="DXZ1279" s="262"/>
      <c r="DYA1279" s="262"/>
      <c r="DYB1279" s="262"/>
      <c r="DYC1279" s="262"/>
      <c r="DYD1279" s="262"/>
      <c r="DYE1279" s="165"/>
      <c r="DYF1279" s="422"/>
      <c r="DYG1279" s="98"/>
      <c r="DYH1279" s="17"/>
      <c r="DYI1279" s="18"/>
      <c r="DYJ1279" s="5"/>
      <c r="DYK1279" s="18"/>
      <c r="DYL1279" s="76"/>
      <c r="DYM1279" s="192"/>
      <c r="DYN1279" s="114"/>
      <c r="DYO1279" s="125"/>
      <c r="DYP1279" s="15"/>
      <c r="DYQ1279" s="131"/>
      <c r="DYR1279" s="131"/>
      <c r="DYS1279" s="131"/>
      <c r="DYT1279" s="131"/>
      <c r="DYU1279" s="131"/>
      <c r="DYV1279" s="131"/>
      <c r="DYW1279" s="131"/>
      <c r="DYX1279" s="131"/>
      <c r="DYY1279" s="203"/>
      <c r="DYZ1279" s="203"/>
      <c r="DZA1279" s="203"/>
      <c r="DZB1279" s="357"/>
      <c r="DZC1279" s="357"/>
      <c r="DZD1279" s="262"/>
      <c r="DZE1279" s="262"/>
      <c r="DZF1279" s="262"/>
      <c r="DZG1279" s="262"/>
      <c r="DZH1279" s="262"/>
      <c r="DZI1279" s="165"/>
      <c r="DZJ1279" s="422"/>
      <c r="DZK1279" s="98"/>
      <c r="DZL1279" s="17"/>
      <c r="DZM1279" s="18"/>
      <c r="DZN1279" s="5"/>
      <c r="DZO1279" s="18"/>
      <c r="DZP1279" s="76"/>
      <c r="DZQ1279" s="192"/>
      <c r="DZR1279" s="114"/>
      <c r="DZS1279" s="125"/>
      <c r="DZT1279" s="15"/>
      <c r="DZU1279" s="131"/>
      <c r="DZV1279" s="131"/>
      <c r="DZW1279" s="131"/>
      <c r="DZX1279" s="131"/>
      <c r="DZY1279" s="131"/>
      <c r="DZZ1279" s="131"/>
      <c r="EAA1279" s="131"/>
      <c r="EAB1279" s="131"/>
      <c r="EAC1279" s="203"/>
      <c r="EAD1279" s="203"/>
      <c r="EAE1279" s="203"/>
      <c r="EAF1279" s="357"/>
      <c r="EAG1279" s="357"/>
      <c r="EAH1279" s="262"/>
      <c r="EAI1279" s="262"/>
      <c r="EAJ1279" s="262"/>
      <c r="EAK1279" s="262"/>
      <c r="EAL1279" s="262"/>
      <c r="EAM1279" s="165"/>
      <c r="EAN1279" s="422"/>
      <c r="EAO1279" s="98"/>
      <c r="EAP1279" s="17"/>
      <c r="EAQ1279" s="18"/>
      <c r="EAR1279" s="5"/>
      <c r="EAS1279" s="18"/>
      <c r="EAT1279" s="76"/>
      <c r="EAU1279" s="192"/>
      <c r="EAV1279" s="114"/>
      <c r="EAW1279" s="125"/>
      <c r="EAX1279" s="15"/>
      <c r="EAY1279" s="131"/>
      <c r="EAZ1279" s="131"/>
      <c r="EBA1279" s="131"/>
      <c r="EBB1279" s="131"/>
      <c r="EBC1279" s="131"/>
      <c r="EBD1279" s="131"/>
      <c r="EBE1279" s="131"/>
      <c r="EBF1279" s="131"/>
      <c r="EBG1279" s="203"/>
      <c r="EBH1279" s="203"/>
      <c r="EBI1279" s="203"/>
      <c r="EBJ1279" s="357"/>
      <c r="EBK1279" s="357"/>
      <c r="EBL1279" s="262"/>
      <c r="EBM1279" s="262"/>
      <c r="EBN1279" s="262"/>
      <c r="EBO1279" s="262"/>
      <c r="EBP1279" s="262"/>
      <c r="EBQ1279" s="165"/>
      <c r="EBR1279" s="422"/>
      <c r="EBS1279" s="98"/>
      <c r="EBT1279" s="17"/>
      <c r="EBU1279" s="18"/>
      <c r="EBV1279" s="5"/>
      <c r="EBW1279" s="18"/>
      <c r="EBX1279" s="76"/>
      <c r="EBY1279" s="192"/>
      <c r="EBZ1279" s="114"/>
      <c r="ECA1279" s="125"/>
      <c r="ECB1279" s="15"/>
      <c r="ECC1279" s="131"/>
      <c r="ECD1279" s="131"/>
      <c r="ECE1279" s="131"/>
      <c r="ECF1279" s="131"/>
      <c r="ECG1279" s="131"/>
      <c r="ECH1279" s="131"/>
      <c r="ECI1279" s="131"/>
      <c r="ECJ1279" s="131"/>
      <c r="ECK1279" s="203"/>
      <c r="ECL1279" s="203"/>
      <c r="ECM1279" s="203"/>
      <c r="ECN1279" s="357"/>
      <c r="ECO1279" s="357"/>
      <c r="ECP1279" s="262"/>
      <c r="ECQ1279" s="262"/>
      <c r="ECR1279" s="262"/>
      <c r="ECS1279" s="262"/>
      <c r="ECT1279" s="262"/>
      <c r="ECU1279" s="165"/>
      <c r="ECV1279" s="422"/>
      <c r="ECW1279" s="98"/>
      <c r="ECX1279" s="17"/>
      <c r="ECY1279" s="18"/>
      <c r="ECZ1279" s="5"/>
      <c r="EDA1279" s="18"/>
      <c r="EDB1279" s="76"/>
      <c r="EDC1279" s="192"/>
      <c r="EDD1279" s="114"/>
      <c r="EDE1279" s="125"/>
      <c r="EDF1279" s="15"/>
      <c r="EDG1279" s="131"/>
      <c r="EDH1279" s="131"/>
      <c r="EDI1279" s="131"/>
      <c r="EDJ1279" s="131"/>
      <c r="EDK1279" s="131"/>
      <c r="EDL1279" s="131"/>
      <c r="EDM1279" s="131"/>
      <c r="EDN1279" s="131"/>
      <c r="EDO1279" s="203"/>
      <c r="EDP1279" s="203"/>
      <c r="EDQ1279" s="203"/>
      <c r="EDR1279" s="357"/>
      <c r="EDS1279" s="357"/>
      <c r="EDT1279" s="262"/>
      <c r="EDU1279" s="262"/>
      <c r="EDV1279" s="262"/>
      <c r="EDW1279" s="262"/>
      <c r="EDX1279" s="262"/>
      <c r="EDY1279" s="165"/>
      <c r="EDZ1279" s="422"/>
      <c r="EEA1279" s="98"/>
      <c r="EEB1279" s="17"/>
      <c r="EEC1279" s="18"/>
      <c r="EED1279" s="5"/>
      <c r="EEE1279" s="18"/>
      <c r="EEF1279" s="76"/>
      <c r="EEG1279" s="192"/>
      <c r="EEH1279" s="114"/>
      <c r="EEI1279" s="125"/>
      <c r="EEJ1279" s="15"/>
      <c r="EEK1279" s="131"/>
      <c r="EEL1279" s="131"/>
      <c r="EEM1279" s="131"/>
      <c r="EEN1279" s="131"/>
      <c r="EEO1279" s="131"/>
      <c r="EEP1279" s="131"/>
      <c r="EEQ1279" s="131"/>
      <c r="EER1279" s="131"/>
      <c r="EES1279" s="203"/>
      <c r="EET1279" s="203"/>
      <c r="EEU1279" s="203"/>
      <c r="EEV1279" s="357"/>
      <c r="EEW1279" s="357"/>
      <c r="EEX1279" s="262"/>
      <c r="EEY1279" s="262"/>
      <c r="EEZ1279" s="262"/>
      <c r="EFA1279" s="262"/>
      <c r="EFB1279" s="262"/>
      <c r="EFC1279" s="165"/>
      <c r="EFD1279" s="422"/>
      <c r="EFE1279" s="98"/>
      <c r="EFF1279" s="17"/>
      <c r="EFG1279" s="18"/>
      <c r="EFH1279" s="5"/>
      <c r="EFI1279" s="18"/>
      <c r="EFJ1279" s="76"/>
      <c r="EFK1279" s="192"/>
      <c r="EFL1279" s="114"/>
      <c r="EFM1279" s="125"/>
      <c r="EFN1279" s="15"/>
      <c r="EFO1279" s="131"/>
      <c r="EFP1279" s="131"/>
      <c r="EFQ1279" s="131"/>
      <c r="EFR1279" s="131"/>
      <c r="EFS1279" s="131"/>
      <c r="EFT1279" s="131"/>
      <c r="EFU1279" s="131"/>
      <c r="EFV1279" s="131"/>
      <c r="EFW1279" s="203"/>
      <c r="EFX1279" s="203"/>
      <c r="EFY1279" s="203"/>
      <c r="EFZ1279" s="357"/>
      <c r="EGA1279" s="357"/>
      <c r="EGB1279" s="262"/>
      <c r="EGC1279" s="262"/>
      <c r="EGD1279" s="262"/>
      <c r="EGE1279" s="262"/>
      <c r="EGF1279" s="262"/>
      <c r="EGG1279" s="165"/>
      <c r="EGH1279" s="422"/>
      <c r="EGI1279" s="98"/>
      <c r="EGJ1279" s="17"/>
      <c r="EGK1279" s="18"/>
      <c r="EGL1279" s="5"/>
      <c r="EGM1279" s="18"/>
      <c r="EGN1279" s="76"/>
      <c r="EGO1279" s="192"/>
      <c r="EGP1279" s="114"/>
      <c r="EGQ1279" s="125"/>
      <c r="EGR1279" s="15"/>
      <c r="EGS1279" s="131"/>
      <c r="EGT1279" s="131"/>
      <c r="EGU1279" s="131"/>
      <c r="EGV1279" s="131"/>
      <c r="EGW1279" s="131"/>
      <c r="EGX1279" s="131"/>
      <c r="EGY1279" s="131"/>
      <c r="EGZ1279" s="131"/>
      <c r="EHA1279" s="203"/>
      <c r="EHB1279" s="203"/>
      <c r="EHC1279" s="203"/>
      <c r="EHD1279" s="357"/>
      <c r="EHE1279" s="357"/>
      <c r="EHF1279" s="262"/>
      <c r="EHG1279" s="262"/>
      <c r="EHH1279" s="262"/>
      <c r="EHI1279" s="262"/>
      <c r="EHJ1279" s="262"/>
      <c r="EHK1279" s="165"/>
      <c r="EHL1279" s="422"/>
      <c r="EHM1279" s="98"/>
      <c r="EHN1279" s="17"/>
      <c r="EHO1279" s="18"/>
      <c r="EHP1279" s="5"/>
      <c r="EHQ1279" s="18"/>
      <c r="EHR1279" s="76"/>
      <c r="EHS1279" s="192"/>
      <c r="EHT1279" s="114"/>
      <c r="EHU1279" s="125"/>
      <c r="EHV1279" s="15"/>
      <c r="EHW1279" s="131"/>
      <c r="EHX1279" s="131"/>
      <c r="EHY1279" s="131"/>
      <c r="EHZ1279" s="131"/>
      <c r="EIA1279" s="131"/>
      <c r="EIB1279" s="131"/>
      <c r="EIC1279" s="131"/>
      <c r="EID1279" s="131"/>
      <c r="EIE1279" s="203"/>
      <c r="EIF1279" s="203"/>
      <c r="EIG1279" s="203"/>
      <c r="EIH1279" s="357"/>
      <c r="EII1279" s="357"/>
      <c r="EIJ1279" s="262"/>
      <c r="EIK1279" s="262"/>
      <c r="EIL1279" s="262"/>
      <c r="EIM1279" s="262"/>
      <c r="EIN1279" s="262"/>
      <c r="EIO1279" s="165"/>
      <c r="EIP1279" s="422"/>
      <c r="EIQ1279" s="98"/>
      <c r="EIR1279" s="17"/>
      <c r="EIS1279" s="18"/>
      <c r="EIT1279" s="5"/>
      <c r="EIU1279" s="18"/>
      <c r="EIV1279" s="76"/>
      <c r="EIW1279" s="192"/>
      <c r="EIX1279" s="114"/>
      <c r="EIY1279" s="125"/>
      <c r="EIZ1279" s="15"/>
      <c r="EJA1279" s="131"/>
      <c r="EJB1279" s="131"/>
      <c r="EJC1279" s="131"/>
      <c r="EJD1279" s="131"/>
      <c r="EJE1279" s="131"/>
      <c r="EJF1279" s="131"/>
      <c r="EJG1279" s="131"/>
      <c r="EJH1279" s="131"/>
      <c r="EJI1279" s="203"/>
      <c r="EJJ1279" s="203"/>
      <c r="EJK1279" s="203"/>
      <c r="EJL1279" s="357"/>
      <c r="EJM1279" s="357"/>
      <c r="EJN1279" s="262"/>
      <c r="EJO1279" s="262"/>
      <c r="EJP1279" s="262"/>
      <c r="EJQ1279" s="262"/>
      <c r="EJR1279" s="262"/>
      <c r="EJS1279" s="165"/>
      <c r="EJT1279" s="422"/>
      <c r="EJU1279" s="98"/>
      <c r="EJV1279" s="17"/>
      <c r="EJW1279" s="18"/>
      <c r="EJX1279" s="5"/>
      <c r="EJY1279" s="18"/>
      <c r="EJZ1279" s="76"/>
      <c r="EKA1279" s="192"/>
      <c r="EKB1279" s="114"/>
      <c r="EKC1279" s="125"/>
      <c r="EKD1279" s="15"/>
      <c r="EKE1279" s="131"/>
      <c r="EKF1279" s="131"/>
      <c r="EKG1279" s="131"/>
      <c r="EKH1279" s="131"/>
      <c r="EKI1279" s="131"/>
      <c r="EKJ1279" s="131"/>
      <c r="EKK1279" s="131"/>
      <c r="EKL1279" s="131"/>
      <c r="EKM1279" s="203"/>
      <c r="EKN1279" s="203"/>
      <c r="EKO1279" s="203"/>
      <c r="EKP1279" s="357"/>
      <c r="EKQ1279" s="357"/>
      <c r="EKR1279" s="262"/>
      <c r="EKS1279" s="262"/>
      <c r="EKT1279" s="262"/>
      <c r="EKU1279" s="262"/>
      <c r="EKV1279" s="262"/>
      <c r="EKW1279" s="165"/>
      <c r="EKX1279" s="422"/>
      <c r="EKY1279" s="98"/>
      <c r="EKZ1279" s="17"/>
      <c r="ELA1279" s="18"/>
      <c r="ELB1279" s="5"/>
      <c r="ELC1279" s="18"/>
      <c r="ELD1279" s="76"/>
      <c r="ELE1279" s="192"/>
      <c r="ELF1279" s="114"/>
      <c r="ELG1279" s="125"/>
      <c r="ELH1279" s="15"/>
      <c r="ELI1279" s="131"/>
      <c r="ELJ1279" s="131"/>
      <c r="ELK1279" s="131"/>
      <c r="ELL1279" s="131"/>
      <c r="ELM1279" s="131"/>
      <c r="ELN1279" s="131"/>
      <c r="ELO1279" s="131"/>
      <c r="ELP1279" s="131"/>
      <c r="ELQ1279" s="203"/>
      <c r="ELR1279" s="203"/>
      <c r="ELS1279" s="203"/>
      <c r="ELT1279" s="357"/>
      <c r="ELU1279" s="357"/>
      <c r="ELV1279" s="262"/>
      <c r="ELW1279" s="262"/>
      <c r="ELX1279" s="262"/>
      <c r="ELY1279" s="262"/>
      <c r="ELZ1279" s="262"/>
      <c r="EMA1279" s="165"/>
      <c r="EMB1279" s="422"/>
      <c r="EMC1279" s="98"/>
      <c r="EMD1279" s="17"/>
      <c r="EME1279" s="18"/>
      <c r="EMF1279" s="5"/>
      <c r="EMG1279" s="18"/>
      <c r="EMH1279" s="76"/>
      <c r="EMI1279" s="192"/>
      <c r="EMJ1279" s="114"/>
      <c r="EMK1279" s="125"/>
      <c r="EML1279" s="15"/>
      <c r="EMM1279" s="131"/>
      <c r="EMN1279" s="131"/>
      <c r="EMO1279" s="131"/>
      <c r="EMP1279" s="131"/>
      <c r="EMQ1279" s="131"/>
      <c r="EMR1279" s="131"/>
      <c r="EMS1279" s="131"/>
      <c r="EMT1279" s="131"/>
      <c r="EMU1279" s="203"/>
      <c r="EMV1279" s="203"/>
      <c r="EMW1279" s="203"/>
      <c r="EMX1279" s="357"/>
      <c r="EMY1279" s="357"/>
      <c r="EMZ1279" s="262"/>
      <c r="ENA1279" s="262"/>
      <c r="ENB1279" s="262"/>
      <c r="ENC1279" s="262"/>
      <c r="END1279" s="262"/>
      <c r="ENE1279" s="165"/>
      <c r="ENF1279" s="422"/>
      <c r="ENG1279" s="98"/>
      <c r="ENH1279" s="17"/>
      <c r="ENI1279" s="18"/>
      <c r="ENJ1279" s="5"/>
      <c r="ENK1279" s="18"/>
      <c r="ENL1279" s="76"/>
      <c r="ENM1279" s="192"/>
      <c r="ENN1279" s="114"/>
      <c r="ENO1279" s="125"/>
      <c r="ENP1279" s="15"/>
      <c r="ENQ1279" s="131"/>
      <c r="ENR1279" s="131"/>
      <c r="ENS1279" s="131"/>
      <c r="ENT1279" s="131"/>
      <c r="ENU1279" s="131"/>
      <c r="ENV1279" s="131"/>
      <c r="ENW1279" s="131"/>
      <c r="ENX1279" s="131"/>
      <c r="ENY1279" s="203"/>
      <c r="ENZ1279" s="203"/>
      <c r="EOA1279" s="203"/>
      <c r="EOB1279" s="357"/>
      <c r="EOC1279" s="357"/>
      <c r="EOD1279" s="262"/>
      <c r="EOE1279" s="262"/>
      <c r="EOF1279" s="262"/>
      <c r="EOG1279" s="262"/>
      <c r="EOH1279" s="262"/>
      <c r="EOI1279" s="165"/>
      <c r="EOJ1279" s="422"/>
      <c r="EOK1279" s="98"/>
      <c r="EOL1279" s="17"/>
      <c r="EOM1279" s="18"/>
      <c r="EON1279" s="5"/>
      <c r="EOO1279" s="18"/>
      <c r="EOP1279" s="76"/>
      <c r="EOQ1279" s="192"/>
      <c r="EOR1279" s="114"/>
      <c r="EOS1279" s="125"/>
      <c r="EOT1279" s="15"/>
      <c r="EOU1279" s="131"/>
      <c r="EOV1279" s="131"/>
      <c r="EOW1279" s="131"/>
      <c r="EOX1279" s="131"/>
      <c r="EOY1279" s="131"/>
      <c r="EOZ1279" s="131"/>
      <c r="EPA1279" s="131"/>
      <c r="EPB1279" s="131"/>
      <c r="EPC1279" s="203"/>
      <c r="EPD1279" s="203"/>
      <c r="EPE1279" s="203"/>
      <c r="EPF1279" s="357"/>
      <c r="EPG1279" s="357"/>
      <c r="EPH1279" s="262"/>
      <c r="EPI1279" s="262"/>
      <c r="EPJ1279" s="262"/>
      <c r="EPK1279" s="262"/>
      <c r="EPL1279" s="262"/>
      <c r="EPM1279" s="165"/>
      <c r="EPN1279" s="422"/>
      <c r="EPO1279" s="98"/>
      <c r="EPP1279" s="17"/>
      <c r="EPQ1279" s="18"/>
      <c r="EPR1279" s="5"/>
      <c r="EPS1279" s="18"/>
      <c r="EPT1279" s="76"/>
      <c r="EPU1279" s="192"/>
      <c r="EPV1279" s="114"/>
      <c r="EPW1279" s="125"/>
      <c r="EPX1279" s="15"/>
      <c r="EPY1279" s="131"/>
      <c r="EPZ1279" s="131"/>
      <c r="EQA1279" s="131"/>
      <c r="EQB1279" s="131"/>
      <c r="EQC1279" s="131"/>
      <c r="EQD1279" s="131"/>
      <c r="EQE1279" s="131"/>
      <c r="EQF1279" s="131"/>
      <c r="EQG1279" s="203"/>
      <c r="EQH1279" s="203"/>
      <c r="EQI1279" s="203"/>
      <c r="EQJ1279" s="357"/>
      <c r="EQK1279" s="357"/>
      <c r="EQL1279" s="262"/>
      <c r="EQM1279" s="262"/>
      <c r="EQN1279" s="262"/>
      <c r="EQO1279" s="262"/>
      <c r="EQP1279" s="262"/>
      <c r="EQQ1279" s="165"/>
      <c r="EQR1279" s="422"/>
      <c r="EQS1279" s="98"/>
      <c r="EQT1279" s="17"/>
      <c r="EQU1279" s="18"/>
      <c r="EQV1279" s="5"/>
      <c r="EQW1279" s="18"/>
      <c r="EQX1279" s="76"/>
      <c r="EQY1279" s="192"/>
      <c r="EQZ1279" s="114"/>
      <c r="ERA1279" s="125"/>
      <c r="ERB1279" s="15"/>
      <c r="ERC1279" s="131"/>
      <c r="ERD1279" s="131"/>
      <c r="ERE1279" s="131"/>
      <c r="ERF1279" s="131"/>
      <c r="ERG1279" s="131"/>
      <c r="ERH1279" s="131"/>
      <c r="ERI1279" s="131"/>
      <c r="ERJ1279" s="131"/>
      <c r="ERK1279" s="203"/>
      <c r="ERL1279" s="203"/>
      <c r="ERM1279" s="203"/>
      <c r="ERN1279" s="357"/>
      <c r="ERO1279" s="357"/>
      <c r="ERP1279" s="262"/>
      <c r="ERQ1279" s="262"/>
      <c r="ERR1279" s="262"/>
      <c r="ERS1279" s="262"/>
      <c r="ERT1279" s="262"/>
      <c r="ERU1279" s="165"/>
      <c r="ERV1279" s="422"/>
      <c r="ERW1279" s="98"/>
      <c r="ERX1279" s="17"/>
      <c r="ERY1279" s="18"/>
      <c r="ERZ1279" s="5"/>
      <c r="ESA1279" s="18"/>
      <c r="ESB1279" s="76"/>
      <c r="ESC1279" s="192"/>
      <c r="ESD1279" s="114"/>
      <c r="ESE1279" s="125"/>
      <c r="ESF1279" s="15"/>
      <c r="ESG1279" s="131"/>
      <c r="ESH1279" s="131"/>
      <c r="ESI1279" s="131"/>
      <c r="ESJ1279" s="131"/>
      <c r="ESK1279" s="131"/>
      <c r="ESL1279" s="131"/>
      <c r="ESM1279" s="131"/>
      <c r="ESN1279" s="131"/>
      <c r="ESO1279" s="203"/>
      <c r="ESP1279" s="203"/>
      <c r="ESQ1279" s="203"/>
      <c r="ESR1279" s="357"/>
      <c r="ESS1279" s="357"/>
      <c r="EST1279" s="262"/>
      <c r="ESU1279" s="262"/>
      <c r="ESV1279" s="262"/>
      <c r="ESW1279" s="262"/>
      <c r="ESX1279" s="262"/>
      <c r="ESY1279" s="165"/>
      <c r="ESZ1279" s="422"/>
      <c r="ETA1279" s="98"/>
      <c r="ETB1279" s="17"/>
      <c r="ETC1279" s="18"/>
      <c r="ETD1279" s="5"/>
      <c r="ETE1279" s="18"/>
      <c r="ETF1279" s="76"/>
      <c r="ETG1279" s="192"/>
      <c r="ETH1279" s="114"/>
      <c r="ETI1279" s="125"/>
      <c r="ETJ1279" s="15"/>
      <c r="ETK1279" s="131"/>
      <c r="ETL1279" s="131"/>
      <c r="ETM1279" s="131"/>
      <c r="ETN1279" s="131"/>
      <c r="ETO1279" s="131"/>
      <c r="ETP1279" s="131"/>
      <c r="ETQ1279" s="131"/>
      <c r="ETR1279" s="131"/>
      <c r="ETS1279" s="203"/>
      <c r="ETT1279" s="203"/>
      <c r="ETU1279" s="203"/>
      <c r="ETV1279" s="357"/>
      <c r="ETW1279" s="357"/>
      <c r="ETX1279" s="262"/>
      <c r="ETY1279" s="262"/>
      <c r="ETZ1279" s="262"/>
      <c r="EUA1279" s="262"/>
      <c r="EUB1279" s="262"/>
      <c r="EUC1279" s="165"/>
      <c r="EUD1279" s="422"/>
      <c r="EUE1279" s="98"/>
      <c r="EUF1279" s="17"/>
      <c r="EUG1279" s="18"/>
      <c r="EUH1279" s="5"/>
      <c r="EUI1279" s="18"/>
      <c r="EUJ1279" s="76"/>
      <c r="EUK1279" s="192"/>
      <c r="EUL1279" s="114"/>
      <c r="EUM1279" s="125"/>
      <c r="EUN1279" s="15"/>
      <c r="EUO1279" s="131"/>
      <c r="EUP1279" s="131"/>
      <c r="EUQ1279" s="131"/>
      <c r="EUR1279" s="131"/>
      <c r="EUS1279" s="131"/>
      <c r="EUT1279" s="131"/>
      <c r="EUU1279" s="131"/>
      <c r="EUV1279" s="131"/>
      <c r="EUW1279" s="203"/>
      <c r="EUX1279" s="203"/>
      <c r="EUY1279" s="203"/>
      <c r="EUZ1279" s="357"/>
      <c r="EVA1279" s="357"/>
      <c r="EVB1279" s="262"/>
      <c r="EVC1279" s="262"/>
      <c r="EVD1279" s="262"/>
      <c r="EVE1279" s="262"/>
      <c r="EVF1279" s="262"/>
      <c r="EVG1279" s="165"/>
      <c r="EVH1279" s="422"/>
      <c r="EVI1279" s="98"/>
      <c r="EVJ1279" s="17"/>
      <c r="EVK1279" s="18"/>
      <c r="EVL1279" s="5"/>
      <c r="EVM1279" s="18"/>
      <c r="EVN1279" s="76"/>
      <c r="EVO1279" s="192"/>
      <c r="EVP1279" s="114"/>
      <c r="EVQ1279" s="125"/>
      <c r="EVR1279" s="15"/>
      <c r="EVS1279" s="131"/>
      <c r="EVT1279" s="131"/>
      <c r="EVU1279" s="131"/>
      <c r="EVV1279" s="131"/>
      <c r="EVW1279" s="131"/>
      <c r="EVX1279" s="131"/>
      <c r="EVY1279" s="131"/>
      <c r="EVZ1279" s="131"/>
      <c r="EWA1279" s="203"/>
      <c r="EWB1279" s="203"/>
      <c r="EWC1279" s="203"/>
      <c r="EWD1279" s="357"/>
      <c r="EWE1279" s="357"/>
      <c r="EWF1279" s="262"/>
      <c r="EWG1279" s="262"/>
      <c r="EWH1279" s="262"/>
      <c r="EWI1279" s="262"/>
      <c r="EWJ1279" s="262"/>
      <c r="EWK1279" s="165"/>
      <c r="EWL1279" s="422"/>
      <c r="EWM1279" s="98"/>
      <c r="EWN1279" s="17"/>
      <c r="EWO1279" s="18"/>
      <c r="EWP1279" s="5"/>
      <c r="EWQ1279" s="18"/>
      <c r="EWR1279" s="76"/>
      <c r="EWS1279" s="192"/>
      <c r="EWT1279" s="114"/>
      <c r="EWU1279" s="125"/>
      <c r="EWV1279" s="15"/>
      <c r="EWW1279" s="131"/>
      <c r="EWX1279" s="131"/>
      <c r="EWY1279" s="131"/>
      <c r="EWZ1279" s="131"/>
      <c r="EXA1279" s="131"/>
      <c r="EXB1279" s="131"/>
      <c r="EXC1279" s="131"/>
      <c r="EXD1279" s="131"/>
      <c r="EXE1279" s="203"/>
      <c r="EXF1279" s="203"/>
      <c r="EXG1279" s="203"/>
      <c r="EXH1279" s="357"/>
      <c r="EXI1279" s="357"/>
      <c r="EXJ1279" s="262"/>
      <c r="EXK1279" s="262"/>
      <c r="EXL1279" s="262"/>
      <c r="EXM1279" s="262"/>
      <c r="EXN1279" s="262"/>
      <c r="EXO1279" s="165"/>
      <c r="EXP1279" s="422"/>
      <c r="EXQ1279" s="98"/>
      <c r="EXR1279" s="17"/>
      <c r="EXS1279" s="18"/>
      <c r="EXT1279" s="5"/>
      <c r="EXU1279" s="18"/>
      <c r="EXV1279" s="76"/>
      <c r="EXW1279" s="192"/>
      <c r="EXX1279" s="114"/>
      <c r="EXY1279" s="125"/>
      <c r="EXZ1279" s="15"/>
      <c r="EYA1279" s="131"/>
      <c r="EYB1279" s="131"/>
      <c r="EYC1279" s="131"/>
      <c r="EYD1279" s="131"/>
      <c r="EYE1279" s="131"/>
      <c r="EYF1279" s="131"/>
      <c r="EYG1279" s="131"/>
      <c r="EYH1279" s="131"/>
      <c r="EYI1279" s="203"/>
      <c r="EYJ1279" s="203"/>
      <c r="EYK1279" s="203"/>
      <c r="EYL1279" s="357"/>
      <c r="EYM1279" s="357"/>
      <c r="EYN1279" s="262"/>
      <c r="EYO1279" s="262"/>
      <c r="EYP1279" s="262"/>
      <c r="EYQ1279" s="262"/>
      <c r="EYR1279" s="262"/>
      <c r="EYS1279" s="165"/>
      <c r="EYT1279" s="422"/>
      <c r="EYU1279" s="98"/>
      <c r="EYV1279" s="17"/>
      <c r="EYW1279" s="18"/>
      <c r="EYX1279" s="5"/>
      <c r="EYY1279" s="18"/>
      <c r="EYZ1279" s="76"/>
      <c r="EZA1279" s="192"/>
      <c r="EZB1279" s="114"/>
      <c r="EZC1279" s="125"/>
      <c r="EZD1279" s="15"/>
      <c r="EZE1279" s="131"/>
      <c r="EZF1279" s="131"/>
      <c r="EZG1279" s="131"/>
      <c r="EZH1279" s="131"/>
      <c r="EZI1279" s="131"/>
      <c r="EZJ1279" s="131"/>
      <c r="EZK1279" s="131"/>
      <c r="EZL1279" s="131"/>
      <c r="EZM1279" s="203"/>
      <c r="EZN1279" s="203"/>
      <c r="EZO1279" s="203"/>
      <c r="EZP1279" s="357"/>
      <c r="EZQ1279" s="357"/>
      <c r="EZR1279" s="262"/>
      <c r="EZS1279" s="262"/>
      <c r="EZT1279" s="262"/>
      <c r="EZU1279" s="262"/>
      <c r="EZV1279" s="262"/>
      <c r="EZW1279" s="165"/>
      <c r="EZX1279" s="422"/>
      <c r="EZY1279" s="98"/>
      <c r="EZZ1279" s="17"/>
      <c r="FAA1279" s="18"/>
      <c r="FAB1279" s="5"/>
      <c r="FAC1279" s="18"/>
      <c r="FAD1279" s="76"/>
      <c r="FAE1279" s="192"/>
      <c r="FAF1279" s="114"/>
      <c r="FAG1279" s="125"/>
      <c r="FAH1279" s="15"/>
      <c r="FAI1279" s="131"/>
      <c r="FAJ1279" s="131"/>
      <c r="FAK1279" s="131"/>
      <c r="FAL1279" s="131"/>
      <c r="FAM1279" s="131"/>
      <c r="FAN1279" s="131"/>
      <c r="FAO1279" s="131"/>
      <c r="FAP1279" s="131"/>
      <c r="FAQ1279" s="203"/>
      <c r="FAR1279" s="203"/>
      <c r="FAS1279" s="203"/>
      <c r="FAT1279" s="357"/>
      <c r="FAU1279" s="357"/>
      <c r="FAV1279" s="262"/>
      <c r="FAW1279" s="262"/>
      <c r="FAX1279" s="262"/>
      <c r="FAY1279" s="262"/>
      <c r="FAZ1279" s="262"/>
      <c r="FBA1279" s="165"/>
      <c r="FBB1279" s="422"/>
      <c r="FBC1279" s="98"/>
      <c r="FBD1279" s="17"/>
      <c r="FBE1279" s="18"/>
      <c r="FBF1279" s="5"/>
      <c r="FBG1279" s="18"/>
      <c r="FBH1279" s="76"/>
      <c r="FBI1279" s="192"/>
      <c r="FBJ1279" s="114"/>
      <c r="FBK1279" s="125"/>
      <c r="FBL1279" s="15"/>
      <c r="FBM1279" s="131"/>
      <c r="FBN1279" s="131"/>
      <c r="FBO1279" s="131"/>
      <c r="FBP1279" s="131"/>
      <c r="FBQ1279" s="131"/>
      <c r="FBR1279" s="131"/>
      <c r="FBS1279" s="131"/>
      <c r="FBT1279" s="131"/>
      <c r="FBU1279" s="203"/>
      <c r="FBV1279" s="203"/>
      <c r="FBW1279" s="203"/>
      <c r="FBX1279" s="357"/>
      <c r="FBY1279" s="357"/>
      <c r="FBZ1279" s="262"/>
      <c r="FCA1279" s="262"/>
      <c r="FCB1279" s="262"/>
      <c r="FCC1279" s="262"/>
      <c r="FCD1279" s="262"/>
      <c r="FCE1279" s="165"/>
      <c r="FCF1279" s="422"/>
      <c r="FCG1279" s="98"/>
      <c r="FCH1279" s="17"/>
      <c r="FCI1279" s="18"/>
      <c r="FCJ1279" s="5"/>
      <c r="FCK1279" s="18"/>
      <c r="FCL1279" s="76"/>
      <c r="FCM1279" s="192"/>
      <c r="FCN1279" s="114"/>
      <c r="FCO1279" s="125"/>
      <c r="FCP1279" s="15"/>
      <c r="FCQ1279" s="131"/>
      <c r="FCR1279" s="131"/>
      <c r="FCS1279" s="131"/>
      <c r="FCT1279" s="131"/>
      <c r="FCU1279" s="131"/>
      <c r="FCV1279" s="131"/>
      <c r="FCW1279" s="131"/>
      <c r="FCX1279" s="131"/>
      <c r="FCY1279" s="203"/>
      <c r="FCZ1279" s="203"/>
      <c r="FDA1279" s="203"/>
      <c r="FDB1279" s="357"/>
      <c r="FDC1279" s="357"/>
      <c r="FDD1279" s="262"/>
      <c r="FDE1279" s="262"/>
      <c r="FDF1279" s="262"/>
      <c r="FDG1279" s="262"/>
      <c r="FDH1279" s="262"/>
      <c r="FDI1279" s="165"/>
      <c r="FDJ1279" s="422"/>
      <c r="FDK1279" s="98"/>
      <c r="FDL1279" s="17"/>
      <c r="FDM1279" s="18"/>
      <c r="FDN1279" s="5"/>
      <c r="FDO1279" s="18"/>
      <c r="FDP1279" s="76"/>
      <c r="FDQ1279" s="192"/>
      <c r="FDR1279" s="114"/>
      <c r="FDS1279" s="125"/>
      <c r="FDT1279" s="15"/>
      <c r="FDU1279" s="131"/>
      <c r="FDV1279" s="131"/>
      <c r="FDW1279" s="131"/>
      <c r="FDX1279" s="131"/>
      <c r="FDY1279" s="131"/>
      <c r="FDZ1279" s="131"/>
      <c r="FEA1279" s="131"/>
      <c r="FEB1279" s="131"/>
      <c r="FEC1279" s="203"/>
      <c r="FED1279" s="203"/>
      <c r="FEE1279" s="203"/>
      <c r="FEF1279" s="357"/>
      <c r="FEG1279" s="357"/>
      <c r="FEH1279" s="262"/>
      <c r="FEI1279" s="262"/>
      <c r="FEJ1279" s="262"/>
      <c r="FEK1279" s="262"/>
      <c r="FEL1279" s="262"/>
      <c r="FEM1279" s="165"/>
      <c r="FEN1279" s="422"/>
      <c r="FEO1279" s="98"/>
      <c r="FEP1279" s="17"/>
      <c r="FEQ1279" s="18"/>
      <c r="FER1279" s="5"/>
      <c r="FES1279" s="18"/>
      <c r="FET1279" s="76"/>
      <c r="FEU1279" s="192"/>
      <c r="FEV1279" s="114"/>
      <c r="FEW1279" s="125"/>
      <c r="FEX1279" s="15"/>
      <c r="FEY1279" s="131"/>
      <c r="FEZ1279" s="131"/>
      <c r="FFA1279" s="131"/>
      <c r="FFB1279" s="131"/>
      <c r="FFC1279" s="131"/>
      <c r="FFD1279" s="131"/>
      <c r="FFE1279" s="131"/>
      <c r="FFF1279" s="131"/>
      <c r="FFG1279" s="203"/>
      <c r="FFH1279" s="203"/>
      <c r="FFI1279" s="203"/>
      <c r="FFJ1279" s="357"/>
      <c r="FFK1279" s="357"/>
      <c r="FFL1279" s="262"/>
      <c r="FFM1279" s="262"/>
      <c r="FFN1279" s="262"/>
      <c r="FFO1279" s="262"/>
      <c r="FFP1279" s="262"/>
      <c r="FFQ1279" s="165"/>
      <c r="FFR1279" s="422"/>
      <c r="FFS1279" s="98"/>
      <c r="FFT1279" s="17"/>
      <c r="FFU1279" s="18"/>
      <c r="FFV1279" s="5"/>
      <c r="FFW1279" s="18"/>
      <c r="FFX1279" s="76"/>
      <c r="FFY1279" s="192"/>
      <c r="FFZ1279" s="114"/>
      <c r="FGA1279" s="125"/>
      <c r="FGB1279" s="15"/>
      <c r="FGC1279" s="131"/>
      <c r="FGD1279" s="131"/>
      <c r="FGE1279" s="131"/>
      <c r="FGF1279" s="131"/>
      <c r="FGG1279" s="131"/>
      <c r="FGH1279" s="131"/>
      <c r="FGI1279" s="131"/>
      <c r="FGJ1279" s="131"/>
      <c r="FGK1279" s="203"/>
      <c r="FGL1279" s="203"/>
      <c r="FGM1279" s="203"/>
      <c r="FGN1279" s="357"/>
      <c r="FGO1279" s="357"/>
      <c r="FGP1279" s="262"/>
      <c r="FGQ1279" s="262"/>
      <c r="FGR1279" s="262"/>
      <c r="FGS1279" s="262"/>
      <c r="FGT1279" s="262"/>
      <c r="FGU1279" s="165"/>
      <c r="FGV1279" s="422"/>
      <c r="FGW1279" s="98"/>
      <c r="FGX1279" s="17"/>
      <c r="FGY1279" s="18"/>
      <c r="FGZ1279" s="5"/>
      <c r="FHA1279" s="18"/>
      <c r="FHB1279" s="76"/>
      <c r="FHC1279" s="192"/>
      <c r="FHD1279" s="114"/>
      <c r="FHE1279" s="125"/>
      <c r="FHF1279" s="15"/>
      <c r="FHG1279" s="131"/>
      <c r="FHH1279" s="131"/>
      <c r="FHI1279" s="131"/>
      <c r="FHJ1279" s="131"/>
      <c r="FHK1279" s="131"/>
      <c r="FHL1279" s="131"/>
      <c r="FHM1279" s="131"/>
      <c r="FHN1279" s="131"/>
      <c r="FHO1279" s="203"/>
      <c r="FHP1279" s="203"/>
      <c r="FHQ1279" s="203"/>
      <c r="FHR1279" s="357"/>
      <c r="FHS1279" s="357"/>
      <c r="FHT1279" s="262"/>
      <c r="FHU1279" s="262"/>
      <c r="FHV1279" s="262"/>
      <c r="FHW1279" s="262"/>
      <c r="FHX1279" s="262"/>
      <c r="FHY1279" s="165"/>
      <c r="FHZ1279" s="422"/>
      <c r="FIA1279" s="98"/>
      <c r="FIB1279" s="17"/>
      <c r="FIC1279" s="18"/>
      <c r="FID1279" s="5"/>
      <c r="FIE1279" s="18"/>
      <c r="FIF1279" s="76"/>
      <c r="FIG1279" s="192"/>
      <c r="FIH1279" s="114"/>
      <c r="FII1279" s="125"/>
      <c r="FIJ1279" s="15"/>
      <c r="FIK1279" s="131"/>
      <c r="FIL1279" s="131"/>
      <c r="FIM1279" s="131"/>
      <c r="FIN1279" s="131"/>
      <c r="FIO1279" s="131"/>
      <c r="FIP1279" s="131"/>
      <c r="FIQ1279" s="131"/>
      <c r="FIR1279" s="131"/>
      <c r="FIS1279" s="203"/>
      <c r="FIT1279" s="203"/>
      <c r="FIU1279" s="203"/>
      <c r="FIV1279" s="357"/>
      <c r="FIW1279" s="357"/>
      <c r="FIX1279" s="262"/>
      <c r="FIY1279" s="262"/>
      <c r="FIZ1279" s="262"/>
      <c r="FJA1279" s="262"/>
      <c r="FJB1279" s="262"/>
      <c r="FJC1279" s="165"/>
      <c r="FJD1279" s="422"/>
      <c r="FJE1279" s="98"/>
      <c r="FJF1279" s="17"/>
      <c r="FJG1279" s="18"/>
      <c r="FJH1279" s="5"/>
      <c r="FJI1279" s="18"/>
      <c r="FJJ1279" s="76"/>
      <c r="FJK1279" s="192"/>
      <c r="FJL1279" s="114"/>
      <c r="FJM1279" s="125"/>
      <c r="FJN1279" s="15"/>
      <c r="FJO1279" s="131"/>
      <c r="FJP1279" s="131"/>
      <c r="FJQ1279" s="131"/>
      <c r="FJR1279" s="131"/>
      <c r="FJS1279" s="131"/>
      <c r="FJT1279" s="131"/>
      <c r="FJU1279" s="131"/>
      <c r="FJV1279" s="131"/>
      <c r="FJW1279" s="203"/>
      <c r="FJX1279" s="203"/>
      <c r="FJY1279" s="203"/>
      <c r="FJZ1279" s="357"/>
      <c r="FKA1279" s="357"/>
      <c r="FKB1279" s="262"/>
      <c r="FKC1279" s="262"/>
      <c r="FKD1279" s="262"/>
      <c r="FKE1279" s="262"/>
      <c r="FKF1279" s="262"/>
      <c r="FKG1279" s="165"/>
      <c r="FKH1279" s="422"/>
      <c r="FKI1279" s="98"/>
      <c r="FKJ1279" s="17"/>
      <c r="FKK1279" s="18"/>
      <c r="FKL1279" s="5"/>
      <c r="FKM1279" s="18"/>
      <c r="FKN1279" s="76"/>
      <c r="FKO1279" s="192"/>
      <c r="FKP1279" s="114"/>
      <c r="FKQ1279" s="125"/>
      <c r="FKR1279" s="15"/>
      <c r="FKS1279" s="131"/>
      <c r="FKT1279" s="131"/>
      <c r="FKU1279" s="131"/>
      <c r="FKV1279" s="131"/>
      <c r="FKW1279" s="131"/>
      <c r="FKX1279" s="131"/>
      <c r="FKY1279" s="131"/>
      <c r="FKZ1279" s="131"/>
      <c r="FLA1279" s="203"/>
      <c r="FLB1279" s="203"/>
      <c r="FLC1279" s="203"/>
      <c r="FLD1279" s="357"/>
      <c r="FLE1279" s="357"/>
      <c r="FLF1279" s="262"/>
      <c r="FLG1279" s="262"/>
      <c r="FLH1279" s="262"/>
      <c r="FLI1279" s="262"/>
      <c r="FLJ1279" s="262"/>
      <c r="FLK1279" s="165"/>
      <c r="FLL1279" s="422"/>
      <c r="FLM1279" s="98"/>
      <c r="FLN1279" s="17"/>
      <c r="FLO1279" s="18"/>
      <c r="FLP1279" s="5"/>
      <c r="FLQ1279" s="18"/>
      <c r="FLR1279" s="76"/>
      <c r="FLS1279" s="192"/>
      <c r="FLT1279" s="114"/>
      <c r="FLU1279" s="125"/>
      <c r="FLV1279" s="15"/>
      <c r="FLW1279" s="131"/>
      <c r="FLX1279" s="131"/>
      <c r="FLY1279" s="131"/>
      <c r="FLZ1279" s="131"/>
      <c r="FMA1279" s="131"/>
      <c r="FMB1279" s="131"/>
      <c r="FMC1279" s="131"/>
      <c r="FMD1279" s="131"/>
      <c r="FME1279" s="203"/>
      <c r="FMF1279" s="203"/>
      <c r="FMG1279" s="203"/>
      <c r="FMH1279" s="357"/>
      <c r="FMI1279" s="357"/>
      <c r="FMJ1279" s="262"/>
      <c r="FMK1279" s="262"/>
      <c r="FML1279" s="262"/>
      <c r="FMM1279" s="262"/>
      <c r="FMN1279" s="262"/>
      <c r="FMO1279" s="165"/>
      <c r="FMP1279" s="422"/>
      <c r="FMQ1279" s="98"/>
      <c r="FMR1279" s="17"/>
      <c r="FMS1279" s="18"/>
      <c r="FMT1279" s="5"/>
      <c r="FMU1279" s="18"/>
      <c r="FMV1279" s="76"/>
      <c r="FMW1279" s="192"/>
      <c r="FMX1279" s="114"/>
      <c r="FMY1279" s="125"/>
      <c r="FMZ1279" s="15"/>
      <c r="FNA1279" s="131"/>
      <c r="FNB1279" s="131"/>
      <c r="FNC1279" s="131"/>
      <c r="FND1279" s="131"/>
      <c r="FNE1279" s="131"/>
      <c r="FNF1279" s="131"/>
      <c r="FNG1279" s="131"/>
      <c r="FNH1279" s="131"/>
      <c r="FNI1279" s="203"/>
      <c r="FNJ1279" s="203"/>
      <c r="FNK1279" s="203"/>
      <c r="FNL1279" s="357"/>
      <c r="FNM1279" s="357"/>
      <c r="FNN1279" s="262"/>
      <c r="FNO1279" s="262"/>
      <c r="FNP1279" s="262"/>
      <c r="FNQ1279" s="262"/>
      <c r="FNR1279" s="262"/>
      <c r="FNS1279" s="165"/>
      <c r="FNT1279" s="422"/>
      <c r="FNU1279" s="98"/>
      <c r="FNV1279" s="17"/>
      <c r="FNW1279" s="18"/>
      <c r="FNX1279" s="5"/>
      <c r="FNY1279" s="18"/>
      <c r="FNZ1279" s="76"/>
      <c r="FOA1279" s="192"/>
      <c r="FOB1279" s="114"/>
      <c r="FOC1279" s="125"/>
      <c r="FOD1279" s="15"/>
      <c r="FOE1279" s="131"/>
      <c r="FOF1279" s="131"/>
      <c r="FOG1279" s="131"/>
      <c r="FOH1279" s="131"/>
      <c r="FOI1279" s="131"/>
      <c r="FOJ1279" s="131"/>
      <c r="FOK1279" s="131"/>
      <c r="FOL1279" s="131"/>
      <c r="FOM1279" s="203"/>
      <c r="FON1279" s="203"/>
      <c r="FOO1279" s="203"/>
      <c r="FOP1279" s="357"/>
      <c r="FOQ1279" s="357"/>
      <c r="FOR1279" s="262"/>
      <c r="FOS1279" s="262"/>
      <c r="FOT1279" s="262"/>
      <c r="FOU1279" s="262"/>
      <c r="FOV1279" s="262"/>
      <c r="FOW1279" s="165"/>
      <c r="FOX1279" s="422"/>
      <c r="FOY1279" s="98"/>
      <c r="FOZ1279" s="17"/>
      <c r="FPA1279" s="18"/>
      <c r="FPB1279" s="5"/>
      <c r="FPC1279" s="18"/>
      <c r="FPD1279" s="76"/>
      <c r="FPE1279" s="192"/>
      <c r="FPF1279" s="114"/>
      <c r="FPG1279" s="125"/>
      <c r="FPH1279" s="15"/>
      <c r="FPI1279" s="131"/>
      <c r="FPJ1279" s="131"/>
      <c r="FPK1279" s="131"/>
      <c r="FPL1279" s="131"/>
      <c r="FPM1279" s="131"/>
      <c r="FPN1279" s="131"/>
      <c r="FPO1279" s="131"/>
      <c r="FPP1279" s="131"/>
      <c r="FPQ1279" s="203"/>
      <c r="FPR1279" s="203"/>
      <c r="FPS1279" s="203"/>
      <c r="FPT1279" s="357"/>
      <c r="FPU1279" s="357"/>
      <c r="FPV1279" s="262"/>
      <c r="FPW1279" s="262"/>
      <c r="FPX1279" s="262"/>
      <c r="FPY1279" s="262"/>
      <c r="FPZ1279" s="262"/>
      <c r="FQA1279" s="165"/>
      <c r="FQB1279" s="422"/>
      <c r="FQC1279" s="98"/>
      <c r="FQD1279" s="17"/>
      <c r="FQE1279" s="18"/>
      <c r="FQF1279" s="5"/>
      <c r="FQG1279" s="18"/>
      <c r="FQH1279" s="76"/>
      <c r="FQI1279" s="192"/>
      <c r="FQJ1279" s="114"/>
      <c r="FQK1279" s="125"/>
      <c r="FQL1279" s="15"/>
      <c r="FQM1279" s="131"/>
      <c r="FQN1279" s="131"/>
      <c r="FQO1279" s="131"/>
      <c r="FQP1279" s="131"/>
      <c r="FQQ1279" s="131"/>
      <c r="FQR1279" s="131"/>
      <c r="FQS1279" s="131"/>
      <c r="FQT1279" s="131"/>
      <c r="FQU1279" s="203"/>
      <c r="FQV1279" s="203"/>
      <c r="FQW1279" s="203"/>
      <c r="FQX1279" s="357"/>
      <c r="FQY1279" s="357"/>
      <c r="FQZ1279" s="262"/>
      <c r="FRA1279" s="262"/>
      <c r="FRB1279" s="262"/>
      <c r="FRC1279" s="262"/>
      <c r="FRD1279" s="262"/>
      <c r="FRE1279" s="165"/>
      <c r="FRF1279" s="422"/>
      <c r="FRG1279" s="98"/>
      <c r="FRH1279" s="17"/>
      <c r="FRI1279" s="18"/>
      <c r="FRJ1279" s="5"/>
      <c r="FRK1279" s="18"/>
      <c r="FRL1279" s="76"/>
      <c r="FRM1279" s="192"/>
      <c r="FRN1279" s="114"/>
      <c r="FRO1279" s="125"/>
      <c r="FRP1279" s="15"/>
      <c r="FRQ1279" s="131"/>
      <c r="FRR1279" s="131"/>
      <c r="FRS1279" s="131"/>
      <c r="FRT1279" s="131"/>
      <c r="FRU1279" s="131"/>
      <c r="FRV1279" s="131"/>
      <c r="FRW1279" s="131"/>
      <c r="FRX1279" s="131"/>
      <c r="FRY1279" s="203"/>
      <c r="FRZ1279" s="203"/>
      <c r="FSA1279" s="203"/>
      <c r="FSB1279" s="357"/>
      <c r="FSC1279" s="357"/>
      <c r="FSD1279" s="262"/>
      <c r="FSE1279" s="262"/>
      <c r="FSF1279" s="262"/>
      <c r="FSG1279" s="262"/>
      <c r="FSH1279" s="262"/>
      <c r="FSI1279" s="165"/>
      <c r="FSJ1279" s="422"/>
      <c r="FSK1279" s="98"/>
      <c r="FSL1279" s="17"/>
      <c r="FSM1279" s="18"/>
      <c r="FSN1279" s="5"/>
      <c r="FSO1279" s="18"/>
      <c r="FSP1279" s="76"/>
      <c r="FSQ1279" s="192"/>
      <c r="FSR1279" s="114"/>
      <c r="FSS1279" s="125"/>
      <c r="FST1279" s="15"/>
      <c r="FSU1279" s="131"/>
      <c r="FSV1279" s="131"/>
      <c r="FSW1279" s="131"/>
      <c r="FSX1279" s="131"/>
      <c r="FSY1279" s="131"/>
      <c r="FSZ1279" s="131"/>
      <c r="FTA1279" s="131"/>
      <c r="FTB1279" s="131"/>
      <c r="FTC1279" s="203"/>
      <c r="FTD1279" s="203"/>
      <c r="FTE1279" s="203"/>
      <c r="FTF1279" s="357"/>
      <c r="FTG1279" s="357"/>
      <c r="FTH1279" s="262"/>
      <c r="FTI1279" s="262"/>
      <c r="FTJ1279" s="262"/>
      <c r="FTK1279" s="262"/>
      <c r="FTL1279" s="262"/>
      <c r="FTM1279" s="165"/>
      <c r="FTN1279" s="422"/>
      <c r="FTO1279" s="98"/>
      <c r="FTP1279" s="17"/>
      <c r="FTQ1279" s="18"/>
      <c r="FTR1279" s="5"/>
      <c r="FTS1279" s="18"/>
      <c r="FTT1279" s="76"/>
      <c r="FTU1279" s="192"/>
      <c r="FTV1279" s="114"/>
      <c r="FTW1279" s="125"/>
      <c r="FTX1279" s="15"/>
      <c r="FTY1279" s="131"/>
      <c r="FTZ1279" s="131"/>
      <c r="FUA1279" s="131"/>
      <c r="FUB1279" s="131"/>
      <c r="FUC1279" s="131"/>
      <c r="FUD1279" s="131"/>
      <c r="FUE1279" s="131"/>
      <c r="FUF1279" s="131"/>
      <c r="FUG1279" s="203"/>
      <c r="FUH1279" s="203"/>
      <c r="FUI1279" s="203"/>
      <c r="FUJ1279" s="357"/>
      <c r="FUK1279" s="357"/>
      <c r="FUL1279" s="262"/>
      <c r="FUM1279" s="262"/>
      <c r="FUN1279" s="262"/>
      <c r="FUO1279" s="262"/>
      <c r="FUP1279" s="262"/>
      <c r="FUQ1279" s="165"/>
      <c r="FUR1279" s="422"/>
      <c r="FUS1279" s="98"/>
      <c r="FUT1279" s="17"/>
      <c r="FUU1279" s="18"/>
      <c r="FUV1279" s="5"/>
      <c r="FUW1279" s="18"/>
      <c r="FUX1279" s="76"/>
      <c r="FUY1279" s="192"/>
      <c r="FUZ1279" s="114"/>
      <c r="FVA1279" s="125"/>
      <c r="FVB1279" s="15"/>
      <c r="FVC1279" s="131"/>
      <c r="FVD1279" s="131"/>
      <c r="FVE1279" s="131"/>
      <c r="FVF1279" s="131"/>
      <c r="FVG1279" s="131"/>
      <c r="FVH1279" s="131"/>
      <c r="FVI1279" s="131"/>
      <c r="FVJ1279" s="131"/>
      <c r="FVK1279" s="203"/>
      <c r="FVL1279" s="203"/>
      <c r="FVM1279" s="203"/>
      <c r="FVN1279" s="357"/>
      <c r="FVO1279" s="357"/>
      <c r="FVP1279" s="262"/>
      <c r="FVQ1279" s="262"/>
      <c r="FVR1279" s="262"/>
      <c r="FVS1279" s="262"/>
      <c r="FVT1279" s="262"/>
      <c r="FVU1279" s="165"/>
      <c r="FVV1279" s="422"/>
      <c r="FVW1279" s="98"/>
      <c r="FVX1279" s="17"/>
      <c r="FVY1279" s="18"/>
      <c r="FVZ1279" s="5"/>
      <c r="FWA1279" s="18"/>
      <c r="FWB1279" s="76"/>
      <c r="FWC1279" s="192"/>
      <c r="FWD1279" s="114"/>
      <c r="FWE1279" s="125"/>
      <c r="FWF1279" s="15"/>
      <c r="FWG1279" s="131"/>
      <c r="FWH1279" s="131"/>
      <c r="FWI1279" s="131"/>
      <c r="FWJ1279" s="131"/>
      <c r="FWK1279" s="131"/>
      <c r="FWL1279" s="131"/>
      <c r="FWM1279" s="131"/>
      <c r="FWN1279" s="131"/>
      <c r="FWO1279" s="203"/>
      <c r="FWP1279" s="203"/>
      <c r="FWQ1279" s="203"/>
      <c r="FWR1279" s="357"/>
      <c r="FWS1279" s="357"/>
      <c r="FWT1279" s="262"/>
      <c r="FWU1279" s="262"/>
      <c r="FWV1279" s="262"/>
      <c r="FWW1279" s="262"/>
      <c r="FWX1279" s="262"/>
      <c r="FWY1279" s="165"/>
      <c r="FWZ1279" s="422"/>
      <c r="FXA1279" s="98"/>
      <c r="FXB1279" s="17"/>
      <c r="FXC1279" s="18"/>
      <c r="FXD1279" s="5"/>
      <c r="FXE1279" s="18"/>
      <c r="FXF1279" s="76"/>
      <c r="FXG1279" s="192"/>
      <c r="FXH1279" s="114"/>
      <c r="FXI1279" s="125"/>
      <c r="FXJ1279" s="15"/>
      <c r="FXK1279" s="131"/>
      <c r="FXL1279" s="131"/>
      <c r="FXM1279" s="131"/>
      <c r="FXN1279" s="131"/>
      <c r="FXO1279" s="131"/>
      <c r="FXP1279" s="131"/>
      <c r="FXQ1279" s="131"/>
      <c r="FXR1279" s="131"/>
      <c r="FXS1279" s="203"/>
      <c r="FXT1279" s="203"/>
      <c r="FXU1279" s="203"/>
      <c r="FXV1279" s="357"/>
      <c r="FXW1279" s="357"/>
      <c r="FXX1279" s="262"/>
      <c r="FXY1279" s="262"/>
      <c r="FXZ1279" s="262"/>
      <c r="FYA1279" s="262"/>
      <c r="FYB1279" s="262"/>
      <c r="FYC1279" s="165"/>
      <c r="FYD1279" s="422"/>
      <c r="FYE1279" s="98"/>
      <c r="FYF1279" s="17"/>
      <c r="FYG1279" s="18"/>
      <c r="FYH1279" s="5"/>
      <c r="FYI1279" s="18"/>
      <c r="FYJ1279" s="76"/>
      <c r="FYK1279" s="192"/>
      <c r="FYL1279" s="114"/>
      <c r="FYM1279" s="125"/>
      <c r="FYN1279" s="15"/>
      <c r="FYO1279" s="131"/>
      <c r="FYP1279" s="131"/>
      <c r="FYQ1279" s="131"/>
      <c r="FYR1279" s="131"/>
      <c r="FYS1279" s="131"/>
      <c r="FYT1279" s="131"/>
      <c r="FYU1279" s="131"/>
      <c r="FYV1279" s="131"/>
      <c r="FYW1279" s="203"/>
      <c r="FYX1279" s="203"/>
      <c r="FYY1279" s="203"/>
      <c r="FYZ1279" s="357"/>
      <c r="FZA1279" s="357"/>
      <c r="FZB1279" s="262"/>
      <c r="FZC1279" s="262"/>
      <c r="FZD1279" s="262"/>
      <c r="FZE1279" s="262"/>
      <c r="FZF1279" s="262"/>
      <c r="FZG1279" s="165"/>
      <c r="FZH1279" s="422"/>
      <c r="FZI1279" s="98"/>
      <c r="FZJ1279" s="17"/>
      <c r="FZK1279" s="18"/>
      <c r="FZL1279" s="5"/>
      <c r="FZM1279" s="18"/>
      <c r="FZN1279" s="76"/>
      <c r="FZO1279" s="192"/>
      <c r="FZP1279" s="114"/>
      <c r="FZQ1279" s="125"/>
      <c r="FZR1279" s="15"/>
      <c r="FZS1279" s="131"/>
      <c r="FZT1279" s="131"/>
      <c r="FZU1279" s="131"/>
      <c r="FZV1279" s="131"/>
      <c r="FZW1279" s="131"/>
      <c r="FZX1279" s="131"/>
      <c r="FZY1279" s="131"/>
      <c r="FZZ1279" s="131"/>
      <c r="GAA1279" s="203"/>
      <c r="GAB1279" s="203"/>
      <c r="GAC1279" s="203"/>
      <c r="GAD1279" s="357"/>
      <c r="GAE1279" s="357"/>
      <c r="GAF1279" s="262"/>
      <c r="GAG1279" s="262"/>
      <c r="GAH1279" s="262"/>
      <c r="GAI1279" s="262"/>
      <c r="GAJ1279" s="262"/>
      <c r="GAK1279" s="165"/>
      <c r="GAL1279" s="422"/>
      <c r="GAM1279" s="98"/>
      <c r="GAN1279" s="17"/>
      <c r="GAO1279" s="18"/>
      <c r="GAP1279" s="5"/>
      <c r="GAQ1279" s="18"/>
      <c r="GAR1279" s="76"/>
      <c r="GAS1279" s="192"/>
      <c r="GAT1279" s="114"/>
      <c r="GAU1279" s="125"/>
      <c r="GAV1279" s="15"/>
      <c r="GAW1279" s="131"/>
      <c r="GAX1279" s="131"/>
      <c r="GAY1279" s="131"/>
      <c r="GAZ1279" s="131"/>
      <c r="GBA1279" s="131"/>
      <c r="GBB1279" s="131"/>
      <c r="GBC1279" s="131"/>
      <c r="GBD1279" s="131"/>
      <c r="GBE1279" s="203"/>
      <c r="GBF1279" s="203"/>
      <c r="GBG1279" s="203"/>
      <c r="GBH1279" s="357"/>
      <c r="GBI1279" s="357"/>
      <c r="GBJ1279" s="262"/>
      <c r="GBK1279" s="262"/>
      <c r="GBL1279" s="262"/>
      <c r="GBM1279" s="262"/>
      <c r="GBN1279" s="262"/>
      <c r="GBO1279" s="165"/>
      <c r="GBP1279" s="422"/>
      <c r="GBQ1279" s="98"/>
      <c r="GBR1279" s="17"/>
      <c r="GBS1279" s="18"/>
      <c r="GBT1279" s="5"/>
      <c r="GBU1279" s="18"/>
      <c r="GBV1279" s="76"/>
      <c r="GBW1279" s="192"/>
      <c r="GBX1279" s="114"/>
      <c r="GBY1279" s="125"/>
      <c r="GBZ1279" s="15"/>
      <c r="GCA1279" s="131"/>
      <c r="GCB1279" s="131"/>
      <c r="GCC1279" s="131"/>
      <c r="GCD1279" s="131"/>
      <c r="GCE1279" s="131"/>
      <c r="GCF1279" s="131"/>
      <c r="GCG1279" s="131"/>
      <c r="GCH1279" s="131"/>
      <c r="GCI1279" s="203"/>
      <c r="GCJ1279" s="203"/>
      <c r="GCK1279" s="203"/>
      <c r="GCL1279" s="357"/>
      <c r="GCM1279" s="357"/>
      <c r="GCN1279" s="262"/>
      <c r="GCO1279" s="262"/>
      <c r="GCP1279" s="262"/>
      <c r="GCQ1279" s="262"/>
      <c r="GCR1279" s="262"/>
      <c r="GCS1279" s="165"/>
      <c r="GCT1279" s="422"/>
      <c r="GCU1279" s="98"/>
      <c r="GCV1279" s="17"/>
      <c r="GCW1279" s="18"/>
      <c r="GCX1279" s="5"/>
      <c r="GCY1279" s="18"/>
      <c r="GCZ1279" s="76"/>
      <c r="GDA1279" s="192"/>
      <c r="GDB1279" s="114"/>
      <c r="GDC1279" s="125"/>
      <c r="GDD1279" s="15"/>
      <c r="GDE1279" s="131"/>
      <c r="GDF1279" s="131"/>
      <c r="GDG1279" s="131"/>
      <c r="GDH1279" s="131"/>
      <c r="GDI1279" s="131"/>
      <c r="GDJ1279" s="131"/>
      <c r="GDK1279" s="131"/>
      <c r="GDL1279" s="131"/>
      <c r="GDM1279" s="203"/>
      <c r="GDN1279" s="203"/>
      <c r="GDO1279" s="203"/>
      <c r="GDP1279" s="357"/>
      <c r="GDQ1279" s="357"/>
      <c r="GDR1279" s="262"/>
      <c r="GDS1279" s="262"/>
      <c r="GDT1279" s="262"/>
      <c r="GDU1279" s="262"/>
      <c r="GDV1279" s="262"/>
      <c r="GDW1279" s="165"/>
      <c r="GDX1279" s="422"/>
      <c r="GDY1279" s="98"/>
      <c r="GDZ1279" s="17"/>
      <c r="GEA1279" s="18"/>
      <c r="GEB1279" s="5"/>
      <c r="GEC1279" s="18"/>
      <c r="GED1279" s="76"/>
      <c r="GEE1279" s="192"/>
      <c r="GEF1279" s="114"/>
      <c r="GEG1279" s="125"/>
      <c r="GEH1279" s="15"/>
      <c r="GEI1279" s="131"/>
      <c r="GEJ1279" s="131"/>
      <c r="GEK1279" s="131"/>
      <c r="GEL1279" s="131"/>
      <c r="GEM1279" s="131"/>
      <c r="GEN1279" s="131"/>
      <c r="GEO1279" s="131"/>
      <c r="GEP1279" s="131"/>
      <c r="GEQ1279" s="203"/>
      <c r="GER1279" s="203"/>
      <c r="GES1279" s="203"/>
      <c r="GET1279" s="357"/>
      <c r="GEU1279" s="357"/>
      <c r="GEV1279" s="262"/>
      <c r="GEW1279" s="262"/>
      <c r="GEX1279" s="262"/>
      <c r="GEY1279" s="262"/>
      <c r="GEZ1279" s="262"/>
      <c r="GFA1279" s="165"/>
      <c r="GFB1279" s="422"/>
      <c r="GFC1279" s="98"/>
      <c r="GFD1279" s="17"/>
      <c r="GFE1279" s="18"/>
      <c r="GFF1279" s="5"/>
      <c r="GFG1279" s="18"/>
      <c r="GFH1279" s="76"/>
      <c r="GFI1279" s="192"/>
      <c r="GFJ1279" s="114"/>
      <c r="GFK1279" s="125"/>
      <c r="GFL1279" s="15"/>
      <c r="GFM1279" s="131"/>
      <c r="GFN1279" s="131"/>
      <c r="GFO1279" s="131"/>
      <c r="GFP1279" s="131"/>
      <c r="GFQ1279" s="131"/>
      <c r="GFR1279" s="131"/>
      <c r="GFS1279" s="131"/>
      <c r="GFT1279" s="131"/>
      <c r="GFU1279" s="203"/>
      <c r="GFV1279" s="203"/>
      <c r="GFW1279" s="203"/>
      <c r="GFX1279" s="357"/>
      <c r="GFY1279" s="357"/>
      <c r="GFZ1279" s="262"/>
      <c r="GGA1279" s="262"/>
      <c r="GGB1279" s="262"/>
      <c r="GGC1279" s="262"/>
      <c r="GGD1279" s="262"/>
      <c r="GGE1279" s="165"/>
      <c r="GGF1279" s="422"/>
      <c r="GGG1279" s="98"/>
      <c r="GGH1279" s="17"/>
      <c r="GGI1279" s="18"/>
      <c r="GGJ1279" s="5"/>
      <c r="GGK1279" s="18"/>
      <c r="GGL1279" s="76"/>
      <c r="GGM1279" s="192"/>
      <c r="GGN1279" s="114"/>
      <c r="GGO1279" s="125"/>
      <c r="GGP1279" s="15"/>
      <c r="GGQ1279" s="131"/>
      <c r="GGR1279" s="131"/>
      <c r="GGS1279" s="131"/>
      <c r="GGT1279" s="131"/>
      <c r="GGU1279" s="131"/>
      <c r="GGV1279" s="131"/>
      <c r="GGW1279" s="131"/>
      <c r="GGX1279" s="131"/>
      <c r="GGY1279" s="203"/>
      <c r="GGZ1279" s="203"/>
      <c r="GHA1279" s="203"/>
      <c r="GHB1279" s="357"/>
      <c r="GHC1279" s="357"/>
      <c r="GHD1279" s="262"/>
      <c r="GHE1279" s="262"/>
      <c r="GHF1279" s="262"/>
      <c r="GHG1279" s="262"/>
      <c r="GHH1279" s="262"/>
      <c r="GHI1279" s="165"/>
      <c r="GHJ1279" s="422"/>
      <c r="GHK1279" s="98"/>
      <c r="GHL1279" s="17"/>
      <c r="GHM1279" s="18"/>
      <c r="GHN1279" s="5"/>
      <c r="GHO1279" s="18"/>
      <c r="GHP1279" s="76"/>
      <c r="GHQ1279" s="192"/>
      <c r="GHR1279" s="114"/>
      <c r="GHS1279" s="125"/>
      <c r="GHT1279" s="15"/>
      <c r="GHU1279" s="131"/>
      <c r="GHV1279" s="131"/>
      <c r="GHW1279" s="131"/>
      <c r="GHX1279" s="131"/>
      <c r="GHY1279" s="131"/>
      <c r="GHZ1279" s="131"/>
      <c r="GIA1279" s="131"/>
      <c r="GIB1279" s="131"/>
      <c r="GIC1279" s="203"/>
      <c r="GID1279" s="203"/>
      <c r="GIE1279" s="203"/>
      <c r="GIF1279" s="357"/>
      <c r="GIG1279" s="357"/>
      <c r="GIH1279" s="262"/>
      <c r="GII1279" s="262"/>
      <c r="GIJ1279" s="262"/>
      <c r="GIK1279" s="262"/>
      <c r="GIL1279" s="262"/>
      <c r="GIM1279" s="165"/>
      <c r="GIN1279" s="422"/>
      <c r="GIO1279" s="98"/>
      <c r="GIP1279" s="17"/>
      <c r="GIQ1279" s="18"/>
      <c r="GIR1279" s="5"/>
      <c r="GIS1279" s="18"/>
      <c r="GIT1279" s="76"/>
      <c r="GIU1279" s="192"/>
      <c r="GIV1279" s="114"/>
      <c r="GIW1279" s="125"/>
      <c r="GIX1279" s="15"/>
      <c r="GIY1279" s="131"/>
      <c r="GIZ1279" s="131"/>
      <c r="GJA1279" s="131"/>
      <c r="GJB1279" s="131"/>
      <c r="GJC1279" s="131"/>
      <c r="GJD1279" s="131"/>
      <c r="GJE1279" s="131"/>
      <c r="GJF1279" s="131"/>
      <c r="GJG1279" s="203"/>
      <c r="GJH1279" s="203"/>
      <c r="GJI1279" s="203"/>
      <c r="GJJ1279" s="357"/>
      <c r="GJK1279" s="357"/>
      <c r="GJL1279" s="262"/>
      <c r="GJM1279" s="262"/>
      <c r="GJN1279" s="262"/>
      <c r="GJO1279" s="262"/>
      <c r="GJP1279" s="262"/>
      <c r="GJQ1279" s="165"/>
      <c r="GJR1279" s="422"/>
      <c r="GJS1279" s="98"/>
      <c r="GJT1279" s="17"/>
      <c r="GJU1279" s="18"/>
      <c r="GJV1279" s="5"/>
      <c r="GJW1279" s="18"/>
      <c r="GJX1279" s="76"/>
      <c r="GJY1279" s="192"/>
      <c r="GJZ1279" s="114"/>
      <c r="GKA1279" s="125"/>
      <c r="GKB1279" s="15"/>
      <c r="GKC1279" s="131"/>
      <c r="GKD1279" s="131"/>
      <c r="GKE1279" s="131"/>
      <c r="GKF1279" s="131"/>
      <c r="GKG1279" s="131"/>
      <c r="GKH1279" s="131"/>
      <c r="GKI1279" s="131"/>
      <c r="GKJ1279" s="131"/>
      <c r="GKK1279" s="203"/>
      <c r="GKL1279" s="203"/>
      <c r="GKM1279" s="203"/>
      <c r="GKN1279" s="357"/>
      <c r="GKO1279" s="357"/>
      <c r="GKP1279" s="262"/>
      <c r="GKQ1279" s="262"/>
      <c r="GKR1279" s="262"/>
      <c r="GKS1279" s="262"/>
      <c r="GKT1279" s="262"/>
      <c r="GKU1279" s="165"/>
      <c r="GKV1279" s="422"/>
      <c r="GKW1279" s="98"/>
      <c r="GKX1279" s="17"/>
      <c r="GKY1279" s="18"/>
      <c r="GKZ1279" s="5"/>
      <c r="GLA1279" s="18"/>
      <c r="GLB1279" s="76"/>
      <c r="GLC1279" s="192"/>
      <c r="GLD1279" s="114"/>
      <c r="GLE1279" s="125"/>
      <c r="GLF1279" s="15"/>
      <c r="GLG1279" s="131"/>
      <c r="GLH1279" s="131"/>
      <c r="GLI1279" s="131"/>
      <c r="GLJ1279" s="131"/>
      <c r="GLK1279" s="131"/>
      <c r="GLL1279" s="131"/>
      <c r="GLM1279" s="131"/>
      <c r="GLN1279" s="131"/>
      <c r="GLO1279" s="203"/>
      <c r="GLP1279" s="203"/>
      <c r="GLQ1279" s="203"/>
      <c r="GLR1279" s="357"/>
      <c r="GLS1279" s="357"/>
      <c r="GLT1279" s="262"/>
      <c r="GLU1279" s="262"/>
      <c r="GLV1279" s="262"/>
      <c r="GLW1279" s="262"/>
      <c r="GLX1279" s="262"/>
      <c r="GLY1279" s="165"/>
      <c r="GLZ1279" s="422"/>
      <c r="GMA1279" s="98"/>
      <c r="GMB1279" s="17"/>
      <c r="GMC1279" s="18"/>
      <c r="GMD1279" s="5"/>
      <c r="GME1279" s="18"/>
      <c r="GMF1279" s="76"/>
      <c r="GMG1279" s="192"/>
      <c r="GMH1279" s="114"/>
      <c r="GMI1279" s="125"/>
      <c r="GMJ1279" s="15"/>
      <c r="GMK1279" s="131"/>
      <c r="GML1279" s="131"/>
      <c r="GMM1279" s="131"/>
      <c r="GMN1279" s="131"/>
      <c r="GMO1279" s="131"/>
      <c r="GMP1279" s="131"/>
      <c r="GMQ1279" s="131"/>
      <c r="GMR1279" s="131"/>
      <c r="GMS1279" s="203"/>
      <c r="GMT1279" s="203"/>
      <c r="GMU1279" s="203"/>
      <c r="GMV1279" s="357"/>
      <c r="GMW1279" s="357"/>
      <c r="GMX1279" s="262"/>
      <c r="GMY1279" s="262"/>
      <c r="GMZ1279" s="262"/>
      <c r="GNA1279" s="262"/>
      <c r="GNB1279" s="262"/>
      <c r="GNC1279" s="165"/>
      <c r="GND1279" s="422"/>
      <c r="GNE1279" s="98"/>
      <c r="GNF1279" s="17"/>
      <c r="GNG1279" s="18"/>
      <c r="GNH1279" s="5"/>
      <c r="GNI1279" s="18"/>
      <c r="GNJ1279" s="76"/>
      <c r="GNK1279" s="192"/>
      <c r="GNL1279" s="114"/>
      <c r="GNM1279" s="125"/>
      <c r="GNN1279" s="15"/>
      <c r="GNO1279" s="131"/>
      <c r="GNP1279" s="131"/>
      <c r="GNQ1279" s="131"/>
      <c r="GNR1279" s="131"/>
      <c r="GNS1279" s="131"/>
      <c r="GNT1279" s="131"/>
      <c r="GNU1279" s="131"/>
      <c r="GNV1279" s="131"/>
      <c r="GNW1279" s="203"/>
      <c r="GNX1279" s="203"/>
      <c r="GNY1279" s="203"/>
      <c r="GNZ1279" s="357"/>
      <c r="GOA1279" s="357"/>
      <c r="GOB1279" s="262"/>
      <c r="GOC1279" s="262"/>
      <c r="GOD1279" s="262"/>
      <c r="GOE1279" s="262"/>
      <c r="GOF1279" s="262"/>
      <c r="GOG1279" s="165"/>
      <c r="GOH1279" s="422"/>
      <c r="GOI1279" s="98"/>
      <c r="GOJ1279" s="17"/>
      <c r="GOK1279" s="18"/>
      <c r="GOL1279" s="5"/>
      <c r="GOM1279" s="18"/>
      <c r="GON1279" s="76"/>
      <c r="GOO1279" s="192"/>
      <c r="GOP1279" s="114"/>
      <c r="GOQ1279" s="125"/>
      <c r="GOR1279" s="15"/>
      <c r="GOS1279" s="131"/>
      <c r="GOT1279" s="131"/>
      <c r="GOU1279" s="131"/>
      <c r="GOV1279" s="131"/>
      <c r="GOW1279" s="131"/>
      <c r="GOX1279" s="131"/>
      <c r="GOY1279" s="131"/>
      <c r="GOZ1279" s="131"/>
      <c r="GPA1279" s="203"/>
      <c r="GPB1279" s="203"/>
      <c r="GPC1279" s="203"/>
      <c r="GPD1279" s="357"/>
      <c r="GPE1279" s="357"/>
      <c r="GPF1279" s="262"/>
      <c r="GPG1279" s="262"/>
      <c r="GPH1279" s="262"/>
      <c r="GPI1279" s="262"/>
      <c r="GPJ1279" s="262"/>
      <c r="GPK1279" s="165"/>
      <c r="GPL1279" s="422"/>
      <c r="GPM1279" s="98"/>
      <c r="GPN1279" s="17"/>
      <c r="GPO1279" s="18"/>
      <c r="GPP1279" s="5"/>
      <c r="GPQ1279" s="18"/>
      <c r="GPR1279" s="76"/>
      <c r="GPS1279" s="192"/>
      <c r="GPT1279" s="114"/>
      <c r="GPU1279" s="125"/>
      <c r="GPV1279" s="15"/>
      <c r="GPW1279" s="131"/>
      <c r="GPX1279" s="131"/>
      <c r="GPY1279" s="131"/>
      <c r="GPZ1279" s="131"/>
      <c r="GQA1279" s="131"/>
      <c r="GQB1279" s="131"/>
      <c r="GQC1279" s="131"/>
      <c r="GQD1279" s="131"/>
      <c r="GQE1279" s="203"/>
      <c r="GQF1279" s="203"/>
      <c r="GQG1279" s="203"/>
      <c r="GQH1279" s="357"/>
      <c r="GQI1279" s="357"/>
      <c r="GQJ1279" s="262"/>
      <c r="GQK1279" s="262"/>
      <c r="GQL1279" s="262"/>
      <c r="GQM1279" s="262"/>
      <c r="GQN1279" s="262"/>
      <c r="GQO1279" s="165"/>
      <c r="GQP1279" s="422"/>
      <c r="GQQ1279" s="98"/>
      <c r="GQR1279" s="17"/>
      <c r="GQS1279" s="18"/>
      <c r="GQT1279" s="5"/>
      <c r="GQU1279" s="18"/>
      <c r="GQV1279" s="76"/>
      <c r="GQW1279" s="192"/>
      <c r="GQX1279" s="114"/>
      <c r="GQY1279" s="125"/>
      <c r="GQZ1279" s="15"/>
      <c r="GRA1279" s="131"/>
      <c r="GRB1279" s="131"/>
      <c r="GRC1279" s="131"/>
      <c r="GRD1279" s="131"/>
      <c r="GRE1279" s="131"/>
      <c r="GRF1279" s="131"/>
      <c r="GRG1279" s="131"/>
      <c r="GRH1279" s="131"/>
      <c r="GRI1279" s="203"/>
      <c r="GRJ1279" s="203"/>
      <c r="GRK1279" s="203"/>
      <c r="GRL1279" s="357"/>
      <c r="GRM1279" s="357"/>
      <c r="GRN1279" s="262"/>
      <c r="GRO1279" s="262"/>
      <c r="GRP1279" s="262"/>
      <c r="GRQ1279" s="262"/>
      <c r="GRR1279" s="262"/>
      <c r="GRS1279" s="165"/>
      <c r="GRT1279" s="422"/>
      <c r="GRU1279" s="98"/>
      <c r="GRV1279" s="17"/>
      <c r="GRW1279" s="18"/>
      <c r="GRX1279" s="5"/>
      <c r="GRY1279" s="18"/>
      <c r="GRZ1279" s="76"/>
      <c r="GSA1279" s="192"/>
      <c r="GSB1279" s="114"/>
      <c r="GSC1279" s="125"/>
      <c r="GSD1279" s="15"/>
      <c r="GSE1279" s="131"/>
      <c r="GSF1279" s="131"/>
      <c r="GSG1279" s="131"/>
      <c r="GSH1279" s="131"/>
      <c r="GSI1279" s="131"/>
      <c r="GSJ1279" s="131"/>
      <c r="GSK1279" s="131"/>
      <c r="GSL1279" s="131"/>
      <c r="GSM1279" s="203"/>
      <c r="GSN1279" s="203"/>
      <c r="GSO1279" s="203"/>
      <c r="GSP1279" s="357"/>
      <c r="GSQ1279" s="357"/>
      <c r="GSR1279" s="262"/>
      <c r="GSS1279" s="262"/>
      <c r="GST1279" s="262"/>
      <c r="GSU1279" s="262"/>
      <c r="GSV1279" s="262"/>
      <c r="GSW1279" s="165"/>
      <c r="GSX1279" s="422"/>
      <c r="GSY1279" s="98"/>
      <c r="GSZ1279" s="17"/>
      <c r="GTA1279" s="18"/>
      <c r="GTB1279" s="5"/>
      <c r="GTC1279" s="18"/>
      <c r="GTD1279" s="76"/>
      <c r="GTE1279" s="192"/>
      <c r="GTF1279" s="114"/>
      <c r="GTG1279" s="125"/>
      <c r="GTH1279" s="15"/>
      <c r="GTI1279" s="131"/>
      <c r="GTJ1279" s="131"/>
      <c r="GTK1279" s="131"/>
      <c r="GTL1279" s="131"/>
      <c r="GTM1279" s="131"/>
      <c r="GTN1279" s="131"/>
      <c r="GTO1279" s="131"/>
      <c r="GTP1279" s="131"/>
      <c r="GTQ1279" s="203"/>
      <c r="GTR1279" s="203"/>
      <c r="GTS1279" s="203"/>
      <c r="GTT1279" s="357"/>
      <c r="GTU1279" s="357"/>
      <c r="GTV1279" s="262"/>
      <c r="GTW1279" s="262"/>
      <c r="GTX1279" s="262"/>
      <c r="GTY1279" s="262"/>
      <c r="GTZ1279" s="262"/>
      <c r="GUA1279" s="165"/>
      <c r="GUB1279" s="422"/>
      <c r="GUC1279" s="98"/>
      <c r="GUD1279" s="17"/>
      <c r="GUE1279" s="18"/>
      <c r="GUF1279" s="5"/>
      <c r="GUG1279" s="18"/>
      <c r="GUH1279" s="76"/>
      <c r="GUI1279" s="192"/>
      <c r="GUJ1279" s="114"/>
      <c r="GUK1279" s="125"/>
      <c r="GUL1279" s="15"/>
      <c r="GUM1279" s="131"/>
      <c r="GUN1279" s="131"/>
      <c r="GUO1279" s="131"/>
      <c r="GUP1279" s="131"/>
      <c r="GUQ1279" s="131"/>
      <c r="GUR1279" s="131"/>
      <c r="GUS1279" s="131"/>
      <c r="GUT1279" s="131"/>
      <c r="GUU1279" s="203"/>
      <c r="GUV1279" s="203"/>
      <c r="GUW1279" s="203"/>
      <c r="GUX1279" s="357"/>
      <c r="GUY1279" s="357"/>
      <c r="GUZ1279" s="262"/>
      <c r="GVA1279" s="262"/>
      <c r="GVB1279" s="262"/>
      <c r="GVC1279" s="262"/>
      <c r="GVD1279" s="262"/>
      <c r="GVE1279" s="165"/>
      <c r="GVF1279" s="422"/>
      <c r="GVG1279" s="98"/>
      <c r="GVH1279" s="17"/>
      <c r="GVI1279" s="18"/>
      <c r="GVJ1279" s="5"/>
      <c r="GVK1279" s="18"/>
      <c r="GVL1279" s="76"/>
      <c r="GVM1279" s="192"/>
      <c r="GVN1279" s="114"/>
      <c r="GVO1279" s="125"/>
      <c r="GVP1279" s="15"/>
      <c r="GVQ1279" s="131"/>
      <c r="GVR1279" s="131"/>
      <c r="GVS1279" s="131"/>
      <c r="GVT1279" s="131"/>
      <c r="GVU1279" s="131"/>
      <c r="GVV1279" s="131"/>
      <c r="GVW1279" s="131"/>
      <c r="GVX1279" s="131"/>
      <c r="GVY1279" s="203"/>
      <c r="GVZ1279" s="203"/>
      <c r="GWA1279" s="203"/>
      <c r="GWB1279" s="357"/>
      <c r="GWC1279" s="357"/>
      <c r="GWD1279" s="262"/>
      <c r="GWE1279" s="262"/>
      <c r="GWF1279" s="262"/>
      <c r="GWG1279" s="262"/>
      <c r="GWH1279" s="262"/>
      <c r="GWI1279" s="165"/>
      <c r="GWJ1279" s="422"/>
      <c r="GWK1279" s="98"/>
      <c r="GWL1279" s="17"/>
      <c r="GWM1279" s="18"/>
      <c r="GWN1279" s="5"/>
      <c r="GWO1279" s="18"/>
      <c r="GWP1279" s="76"/>
      <c r="GWQ1279" s="192"/>
      <c r="GWR1279" s="114"/>
      <c r="GWS1279" s="125"/>
      <c r="GWT1279" s="15"/>
      <c r="GWU1279" s="131"/>
      <c r="GWV1279" s="131"/>
      <c r="GWW1279" s="131"/>
      <c r="GWX1279" s="131"/>
      <c r="GWY1279" s="131"/>
      <c r="GWZ1279" s="131"/>
      <c r="GXA1279" s="131"/>
      <c r="GXB1279" s="131"/>
      <c r="GXC1279" s="203"/>
      <c r="GXD1279" s="203"/>
      <c r="GXE1279" s="203"/>
      <c r="GXF1279" s="357"/>
      <c r="GXG1279" s="357"/>
      <c r="GXH1279" s="262"/>
      <c r="GXI1279" s="262"/>
      <c r="GXJ1279" s="262"/>
      <c r="GXK1279" s="262"/>
      <c r="GXL1279" s="262"/>
      <c r="GXM1279" s="165"/>
      <c r="GXN1279" s="422"/>
      <c r="GXO1279" s="98"/>
      <c r="GXP1279" s="17"/>
      <c r="GXQ1279" s="18"/>
      <c r="GXR1279" s="5"/>
      <c r="GXS1279" s="18"/>
      <c r="GXT1279" s="76"/>
      <c r="GXU1279" s="192"/>
      <c r="GXV1279" s="114"/>
      <c r="GXW1279" s="125"/>
      <c r="GXX1279" s="15"/>
      <c r="GXY1279" s="131"/>
      <c r="GXZ1279" s="131"/>
      <c r="GYA1279" s="131"/>
      <c r="GYB1279" s="131"/>
      <c r="GYC1279" s="131"/>
      <c r="GYD1279" s="131"/>
      <c r="GYE1279" s="131"/>
      <c r="GYF1279" s="131"/>
      <c r="GYG1279" s="203"/>
      <c r="GYH1279" s="203"/>
      <c r="GYI1279" s="203"/>
      <c r="GYJ1279" s="357"/>
      <c r="GYK1279" s="357"/>
      <c r="GYL1279" s="262"/>
      <c r="GYM1279" s="262"/>
      <c r="GYN1279" s="262"/>
      <c r="GYO1279" s="262"/>
      <c r="GYP1279" s="262"/>
      <c r="GYQ1279" s="165"/>
      <c r="GYR1279" s="422"/>
      <c r="GYS1279" s="98"/>
      <c r="GYT1279" s="17"/>
      <c r="GYU1279" s="18"/>
      <c r="GYV1279" s="5"/>
      <c r="GYW1279" s="18"/>
      <c r="GYX1279" s="76"/>
      <c r="GYY1279" s="192"/>
      <c r="GYZ1279" s="114"/>
      <c r="GZA1279" s="125"/>
      <c r="GZB1279" s="15"/>
      <c r="GZC1279" s="131"/>
      <c r="GZD1279" s="131"/>
      <c r="GZE1279" s="131"/>
      <c r="GZF1279" s="131"/>
      <c r="GZG1279" s="131"/>
      <c r="GZH1279" s="131"/>
      <c r="GZI1279" s="131"/>
      <c r="GZJ1279" s="131"/>
      <c r="GZK1279" s="203"/>
      <c r="GZL1279" s="203"/>
      <c r="GZM1279" s="203"/>
      <c r="GZN1279" s="357"/>
      <c r="GZO1279" s="357"/>
      <c r="GZP1279" s="262"/>
      <c r="GZQ1279" s="262"/>
      <c r="GZR1279" s="262"/>
      <c r="GZS1279" s="262"/>
      <c r="GZT1279" s="262"/>
      <c r="GZU1279" s="165"/>
      <c r="GZV1279" s="422"/>
      <c r="GZW1279" s="98"/>
      <c r="GZX1279" s="17"/>
      <c r="GZY1279" s="18"/>
      <c r="GZZ1279" s="5"/>
      <c r="HAA1279" s="18"/>
      <c r="HAB1279" s="76"/>
      <c r="HAC1279" s="192"/>
      <c r="HAD1279" s="114"/>
      <c r="HAE1279" s="125"/>
      <c r="HAF1279" s="15"/>
      <c r="HAG1279" s="131"/>
      <c r="HAH1279" s="131"/>
      <c r="HAI1279" s="131"/>
      <c r="HAJ1279" s="131"/>
      <c r="HAK1279" s="131"/>
      <c r="HAL1279" s="131"/>
      <c r="HAM1279" s="131"/>
      <c r="HAN1279" s="131"/>
      <c r="HAO1279" s="203"/>
      <c r="HAP1279" s="203"/>
      <c r="HAQ1279" s="203"/>
      <c r="HAR1279" s="357"/>
      <c r="HAS1279" s="357"/>
      <c r="HAT1279" s="262"/>
      <c r="HAU1279" s="262"/>
      <c r="HAV1279" s="262"/>
      <c r="HAW1279" s="262"/>
      <c r="HAX1279" s="262"/>
      <c r="HAY1279" s="165"/>
      <c r="HAZ1279" s="422"/>
      <c r="HBA1279" s="98"/>
      <c r="HBB1279" s="17"/>
      <c r="HBC1279" s="18"/>
      <c r="HBD1279" s="5"/>
      <c r="HBE1279" s="18"/>
      <c r="HBF1279" s="76"/>
      <c r="HBG1279" s="192"/>
      <c r="HBH1279" s="114"/>
      <c r="HBI1279" s="125"/>
      <c r="HBJ1279" s="15"/>
      <c r="HBK1279" s="131"/>
      <c r="HBL1279" s="131"/>
      <c r="HBM1279" s="131"/>
      <c r="HBN1279" s="131"/>
      <c r="HBO1279" s="131"/>
      <c r="HBP1279" s="131"/>
      <c r="HBQ1279" s="131"/>
      <c r="HBR1279" s="131"/>
      <c r="HBS1279" s="203"/>
      <c r="HBT1279" s="203"/>
      <c r="HBU1279" s="203"/>
      <c r="HBV1279" s="357"/>
      <c r="HBW1279" s="357"/>
      <c r="HBX1279" s="262"/>
      <c r="HBY1279" s="262"/>
      <c r="HBZ1279" s="262"/>
      <c r="HCA1279" s="262"/>
      <c r="HCB1279" s="262"/>
      <c r="HCC1279" s="165"/>
      <c r="HCD1279" s="422"/>
      <c r="HCE1279" s="98"/>
      <c r="HCF1279" s="17"/>
      <c r="HCG1279" s="18"/>
      <c r="HCH1279" s="5"/>
      <c r="HCI1279" s="18"/>
      <c r="HCJ1279" s="76"/>
      <c r="HCK1279" s="192"/>
      <c r="HCL1279" s="114"/>
      <c r="HCM1279" s="125"/>
      <c r="HCN1279" s="15"/>
      <c r="HCO1279" s="131"/>
      <c r="HCP1279" s="131"/>
      <c r="HCQ1279" s="131"/>
      <c r="HCR1279" s="131"/>
      <c r="HCS1279" s="131"/>
      <c r="HCT1279" s="131"/>
      <c r="HCU1279" s="131"/>
      <c r="HCV1279" s="131"/>
      <c r="HCW1279" s="203"/>
      <c r="HCX1279" s="203"/>
      <c r="HCY1279" s="203"/>
      <c r="HCZ1279" s="357"/>
      <c r="HDA1279" s="357"/>
      <c r="HDB1279" s="262"/>
      <c r="HDC1279" s="262"/>
      <c r="HDD1279" s="262"/>
      <c r="HDE1279" s="262"/>
      <c r="HDF1279" s="262"/>
      <c r="HDG1279" s="165"/>
      <c r="HDH1279" s="422"/>
      <c r="HDI1279" s="98"/>
      <c r="HDJ1279" s="17"/>
      <c r="HDK1279" s="18"/>
      <c r="HDL1279" s="5"/>
      <c r="HDM1279" s="18"/>
      <c r="HDN1279" s="76"/>
      <c r="HDO1279" s="192"/>
      <c r="HDP1279" s="114"/>
      <c r="HDQ1279" s="125"/>
      <c r="HDR1279" s="15"/>
      <c r="HDS1279" s="131"/>
      <c r="HDT1279" s="131"/>
      <c r="HDU1279" s="131"/>
      <c r="HDV1279" s="131"/>
      <c r="HDW1279" s="131"/>
      <c r="HDX1279" s="131"/>
      <c r="HDY1279" s="131"/>
      <c r="HDZ1279" s="131"/>
      <c r="HEA1279" s="203"/>
      <c r="HEB1279" s="203"/>
      <c r="HEC1279" s="203"/>
      <c r="HED1279" s="357"/>
      <c r="HEE1279" s="357"/>
      <c r="HEF1279" s="262"/>
      <c r="HEG1279" s="262"/>
      <c r="HEH1279" s="262"/>
      <c r="HEI1279" s="262"/>
      <c r="HEJ1279" s="262"/>
      <c r="HEK1279" s="165"/>
      <c r="HEL1279" s="422"/>
      <c r="HEM1279" s="98"/>
      <c r="HEN1279" s="17"/>
      <c r="HEO1279" s="18"/>
      <c r="HEP1279" s="5"/>
      <c r="HEQ1279" s="18"/>
      <c r="HER1279" s="76"/>
      <c r="HES1279" s="192"/>
      <c r="HET1279" s="114"/>
      <c r="HEU1279" s="125"/>
      <c r="HEV1279" s="15"/>
      <c r="HEW1279" s="131"/>
      <c r="HEX1279" s="131"/>
      <c r="HEY1279" s="131"/>
      <c r="HEZ1279" s="131"/>
      <c r="HFA1279" s="131"/>
      <c r="HFB1279" s="131"/>
      <c r="HFC1279" s="131"/>
      <c r="HFD1279" s="131"/>
      <c r="HFE1279" s="203"/>
      <c r="HFF1279" s="203"/>
      <c r="HFG1279" s="203"/>
      <c r="HFH1279" s="357"/>
      <c r="HFI1279" s="357"/>
      <c r="HFJ1279" s="262"/>
      <c r="HFK1279" s="262"/>
      <c r="HFL1279" s="262"/>
      <c r="HFM1279" s="262"/>
      <c r="HFN1279" s="262"/>
      <c r="HFO1279" s="165"/>
      <c r="HFP1279" s="422"/>
      <c r="HFQ1279" s="98"/>
      <c r="HFR1279" s="17"/>
      <c r="HFS1279" s="18"/>
      <c r="HFT1279" s="5"/>
      <c r="HFU1279" s="18"/>
      <c r="HFV1279" s="76"/>
      <c r="HFW1279" s="192"/>
      <c r="HFX1279" s="114"/>
      <c r="HFY1279" s="125"/>
      <c r="HFZ1279" s="15"/>
      <c r="HGA1279" s="131"/>
      <c r="HGB1279" s="131"/>
      <c r="HGC1279" s="131"/>
      <c r="HGD1279" s="131"/>
      <c r="HGE1279" s="131"/>
      <c r="HGF1279" s="131"/>
      <c r="HGG1279" s="131"/>
      <c r="HGH1279" s="131"/>
      <c r="HGI1279" s="203"/>
      <c r="HGJ1279" s="203"/>
      <c r="HGK1279" s="203"/>
      <c r="HGL1279" s="357"/>
      <c r="HGM1279" s="357"/>
      <c r="HGN1279" s="262"/>
      <c r="HGO1279" s="262"/>
      <c r="HGP1279" s="262"/>
      <c r="HGQ1279" s="262"/>
      <c r="HGR1279" s="262"/>
      <c r="HGS1279" s="165"/>
      <c r="HGT1279" s="422"/>
      <c r="HGU1279" s="98"/>
      <c r="HGV1279" s="17"/>
      <c r="HGW1279" s="18"/>
      <c r="HGX1279" s="5"/>
      <c r="HGY1279" s="18"/>
      <c r="HGZ1279" s="76"/>
      <c r="HHA1279" s="192"/>
      <c r="HHB1279" s="114"/>
      <c r="HHC1279" s="125"/>
      <c r="HHD1279" s="15"/>
      <c r="HHE1279" s="131"/>
      <c r="HHF1279" s="131"/>
      <c r="HHG1279" s="131"/>
      <c r="HHH1279" s="131"/>
      <c r="HHI1279" s="131"/>
      <c r="HHJ1279" s="131"/>
      <c r="HHK1279" s="131"/>
      <c r="HHL1279" s="131"/>
      <c r="HHM1279" s="203"/>
      <c r="HHN1279" s="203"/>
      <c r="HHO1279" s="203"/>
      <c r="HHP1279" s="357"/>
      <c r="HHQ1279" s="357"/>
      <c r="HHR1279" s="262"/>
      <c r="HHS1279" s="262"/>
      <c r="HHT1279" s="262"/>
      <c r="HHU1279" s="262"/>
      <c r="HHV1279" s="262"/>
      <c r="HHW1279" s="165"/>
      <c r="HHX1279" s="422"/>
      <c r="HHY1279" s="98"/>
      <c r="HHZ1279" s="17"/>
      <c r="HIA1279" s="18"/>
      <c r="HIB1279" s="5"/>
      <c r="HIC1279" s="18"/>
      <c r="HID1279" s="76"/>
      <c r="HIE1279" s="192"/>
      <c r="HIF1279" s="114"/>
      <c r="HIG1279" s="125"/>
      <c r="HIH1279" s="15"/>
      <c r="HII1279" s="131"/>
      <c r="HIJ1279" s="131"/>
      <c r="HIK1279" s="131"/>
      <c r="HIL1279" s="131"/>
      <c r="HIM1279" s="131"/>
      <c r="HIN1279" s="131"/>
      <c r="HIO1279" s="131"/>
      <c r="HIP1279" s="131"/>
      <c r="HIQ1279" s="203"/>
      <c r="HIR1279" s="203"/>
      <c r="HIS1279" s="203"/>
      <c r="HIT1279" s="357"/>
      <c r="HIU1279" s="357"/>
      <c r="HIV1279" s="262"/>
      <c r="HIW1279" s="262"/>
      <c r="HIX1279" s="262"/>
      <c r="HIY1279" s="262"/>
      <c r="HIZ1279" s="262"/>
      <c r="HJA1279" s="165"/>
      <c r="HJB1279" s="422"/>
      <c r="HJC1279" s="98"/>
      <c r="HJD1279" s="17"/>
      <c r="HJE1279" s="18"/>
      <c r="HJF1279" s="5"/>
      <c r="HJG1279" s="18"/>
      <c r="HJH1279" s="76"/>
      <c r="HJI1279" s="192"/>
      <c r="HJJ1279" s="114"/>
      <c r="HJK1279" s="125"/>
      <c r="HJL1279" s="15"/>
      <c r="HJM1279" s="131"/>
      <c r="HJN1279" s="131"/>
      <c r="HJO1279" s="131"/>
      <c r="HJP1279" s="131"/>
      <c r="HJQ1279" s="131"/>
      <c r="HJR1279" s="131"/>
      <c r="HJS1279" s="131"/>
      <c r="HJT1279" s="131"/>
      <c r="HJU1279" s="203"/>
      <c r="HJV1279" s="203"/>
      <c r="HJW1279" s="203"/>
      <c r="HJX1279" s="357"/>
      <c r="HJY1279" s="357"/>
      <c r="HJZ1279" s="262"/>
      <c r="HKA1279" s="262"/>
      <c r="HKB1279" s="262"/>
      <c r="HKC1279" s="262"/>
      <c r="HKD1279" s="262"/>
      <c r="HKE1279" s="165"/>
      <c r="HKF1279" s="422"/>
      <c r="HKG1279" s="98"/>
      <c r="HKH1279" s="17"/>
      <c r="HKI1279" s="18"/>
      <c r="HKJ1279" s="5"/>
      <c r="HKK1279" s="18"/>
      <c r="HKL1279" s="76"/>
      <c r="HKM1279" s="192"/>
      <c r="HKN1279" s="114"/>
      <c r="HKO1279" s="125"/>
      <c r="HKP1279" s="15"/>
      <c r="HKQ1279" s="131"/>
      <c r="HKR1279" s="131"/>
      <c r="HKS1279" s="131"/>
      <c r="HKT1279" s="131"/>
      <c r="HKU1279" s="131"/>
      <c r="HKV1279" s="131"/>
      <c r="HKW1279" s="131"/>
      <c r="HKX1279" s="131"/>
      <c r="HKY1279" s="203"/>
      <c r="HKZ1279" s="203"/>
      <c r="HLA1279" s="203"/>
      <c r="HLB1279" s="357"/>
      <c r="HLC1279" s="357"/>
      <c r="HLD1279" s="262"/>
      <c r="HLE1279" s="262"/>
      <c r="HLF1279" s="262"/>
      <c r="HLG1279" s="262"/>
      <c r="HLH1279" s="262"/>
      <c r="HLI1279" s="165"/>
      <c r="HLJ1279" s="422"/>
      <c r="HLK1279" s="98"/>
      <c r="HLL1279" s="17"/>
      <c r="HLM1279" s="18"/>
      <c r="HLN1279" s="5"/>
      <c r="HLO1279" s="18"/>
      <c r="HLP1279" s="76"/>
      <c r="HLQ1279" s="192"/>
      <c r="HLR1279" s="114"/>
      <c r="HLS1279" s="125"/>
      <c r="HLT1279" s="15"/>
      <c r="HLU1279" s="131"/>
      <c r="HLV1279" s="131"/>
      <c r="HLW1279" s="131"/>
      <c r="HLX1279" s="131"/>
      <c r="HLY1279" s="131"/>
      <c r="HLZ1279" s="131"/>
      <c r="HMA1279" s="131"/>
      <c r="HMB1279" s="131"/>
      <c r="HMC1279" s="203"/>
      <c r="HMD1279" s="203"/>
      <c r="HME1279" s="203"/>
      <c r="HMF1279" s="357"/>
      <c r="HMG1279" s="357"/>
      <c r="HMH1279" s="262"/>
      <c r="HMI1279" s="262"/>
      <c r="HMJ1279" s="262"/>
      <c r="HMK1279" s="262"/>
      <c r="HML1279" s="262"/>
      <c r="HMM1279" s="165"/>
      <c r="HMN1279" s="422"/>
      <c r="HMO1279" s="98"/>
      <c r="HMP1279" s="17"/>
      <c r="HMQ1279" s="18"/>
      <c r="HMR1279" s="5"/>
      <c r="HMS1279" s="18"/>
      <c r="HMT1279" s="76"/>
      <c r="HMU1279" s="192"/>
      <c r="HMV1279" s="114"/>
      <c r="HMW1279" s="125"/>
      <c r="HMX1279" s="15"/>
      <c r="HMY1279" s="131"/>
      <c r="HMZ1279" s="131"/>
      <c r="HNA1279" s="131"/>
      <c r="HNB1279" s="131"/>
      <c r="HNC1279" s="131"/>
      <c r="HND1279" s="131"/>
      <c r="HNE1279" s="131"/>
      <c r="HNF1279" s="131"/>
      <c r="HNG1279" s="203"/>
      <c r="HNH1279" s="203"/>
      <c r="HNI1279" s="203"/>
      <c r="HNJ1279" s="357"/>
      <c r="HNK1279" s="357"/>
      <c r="HNL1279" s="262"/>
      <c r="HNM1279" s="262"/>
      <c r="HNN1279" s="262"/>
      <c r="HNO1279" s="262"/>
      <c r="HNP1279" s="262"/>
      <c r="HNQ1279" s="165"/>
      <c r="HNR1279" s="422"/>
      <c r="HNS1279" s="98"/>
      <c r="HNT1279" s="17"/>
      <c r="HNU1279" s="18"/>
      <c r="HNV1279" s="5"/>
      <c r="HNW1279" s="18"/>
      <c r="HNX1279" s="76"/>
      <c r="HNY1279" s="192"/>
      <c r="HNZ1279" s="114"/>
      <c r="HOA1279" s="125"/>
      <c r="HOB1279" s="15"/>
      <c r="HOC1279" s="131"/>
      <c r="HOD1279" s="131"/>
      <c r="HOE1279" s="131"/>
      <c r="HOF1279" s="131"/>
      <c r="HOG1279" s="131"/>
      <c r="HOH1279" s="131"/>
      <c r="HOI1279" s="131"/>
      <c r="HOJ1279" s="131"/>
      <c r="HOK1279" s="203"/>
      <c r="HOL1279" s="203"/>
      <c r="HOM1279" s="203"/>
      <c r="HON1279" s="357"/>
      <c r="HOO1279" s="357"/>
      <c r="HOP1279" s="262"/>
      <c r="HOQ1279" s="262"/>
      <c r="HOR1279" s="262"/>
      <c r="HOS1279" s="262"/>
      <c r="HOT1279" s="262"/>
      <c r="HOU1279" s="165"/>
      <c r="HOV1279" s="422"/>
      <c r="HOW1279" s="98"/>
      <c r="HOX1279" s="17"/>
      <c r="HOY1279" s="18"/>
      <c r="HOZ1279" s="5"/>
      <c r="HPA1279" s="18"/>
      <c r="HPB1279" s="76"/>
      <c r="HPC1279" s="192"/>
      <c r="HPD1279" s="114"/>
      <c r="HPE1279" s="125"/>
      <c r="HPF1279" s="15"/>
      <c r="HPG1279" s="131"/>
      <c r="HPH1279" s="131"/>
      <c r="HPI1279" s="131"/>
      <c r="HPJ1279" s="131"/>
      <c r="HPK1279" s="131"/>
      <c r="HPL1279" s="131"/>
      <c r="HPM1279" s="131"/>
      <c r="HPN1279" s="131"/>
      <c r="HPO1279" s="203"/>
      <c r="HPP1279" s="203"/>
      <c r="HPQ1279" s="203"/>
      <c r="HPR1279" s="357"/>
      <c r="HPS1279" s="357"/>
      <c r="HPT1279" s="262"/>
      <c r="HPU1279" s="262"/>
      <c r="HPV1279" s="262"/>
      <c r="HPW1279" s="262"/>
      <c r="HPX1279" s="262"/>
      <c r="HPY1279" s="165"/>
      <c r="HPZ1279" s="422"/>
      <c r="HQA1279" s="98"/>
      <c r="HQB1279" s="17"/>
      <c r="HQC1279" s="18"/>
      <c r="HQD1279" s="5"/>
      <c r="HQE1279" s="18"/>
      <c r="HQF1279" s="76"/>
      <c r="HQG1279" s="192"/>
      <c r="HQH1279" s="114"/>
      <c r="HQI1279" s="125"/>
      <c r="HQJ1279" s="15"/>
      <c r="HQK1279" s="131"/>
      <c r="HQL1279" s="131"/>
      <c r="HQM1279" s="131"/>
      <c r="HQN1279" s="131"/>
      <c r="HQO1279" s="131"/>
      <c r="HQP1279" s="131"/>
      <c r="HQQ1279" s="131"/>
      <c r="HQR1279" s="131"/>
      <c r="HQS1279" s="203"/>
      <c r="HQT1279" s="203"/>
      <c r="HQU1279" s="203"/>
      <c r="HQV1279" s="357"/>
      <c r="HQW1279" s="357"/>
      <c r="HQX1279" s="262"/>
      <c r="HQY1279" s="262"/>
      <c r="HQZ1279" s="262"/>
      <c r="HRA1279" s="262"/>
      <c r="HRB1279" s="262"/>
      <c r="HRC1279" s="165"/>
      <c r="HRD1279" s="422"/>
      <c r="HRE1279" s="98"/>
      <c r="HRF1279" s="17"/>
      <c r="HRG1279" s="18"/>
      <c r="HRH1279" s="5"/>
      <c r="HRI1279" s="18"/>
      <c r="HRJ1279" s="76"/>
      <c r="HRK1279" s="192"/>
      <c r="HRL1279" s="114"/>
      <c r="HRM1279" s="125"/>
      <c r="HRN1279" s="15"/>
      <c r="HRO1279" s="131"/>
      <c r="HRP1279" s="131"/>
      <c r="HRQ1279" s="131"/>
      <c r="HRR1279" s="131"/>
      <c r="HRS1279" s="131"/>
      <c r="HRT1279" s="131"/>
      <c r="HRU1279" s="131"/>
      <c r="HRV1279" s="131"/>
      <c r="HRW1279" s="203"/>
      <c r="HRX1279" s="203"/>
      <c r="HRY1279" s="203"/>
      <c r="HRZ1279" s="357"/>
      <c r="HSA1279" s="357"/>
      <c r="HSB1279" s="262"/>
      <c r="HSC1279" s="262"/>
      <c r="HSD1279" s="262"/>
      <c r="HSE1279" s="262"/>
      <c r="HSF1279" s="262"/>
      <c r="HSG1279" s="165"/>
      <c r="HSH1279" s="422"/>
      <c r="HSI1279" s="98"/>
      <c r="HSJ1279" s="17"/>
      <c r="HSK1279" s="18"/>
      <c r="HSL1279" s="5"/>
      <c r="HSM1279" s="18"/>
      <c r="HSN1279" s="76"/>
      <c r="HSO1279" s="192"/>
      <c r="HSP1279" s="114"/>
      <c r="HSQ1279" s="125"/>
      <c r="HSR1279" s="15"/>
      <c r="HSS1279" s="131"/>
      <c r="HST1279" s="131"/>
      <c r="HSU1279" s="131"/>
      <c r="HSV1279" s="131"/>
      <c r="HSW1279" s="131"/>
      <c r="HSX1279" s="131"/>
      <c r="HSY1279" s="131"/>
      <c r="HSZ1279" s="131"/>
      <c r="HTA1279" s="203"/>
      <c r="HTB1279" s="203"/>
      <c r="HTC1279" s="203"/>
      <c r="HTD1279" s="357"/>
      <c r="HTE1279" s="357"/>
      <c r="HTF1279" s="262"/>
      <c r="HTG1279" s="262"/>
      <c r="HTH1279" s="262"/>
      <c r="HTI1279" s="262"/>
      <c r="HTJ1279" s="262"/>
      <c r="HTK1279" s="165"/>
      <c r="HTL1279" s="422"/>
      <c r="HTM1279" s="98"/>
      <c r="HTN1279" s="17"/>
      <c r="HTO1279" s="18"/>
      <c r="HTP1279" s="5"/>
      <c r="HTQ1279" s="18"/>
      <c r="HTR1279" s="76"/>
      <c r="HTS1279" s="192"/>
      <c r="HTT1279" s="114"/>
      <c r="HTU1279" s="125"/>
      <c r="HTV1279" s="15"/>
      <c r="HTW1279" s="131"/>
      <c r="HTX1279" s="131"/>
      <c r="HTY1279" s="131"/>
      <c r="HTZ1279" s="131"/>
      <c r="HUA1279" s="131"/>
      <c r="HUB1279" s="131"/>
      <c r="HUC1279" s="131"/>
      <c r="HUD1279" s="131"/>
      <c r="HUE1279" s="203"/>
      <c r="HUF1279" s="203"/>
      <c r="HUG1279" s="203"/>
      <c r="HUH1279" s="357"/>
      <c r="HUI1279" s="357"/>
      <c r="HUJ1279" s="262"/>
      <c r="HUK1279" s="262"/>
      <c r="HUL1279" s="262"/>
      <c r="HUM1279" s="262"/>
      <c r="HUN1279" s="262"/>
      <c r="HUO1279" s="165"/>
      <c r="HUP1279" s="422"/>
      <c r="HUQ1279" s="98"/>
      <c r="HUR1279" s="17"/>
      <c r="HUS1279" s="18"/>
      <c r="HUT1279" s="5"/>
      <c r="HUU1279" s="18"/>
      <c r="HUV1279" s="76"/>
      <c r="HUW1279" s="192"/>
      <c r="HUX1279" s="114"/>
      <c r="HUY1279" s="125"/>
      <c r="HUZ1279" s="15"/>
      <c r="HVA1279" s="131"/>
      <c r="HVB1279" s="131"/>
      <c r="HVC1279" s="131"/>
      <c r="HVD1279" s="131"/>
      <c r="HVE1279" s="131"/>
      <c r="HVF1279" s="131"/>
      <c r="HVG1279" s="131"/>
      <c r="HVH1279" s="131"/>
      <c r="HVI1279" s="203"/>
      <c r="HVJ1279" s="203"/>
      <c r="HVK1279" s="203"/>
      <c r="HVL1279" s="357"/>
      <c r="HVM1279" s="357"/>
      <c r="HVN1279" s="262"/>
      <c r="HVO1279" s="262"/>
      <c r="HVP1279" s="262"/>
      <c r="HVQ1279" s="262"/>
      <c r="HVR1279" s="262"/>
      <c r="HVS1279" s="165"/>
      <c r="HVT1279" s="422"/>
      <c r="HVU1279" s="98"/>
      <c r="HVV1279" s="17"/>
      <c r="HVW1279" s="18"/>
      <c r="HVX1279" s="5"/>
      <c r="HVY1279" s="18"/>
      <c r="HVZ1279" s="76"/>
      <c r="HWA1279" s="192"/>
      <c r="HWB1279" s="114"/>
      <c r="HWC1279" s="125"/>
      <c r="HWD1279" s="15"/>
      <c r="HWE1279" s="131"/>
      <c r="HWF1279" s="131"/>
      <c r="HWG1279" s="131"/>
      <c r="HWH1279" s="131"/>
      <c r="HWI1279" s="131"/>
      <c r="HWJ1279" s="131"/>
      <c r="HWK1279" s="131"/>
      <c r="HWL1279" s="131"/>
      <c r="HWM1279" s="203"/>
      <c r="HWN1279" s="203"/>
      <c r="HWO1279" s="203"/>
      <c r="HWP1279" s="357"/>
      <c r="HWQ1279" s="357"/>
      <c r="HWR1279" s="262"/>
      <c r="HWS1279" s="262"/>
      <c r="HWT1279" s="262"/>
      <c r="HWU1279" s="262"/>
      <c r="HWV1279" s="262"/>
      <c r="HWW1279" s="165"/>
      <c r="HWX1279" s="422"/>
      <c r="HWY1279" s="98"/>
      <c r="HWZ1279" s="17"/>
      <c r="HXA1279" s="18"/>
      <c r="HXB1279" s="5"/>
      <c r="HXC1279" s="18"/>
      <c r="HXD1279" s="76"/>
      <c r="HXE1279" s="192"/>
      <c r="HXF1279" s="114"/>
      <c r="HXG1279" s="125"/>
      <c r="HXH1279" s="15"/>
      <c r="HXI1279" s="131"/>
      <c r="HXJ1279" s="131"/>
      <c r="HXK1279" s="131"/>
      <c r="HXL1279" s="131"/>
      <c r="HXM1279" s="131"/>
      <c r="HXN1279" s="131"/>
      <c r="HXO1279" s="131"/>
      <c r="HXP1279" s="131"/>
      <c r="HXQ1279" s="203"/>
      <c r="HXR1279" s="203"/>
      <c r="HXS1279" s="203"/>
      <c r="HXT1279" s="357"/>
      <c r="HXU1279" s="357"/>
      <c r="HXV1279" s="262"/>
      <c r="HXW1279" s="262"/>
      <c r="HXX1279" s="262"/>
      <c r="HXY1279" s="262"/>
      <c r="HXZ1279" s="262"/>
      <c r="HYA1279" s="165"/>
      <c r="HYB1279" s="422"/>
      <c r="HYC1279" s="98"/>
      <c r="HYD1279" s="17"/>
      <c r="HYE1279" s="18"/>
      <c r="HYF1279" s="5"/>
      <c r="HYG1279" s="18"/>
      <c r="HYH1279" s="76"/>
      <c r="HYI1279" s="192"/>
      <c r="HYJ1279" s="114"/>
      <c r="HYK1279" s="125"/>
      <c r="HYL1279" s="15"/>
      <c r="HYM1279" s="131"/>
      <c r="HYN1279" s="131"/>
      <c r="HYO1279" s="131"/>
      <c r="HYP1279" s="131"/>
      <c r="HYQ1279" s="131"/>
      <c r="HYR1279" s="131"/>
      <c r="HYS1279" s="131"/>
      <c r="HYT1279" s="131"/>
      <c r="HYU1279" s="203"/>
      <c r="HYV1279" s="203"/>
      <c r="HYW1279" s="203"/>
      <c r="HYX1279" s="357"/>
      <c r="HYY1279" s="357"/>
      <c r="HYZ1279" s="262"/>
      <c r="HZA1279" s="262"/>
      <c r="HZB1279" s="262"/>
      <c r="HZC1279" s="262"/>
      <c r="HZD1279" s="262"/>
      <c r="HZE1279" s="165"/>
      <c r="HZF1279" s="422"/>
      <c r="HZG1279" s="98"/>
      <c r="HZH1279" s="17"/>
      <c r="HZI1279" s="18"/>
      <c r="HZJ1279" s="5"/>
      <c r="HZK1279" s="18"/>
      <c r="HZL1279" s="76"/>
      <c r="HZM1279" s="192"/>
      <c r="HZN1279" s="114"/>
      <c r="HZO1279" s="125"/>
      <c r="HZP1279" s="15"/>
      <c r="HZQ1279" s="131"/>
      <c r="HZR1279" s="131"/>
      <c r="HZS1279" s="131"/>
      <c r="HZT1279" s="131"/>
      <c r="HZU1279" s="131"/>
      <c r="HZV1279" s="131"/>
      <c r="HZW1279" s="131"/>
      <c r="HZX1279" s="131"/>
      <c r="HZY1279" s="203"/>
      <c r="HZZ1279" s="203"/>
      <c r="IAA1279" s="203"/>
      <c r="IAB1279" s="357"/>
      <c r="IAC1279" s="357"/>
      <c r="IAD1279" s="262"/>
      <c r="IAE1279" s="262"/>
      <c r="IAF1279" s="262"/>
      <c r="IAG1279" s="262"/>
      <c r="IAH1279" s="262"/>
      <c r="IAI1279" s="165"/>
      <c r="IAJ1279" s="422"/>
      <c r="IAK1279" s="98"/>
      <c r="IAL1279" s="17"/>
      <c r="IAM1279" s="18"/>
      <c r="IAN1279" s="5"/>
      <c r="IAO1279" s="18"/>
      <c r="IAP1279" s="76"/>
      <c r="IAQ1279" s="192"/>
      <c r="IAR1279" s="114"/>
      <c r="IAS1279" s="125"/>
      <c r="IAT1279" s="15"/>
      <c r="IAU1279" s="131"/>
      <c r="IAV1279" s="131"/>
      <c r="IAW1279" s="131"/>
      <c r="IAX1279" s="131"/>
      <c r="IAY1279" s="131"/>
      <c r="IAZ1279" s="131"/>
      <c r="IBA1279" s="131"/>
      <c r="IBB1279" s="131"/>
      <c r="IBC1279" s="203"/>
      <c r="IBD1279" s="203"/>
      <c r="IBE1279" s="203"/>
      <c r="IBF1279" s="357"/>
      <c r="IBG1279" s="357"/>
      <c r="IBH1279" s="262"/>
      <c r="IBI1279" s="262"/>
      <c r="IBJ1279" s="262"/>
      <c r="IBK1279" s="262"/>
      <c r="IBL1279" s="262"/>
      <c r="IBM1279" s="165"/>
      <c r="IBN1279" s="422"/>
      <c r="IBO1279" s="98"/>
      <c r="IBP1279" s="17"/>
      <c r="IBQ1279" s="18"/>
      <c r="IBR1279" s="5"/>
      <c r="IBS1279" s="18"/>
      <c r="IBT1279" s="76"/>
      <c r="IBU1279" s="192"/>
      <c r="IBV1279" s="114"/>
      <c r="IBW1279" s="125"/>
      <c r="IBX1279" s="15"/>
      <c r="IBY1279" s="131"/>
      <c r="IBZ1279" s="131"/>
      <c r="ICA1279" s="131"/>
      <c r="ICB1279" s="131"/>
      <c r="ICC1279" s="131"/>
      <c r="ICD1279" s="131"/>
      <c r="ICE1279" s="131"/>
      <c r="ICF1279" s="131"/>
      <c r="ICG1279" s="203"/>
      <c r="ICH1279" s="203"/>
      <c r="ICI1279" s="203"/>
      <c r="ICJ1279" s="357"/>
      <c r="ICK1279" s="357"/>
      <c r="ICL1279" s="262"/>
      <c r="ICM1279" s="262"/>
      <c r="ICN1279" s="262"/>
      <c r="ICO1279" s="262"/>
      <c r="ICP1279" s="262"/>
      <c r="ICQ1279" s="165"/>
      <c r="ICR1279" s="422"/>
      <c r="ICS1279" s="98"/>
      <c r="ICT1279" s="17"/>
      <c r="ICU1279" s="18"/>
      <c r="ICV1279" s="5"/>
      <c r="ICW1279" s="18"/>
      <c r="ICX1279" s="76"/>
      <c r="ICY1279" s="192"/>
      <c r="ICZ1279" s="114"/>
      <c r="IDA1279" s="125"/>
      <c r="IDB1279" s="15"/>
      <c r="IDC1279" s="131"/>
      <c r="IDD1279" s="131"/>
      <c r="IDE1279" s="131"/>
      <c r="IDF1279" s="131"/>
      <c r="IDG1279" s="131"/>
      <c r="IDH1279" s="131"/>
      <c r="IDI1279" s="131"/>
      <c r="IDJ1279" s="131"/>
      <c r="IDK1279" s="203"/>
      <c r="IDL1279" s="203"/>
      <c r="IDM1279" s="203"/>
      <c r="IDN1279" s="357"/>
      <c r="IDO1279" s="357"/>
      <c r="IDP1279" s="262"/>
      <c r="IDQ1279" s="262"/>
      <c r="IDR1279" s="262"/>
      <c r="IDS1279" s="262"/>
      <c r="IDT1279" s="262"/>
      <c r="IDU1279" s="165"/>
      <c r="IDV1279" s="422"/>
      <c r="IDW1279" s="98"/>
      <c r="IDX1279" s="17"/>
      <c r="IDY1279" s="18"/>
      <c r="IDZ1279" s="5"/>
      <c r="IEA1279" s="18"/>
      <c r="IEB1279" s="76"/>
      <c r="IEC1279" s="192"/>
      <c r="IED1279" s="114"/>
      <c r="IEE1279" s="125"/>
      <c r="IEF1279" s="15"/>
      <c r="IEG1279" s="131"/>
      <c r="IEH1279" s="131"/>
      <c r="IEI1279" s="131"/>
      <c r="IEJ1279" s="131"/>
      <c r="IEK1279" s="131"/>
      <c r="IEL1279" s="131"/>
      <c r="IEM1279" s="131"/>
      <c r="IEN1279" s="131"/>
      <c r="IEO1279" s="203"/>
      <c r="IEP1279" s="203"/>
      <c r="IEQ1279" s="203"/>
      <c r="IER1279" s="357"/>
      <c r="IES1279" s="357"/>
      <c r="IET1279" s="262"/>
      <c r="IEU1279" s="262"/>
      <c r="IEV1279" s="262"/>
      <c r="IEW1279" s="262"/>
      <c r="IEX1279" s="262"/>
      <c r="IEY1279" s="165"/>
      <c r="IEZ1279" s="422"/>
      <c r="IFA1279" s="98"/>
      <c r="IFB1279" s="17"/>
      <c r="IFC1279" s="18"/>
      <c r="IFD1279" s="5"/>
      <c r="IFE1279" s="18"/>
      <c r="IFF1279" s="76"/>
      <c r="IFG1279" s="192"/>
      <c r="IFH1279" s="114"/>
      <c r="IFI1279" s="125"/>
      <c r="IFJ1279" s="15"/>
      <c r="IFK1279" s="131"/>
      <c r="IFL1279" s="131"/>
      <c r="IFM1279" s="131"/>
      <c r="IFN1279" s="131"/>
      <c r="IFO1279" s="131"/>
      <c r="IFP1279" s="131"/>
      <c r="IFQ1279" s="131"/>
      <c r="IFR1279" s="131"/>
      <c r="IFS1279" s="203"/>
      <c r="IFT1279" s="203"/>
      <c r="IFU1279" s="203"/>
      <c r="IFV1279" s="357"/>
      <c r="IFW1279" s="357"/>
      <c r="IFX1279" s="262"/>
      <c r="IFY1279" s="262"/>
      <c r="IFZ1279" s="262"/>
      <c r="IGA1279" s="262"/>
      <c r="IGB1279" s="262"/>
      <c r="IGC1279" s="165"/>
      <c r="IGD1279" s="422"/>
      <c r="IGE1279" s="98"/>
      <c r="IGF1279" s="17"/>
      <c r="IGG1279" s="18"/>
      <c r="IGH1279" s="5"/>
      <c r="IGI1279" s="18"/>
      <c r="IGJ1279" s="76"/>
      <c r="IGK1279" s="192"/>
      <c r="IGL1279" s="114"/>
      <c r="IGM1279" s="125"/>
      <c r="IGN1279" s="15"/>
      <c r="IGO1279" s="131"/>
      <c r="IGP1279" s="131"/>
      <c r="IGQ1279" s="131"/>
      <c r="IGR1279" s="131"/>
      <c r="IGS1279" s="131"/>
      <c r="IGT1279" s="131"/>
      <c r="IGU1279" s="131"/>
      <c r="IGV1279" s="131"/>
      <c r="IGW1279" s="203"/>
      <c r="IGX1279" s="203"/>
      <c r="IGY1279" s="203"/>
      <c r="IGZ1279" s="357"/>
      <c r="IHA1279" s="357"/>
      <c r="IHB1279" s="262"/>
      <c r="IHC1279" s="262"/>
      <c r="IHD1279" s="262"/>
      <c r="IHE1279" s="262"/>
      <c r="IHF1279" s="262"/>
      <c r="IHG1279" s="165"/>
      <c r="IHH1279" s="422"/>
      <c r="IHI1279" s="98"/>
      <c r="IHJ1279" s="17"/>
      <c r="IHK1279" s="18"/>
      <c r="IHL1279" s="5"/>
      <c r="IHM1279" s="18"/>
      <c r="IHN1279" s="76"/>
      <c r="IHO1279" s="192"/>
      <c r="IHP1279" s="114"/>
      <c r="IHQ1279" s="125"/>
      <c r="IHR1279" s="15"/>
      <c r="IHS1279" s="131"/>
      <c r="IHT1279" s="131"/>
      <c r="IHU1279" s="131"/>
      <c r="IHV1279" s="131"/>
      <c r="IHW1279" s="131"/>
      <c r="IHX1279" s="131"/>
      <c r="IHY1279" s="131"/>
      <c r="IHZ1279" s="131"/>
      <c r="IIA1279" s="203"/>
      <c r="IIB1279" s="203"/>
      <c r="IIC1279" s="203"/>
      <c r="IID1279" s="357"/>
      <c r="IIE1279" s="357"/>
      <c r="IIF1279" s="262"/>
      <c r="IIG1279" s="262"/>
      <c r="IIH1279" s="262"/>
      <c r="III1279" s="262"/>
      <c r="IIJ1279" s="262"/>
      <c r="IIK1279" s="165"/>
      <c r="IIL1279" s="422"/>
      <c r="IIM1279" s="98"/>
      <c r="IIN1279" s="17"/>
      <c r="IIO1279" s="18"/>
      <c r="IIP1279" s="5"/>
      <c r="IIQ1279" s="18"/>
      <c r="IIR1279" s="76"/>
      <c r="IIS1279" s="192"/>
      <c r="IIT1279" s="114"/>
      <c r="IIU1279" s="125"/>
      <c r="IIV1279" s="15"/>
      <c r="IIW1279" s="131"/>
      <c r="IIX1279" s="131"/>
      <c r="IIY1279" s="131"/>
      <c r="IIZ1279" s="131"/>
      <c r="IJA1279" s="131"/>
      <c r="IJB1279" s="131"/>
      <c r="IJC1279" s="131"/>
      <c r="IJD1279" s="131"/>
      <c r="IJE1279" s="203"/>
      <c r="IJF1279" s="203"/>
      <c r="IJG1279" s="203"/>
      <c r="IJH1279" s="357"/>
      <c r="IJI1279" s="357"/>
      <c r="IJJ1279" s="262"/>
      <c r="IJK1279" s="262"/>
      <c r="IJL1279" s="262"/>
      <c r="IJM1279" s="262"/>
      <c r="IJN1279" s="262"/>
      <c r="IJO1279" s="165"/>
      <c r="IJP1279" s="422"/>
      <c r="IJQ1279" s="98"/>
      <c r="IJR1279" s="17"/>
      <c r="IJS1279" s="18"/>
      <c r="IJT1279" s="5"/>
      <c r="IJU1279" s="18"/>
      <c r="IJV1279" s="76"/>
      <c r="IJW1279" s="192"/>
      <c r="IJX1279" s="114"/>
      <c r="IJY1279" s="125"/>
      <c r="IJZ1279" s="15"/>
      <c r="IKA1279" s="131"/>
      <c r="IKB1279" s="131"/>
      <c r="IKC1279" s="131"/>
      <c r="IKD1279" s="131"/>
      <c r="IKE1279" s="131"/>
      <c r="IKF1279" s="131"/>
      <c r="IKG1279" s="131"/>
      <c r="IKH1279" s="131"/>
      <c r="IKI1279" s="203"/>
      <c r="IKJ1279" s="203"/>
      <c r="IKK1279" s="203"/>
      <c r="IKL1279" s="357"/>
      <c r="IKM1279" s="357"/>
      <c r="IKN1279" s="262"/>
      <c r="IKO1279" s="262"/>
      <c r="IKP1279" s="262"/>
      <c r="IKQ1279" s="262"/>
      <c r="IKR1279" s="262"/>
      <c r="IKS1279" s="165"/>
      <c r="IKT1279" s="422"/>
      <c r="IKU1279" s="98"/>
      <c r="IKV1279" s="17"/>
      <c r="IKW1279" s="18"/>
      <c r="IKX1279" s="5"/>
      <c r="IKY1279" s="18"/>
      <c r="IKZ1279" s="76"/>
      <c r="ILA1279" s="192"/>
      <c r="ILB1279" s="114"/>
      <c r="ILC1279" s="125"/>
      <c r="ILD1279" s="15"/>
      <c r="ILE1279" s="131"/>
      <c r="ILF1279" s="131"/>
      <c r="ILG1279" s="131"/>
      <c r="ILH1279" s="131"/>
      <c r="ILI1279" s="131"/>
      <c r="ILJ1279" s="131"/>
      <c r="ILK1279" s="131"/>
      <c r="ILL1279" s="131"/>
      <c r="ILM1279" s="203"/>
      <c r="ILN1279" s="203"/>
      <c r="ILO1279" s="203"/>
      <c r="ILP1279" s="357"/>
      <c r="ILQ1279" s="357"/>
      <c r="ILR1279" s="262"/>
      <c r="ILS1279" s="262"/>
      <c r="ILT1279" s="262"/>
      <c r="ILU1279" s="262"/>
      <c r="ILV1279" s="262"/>
      <c r="ILW1279" s="165"/>
      <c r="ILX1279" s="422"/>
      <c r="ILY1279" s="98"/>
      <c r="ILZ1279" s="17"/>
      <c r="IMA1279" s="18"/>
      <c r="IMB1279" s="5"/>
      <c r="IMC1279" s="18"/>
      <c r="IMD1279" s="76"/>
      <c r="IME1279" s="192"/>
      <c r="IMF1279" s="114"/>
      <c r="IMG1279" s="125"/>
      <c r="IMH1279" s="15"/>
      <c r="IMI1279" s="131"/>
      <c r="IMJ1279" s="131"/>
      <c r="IMK1279" s="131"/>
      <c r="IML1279" s="131"/>
      <c r="IMM1279" s="131"/>
      <c r="IMN1279" s="131"/>
      <c r="IMO1279" s="131"/>
      <c r="IMP1279" s="131"/>
      <c r="IMQ1279" s="203"/>
      <c r="IMR1279" s="203"/>
      <c r="IMS1279" s="203"/>
      <c r="IMT1279" s="357"/>
      <c r="IMU1279" s="357"/>
      <c r="IMV1279" s="262"/>
      <c r="IMW1279" s="262"/>
      <c r="IMX1279" s="262"/>
      <c r="IMY1279" s="262"/>
      <c r="IMZ1279" s="262"/>
      <c r="INA1279" s="165"/>
      <c r="INB1279" s="422"/>
      <c r="INC1279" s="98"/>
      <c r="IND1279" s="17"/>
      <c r="INE1279" s="18"/>
      <c r="INF1279" s="5"/>
      <c r="ING1279" s="18"/>
      <c r="INH1279" s="76"/>
      <c r="INI1279" s="192"/>
      <c r="INJ1279" s="114"/>
      <c r="INK1279" s="125"/>
      <c r="INL1279" s="15"/>
      <c r="INM1279" s="131"/>
      <c r="INN1279" s="131"/>
      <c r="INO1279" s="131"/>
      <c r="INP1279" s="131"/>
      <c r="INQ1279" s="131"/>
      <c r="INR1279" s="131"/>
      <c r="INS1279" s="131"/>
      <c r="INT1279" s="131"/>
      <c r="INU1279" s="203"/>
      <c r="INV1279" s="203"/>
      <c r="INW1279" s="203"/>
      <c r="INX1279" s="357"/>
      <c r="INY1279" s="357"/>
      <c r="INZ1279" s="262"/>
      <c r="IOA1279" s="262"/>
      <c r="IOB1279" s="262"/>
      <c r="IOC1279" s="262"/>
      <c r="IOD1279" s="262"/>
      <c r="IOE1279" s="165"/>
      <c r="IOF1279" s="422"/>
      <c r="IOG1279" s="98"/>
      <c r="IOH1279" s="17"/>
      <c r="IOI1279" s="18"/>
      <c r="IOJ1279" s="5"/>
      <c r="IOK1279" s="18"/>
      <c r="IOL1279" s="76"/>
      <c r="IOM1279" s="192"/>
      <c r="ION1279" s="114"/>
      <c r="IOO1279" s="125"/>
      <c r="IOP1279" s="15"/>
      <c r="IOQ1279" s="131"/>
      <c r="IOR1279" s="131"/>
      <c r="IOS1279" s="131"/>
      <c r="IOT1279" s="131"/>
      <c r="IOU1279" s="131"/>
      <c r="IOV1279" s="131"/>
      <c r="IOW1279" s="131"/>
      <c r="IOX1279" s="131"/>
      <c r="IOY1279" s="203"/>
      <c r="IOZ1279" s="203"/>
      <c r="IPA1279" s="203"/>
      <c r="IPB1279" s="357"/>
      <c r="IPC1279" s="357"/>
      <c r="IPD1279" s="262"/>
      <c r="IPE1279" s="262"/>
      <c r="IPF1279" s="262"/>
      <c r="IPG1279" s="262"/>
      <c r="IPH1279" s="262"/>
      <c r="IPI1279" s="165"/>
      <c r="IPJ1279" s="422"/>
      <c r="IPK1279" s="98"/>
      <c r="IPL1279" s="17"/>
      <c r="IPM1279" s="18"/>
      <c r="IPN1279" s="5"/>
      <c r="IPO1279" s="18"/>
      <c r="IPP1279" s="76"/>
      <c r="IPQ1279" s="192"/>
      <c r="IPR1279" s="114"/>
      <c r="IPS1279" s="125"/>
      <c r="IPT1279" s="15"/>
      <c r="IPU1279" s="131"/>
      <c r="IPV1279" s="131"/>
      <c r="IPW1279" s="131"/>
      <c r="IPX1279" s="131"/>
      <c r="IPY1279" s="131"/>
      <c r="IPZ1279" s="131"/>
      <c r="IQA1279" s="131"/>
      <c r="IQB1279" s="131"/>
      <c r="IQC1279" s="203"/>
      <c r="IQD1279" s="203"/>
      <c r="IQE1279" s="203"/>
      <c r="IQF1279" s="357"/>
      <c r="IQG1279" s="357"/>
      <c r="IQH1279" s="262"/>
      <c r="IQI1279" s="262"/>
      <c r="IQJ1279" s="262"/>
      <c r="IQK1279" s="262"/>
      <c r="IQL1279" s="262"/>
      <c r="IQM1279" s="165"/>
      <c r="IQN1279" s="422"/>
      <c r="IQO1279" s="98"/>
      <c r="IQP1279" s="17"/>
      <c r="IQQ1279" s="18"/>
      <c r="IQR1279" s="5"/>
      <c r="IQS1279" s="18"/>
      <c r="IQT1279" s="76"/>
      <c r="IQU1279" s="192"/>
      <c r="IQV1279" s="114"/>
      <c r="IQW1279" s="125"/>
      <c r="IQX1279" s="15"/>
      <c r="IQY1279" s="131"/>
      <c r="IQZ1279" s="131"/>
      <c r="IRA1279" s="131"/>
      <c r="IRB1279" s="131"/>
      <c r="IRC1279" s="131"/>
      <c r="IRD1279" s="131"/>
      <c r="IRE1279" s="131"/>
      <c r="IRF1279" s="131"/>
      <c r="IRG1279" s="203"/>
      <c r="IRH1279" s="203"/>
      <c r="IRI1279" s="203"/>
      <c r="IRJ1279" s="357"/>
      <c r="IRK1279" s="357"/>
      <c r="IRL1279" s="262"/>
      <c r="IRM1279" s="262"/>
      <c r="IRN1279" s="262"/>
      <c r="IRO1279" s="262"/>
      <c r="IRP1279" s="262"/>
      <c r="IRQ1279" s="165"/>
      <c r="IRR1279" s="422"/>
      <c r="IRS1279" s="98"/>
      <c r="IRT1279" s="17"/>
      <c r="IRU1279" s="18"/>
      <c r="IRV1279" s="5"/>
      <c r="IRW1279" s="18"/>
      <c r="IRX1279" s="76"/>
      <c r="IRY1279" s="192"/>
      <c r="IRZ1279" s="114"/>
      <c r="ISA1279" s="125"/>
      <c r="ISB1279" s="15"/>
      <c r="ISC1279" s="131"/>
      <c r="ISD1279" s="131"/>
      <c r="ISE1279" s="131"/>
      <c r="ISF1279" s="131"/>
      <c r="ISG1279" s="131"/>
      <c r="ISH1279" s="131"/>
      <c r="ISI1279" s="131"/>
      <c r="ISJ1279" s="131"/>
      <c r="ISK1279" s="203"/>
      <c r="ISL1279" s="203"/>
      <c r="ISM1279" s="203"/>
      <c r="ISN1279" s="357"/>
      <c r="ISO1279" s="357"/>
      <c r="ISP1279" s="262"/>
      <c r="ISQ1279" s="262"/>
      <c r="ISR1279" s="262"/>
      <c r="ISS1279" s="262"/>
      <c r="IST1279" s="262"/>
      <c r="ISU1279" s="165"/>
      <c r="ISV1279" s="422"/>
      <c r="ISW1279" s="98"/>
      <c r="ISX1279" s="17"/>
      <c r="ISY1279" s="18"/>
      <c r="ISZ1279" s="5"/>
      <c r="ITA1279" s="18"/>
      <c r="ITB1279" s="76"/>
      <c r="ITC1279" s="192"/>
      <c r="ITD1279" s="114"/>
      <c r="ITE1279" s="125"/>
      <c r="ITF1279" s="15"/>
      <c r="ITG1279" s="131"/>
      <c r="ITH1279" s="131"/>
      <c r="ITI1279" s="131"/>
      <c r="ITJ1279" s="131"/>
      <c r="ITK1279" s="131"/>
      <c r="ITL1279" s="131"/>
      <c r="ITM1279" s="131"/>
      <c r="ITN1279" s="131"/>
      <c r="ITO1279" s="203"/>
      <c r="ITP1279" s="203"/>
      <c r="ITQ1279" s="203"/>
      <c r="ITR1279" s="357"/>
      <c r="ITS1279" s="357"/>
      <c r="ITT1279" s="262"/>
      <c r="ITU1279" s="262"/>
      <c r="ITV1279" s="262"/>
      <c r="ITW1279" s="262"/>
      <c r="ITX1279" s="262"/>
      <c r="ITY1279" s="165"/>
      <c r="ITZ1279" s="422"/>
      <c r="IUA1279" s="98"/>
      <c r="IUB1279" s="17"/>
      <c r="IUC1279" s="18"/>
      <c r="IUD1279" s="5"/>
      <c r="IUE1279" s="18"/>
      <c r="IUF1279" s="76"/>
      <c r="IUG1279" s="192"/>
      <c r="IUH1279" s="114"/>
      <c r="IUI1279" s="125"/>
      <c r="IUJ1279" s="15"/>
      <c r="IUK1279" s="131"/>
      <c r="IUL1279" s="131"/>
      <c r="IUM1279" s="131"/>
      <c r="IUN1279" s="131"/>
      <c r="IUO1279" s="131"/>
      <c r="IUP1279" s="131"/>
      <c r="IUQ1279" s="131"/>
      <c r="IUR1279" s="131"/>
      <c r="IUS1279" s="203"/>
      <c r="IUT1279" s="203"/>
      <c r="IUU1279" s="203"/>
      <c r="IUV1279" s="357"/>
      <c r="IUW1279" s="357"/>
      <c r="IUX1279" s="262"/>
      <c r="IUY1279" s="262"/>
      <c r="IUZ1279" s="262"/>
      <c r="IVA1279" s="262"/>
      <c r="IVB1279" s="262"/>
      <c r="IVC1279" s="165"/>
      <c r="IVD1279" s="422"/>
      <c r="IVE1279" s="98"/>
      <c r="IVF1279" s="17"/>
      <c r="IVG1279" s="18"/>
      <c r="IVH1279" s="5"/>
      <c r="IVI1279" s="18"/>
      <c r="IVJ1279" s="76"/>
      <c r="IVK1279" s="192"/>
      <c r="IVL1279" s="114"/>
      <c r="IVM1279" s="125"/>
      <c r="IVN1279" s="15"/>
      <c r="IVO1279" s="131"/>
      <c r="IVP1279" s="131"/>
      <c r="IVQ1279" s="131"/>
      <c r="IVR1279" s="131"/>
      <c r="IVS1279" s="131"/>
      <c r="IVT1279" s="131"/>
      <c r="IVU1279" s="131"/>
      <c r="IVV1279" s="131"/>
      <c r="IVW1279" s="203"/>
      <c r="IVX1279" s="203"/>
      <c r="IVY1279" s="203"/>
      <c r="IVZ1279" s="357"/>
      <c r="IWA1279" s="357"/>
      <c r="IWB1279" s="262"/>
      <c r="IWC1279" s="262"/>
      <c r="IWD1279" s="262"/>
      <c r="IWE1279" s="262"/>
      <c r="IWF1279" s="262"/>
      <c r="IWG1279" s="165"/>
      <c r="IWH1279" s="422"/>
      <c r="IWI1279" s="98"/>
      <c r="IWJ1279" s="17"/>
      <c r="IWK1279" s="18"/>
      <c r="IWL1279" s="5"/>
      <c r="IWM1279" s="18"/>
      <c r="IWN1279" s="76"/>
      <c r="IWO1279" s="192"/>
      <c r="IWP1279" s="114"/>
      <c r="IWQ1279" s="125"/>
      <c r="IWR1279" s="15"/>
      <c r="IWS1279" s="131"/>
      <c r="IWT1279" s="131"/>
      <c r="IWU1279" s="131"/>
      <c r="IWV1279" s="131"/>
      <c r="IWW1279" s="131"/>
      <c r="IWX1279" s="131"/>
      <c r="IWY1279" s="131"/>
      <c r="IWZ1279" s="131"/>
      <c r="IXA1279" s="203"/>
      <c r="IXB1279" s="203"/>
      <c r="IXC1279" s="203"/>
      <c r="IXD1279" s="357"/>
      <c r="IXE1279" s="357"/>
      <c r="IXF1279" s="262"/>
      <c r="IXG1279" s="262"/>
      <c r="IXH1279" s="262"/>
      <c r="IXI1279" s="262"/>
      <c r="IXJ1279" s="262"/>
      <c r="IXK1279" s="165"/>
      <c r="IXL1279" s="422"/>
      <c r="IXM1279" s="98"/>
      <c r="IXN1279" s="17"/>
      <c r="IXO1279" s="18"/>
      <c r="IXP1279" s="5"/>
      <c r="IXQ1279" s="18"/>
      <c r="IXR1279" s="76"/>
      <c r="IXS1279" s="192"/>
      <c r="IXT1279" s="114"/>
      <c r="IXU1279" s="125"/>
      <c r="IXV1279" s="15"/>
      <c r="IXW1279" s="131"/>
      <c r="IXX1279" s="131"/>
      <c r="IXY1279" s="131"/>
      <c r="IXZ1279" s="131"/>
      <c r="IYA1279" s="131"/>
      <c r="IYB1279" s="131"/>
      <c r="IYC1279" s="131"/>
      <c r="IYD1279" s="131"/>
      <c r="IYE1279" s="203"/>
      <c r="IYF1279" s="203"/>
      <c r="IYG1279" s="203"/>
      <c r="IYH1279" s="357"/>
      <c r="IYI1279" s="357"/>
      <c r="IYJ1279" s="262"/>
      <c r="IYK1279" s="262"/>
      <c r="IYL1279" s="262"/>
      <c r="IYM1279" s="262"/>
      <c r="IYN1279" s="262"/>
      <c r="IYO1279" s="165"/>
      <c r="IYP1279" s="422"/>
      <c r="IYQ1279" s="98"/>
      <c r="IYR1279" s="17"/>
      <c r="IYS1279" s="18"/>
      <c r="IYT1279" s="5"/>
      <c r="IYU1279" s="18"/>
      <c r="IYV1279" s="76"/>
      <c r="IYW1279" s="192"/>
      <c r="IYX1279" s="114"/>
      <c r="IYY1279" s="125"/>
      <c r="IYZ1279" s="15"/>
      <c r="IZA1279" s="131"/>
      <c r="IZB1279" s="131"/>
      <c r="IZC1279" s="131"/>
      <c r="IZD1279" s="131"/>
      <c r="IZE1279" s="131"/>
      <c r="IZF1279" s="131"/>
      <c r="IZG1279" s="131"/>
      <c r="IZH1279" s="131"/>
      <c r="IZI1279" s="203"/>
      <c r="IZJ1279" s="203"/>
      <c r="IZK1279" s="203"/>
      <c r="IZL1279" s="357"/>
      <c r="IZM1279" s="357"/>
      <c r="IZN1279" s="262"/>
      <c r="IZO1279" s="262"/>
      <c r="IZP1279" s="262"/>
      <c r="IZQ1279" s="262"/>
      <c r="IZR1279" s="262"/>
      <c r="IZS1279" s="165"/>
      <c r="IZT1279" s="422"/>
      <c r="IZU1279" s="98"/>
      <c r="IZV1279" s="17"/>
      <c r="IZW1279" s="18"/>
      <c r="IZX1279" s="5"/>
      <c r="IZY1279" s="18"/>
      <c r="IZZ1279" s="76"/>
      <c r="JAA1279" s="192"/>
      <c r="JAB1279" s="114"/>
      <c r="JAC1279" s="125"/>
      <c r="JAD1279" s="15"/>
      <c r="JAE1279" s="131"/>
      <c r="JAF1279" s="131"/>
      <c r="JAG1279" s="131"/>
      <c r="JAH1279" s="131"/>
      <c r="JAI1279" s="131"/>
      <c r="JAJ1279" s="131"/>
      <c r="JAK1279" s="131"/>
      <c r="JAL1279" s="131"/>
      <c r="JAM1279" s="203"/>
      <c r="JAN1279" s="203"/>
      <c r="JAO1279" s="203"/>
      <c r="JAP1279" s="357"/>
      <c r="JAQ1279" s="357"/>
      <c r="JAR1279" s="262"/>
      <c r="JAS1279" s="262"/>
      <c r="JAT1279" s="262"/>
      <c r="JAU1279" s="262"/>
      <c r="JAV1279" s="262"/>
      <c r="JAW1279" s="165"/>
      <c r="JAX1279" s="422"/>
      <c r="JAY1279" s="98"/>
      <c r="JAZ1279" s="17"/>
      <c r="JBA1279" s="18"/>
      <c r="JBB1279" s="5"/>
      <c r="JBC1279" s="18"/>
      <c r="JBD1279" s="76"/>
      <c r="JBE1279" s="192"/>
      <c r="JBF1279" s="114"/>
      <c r="JBG1279" s="125"/>
      <c r="JBH1279" s="15"/>
      <c r="JBI1279" s="131"/>
      <c r="JBJ1279" s="131"/>
      <c r="JBK1279" s="131"/>
      <c r="JBL1279" s="131"/>
      <c r="JBM1279" s="131"/>
      <c r="JBN1279" s="131"/>
      <c r="JBO1279" s="131"/>
      <c r="JBP1279" s="131"/>
      <c r="JBQ1279" s="203"/>
      <c r="JBR1279" s="203"/>
      <c r="JBS1279" s="203"/>
      <c r="JBT1279" s="357"/>
      <c r="JBU1279" s="357"/>
      <c r="JBV1279" s="262"/>
      <c r="JBW1279" s="262"/>
      <c r="JBX1279" s="262"/>
      <c r="JBY1279" s="262"/>
      <c r="JBZ1279" s="262"/>
      <c r="JCA1279" s="165"/>
      <c r="JCB1279" s="422"/>
      <c r="JCC1279" s="98"/>
      <c r="JCD1279" s="17"/>
      <c r="JCE1279" s="18"/>
      <c r="JCF1279" s="5"/>
      <c r="JCG1279" s="18"/>
      <c r="JCH1279" s="76"/>
      <c r="JCI1279" s="192"/>
      <c r="JCJ1279" s="114"/>
      <c r="JCK1279" s="125"/>
      <c r="JCL1279" s="15"/>
      <c r="JCM1279" s="131"/>
      <c r="JCN1279" s="131"/>
      <c r="JCO1279" s="131"/>
      <c r="JCP1279" s="131"/>
      <c r="JCQ1279" s="131"/>
      <c r="JCR1279" s="131"/>
      <c r="JCS1279" s="131"/>
      <c r="JCT1279" s="131"/>
      <c r="JCU1279" s="203"/>
      <c r="JCV1279" s="203"/>
      <c r="JCW1279" s="203"/>
      <c r="JCX1279" s="357"/>
      <c r="JCY1279" s="357"/>
      <c r="JCZ1279" s="262"/>
      <c r="JDA1279" s="262"/>
      <c r="JDB1279" s="262"/>
      <c r="JDC1279" s="262"/>
      <c r="JDD1279" s="262"/>
      <c r="JDE1279" s="165"/>
      <c r="JDF1279" s="422"/>
      <c r="JDG1279" s="98"/>
      <c r="JDH1279" s="17"/>
      <c r="JDI1279" s="18"/>
      <c r="JDJ1279" s="5"/>
      <c r="JDK1279" s="18"/>
      <c r="JDL1279" s="76"/>
      <c r="JDM1279" s="192"/>
      <c r="JDN1279" s="114"/>
      <c r="JDO1279" s="125"/>
      <c r="JDP1279" s="15"/>
      <c r="JDQ1279" s="131"/>
      <c r="JDR1279" s="131"/>
      <c r="JDS1279" s="131"/>
      <c r="JDT1279" s="131"/>
      <c r="JDU1279" s="131"/>
      <c r="JDV1279" s="131"/>
      <c r="JDW1279" s="131"/>
      <c r="JDX1279" s="131"/>
      <c r="JDY1279" s="203"/>
      <c r="JDZ1279" s="203"/>
      <c r="JEA1279" s="203"/>
      <c r="JEB1279" s="357"/>
      <c r="JEC1279" s="357"/>
      <c r="JED1279" s="262"/>
      <c r="JEE1279" s="262"/>
      <c r="JEF1279" s="262"/>
      <c r="JEG1279" s="262"/>
      <c r="JEH1279" s="262"/>
      <c r="JEI1279" s="165"/>
      <c r="JEJ1279" s="422"/>
      <c r="JEK1279" s="98"/>
      <c r="JEL1279" s="17"/>
      <c r="JEM1279" s="18"/>
      <c r="JEN1279" s="5"/>
      <c r="JEO1279" s="18"/>
      <c r="JEP1279" s="76"/>
      <c r="JEQ1279" s="192"/>
      <c r="JER1279" s="114"/>
      <c r="JES1279" s="125"/>
      <c r="JET1279" s="15"/>
      <c r="JEU1279" s="131"/>
      <c r="JEV1279" s="131"/>
      <c r="JEW1279" s="131"/>
      <c r="JEX1279" s="131"/>
      <c r="JEY1279" s="131"/>
      <c r="JEZ1279" s="131"/>
      <c r="JFA1279" s="131"/>
      <c r="JFB1279" s="131"/>
      <c r="JFC1279" s="203"/>
      <c r="JFD1279" s="203"/>
      <c r="JFE1279" s="203"/>
      <c r="JFF1279" s="357"/>
      <c r="JFG1279" s="357"/>
      <c r="JFH1279" s="262"/>
      <c r="JFI1279" s="262"/>
      <c r="JFJ1279" s="262"/>
      <c r="JFK1279" s="262"/>
      <c r="JFL1279" s="262"/>
      <c r="JFM1279" s="165"/>
      <c r="JFN1279" s="422"/>
      <c r="JFO1279" s="98"/>
      <c r="JFP1279" s="17"/>
      <c r="JFQ1279" s="18"/>
      <c r="JFR1279" s="5"/>
      <c r="JFS1279" s="18"/>
      <c r="JFT1279" s="76"/>
      <c r="JFU1279" s="192"/>
      <c r="JFV1279" s="114"/>
      <c r="JFW1279" s="125"/>
      <c r="JFX1279" s="15"/>
      <c r="JFY1279" s="131"/>
      <c r="JFZ1279" s="131"/>
      <c r="JGA1279" s="131"/>
      <c r="JGB1279" s="131"/>
      <c r="JGC1279" s="131"/>
      <c r="JGD1279" s="131"/>
      <c r="JGE1279" s="131"/>
      <c r="JGF1279" s="131"/>
      <c r="JGG1279" s="203"/>
      <c r="JGH1279" s="203"/>
      <c r="JGI1279" s="203"/>
      <c r="JGJ1279" s="357"/>
      <c r="JGK1279" s="357"/>
      <c r="JGL1279" s="262"/>
      <c r="JGM1279" s="262"/>
      <c r="JGN1279" s="262"/>
      <c r="JGO1279" s="262"/>
      <c r="JGP1279" s="262"/>
      <c r="JGQ1279" s="165"/>
      <c r="JGR1279" s="422"/>
      <c r="JGS1279" s="98"/>
      <c r="JGT1279" s="17"/>
      <c r="JGU1279" s="18"/>
      <c r="JGV1279" s="5"/>
      <c r="JGW1279" s="18"/>
      <c r="JGX1279" s="76"/>
      <c r="JGY1279" s="192"/>
      <c r="JGZ1279" s="114"/>
      <c r="JHA1279" s="125"/>
      <c r="JHB1279" s="15"/>
      <c r="JHC1279" s="131"/>
      <c r="JHD1279" s="131"/>
      <c r="JHE1279" s="131"/>
      <c r="JHF1279" s="131"/>
      <c r="JHG1279" s="131"/>
      <c r="JHH1279" s="131"/>
      <c r="JHI1279" s="131"/>
      <c r="JHJ1279" s="131"/>
      <c r="JHK1279" s="203"/>
      <c r="JHL1279" s="203"/>
      <c r="JHM1279" s="203"/>
      <c r="JHN1279" s="357"/>
      <c r="JHO1279" s="357"/>
      <c r="JHP1279" s="262"/>
      <c r="JHQ1279" s="262"/>
      <c r="JHR1279" s="262"/>
      <c r="JHS1279" s="262"/>
      <c r="JHT1279" s="262"/>
      <c r="JHU1279" s="165"/>
      <c r="JHV1279" s="422"/>
      <c r="JHW1279" s="98"/>
      <c r="JHX1279" s="17"/>
      <c r="JHY1279" s="18"/>
      <c r="JHZ1279" s="5"/>
      <c r="JIA1279" s="18"/>
      <c r="JIB1279" s="76"/>
      <c r="JIC1279" s="192"/>
      <c r="JID1279" s="114"/>
      <c r="JIE1279" s="125"/>
      <c r="JIF1279" s="15"/>
      <c r="JIG1279" s="131"/>
      <c r="JIH1279" s="131"/>
      <c r="JII1279" s="131"/>
      <c r="JIJ1279" s="131"/>
      <c r="JIK1279" s="131"/>
      <c r="JIL1279" s="131"/>
      <c r="JIM1279" s="131"/>
      <c r="JIN1279" s="131"/>
      <c r="JIO1279" s="203"/>
      <c r="JIP1279" s="203"/>
      <c r="JIQ1279" s="203"/>
      <c r="JIR1279" s="357"/>
      <c r="JIS1279" s="357"/>
      <c r="JIT1279" s="262"/>
      <c r="JIU1279" s="262"/>
      <c r="JIV1279" s="262"/>
      <c r="JIW1279" s="262"/>
      <c r="JIX1279" s="262"/>
      <c r="JIY1279" s="165"/>
      <c r="JIZ1279" s="422"/>
      <c r="JJA1279" s="98"/>
      <c r="JJB1279" s="17"/>
      <c r="JJC1279" s="18"/>
      <c r="JJD1279" s="5"/>
      <c r="JJE1279" s="18"/>
      <c r="JJF1279" s="76"/>
      <c r="JJG1279" s="192"/>
      <c r="JJH1279" s="114"/>
      <c r="JJI1279" s="125"/>
      <c r="JJJ1279" s="15"/>
      <c r="JJK1279" s="131"/>
      <c r="JJL1279" s="131"/>
      <c r="JJM1279" s="131"/>
      <c r="JJN1279" s="131"/>
      <c r="JJO1279" s="131"/>
      <c r="JJP1279" s="131"/>
      <c r="JJQ1279" s="131"/>
      <c r="JJR1279" s="131"/>
      <c r="JJS1279" s="203"/>
      <c r="JJT1279" s="203"/>
      <c r="JJU1279" s="203"/>
      <c r="JJV1279" s="357"/>
      <c r="JJW1279" s="357"/>
      <c r="JJX1279" s="262"/>
      <c r="JJY1279" s="262"/>
      <c r="JJZ1279" s="262"/>
      <c r="JKA1279" s="262"/>
      <c r="JKB1279" s="262"/>
      <c r="JKC1279" s="165"/>
      <c r="JKD1279" s="422"/>
      <c r="JKE1279" s="98"/>
      <c r="JKF1279" s="17"/>
      <c r="JKG1279" s="18"/>
      <c r="JKH1279" s="5"/>
      <c r="JKI1279" s="18"/>
      <c r="JKJ1279" s="76"/>
      <c r="JKK1279" s="192"/>
      <c r="JKL1279" s="114"/>
      <c r="JKM1279" s="125"/>
      <c r="JKN1279" s="15"/>
      <c r="JKO1279" s="131"/>
      <c r="JKP1279" s="131"/>
      <c r="JKQ1279" s="131"/>
      <c r="JKR1279" s="131"/>
      <c r="JKS1279" s="131"/>
      <c r="JKT1279" s="131"/>
      <c r="JKU1279" s="131"/>
      <c r="JKV1279" s="131"/>
      <c r="JKW1279" s="203"/>
      <c r="JKX1279" s="203"/>
      <c r="JKY1279" s="203"/>
      <c r="JKZ1279" s="357"/>
      <c r="JLA1279" s="357"/>
      <c r="JLB1279" s="262"/>
      <c r="JLC1279" s="262"/>
      <c r="JLD1279" s="262"/>
      <c r="JLE1279" s="262"/>
      <c r="JLF1279" s="262"/>
      <c r="JLG1279" s="165"/>
      <c r="JLH1279" s="422"/>
      <c r="JLI1279" s="98"/>
      <c r="JLJ1279" s="17"/>
      <c r="JLK1279" s="18"/>
      <c r="JLL1279" s="5"/>
      <c r="JLM1279" s="18"/>
      <c r="JLN1279" s="76"/>
      <c r="JLO1279" s="192"/>
      <c r="JLP1279" s="114"/>
      <c r="JLQ1279" s="125"/>
      <c r="JLR1279" s="15"/>
      <c r="JLS1279" s="131"/>
      <c r="JLT1279" s="131"/>
      <c r="JLU1279" s="131"/>
      <c r="JLV1279" s="131"/>
      <c r="JLW1279" s="131"/>
      <c r="JLX1279" s="131"/>
      <c r="JLY1279" s="131"/>
      <c r="JLZ1279" s="131"/>
      <c r="JMA1279" s="203"/>
      <c r="JMB1279" s="203"/>
      <c r="JMC1279" s="203"/>
      <c r="JMD1279" s="357"/>
      <c r="JME1279" s="357"/>
      <c r="JMF1279" s="262"/>
      <c r="JMG1279" s="262"/>
      <c r="JMH1279" s="262"/>
      <c r="JMI1279" s="262"/>
      <c r="JMJ1279" s="262"/>
      <c r="JMK1279" s="165"/>
      <c r="JML1279" s="422"/>
      <c r="JMM1279" s="98"/>
      <c r="JMN1279" s="17"/>
      <c r="JMO1279" s="18"/>
      <c r="JMP1279" s="5"/>
      <c r="JMQ1279" s="18"/>
      <c r="JMR1279" s="76"/>
      <c r="JMS1279" s="192"/>
      <c r="JMT1279" s="114"/>
      <c r="JMU1279" s="125"/>
      <c r="JMV1279" s="15"/>
      <c r="JMW1279" s="131"/>
      <c r="JMX1279" s="131"/>
      <c r="JMY1279" s="131"/>
      <c r="JMZ1279" s="131"/>
      <c r="JNA1279" s="131"/>
      <c r="JNB1279" s="131"/>
      <c r="JNC1279" s="131"/>
      <c r="JND1279" s="131"/>
      <c r="JNE1279" s="203"/>
      <c r="JNF1279" s="203"/>
      <c r="JNG1279" s="203"/>
      <c r="JNH1279" s="357"/>
      <c r="JNI1279" s="357"/>
      <c r="JNJ1279" s="262"/>
      <c r="JNK1279" s="262"/>
      <c r="JNL1279" s="262"/>
      <c r="JNM1279" s="262"/>
      <c r="JNN1279" s="262"/>
      <c r="JNO1279" s="165"/>
      <c r="JNP1279" s="422"/>
      <c r="JNQ1279" s="98"/>
      <c r="JNR1279" s="17"/>
      <c r="JNS1279" s="18"/>
      <c r="JNT1279" s="5"/>
      <c r="JNU1279" s="18"/>
      <c r="JNV1279" s="76"/>
      <c r="JNW1279" s="192"/>
      <c r="JNX1279" s="114"/>
      <c r="JNY1279" s="125"/>
      <c r="JNZ1279" s="15"/>
      <c r="JOA1279" s="131"/>
      <c r="JOB1279" s="131"/>
      <c r="JOC1279" s="131"/>
      <c r="JOD1279" s="131"/>
      <c r="JOE1279" s="131"/>
      <c r="JOF1279" s="131"/>
      <c r="JOG1279" s="131"/>
      <c r="JOH1279" s="131"/>
      <c r="JOI1279" s="203"/>
      <c r="JOJ1279" s="203"/>
      <c r="JOK1279" s="203"/>
      <c r="JOL1279" s="357"/>
      <c r="JOM1279" s="357"/>
      <c r="JON1279" s="262"/>
      <c r="JOO1279" s="262"/>
      <c r="JOP1279" s="262"/>
      <c r="JOQ1279" s="262"/>
      <c r="JOR1279" s="262"/>
      <c r="JOS1279" s="165"/>
      <c r="JOT1279" s="422"/>
      <c r="JOU1279" s="98"/>
      <c r="JOV1279" s="17"/>
      <c r="JOW1279" s="18"/>
      <c r="JOX1279" s="5"/>
      <c r="JOY1279" s="18"/>
      <c r="JOZ1279" s="76"/>
      <c r="JPA1279" s="192"/>
      <c r="JPB1279" s="114"/>
      <c r="JPC1279" s="125"/>
      <c r="JPD1279" s="15"/>
      <c r="JPE1279" s="131"/>
      <c r="JPF1279" s="131"/>
      <c r="JPG1279" s="131"/>
      <c r="JPH1279" s="131"/>
      <c r="JPI1279" s="131"/>
      <c r="JPJ1279" s="131"/>
      <c r="JPK1279" s="131"/>
      <c r="JPL1279" s="131"/>
      <c r="JPM1279" s="203"/>
      <c r="JPN1279" s="203"/>
      <c r="JPO1279" s="203"/>
      <c r="JPP1279" s="357"/>
      <c r="JPQ1279" s="357"/>
      <c r="JPR1279" s="262"/>
      <c r="JPS1279" s="262"/>
      <c r="JPT1279" s="262"/>
      <c r="JPU1279" s="262"/>
      <c r="JPV1279" s="262"/>
      <c r="JPW1279" s="165"/>
      <c r="JPX1279" s="422"/>
      <c r="JPY1279" s="98"/>
      <c r="JPZ1279" s="17"/>
      <c r="JQA1279" s="18"/>
      <c r="JQB1279" s="5"/>
      <c r="JQC1279" s="18"/>
      <c r="JQD1279" s="76"/>
      <c r="JQE1279" s="192"/>
      <c r="JQF1279" s="114"/>
      <c r="JQG1279" s="125"/>
      <c r="JQH1279" s="15"/>
      <c r="JQI1279" s="131"/>
      <c r="JQJ1279" s="131"/>
      <c r="JQK1279" s="131"/>
      <c r="JQL1279" s="131"/>
      <c r="JQM1279" s="131"/>
      <c r="JQN1279" s="131"/>
      <c r="JQO1279" s="131"/>
      <c r="JQP1279" s="131"/>
      <c r="JQQ1279" s="203"/>
      <c r="JQR1279" s="203"/>
      <c r="JQS1279" s="203"/>
      <c r="JQT1279" s="357"/>
      <c r="JQU1279" s="357"/>
      <c r="JQV1279" s="262"/>
      <c r="JQW1279" s="262"/>
      <c r="JQX1279" s="262"/>
      <c r="JQY1279" s="262"/>
      <c r="JQZ1279" s="262"/>
      <c r="JRA1279" s="165"/>
      <c r="JRB1279" s="422"/>
      <c r="JRC1279" s="98"/>
      <c r="JRD1279" s="17"/>
      <c r="JRE1279" s="18"/>
      <c r="JRF1279" s="5"/>
      <c r="JRG1279" s="18"/>
      <c r="JRH1279" s="76"/>
      <c r="JRI1279" s="192"/>
      <c r="JRJ1279" s="114"/>
      <c r="JRK1279" s="125"/>
      <c r="JRL1279" s="15"/>
      <c r="JRM1279" s="131"/>
      <c r="JRN1279" s="131"/>
      <c r="JRO1279" s="131"/>
      <c r="JRP1279" s="131"/>
      <c r="JRQ1279" s="131"/>
      <c r="JRR1279" s="131"/>
      <c r="JRS1279" s="131"/>
      <c r="JRT1279" s="131"/>
      <c r="JRU1279" s="203"/>
      <c r="JRV1279" s="203"/>
      <c r="JRW1279" s="203"/>
      <c r="JRX1279" s="357"/>
      <c r="JRY1279" s="357"/>
      <c r="JRZ1279" s="262"/>
      <c r="JSA1279" s="262"/>
      <c r="JSB1279" s="262"/>
      <c r="JSC1279" s="262"/>
      <c r="JSD1279" s="262"/>
      <c r="JSE1279" s="165"/>
      <c r="JSF1279" s="422"/>
      <c r="JSG1279" s="98"/>
      <c r="JSH1279" s="17"/>
      <c r="JSI1279" s="18"/>
      <c r="JSJ1279" s="5"/>
      <c r="JSK1279" s="18"/>
      <c r="JSL1279" s="76"/>
      <c r="JSM1279" s="192"/>
      <c r="JSN1279" s="114"/>
      <c r="JSO1279" s="125"/>
      <c r="JSP1279" s="15"/>
      <c r="JSQ1279" s="131"/>
      <c r="JSR1279" s="131"/>
      <c r="JSS1279" s="131"/>
      <c r="JST1279" s="131"/>
      <c r="JSU1279" s="131"/>
      <c r="JSV1279" s="131"/>
      <c r="JSW1279" s="131"/>
      <c r="JSX1279" s="131"/>
      <c r="JSY1279" s="203"/>
      <c r="JSZ1279" s="203"/>
      <c r="JTA1279" s="203"/>
      <c r="JTB1279" s="357"/>
      <c r="JTC1279" s="357"/>
      <c r="JTD1279" s="262"/>
      <c r="JTE1279" s="262"/>
      <c r="JTF1279" s="262"/>
      <c r="JTG1279" s="262"/>
      <c r="JTH1279" s="262"/>
      <c r="JTI1279" s="165"/>
      <c r="JTJ1279" s="422"/>
      <c r="JTK1279" s="98"/>
      <c r="JTL1279" s="17"/>
      <c r="JTM1279" s="18"/>
      <c r="JTN1279" s="5"/>
      <c r="JTO1279" s="18"/>
      <c r="JTP1279" s="76"/>
      <c r="JTQ1279" s="192"/>
      <c r="JTR1279" s="114"/>
      <c r="JTS1279" s="125"/>
      <c r="JTT1279" s="15"/>
      <c r="JTU1279" s="131"/>
      <c r="JTV1279" s="131"/>
      <c r="JTW1279" s="131"/>
      <c r="JTX1279" s="131"/>
      <c r="JTY1279" s="131"/>
      <c r="JTZ1279" s="131"/>
      <c r="JUA1279" s="131"/>
      <c r="JUB1279" s="131"/>
      <c r="JUC1279" s="203"/>
      <c r="JUD1279" s="203"/>
      <c r="JUE1279" s="203"/>
      <c r="JUF1279" s="357"/>
      <c r="JUG1279" s="357"/>
      <c r="JUH1279" s="262"/>
      <c r="JUI1279" s="262"/>
      <c r="JUJ1279" s="262"/>
      <c r="JUK1279" s="262"/>
      <c r="JUL1279" s="262"/>
      <c r="JUM1279" s="165"/>
      <c r="JUN1279" s="422"/>
      <c r="JUO1279" s="98"/>
      <c r="JUP1279" s="17"/>
      <c r="JUQ1279" s="18"/>
      <c r="JUR1279" s="5"/>
      <c r="JUS1279" s="18"/>
      <c r="JUT1279" s="76"/>
      <c r="JUU1279" s="192"/>
      <c r="JUV1279" s="114"/>
      <c r="JUW1279" s="125"/>
      <c r="JUX1279" s="15"/>
      <c r="JUY1279" s="131"/>
      <c r="JUZ1279" s="131"/>
      <c r="JVA1279" s="131"/>
      <c r="JVB1279" s="131"/>
      <c r="JVC1279" s="131"/>
      <c r="JVD1279" s="131"/>
      <c r="JVE1279" s="131"/>
      <c r="JVF1279" s="131"/>
      <c r="JVG1279" s="203"/>
      <c r="JVH1279" s="203"/>
      <c r="JVI1279" s="203"/>
      <c r="JVJ1279" s="357"/>
      <c r="JVK1279" s="357"/>
      <c r="JVL1279" s="262"/>
      <c r="JVM1279" s="262"/>
      <c r="JVN1279" s="262"/>
      <c r="JVO1279" s="262"/>
      <c r="JVP1279" s="262"/>
      <c r="JVQ1279" s="165"/>
      <c r="JVR1279" s="422"/>
      <c r="JVS1279" s="98"/>
      <c r="JVT1279" s="17"/>
      <c r="JVU1279" s="18"/>
      <c r="JVV1279" s="5"/>
      <c r="JVW1279" s="18"/>
      <c r="JVX1279" s="76"/>
      <c r="JVY1279" s="192"/>
      <c r="JVZ1279" s="114"/>
      <c r="JWA1279" s="125"/>
      <c r="JWB1279" s="15"/>
      <c r="JWC1279" s="131"/>
      <c r="JWD1279" s="131"/>
      <c r="JWE1279" s="131"/>
      <c r="JWF1279" s="131"/>
      <c r="JWG1279" s="131"/>
      <c r="JWH1279" s="131"/>
      <c r="JWI1279" s="131"/>
      <c r="JWJ1279" s="131"/>
      <c r="JWK1279" s="203"/>
      <c r="JWL1279" s="203"/>
      <c r="JWM1279" s="203"/>
      <c r="JWN1279" s="357"/>
      <c r="JWO1279" s="357"/>
      <c r="JWP1279" s="262"/>
      <c r="JWQ1279" s="262"/>
      <c r="JWR1279" s="262"/>
      <c r="JWS1279" s="262"/>
      <c r="JWT1279" s="262"/>
      <c r="JWU1279" s="165"/>
      <c r="JWV1279" s="422"/>
      <c r="JWW1279" s="98"/>
      <c r="JWX1279" s="17"/>
      <c r="JWY1279" s="18"/>
      <c r="JWZ1279" s="5"/>
      <c r="JXA1279" s="18"/>
      <c r="JXB1279" s="76"/>
      <c r="JXC1279" s="192"/>
      <c r="JXD1279" s="114"/>
      <c r="JXE1279" s="125"/>
      <c r="JXF1279" s="15"/>
      <c r="JXG1279" s="131"/>
      <c r="JXH1279" s="131"/>
      <c r="JXI1279" s="131"/>
      <c r="JXJ1279" s="131"/>
      <c r="JXK1279" s="131"/>
      <c r="JXL1279" s="131"/>
      <c r="JXM1279" s="131"/>
      <c r="JXN1279" s="131"/>
      <c r="JXO1279" s="203"/>
      <c r="JXP1279" s="203"/>
      <c r="JXQ1279" s="203"/>
      <c r="JXR1279" s="357"/>
      <c r="JXS1279" s="357"/>
      <c r="JXT1279" s="262"/>
      <c r="JXU1279" s="262"/>
      <c r="JXV1279" s="262"/>
      <c r="JXW1279" s="262"/>
      <c r="JXX1279" s="262"/>
      <c r="JXY1279" s="165"/>
      <c r="JXZ1279" s="422"/>
      <c r="JYA1279" s="98"/>
      <c r="JYB1279" s="17"/>
      <c r="JYC1279" s="18"/>
      <c r="JYD1279" s="5"/>
      <c r="JYE1279" s="18"/>
      <c r="JYF1279" s="76"/>
      <c r="JYG1279" s="192"/>
      <c r="JYH1279" s="114"/>
      <c r="JYI1279" s="125"/>
      <c r="JYJ1279" s="15"/>
      <c r="JYK1279" s="131"/>
      <c r="JYL1279" s="131"/>
      <c r="JYM1279" s="131"/>
      <c r="JYN1279" s="131"/>
      <c r="JYO1279" s="131"/>
      <c r="JYP1279" s="131"/>
      <c r="JYQ1279" s="131"/>
      <c r="JYR1279" s="131"/>
      <c r="JYS1279" s="203"/>
      <c r="JYT1279" s="203"/>
      <c r="JYU1279" s="203"/>
      <c r="JYV1279" s="357"/>
      <c r="JYW1279" s="357"/>
      <c r="JYX1279" s="262"/>
      <c r="JYY1279" s="262"/>
      <c r="JYZ1279" s="262"/>
      <c r="JZA1279" s="262"/>
      <c r="JZB1279" s="262"/>
      <c r="JZC1279" s="165"/>
      <c r="JZD1279" s="422"/>
      <c r="JZE1279" s="98"/>
      <c r="JZF1279" s="17"/>
      <c r="JZG1279" s="18"/>
      <c r="JZH1279" s="5"/>
      <c r="JZI1279" s="18"/>
      <c r="JZJ1279" s="76"/>
      <c r="JZK1279" s="192"/>
      <c r="JZL1279" s="114"/>
      <c r="JZM1279" s="125"/>
      <c r="JZN1279" s="15"/>
      <c r="JZO1279" s="131"/>
      <c r="JZP1279" s="131"/>
      <c r="JZQ1279" s="131"/>
      <c r="JZR1279" s="131"/>
      <c r="JZS1279" s="131"/>
      <c r="JZT1279" s="131"/>
      <c r="JZU1279" s="131"/>
      <c r="JZV1279" s="131"/>
      <c r="JZW1279" s="203"/>
      <c r="JZX1279" s="203"/>
      <c r="JZY1279" s="203"/>
      <c r="JZZ1279" s="357"/>
      <c r="KAA1279" s="357"/>
      <c r="KAB1279" s="262"/>
      <c r="KAC1279" s="262"/>
      <c r="KAD1279" s="262"/>
      <c r="KAE1279" s="262"/>
      <c r="KAF1279" s="262"/>
      <c r="KAG1279" s="165"/>
      <c r="KAH1279" s="422"/>
      <c r="KAI1279" s="98"/>
      <c r="KAJ1279" s="17"/>
      <c r="KAK1279" s="18"/>
      <c r="KAL1279" s="5"/>
      <c r="KAM1279" s="18"/>
      <c r="KAN1279" s="76"/>
      <c r="KAO1279" s="192"/>
      <c r="KAP1279" s="114"/>
      <c r="KAQ1279" s="125"/>
      <c r="KAR1279" s="15"/>
      <c r="KAS1279" s="131"/>
      <c r="KAT1279" s="131"/>
      <c r="KAU1279" s="131"/>
      <c r="KAV1279" s="131"/>
      <c r="KAW1279" s="131"/>
      <c r="KAX1279" s="131"/>
      <c r="KAY1279" s="131"/>
      <c r="KAZ1279" s="131"/>
      <c r="KBA1279" s="203"/>
      <c r="KBB1279" s="203"/>
      <c r="KBC1279" s="203"/>
      <c r="KBD1279" s="357"/>
      <c r="KBE1279" s="357"/>
      <c r="KBF1279" s="262"/>
      <c r="KBG1279" s="262"/>
      <c r="KBH1279" s="262"/>
      <c r="KBI1279" s="262"/>
      <c r="KBJ1279" s="262"/>
      <c r="KBK1279" s="165"/>
      <c r="KBL1279" s="422"/>
      <c r="KBM1279" s="98"/>
      <c r="KBN1279" s="17"/>
      <c r="KBO1279" s="18"/>
      <c r="KBP1279" s="5"/>
      <c r="KBQ1279" s="18"/>
      <c r="KBR1279" s="76"/>
      <c r="KBS1279" s="192"/>
      <c r="KBT1279" s="114"/>
      <c r="KBU1279" s="125"/>
      <c r="KBV1279" s="15"/>
      <c r="KBW1279" s="131"/>
      <c r="KBX1279" s="131"/>
      <c r="KBY1279" s="131"/>
      <c r="KBZ1279" s="131"/>
      <c r="KCA1279" s="131"/>
      <c r="KCB1279" s="131"/>
      <c r="KCC1279" s="131"/>
      <c r="KCD1279" s="131"/>
      <c r="KCE1279" s="203"/>
      <c r="KCF1279" s="203"/>
      <c r="KCG1279" s="203"/>
      <c r="KCH1279" s="357"/>
      <c r="KCI1279" s="357"/>
      <c r="KCJ1279" s="262"/>
      <c r="KCK1279" s="262"/>
      <c r="KCL1279" s="262"/>
      <c r="KCM1279" s="262"/>
      <c r="KCN1279" s="262"/>
      <c r="KCO1279" s="165"/>
      <c r="KCP1279" s="422"/>
      <c r="KCQ1279" s="98"/>
      <c r="KCR1279" s="17"/>
      <c r="KCS1279" s="18"/>
      <c r="KCT1279" s="5"/>
      <c r="KCU1279" s="18"/>
      <c r="KCV1279" s="76"/>
      <c r="KCW1279" s="192"/>
      <c r="KCX1279" s="114"/>
      <c r="KCY1279" s="125"/>
      <c r="KCZ1279" s="15"/>
      <c r="KDA1279" s="131"/>
      <c r="KDB1279" s="131"/>
      <c r="KDC1279" s="131"/>
      <c r="KDD1279" s="131"/>
      <c r="KDE1279" s="131"/>
      <c r="KDF1279" s="131"/>
      <c r="KDG1279" s="131"/>
      <c r="KDH1279" s="131"/>
      <c r="KDI1279" s="203"/>
      <c r="KDJ1279" s="203"/>
      <c r="KDK1279" s="203"/>
      <c r="KDL1279" s="357"/>
      <c r="KDM1279" s="357"/>
      <c r="KDN1279" s="262"/>
      <c r="KDO1279" s="262"/>
      <c r="KDP1279" s="262"/>
      <c r="KDQ1279" s="262"/>
      <c r="KDR1279" s="262"/>
      <c r="KDS1279" s="165"/>
      <c r="KDT1279" s="422"/>
      <c r="KDU1279" s="98"/>
      <c r="KDV1279" s="17"/>
      <c r="KDW1279" s="18"/>
      <c r="KDX1279" s="5"/>
      <c r="KDY1279" s="18"/>
      <c r="KDZ1279" s="76"/>
      <c r="KEA1279" s="192"/>
      <c r="KEB1279" s="114"/>
      <c r="KEC1279" s="125"/>
      <c r="KED1279" s="15"/>
      <c r="KEE1279" s="131"/>
      <c r="KEF1279" s="131"/>
      <c r="KEG1279" s="131"/>
      <c r="KEH1279" s="131"/>
      <c r="KEI1279" s="131"/>
      <c r="KEJ1279" s="131"/>
      <c r="KEK1279" s="131"/>
      <c r="KEL1279" s="131"/>
      <c r="KEM1279" s="203"/>
      <c r="KEN1279" s="203"/>
      <c r="KEO1279" s="203"/>
      <c r="KEP1279" s="357"/>
      <c r="KEQ1279" s="357"/>
      <c r="KER1279" s="262"/>
      <c r="KES1279" s="262"/>
      <c r="KET1279" s="262"/>
      <c r="KEU1279" s="262"/>
      <c r="KEV1279" s="262"/>
      <c r="KEW1279" s="165"/>
      <c r="KEX1279" s="422"/>
      <c r="KEY1279" s="98"/>
      <c r="KEZ1279" s="17"/>
      <c r="KFA1279" s="18"/>
      <c r="KFB1279" s="5"/>
      <c r="KFC1279" s="18"/>
      <c r="KFD1279" s="76"/>
      <c r="KFE1279" s="192"/>
      <c r="KFF1279" s="114"/>
      <c r="KFG1279" s="125"/>
      <c r="KFH1279" s="15"/>
      <c r="KFI1279" s="131"/>
      <c r="KFJ1279" s="131"/>
      <c r="KFK1279" s="131"/>
      <c r="KFL1279" s="131"/>
      <c r="KFM1279" s="131"/>
      <c r="KFN1279" s="131"/>
      <c r="KFO1279" s="131"/>
      <c r="KFP1279" s="131"/>
      <c r="KFQ1279" s="203"/>
      <c r="KFR1279" s="203"/>
      <c r="KFS1279" s="203"/>
      <c r="KFT1279" s="357"/>
      <c r="KFU1279" s="357"/>
      <c r="KFV1279" s="262"/>
      <c r="KFW1279" s="262"/>
      <c r="KFX1279" s="262"/>
      <c r="KFY1279" s="262"/>
      <c r="KFZ1279" s="262"/>
      <c r="KGA1279" s="165"/>
      <c r="KGB1279" s="422"/>
      <c r="KGC1279" s="98"/>
      <c r="KGD1279" s="17"/>
      <c r="KGE1279" s="18"/>
      <c r="KGF1279" s="5"/>
      <c r="KGG1279" s="18"/>
      <c r="KGH1279" s="76"/>
      <c r="KGI1279" s="192"/>
      <c r="KGJ1279" s="114"/>
      <c r="KGK1279" s="125"/>
      <c r="KGL1279" s="15"/>
      <c r="KGM1279" s="131"/>
      <c r="KGN1279" s="131"/>
      <c r="KGO1279" s="131"/>
      <c r="KGP1279" s="131"/>
      <c r="KGQ1279" s="131"/>
      <c r="KGR1279" s="131"/>
      <c r="KGS1279" s="131"/>
      <c r="KGT1279" s="131"/>
      <c r="KGU1279" s="203"/>
      <c r="KGV1279" s="203"/>
      <c r="KGW1279" s="203"/>
      <c r="KGX1279" s="357"/>
      <c r="KGY1279" s="357"/>
      <c r="KGZ1279" s="262"/>
      <c r="KHA1279" s="262"/>
      <c r="KHB1279" s="262"/>
      <c r="KHC1279" s="262"/>
      <c r="KHD1279" s="262"/>
      <c r="KHE1279" s="165"/>
      <c r="KHF1279" s="422"/>
      <c r="KHG1279" s="98"/>
      <c r="KHH1279" s="17"/>
      <c r="KHI1279" s="18"/>
      <c r="KHJ1279" s="5"/>
      <c r="KHK1279" s="18"/>
      <c r="KHL1279" s="76"/>
      <c r="KHM1279" s="192"/>
      <c r="KHN1279" s="114"/>
      <c r="KHO1279" s="125"/>
      <c r="KHP1279" s="15"/>
      <c r="KHQ1279" s="131"/>
      <c r="KHR1279" s="131"/>
      <c r="KHS1279" s="131"/>
      <c r="KHT1279" s="131"/>
      <c r="KHU1279" s="131"/>
      <c r="KHV1279" s="131"/>
      <c r="KHW1279" s="131"/>
      <c r="KHX1279" s="131"/>
      <c r="KHY1279" s="203"/>
      <c r="KHZ1279" s="203"/>
      <c r="KIA1279" s="203"/>
      <c r="KIB1279" s="357"/>
      <c r="KIC1279" s="357"/>
      <c r="KID1279" s="262"/>
      <c r="KIE1279" s="262"/>
      <c r="KIF1279" s="262"/>
      <c r="KIG1279" s="262"/>
      <c r="KIH1279" s="262"/>
      <c r="KII1279" s="165"/>
      <c r="KIJ1279" s="422"/>
      <c r="KIK1279" s="98"/>
      <c r="KIL1279" s="17"/>
      <c r="KIM1279" s="18"/>
      <c r="KIN1279" s="5"/>
      <c r="KIO1279" s="18"/>
      <c r="KIP1279" s="76"/>
      <c r="KIQ1279" s="192"/>
      <c r="KIR1279" s="114"/>
      <c r="KIS1279" s="125"/>
      <c r="KIT1279" s="15"/>
      <c r="KIU1279" s="131"/>
      <c r="KIV1279" s="131"/>
      <c r="KIW1279" s="131"/>
      <c r="KIX1279" s="131"/>
      <c r="KIY1279" s="131"/>
      <c r="KIZ1279" s="131"/>
      <c r="KJA1279" s="131"/>
      <c r="KJB1279" s="131"/>
      <c r="KJC1279" s="203"/>
      <c r="KJD1279" s="203"/>
      <c r="KJE1279" s="203"/>
      <c r="KJF1279" s="357"/>
      <c r="KJG1279" s="357"/>
      <c r="KJH1279" s="262"/>
      <c r="KJI1279" s="262"/>
      <c r="KJJ1279" s="262"/>
      <c r="KJK1279" s="262"/>
      <c r="KJL1279" s="262"/>
      <c r="KJM1279" s="165"/>
      <c r="KJN1279" s="422"/>
      <c r="KJO1279" s="98"/>
      <c r="KJP1279" s="17"/>
      <c r="KJQ1279" s="18"/>
      <c r="KJR1279" s="5"/>
      <c r="KJS1279" s="18"/>
      <c r="KJT1279" s="76"/>
      <c r="KJU1279" s="192"/>
      <c r="KJV1279" s="114"/>
      <c r="KJW1279" s="125"/>
      <c r="KJX1279" s="15"/>
      <c r="KJY1279" s="131"/>
      <c r="KJZ1279" s="131"/>
      <c r="KKA1279" s="131"/>
      <c r="KKB1279" s="131"/>
      <c r="KKC1279" s="131"/>
      <c r="KKD1279" s="131"/>
      <c r="KKE1279" s="131"/>
      <c r="KKF1279" s="131"/>
      <c r="KKG1279" s="203"/>
      <c r="KKH1279" s="203"/>
      <c r="KKI1279" s="203"/>
      <c r="KKJ1279" s="357"/>
      <c r="KKK1279" s="357"/>
      <c r="KKL1279" s="262"/>
      <c r="KKM1279" s="262"/>
      <c r="KKN1279" s="262"/>
      <c r="KKO1279" s="262"/>
      <c r="KKP1279" s="262"/>
      <c r="KKQ1279" s="165"/>
      <c r="KKR1279" s="422"/>
      <c r="KKS1279" s="98"/>
      <c r="KKT1279" s="17"/>
      <c r="KKU1279" s="18"/>
      <c r="KKV1279" s="5"/>
      <c r="KKW1279" s="18"/>
      <c r="KKX1279" s="76"/>
      <c r="KKY1279" s="192"/>
      <c r="KKZ1279" s="114"/>
      <c r="KLA1279" s="125"/>
      <c r="KLB1279" s="15"/>
      <c r="KLC1279" s="131"/>
      <c r="KLD1279" s="131"/>
      <c r="KLE1279" s="131"/>
      <c r="KLF1279" s="131"/>
      <c r="KLG1279" s="131"/>
      <c r="KLH1279" s="131"/>
      <c r="KLI1279" s="131"/>
      <c r="KLJ1279" s="131"/>
      <c r="KLK1279" s="203"/>
      <c r="KLL1279" s="203"/>
      <c r="KLM1279" s="203"/>
      <c r="KLN1279" s="357"/>
      <c r="KLO1279" s="357"/>
      <c r="KLP1279" s="262"/>
      <c r="KLQ1279" s="262"/>
      <c r="KLR1279" s="262"/>
      <c r="KLS1279" s="262"/>
      <c r="KLT1279" s="262"/>
      <c r="KLU1279" s="165"/>
      <c r="KLV1279" s="422"/>
      <c r="KLW1279" s="98"/>
      <c r="KLX1279" s="17"/>
      <c r="KLY1279" s="18"/>
      <c r="KLZ1279" s="5"/>
      <c r="KMA1279" s="18"/>
      <c r="KMB1279" s="76"/>
      <c r="KMC1279" s="192"/>
      <c r="KMD1279" s="114"/>
      <c r="KME1279" s="125"/>
      <c r="KMF1279" s="15"/>
      <c r="KMG1279" s="131"/>
      <c r="KMH1279" s="131"/>
      <c r="KMI1279" s="131"/>
      <c r="KMJ1279" s="131"/>
      <c r="KMK1279" s="131"/>
      <c r="KML1279" s="131"/>
      <c r="KMM1279" s="131"/>
      <c r="KMN1279" s="131"/>
      <c r="KMO1279" s="203"/>
      <c r="KMP1279" s="203"/>
      <c r="KMQ1279" s="203"/>
      <c r="KMR1279" s="357"/>
      <c r="KMS1279" s="357"/>
      <c r="KMT1279" s="262"/>
      <c r="KMU1279" s="262"/>
      <c r="KMV1279" s="262"/>
      <c r="KMW1279" s="262"/>
      <c r="KMX1279" s="262"/>
      <c r="KMY1279" s="165"/>
      <c r="KMZ1279" s="422"/>
      <c r="KNA1279" s="98"/>
      <c r="KNB1279" s="17"/>
      <c r="KNC1279" s="18"/>
      <c r="KND1279" s="5"/>
      <c r="KNE1279" s="18"/>
      <c r="KNF1279" s="76"/>
      <c r="KNG1279" s="192"/>
      <c r="KNH1279" s="114"/>
      <c r="KNI1279" s="125"/>
      <c r="KNJ1279" s="15"/>
      <c r="KNK1279" s="131"/>
      <c r="KNL1279" s="131"/>
      <c r="KNM1279" s="131"/>
      <c r="KNN1279" s="131"/>
      <c r="KNO1279" s="131"/>
      <c r="KNP1279" s="131"/>
      <c r="KNQ1279" s="131"/>
      <c r="KNR1279" s="131"/>
      <c r="KNS1279" s="203"/>
      <c r="KNT1279" s="203"/>
      <c r="KNU1279" s="203"/>
      <c r="KNV1279" s="357"/>
      <c r="KNW1279" s="357"/>
      <c r="KNX1279" s="262"/>
      <c r="KNY1279" s="262"/>
      <c r="KNZ1279" s="262"/>
      <c r="KOA1279" s="262"/>
      <c r="KOB1279" s="262"/>
      <c r="KOC1279" s="165"/>
      <c r="KOD1279" s="422"/>
      <c r="KOE1279" s="98"/>
      <c r="KOF1279" s="17"/>
      <c r="KOG1279" s="18"/>
      <c r="KOH1279" s="5"/>
      <c r="KOI1279" s="18"/>
      <c r="KOJ1279" s="76"/>
      <c r="KOK1279" s="192"/>
      <c r="KOL1279" s="114"/>
      <c r="KOM1279" s="125"/>
      <c r="KON1279" s="15"/>
      <c r="KOO1279" s="131"/>
      <c r="KOP1279" s="131"/>
      <c r="KOQ1279" s="131"/>
      <c r="KOR1279" s="131"/>
      <c r="KOS1279" s="131"/>
      <c r="KOT1279" s="131"/>
      <c r="KOU1279" s="131"/>
      <c r="KOV1279" s="131"/>
      <c r="KOW1279" s="203"/>
      <c r="KOX1279" s="203"/>
      <c r="KOY1279" s="203"/>
      <c r="KOZ1279" s="357"/>
      <c r="KPA1279" s="357"/>
      <c r="KPB1279" s="262"/>
      <c r="KPC1279" s="262"/>
      <c r="KPD1279" s="262"/>
      <c r="KPE1279" s="262"/>
      <c r="KPF1279" s="262"/>
      <c r="KPG1279" s="165"/>
      <c r="KPH1279" s="422"/>
      <c r="KPI1279" s="98"/>
      <c r="KPJ1279" s="17"/>
      <c r="KPK1279" s="18"/>
      <c r="KPL1279" s="5"/>
      <c r="KPM1279" s="18"/>
      <c r="KPN1279" s="76"/>
      <c r="KPO1279" s="192"/>
      <c r="KPP1279" s="114"/>
      <c r="KPQ1279" s="125"/>
      <c r="KPR1279" s="15"/>
      <c r="KPS1279" s="131"/>
      <c r="KPT1279" s="131"/>
      <c r="KPU1279" s="131"/>
      <c r="KPV1279" s="131"/>
      <c r="KPW1279" s="131"/>
      <c r="KPX1279" s="131"/>
      <c r="KPY1279" s="131"/>
      <c r="KPZ1279" s="131"/>
      <c r="KQA1279" s="203"/>
      <c r="KQB1279" s="203"/>
      <c r="KQC1279" s="203"/>
      <c r="KQD1279" s="357"/>
      <c r="KQE1279" s="357"/>
      <c r="KQF1279" s="262"/>
      <c r="KQG1279" s="262"/>
      <c r="KQH1279" s="262"/>
      <c r="KQI1279" s="262"/>
      <c r="KQJ1279" s="262"/>
      <c r="KQK1279" s="165"/>
      <c r="KQL1279" s="422"/>
      <c r="KQM1279" s="98"/>
      <c r="KQN1279" s="17"/>
      <c r="KQO1279" s="18"/>
      <c r="KQP1279" s="5"/>
      <c r="KQQ1279" s="18"/>
      <c r="KQR1279" s="76"/>
      <c r="KQS1279" s="192"/>
      <c r="KQT1279" s="114"/>
      <c r="KQU1279" s="125"/>
      <c r="KQV1279" s="15"/>
      <c r="KQW1279" s="131"/>
      <c r="KQX1279" s="131"/>
      <c r="KQY1279" s="131"/>
      <c r="KQZ1279" s="131"/>
      <c r="KRA1279" s="131"/>
      <c r="KRB1279" s="131"/>
      <c r="KRC1279" s="131"/>
      <c r="KRD1279" s="131"/>
      <c r="KRE1279" s="203"/>
      <c r="KRF1279" s="203"/>
      <c r="KRG1279" s="203"/>
      <c r="KRH1279" s="357"/>
      <c r="KRI1279" s="357"/>
      <c r="KRJ1279" s="262"/>
      <c r="KRK1279" s="262"/>
      <c r="KRL1279" s="262"/>
      <c r="KRM1279" s="262"/>
      <c r="KRN1279" s="262"/>
      <c r="KRO1279" s="165"/>
      <c r="KRP1279" s="422"/>
      <c r="KRQ1279" s="98"/>
      <c r="KRR1279" s="17"/>
      <c r="KRS1279" s="18"/>
      <c r="KRT1279" s="5"/>
      <c r="KRU1279" s="18"/>
      <c r="KRV1279" s="76"/>
      <c r="KRW1279" s="192"/>
      <c r="KRX1279" s="114"/>
      <c r="KRY1279" s="125"/>
      <c r="KRZ1279" s="15"/>
      <c r="KSA1279" s="131"/>
      <c r="KSB1279" s="131"/>
      <c r="KSC1279" s="131"/>
      <c r="KSD1279" s="131"/>
      <c r="KSE1279" s="131"/>
      <c r="KSF1279" s="131"/>
      <c r="KSG1279" s="131"/>
      <c r="KSH1279" s="131"/>
      <c r="KSI1279" s="203"/>
      <c r="KSJ1279" s="203"/>
      <c r="KSK1279" s="203"/>
      <c r="KSL1279" s="357"/>
      <c r="KSM1279" s="357"/>
      <c r="KSN1279" s="262"/>
      <c r="KSO1279" s="262"/>
      <c r="KSP1279" s="262"/>
      <c r="KSQ1279" s="262"/>
      <c r="KSR1279" s="262"/>
      <c r="KSS1279" s="165"/>
      <c r="KST1279" s="422"/>
      <c r="KSU1279" s="98"/>
      <c r="KSV1279" s="17"/>
      <c r="KSW1279" s="18"/>
      <c r="KSX1279" s="5"/>
      <c r="KSY1279" s="18"/>
      <c r="KSZ1279" s="76"/>
      <c r="KTA1279" s="192"/>
      <c r="KTB1279" s="114"/>
      <c r="KTC1279" s="125"/>
      <c r="KTD1279" s="15"/>
      <c r="KTE1279" s="131"/>
      <c r="KTF1279" s="131"/>
      <c r="KTG1279" s="131"/>
      <c r="KTH1279" s="131"/>
      <c r="KTI1279" s="131"/>
      <c r="KTJ1279" s="131"/>
      <c r="KTK1279" s="131"/>
      <c r="KTL1279" s="131"/>
      <c r="KTM1279" s="203"/>
      <c r="KTN1279" s="203"/>
      <c r="KTO1279" s="203"/>
      <c r="KTP1279" s="357"/>
      <c r="KTQ1279" s="357"/>
      <c r="KTR1279" s="262"/>
      <c r="KTS1279" s="262"/>
      <c r="KTT1279" s="262"/>
      <c r="KTU1279" s="262"/>
      <c r="KTV1279" s="262"/>
      <c r="KTW1279" s="165"/>
      <c r="KTX1279" s="422"/>
      <c r="KTY1279" s="98"/>
      <c r="KTZ1279" s="17"/>
      <c r="KUA1279" s="18"/>
      <c r="KUB1279" s="5"/>
      <c r="KUC1279" s="18"/>
      <c r="KUD1279" s="76"/>
      <c r="KUE1279" s="192"/>
      <c r="KUF1279" s="114"/>
      <c r="KUG1279" s="125"/>
      <c r="KUH1279" s="15"/>
      <c r="KUI1279" s="131"/>
      <c r="KUJ1279" s="131"/>
      <c r="KUK1279" s="131"/>
      <c r="KUL1279" s="131"/>
      <c r="KUM1279" s="131"/>
      <c r="KUN1279" s="131"/>
      <c r="KUO1279" s="131"/>
      <c r="KUP1279" s="131"/>
      <c r="KUQ1279" s="203"/>
      <c r="KUR1279" s="203"/>
      <c r="KUS1279" s="203"/>
      <c r="KUT1279" s="357"/>
      <c r="KUU1279" s="357"/>
      <c r="KUV1279" s="262"/>
      <c r="KUW1279" s="262"/>
      <c r="KUX1279" s="262"/>
      <c r="KUY1279" s="262"/>
      <c r="KUZ1279" s="262"/>
      <c r="KVA1279" s="165"/>
      <c r="KVB1279" s="422"/>
      <c r="KVC1279" s="98"/>
      <c r="KVD1279" s="17"/>
      <c r="KVE1279" s="18"/>
      <c r="KVF1279" s="5"/>
      <c r="KVG1279" s="18"/>
      <c r="KVH1279" s="76"/>
      <c r="KVI1279" s="192"/>
      <c r="KVJ1279" s="114"/>
      <c r="KVK1279" s="125"/>
      <c r="KVL1279" s="15"/>
      <c r="KVM1279" s="131"/>
      <c r="KVN1279" s="131"/>
      <c r="KVO1279" s="131"/>
      <c r="KVP1279" s="131"/>
      <c r="KVQ1279" s="131"/>
      <c r="KVR1279" s="131"/>
      <c r="KVS1279" s="131"/>
      <c r="KVT1279" s="131"/>
      <c r="KVU1279" s="203"/>
      <c r="KVV1279" s="203"/>
      <c r="KVW1279" s="203"/>
      <c r="KVX1279" s="357"/>
      <c r="KVY1279" s="357"/>
      <c r="KVZ1279" s="262"/>
      <c r="KWA1279" s="262"/>
      <c r="KWB1279" s="262"/>
      <c r="KWC1279" s="262"/>
      <c r="KWD1279" s="262"/>
      <c r="KWE1279" s="165"/>
      <c r="KWF1279" s="422"/>
      <c r="KWG1279" s="98"/>
      <c r="KWH1279" s="17"/>
      <c r="KWI1279" s="18"/>
      <c r="KWJ1279" s="5"/>
      <c r="KWK1279" s="18"/>
      <c r="KWL1279" s="76"/>
      <c r="KWM1279" s="192"/>
      <c r="KWN1279" s="114"/>
      <c r="KWO1279" s="125"/>
      <c r="KWP1279" s="15"/>
      <c r="KWQ1279" s="131"/>
      <c r="KWR1279" s="131"/>
      <c r="KWS1279" s="131"/>
      <c r="KWT1279" s="131"/>
      <c r="KWU1279" s="131"/>
      <c r="KWV1279" s="131"/>
      <c r="KWW1279" s="131"/>
      <c r="KWX1279" s="131"/>
      <c r="KWY1279" s="203"/>
      <c r="KWZ1279" s="203"/>
      <c r="KXA1279" s="203"/>
      <c r="KXB1279" s="357"/>
      <c r="KXC1279" s="357"/>
      <c r="KXD1279" s="262"/>
      <c r="KXE1279" s="262"/>
      <c r="KXF1279" s="262"/>
      <c r="KXG1279" s="262"/>
      <c r="KXH1279" s="262"/>
      <c r="KXI1279" s="165"/>
      <c r="KXJ1279" s="422"/>
      <c r="KXK1279" s="98"/>
      <c r="KXL1279" s="17"/>
      <c r="KXM1279" s="18"/>
      <c r="KXN1279" s="5"/>
      <c r="KXO1279" s="18"/>
      <c r="KXP1279" s="76"/>
      <c r="KXQ1279" s="192"/>
      <c r="KXR1279" s="114"/>
      <c r="KXS1279" s="125"/>
      <c r="KXT1279" s="15"/>
      <c r="KXU1279" s="131"/>
      <c r="KXV1279" s="131"/>
      <c r="KXW1279" s="131"/>
      <c r="KXX1279" s="131"/>
      <c r="KXY1279" s="131"/>
      <c r="KXZ1279" s="131"/>
      <c r="KYA1279" s="131"/>
      <c r="KYB1279" s="131"/>
      <c r="KYC1279" s="203"/>
      <c r="KYD1279" s="203"/>
      <c r="KYE1279" s="203"/>
      <c r="KYF1279" s="357"/>
      <c r="KYG1279" s="357"/>
      <c r="KYH1279" s="262"/>
      <c r="KYI1279" s="262"/>
      <c r="KYJ1279" s="262"/>
      <c r="KYK1279" s="262"/>
      <c r="KYL1279" s="262"/>
      <c r="KYM1279" s="165"/>
      <c r="KYN1279" s="422"/>
      <c r="KYO1279" s="98"/>
      <c r="KYP1279" s="17"/>
      <c r="KYQ1279" s="18"/>
      <c r="KYR1279" s="5"/>
      <c r="KYS1279" s="18"/>
      <c r="KYT1279" s="76"/>
      <c r="KYU1279" s="192"/>
      <c r="KYV1279" s="114"/>
      <c r="KYW1279" s="125"/>
      <c r="KYX1279" s="15"/>
      <c r="KYY1279" s="131"/>
      <c r="KYZ1279" s="131"/>
      <c r="KZA1279" s="131"/>
      <c r="KZB1279" s="131"/>
      <c r="KZC1279" s="131"/>
      <c r="KZD1279" s="131"/>
      <c r="KZE1279" s="131"/>
      <c r="KZF1279" s="131"/>
      <c r="KZG1279" s="203"/>
      <c r="KZH1279" s="203"/>
      <c r="KZI1279" s="203"/>
      <c r="KZJ1279" s="357"/>
      <c r="KZK1279" s="357"/>
      <c r="KZL1279" s="262"/>
      <c r="KZM1279" s="262"/>
      <c r="KZN1279" s="262"/>
      <c r="KZO1279" s="262"/>
      <c r="KZP1279" s="262"/>
      <c r="KZQ1279" s="165"/>
      <c r="KZR1279" s="422"/>
      <c r="KZS1279" s="98"/>
      <c r="KZT1279" s="17"/>
      <c r="KZU1279" s="18"/>
      <c r="KZV1279" s="5"/>
      <c r="KZW1279" s="18"/>
      <c r="KZX1279" s="76"/>
      <c r="KZY1279" s="192"/>
      <c r="KZZ1279" s="114"/>
      <c r="LAA1279" s="125"/>
      <c r="LAB1279" s="15"/>
      <c r="LAC1279" s="131"/>
      <c r="LAD1279" s="131"/>
      <c r="LAE1279" s="131"/>
      <c r="LAF1279" s="131"/>
      <c r="LAG1279" s="131"/>
      <c r="LAH1279" s="131"/>
      <c r="LAI1279" s="131"/>
      <c r="LAJ1279" s="131"/>
      <c r="LAK1279" s="203"/>
      <c r="LAL1279" s="203"/>
      <c r="LAM1279" s="203"/>
      <c r="LAN1279" s="357"/>
      <c r="LAO1279" s="357"/>
      <c r="LAP1279" s="262"/>
      <c r="LAQ1279" s="262"/>
      <c r="LAR1279" s="262"/>
      <c r="LAS1279" s="262"/>
      <c r="LAT1279" s="262"/>
      <c r="LAU1279" s="165"/>
      <c r="LAV1279" s="422"/>
      <c r="LAW1279" s="98"/>
      <c r="LAX1279" s="17"/>
      <c r="LAY1279" s="18"/>
      <c r="LAZ1279" s="5"/>
      <c r="LBA1279" s="18"/>
      <c r="LBB1279" s="76"/>
      <c r="LBC1279" s="192"/>
      <c r="LBD1279" s="114"/>
      <c r="LBE1279" s="125"/>
      <c r="LBF1279" s="15"/>
      <c r="LBG1279" s="131"/>
      <c r="LBH1279" s="131"/>
      <c r="LBI1279" s="131"/>
      <c r="LBJ1279" s="131"/>
      <c r="LBK1279" s="131"/>
      <c r="LBL1279" s="131"/>
      <c r="LBM1279" s="131"/>
      <c r="LBN1279" s="131"/>
      <c r="LBO1279" s="203"/>
      <c r="LBP1279" s="203"/>
      <c r="LBQ1279" s="203"/>
      <c r="LBR1279" s="357"/>
      <c r="LBS1279" s="357"/>
      <c r="LBT1279" s="262"/>
      <c r="LBU1279" s="262"/>
      <c r="LBV1279" s="262"/>
      <c r="LBW1279" s="262"/>
      <c r="LBX1279" s="262"/>
      <c r="LBY1279" s="165"/>
      <c r="LBZ1279" s="422"/>
      <c r="LCA1279" s="98"/>
      <c r="LCB1279" s="17"/>
      <c r="LCC1279" s="18"/>
      <c r="LCD1279" s="5"/>
      <c r="LCE1279" s="18"/>
      <c r="LCF1279" s="76"/>
      <c r="LCG1279" s="192"/>
      <c r="LCH1279" s="114"/>
      <c r="LCI1279" s="125"/>
      <c r="LCJ1279" s="15"/>
      <c r="LCK1279" s="131"/>
      <c r="LCL1279" s="131"/>
      <c r="LCM1279" s="131"/>
      <c r="LCN1279" s="131"/>
      <c r="LCO1279" s="131"/>
      <c r="LCP1279" s="131"/>
      <c r="LCQ1279" s="131"/>
      <c r="LCR1279" s="131"/>
      <c r="LCS1279" s="203"/>
      <c r="LCT1279" s="203"/>
      <c r="LCU1279" s="203"/>
      <c r="LCV1279" s="357"/>
      <c r="LCW1279" s="357"/>
      <c r="LCX1279" s="262"/>
      <c r="LCY1279" s="262"/>
      <c r="LCZ1279" s="262"/>
      <c r="LDA1279" s="262"/>
      <c r="LDB1279" s="262"/>
      <c r="LDC1279" s="165"/>
      <c r="LDD1279" s="422"/>
      <c r="LDE1279" s="98"/>
      <c r="LDF1279" s="17"/>
      <c r="LDG1279" s="18"/>
      <c r="LDH1279" s="5"/>
      <c r="LDI1279" s="18"/>
      <c r="LDJ1279" s="76"/>
      <c r="LDK1279" s="192"/>
      <c r="LDL1279" s="114"/>
      <c r="LDM1279" s="125"/>
      <c r="LDN1279" s="15"/>
      <c r="LDO1279" s="131"/>
      <c r="LDP1279" s="131"/>
      <c r="LDQ1279" s="131"/>
      <c r="LDR1279" s="131"/>
      <c r="LDS1279" s="131"/>
      <c r="LDT1279" s="131"/>
      <c r="LDU1279" s="131"/>
      <c r="LDV1279" s="131"/>
      <c r="LDW1279" s="203"/>
      <c r="LDX1279" s="203"/>
      <c r="LDY1279" s="203"/>
      <c r="LDZ1279" s="357"/>
      <c r="LEA1279" s="357"/>
      <c r="LEB1279" s="262"/>
      <c r="LEC1279" s="262"/>
      <c r="LED1279" s="262"/>
      <c r="LEE1279" s="262"/>
      <c r="LEF1279" s="262"/>
      <c r="LEG1279" s="165"/>
      <c r="LEH1279" s="422"/>
      <c r="LEI1279" s="98"/>
      <c r="LEJ1279" s="17"/>
      <c r="LEK1279" s="18"/>
      <c r="LEL1279" s="5"/>
      <c r="LEM1279" s="18"/>
      <c r="LEN1279" s="76"/>
      <c r="LEO1279" s="192"/>
      <c r="LEP1279" s="114"/>
      <c r="LEQ1279" s="125"/>
      <c r="LER1279" s="15"/>
      <c r="LES1279" s="131"/>
      <c r="LET1279" s="131"/>
      <c r="LEU1279" s="131"/>
      <c r="LEV1279" s="131"/>
      <c r="LEW1279" s="131"/>
      <c r="LEX1279" s="131"/>
      <c r="LEY1279" s="131"/>
      <c r="LEZ1279" s="131"/>
      <c r="LFA1279" s="203"/>
      <c r="LFB1279" s="203"/>
      <c r="LFC1279" s="203"/>
      <c r="LFD1279" s="357"/>
      <c r="LFE1279" s="357"/>
      <c r="LFF1279" s="262"/>
      <c r="LFG1279" s="262"/>
      <c r="LFH1279" s="262"/>
      <c r="LFI1279" s="262"/>
      <c r="LFJ1279" s="262"/>
      <c r="LFK1279" s="165"/>
      <c r="LFL1279" s="422"/>
      <c r="LFM1279" s="98"/>
      <c r="LFN1279" s="17"/>
      <c r="LFO1279" s="18"/>
      <c r="LFP1279" s="5"/>
      <c r="LFQ1279" s="18"/>
      <c r="LFR1279" s="76"/>
      <c r="LFS1279" s="192"/>
      <c r="LFT1279" s="114"/>
      <c r="LFU1279" s="125"/>
      <c r="LFV1279" s="15"/>
      <c r="LFW1279" s="131"/>
      <c r="LFX1279" s="131"/>
      <c r="LFY1279" s="131"/>
      <c r="LFZ1279" s="131"/>
      <c r="LGA1279" s="131"/>
      <c r="LGB1279" s="131"/>
      <c r="LGC1279" s="131"/>
      <c r="LGD1279" s="131"/>
      <c r="LGE1279" s="203"/>
      <c r="LGF1279" s="203"/>
      <c r="LGG1279" s="203"/>
      <c r="LGH1279" s="357"/>
      <c r="LGI1279" s="357"/>
      <c r="LGJ1279" s="262"/>
      <c r="LGK1279" s="262"/>
      <c r="LGL1279" s="262"/>
      <c r="LGM1279" s="262"/>
      <c r="LGN1279" s="262"/>
      <c r="LGO1279" s="165"/>
      <c r="LGP1279" s="422"/>
      <c r="LGQ1279" s="98"/>
      <c r="LGR1279" s="17"/>
      <c r="LGS1279" s="18"/>
      <c r="LGT1279" s="5"/>
      <c r="LGU1279" s="18"/>
      <c r="LGV1279" s="76"/>
      <c r="LGW1279" s="192"/>
      <c r="LGX1279" s="114"/>
      <c r="LGY1279" s="125"/>
      <c r="LGZ1279" s="15"/>
      <c r="LHA1279" s="131"/>
      <c r="LHB1279" s="131"/>
      <c r="LHC1279" s="131"/>
      <c r="LHD1279" s="131"/>
      <c r="LHE1279" s="131"/>
      <c r="LHF1279" s="131"/>
      <c r="LHG1279" s="131"/>
      <c r="LHH1279" s="131"/>
      <c r="LHI1279" s="203"/>
      <c r="LHJ1279" s="203"/>
      <c r="LHK1279" s="203"/>
      <c r="LHL1279" s="357"/>
      <c r="LHM1279" s="357"/>
      <c r="LHN1279" s="262"/>
      <c r="LHO1279" s="262"/>
      <c r="LHP1279" s="262"/>
      <c r="LHQ1279" s="262"/>
      <c r="LHR1279" s="262"/>
      <c r="LHS1279" s="165"/>
      <c r="LHT1279" s="422"/>
      <c r="LHU1279" s="98"/>
      <c r="LHV1279" s="17"/>
      <c r="LHW1279" s="18"/>
      <c r="LHX1279" s="5"/>
      <c r="LHY1279" s="18"/>
      <c r="LHZ1279" s="76"/>
      <c r="LIA1279" s="192"/>
      <c r="LIB1279" s="114"/>
      <c r="LIC1279" s="125"/>
      <c r="LID1279" s="15"/>
      <c r="LIE1279" s="131"/>
      <c r="LIF1279" s="131"/>
      <c r="LIG1279" s="131"/>
      <c r="LIH1279" s="131"/>
      <c r="LII1279" s="131"/>
      <c r="LIJ1279" s="131"/>
      <c r="LIK1279" s="131"/>
      <c r="LIL1279" s="131"/>
      <c r="LIM1279" s="203"/>
      <c r="LIN1279" s="203"/>
      <c r="LIO1279" s="203"/>
      <c r="LIP1279" s="357"/>
      <c r="LIQ1279" s="357"/>
      <c r="LIR1279" s="262"/>
      <c r="LIS1279" s="262"/>
      <c r="LIT1279" s="262"/>
      <c r="LIU1279" s="262"/>
      <c r="LIV1279" s="262"/>
      <c r="LIW1279" s="165"/>
      <c r="LIX1279" s="422"/>
      <c r="LIY1279" s="98"/>
      <c r="LIZ1279" s="17"/>
      <c r="LJA1279" s="18"/>
      <c r="LJB1279" s="5"/>
      <c r="LJC1279" s="18"/>
      <c r="LJD1279" s="76"/>
      <c r="LJE1279" s="192"/>
      <c r="LJF1279" s="114"/>
      <c r="LJG1279" s="125"/>
      <c r="LJH1279" s="15"/>
      <c r="LJI1279" s="131"/>
      <c r="LJJ1279" s="131"/>
      <c r="LJK1279" s="131"/>
      <c r="LJL1279" s="131"/>
      <c r="LJM1279" s="131"/>
      <c r="LJN1279" s="131"/>
      <c r="LJO1279" s="131"/>
      <c r="LJP1279" s="131"/>
      <c r="LJQ1279" s="203"/>
      <c r="LJR1279" s="203"/>
      <c r="LJS1279" s="203"/>
      <c r="LJT1279" s="357"/>
      <c r="LJU1279" s="357"/>
      <c r="LJV1279" s="262"/>
      <c r="LJW1279" s="262"/>
      <c r="LJX1279" s="262"/>
      <c r="LJY1279" s="262"/>
      <c r="LJZ1279" s="262"/>
      <c r="LKA1279" s="165"/>
      <c r="LKB1279" s="422"/>
      <c r="LKC1279" s="98"/>
      <c r="LKD1279" s="17"/>
      <c r="LKE1279" s="18"/>
      <c r="LKF1279" s="5"/>
      <c r="LKG1279" s="18"/>
      <c r="LKH1279" s="76"/>
      <c r="LKI1279" s="192"/>
      <c r="LKJ1279" s="114"/>
      <c r="LKK1279" s="125"/>
      <c r="LKL1279" s="15"/>
      <c r="LKM1279" s="131"/>
      <c r="LKN1279" s="131"/>
      <c r="LKO1279" s="131"/>
      <c r="LKP1279" s="131"/>
      <c r="LKQ1279" s="131"/>
      <c r="LKR1279" s="131"/>
      <c r="LKS1279" s="131"/>
      <c r="LKT1279" s="131"/>
      <c r="LKU1279" s="203"/>
      <c r="LKV1279" s="203"/>
      <c r="LKW1279" s="203"/>
      <c r="LKX1279" s="357"/>
      <c r="LKY1279" s="357"/>
      <c r="LKZ1279" s="262"/>
      <c r="LLA1279" s="262"/>
      <c r="LLB1279" s="262"/>
      <c r="LLC1279" s="262"/>
      <c r="LLD1279" s="262"/>
      <c r="LLE1279" s="165"/>
      <c r="LLF1279" s="422"/>
      <c r="LLG1279" s="98"/>
      <c r="LLH1279" s="17"/>
      <c r="LLI1279" s="18"/>
      <c r="LLJ1279" s="5"/>
      <c r="LLK1279" s="18"/>
      <c r="LLL1279" s="76"/>
      <c r="LLM1279" s="192"/>
      <c r="LLN1279" s="114"/>
      <c r="LLO1279" s="125"/>
      <c r="LLP1279" s="15"/>
      <c r="LLQ1279" s="131"/>
      <c r="LLR1279" s="131"/>
      <c r="LLS1279" s="131"/>
      <c r="LLT1279" s="131"/>
      <c r="LLU1279" s="131"/>
      <c r="LLV1279" s="131"/>
      <c r="LLW1279" s="131"/>
      <c r="LLX1279" s="131"/>
      <c r="LLY1279" s="203"/>
      <c r="LLZ1279" s="203"/>
      <c r="LMA1279" s="203"/>
      <c r="LMB1279" s="357"/>
      <c r="LMC1279" s="357"/>
      <c r="LMD1279" s="262"/>
      <c r="LME1279" s="262"/>
      <c r="LMF1279" s="262"/>
      <c r="LMG1279" s="262"/>
      <c r="LMH1279" s="262"/>
      <c r="LMI1279" s="165"/>
      <c r="LMJ1279" s="422"/>
      <c r="LMK1279" s="98"/>
      <c r="LML1279" s="17"/>
      <c r="LMM1279" s="18"/>
      <c r="LMN1279" s="5"/>
      <c r="LMO1279" s="18"/>
      <c r="LMP1279" s="76"/>
      <c r="LMQ1279" s="192"/>
      <c r="LMR1279" s="114"/>
      <c r="LMS1279" s="125"/>
      <c r="LMT1279" s="15"/>
      <c r="LMU1279" s="131"/>
      <c r="LMV1279" s="131"/>
      <c r="LMW1279" s="131"/>
      <c r="LMX1279" s="131"/>
      <c r="LMY1279" s="131"/>
      <c r="LMZ1279" s="131"/>
      <c r="LNA1279" s="131"/>
      <c r="LNB1279" s="131"/>
      <c r="LNC1279" s="203"/>
      <c r="LND1279" s="203"/>
      <c r="LNE1279" s="203"/>
      <c r="LNF1279" s="357"/>
      <c r="LNG1279" s="357"/>
      <c r="LNH1279" s="262"/>
      <c r="LNI1279" s="262"/>
      <c r="LNJ1279" s="262"/>
      <c r="LNK1279" s="262"/>
      <c r="LNL1279" s="262"/>
      <c r="LNM1279" s="165"/>
      <c r="LNN1279" s="422"/>
      <c r="LNO1279" s="98"/>
      <c r="LNP1279" s="17"/>
      <c r="LNQ1279" s="18"/>
      <c r="LNR1279" s="5"/>
      <c r="LNS1279" s="18"/>
      <c r="LNT1279" s="76"/>
      <c r="LNU1279" s="192"/>
      <c r="LNV1279" s="114"/>
      <c r="LNW1279" s="125"/>
      <c r="LNX1279" s="15"/>
      <c r="LNY1279" s="131"/>
      <c r="LNZ1279" s="131"/>
      <c r="LOA1279" s="131"/>
      <c r="LOB1279" s="131"/>
      <c r="LOC1279" s="131"/>
      <c r="LOD1279" s="131"/>
      <c r="LOE1279" s="131"/>
      <c r="LOF1279" s="131"/>
      <c r="LOG1279" s="203"/>
      <c r="LOH1279" s="203"/>
      <c r="LOI1279" s="203"/>
      <c r="LOJ1279" s="357"/>
      <c r="LOK1279" s="357"/>
      <c r="LOL1279" s="262"/>
      <c r="LOM1279" s="262"/>
      <c r="LON1279" s="262"/>
      <c r="LOO1279" s="262"/>
      <c r="LOP1279" s="262"/>
      <c r="LOQ1279" s="165"/>
      <c r="LOR1279" s="422"/>
      <c r="LOS1279" s="98"/>
      <c r="LOT1279" s="17"/>
      <c r="LOU1279" s="18"/>
      <c r="LOV1279" s="5"/>
      <c r="LOW1279" s="18"/>
      <c r="LOX1279" s="76"/>
      <c r="LOY1279" s="192"/>
      <c r="LOZ1279" s="114"/>
      <c r="LPA1279" s="125"/>
      <c r="LPB1279" s="15"/>
      <c r="LPC1279" s="131"/>
      <c r="LPD1279" s="131"/>
      <c r="LPE1279" s="131"/>
      <c r="LPF1279" s="131"/>
      <c r="LPG1279" s="131"/>
      <c r="LPH1279" s="131"/>
      <c r="LPI1279" s="131"/>
      <c r="LPJ1279" s="131"/>
      <c r="LPK1279" s="203"/>
      <c r="LPL1279" s="203"/>
      <c r="LPM1279" s="203"/>
      <c r="LPN1279" s="357"/>
      <c r="LPO1279" s="357"/>
      <c r="LPP1279" s="262"/>
      <c r="LPQ1279" s="262"/>
      <c r="LPR1279" s="262"/>
      <c r="LPS1279" s="262"/>
      <c r="LPT1279" s="262"/>
      <c r="LPU1279" s="165"/>
      <c r="LPV1279" s="422"/>
      <c r="LPW1279" s="98"/>
      <c r="LPX1279" s="17"/>
      <c r="LPY1279" s="18"/>
      <c r="LPZ1279" s="5"/>
      <c r="LQA1279" s="18"/>
      <c r="LQB1279" s="76"/>
      <c r="LQC1279" s="192"/>
      <c r="LQD1279" s="114"/>
      <c r="LQE1279" s="125"/>
      <c r="LQF1279" s="15"/>
      <c r="LQG1279" s="131"/>
      <c r="LQH1279" s="131"/>
      <c r="LQI1279" s="131"/>
      <c r="LQJ1279" s="131"/>
      <c r="LQK1279" s="131"/>
      <c r="LQL1279" s="131"/>
      <c r="LQM1279" s="131"/>
      <c r="LQN1279" s="131"/>
      <c r="LQO1279" s="203"/>
      <c r="LQP1279" s="203"/>
      <c r="LQQ1279" s="203"/>
      <c r="LQR1279" s="357"/>
      <c r="LQS1279" s="357"/>
      <c r="LQT1279" s="262"/>
      <c r="LQU1279" s="262"/>
      <c r="LQV1279" s="262"/>
      <c r="LQW1279" s="262"/>
      <c r="LQX1279" s="262"/>
      <c r="LQY1279" s="165"/>
      <c r="LQZ1279" s="422"/>
      <c r="LRA1279" s="98"/>
      <c r="LRB1279" s="17"/>
      <c r="LRC1279" s="18"/>
      <c r="LRD1279" s="5"/>
      <c r="LRE1279" s="18"/>
      <c r="LRF1279" s="76"/>
      <c r="LRG1279" s="192"/>
      <c r="LRH1279" s="114"/>
      <c r="LRI1279" s="125"/>
      <c r="LRJ1279" s="15"/>
      <c r="LRK1279" s="131"/>
      <c r="LRL1279" s="131"/>
      <c r="LRM1279" s="131"/>
      <c r="LRN1279" s="131"/>
      <c r="LRO1279" s="131"/>
      <c r="LRP1279" s="131"/>
      <c r="LRQ1279" s="131"/>
      <c r="LRR1279" s="131"/>
      <c r="LRS1279" s="203"/>
      <c r="LRT1279" s="203"/>
      <c r="LRU1279" s="203"/>
      <c r="LRV1279" s="357"/>
      <c r="LRW1279" s="357"/>
      <c r="LRX1279" s="262"/>
      <c r="LRY1279" s="262"/>
      <c r="LRZ1279" s="262"/>
      <c r="LSA1279" s="262"/>
      <c r="LSB1279" s="262"/>
      <c r="LSC1279" s="165"/>
      <c r="LSD1279" s="422"/>
      <c r="LSE1279" s="98"/>
      <c r="LSF1279" s="17"/>
      <c r="LSG1279" s="18"/>
      <c r="LSH1279" s="5"/>
      <c r="LSI1279" s="18"/>
      <c r="LSJ1279" s="76"/>
      <c r="LSK1279" s="192"/>
      <c r="LSL1279" s="114"/>
      <c r="LSM1279" s="125"/>
      <c r="LSN1279" s="15"/>
      <c r="LSO1279" s="131"/>
      <c r="LSP1279" s="131"/>
      <c r="LSQ1279" s="131"/>
      <c r="LSR1279" s="131"/>
      <c r="LSS1279" s="131"/>
      <c r="LST1279" s="131"/>
      <c r="LSU1279" s="131"/>
      <c r="LSV1279" s="131"/>
      <c r="LSW1279" s="203"/>
      <c r="LSX1279" s="203"/>
      <c r="LSY1279" s="203"/>
      <c r="LSZ1279" s="357"/>
      <c r="LTA1279" s="357"/>
      <c r="LTB1279" s="262"/>
      <c r="LTC1279" s="262"/>
      <c r="LTD1279" s="262"/>
      <c r="LTE1279" s="262"/>
      <c r="LTF1279" s="262"/>
      <c r="LTG1279" s="165"/>
      <c r="LTH1279" s="422"/>
      <c r="LTI1279" s="98"/>
      <c r="LTJ1279" s="17"/>
      <c r="LTK1279" s="18"/>
      <c r="LTL1279" s="5"/>
      <c r="LTM1279" s="18"/>
      <c r="LTN1279" s="76"/>
      <c r="LTO1279" s="192"/>
      <c r="LTP1279" s="114"/>
      <c r="LTQ1279" s="125"/>
      <c r="LTR1279" s="15"/>
      <c r="LTS1279" s="131"/>
      <c r="LTT1279" s="131"/>
      <c r="LTU1279" s="131"/>
      <c r="LTV1279" s="131"/>
      <c r="LTW1279" s="131"/>
      <c r="LTX1279" s="131"/>
      <c r="LTY1279" s="131"/>
      <c r="LTZ1279" s="131"/>
      <c r="LUA1279" s="203"/>
      <c r="LUB1279" s="203"/>
      <c r="LUC1279" s="203"/>
      <c r="LUD1279" s="357"/>
      <c r="LUE1279" s="357"/>
      <c r="LUF1279" s="262"/>
      <c r="LUG1279" s="262"/>
      <c r="LUH1279" s="262"/>
      <c r="LUI1279" s="262"/>
      <c r="LUJ1279" s="262"/>
      <c r="LUK1279" s="165"/>
      <c r="LUL1279" s="422"/>
      <c r="LUM1279" s="98"/>
      <c r="LUN1279" s="17"/>
      <c r="LUO1279" s="18"/>
      <c r="LUP1279" s="5"/>
      <c r="LUQ1279" s="18"/>
      <c r="LUR1279" s="76"/>
      <c r="LUS1279" s="192"/>
      <c r="LUT1279" s="114"/>
      <c r="LUU1279" s="125"/>
      <c r="LUV1279" s="15"/>
      <c r="LUW1279" s="131"/>
      <c r="LUX1279" s="131"/>
      <c r="LUY1279" s="131"/>
      <c r="LUZ1279" s="131"/>
      <c r="LVA1279" s="131"/>
      <c r="LVB1279" s="131"/>
      <c r="LVC1279" s="131"/>
      <c r="LVD1279" s="131"/>
      <c r="LVE1279" s="203"/>
      <c r="LVF1279" s="203"/>
      <c r="LVG1279" s="203"/>
      <c r="LVH1279" s="357"/>
      <c r="LVI1279" s="357"/>
      <c r="LVJ1279" s="262"/>
      <c r="LVK1279" s="262"/>
      <c r="LVL1279" s="262"/>
      <c r="LVM1279" s="262"/>
      <c r="LVN1279" s="262"/>
      <c r="LVO1279" s="165"/>
      <c r="LVP1279" s="422"/>
      <c r="LVQ1279" s="98"/>
      <c r="LVR1279" s="17"/>
      <c r="LVS1279" s="18"/>
      <c r="LVT1279" s="5"/>
      <c r="LVU1279" s="18"/>
      <c r="LVV1279" s="76"/>
      <c r="LVW1279" s="192"/>
      <c r="LVX1279" s="114"/>
      <c r="LVY1279" s="125"/>
      <c r="LVZ1279" s="15"/>
      <c r="LWA1279" s="131"/>
      <c r="LWB1279" s="131"/>
      <c r="LWC1279" s="131"/>
      <c r="LWD1279" s="131"/>
      <c r="LWE1279" s="131"/>
      <c r="LWF1279" s="131"/>
      <c r="LWG1279" s="131"/>
      <c r="LWH1279" s="131"/>
      <c r="LWI1279" s="203"/>
      <c r="LWJ1279" s="203"/>
      <c r="LWK1279" s="203"/>
      <c r="LWL1279" s="357"/>
      <c r="LWM1279" s="357"/>
      <c r="LWN1279" s="262"/>
      <c r="LWO1279" s="262"/>
      <c r="LWP1279" s="262"/>
      <c r="LWQ1279" s="262"/>
      <c r="LWR1279" s="262"/>
      <c r="LWS1279" s="165"/>
      <c r="LWT1279" s="422"/>
      <c r="LWU1279" s="98"/>
      <c r="LWV1279" s="17"/>
      <c r="LWW1279" s="18"/>
      <c r="LWX1279" s="5"/>
      <c r="LWY1279" s="18"/>
      <c r="LWZ1279" s="76"/>
      <c r="LXA1279" s="192"/>
      <c r="LXB1279" s="114"/>
      <c r="LXC1279" s="125"/>
      <c r="LXD1279" s="15"/>
      <c r="LXE1279" s="131"/>
      <c r="LXF1279" s="131"/>
      <c r="LXG1279" s="131"/>
      <c r="LXH1279" s="131"/>
      <c r="LXI1279" s="131"/>
      <c r="LXJ1279" s="131"/>
      <c r="LXK1279" s="131"/>
      <c r="LXL1279" s="131"/>
      <c r="LXM1279" s="203"/>
      <c r="LXN1279" s="203"/>
      <c r="LXO1279" s="203"/>
      <c r="LXP1279" s="357"/>
      <c r="LXQ1279" s="357"/>
      <c r="LXR1279" s="262"/>
      <c r="LXS1279" s="262"/>
      <c r="LXT1279" s="262"/>
      <c r="LXU1279" s="262"/>
      <c r="LXV1279" s="262"/>
      <c r="LXW1279" s="165"/>
      <c r="LXX1279" s="422"/>
      <c r="LXY1279" s="98"/>
      <c r="LXZ1279" s="17"/>
      <c r="LYA1279" s="18"/>
      <c r="LYB1279" s="5"/>
      <c r="LYC1279" s="18"/>
      <c r="LYD1279" s="76"/>
      <c r="LYE1279" s="192"/>
      <c r="LYF1279" s="114"/>
      <c r="LYG1279" s="125"/>
      <c r="LYH1279" s="15"/>
      <c r="LYI1279" s="131"/>
      <c r="LYJ1279" s="131"/>
      <c r="LYK1279" s="131"/>
      <c r="LYL1279" s="131"/>
      <c r="LYM1279" s="131"/>
      <c r="LYN1279" s="131"/>
      <c r="LYO1279" s="131"/>
      <c r="LYP1279" s="131"/>
      <c r="LYQ1279" s="203"/>
      <c r="LYR1279" s="203"/>
      <c r="LYS1279" s="203"/>
      <c r="LYT1279" s="357"/>
      <c r="LYU1279" s="357"/>
      <c r="LYV1279" s="262"/>
      <c r="LYW1279" s="262"/>
      <c r="LYX1279" s="262"/>
      <c r="LYY1279" s="262"/>
      <c r="LYZ1279" s="262"/>
      <c r="LZA1279" s="165"/>
      <c r="LZB1279" s="422"/>
      <c r="LZC1279" s="98"/>
      <c r="LZD1279" s="17"/>
      <c r="LZE1279" s="18"/>
      <c r="LZF1279" s="5"/>
      <c r="LZG1279" s="18"/>
      <c r="LZH1279" s="76"/>
      <c r="LZI1279" s="192"/>
      <c r="LZJ1279" s="114"/>
      <c r="LZK1279" s="125"/>
      <c r="LZL1279" s="15"/>
      <c r="LZM1279" s="131"/>
      <c r="LZN1279" s="131"/>
      <c r="LZO1279" s="131"/>
      <c r="LZP1279" s="131"/>
      <c r="LZQ1279" s="131"/>
      <c r="LZR1279" s="131"/>
      <c r="LZS1279" s="131"/>
      <c r="LZT1279" s="131"/>
      <c r="LZU1279" s="203"/>
      <c r="LZV1279" s="203"/>
      <c r="LZW1279" s="203"/>
      <c r="LZX1279" s="357"/>
      <c r="LZY1279" s="357"/>
      <c r="LZZ1279" s="262"/>
      <c r="MAA1279" s="262"/>
      <c r="MAB1279" s="262"/>
      <c r="MAC1279" s="262"/>
      <c r="MAD1279" s="262"/>
      <c r="MAE1279" s="165"/>
      <c r="MAF1279" s="422"/>
      <c r="MAG1279" s="98"/>
      <c r="MAH1279" s="17"/>
      <c r="MAI1279" s="18"/>
      <c r="MAJ1279" s="5"/>
      <c r="MAK1279" s="18"/>
      <c r="MAL1279" s="76"/>
      <c r="MAM1279" s="192"/>
      <c r="MAN1279" s="114"/>
      <c r="MAO1279" s="125"/>
      <c r="MAP1279" s="15"/>
      <c r="MAQ1279" s="131"/>
      <c r="MAR1279" s="131"/>
      <c r="MAS1279" s="131"/>
      <c r="MAT1279" s="131"/>
      <c r="MAU1279" s="131"/>
      <c r="MAV1279" s="131"/>
      <c r="MAW1279" s="131"/>
      <c r="MAX1279" s="131"/>
      <c r="MAY1279" s="203"/>
      <c r="MAZ1279" s="203"/>
      <c r="MBA1279" s="203"/>
      <c r="MBB1279" s="357"/>
      <c r="MBC1279" s="357"/>
      <c r="MBD1279" s="262"/>
      <c r="MBE1279" s="262"/>
      <c r="MBF1279" s="262"/>
      <c r="MBG1279" s="262"/>
      <c r="MBH1279" s="262"/>
      <c r="MBI1279" s="165"/>
      <c r="MBJ1279" s="422"/>
      <c r="MBK1279" s="98"/>
      <c r="MBL1279" s="17"/>
      <c r="MBM1279" s="18"/>
      <c r="MBN1279" s="5"/>
      <c r="MBO1279" s="18"/>
      <c r="MBP1279" s="76"/>
      <c r="MBQ1279" s="192"/>
      <c r="MBR1279" s="114"/>
      <c r="MBS1279" s="125"/>
      <c r="MBT1279" s="15"/>
      <c r="MBU1279" s="131"/>
      <c r="MBV1279" s="131"/>
      <c r="MBW1279" s="131"/>
      <c r="MBX1279" s="131"/>
      <c r="MBY1279" s="131"/>
      <c r="MBZ1279" s="131"/>
      <c r="MCA1279" s="131"/>
      <c r="MCB1279" s="131"/>
      <c r="MCC1279" s="203"/>
      <c r="MCD1279" s="203"/>
      <c r="MCE1279" s="203"/>
      <c r="MCF1279" s="357"/>
      <c r="MCG1279" s="357"/>
      <c r="MCH1279" s="262"/>
      <c r="MCI1279" s="262"/>
      <c r="MCJ1279" s="262"/>
      <c r="MCK1279" s="262"/>
      <c r="MCL1279" s="262"/>
      <c r="MCM1279" s="165"/>
      <c r="MCN1279" s="422"/>
      <c r="MCO1279" s="98"/>
      <c r="MCP1279" s="17"/>
      <c r="MCQ1279" s="18"/>
      <c r="MCR1279" s="5"/>
      <c r="MCS1279" s="18"/>
      <c r="MCT1279" s="76"/>
      <c r="MCU1279" s="192"/>
      <c r="MCV1279" s="114"/>
      <c r="MCW1279" s="125"/>
      <c r="MCX1279" s="15"/>
      <c r="MCY1279" s="131"/>
      <c r="MCZ1279" s="131"/>
      <c r="MDA1279" s="131"/>
      <c r="MDB1279" s="131"/>
      <c r="MDC1279" s="131"/>
      <c r="MDD1279" s="131"/>
      <c r="MDE1279" s="131"/>
      <c r="MDF1279" s="131"/>
      <c r="MDG1279" s="203"/>
      <c r="MDH1279" s="203"/>
      <c r="MDI1279" s="203"/>
      <c r="MDJ1279" s="357"/>
      <c r="MDK1279" s="357"/>
      <c r="MDL1279" s="262"/>
      <c r="MDM1279" s="262"/>
      <c r="MDN1279" s="262"/>
      <c r="MDO1279" s="262"/>
      <c r="MDP1279" s="262"/>
      <c r="MDQ1279" s="165"/>
      <c r="MDR1279" s="422"/>
      <c r="MDS1279" s="98"/>
      <c r="MDT1279" s="17"/>
      <c r="MDU1279" s="18"/>
      <c r="MDV1279" s="5"/>
      <c r="MDW1279" s="18"/>
      <c r="MDX1279" s="76"/>
      <c r="MDY1279" s="192"/>
      <c r="MDZ1279" s="114"/>
      <c r="MEA1279" s="125"/>
      <c r="MEB1279" s="15"/>
      <c r="MEC1279" s="131"/>
      <c r="MED1279" s="131"/>
      <c r="MEE1279" s="131"/>
      <c r="MEF1279" s="131"/>
      <c r="MEG1279" s="131"/>
      <c r="MEH1279" s="131"/>
      <c r="MEI1279" s="131"/>
      <c r="MEJ1279" s="131"/>
      <c r="MEK1279" s="203"/>
      <c r="MEL1279" s="203"/>
      <c r="MEM1279" s="203"/>
      <c r="MEN1279" s="357"/>
      <c r="MEO1279" s="357"/>
      <c r="MEP1279" s="262"/>
      <c r="MEQ1279" s="262"/>
      <c r="MER1279" s="262"/>
      <c r="MES1279" s="262"/>
      <c r="MET1279" s="262"/>
      <c r="MEU1279" s="165"/>
      <c r="MEV1279" s="422"/>
      <c r="MEW1279" s="98"/>
      <c r="MEX1279" s="17"/>
      <c r="MEY1279" s="18"/>
      <c r="MEZ1279" s="5"/>
      <c r="MFA1279" s="18"/>
      <c r="MFB1279" s="76"/>
      <c r="MFC1279" s="192"/>
      <c r="MFD1279" s="114"/>
      <c r="MFE1279" s="125"/>
      <c r="MFF1279" s="15"/>
      <c r="MFG1279" s="131"/>
      <c r="MFH1279" s="131"/>
      <c r="MFI1279" s="131"/>
      <c r="MFJ1279" s="131"/>
      <c r="MFK1279" s="131"/>
      <c r="MFL1279" s="131"/>
      <c r="MFM1279" s="131"/>
      <c r="MFN1279" s="131"/>
      <c r="MFO1279" s="203"/>
      <c r="MFP1279" s="203"/>
      <c r="MFQ1279" s="203"/>
      <c r="MFR1279" s="357"/>
      <c r="MFS1279" s="357"/>
      <c r="MFT1279" s="262"/>
      <c r="MFU1279" s="262"/>
      <c r="MFV1279" s="262"/>
      <c r="MFW1279" s="262"/>
      <c r="MFX1279" s="262"/>
      <c r="MFY1279" s="165"/>
      <c r="MFZ1279" s="422"/>
      <c r="MGA1279" s="98"/>
      <c r="MGB1279" s="17"/>
      <c r="MGC1279" s="18"/>
      <c r="MGD1279" s="5"/>
      <c r="MGE1279" s="18"/>
      <c r="MGF1279" s="76"/>
      <c r="MGG1279" s="192"/>
      <c r="MGH1279" s="114"/>
      <c r="MGI1279" s="125"/>
      <c r="MGJ1279" s="15"/>
      <c r="MGK1279" s="131"/>
      <c r="MGL1279" s="131"/>
      <c r="MGM1279" s="131"/>
      <c r="MGN1279" s="131"/>
      <c r="MGO1279" s="131"/>
      <c r="MGP1279" s="131"/>
      <c r="MGQ1279" s="131"/>
      <c r="MGR1279" s="131"/>
      <c r="MGS1279" s="203"/>
      <c r="MGT1279" s="203"/>
      <c r="MGU1279" s="203"/>
      <c r="MGV1279" s="357"/>
      <c r="MGW1279" s="357"/>
      <c r="MGX1279" s="262"/>
      <c r="MGY1279" s="262"/>
      <c r="MGZ1279" s="262"/>
      <c r="MHA1279" s="262"/>
      <c r="MHB1279" s="262"/>
      <c r="MHC1279" s="165"/>
      <c r="MHD1279" s="422"/>
      <c r="MHE1279" s="98"/>
      <c r="MHF1279" s="17"/>
      <c r="MHG1279" s="18"/>
      <c r="MHH1279" s="5"/>
      <c r="MHI1279" s="18"/>
      <c r="MHJ1279" s="76"/>
      <c r="MHK1279" s="192"/>
      <c r="MHL1279" s="114"/>
      <c r="MHM1279" s="125"/>
      <c r="MHN1279" s="15"/>
      <c r="MHO1279" s="131"/>
      <c r="MHP1279" s="131"/>
      <c r="MHQ1279" s="131"/>
      <c r="MHR1279" s="131"/>
      <c r="MHS1279" s="131"/>
      <c r="MHT1279" s="131"/>
      <c r="MHU1279" s="131"/>
      <c r="MHV1279" s="131"/>
      <c r="MHW1279" s="203"/>
      <c r="MHX1279" s="203"/>
      <c r="MHY1279" s="203"/>
      <c r="MHZ1279" s="357"/>
      <c r="MIA1279" s="357"/>
      <c r="MIB1279" s="262"/>
      <c r="MIC1279" s="262"/>
      <c r="MID1279" s="262"/>
      <c r="MIE1279" s="262"/>
      <c r="MIF1279" s="262"/>
      <c r="MIG1279" s="165"/>
      <c r="MIH1279" s="422"/>
      <c r="MII1279" s="98"/>
      <c r="MIJ1279" s="17"/>
      <c r="MIK1279" s="18"/>
      <c r="MIL1279" s="5"/>
      <c r="MIM1279" s="18"/>
      <c r="MIN1279" s="76"/>
      <c r="MIO1279" s="192"/>
      <c r="MIP1279" s="114"/>
      <c r="MIQ1279" s="125"/>
      <c r="MIR1279" s="15"/>
      <c r="MIS1279" s="131"/>
      <c r="MIT1279" s="131"/>
      <c r="MIU1279" s="131"/>
      <c r="MIV1279" s="131"/>
      <c r="MIW1279" s="131"/>
      <c r="MIX1279" s="131"/>
      <c r="MIY1279" s="131"/>
      <c r="MIZ1279" s="131"/>
      <c r="MJA1279" s="203"/>
      <c r="MJB1279" s="203"/>
      <c r="MJC1279" s="203"/>
      <c r="MJD1279" s="357"/>
      <c r="MJE1279" s="357"/>
      <c r="MJF1279" s="262"/>
      <c r="MJG1279" s="262"/>
      <c r="MJH1279" s="262"/>
      <c r="MJI1279" s="262"/>
      <c r="MJJ1279" s="262"/>
      <c r="MJK1279" s="165"/>
      <c r="MJL1279" s="422"/>
      <c r="MJM1279" s="98"/>
      <c r="MJN1279" s="17"/>
      <c r="MJO1279" s="18"/>
      <c r="MJP1279" s="5"/>
      <c r="MJQ1279" s="18"/>
      <c r="MJR1279" s="76"/>
      <c r="MJS1279" s="192"/>
      <c r="MJT1279" s="114"/>
      <c r="MJU1279" s="125"/>
      <c r="MJV1279" s="15"/>
      <c r="MJW1279" s="131"/>
      <c r="MJX1279" s="131"/>
      <c r="MJY1279" s="131"/>
      <c r="MJZ1279" s="131"/>
      <c r="MKA1279" s="131"/>
      <c r="MKB1279" s="131"/>
      <c r="MKC1279" s="131"/>
      <c r="MKD1279" s="131"/>
      <c r="MKE1279" s="203"/>
      <c r="MKF1279" s="203"/>
      <c r="MKG1279" s="203"/>
      <c r="MKH1279" s="357"/>
      <c r="MKI1279" s="357"/>
      <c r="MKJ1279" s="262"/>
      <c r="MKK1279" s="262"/>
      <c r="MKL1279" s="262"/>
      <c r="MKM1279" s="262"/>
      <c r="MKN1279" s="262"/>
      <c r="MKO1279" s="165"/>
      <c r="MKP1279" s="422"/>
      <c r="MKQ1279" s="98"/>
      <c r="MKR1279" s="17"/>
      <c r="MKS1279" s="18"/>
      <c r="MKT1279" s="5"/>
      <c r="MKU1279" s="18"/>
      <c r="MKV1279" s="76"/>
      <c r="MKW1279" s="192"/>
      <c r="MKX1279" s="114"/>
      <c r="MKY1279" s="125"/>
      <c r="MKZ1279" s="15"/>
      <c r="MLA1279" s="131"/>
      <c r="MLB1279" s="131"/>
      <c r="MLC1279" s="131"/>
      <c r="MLD1279" s="131"/>
      <c r="MLE1279" s="131"/>
      <c r="MLF1279" s="131"/>
      <c r="MLG1279" s="131"/>
      <c r="MLH1279" s="131"/>
      <c r="MLI1279" s="203"/>
      <c r="MLJ1279" s="203"/>
      <c r="MLK1279" s="203"/>
      <c r="MLL1279" s="357"/>
      <c r="MLM1279" s="357"/>
      <c r="MLN1279" s="262"/>
      <c r="MLO1279" s="262"/>
      <c r="MLP1279" s="262"/>
      <c r="MLQ1279" s="262"/>
      <c r="MLR1279" s="262"/>
      <c r="MLS1279" s="165"/>
      <c r="MLT1279" s="422"/>
      <c r="MLU1279" s="98"/>
      <c r="MLV1279" s="17"/>
      <c r="MLW1279" s="18"/>
      <c r="MLX1279" s="5"/>
      <c r="MLY1279" s="18"/>
      <c r="MLZ1279" s="76"/>
      <c r="MMA1279" s="192"/>
      <c r="MMB1279" s="114"/>
      <c r="MMC1279" s="125"/>
      <c r="MMD1279" s="15"/>
      <c r="MME1279" s="131"/>
      <c r="MMF1279" s="131"/>
      <c r="MMG1279" s="131"/>
      <c r="MMH1279" s="131"/>
      <c r="MMI1279" s="131"/>
      <c r="MMJ1279" s="131"/>
      <c r="MMK1279" s="131"/>
      <c r="MML1279" s="131"/>
      <c r="MMM1279" s="203"/>
      <c r="MMN1279" s="203"/>
      <c r="MMO1279" s="203"/>
      <c r="MMP1279" s="357"/>
      <c r="MMQ1279" s="357"/>
      <c r="MMR1279" s="262"/>
      <c r="MMS1279" s="262"/>
      <c r="MMT1279" s="262"/>
      <c r="MMU1279" s="262"/>
      <c r="MMV1279" s="262"/>
      <c r="MMW1279" s="165"/>
      <c r="MMX1279" s="422"/>
      <c r="MMY1279" s="98"/>
      <c r="MMZ1279" s="17"/>
      <c r="MNA1279" s="18"/>
      <c r="MNB1279" s="5"/>
      <c r="MNC1279" s="18"/>
      <c r="MND1279" s="76"/>
      <c r="MNE1279" s="192"/>
      <c r="MNF1279" s="114"/>
      <c r="MNG1279" s="125"/>
      <c r="MNH1279" s="15"/>
      <c r="MNI1279" s="131"/>
      <c r="MNJ1279" s="131"/>
      <c r="MNK1279" s="131"/>
      <c r="MNL1279" s="131"/>
      <c r="MNM1279" s="131"/>
      <c r="MNN1279" s="131"/>
      <c r="MNO1279" s="131"/>
      <c r="MNP1279" s="131"/>
      <c r="MNQ1279" s="203"/>
      <c r="MNR1279" s="203"/>
      <c r="MNS1279" s="203"/>
      <c r="MNT1279" s="357"/>
      <c r="MNU1279" s="357"/>
      <c r="MNV1279" s="262"/>
      <c r="MNW1279" s="262"/>
      <c r="MNX1279" s="262"/>
      <c r="MNY1279" s="262"/>
      <c r="MNZ1279" s="262"/>
      <c r="MOA1279" s="165"/>
      <c r="MOB1279" s="422"/>
      <c r="MOC1279" s="98"/>
      <c r="MOD1279" s="17"/>
      <c r="MOE1279" s="18"/>
      <c r="MOF1279" s="5"/>
      <c r="MOG1279" s="18"/>
      <c r="MOH1279" s="76"/>
      <c r="MOI1279" s="192"/>
      <c r="MOJ1279" s="114"/>
      <c r="MOK1279" s="125"/>
      <c r="MOL1279" s="15"/>
      <c r="MOM1279" s="131"/>
      <c r="MON1279" s="131"/>
      <c r="MOO1279" s="131"/>
      <c r="MOP1279" s="131"/>
      <c r="MOQ1279" s="131"/>
      <c r="MOR1279" s="131"/>
      <c r="MOS1279" s="131"/>
      <c r="MOT1279" s="131"/>
      <c r="MOU1279" s="203"/>
      <c r="MOV1279" s="203"/>
      <c r="MOW1279" s="203"/>
      <c r="MOX1279" s="357"/>
      <c r="MOY1279" s="357"/>
      <c r="MOZ1279" s="262"/>
      <c r="MPA1279" s="262"/>
      <c r="MPB1279" s="262"/>
      <c r="MPC1279" s="262"/>
      <c r="MPD1279" s="262"/>
      <c r="MPE1279" s="165"/>
      <c r="MPF1279" s="422"/>
      <c r="MPG1279" s="98"/>
      <c r="MPH1279" s="17"/>
      <c r="MPI1279" s="18"/>
      <c r="MPJ1279" s="5"/>
      <c r="MPK1279" s="18"/>
      <c r="MPL1279" s="76"/>
      <c r="MPM1279" s="192"/>
      <c r="MPN1279" s="114"/>
      <c r="MPO1279" s="125"/>
      <c r="MPP1279" s="15"/>
      <c r="MPQ1279" s="131"/>
      <c r="MPR1279" s="131"/>
      <c r="MPS1279" s="131"/>
      <c r="MPT1279" s="131"/>
      <c r="MPU1279" s="131"/>
      <c r="MPV1279" s="131"/>
      <c r="MPW1279" s="131"/>
      <c r="MPX1279" s="131"/>
      <c r="MPY1279" s="203"/>
      <c r="MPZ1279" s="203"/>
      <c r="MQA1279" s="203"/>
      <c r="MQB1279" s="357"/>
      <c r="MQC1279" s="357"/>
      <c r="MQD1279" s="262"/>
      <c r="MQE1279" s="262"/>
      <c r="MQF1279" s="262"/>
      <c r="MQG1279" s="262"/>
      <c r="MQH1279" s="262"/>
      <c r="MQI1279" s="165"/>
      <c r="MQJ1279" s="422"/>
      <c r="MQK1279" s="98"/>
      <c r="MQL1279" s="17"/>
      <c r="MQM1279" s="18"/>
      <c r="MQN1279" s="5"/>
      <c r="MQO1279" s="18"/>
      <c r="MQP1279" s="76"/>
      <c r="MQQ1279" s="192"/>
      <c r="MQR1279" s="114"/>
      <c r="MQS1279" s="125"/>
      <c r="MQT1279" s="15"/>
      <c r="MQU1279" s="131"/>
      <c r="MQV1279" s="131"/>
      <c r="MQW1279" s="131"/>
      <c r="MQX1279" s="131"/>
      <c r="MQY1279" s="131"/>
      <c r="MQZ1279" s="131"/>
      <c r="MRA1279" s="131"/>
      <c r="MRB1279" s="131"/>
      <c r="MRC1279" s="203"/>
      <c r="MRD1279" s="203"/>
      <c r="MRE1279" s="203"/>
      <c r="MRF1279" s="357"/>
      <c r="MRG1279" s="357"/>
      <c r="MRH1279" s="262"/>
      <c r="MRI1279" s="262"/>
      <c r="MRJ1279" s="262"/>
      <c r="MRK1279" s="262"/>
      <c r="MRL1279" s="262"/>
      <c r="MRM1279" s="165"/>
      <c r="MRN1279" s="422"/>
      <c r="MRO1279" s="98"/>
      <c r="MRP1279" s="17"/>
      <c r="MRQ1279" s="18"/>
      <c r="MRR1279" s="5"/>
      <c r="MRS1279" s="18"/>
      <c r="MRT1279" s="76"/>
      <c r="MRU1279" s="192"/>
      <c r="MRV1279" s="114"/>
      <c r="MRW1279" s="125"/>
      <c r="MRX1279" s="15"/>
      <c r="MRY1279" s="131"/>
      <c r="MRZ1279" s="131"/>
      <c r="MSA1279" s="131"/>
      <c r="MSB1279" s="131"/>
      <c r="MSC1279" s="131"/>
      <c r="MSD1279" s="131"/>
      <c r="MSE1279" s="131"/>
      <c r="MSF1279" s="131"/>
      <c r="MSG1279" s="203"/>
      <c r="MSH1279" s="203"/>
      <c r="MSI1279" s="203"/>
      <c r="MSJ1279" s="357"/>
      <c r="MSK1279" s="357"/>
      <c r="MSL1279" s="262"/>
      <c r="MSM1279" s="262"/>
      <c r="MSN1279" s="262"/>
      <c r="MSO1279" s="262"/>
      <c r="MSP1279" s="262"/>
      <c r="MSQ1279" s="165"/>
      <c r="MSR1279" s="422"/>
      <c r="MSS1279" s="98"/>
      <c r="MST1279" s="17"/>
      <c r="MSU1279" s="18"/>
      <c r="MSV1279" s="5"/>
      <c r="MSW1279" s="18"/>
      <c r="MSX1279" s="76"/>
      <c r="MSY1279" s="192"/>
      <c r="MSZ1279" s="114"/>
      <c r="MTA1279" s="125"/>
      <c r="MTB1279" s="15"/>
      <c r="MTC1279" s="131"/>
      <c r="MTD1279" s="131"/>
      <c r="MTE1279" s="131"/>
      <c r="MTF1279" s="131"/>
      <c r="MTG1279" s="131"/>
      <c r="MTH1279" s="131"/>
      <c r="MTI1279" s="131"/>
      <c r="MTJ1279" s="131"/>
      <c r="MTK1279" s="203"/>
      <c r="MTL1279" s="203"/>
      <c r="MTM1279" s="203"/>
      <c r="MTN1279" s="357"/>
      <c r="MTO1279" s="357"/>
      <c r="MTP1279" s="262"/>
      <c r="MTQ1279" s="262"/>
      <c r="MTR1279" s="262"/>
      <c r="MTS1279" s="262"/>
      <c r="MTT1279" s="262"/>
      <c r="MTU1279" s="165"/>
      <c r="MTV1279" s="422"/>
      <c r="MTW1279" s="98"/>
      <c r="MTX1279" s="17"/>
      <c r="MTY1279" s="18"/>
      <c r="MTZ1279" s="5"/>
      <c r="MUA1279" s="18"/>
      <c r="MUB1279" s="76"/>
      <c r="MUC1279" s="192"/>
      <c r="MUD1279" s="114"/>
      <c r="MUE1279" s="125"/>
      <c r="MUF1279" s="15"/>
      <c r="MUG1279" s="131"/>
      <c r="MUH1279" s="131"/>
      <c r="MUI1279" s="131"/>
      <c r="MUJ1279" s="131"/>
      <c r="MUK1279" s="131"/>
      <c r="MUL1279" s="131"/>
      <c r="MUM1279" s="131"/>
      <c r="MUN1279" s="131"/>
      <c r="MUO1279" s="203"/>
      <c r="MUP1279" s="203"/>
      <c r="MUQ1279" s="203"/>
      <c r="MUR1279" s="357"/>
      <c r="MUS1279" s="357"/>
      <c r="MUT1279" s="262"/>
      <c r="MUU1279" s="262"/>
      <c r="MUV1279" s="262"/>
      <c r="MUW1279" s="262"/>
      <c r="MUX1279" s="262"/>
      <c r="MUY1279" s="165"/>
      <c r="MUZ1279" s="422"/>
      <c r="MVA1279" s="98"/>
      <c r="MVB1279" s="17"/>
      <c r="MVC1279" s="18"/>
      <c r="MVD1279" s="5"/>
      <c r="MVE1279" s="18"/>
      <c r="MVF1279" s="76"/>
      <c r="MVG1279" s="192"/>
      <c r="MVH1279" s="114"/>
      <c r="MVI1279" s="125"/>
      <c r="MVJ1279" s="15"/>
      <c r="MVK1279" s="131"/>
      <c r="MVL1279" s="131"/>
      <c r="MVM1279" s="131"/>
      <c r="MVN1279" s="131"/>
      <c r="MVO1279" s="131"/>
      <c r="MVP1279" s="131"/>
      <c r="MVQ1279" s="131"/>
      <c r="MVR1279" s="131"/>
      <c r="MVS1279" s="203"/>
      <c r="MVT1279" s="203"/>
      <c r="MVU1279" s="203"/>
      <c r="MVV1279" s="357"/>
      <c r="MVW1279" s="357"/>
      <c r="MVX1279" s="262"/>
      <c r="MVY1279" s="262"/>
      <c r="MVZ1279" s="262"/>
      <c r="MWA1279" s="262"/>
      <c r="MWB1279" s="262"/>
      <c r="MWC1279" s="165"/>
      <c r="MWD1279" s="422"/>
      <c r="MWE1279" s="98"/>
      <c r="MWF1279" s="17"/>
      <c r="MWG1279" s="18"/>
      <c r="MWH1279" s="5"/>
      <c r="MWI1279" s="18"/>
      <c r="MWJ1279" s="76"/>
      <c r="MWK1279" s="192"/>
      <c r="MWL1279" s="114"/>
      <c r="MWM1279" s="125"/>
      <c r="MWN1279" s="15"/>
      <c r="MWO1279" s="131"/>
      <c r="MWP1279" s="131"/>
      <c r="MWQ1279" s="131"/>
      <c r="MWR1279" s="131"/>
      <c r="MWS1279" s="131"/>
      <c r="MWT1279" s="131"/>
      <c r="MWU1279" s="131"/>
      <c r="MWV1279" s="131"/>
      <c r="MWW1279" s="203"/>
      <c r="MWX1279" s="203"/>
      <c r="MWY1279" s="203"/>
      <c r="MWZ1279" s="357"/>
      <c r="MXA1279" s="357"/>
      <c r="MXB1279" s="262"/>
      <c r="MXC1279" s="262"/>
      <c r="MXD1279" s="262"/>
      <c r="MXE1279" s="262"/>
      <c r="MXF1279" s="262"/>
      <c r="MXG1279" s="165"/>
      <c r="MXH1279" s="422"/>
      <c r="MXI1279" s="98"/>
      <c r="MXJ1279" s="17"/>
      <c r="MXK1279" s="18"/>
      <c r="MXL1279" s="5"/>
      <c r="MXM1279" s="18"/>
      <c r="MXN1279" s="76"/>
      <c r="MXO1279" s="192"/>
      <c r="MXP1279" s="114"/>
      <c r="MXQ1279" s="125"/>
      <c r="MXR1279" s="15"/>
      <c r="MXS1279" s="131"/>
      <c r="MXT1279" s="131"/>
      <c r="MXU1279" s="131"/>
      <c r="MXV1279" s="131"/>
      <c r="MXW1279" s="131"/>
      <c r="MXX1279" s="131"/>
      <c r="MXY1279" s="131"/>
      <c r="MXZ1279" s="131"/>
      <c r="MYA1279" s="203"/>
      <c r="MYB1279" s="203"/>
      <c r="MYC1279" s="203"/>
      <c r="MYD1279" s="357"/>
      <c r="MYE1279" s="357"/>
      <c r="MYF1279" s="262"/>
      <c r="MYG1279" s="262"/>
      <c r="MYH1279" s="262"/>
      <c r="MYI1279" s="262"/>
      <c r="MYJ1279" s="262"/>
      <c r="MYK1279" s="165"/>
      <c r="MYL1279" s="422"/>
      <c r="MYM1279" s="98"/>
      <c r="MYN1279" s="17"/>
      <c r="MYO1279" s="18"/>
      <c r="MYP1279" s="5"/>
      <c r="MYQ1279" s="18"/>
      <c r="MYR1279" s="76"/>
      <c r="MYS1279" s="192"/>
      <c r="MYT1279" s="114"/>
      <c r="MYU1279" s="125"/>
      <c r="MYV1279" s="15"/>
      <c r="MYW1279" s="131"/>
      <c r="MYX1279" s="131"/>
      <c r="MYY1279" s="131"/>
      <c r="MYZ1279" s="131"/>
      <c r="MZA1279" s="131"/>
      <c r="MZB1279" s="131"/>
      <c r="MZC1279" s="131"/>
      <c r="MZD1279" s="131"/>
      <c r="MZE1279" s="203"/>
      <c r="MZF1279" s="203"/>
      <c r="MZG1279" s="203"/>
      <c r="MZH1279" s="357"/>
      <c r="MZI1279" s="357"/>
      <c r="MZJ1279" s="262"/>
      <c r="MZK1279" s="262"/>
      <c r="MZL1279" s="262"/>
      <c r="MZM1279" s="262"/>
      <c r="MZN1279" s="262"/>
      <c r="MZO1279" s="165"/>
      <c r="MZP1279" s="422"/>
      <c r="MZQ1279" s="98"/>
      <c r="MZR1279" s="17"/>
      <c r="MZS1279" s="18"/>
      <c r="MZT1279" s="5"/>
      <c r="MZU1279" s="18"/>
      <c r="MZV1279" s="76"/>
      <c r="MZW1279" s="192"/>
      <c r="MZX1279" s="114"/>
      <c r="MZY1279" s="125"/>
      <c r="MZZ1279" s="15"/>
      <c r="NAA1279" s="131"/>
      <c r="NAB1279" s="131"/>
      <c r="NAC1279" s="131"/>
      <c r="NAD1279" s="131"/>
      <c r="NAE1279" s="131"/>
      <c r="NAF1279" s="131"/>
      <c r="NAG1279" s="131"/>
      <c r="NAH1279" s="131"/>
      <c r="NAI1279" s="203"/>
      <c r="NAJ1279" s="203"/>
      <c r="NAK1279" s="203"/>
      <c r="NAL1279" s="357"/>
      <c r="NAM1279" s="357"/>
      <c r="NAN1279" s="262"/>
      <c r="NAO1279" s="262"/>
      <c r="NAP1279" s="262"/>
      <c r="NAQ1279" s="262"/>
      <c r="NAR1279" s="262"/>
      <c r="NAS1279" s="165"/>
      <c r="NAT1279" s="422"/>
      <c r="NAU1279" s="98"/>
      <c r="NAV1279" s="17"/>
      <c r="NAW1279" s="18"/>
      <c r="NAX1279" s="5"/>
      <c r="NAY1279" s="18"/>
      <c r="NAZ1279" s="76"/>
      <c r="NBA1279" s="192"/>
      <c r="NBB1279" s="114"/>
      <c r="NBC1279" s="125"/>
      <c r="NBD1279" s="15"/>
      <c r="NBE1279" s="131"/>
      <c r="NBF1279" s="131"/>
      <c r="NBG1279" s="131"/>
      <c r="NBH1279" s="131"/>
      <c r="NBI1279" s="131"/>
      <c r="NBJ1279" s="131"/>
      <c r="NBK1279" s="131"/>
      <c r="NBL1279" s="131"/>
      <c r="NBM1279" s="203"/>
      <c r="NBN1279" s="203"/>
      <c r="NBO1279" s="203"/>
      <c r="NBP1279" s="357"/>
      <c r="NBQ1279" s="357"/>
      <c r="NBR1279" s="262"/>
      <c r="NBS1279" s="262"/>
      <c r="NBT1279" s="262"/>
      <c r="NBU1279" s="262"/>
      <c r="NBV1279" s="262"/>
      <c r="NBW1279" s="165"/>
      <c r="NBX1279" s="422"/>
      <c r="NBY1279" s="98"/>
      <c r="NBZ1279" s="17"/>
      <c r="NCA1279" s="18"/>
      <c r="NCB1279" s="5"/>
      <c r="NCC1279" s="18"/>
      <c r="NCD1279" s="76"/>
      <c r="NCE1279" s="192"/>
      <c r="NCF1279" s="114"/>
      <c r="NCG1279" s="125"/>
      <c r="NCH1279" s="15"/>
      <c r="NCI1279" s="131"/>
      <c r="NCJ1279" s="131"/>
      <c r="NCK1279" s="131"/>
      <c r="NCL1279" s="131"/>
      <c r="NCM1279" s="131"/>
      <c r="NCN1279" s="131"/>
      <c r="NCO1279" s="131"/>
      <c r="NCP1279" s="131"/>
      <c r="NCQ1279" s="203"/>
      <c r="NCR1279" s="203"/>
      <c r="NCS1279" s="203"/>
      <c r="NCT1279" s="357"/>
      <c r="NCU1279" s="357"/>
      <c r="NCV1279" s="262"/>
      <c r="NCW1279" s="262"/>
      <c r="NCX1279" s="262"/>
      <c r="NCY1279" s="262"/>
      <c r="NCZ1279" s="262"/>
      <c r="NDA1279" s="165"/>
      <c r="NDB1279" s="422"/>
      <c r="NDC1279" s="98"/>
      <c r="NDD1279" s="17"/>
      <c r="NDE1279" s="18"/>
      <c r="NDF1279" s="5"/>
      <c r="NDG1279" s="18"/>
      <c r="NDH1279" s="76"/>
      <c r="NDI1279" s="192"/>
      <c r="NDJ1279" s="114"/>
      <c r="NDK1279" s="125"/>
      <c r="NDL1279" s="15"/>
      <c r="NDM1279" s="131"/>
      <c r="NDN1279" s="131"/>
      <c r="NDO1279" s="131"/>
      <c r="NDP1279" s="131"/>
      <c r="NDQ1279" s="131"/>
      <c r="NDR1279" s="131"/>
      <c r="NDS1279" s="131"/>
      <c r="NDT1279" s="131"/>
      <c r="NDU1279" s="203"/>
      <c r="NDV1279" s="203"/>
      <c r="NDW1279" s="203"/>
      <c r="NDX1279" s="357"/>
      <c r="NDY1279" s="357"/>
      <c r="NDZ1279" s="262"/>
      <c r="NEA1279" s="262"/>
      <c r="NEB1279" s="262"/>
      <c r="NEC1279" s="262"/>
      <c r="NED1279" s="262"/>
      <c r="NEE1279" s="165"/>
      <c r="NEF1279" s="422"/>
      <c r="NEG1279" s="98"/>
      <c r="NEH1279" s="17"/>
      <c r="NEI1279" s="18"/>
      <c r="NEJ1279" s="5"/>
      <c r="NEK1279" s="18"/>
      <c r="NEL1279" s="76"/>
      <c r="NEM1279" s="192"/>
      <c r="NEN1279" s="114"/>
      <c r="NEO1279" s="125"/>
      <c r="NEP1279" s="15"/>
      <c r="NEQ1279" s="131"/>
      <c r="NER1279" s="131"/>
      <c r="NES1279" s="131"/>
      <c r="NET1279" s="131"/>
      <c r="NEU1279" s="131"/>
      <c r="NEV1279" s="131"/>
      <c r="NEW1279" s="131"/>
      <c r="NEX1279" s="131"/>
      <c r="NEY1279" s="203"/>
      <c r="NEZ1279" s="203"/>
      <c r="NFA1279" s="203"/>
      <c r="NFB1279" s="357"/>
      <c r="NFC1279" s="357"/>
      <c r="NFD1279" s="262"/>
      <c r="NFE1279" s="262"/>
      <c r="NFF1279" s="262"/>
      <c r="NFG1279" s="262"/>
      <c r="NFH1279" s="262"/>
      <c r="NFI1279" s="165"/>
      <c r="NFJ1279" s="422"/>
      <c r="NFK1279" s="98"/>
      <c r="NFL1279" s="17"/>
      <c r="NFM1279" s="18"/>
      <c r="NFN1279" s="5"/>
      <c r="NFO1279" s="18"/>
      <c r="NFP1279" s="76"/>
      <c r="NFQ1279" s="192"/>
      <c r="NFR1279" s="114"/>
      <c r="NFS1279" s="125"/>
      <c r="NFT1279" s="15"/>
      <c r="NFU1279" s="131"/>
      <c r="NFV1279" s="131"/>
      <c r="NFW1279" s="131"/>
      <c r="NFX1279" s="131"/>
      <c r="NFY1279" s="131"/>
      <c r="NFZ1279" s="131"/>
      <c r="NGA1279" s="131"/>
      <c r="NGB1279" s="131"/>
      <c r="NGC1279" s="203"/>
      <c r="NGD1279" s="203"/>
      <c r="NGE1279" s="203"/>
      <c r="NGF1279" s="357"/>
      <c r="NGG1279" s="357"/>
      <c r="NGH1279" s="262"/>
      <c r="NGI1279" s="262"/>
      <c r="NGJ1279" s="262"/>
      <c r="NGK1279" s="262"/>
      <c r="NGL1279" s="262"/>
      <c r="NGM1279" s="165"/>
      <c r="NGN1279" s="422"/>
      <c r="NGO1279" s="98"/>
      <c r="NGP1279" s="17"/>
      <c r="NGQ1279" s="18"/>
      <c r="NGR1279" s="5"/>
      <c r="NGS1279" s="18"/>
      <c r="NGT1279" s="76"/>
      <c r="NGU1279" s="192"/>
      <c r="NGV1279" s="114"/>
      <c r="NGW1279" s="125"/>
      <c r="NGX1279" s="15"/>
      <c r="NGY1279" s="131"/>
      <c r="NGZ1279" s="131"/>
      <c r="NHA1279" s="131"/>
      <c r="NHB1279" s="131"/>
      <c r="NHC1279" s="131"/>
      <c r="NHD1279" s="131"/>
      <c r="NHE1279" s="131"/>
      <c r="NHF1279" s="131"/>
      <c r="NHG1279" s="203"/>
      <c r="NHH1279" s="203"/>
      <c r="NHI1279" s="203"/>
      <c r="NHJ1279" s="357"/>
      <c r="NHK1279" s="357"/>
      <c r="NHL1279" s="262"/>
      <c r="NHM1279" s="262"/>
      <c r="NHN1279" s="262"/>
      <c r="NHO1279" s="262"/>
      <c r="NHP1279" s="262"/>
      <c r="NHQ1279" s="165"/>
      <c r="NHR1279" s="422"/>
      <c r="NHS1279" s="98"/>
      <c r="NHT1279" s="17"/>
      <c r="NHU1279" s="18"/>
      <c r="NHV1279" s="5"/>
      <c r="NHW1279" s="18"/>
      <c r="NHX1279" s="76"/>
      <c r="NHY1279" s="192"/>
      <c r="NHZ1279" s="114"/>
      <c r="NIA1279" s="125"/>
      <c r="NIB1279" s="15"/>
      <c r="NIC1279" s="131"/>
      <c r="NID1279" s="131"/>
      <c r="NIE1279" s="131"/>
      <c r="NIF1279" s="131"/>
      <c r="NIG1279" s="131"/>
      <c r="NIH1279" s="131"/>
      <c r="NII1279" s="131"/>
      <c r="NIJ1279" s="131"/>
      <c r="NIK1279" s="203"/>
      <c r="NIL1279" s="203"/>
      <c r="NIM1279" s="203"/>
      <c r="NIN1279" s="357"/>
      <c r="NIO1279" s="357"/>
      <c r="NIP1279" s="262"/>
      <c r="NIQ1279" s="262"/>
      <c r="NIR1279" s="262"/>
      <c r="NIS1279" s="262"/>
      <c r="NIT1279" s="262"/>
      <c r="NIU1279" s="165"/>
      <c r="NIV1279" s="422"/>
      <c r="NIW1279" s="98"/>
      <c r="NIX1279" s="17"/>
      <c r="NIY1279" s="18"/>
      <c r="NIZ1279" s="5"/>
      <c r="NJA1279" s="18"/>
      <c r="NJB1279" s="76"/>
      <c r="NJC1279" s="192"/>
      <c r="NJD1279" s="114"/>
      <c r="NJE1279" s="125"/>
      <c r="NJF1279" s="15"/>
      <c r="NJG1279" s="131"/>
      <c r="NJH1279" s="131"/>
      <c r="NJI1279" s="131"/>
      <c r="NJJ1279" s="131"/>
      <c r="NJK1279" s="131"/>
      <c r="NJL1279" s="131"/>
      <c r="NJM1279" s="131"/>
      <c r="NJN1279" s="131"/>
      <c r="NJO1279" s="203"/>
      <c r="NJP1279" s="203"/>
      <c r="NJQ1279" s="203"/>
      <c r="NJR1279" s="357"/>
      <c r="NJS1279" s="357"/>
      <c r="NJT1279" s="262"/>
      <c r="NJU1279" s="262"/>
      <c r="NJV1279" s="262"/>
      <c r="NJW1279" s="262"/>
      <c r="NJX1279" s="262"/>
      <c r="NJY1279" s="165"/>
      <c r="NJZ1279" s="422"/>
      <c r="NKA1279" s="98"/>
      <c r="NKB1279" s="17"/>
      <c r="NKC1279" s="18"/>
      <c r="NKD1279" s="5"/>
      <c r="NKE1279" s="18"/>
      <c r="NKF1279" s="76"/>
      <c r="NKG1279" s="192"/>
      <c r="NKH1279" s="114"/>
      <c r="NKI1279" s="125"/>
      <c r="NKJ1279" s="15"/>
      <c r="NKK1279" s="131"/>
      <c r="NKL1279" s="131"/>
      <c r="NKM1279" s="131"/>
      <c r="NKN1279" s="131"/>
      <c r="NKO1279" s="131"/>
      <c r="NKP1279" s="131"/>
      <c r="NKQ1279" s="131"/>
      <c r="NKR1279" s="131"/>
      <c r="NKS1279" s="203"/>
      <c r="NKT1279" s="203"/>
      <c r="NKU1279" s="203"/>
      <c r="NKV1279" s="357"/>
      <c r="NKW1279" s="357"/>
      <c r="NKX1279" s="262"/>
      <c r="NKY1279" s="262"/>
      <c r="NKZ1279" s="262"/>
      <c r="NLA1279" s="262"/>
      <c r="NLB1279" s="262"/>
      <c r="NLC1279" s="165"/>
      <c r="NLD1279" s="422"/>
      <c r="NLE1279" s="98"/>
      <c r="NLF1279" s="17"/>
      <c r="NLG1279" s="18"/>
      <c r="NLH1279" s="5"/>
      <c r="NLI1279" s="18"/>
      <c r="NLJ1279" s="76"/>
      <c r="NLK1279" s="192"/>
      <c r="NLL1279" s="114"/>
      <c r="NLM1279" s="125"/>
      <c r="NLN1279" s="15"/>
      <c r="NLO1279" s="131"/>
      <c r="NLP1279" s="131"/>
      <c r="NLQ1279" s="131"/>
      <c r="NLR1279" s="131"/>
      <c r="NLS1279" s="131"/>
      <c r="NLT1279" s="131"/>
      <c r="NLU1279" s="131"/>
      <c r="NLV1279" s="131"/>
      <c r="NLW1279" s="203"/>
      <c r="NLX1279" s="203"/>
      <c r="NLY1279" s="203"/>
      <c r="NLZ1279" s="357"/>
      <c r="NMA1279" s="357"/>
      <c r="NMB1279" s="262"/>
      <c r="NMC1279" s="262"/>
      <c r="NMD1279" s="262"/>
      <c r="NME1279" s="262"/>
      <c r="NMF1279" s="262"/>
      <c r="NMG1279" s="165"/>
      <c r="NMH1279" s="422"/>
      <c r="NMI1279" s="98"/>
      <c r="NMJ1279" s="17"/>
      <c r="NMK1279" s="18"/>
      <c r="NML1279" s="5"/>
      <c r="NMM1279" s="18"/>
      <c r="NMN1279" s="76"/>
      <c r="NMO1279" s="192"/>
      <c r="NMP1279" s="114"/>
      <c r="NMQ1279" s="125"/>
      <c r="NMR1279" s="15"/>
      <c r="NMS1279" s="131"/>
      <c r="NMT1279" s="131"/>
      <c r="NMU1279" s="131"/>
      <c r="NMV1279" s="131"/>
      <c r="NMW1279" s="131"/>
      <c r="NMX1279" s="131"/>
      <c r="NMY1279" s="131"/>
      <c r="NMZ1279" s="131"/>
      <c r="NNA1279" s="203"/>
      <c r="NNB1279" s="203"/>
      <c r="NNC1279" s="203"/>
      <c r="NND1279" s="357"/>
      <c r="NNE1279" s="357"/>
      <c r="NNF1279" s="262"/>
      <c r="NNG1279" s="262"/>
      <c r="NNH1279" s="262"/>
      <c r="NNI1279" s="262"/>
      <c r="NNJ1279" s="262"/>
      <c r="NNK1279" s="165"/>
      <c r="NNL1279" s="422"/>
      <c r="NNM1279" s="98"/>
      <c r="NNN1279" s="17"/>
      <c r="NNO1279" s="18"/>
      <c r="NNP1279" s="5"/>
      <c r="NNQ1279" s="18"/>
      <c r="NNR1279" s="76"/>
      <c r="NNS1279" s="192"/>
      <c r="NNT1279" s="114"/>
      <c r="NNU1279" s="125"/>
      <c r="NNV1279" s="15"/>
      <c r="NNW1279" s="131"/>
      <c r="NNX1279" s="131"/>
      <c r="NNY1279" s="131"/>
      <c r="NNZ1279" s="131"/>
      <c r="NOA1279" s="131"/>
      <c r="NOB1279" s="131"/>
      <c r="NOC1279" s="131"/>
      <c r="NOD1279" s="131"/>
      <c r="NOE1279" s="203"/>
      <c r="NOF1279" s="203"/>
      <c r="NOG1279" s="203"/>
      <c r="NOH1279" s="357"/>
      <c r="NOI1279" s="357"/>
      <c r="NOJ1279" s="262"/>
      <c r="NOK1279" s="262"/>
      <c r="NOL1279" s="262"/>
      <c r="NOM1279" s="262"/>
      <c r="NON1279" s="262"/>
      <c r="NOO1279" s="165"/>
      <c r="NOP1279" s="422"/>
      <c r="NOQ1279" s="98"/>
      <c r="NOR1279" s="17"/>
      <c r="NOS1279" s="18"/>
      <c r="NOT1279" s="5"/>
      <c r="NOU1279" s="18"/>
      <c r="NOV1279" s="76"/>
      <c r="NOW1279" s="192"/>
      <c r="NOX1279" s="114"/>
      <c r="NOY1279" s="125"/>
      <c r="NOZ1279" s="15"/>
      <c r="NPA1279" s="131"/>
      <c r="NPB1279" s="131"/>
      <c r="NPC1279" s="131"/>
      <c r="NPD1279" s="131"/>
      <c r="NPE1279" s="131"/>
      <c r="NPF1279" s="131"/>
      <c r="NPG1279" s="131"/>
      <c r="NPH1279" s="131"/>
      <c r="NPI1279" s="203"/>
      <c r="NPJ1279" s="203"/>
      <c r="NPK1279" s="203"/>
      <c r="NPL1279" s="357"/>
      <c r="NPM1279" s="357"/>
      <c r="NPN1279" s="262"/>
      <c r="NPO1279" s="262"/>
      <c r="NPP1279" s="262"/>
      <c r="NPQ1279" s="262"/>
      <c r="NPR1279" s="262"/>
      <c r="NPS1279" s="165"/>
      <c r="NPT1279" s="422"/>
      <c r="NPU1279" s="98"/>
      <c r="NPV1279" s="17"/>
      <c r="NPW1279" s="18"/>
      <c r="NPX1279" s="5"/>
      <c r="NPY1279" s="18"/>
      <c r="NPZ1279" s="76"/>
      <c r="NQA1279" s="192"/>
      <c r="NQB1279" s="114"/>
      <c r="NQC1279" s="125"/>
      <c r="NQD1279" s="15"/>
      <c r="NQE1279" s="131"/>
      <c r="NQF1279" s="131"/>
      <c r="NQG1279" s="131"/>
      <c r="NQH1279" s="131"/>
      <c r="NQI1279" s="131"/>
      <c r="NQJ1279" s="131"/>
      <c r="NQK1279" s="131"/>
      <c r="NQL1279" s="131"/>
      <c r="NQM1279" s="203"/>
      <c r="NQN1279" s="203"/>
      <c r="NQO1279" s="203"/>
      <c r="NQP1279" s="357"/>
      <c r="NQQ1279" s="357"/>
      <c r="NQR1279" s="262"/>
      <c r="NQS1279" s="262"/>
      <c r="NQT1279" s="262"/>
      <c r="NQU1279" s="262"/>
      <c r="NQV1279" s="262"/>
      <c r="NQW1279" s="165"/>
      <c r="NQX1279" s="422"/>
      <c r="NQY1279" s="98"/>
      <c r="NQZ1279" s="17"/>
      <c r="NRA1279" s="18"/>
      <c r="NRB1279" s="5"/>
      <c r="NRC1279" s="18"/>
      <c r="NRD1279" s="76"/>
      <c r="NRE1279" s="192"/>
      <c r="NRF1279" s="114"/>
      <c r="NRG1279" s="125"/>
      <c r="NRH1279" s="15"/>
      <c r="NRI1279" s="131"/>
      <c r="NRJ1279" s="131"/>
      <c r="NRK1279" s="131"/>
      <c r="NRL1279" s="131"/>
      <c r="NRM1279" s="131"/>
      <c r="NRN1279" s="131"/>
      <c r="NRO1279" s="131"/>
      <c r="NRP1279" s="131"/>
      <c r="NRQ1279" s="203"/>
      <c r="NRR1279" s="203"/>
      <c r="NRS1279" s="203"/>
      <c r="NRT1279" s="357"/>
      <c r="NRU1279" s="357"/>
      <c r="NRV1279" s="262"/>
      <c r="NRW1279" s="262"/>
      <c r="NRX1279" s="262"/>
      <c r="NRY1279" s="262"/>
      <c r="NRZ1279" s="262"/>
      <c r="NSA1279" s="165"/>
      <c r="NSB1279" s="422"/>
      <c r="NSC1279" s="98"/>
      <c r="NSD1279" s="17"/>
      <c r="NSE1279" s="18"/>
      <c r="NSF1279" s="5"/>
      <c r="NSG1279" s="18"/>
      <c r="NSH1279" s="76"/>
      <c r="NSI1279" s="192"/>
      <c r="NSJ1279" s="114"/>
      <c r="NSK1279" s="125"/>
      <c r="NSL1279" s="15"/>
      <c r="NSM1279" s="131"/>
      <c r="NSN1279" s="131"/>
      <c r="NSO1279" s="131"/>
      <c r="NSP1279" s="131"/>
      <c r="NSQ1279" s="131"/>
      <c r="NSR1279" s="131"/>
      <c r="NSS1279" s="131"/>
      <c r="NST1279" s="131"/>
      <c r="NSU1279" s="203"/>
      <c r="NSV1279" s="203"/>
      <c r="NSW1279" s="203"/>
      <c r="NSX1279" s="357"/>
      <c r="NSY1279" s="357"/>
      <c r="NSZ1279" s="262"/>
      <c r="NTA1279" s="262"/>
      <c r="NTB1279" s="262"/>
      <c r="NTC1279" s="262"/>
      <c r="NTD1279" s="262"/>
      <c r="NTE1279" s="165"/>
      <c r="NTF1279" s="422"/>
      <c r="NTG1279" s="98"/>
      <c r="NTH1279" s="17"/>
      <c r="NTI1279" s="18"/>
      <c r="NTJ1279" s="5"/>
      <c r="NTK1279" s="18"/>
      <c r="NTL1279" s="76"/>
      <c r="NTM1279" s="192"/>
      <c r="NTN1279" s="114"/>
      <c r="NTO1279" s="125"/>
      <c r="NTP1279" s="15"/>
      <c r="NTQ1279" s="131"/>
      <c r="NTR1279" s="131"/>
      <c r="NTS1279" s="131"/>
      <c r="NTT1279" s="131"/>
      <c r="NTU1279" s="131"/>
      <c r="NTV1279" s="131"/>
      <c r="NTW1279" s="131"/>
      <c r="NTX1279" s="131"/>
      <c r="NTY1279" s="203"/>
      <c r="NTZ1279" s="203"/>
      <c r="NUA1279" s="203"/>
      <c r="NUB1279" s="357"/>
      <c r="NUC1279" s="357"/>
      <c r="NUD1279" s="262"/>
      <c r="NUE1279" s="262"/>
      <c r="NUF1279" s="262"/>
      <c r="NUG1279" s="262"/>
      <c r="NUH1279" s="262"/>
      <c r="NUI1279" s="165"/>
      <c r="NUJ1279" s="422"/>
      <c r="NUK1279" s="98"/>
      <c r="NUL1279" s="17"/>
      <c r="NUM1279" s="18"/>
      <c r="NUN1279" s="5"/>
      <c r="NUO1279" s="18"/>
      <c r="NUP1279" s="76"/>
      <c r="NUQ1279" s="192"/>
      <c r="NUR1279" s="114"/>
      <c r="NUS1279" s="125"/>
      <c r="NUT1279" s="15"/>
      <c r="NUU1279" s="131"/>
      <c r="NUV1279" s="131"/>
      <c r="NUW1279" s="131"/>
      <c r="NUX1279" s="131"/>
      <c r="NUY1279" s="131"/>
      <c r="NUZ1279" s="131"/>
      <c r="NVA1279" s="131"/>
      <c r="NVB1279" s="131"/>
      <c r="NVC1279" s="203"/>
      <c r="NVD1279" s="203"/>
      <c r="NVE1279" s="203"/>
      <c r="NVF1279" s="357"/>
      <c r="NVG1279" s="357"/>
      <c r="NVH1279" s="262"/>
      <c r="NVI1279" s="262"/>
      <c r="NVJ1279" s="262"/>
      <c r="NVK1279" s="262"/>
      <c r="NVL1279" s="262"/>
      <c r="NVM1279" s="165"/>
      <c r="NVN1279" s="422"/>
      <c r="NVO1279" s="98"/>
      <c r="NVP1279" s="17"/>
      <c r="NVQ1279" s="18"/>
      <c r="NVR1279" s="5"/>
      <c r="NVS1279" s="18"/>
      <c r="NVT1279" s="76"/>
      <c r="NVU1279" s="192"/>
      <c r="NVV1279" s="114"/>
      <c r="NVW1279" s="125"/>
      <c r="NVX1279" s="15"/>
      <c r="NVY1279" s="131"/>
      <c r="NVZ1279" s="131"/>
      <c r="NWA1279" s="131"/>
      <c r="NWB1279" s="131"/>
      <c r="NWC1279" s="131"/>
      <c r="NWD1279" s="131"/>
      <c r="NWE1279" s="131"/>
      <c r="NWF1279" s="131"/>
      <c r="NWG1279" s="203"/>
      <c r="NWH1279" s="203"/>
      <c r="NWI1279" s="203"/>
      <c r="NWJ1279" s="357"/>
      <c r="NWK1279" s="357"/>
      <c r="NWL1279" s="262"/>
      <c r="NWM1279" s="262"/>
      <c r="NWN1279" s="262"/>
      <c r="NWO1279" s="262"/>
      <c r="NWP1279" s="262"/>
      <c r="NWQ1279" s="165"/>
      <c r="NWR1279" s="422"/>
      <c r="NWS1279" s="98"/>
      <c r="NWT1279" s="17"/>
      <c r="NWU1279" s="18"/>
      <c r="NWV1279" s="5"/>
      <c r="NWW1279" s="18"/>
      <c r="NWX1279" s="76"/>
      <c r="NWY1279" s="192"/>
      <c r="NWZ1279" s="114"/>
      <c r="NXA1279" s="125"/>
      <c r="NXB1279" s="15"/>
      <c r="NXC1279" s="131"/>
      <c r="NXD1279" s="131"/>
      <c r="NXE1279" s="131"/>
      <c r="NXF1279" s="131"/>
      <c r="NXG1279" s="131"/>
      <c r="NXH1279" s="131"/>
      <c r="NXI1279" s="131"/>
      <c r="NXJ1279" s="131"/>
      <c r="NXK1279" s="203"/>
      <c r="NXL1279" s="203"/>
      <c r="NXM1279" s="203"/>
      <c r="NXN1279" s="357"/>
      <c r="NXO1279" s="357"/>
      <c r="NXP1279" s="262"/>
      <c r="NXQ1279" s="262"/>
      <c r="NXR1279" s="262"/>
      <c r="NXS1279" s="262"/>
      <c r="NXT1279" s="262"/>
      <c r="NXU1279" s="165"/>
      <c r="NXV1279" s="422"/>
      <c r="NXW1279" s="98"/>
      <c r="NXX1279" s="17"/>
      <c r="NXY1279" s="18"/>
      <c r="NXZ1279" s="5"/>
      <c r="NYA1279" s="18"/>
      <c r="NYB1279" s="76"/>
      <c r="NYC1279" s="192"/>
      <c r="NYD1279" s="114"/>
      <c r="NYE1279" s="125"/>
      <c r="NYF1279" s="15"/>
      <c r="NYG1279" s="131"/>
      <c r="NYH1279" s="131"/>
      <c r="NYI1279" s="131"/>
      <c r="NYJ1279" s="131"/>
      <c r="NYK1279" s="131"/>
      <c r="NYL1279" s="131"/>
      <c r="NYM1279" s="131"/>
      <c r="NYN1279" s="131"/>
      <c r="NYO1279" s="203"/>
      <c r="NYP1279" s="203"/>
      <c r="NYQ1279" s="203"/>
      <c r="NYR1279" s="357"/>
      <c r="NYS1279" s="357"/>
      <c r="NYT1279" s="262"/>
      <c r="NYU1279" s="262"/>
      <c r="NYV1279" s="262"/>
      <c r="NYW1279" s="262"/>
      <c r="NYX1279" s="262"/>
      <c r="NYY1279" s="165"/>
      <c r="NYZ1279" s="422"/>
      <c r="NZA1279" s="98"/>
      <c r="NZB1279" s="17"/>
      <c r="NZC1279" s="18"/>
      <c r="NZD1279" s="5"/>
      <c r="NZE1279" s="18"/>
      <c r="NZF1279" s="76"/>
      <c r="NZG1279" s="192"/>
      <c r="NZH1279" s="114"/>
      <c r="NZI1279" s="125"/>
      <c r="NZJ1279" s="15"/>
      <c r="NZK1279" s="131"/>
      <c r="NZL1279" s="131"/>
      <c r="NZM1279" s="131"/>
      <c r="NZN1279" s="131"/>
      <c r="NZO1279" s="131"/>
      <c r="NZP1279" s="131"/>
      <c r="NZQ1279" s="131"/>
      <c r="NZR1279" s="131"/>
      <c r="NZS1279" s="203"/>
      <c r="NZT1279" s="203"/>
      <c r="NZU1279" s="203"/>
      <c r="NZV1279" s="357"/>
      <c r="NZW1279" s="357"/>
      <c r="NZX1279" s="262"/>
      <c r="NZY1279" s="262"/>
      <c r="NZZ1279" s="262"/>
      <c r="OAA1279" s="262"/>
      <c r="OAB1279" s="262"/>
      <c r="OAC1279" s="165"/>
      <c r="OAD1279" s="422"/>
      <c r="OAE1279" s="98"/>
      <c r="OAF1279" s="17"/>
      <c r="OAG1279" s="18"/>
      <c r="OAH1279" s="5"/>
      <c r="OAI1279" s="18"/>
      <c r="OAJ1279" s="76"/>
      <c r="OAK1279" s="192"/>
      <c r="OAL1279" s="114"/>
      <c r="OAM1279" s="125"/>
      <c r="OAN1279" s="15"/>
      <c r="OAO1279" s="131"/>
      <c r="OAP1279" s="131"/>
      <c r="OAQ1279" s="131"/>
      <c r="OAR1279" s="131"/>
      <c r="OAS1279" s="131"/>
      <c r="OAT1279" s="131"/>
      <c r="OAU1279" s="131"/>
      <c r="OAV1279" s="131"/>
      <c r="OAW1279" s="203"/>
      <c r="OAX1279" s="203"/>
      <c r="OAY1279" s="203"/>
      <c r="OAZ1279" s="357"/>
      <c r="OBA1279" s="357"/>
      <c r="OBB1279" s="262"/>
      <c r="OBC1279" s="262"/>
      <c r="OBD1279" s="262"/>
      <c r="OBE1279" s="262"/>
      <c r="OBF1279" s="262"/>
      <c r="OBG1279" s="165"/>
      <c r="OBH1279" s="422"/>
      <c r="OBI1279" s="98"/>
      <c r="OBJ1279" s="17"/>
      <c r="OBK1279" s="18"/>
      <c r="OBL1279" s="5"/>
      <c r="OBM1279" s="18"/>
      <c r="OBN1279" s="76"/>
      <c r="OBO1279" s="192"/>
      <c r="OBP1279" s="114"/>
      <c r="OBQ1279" s="125"/>
      <c r="OBR1279" s="15"/>
      <c r="OBS1279" s="131"/>
      <c r="OBT1279" s="131"/>
      <c r="OBU1279" s="131"/>
      <c r="OBV1279" s="131"/>
      <c r="OBW1279" s="131"/>
      <c r="OBX1279" s="131"/>
      <c r="OBY1279" s="131"/>
      <c r="OBZ1279" s="131"/>
      <c r="OCA1279" s="203"/>
      <c r="OCB1279" s="203"/>
      <c r="OCC1279" s="203"/>
      <c r="OCD1279" s="357"/>
      <c r="OCE1279" s="357"/>
      <c r="OCF1279" s="262"/>
      <c r="OCG1279" s="262"/>
      <c r="OCH1279" s="262"/>
      <c r="OCI1279" s="262"/>
      <c r="OCJ1279" s="262"/>
      <c r="OCK1279" s="165"/>
      <c r="OCL1279" s="422"/>
      <c r="OCM1279" s="98"/>
      <c r="OCN1279" s="17"/>
      <c r="OCO1279" s="18"/>
      <c r="OCP1279" s="5"/>
      <c r="OCQ1279" s="18"/>
      <c r="OCR1279" s="76"/>
      <c r="OCS1279" s="192"/>
      <c r="OCT1279" s="114"/>
      <c r="OCU1279" s="125"/>
      <c r="OCV1279" s="15"/>
      <c r="OCW1279" s="131"/>
      <c r="OCX1279" s="131"/>
      <c r="OCY1279" s="131"/>
      <c r="OCZ1279" s="131"/>
      <c r="ODA1279" s="131"/>
      <c r="ODB1279" s="131"/>
      <c r="ODC1279" s="131"/>
      <c r="ODD1279" s="131"/>
      <c r="ODE1279" s="203"/>
      <c r="ODF1279" s="203"/>
      <c r="ODG1279" s="203"/>
      <c r="ODH1279" s="357"/>
      <c r="ODI1279" s="357"/>
      <c r="ODJ1279" s="262"/>
      <c r="ODK1279" s="262"/>
      <c r="ODL1279" s="262"/>
      <c r="ODM1279" s="262"/>
      <c r="ODN1279" s="262"/>
      <c r="ODO1279" s="165"/>
      <c r="ODP1279" s="422"/>
      <c r="ODQ1279" s="98"/>
      <c r="ODR1279" s="17"/>
      <c r="ODS1279" s="18"/>
      <c r="ODT1279" s="5"/>
      <c r="ODU1279" s="18"/>
      <c r="ODV1279" s="76"/>
      <c r="ODW1279" s="192"/>
      <c r="ODX1279" s="114"/>
      <c r="ODY1279" s="125"/>
      <c r="ODZ1279" s="15"/>
      <c r="OEA1279" s="131"/>
      <c r="OEB1279" s="131"/>
      <c r="OEC1279" s="131"/>
      <c r="OED1279" s="131"/>
      <c r="OEE1279" s="131"/>
      <c r="OEF1279" s="131"/>
      <c r="OEG1279" s="131"/>
      <c r="OEH1279" s="131"/>
      <c r="OEI1279" s="203"/>
      <c r="OEJ1279" s="203"/>
      <c r="OEK1279" s="203"/>
      <c r="OEL1279" s="357"/>
      <c r="OEM1279" s="357"/>
      <c r="OEN1279" s="262"/>
      <c r="OEO1279" s="262"/>
      <c r="OEP1279" s="262"/>
      <c r="OEQ1279" s="262"/>
      <c r="OER1279" s="262"/>
      <c r="OES1279" s="165"/>
      <c r="OET1279" s="422"/>
      <c r="OEU1279" s="98"/>
      <c r="OEV1279" s="17"/>
      <c r="OEW1279" s="18"/>
      <c r="OEX1279" s="5"/>
      <c r="OEY1279" s="18"/>
      <c r="OEZ1279" s="76"/>
      <c r="OFA1279" s="192"/>
      <c r="OFB1279" s="114"/>
      <c r="OFC1279" s="125"/>
      <c r="OFD1279" s="15"/>
      <c r="OFE1279" s="131"/>
      <c r="OFF1279" s="131"/>
      <c r="OFG1279" s="131"/>
      <c r="OFH1279" s="131"/>
      <c r="OFI1279" s="131"/>
      <c r="OFJ1279" s="131"/>
      <c r="OFK1279" s="131"/>
      <c r="OFL1279" s="131"/>
      <c r="OFM1279" s="203"/>
      <c r="OFN1279" s="203"/>
      <c r="OFO1279" s="203"/>
      <c r="OFP1279" s="357"/>
      <c r="OFQ1279" s="357"/>
      <c r="OFR1279" s="262"/>
      <c r="OFS1279" s="262"/>
      <c r="OFT1279" s="262"/>
      <c r="OFU1279" s="262"/>
      <c r="OFV1279" s="262"/>
      <c r="OFW1279" s="165"/>
      <c r="OFX1279" s="422"/>
      <c r="OFY1279" s="98"/>
      <c r="OFZ1279" s="17"/>
      <c r="OGA1279" s="18"/>
      <c r="OGB1279" s="5"/>
      <c r="OGC1279" s="18"/>
      <c r="OGD1279" s="76"/>
      <c r="OGE1279" s="192"/>
      <c r="OGF1279" s="114"/>
      <c r="OGG1279" s="125"/>
      <c r="OGH1279" s="15"/>
      <c r="OGI1279" s="131"/>
      <c r="OGJ1279" s="131"/>
      <c r="OGK1279" s="131"/>
      <c r="OGL1279" s="131"/>
      <c r="OGM1279" s="131"/>
      <c r="OGN1279" s="131"/>
      <c r="OGO1279" s="131"/>
      <c r="OGP1279" s="131"/>
      <c r="OGQ1279" s="203"/>
      <c r="OGR1279" s="203"/>
      <c r="OGS1279" s="203"/>
      <c r="OGT1279" s="357"/>
      <c r="OGU1279" s="357"/>
      <c r="OGV1279" s="262"/>
      <c r="OGW1279" s="262"/>
      <c r="OGX1279" s="262"/>
      <c r="OGY1279" s="262"/>
      <c r="OGZ1279" s="262"/>
      <c r="OHA1279" s="165"/>
      <c r="OHB1279" s="422"/>
      <c r="OHC1279" s="98"/>
      <c r="OHD1279" s="17"/>
      <c r="OHE1279" s="18"/>
      <c r="OHF1279" s="5"/>
      <c r="OHG1279" s="18"/>
      <c r="OHH1279" s="76"/>
      <c r="OHI1279" s="192"/>
      <c r="OHJ1279" s="114"/>
      <c r="OHK1279" s="125"/>
      <c r="OHL1279" s="15"/>
      <c r="OHM1279" s="131"/>
      <c r="OHN1279" s="131"/>
      <c r="OHO1279" s="131"/>
      <c r="OHP1279" s="131"/>
      <c r="OHQ1279" s="131"/>
      <c r="OHR1279" s="131"/>
      <c r="OHS1279" s="131"/>
      <c r="OHT1279" s="131"/>
      <c r="OHU1279" s="203"/>
      <c r="OHV1279" s="203"/>
      <c r="OHW1279" s="203"/>
      <c r="OHX1279" s="357"/>
      <c r="OHY1279" s="357"/>
      <c r="OHZ1279" s="262"/>
      <c r="OIA1279" s="262"/>
      <c r="OIB1279" s="262"/>
      <c r="OIC1279" s="262"/>
      <c r="OID1279" s="262"/>
      <c r="OIE1279" s="165"/>
      <c r="OIF1279" s="422"/>
      <c r="OIG1279" s="98"/>
      <c r="OIH1279" s="17"/>
      <c r="OII1279" s="18"/>
      <c r="OIJ1279" s="5"/>
      <c r="OIK1279" s="18"/>
      <c r="OIL1279" s="76"/>
      <c r="OIM1279" s="192"/>
      <c r="OIN1279" s="114"/>
      <c r="OIO1279" s="125"/>
      <c r="OIP1279" s="15"/>
      <c r="OIQ1279" s="131"/>
      <c r="OIR1279" s="131"/>
      <c r="OIS1279" s="131"/>
      <c r="OIT1279" s="131"/>
      <c r="OIU1279" s="131"/>
      <c r="OIV1279" s="131"/>
      <c r="OIW1279" s="131"/>
      <c r="OIX1279" s="131"/>
      <c r="OIY1279" s="203"/>
      <c r="OIZ1279" s="203"/>
      <c r="OJA1279" s="203"/>
      <c r="OJB1279" s="357"/>
      <c r="OJC1279" s="357"/>
      <c r="OJD1279" s="262"/>
      <c r="OJE1279" s="262"/>
      <c r="OJF1279" s="262"/>
      <c r="OJG1279" s="262"/>
      <c r="OJH1279" s="262"/>
      <c r="OJI1279" s="165"/>
      <c r="OJJ1279" s="422"/>
      <c r="OJK1279" s="98"/>
      <c r="OJL1279" s="17"/>
      <c r="OJM1279" s="18"/>
      <c r="OJN1279" s="5"/>
      <c r="OJO1279" s="18"/>
      <c r="OJP1279" s="76"/>
      <c r="OJQ1279" s="192"/>
      <c r="OJR1279" s="114"/>
      <c r="OJS1279" s="125"/>
      <c r="OJT1279" s="15"/>
      <c r="OJU1279" s="131"/>
      <c r="OJV1279" s="131"/>
      <c r="OJW1279" s="131"/>
      <c r="OJX1279" s="131"/>
      <c r="OJY1279" s="131"/>
      <c r="OJZ1279" s="131"/>
      <c r="OKA1279" s="131"/>
      <c r="OKB1279" s="131"/>
      <c r="OKC1279" s="203"/>
      <c r="OKD1279" s="203"/>
      <c r="OKE1279" s="203"/>
      <c r="OKF1279" s="357"/>
      <c r="OKG1279" s="357"/>
      <c r="OKH1279" s="262"/>
      <c r="OKI1279" s="262"/>
      <c r="OKJ1279" s="262"/>
      <c r="OKK1279" s="262"/>
      <c r="OKL1279" s="262"/>
      <c r="OKM1279" s="165"/>
      <c r="OKN1279" s="422"/>
      <c r="OKO1279" s="98"/>
      <c r="OKP1279" s="17"/>
      <c r="OKQ1279" s="18"/>
      <c r="OKR1279" s="5"/>
      <c r="OKS1279" s="18"/>
      <c r="OKT1279" s="76"/>
      <c r="OKU1279" s="192"/>
      <c r="OKV1279" s="114"/>
      <c r="OKW1279" s="125"/>
      <c r="OKX1279" s="15"/>
      <c r="OKY1279" s="131"/>
      <c r="OKZ1279" s="131"/>
      <c r="OLA1279" s="131"/>
      <c r="OLB1279" s="131"/>
      <c r="OLC1279" s="131"/>
      <c r="OLD1279" s="131"/>
      <c r="OLE1279" s="131"/>
      <c r="OLF1279" s="131"/>
      <c r="OLG1279" s="203"/>
      <c r="OLH1279" s="203"/>
      <c r="OLI1279" s="203"/>
      <c r="OLJ1279" s="357"/>
      <c r="OLK1279" s="357"/>
      <c r="OLL1279" s="262"/>
      <c r="OLM1279" s="262"/>
      <c r="OLN1279" s="262"/>
      <c r="OLO1279" s="262"/>
      <c r="OLP1279" s="262"/>
      <c r="OLQ1279" s="165"/>
      <c r="OLR1279" s="422"/>
      <c r="OLS1279" s="98"/>
      <c r="OLT1279" s="17"/>
      <c r="OLU1279" s="18"/>
      <c r="OLV1279" s="5"/>
      <c r="OLW1279" s="18"/>
      <c r="OLX1279" s="76"/>
      <c r="OLY1279" s="192"/>
      <c r="OLZ1279" s="114"/>
      <c r="OMA1279" s="125"/>
      <c r="OMB1279" s="15"/>
      <c r="OMC1279" s="131"/>
      <c r="OMD1279" s="131"/>
      <c r="OME1279" s="131"/>
      <c r="OMF1279" s="131"/>
      <c r="OMG1279" s="131"/>
      <c r="OMH1279" s="131"/>
      <c r="OMI1279" s="131"/>
      <c r="OMJ1279" s="131"/>
      <c r="OMK1279" s="203"/>
      <c r="OML1279" s="203"/>
      <c r="OMM1279" s="203"/>
      <c r="OMN1279" s="357"/>
      <c r="OMO1279" s="357"/>
      <c r="OMP1279" s="262"/>
      <c r="OMQ1279" s="262"/>
      <c r="OMR1279" s="262"/>
      <c r="OMS1279" s="262"/>
      <c r="OMT1279" s="262"/>
      <c r="OMU1279" s="165"/>
      <c r="OMV1279" s="422"/>
      <c r="OMW1279" s="98"/>
      <c r="OMX1279" s="17"/>
      <c r="OMY1279" s="18"/>
      <c r="OMZ1279" s="5"/>
      <c r="ONA1279" s="18"/>
      <c r="ONB1279" s="76"/>
      <c r="ONC1279" s="192"/>
      <c r="OND1279" s="114"/>
      <c r="ONE1279" s="125"/>
      <c r="ONF1279" s="15"/>
      <c r="ONG1279" s="131"/>
      <c r="ONH1279" s="131"/>
      <c r="ONI1279" s="131"/>
      <c r="ONJ1279" s="131"/>
      <c r="ONK1279" s="131"/>
      <c r="ONL1279" s="131"/>
      <c r="ONM1279" s="131"/>
      <c r="ONN1279" s="131"/>
      <c r="ONO1279" s="203"/>
      <c r="ONP1279" s="203"/>
      <c r="ONQ1279" s="203"/>
      <c r="ONR1279" s="357"/>
      <c r="ONS1279" s="357"/>
      <c r="ONT1279" s="262"/>
      <c r="ONU1279" s="262"/>
      <c r="ONV1279" s="262"/>
      <c r="ONW1279" s="262"/>
      <c r="ONX1279" s="262"/>
      <c r="ONY1279" s="165"/>
      <c r="ONZ1279" s="422"/>
      <c r="OOA1279" s="98"/>
      <c r="OOB1279" s="17"/>
      <c r="OOC1279" s="18"/>
      <c r="OOD1279" s="5"/>
      <c r="OOE1279" s="18"/>
      <c r="OOF1279" s="76"/>
      <c r="OOG1279" s="192"/>
      <c r="OOH1279" s="114"/>
      <c r="OOI1279" s="125"/>
      <c r="OOJ1279" s="15"/>
      <c r="OOK1279" s="131"/>
      <c r="OOL1279" s="131"/>
      <c r="OOM1279" s="131"/>
      <c r="OON1279" s="131"/>
      <c r="OOO1279" s="131"/>
      <c r="OOP1279" s="131"/>
      <c r="OOQ1279" s="131"/>
      <c r="OOR1279" s="131"/>
      <c r="OOS1279" s="203"/>
      <c r="OOT1279" s="203"/>
      <c r="OOU1279" s="203"/>
      <c r="OOV1279" s="357"/>
      <c r="OOW1279" s="357"/>
      <c r="OOX1279" s="262"/>
      <c r="OOY1279" s="262"/>
      <c r="OOZ1279" s="262"/>
      <c r="OPA1279" s="262"/>
      <c r="OPB1279" s="262"/>
      <c r="OPC1279" s="165"/>
      <c r="OPD1279" s="422"/>
      <c r="OPE1279" s="98"/>
      <c r="OPF1279" s="17"/>
      <c r="OPG1279" s="18"/>
      <c r="OPH1279" s="5"/>
      <c r="OPI1279" s="18"/>
      <c r="OPJ1279" s="76"/>
      <c r="OPK1279" s="192"/>
      <c r="OPL1279" s="114"/>
      <c r="OPM1279" s="125"/>
      <c r="OPN1279" s="15"/>
      <c r="OPO1279" s="131"/>
      <c r="OPP1279" s="131"/>
      <c r="OPQ1279" s="131"/>
      <c r="OPR1279" s="131"/>
      <c r="OPS1279" s="131"/>
      <c r="OPT1279" s="131"/>
      <c r="OPU1279" s="131"/>
      <c r="OPV1279" s="131"/>
      <c r="OPW1279" s="203"/>
      <c r="OPX1279" s="203"/>
      <c r="OPY1279" s="203"/>
      <c r="OPZ1279" s="357"/>
      <c r="OQA1279" s="357"/>
      <c r="OQB1279" s="262"/>
      <c r="OQC1279" s="262"/>
      <c r="OQD1279" s="262"/>
      <c r="OQE1279" s="262"/>
      <c r="OQF1279" s="262"/>
      <c r="OQG1279" s="165"/>
      <c r="OQH1279" s="422"/>
      <c r="OQI1279" s="98"/>
      <c r="OQJ1279" s="17"/>
      <c r="OQK1279" s="18"/>
      <c r="OQL1279" s="5"/>
      <c r="OQM1279" s="18"/>
      <c r="OQN1279" s="76"/>
      <c r="OQO1279" s="192"/>
      <c r="OQP1279" s="114"/>
      <c r="OQQ1279" s="125"/>
      <c r="OQR1279" s="15"/>
      <c r="OQS1279" s="131"/>
      <c r="OQT1279" s="131"/>
      <c r="OQU1279" s="131"/>
      <c r="OQV1279" s="131"/>
      <c r="OQW1279" s="131"/>
      <c r="OQX1279" s="131"/>
      <c r="OQY1279" s="131"/>
      <c r="OQZ1279" s="131"/>
      <c r="ORA1279" s="203"/>
      <c r="ORB1279" s="203"/>
      <c r="ORC1279" s="203"/>
      <c r="ORD1279" s="357"/>
      <c r="ORE1279" s="357"/>
      <c r="ORF1279" s="262"/>
      <c r="ORG1279" s="262"/>
      <c r="ORH1279" s="262"/>
      <c r="ORI1279" s="262"/>
      <c r="ORJ1279" s="262"/>
      <c r="ORK1279" s="165"/>
      <c r="ORL1279" s="422"/>
      <c r="ORM1279" s="98"/>
      <c r="ORN1279" s="17"/>
      <c r="ORO1279" s="18"/>
      <c r="ORP1279" s="5"/>
      <c r="ORQ1279" s="18"/>
      <c r="ORR1279" s="76"/>
      <c r="ORS1279" s="192"/>
      <c r="ORT1279" s="114"/>
      <c r="ORU1279" s="125"/>
      <c r="ORV1279" s="15"/>
      <c r="ORW1279" s="131"/>
      <c r="ORX1279" s="131"/>
      <c r="ORY1279" s="131"/>
      <c r="ORZ1279" s="131"/>
      <c r="OSA1279" s="131"/>
      <c r="OSB1279" s="131"/>
      <c r="OSC1279" s="131"/>
      <c r="OSD1279" s="131"/>
      <c r="OSE1279" s="203"/>
      <c r="OSF1279" s="203"/>
      <c r="OSG1279" s="203"/>
      <c r="OSH1279" s="357"/>
      <c r="OSI1279" s="357"/>
      <c r="OSJ1279" s="262"/>
      <c r="OSK1279" s="262"/>
      <c r="OSL1279" s="262"/>
      <c r="OSM1279" s="262"/>
      <c r="OSN1279" s="262"/>
      <c r="OSO1279" s="165"/>
      <c r="OSP1279" s="422"/>
      <c r="OSQ1279" s="98"/>
      <c r="OSR1279" s="17"/>
      <c r="OSS1279" s="18"/>
      <c r="OST1279" s="5"/>
      <c r="OSU1279" s="18"/>
      <c r="OSV1279" s="76"/>
      <c r="OSW1279" s="192"/>
      <c r="OSX1279" s="114"/>
      <c r="OSY1279" s="125"/>
      <c r="OSZ1279" s="15"/>
      <c r="OTA1279" s="131"/>
      <c r="OTB1279" s="131"/>
      <c r="OTC1279" s="131"/>
      <c r="OTD1279" s="131"/>
      <c r="OTE1279" s="131"/>
      <c r="OTF1279" s="131"/>
      <c r="OTG1279" s="131"/>
      <c r="OTH1279" s="131"/>
      <c r="OTI1279" s="203"/>
      <c r="OTJ1279" s="203"/>
      <c r="OTK1279" s="203"/>
      <c r="OTL1279" s="357"/>
      <c r="OTM1279" s="357"/>
      <c r="OTN1279" s="262"/>
      <c r="OTO1279" s="262"/>
      <c r="OTP1279" s="262"/>
      <c r="OTQ1279" s="262"/>
      <c r="OTR1279" s="262"/>
      <c r="OTS1279" s="165"/>
      <c r="OTT1279" s="422"/>
      <c r="OTU1279" s="98"/>
      <c r="OTV1279" s="17"/>
      <c r="OTW1279" s="18"/>
      <c r="OTX1279" s="5"/>
      <c r="OTY1279" s="18"/>
      <c r="OTZ1279" s="76"/>
      <c r="OUA1279" s="192"/>
      <c r="OUB1279" s="114"/>
      <c r="OUC1279" s="125"/>
      <c r="OUD1279" s="15"/>
      <c r="OUE1279" s="131"/>
      <c r="OUF1279" s="131"/>
      <c r="OUG1279" s="131"/>
      <c r="OUH1279" s="131"/>
      <c r="OUI1279" s="131"/>
      <c r="OUJ1279" s="131"/>
      <c r="OUK1279" s="131"/>
      <c r="OUL1279" s="131"/>
      <c r="OUM1279" s="203"/>
      <c r="OUN1279" s="203"/>
      <c r="OUO1279" s="203"/>
      <c r="OUP1279" s="357"/>
      <c r="OUQ1279" s="357"/>
      <c r="OUR1279" s="262"/>
      <c r="OUS1279" s="262"/>
      <c r="OUT1279" s="262"/>
      <c r="OUU1279" s="262"/>
      <c r="OUV1279" s="262"/>
      <c r="OUW1279" s="165"/>
      <c r="OUX1279" s="422"/>
      <c r="OUY1279" s="98"/>
      <c r="OUZ1279" s="17"/>
      <c r="OVA1279" s="18"/>
      <c r="OVB1279" s="5"/>
      <c r="OVC1279" s="18"/>
      <c r="OVD1279" s="76"/>
      <c r="OVE1279" s="192"/>
      <c r="OVF1279" s="114"/>
      <c r="OVG1279" s="125"/>
      <c r="OVH1279" s="15"/>
      <c r="OVI1279" s="131"/>
      <c r="OVJ1279" s="131"/>
      <c r="OVK1279" s="131"/>
      <c r="OVL1279" s="131"/>
      <c r="OVM1279" s="131"/>
      <c r="OVN1279" s="131"/>
      <c r="OVO1279" s="131"/>
      <c r="OVP1279" s="131"/>
      <c r="OVQ1279" s="203"/>
      <c r="OVR1279" s="203"/>
      <c r="OVS1279" s="203"/>
      <c r="OVT1279" s="357"/>
      <c r="OVU1279" s="357"/>
      <c r="OVV1279" s="262"/>
      <c r="OVW1279" s="262"/>
      <c r="OVX1279" s="262"/>
      <c r="OVY1279" s="262"/>
      <c r="OVZ1279" s="262"/>
      <c r="OWA1279" s="165"/>
      <c r="OWB1279" s="422"/>
      <c r="OWC1279" s="98"/>
      <c r="OWD1279" s="17"/>
      <c r="OWE1279" s="18"/>
      <c r="OWF1279" s="5"/>
      <c r="OWG1279" s="18"/>
      <c r="OWH1279" s="76"/>
      <c r="OWI1279" s="192"/>
      <c r="OWJ1279" s="114"/>
      <c r="OWK1279" s="125"/>
      <c r="OWL1279" s="15"/>
      <c r="OWM1279" s="131"/>
      <c r="OWN1279" s="131"/>
      <c r="OWO1279" s="131"/>
      <c r="OWP1279" s="131"/>
      <c r="OWQ1279" s="131"/>
      <c r="OWR1279" s="131"/>
      <c r="OWS1279" s="131"/>
      <c r="OWT1279" s="131"/>
      <c r="OWU1279" s="203"/>
      <c r="OWV1279" s="203"/>
      <c r="OWW1279" s="203"/>
      <c r="OWX1279" s="357"/>
      <c r="OWY1279" s="357"/>
      <c r="OWZ1279" s="262"/>
      <c r="OXA1279" s="262"/>
      <c r="OXB1279" s="262"/>
      <c r="OXC1279" s="262"/>
      <c r="OXD1279" s="262"/>
      <c r="OXE1279" s="165"/>
      <c r="OXF1279" s="422"/>
      <c r="OXG1279" s="98"/>
      <c r="OXH1279" s="17"/>
      <c r="OXI1279" s="18"/>
      <c r="OXJ1279" s="5"/>
      <c r="OXK1279" s="18"/>
      <c r="OXL1279" s="76"/>
      <c r="OXM1279" s="192"/>
      <c r="OXN1279" s="114"/>
      <c r="OXO1279" s="125"/>
      <c r="OXP1279" s="15"/>
      <c r="OXQ1279" s="131"/>
      <c r="OXR1279" s="131"/>
      <c r="OXS1279" s="131"/>
      <c r="OXT1279" s="131"/>
      <c r="OXU1279" s="131"/>
      <c r="OXV1279" s="131"/>
      <c r="OXW1279" s="131"/>
      <c r="OXX1279" s="131"/>
      <c r="OXY1279" s="203"/>
      <c r="OXZ1279" s="203"/>
      <c r="OYA1279" s="203"/>
      <c r="OYB1279" s="357"/>
      <c r="OYC1279" s="357"/>
      <c r="OYD1279" s="262"/>
      <c r="OYE1279" s="262"/>
      <c r="OYF1279" s="262"/>
      <c r="OYG1279" s="262"/>
      <c r="OYH1279" s="262"/>
      <c r="OYI1279" s="165"/>
      <c r="OYJ1279" s="422"/>
      <c r="OYK1279" s="98"/>
      <c r="OYL1279" s="17"/>
      <c r="OYM1279" s="18"/>
      <c r="OYN1279" s="5"/>
      <c r="OYO1279" s="18"/>
      <c r="OYP1279" s="76"/>
      <c r="OYQ1279" s="192"/>
      <c r="OYR1279" s="114"/>
      <c r="OYS1279" s="125"/>
      <c r="OYT1279" s="15"/>
      <c r="OYU1279" s="131"/>
      <c r="OYV1279" s="131"/>
      <c r="OYW1279" s="131"/>
      <c r="OYX1279" s="131"/>
      <c r="OYY1279" s="131"/>
      <c r="OYZ1279" s="131"/>
      <c r="OZA1279" s="131"/>
      <c r="OZB1279" s="131"/>
      <c r="OZC1279" s="203"/>
      <c r="OZD1279" s="203"/>
      <c r="OZE1279" s="203"/>
      <c r="OZF1279" s="357"/>
      <c r="OZG1279" s="357"/>
      <c r="OZH1279" s="262"/>
      <c r="OZI1279" s="262"/>
      <c r="OZJ1279" s="262"/>
      <c r="OZK1279" s="262"/>
      <c r="OZL1279" s="262"/>
      <c r="OZM1279" s="165"/>
      <c r="OZN1279" s="422"/>
      <c r="OZO1279" s="98"/>
      <c r="OZP1279" s="17"/>
      <c r="OZQ1279" s="18"/>
      <c r="OZR1279" s="5"/>
      <c r="OZS1279" s="18"/>
      <c r="OZT1279" s="76"/>
      <c r="OZU1279" s="192"/>
      <c r="OZV1279" s="114"/>
      <c r="OZW1279" s="125"/>
      <c r="OZX1279" s="15"/>
      <c r="OZY1279" s="131"/>
      <c r="OZZ1279" s="131"/>
      <c r="PAA1279" s="131"/>
      <c r="PAB1279" s="131"/>
      <c r="PAC1279" s="131"/>
      <c r="PAD1279" s="131"/>
      <c r="PAE1279" s="131"/>
      <c r="PAF1279" s="131"/>
      <c r="PAG1279" s="203"/>
      <c r="PAH1279" s="203"/>
      <c r="PAI1279" s="203"/>
      <c r="PAJ1279" s="357"/>
      <c r="PAK1279" s="357"/>
      <c r="PAL1279" s="262"/>
      <c r="PAM1279" s="262"/>
      <c r="PAN1279" s="262"/>
      <c r="PAO1279" s="262"/>
      <c r="PAP1279" s="262"/>
      <c r="PAQ1279" s="165"/>
      <c r="PAR1279" s="422"/>
      <c r="PAS1279" s="98"/>
      <c r="PAT1279" s="17"/>
      <c r="PAU1279" s="18"/>
      <c r="PAV1279" s="5"/>
      <c r="PAW1279" s="18"/>
      <c r="PAX1279" s="76"/>
      <c r="PAY1279" s="192"/>
      <c r="PAZ1279" s="114"/>
      <c r="PBA1279" s="125"/>
      <c r="PBB1279" s="15"/>
      <c r="PBC1279" s="131"/>
      <c r="PBD1279" s="131"/>
      <c r="PBE1279" s="131"/>
      <c r="PBF1279" s="131"/>
      <c r="PBG1279" s="131"/>
      <c r="PBH1279" s="131"/>
      <c r="PBI1279" s="131"/>
      <c r="PBJ1279" s="131"/>
      <c r="PBK1279" s="203"/>
      <c r="PBL1279" s="203"/>
      <c r="PBM1279" s="203"/>
      <c r="PBN1279" s="357"/>
      <c r="PBO1279" s="357"/>
      <c r="PBP1279" s="262"/>
      <c r="PBQ1279" s="262"/>
      <c r="PBR1279" s="262"/>
      <c r="PBS1279" s="262"/>
      <c r="PBT1279" s="262"/>
      <c r="PBU1279" s="165"/>
      <c r="PBV1279" s="422"/>
      <c r="PBW1279" s="98"/>
      <c r="PBX1279" s="17"/>
      <c r="PBY1279" s="18"/>
      <c r="PBZ1279" s="5"/>
      <c r="PCA1279" s="18"/>
      <c r="PCB1279" s="76"/>
      <c r="PCC1279" s="192"/>
      <c r="PCD1279" s="114"/>
      <c r="PCE1279" s="125"/>
      <c r="PCF1279" s="15"/>
      <c r="PCG1279" s="131"/>
      <c r="PCH1279" s="131"/>
      <c r="PCI1279" s="131"/>
      <c r="PCJ1279" s="131"/>
      <c r="PCK1279" s="131"/>
      <c r="PCL1279" s="131"/>
      <c r="PCM1279" s="131"/>
      <c r="PCN1279" s="131"/>
      <c r="PCO1279" s="203"/>
      <c r="PCP1279" s="203"/>
      <c r="PCQ1279" s="203"/>
      <c r="PCR1279" s="357"/>
      <c r="PCS1279" s="357"/>
      <c r="PCT1279" s="262"/>
      <c r="PCU1279" s="262"/>
      <c r="PCV1279" s="262"/>
      <c r="PCW1279" s="262"/>
      <c r="PCX1279" s="262"/>
      <c r="PCY1279" s="165"/>
      <c r="PCZ1279" s="422"/>
      <c r="PDA1279" s="98"/>
      <c r="PDB1279" s="17"/>
      <c r="PDC1279" s="18"/>
      <c r="PDD1279" s="5"/>
      <c r="PDE1279" s="18"/>
      <c r="PDF1279" s="76"/>
      <c r="PDG1279" s="192"/>
      <c r="PDH1279" s="114"/>
      <c r="PDI1279" s="125"/>
      <c r="PDJ1279" s="15"/>
      <c r="PDK1279" s="131"/>
      <c r="PDL1279" s="131"/>
      <c r="PDM1279" s="131"/>
      <c r="PDN1279" s="131"/>
      <c r="PDO1279" s="131"/>
      <c r="PDP1279" s="131"/>
      <c r="PDQ1279" s="131"/>
      <c r="PDR1279" s="131"/>
      <c r="PDS1279" s="203"/>
      <c r="PDT1279" s="203"/>
      <c r="PDU1279" s="203"/>
      <c r="PDV1279" s="357"/>
      <c r="PDW1279" s="357"/>
      <c r="PDX1279" s="262"/>
      <c r="PDY1279" s="262"/>
      <c r="PDZ1279" s="262"/>
      <c r="PEA1279" s="262"/>
      <c r="PEB1279" s="262"/>
      <c r="PEC1279" s="165"/>
      <c r="PED1279" s="422"/>
      <c r="PEE1279" s="98"/>
      <c r="PEF1279" s="17"/>
      <c r="PEG1279" s="18"/>
      <c r="PEH1279" s="5"/>
      <c r="PEI1279" s="18"/>
      <c r="PEJ1279" s="76"/>
      <c r="PEK1279" s="192"/>
      <c r="PEL1279" s="114"/>
      <c r="PEM1279" s="125"/>
      <c r="PEN1279" s="15"/>
      <c r="PEO1279" s="131"/>
      <c r="PEP1279" s="131"/>
      <c r="PEQ1279" s="131"/>
      <c r="PER1279" s="131"/>
      <c r="PES1279" s="131"/>
      <c r="PET1279" s="131"/>
      <c r="PEU1279" s="131"/>
      <c r="PEV1279" s="131"/>
      <c r="PEW1279" s="203"/>
      <c r="PEX1279" s="203"/>
      <c r="PEY1279" s="203"/>
      <c r="PEZ1279" s="357"/>
      <c r="PFA1279" s="357"/>
      <c r="PFB1279" s="262"/>
      <c r="PFC1279" s="262"/>
      <c r="PFD1279" s="262"/>
      <c r="PFE1279" s="262"/>
      <c r="PFF1279" s="262"/>
      <c r="PFG1279" s="165"/>
      <c r="PFH1279" s="422"/>
      <c r="PFI1279" s="98"/>
      <c r="PFJ1279" s="17"/>
      <c r="PFK1279" s="18"/>
      <c r="PFL1279" s="5"/>
      <c r="PFM1279" s="18"/>
      <c r="PFN1279" s="76"/>
      <c r="PFO1279" s="192"/>
      <c r="PFP1279" s="114"/>
      <c r="PFQ1279" s="125"/>
      <c r="PFR1279" s="15"/>
      <c r="PFS1279" s="131"/>
      <c r="PFT1279" s="131"/>
      <c r="PFU1279" s="131"/>
      <c r="PFV1279" s="131"/>
      <c r="PFW1279" s="131"/>
      <c r="PFX1279" s="131"/>
      <c r="PFY1279" s="131"/>
      <c r="PFZ1279" s="131"/>
      <c r="PGA1279" s="203"/>
      <c r="PGB1279" s="203"/>
      <c r="PGC1279" s="203"/>
      <c r="PGD1279" s="357"/>
      <c r="PGE1279" s="357"/>
      <c r="PGF1279" s="262"/>
      <c r="PGG1279" s="262"/>
      <c r="PGH1279" s="262"/>
      <c r="PGI1279" s="262"/>
      <c r="PGJ1279" s="262"/>
      <c r="PGK1279" s="165"/>
      <c r="PGL1279" s="422"/>
      <c r="PGM1279" s="98"/>
      <c r="PGN1279" s="17"/>
      <c r="PGO1279" s="18"/>
      <c r="PGP1279" s="5"/>
      <c r="PGQ1279" s="18"/>
      <c r="PGR1279" s="76"/>
      <c r="PGS1279" s="192"/>
      <c r="PGT1279" s="114"/>
      <c r="PGU1279" s="125"/>
      <c r="PGV1279" s="15"/>
      <c r="PGW1279" s="131"/>
      <c r="PGX1279" s="131"/>
      <c r="PGY1279" s="131"/>
      <c r="PGZ1279" s="131"/>
      <c r="PHA1279" s="131"/>
      <c r="PHB1279" s="131"/>
      <c r="PHC1279" s="131"/>
      <c r="PHD1279" s="131"/>
      <c r="PHE1279" s="203"/>
      <c r="PHF1279" s="203"/>
      <c r="PHG1279" s="203"/>
      <c r="PHH1279" s="357"/>
      <c r="PHI1279" s="357"/>
      <c r="PHJ1279" s="262"/>
      <c r="PHK1279" s="262"/>
      <c r="PHL1279" s="262"/>
      <c r="PHM1279" s="262"/>
      <c r="PHN1279" s="262"/>
      <c r="PHO1279" s="165"/>
      <c r="PHP1279" s="422"/>
      <c r="PHQ1279" s="98"/>
      <c r="PHR1279" s="17"/>
      <c r="PHS1279" s="18"/>
      <c r="PHT1279" s="5"/>
      <c r="PHU1279" s="18"/>
      <c r="PHV1279" s="76"/>
      <c r="PHW1279" s="192"/>
      <c r="PHX1279" s="114"/>
      <c r="PHY1279" s="125"/>
      <c r="PHZ1279" s="15"/>
      <c r="PIA1279" s="131"/>
      <c r="PIB1279" s="131"/>
      <c r="PIC1279" s="131"/>
      <c r="PID1279" s="131"/>
      <c r="PIE1279" s="131"/>
      <c r="PIF1279" s="131"/>
      <c r="PIG1279" s="131"/>
      <c r="PIH1279" s="131"/>
      <c r="PII1279" s="203"/>
      <c r="PIJ1279" s="203"/>
      <c r="PIK1279" s="203"/>
      <c r="PIL1279" s="357"/>
      <c r="PIM1279" s="357"/>
      <c r="PIN1279" s="262"/>
      <c r="PIO1279" s="262"/>
      <c r="PIP1279" s="262"/>
      <c r="PIQ1279" s="262"/>
      <c r="PIR1279" s="262"/>
      <c r="PIS1279" s="165"/>
      <c r="PIT1279" s="422"/>
      <c r="PIU1279" s="98"/>
      <c r="PIV1279" s="17"/>
      <c r="PIW1279" s="18"/>
      <c r="PIX1279" s="5"/>
      <c r="PIY1279" s="18"/>
      <c r="PIZ1279" s="76"/>
      <c r="PJA1279" s="192"/>
      <c r="PJB1279" s="114"/>
      <c r="PJC1279" s="125"/>
      <c r="PJD1279" s="15"/>
      <c r="PJE1279" s="131"/>
      <c r="PJF1279" s="131"/>
      <c r="PJG1279" s="131"/>
      <c r="PJH1279" s="131"/>
      <c r="PJI1279" s="131"/>
      <c r="PJJ1279" s="131"/>
      <c r="PJK1279" s="131"/>
      <c r="PJL1279" s="131"/>
      <c r="PJM1279" s="203"/>
      <c r="PJN1279" s="203"/>
      <c r="PJO1279" s="203"/>
      <c r="PJP1279" s="357"/>
      <c r="PJQ1279" s="357"/>
      <c r="PJR1279" s="262"/>
      <c r="PJS1279" s="262"/>
      <c r="PJT1279" s="262"/>
      <c r="PJU1279" s="262"/>
      <c r="PJV1279" s="262"/>
      <c r="PJW1279" s="165"/>
      <c r="PJX1279" s="422"/>
      <c r="PJY1279" s="98"/>
      <c r="PJZ1279" s="17"/>
      <c r="PKA1279" s="18"/>
      <c r="PKB1279" s="5"/>
      <c r="PKC1279" s="18"/>
      <c r="PKD1279" s="76"/>
      <c r="PKE1279" s="192"/>
      <c r="PKF1279" s="114"/>
      <c r="PKG1279" s="125"/>
      <c r="PKH1279" s="15"/>
      <c r="PKI1279" s="131"/>
      <c r="PKJ1279" s="131"/>
      <c r="PKK1279" s="131"/>
      <c r="PKL1279" s="131"/>
      <c r="PKM1279" s="131"/>
      <c r="PKN1279" s="131"/>
      <c r="PKO1279" s="131"/>
      <c r="PKP1279" s="131"/>
      <c r="PKQ1279" s="203"/>
      <c r="PKR1279" s="203"/>
      <c r="PKS1279" s="203"/>
      <c r="PKT1279" s="357"/>
      <c r="PKU1279" s="357"/>
      <c r="PKV1279" s="262"/>
      <c r="PKW1279" s="262"/>
      <c r="PKX1279" s="262"/>
      <c r="PKY1279" s="262"/>
      <c r="PKZ1279" s="262"/>
      <c r="PLA1279" s="165"/>
      <c r="PLB1279" s="422"/>
      <c r="PLC1279" s="98"/>
      <c r="PLD1279" s="17"/>
      <c r="PLE1279" s="18"/>
      <c r="PLF1279" s="5"/>
      <c r="PLG1279" s="18"/>
      <c r="PLH1279" s="76"/>
      <c r="PLI1279" s="192"/>
      <c r="PLJ1279" s="114"/>
      <c r="PLK1279" s="125"/>
      <c r="PLL1279" s="15"/>
      <c r="PLM1279" s="131"/>
      <c r="PLN1279" s="131"/>
      <c r="PLO1279" s="131"/>
      <c r="PLP1279" s="131"/>
      <c r="PLQ1279" s="131"/>
      <c r="PLR1279" s="131"/>
      <c r="PLS1279" s="131"/>
      <c r="PLT1279" s="131"/>
      <c r="PLU1279" s="203"/>
      <c r="PLV1279" s="203"/>
      <c r="PLW1279" s="203"/>
      <c r="PLX1279" s="357"/>
      <c r="PLY1279" s="357"/>
      <c r="PLZ1279" s="262"/>
      <c r="PMA1279" s="262"/>
      <c r="PMB1279" s="262"/>
      <c r="PMC1279" s="262"/>
      <c r="PMD1279" s="262"/>
      <c r="PME1279" s="165"/>
      <c r="PMF1279" s="422"/>
      <c r="PMG1279" s="98"/>
      <c r="PMH1279" s="17"/>
      <c r="PMI1279" s="18"/>
      <c r="PMJ1279" s="5"/>
      <c r="PMK1279" s="18"/>
      <c r="PML1279" s="76"/>
      <c r="PMM1279" s="192"/>
      <c r="PMN1279" s="114"/>
      <c r="PMO1279" s="125"/>
      <c r="PMP1279" s="15"/>
      <c r="PMQ1279" s="131"/>
      <c r="PMR1279" s="131"/>
      <c r="PMS1279" s="131"/>
      <c r="PMT1279" s="131"/>
      <c r="PMU1279" s="131"/>
      <c r="PMV1279" s="131"/>
      <c r="PMW1279" s="131"/>
      <c r="PMX1279" s="131"/>
      <c r="PMY1279" s="203"/>
      <c r="PMZ1279" s="203"/>
      <c r="PNA1279" s="203"/>
      <c r="PNB1279" s="357"/>
      <c r="PNC1279" s="357"/>
      <c r="PND1279" s="262"/>
      <c r="PNE1279" s="262"/>
      <c r="PNF1279" s="262"/>
      <c r="PNG1279" s="262"/>
      <c r="PNH1279" s="262"/>
      <c r="PNI1279" s="165"/>
      <c r="PNJ1279" s="422"/>
      <c r="PNK1279" s="98"/>
      <c r="PNL1279" s="17"/>
      <c r="PNM1279" s="18"/>
      <c r="PNN1279" s="5"/>
      <c r="PNO1279" s="18"/>
      <c r="PNP1279" s="76"/>
      <c r="PNQ1279" s="192"/>
      <c r="PNR1279" s="114"/>
      <c r="PNS1279" s="125"/>
      <c r="PNT1279" s="15"/>
      <c r="PNU1279" s="131"/>
      <c r="PNV1279" s="131"/>
      <c r="PNW1279" s="131"/>
      <c r="PNX1279" s="131"/>
      <c r="PNY1279" s="131"/>
      <c r="PNZ1279" s="131"/>
      <c r="POA1279" s="131"/>
      <c r="POB1279" s="131"/>
      <c r="POC1279" s="203"/>
      <c r="POD1279" s="203"/>
      <c r="POE1279" s="203"/>
      <c r="POF1279" s="357"/>
      <c r="POG1279" s="357"/>
      <c r="POH1279" s="262"/>
      <c r="POI1279" s="262"/>
      <c r="POJ1279" s="262"/>
      <c r="POK1279" s="262"/>
      <c r="POL1279" s="262"/>
      <c r="POM1279" s="165"/>
      <c r="PON1279" s="422"/>
      <c r="POO1279" s="98"/>
      <c r="POP1279" s="17"/>
      <c r="POQ1279" s="18"/>
      <c r="POR1279" s="5"/>
      <c r="POS1279" s="18"/>
      <c r="POT1279" s="76"/>
      <c r="POU1279" s="192"/>
      <c r="POV1279" s="114"/>
      <c r="POW1279" s="125"/>
      <c r="POX1279" s="15"/>
      <c r="POY1279" s="131"/>
      <c r="POZ1279" s="131"/>
      <c r="PPA1279" s="131"/>
      <c r="PPB1279" s="131"/>
      <c r="PPC1279" s="131"/>
      <c r="PPD1279" s="131"/>
      <c r="PPE1279" s="131"/>
      <c r="PPF1279" s="131"/>
      <c r="PPG1279" s="203"/>
      <c r="PPH1279" s="203"/>
      <c r="PPI1279" s="203"/>
      <c r="PPJ1279" s="357"/>
      <c r="PPK1279" s="357"/>
      <c r="PPL1279" s="262"/>
      <c r="PPM1279" s="262"/>
      <c r="PPN1279" s="262"/>
      <c r="PPO1279" s="262"/>
      <c r="PPP1279" s="262"/>
      <c r="PPQ1279" s="165"/>
      <c r="PPR1279" s="422"/>
      <c r="PPS1279" s="98"/>
      <c r="PPT1279" s="17"/>
      <c r="PPU1279" s="18"/>
      <c r="PPV1279" s="5"/>
      <c r="PPW1279" s="18"/>
      <c r="PPX1279" s="76"/>
      <c r="PPY1279" s="192"/>
      <c r="PPZ1279" s="114"/>
      <c r="PQA1279" s="125"/>
      <c r="PQB1279" s="15"/>
      <c r="PQC1279" s="131"/>
      <c r="PQD1279" s="131"/>
      <c r="PQE1279" s="131"/>
      <c r="PQF1279" s="131"/>
      <c r="PQG1279" s="131"/>
      <c r="PQH1279" s="131"/>
      <c r="PQI1279" s="131"/>
      <c r="PQJ1279" s="131"/>
      <c r="PQK1279" s="203"/>
      <c r="PQL1279" s="203"/>
      <c r="PQM1279" s="203"/>
      <c r="PQN1279" s="357"/>
      <c r="PQO1279" s="357"/>
      <c r="PQP1279" s="262"/>
      <c r="PQQ1279" s="262"/>
      <c r="PQR1279" s="262"/>
      <c r="PQS1279" s="262"/>
      <c r="PQT1279" s="262"/>
      <c r="PQU1279" s="165"/>
      <c r="PQV1279" s="422"/>
      <c r="PQW1279" s="98"/>
      <c r="PQX1279" s="17"/>
      <c r="PQY1279" s="18"/>
      <c r="PQZ1279" s="5"/>
      <c r="PRA1279" s="18"/>
      <c r="PRB1279" s="76"/>
      <c r="PRC1279" s="192"/>
      <c r="PRD1279" s="114"/>
      <c r="PRE1279" s="125"/>
      <c r="PRF1279" s="15"/>
      <c r="PRG1279" s="131"/>
      <c r="PRH1279" s="131"/>
      <c r="PRI1279" s="131"/>
      <c r="PRJ1279" s="131"/>
      <c r="PRK1279" s="131"/>
      <c r="PRL1279" s="131"/>
      <c r="PRM1279" s="131"/>
      <c r="PRN1279" s="131"/>
      <c r="PRO1279" s="203"/>
      <c r="PRP1279" s="203"/>
      <c r="PRQ1279" s="203"/>
      <c r="PRR1279" s="357"/>
      <c r="PRS1279" s="357"/>
      <c r="PRT1279" s="262"/>
      <c r="PRU1279" s="262"/>
      <c r="PRV1279" s="262"/>
      <c r="PRW1279" s="262"/>
      <c r="PRX1279" s="262"/>
      <c r="PRY1279" s="165"/>
      <c r="PRZ1279" s="422"/>
      <c r="PSA1279" s="98"/>
      <c r="PSB1279" s="17"/>
      <c r="PSC1279" s="18"/>
      <c r="PSD1279" s="5"/>
      <c r="PSE1279" s="18"/>
      <c r="PSF1279" s="76"/>
      <c r="PSG1279" s="192"/>
      <c r="PSH1279" s="114"/>
      <c r="PSI1279" s="125"/>
      <c r="PSJ1279" s="15"/>
      <c r="PSK1279" s="131"/>
      <c r="PSL1279" s="131"/>
      <c r="PSM1279" s="131"/>
      <c r="PSN1279" s="131"/>
      <c r="PSO1279" s="131"/>
      <c r="PSP1279" s="131"/>
      <c r="PSQ1279" s="131"/>
      <c r="PSR1279" s="131"/>
      <c r="PSS1279" s="203"/>
      <c r="PST1279" s="203"/>
      <c r="PSU1279" s="203"/>
      <c r="PSV1279" s="357"/>
      <c r="PSW1279" s="357"/>
      <c r="PSX1279" s="262"/>
      <c r="PSY1279" s="262"/>
      <c r="PSZ1279" s="262"/>
      <c r="PTA1279" s="262"/>
      <c r="PTB1279" s="262"/>
      <c r="PTC1279" s="165"/>
      <c r="PTD1279" s="422"/>
      <c r="PTE1279" s="98"/>
      <c r="PTF1279" s="17"/>
      <c r="PTG1279" s="18"/>
      <c r="PTH1279" s="5"/>
      <c r="PTI1279" s="18"/>
      <c r="PTJ1279" s="76"/>
      <c r="PTK1279" s="192"/>
      <c r="PTL1279" s="114"/>
      <c r="PTM1279" s="125"/>
      <c r="PTN1279" s="15"/>
      <c r="PTO1279" s="131"/>
      <c r="PTP1279" s="131"/>
      <c r="PTQ1279" s="131"/>
      <c r="PTR1279" s="131"/>
      <c r="PTS1279" s="131"/>
      <c r="PTT1279" s="131"/>
      <c r="PTU1279" s="131"/>
      <c r="PTV1279" s="131"/>
      <c r="PTW1279" s="203"/>
      <c r="PTX1279" s="203"/>
      <c r="PTY1279" s="203"/>
      <c r="PTZ1279" s="357"/>
      <c r="PUA1279" s="357"/>
      <c r="PUB1279" s="262"/>
      <c r="PUC1279" s="262"/>
      <c r="PUD1279" s="262"/>
      <c r="PUE1279" s="262"/>
      <c r="PUF1279" s="262"/>
      <c r="PUG1279" s="165"/>
      <c r="PUH1279" s="422"/>
      <c r="PUI1279" s="98"/>
      <c r="PUJ1279" s="17"/>
      <c r="PUK1279" s="18"/>
      <c r="PUL1279" s="5"/>
      <c r="PUM1279" s="18"/>
      <c r="PUN1279" s="76"/>
      <c r="PUO1279" s="192"/>
      <c r="PUP1279" s="114"/>
      <c r="PUQ1279" s="125"/>
      <c r="PUR1279" s="15"/>
      <c r="PUS1279" s="131"/>
      <c r="PUT1279" s="131"/>
      <c r="PUU1279" s="131"/>
      <c r="PUV1279" s="131"/>
      <c r="PUW1279" s="131"/>
      <c r="PUX1279" s="131"/>
      <c r="PUY1279" s="131"/>
      <c r="PUZ1279" s="131"/>
      <c r="PVA1279" s="203"/>
      <c r="PVB1279" s="203"/>
      <c r="PVC1279" s="203"/>
      <c r="PVD1279" s="357"/>
      <c r="PVE1279" s="357"/>
      <c r="PVF1279" s="262"/>
      <c r="PVG1279" s="262"/>
      <c r="PVH1279" s="262"/>
      <c r="PVI1279" s="262"/>
      <c r="PVJ1279" s="262"/>
      <c r="PVK1279" s="165"/>
      <c r="PVL1279" s="422"/>
      <c r="PVM1279" s="98"/>
      <c r="PVN1279" s="17"/>
      <c r="PVO1279" s="18"/>
      <c r="PVP1279" s="5"/>
      <c r="PVQ1279" s="18"/>
      <c r="PVR1279" s="76"/>
      <c r="PVS1279" s="192"/>
      <c r="PVT1279" s="114"/>
      <c r="PVU1279" s="125"/>
      <c r="PVV1279" s="15"/>
      <c r="PVW1279" s="131"/>
      <c r="PVX1279" s="131"/>
      <c r="PVY1279" s="131"/>
      <c r="PVZ1279" s="131"/>
      <c r="PWA1279" s="131"/>
      <c r="PWB1279" s="131"/>
      <c r="PWC1279" s="131"/>
      <c r="PWD1279" s="131"/>
      <c r="PWE1279" s="203"/>
      <c r="PWF1279" s="203"/>
      <c r="PWG1279" s="203"/>
      <c r="PWH1279" s="357"/>
      <c r="PWI1279" s="357"/>
      <c r="PWJ1279" s="262"/>
      <c r="PWK1279" s="262"/>
      <c r="PWL1279" s="262"/>
      <c r="PWM1279" s="262"/>
      <c r="PWN1279" s="262"/>
      <c r="PWO1279" s="165"/>
      <c r="PWP1279" s="422"/>
      <c r="PWQ1279" s="98"/>
      <c r="PWR1279" s="17"/>
      <c r="PWS1279" s="18"/>
      <c r="PWT1279" s="5"/>
      <c r="PWU1279" s="18"/>
      <c r="PWV1279" s="76"/>
      <c r="PWW1279" s="192"/>
      <c r="PWX1279" s="114"/>
      <c r="PWY1279" s="125"/>
      <c r="PWZ1279" s="15"/>
      <c r="PXA1279" s="131"/>
      <c r="PXB1279" s="131"/>
      <c r="PXC1279" s="131"/>
      <c r="PXD1279" s="131"/>
      <c r="PXE1279" s="131"/>
      <c r="PXF1279" s="131"/>
      <c r="PXG1279" s="131"/>
      <c r="PXH1279" s="131"/>
      <c r="PXI1279" s="203"/>
      <c r="PXJ1279" s="203"/>
      <c r="PXK1279" s="203"/>
      <c r="PXL1279" s="357"/>
      <c r="PXM1279" s="357"/>
      <c r="PXN1279" s="262"/>
      <c r="PXO1279" s="262"/>
      <c r="PXP1279" s="262"/>
      <c r="PXQ1279" s="262"/>
      <c r="PXR1279" s="262"/>
      <c r="PXS1279" s="165"/>
      <c r="PXT1279" s="422"/>
      <c r="PXU1279" s="98"/>
      <c r="PXV1279" s="17"/>
      <c r="PXW1279" s="18"/>
      <c r="PXX1279" s="5"/>
      <c r="PXY1279" s="18"/>
      <c r="PXZ1279" s="76"/>
      <c r="PYA1279" s="192"/>
      <c r="PYB1279" s="114"/>
      <c r="PYC1279" s="125"/>
      <c r="PYD1279" s="15"/>
      <c r="PYE1279" s="131"/>
      <c r="PYF1279" s="131"/>
      <c r="PYG1279" s="131"/>
      <c r="PYH1279" s="131"/>
      <c r="PYI1279" s="131"/>
      <c r="PYJ1279" s="131"/>
      <c r="PYK1279" s="131"/>
      <c r="PYL1279" s="131"/>
      <c r="PYM1279" s="203"/>
      <c r="PYN1279" s="203"/>
      <c r="PYO1279" s="203"/>
      <c r="PYP1279" s="357"/>
      <c r="PYQ1279" s="357"/>
      <c r="PYR1279" s="262"/>
      <c r="PYS1279" s="262"/>
      <c r="PYT1279" s="262"/>
      <c r="PYU1279" s="262"/>
      <c r="PYV1279" s="262"/>
      <c r="PYW1279" s="165"/>
      <c r="PYX1279" s="422"/>
      <c r="PYY1279" s="98"/>
      <c r="PYZ1279" s="17"/>
      <c r="PZA1279" s="18"/>
      <c r="PZB1279" s="5"/>
      <c r="PZC1279" s="18"/>
      <c r="PZD1279" s="76"/>
      <c r="PZE1279" s="192"/>
      <c r="PZF1279" s="114"/>
      <c r="PZG1279" s="125"/>
      <c r="PZH1279" s="15"/>
      <c r="PZI1279" s="131"/>
      <c r="PZJ1279" s="131"/>
      <c r="PZK1279" s="131"/>
      <c r="PZL1279" s="131"/>
      <c r="PZM1279" s="131"/>
      <c r="PZN1279" s="131"/>
      <c r="PZO1279" s="131"/>
      <c r="PZP1279" s="131"/>
      <c r="PZQ1279" s="203"/>
      <c r="PZR1279" s="203"/>
      <c r="PZS1279" s="203"/>
      <c r="PZT1279" s="357"/>
      <c r="PZU1279" s="357"/>
      <c r="PZV1279" s="262"/>
      <c r="PZW1279" s="262"/>
      <c r="PZX1279" s="262"/>
      <c r="PZY1279" s="262"/>
      <c r="PZZ1279" s="262"/>
      <c r="QAA1279" s="165"/>
      <c r="QAB1279" s="422"/>
      <c r="QAC1279" s="98"/>
      <c r="QAD1279" s="17"/>
      <c r="QAE1279" s="18"/>
      <c r="QAF1279" s="5"/>
      <c r="QAG1279" s="18"/>
      <c r="QAH1279" s="76"/>
      <c r="QAI1279" s="192"/>
      <c r="QAJ1279" s="114"/>
      <c r="QAK1279" s="125"/>
      <c r="QAL1279" s="15"/>
      <c r="QAM1279" s="131"/>
      <c r="QAN1279" s="131"/>
      <c r="QAO1279" s="131"/>
      <c r="QAP1279" s="131"/>
      <c r="QAQ1279" s="131"/>
      <c r="QAR1279" s="131"/>
      <c r="QAS1279" s="131"/>
      <c r="QAT1279" s="131"/>
      <c r="QAU1279" s="203"/>
      <c r="QAV1279" s="203"/>
      <c r="QAW1279" s="203"/>
      <c r="QAX1279" s="357"/>
      <c r="QAY1279" s="357"/>
      <c r="QAZ1279" s="262"/>
      <c r="QBA1279" s="262"/>
      <c r="QBB1279" s="262"/>
      <c r="QBC1279" s="262"/>
      <c r="QBD1279" s="262"/>
      <c r="QBE1279" s="165"/>
      <c r="QBF1279" s="422"/>
      <c r="QBG1279" s="98"/>
      <c r="QBH1279" s="17"/>
      <c r="QBI1279" s="18"/>
      <c r="QBJ1279" s="5"/>
      <c r="QBK1279" s="18"/>
      <c r="QBL1279" s="76"/>
      <c r="QBM1279" s="192"/>
      <c r="QBN1279" s="114"/>
      <c r="QBO1279" s="125"/>
      <c r="QBP1279" s="15"/>
      <c r="QBQ1279" s="131"/>
      <c r="QBR1279" s="131"/>
      <c r="QBS1279" s="131"/>
      <c r="QBT1279" s="131"/>
      <c r="QBU1279" s="131"/>
      <c r="QBV1279" s="131"/>
      <c r="QBW1279" s="131"/>
      <c r="QBX1279" s="131"/>
      <c r="QBY1279" s="203"/>
      <c r="QBZ1279" s="203"/>
      <c r="QCA1279" s="203"/>
      <c r="QCB1279" s="357"/>
      <c r="QCC1279" s="357"/>
      <c r="QCD1279" s="262"/>
      <c r="QCE1279" s="262"/>
      <c r="QCF1279" s="262"/>
      <c r="QCG1279" s="262"/>
      <c r="QCH1279" s="262"/>
      <c r="QCI1279" s="165"/>
      <c r="QCJ1279" s="422"/>
      <c r="QCK1279" s="98"/>
      <c r="QCL1279" s="17"/>
      <c r="QCM1279" s="18"/>
      <c r="QCN1279" s="5"/>
      <c r="QCO1279" s="18"/>
      <c r="QCP1279" s="76"/>
      <c r="QCQ1279" s="192"/>
      <c r="QCR1279" s="114"/>
      <c r="QCS1279" s="125"/>
      <c r="QCT1279" s="15"/>
      <c r="QCU1279" s="131"/>
      <c r="QCV1279" s="131"/>
      <c r="QCW1279" s="131"/>
      <c r="QCX1279" s="131"/>
      <c r="QCY1279" s="131"/>
      <c r="QCZ1279" s="131"/>
      <c r="QDA1279" s="131"/>
      <c r="QDB1279" s="131"/>
      <c r="QDC1279" s="203"/>
      <c r="QDD1279" s="203"/>
      <c r="QDE1279" s="203"/>
      <c r="QDF1279" s="357"/>
      <c r="QDG1279" s="357"/>
      <c r="QDH1279" s="262"/>
      <c r="QDI1279" s="262"/>
      <c r="QDJ1279" s="262"/>
      <c r="QDK1279" s="262"/>
      <c r="QDL1279" s="262"/>
      <c r="QDM1279" s="165"/>
      <c r="QDN1279" s="422"/>
      <c r="QDO1279" s="98"/>
      <c r="QDP1279" s="17"/>
      <c r="QDQ1279" s="18"/>
      <c r="QDR1279" s="5"/>
      <c r="QDS1279" s="18"/>
      <c r="QDT1279" s="76"/>
      <c r="QDU1279" s="192"/>
      <c r="QDV1279" s="114"/>
      <c r="QDW1279" s="125"/>
      <c r="QDX1279" s="15"/>
      <c r="QDY1279" s="131"/>
      <c r="QDZ1279" s="131"/>
      <c r="QEA1279" s="131"/>
      <c r="QEB1279" s="131"/>
      <c r="QEC1279" s="131"/>
      <c r="QED1279" s="131"/>
      <c r="QEE1279" s="131"/>
      <c r="QEF1279" s="131"/>
      <c r="QEG1279" s="203"/>
      <c r="QEH1279" s="203"/>
      <c r="QEI1279" s="203"/>
      <c r="QEJ1279" s="357"/>
      <c r="QEK1279" s="357"/>
      <c r="QEL1279" s="262"/>
      <c r="QEM1279" s="262"/>
      <c r="QEN1279" s="262"/>
      <c r="QEO1279" s="262"/>
      <c r="QEP1279" s="262"/>
      <c r="QEQ1279" s="165"/>
      <c r="QER1279" s="422"/>
      <c r="QES1279" s="98"/>
      <c r="QET1279" s="17"/>
      <c r="QEU1279" s="18"/>
      <c r="QEV1279" s="5"/>
      <c r="QEW1279" s="18"/>
      <c r="QEX1279" s="76"/>
      <c r="QEY1279" s="192"/>
      <c r="QEZ1279" s="114"/>
      <c r="QFA1279" s="125"/>
      <c r="QFB1279" s="15"/>
      <c r="QFC1279" s="131"/>
      <c r="QFD1279" s="131"/>
      <c r="QFE1279" s="131"/>
      <c r="QFF1279" s="131"/>
      <c r="QFG1279" s="131"/>
      <c r="QFH1279" s="131"/>
      <c r="QFI1279" s="131"/>
      <c r="QFJ1279" s="131"/>
      <c r="QFK1279" s="203"/>
      <c r="QFL1279" s="203"/>
      <c r="QFM1279" s="203"/>
      <c r="QFN1279" s="357"/>
      <c r="QFO1279" s="357"/>
      <c r="QFP1279" s="262"/>
      <c r="QFQ1279" s="262"/>
      <c r="QFR1279" s="262"/>
      <c r="QFS1279" s="262"/>
      <c r="QFT1279" s="262"/>
      <c r="QFU1279" s="165"/>
      <c r="QFV1279" s="422"/>
      <c r="QFW1279" s="98"/>
      <c r="QFX1279" s="17"/>
      <c r="QFY1279" s="18"/>
      <c r="QFZ1279" s="5"/>
      <c r="QGA1279" s="18"/>
      <c r="QGB1279" s="76"/>
      <c r="QGC1279" s="192"/>
      <c r="QGD1279" s="114"/>
      <c r="QGE1279" s="125"/>
      <c r="QGF1279" s="15"/>
      <c r="QGG1279" s="131"/>
      <c r="QGH1279" s="131"/>
      <c r="QGI1279" s="131"/>
      <c r="QGJ1279" s="131"/>
      <c r="QGK1279" s="131"/>
      <c r="QGL1279" s="131"/>
      <c r="QGM1279" s="131"/>
      <c r="QGN1279" s="131"/>
      <c r="QGO1279" s="203"/>
      <c r="QGP1279" s="203"/>
      <c r="QGQ1279" s="203"/>
      <c r="QGR1279" s="357"/>
      <c r="QGS1279" s="357"/>
      <c r="QGT1279" s="262"/>
      <c r="QGU1279" s="262"/>
      <c r="QGV1279" s="262"/>
      <c r="QGW1279" s="262"/>
      <c r="QGX1279" s="262"/>
      <c r="QGY1279" s="165"/>
      <c r="QGZ1279" s="422"/>
      <c r="QHA1279" s="98"/>
      <c r="QHB1279" s="17"/>
      <c r="QHC1279" s="18"/>
      <c r="QHD1279" s="5"/>
      <c r="QHE1279" s="18"/>
      <c r="QHF1279" s="76"/>
      <c r="QHG1279" s="192"/>
      <c r="QHH1279" s="114"/>
      <c r="QHI1279" s="125"/>
      <c r="QHJ1279" s="15"/>
      <c r="QHK1279" s="131"/>
      <c r="QHL1279" s="131"/>
      <c r="QHM1279" s="131"/>
      <c r="QHN1279" s="131"/>
      <c r="QHO1279" s="131"/>
      <c r="QHP1279" s="131"/>
      <c r="QHQ1279" s="131"/>
      <c r="QHR1279" s="131"/>
      <c r="QHS1279" s="203"/>
      <c r="QHT1279" s="203"/>
      <c r="QHU1279" s="203"/>
      <c r="QHV1279" s="357"/>
      <c r="QHW1279" s="357"/>
      <c r="QHX1279" s="262"/>
      <c r="QHY1279" s="262"/>
      <c r="QHZ1279" s="262"/>
      <c r="QIA1279" s="262"/>
      <c r="QIB1279" s="262"/>
      <c r="QIC1279" s="165"/>
      <c r="QID1279" s="422"/>
      <c r="QIE1279" s="98"/>
      <c r="QIF1279" s="17"/>
      <c r="QIG1279" s="18"/>
      <c r="QIH1279" s="5"/>
      <c r="QII1279" s="18"/>
      <c r="QIJ1279" s="76"/>
      <c r="QIK1279" s="192"/>
      <c r="QIL1279" s="114"/>
      <c r="QIM1279" s="125"/>
      <c r="QIN1279" s="15"/>
      <c r="QIO1279" s="131"/>
      <c r="QIP1279" s="131"/>
      <c r="QIQ1279" s="131"/>
      <c r="QIR1279" s="131"/>
      <c r="QIS1279" s="131"/>
      <c r="QIT1279" s="131"/>
      <c r="QIU1279" s="131"/>
      <c r="QIV1279" s="131"/>
      <c r="QIW1279" s="203"/>
      <c r="QIX1279" s="203"/>
      <c r="QIY1279" s="203"/>
      <c r="QIZ1279" s="357"/>
      <c r="QJA1279" s="357"/>
      <c r="QJB1279" s="262"/>
      <c r="QJC1279" s="262"/>
      <c r="QJD1279" s="262"/>
      <c r="QJE1279" s="262"/>
      <c r="QJF1279" s="262"/>
      <c r="QJG1279" s="165"/>
      <c r="QJH1279" s="422"/>
      <c r="QJI1279" s="98"/>
      <c r="QJJ1279" s="17"/>
      <c r="QJK1279" s="18"/>
      <c r="QJL1279" s="5"/>
      <c r="QJM1279" s="18"/>
      <c r="QJN1279" s="76"/>
      <c r="QJO1279" s="192"/>
      <c r="QJP1279" s="114"/>
      <c r="QJQ1279" s="125"/>
      <c r="QJR1279" s="15"/>
      <c r="QJS1279" s="131"/>
      <c r="QJT1279" s="131"/>
      <c r="QJU1279" s="131"/>
      <c r="QJV1279" s="131"/>
      <c r="QJW1279" s="131"/>
      <c r="QJX1279" s="131"/>
      <c r="QJY1279" s="131"/>
      <c r="QJZ1279" s="131"/>
      <c r="QKA1279" s="203"/>
      <c r="QKB1279" s="203"/>
      <c r="QKC1279" s="203"/>
      <c r="QKD1279" s="357"/>
      <c r="QKE1279" s="357"/>
      <c r="QKF1279" s="262"/>
      <c r="QKG1279" s="262"/>
      <c r="QKH1279" s="262"/>
      <c r="QKI1279" s="262"/>
      <c r="QKJ1279" s="262"/>
      <c r="QKK1279" s="165"/>
      <c r="QKL1279" s="422"/>
      <c r="QKM1279" s="98"/>
      <c r="QKN1279" s="17"/>
      <c r="QKO1279" s="18"/>
      <c r="QKP1279" s="5"/>
      <c r="QKQ1279" s="18"/>
      <c r="QKR1279" s="76"/>
      <c r="QKS1279" s="192"/>
      <c r="QKT1279" s="114"/>
      <c r="QKU1279" s="125"/>
      <c r="QKV1279" s="15"/>
      <c r="QKW1279" s="131"/>
      <c r="QKX1279" s="131"/>
      <c r="QKY1279" s="131"/>
      <c r="QKZ1279" s="131"/>
      <c r="QLA1279" s="131"/>
      <c r="QLB1279" s="131"/>
      <c r="QLC1279" s="131"/>
      <c r="QLD1279" s="131"/>
      <c r="QLE1279" s="203"/>
      <c r="QLF1279" s="203"/>
      <c r="QLG1279" s="203"/>
      <c r="QLH1279" s="357"/>
      <c r="QLI1279" s="357"/>
      <c r="QLJ1279" s="262"/>
      <c r="QLK1279" s="262"/>
      <c r="QLL1279" s="262"/>
      <c r="QLM1279" s="262"/>
      <c r="QLN1279" s="262"/>
      <c r="QLO1279" s="165"/>
      <c r="QLP1279" s="422"/>
      <c r="QLQ1279" s="98"/>
      <c r="QLR1279" s="17"/>
      <c r="QLS1279" s="18"/>
      <c r="QLT1279" s="5"/>
      <c r="QLU1279" s="18"/>
      <c r="QLV1279" s="76"/>
      <c r="QLW1279" s="192"/>
      <c r="QLX1279" s="114"/>
      <c r="QLY1279" s="125"/>
      <c r="QLZ1279" s="15"/>
      <c r="QMA1279" s="131"/>
      <c r="QMB1279" s="131"/>
      <c r="QMC1279" s="131"/>
      <c r="QMD1279" s="131"/>
      <c r="QME1279" s="131"/>
      <c r="QMF1279" s="131"/>
      <c r="QMG1279" s="131"/>
      <c r="QMH1279" s="131"/>
      <c r="QMI1279" s="203"/>
      <c r="QMJ1279" s="203"/>
      <c r="QMK1279" s="203"/>
      <c r="QML1279" s="357"/>
      <c r="QMM1279" s="357"/>
      <c r="QMN1279" s="262"/>
      <c r="QMO1279" s="262"/>
      <c r="QMP1279" s="262"/>
      <c r="QMQ1279" s="262"/>
      <c r="QMR1279" s="262"/>
      <c r="QMS1279" s="165"/>
      <c r="QMT1279" s="422"/>
      <c r="QMU1279" s="98"/>
      <c r="QMV1279" s="17"/>
      <c r="QMW1279" s="18"/>
      <c r="QMX1279" s="5"/>
      <c r="QMY1279" s="18"/>
      <c r="QMZ1279" s="76"/>
      <c r="QNA1279" s="192"/>
      <c r="QNB1279" s="114"/>
      <c r="QNC1279" s="125"/>
      <c r="QND1279" s="15"/>
      <c r="QNE1279" s="131"/>
      <c r="QNF1279" s="131"/>
      <c r="QNG1279" s="131"/>
      <c r="QNH1279" s="131"/>
      <c r="QNI1279" s="131"/>
      <c r="QNJ1279" s="131"/>
      <c r="QNK1279" s="131"/>
      <c r="QNL1279" s="131"/>
      <c r="QNM1279" s="203"/>
      <c r="QNN1279" s="203"/>
      <c r="QNO1279" s="203"/>
      <c r="QNP1279" s="357"/>
      <c r="QNQ1279" s="357"/>
      <c r="QNR1279" s="262"/>
      <c r="QNS1279" s="262"/>
      <c r="QNT1279" s="262"/>
      <c r="QNU1279" s="262"/>
      <c r="QNV1279" s="262"/>
      <c r="QNW1279" s="165"/>
      <c r="QNX1279" s="422"/>
      <c r="QNY1279" s="98"/>
      <c r="QNZ1279" s="17"/>
      <c r="QOA1279" s="18"/>
      <c r="QOB1279" s="5"/>
      <c r="QOC1279" s="18"/>
      <c r="QOD1279" s="76"/>
      <c r="QOE1279" s="192"/>
      <c r="QOF1279" s="114"/>
      <c r="QOG1279" s="125"/>
      <c r="QOH1279" s="15"/>
      <c r="QOI1279" s="131"/>
      <c r="QOJ1279" s="131"/>
      <c r="QOK1279" s="131"/>
      <c r="QOL1279" s="131"/>
      <c r="QOM1279" s="131"/>
      <c r="QON1279" s="131"/>
      <c r="QOO1279" s="131"/>
      <c r="QOP1279" s="131"/>
      <c r="QOQ1279" s="203"/>
      <c r="QOR1279" s="203"/>
      <c r="QOS1279" s="203"/>
      <c r="QOT1279" s="357"/>
      <c r="QOU1279" s="357"/>
      <c r="QOV1279" s="262"/>
      <c r="QOW1279" s="262"/>
      <c r="QOX1279" s="262"/>
      <c r="QOY1279" s="262"/>
      <c r="QOZ1279" s="262"/>
      <c r="QPA1279" s="165"/>
      <c r="QPB1279" s="422"/>
      <c r="QPC1279" s="98"/>
      <c r="QPD1279" s="17"/>
      <c r="QPE1279" s="18"/>
      <c r="QPF1279" s="5"/>
      <c r="QPG1279" s="18"/>
      <c r="QPH1279" s="76"/>
      <c r="QPI1279" s="192"/>
      <c r="QPJ1279" s="114"/>
      <c r="QPK1279" s="125"/>
      <c r="QPL1279" s="15"/>
      <c r="QPM1279" s="131"/>
      <c r="QPN1279" s="131"/>
      <c r="QPO1279" s="131"/>
      <c r="QPP1279" s="131"/>
      <c r="QPQ1279" s="131"/>
      <c r="QPR1279" s="131"/>
      <c r="QPS1279" s="131"/>
      <c r="QPT1279" s="131"/>
      <c r="QPU1279" s="203"/>
      <c r="QPV1279" s="203"/>
      <c r="QPW1279" s="203"/>
      <c r="QPX1279" s="357"/>
      <c r="QPY1279" s="357"/>
      <c r="QPZ1279" s="262"/>
      <c r="QQA1279" s="262"/>
      <c r="QQB1279" s="262"/>
      <c r="QQC1279" s="262"/>
      <c r="QQD1279" s="262"/>
      <c r="QQE1279" s="165"/>
      <c r="QQF1279" s="422"/>
      <c r="QQG1279" s="98"/>
      <c r="QQH1279" s="17"/>
      <c r="QQI1279" s="18"/>
      <c r="QQJ1279" s="5"/>
      <c r="QQK1279" s="18"/>
      <c r="QQL1279" s="76"/>
      <c r="QQM1279" s="192"/>
      <c r="QQN1279" s="114"/>
      <c r="QQO1279" s="125"/>
      <c r="QQP1279" s="15"/>
      <c r="QQQ1279" s="131"/>
      <c r="QQR1279" s="131"/>
      <c r="QQS1279" s="131"/>
      <c r="QQT1279" s="131"/>
      <c r="QQU1279" s="131"/>
      <c r="QQV1279" s="131"/>
      <c r="QQW1279" s="131"/>
      <c r="QQX1279" s="131"/>
      <c r="QQY1279" s="203"/>
      <c r="QQZ1279" s="203"/>
      <c r="QRA1279" s="203"/>
      <c r="QRB1279" s="357"/>
      <c r="QRC1279" s="357"/>
      <c r="QRD1279" s="262"/>
      <c r="QRE1279" s="262"/>
      <c r="QRF1279" s="262"/>
      <c r="QRG1279" s="262"/>
      <c r="QRH1279" s="262"/>
      <c r="QRI1279" s="165"/>
      <c r="QRJ1279" s="422"/>
      <c r="QRK1279" s="98"/>
      <c r="QRL1279" s="17"/>
      <c r="QRM1279" s="18"/>
      <c r="QRN1279" s="5"/>
      <c r="QRO1279" s="18"/>
      <c r="QRP1279" s="76"/>
      <c r="QRQ1279" s="192"/>
      <c r="QRR1279" s="114"/>
      <c r="QRS1279" s="125"/>
      <c r="QRT1279" s="15"/>
      <c r="QRU1279" s="131"/>
      <c r="QRV1279" s="131"/>
      <c r="QRW1279" s="131"/>
      <c r="QRX1279" s="131"/>
      <c r="QRY1279" s="131"/>
      <c r="QRZ1279" s="131"/>
      <c r="QSA1279" s="131"/>
      <c r="QSB1279" s="131"/>
      <c r="QSC1279" s="203"/>
      <c r="QSD1279" s="203"/>
      <c r="QSE1279" s="203"/>
      <c r="QSF1279" s="357"/>
      <c r="QSG1279" s="357"/>
      <c r="QSH1279" s="262"/>
      <c r="QSI1279" s="262"/>
      <c r="QSJ1279" s="262"/>
      <c r="QSK1279" s="262"/>
      <c r="QSL1279" s="262"/>
      <c r="QSM1279" s="165"/>
      <c r="QSN1279" s="422"/>
      <c r="QSO1279" s="98"/>
      <c r="QSP1279" s="17"/>
      <c r="QSQ1279" s="18"/>
      <c r="QSR1279" s="5"/>
      <c r="QSS1279" s="18"/>
      <c r="QST1279" s="76"/>
      <c r="QSU1279" s="192"/>
      <c r="QSV1279" s="114"/>
      <c r="QSW1279" s="125"/>
      <c r="QSX1279" s="15"/>
      <c r="QSY1279" s="131"/>
      <c r="QSZ1279" s="131"/>
      <c r="QTA1279" s="131"/>
      <c r="QTB1279" s="131"/>
      <c r="QTC1279" s="131"/>
      <c r="QTD1279" s="131"/>
      <c r="QTE1279" s="131"/>
      <c r="QTF1279" s="131"/>
      <c r="QTG1279" s="203"/>
      <c r="QTH1279" s="203"/>
      <c r="QTI1279" s="203"/>
      <c r="QTJ1279" s="357"/>
      <c r="QTK1279" s="357"/>
      <c r="QTL1279" s="262"/>
      <c r="QTM1279" s="262"/>
      <c r="QTN1279" s="262"/>
      <c r="QTO1279" s="262"/>
      <c r="QTP1279" s="262"/>
      <c r="QTQ1279" s="165"/>
      <c r="QTR1279" s="422"/>
      <c r="QTS1279" s="98"/>
      <c r="QTT1279" s="17"/>
      <c r="QTU1279" s="18"/>
      <c r="QTV1279" s="5"/>
      <c r="QTW1279" s="18"/>
      <c r="QTX1279" s="76"/>
      <c r="QTY1279" s="192"/>
      <c r="QTZ1279" s="114"/>
      <c r="QUA1279" s="125"/>
      <c r="QUB1279" s="15"/>
      <c r="QUC1279" s="131"/>
      <c r="QUD1279" s="131"/>
      <c r="QUE1279" s="131"/>
      <c r="QUF1279" s="131"/>
      <c r="QUG1279" s="131"/>
      <c r="QUH1279" s="131"/>
      <c r="QUI1279" s="131"/>
      <c r="QUJ1279" s="131"/>
      <c r="QUK1279" s="203"/>
      <c r="QUL1279" s="203"/>
      <c r="QUM1279" s="203"/>
      <c r="QUN1279" s="357"/>
      <c r="QUO1279" s="357"/>
      <c r="QUP1279" s="262"/>
      <c r="QUQ1279" s="262"/>
      <c r="QUR1279" s="262"/>
      <c r="QUS1279" s="262"/>
      <c r="QUT1279" s="262"/>
      <c r="QUU1279" s="165"/>
      <c r="QUV1279" s="422"/>
      <c r="QUW1279" s="98"/>
      <c r="QUX1279" s="17"/>
      <c r="QUY1279" s="18"/>
      <c r="QUZ1279" s="5"/>
      <c r="QVA1279" s="18"/>
      <c r="QVB1279" s="76"/>
      <c r="QVC1279" s="192"/>
      <c r="QVD1279" s="114"/>
      <c r="QVE1279" s="125"/>
      <c r="QVF1279" s="15"/>
      <c r="QVG1279" s="131"/>
      <c r="QVH1279" s="131"/>
      <c r="QVI1279" s="131"/>
      <c r="QVJ1279" s="131"/>
      <c r="QVK1279" s="131"/>
      <c r="QVL1279" s="131"/>
      <c r="QVM1279" s="131"/>
      <c r="QVN1279" s="131"/>
      <c r="QVO1279" s="203"/>
      <c r="QVP1279" s="203"/>
      <c r="QVQ1279" s="203"/>
      <c r="QVR1279" s="357"/>
      <c r="QVS1279" s="357"/>
      <c r="QVT1279" s="262"/>
      <c r="QVU1279" s="262"/>
      <c r="QVV1279" s="262"/>
      <c r="QVW1279" s="262"/>
      <c r="QVX1279" s="262"/>
      <c r="QVY1279" s="165"/>
      <c r="QVZ1279" s="422"/>
      <c r="QWA1279" s="98"/>
      <c r="QWB1279" s="17"/>
      <c r="QWC1279" s="18"/>
      <c r="QWD1279" s="5"/>
      <c r="QWE1279" s="18"/>
      <c r="QWF1279" s="76"/>
      <c r="QWG1279" s="192"/>
      <c r="QWH1279" s="114"/>
      <c r="QWI1279" s="125"/>
      <c r="QWJ1279" s="15"/>
      <c r="QWK1279" s="131"/>
      <c r="QWL1279" s="131"/>
      <c r="QWM1279" s="131"/>
      <c r="QWN1279" s="131"/>
      <c r="QWO1279" s="131"/>
      <c r="QWP1279" s="131"/>
      <c r="QWQ1279" s="131"/>
      <c r="QWR1279" s="131"/>
      <c r="QWS1279" s="203"/>
      <c r="QWT1279" s="203"/>
      <c r="QWU1279" s="203"/>
      <c r="QWV1279" s="357"/>
      <c r="QWW1279" s="357"/>
      <c r="QWX1279" s="262"/>
      <c r="QWY1279" s="262"/>
      <c r="QWZ1279" s="262"/>
      <c r="QXA1279" s="262"/>
      <c r="QXB1279" s="262"/>
      <c r="QXC1279" s="165"/>
      <c r="QXD1279" s="422"/>
      <c r="QXE1279" s="98"/>
      <c r="QXF1279" s="17"/>
      <c r="QXG1279" s="18"/>
      <c r="QXH1279" s="5"/>
      <c r="QXI1279" s="18"/>
      <c r="QXJ1279" s="76"/>
      <c r="QXK1279" s="192"/>
      <c r="QXL1279" s="114"/>
      <c r="QXM1279" s="125"/>
      <c r="QXN1279" s="15"/>
      <c r="QXO1279" s="131"/>
      <c r="QXP1279" s="131"/>
      <c r="QXQ1279" s="131"/>
      <c r="QXR1279" s="131"/>
      <c r="QXS1279" s="131"/>
      <c r="QXT1279" s="131"/>
      <c r="QXU1279" s="131"/>
      <c r="QXV1279" s="131"/>
      <c r="QXW1279" s="203"/>
      <c r="QXX1279" s="203"/>
      <c r="QXY1279" s="203"/>
      <c r="QXZ1279" s="357"/>
      <c r="QYA1279" s="357"/>
      <c r="QYB1279" s="262"/>
      <c r="QYC1279" s="262"/>
      <c r="QYD1279" s="262"/>
      <c r="QYE1279" s="262"/>
      <c r="QYF1279" s="262"/>
      <c r="QYG1279" s="165"/>
      <c r="QYH1279" s="422"/>
      <c r="QYI1279" s="98"/>
      <c r="QYJ1279" s="17"/>
      <c r="QYK1279" s="18"/>
      <c r="QYL1279" s="5"/>
      <c r="QYM1279" s="18"/>
      <c r="QYN1279" s="76"/>
      <c r="QYO1279" s="192"/>
      <c r="QYP1279" s="114"/>
      <c r="QYQ1279" s="125"/>
      <c r="QYR1279" s="15"/>
      <c r="QYS1279" s="131"/>
      <c r="QYT1279" s="131"/>
      <c r="QYU1279" s="131"/>
      <c r="QYV1279" s="131"/>
      <c r="QYW1279" s="131"/>
      <c r="QYX1279" s="131"/>
      <c r="QYY1279" s="131"/>
      <c r="QYZ1279" s="131"/>
      <c r="QZA1279" s="203"/>
      <c r="QZB1279" s="203"/>
      <c r="QZC1279" s="203"/>
      <c r="QZD1279" s="357"/>
      <c r="QZE1279" s="357"/>
      <c r="QZF1279" s="262"/>
      <c r="QZG1279" s="262"/>
      <c r="QZH1279" s="262"/>
      <c r="QZI1279" s="262"/>
      <c r="QZJ1279" s="262"/>
      <c r="QZK1279" s="165"/>
      <c r="QZL1279" s="422"/>
      <c r="QZM1279" s="98"/>
      <c r="QZN1279" s="17"/>
      <c r="QZO1279" s="18"/>
      <c r="QZP1279" s="5"/>
      <c r="QZQ1279" s="18"/>
      <c r="QZR1279" s="76"/>
      <c r="QZS1279" s="192"/>
      <c r="QZT1279" s="114"/>
      <c r="QZU1279" s="125"/>
      <c r="QZV1279" s="15"/>
      <c r="QZW1279" s="131"/>
      <c r="QZX1279" s="131"/>
      <c r="QZY1279" s="131"/>
      <c r="QZZ1279" s="131"/>
      <c r="RAA1279" s="131"/>
      <c r="RAB1279" s="131"/>
      <c r="RAC1279" s="131"/>
      <c r="RAD1279" s="131"/>
      <c r="RAE1279" s="203"/>
      <c r="RAF1279" s="203"/>
      <c r="RAG1279" s="203"/>
      <c r="RAH1279" s="357"/>
      <c r="RAI1279" s="357"/>
      <c r="RAJ1279" s="262"/>
      <c r="RAK1279" s="262"/>
      <c r="RAL1279" s="262"/>
      <c r="RAM1279" s="262"/>
      <c r="RAN1279" s="262"/>
      <c r="RAO1279" s="165"/>
      <c r="RAP1279" s="422"/>
      <c r="RAQ1279" s="98"/>
      <c r="RAR1279" s="17"/>
      <c r="RAS1279" s="18"/>
      <c r="RAT1279" s="5"/>
      <c r="RAU1279" s="18"/>
      <c r="RAV1279" s="76"/>
      <c r="RAW1279" s="192"/>
      <c r="RAX1279" s="114"/>
      <c r="RAY1279" s="125"/>
      <c r="RAZ1279" s="15"/>
      <c r="RBA1279" s="131"/>
      <c r="RBB1279" s="131"/>
      <c r="RBC1279" s="131"/>
      <c r="RBD1279" s="131"/>
      <c r="RBE1279" s="131"/>
      <c r="RBF1279" s="131"/>
      <c r="RBG1279" s="131"/>
      <c r="RBH1279" s="131"/>
      <c r="RBI1279" s="203"/>
      <c r="RBJ1279" s="203"/>
      <c r="RBK1279" s="203"/>
      <c r="RBL1279" s="357"/>
      <c r="RBM1279" s="357"/>
      <c r="RBN1279" s="262"/>
      <c r="RBO1279" s="262"/>
      <c r="RBP1279" s="262"/>
      <c r="RBQ1279" s="262"/>
      <c r="RBR1279" s="262"/>
      <c r="RBS1279" s="165"/>
      <c r="RBT1279" s="422"/>
      <c r="RBU1279" s="98"/>
      <c r="RBV1279" s="17"/>
      <c r="RBW1279" s="18"/>
      <c r="RBX1279" s="5"/>
      <c r="RBY1279" s="18"/>
      <c r="RBZ1279" s="76"/>
      <c r="RCA1279" s="192"/>
      <c r="RCB1279" s="114"/>
      <c r="RCC1279" s="125"/>
      <c r="RCD1279" s="15"/>
      <c r="RCE1279" s="131"/>
      <c r="RCF1279" s="131"/>
      <c r="RCG1279" s="131"/>
      <c r="RCH1279" s="131"/>
      <c r="RCI1279" s="131"/>
      <c r="RCJ1279" s="131"/>
      <c r="RCK1279" s="131"/>
      <c r="RCL1279" s="131"/>
      <c r="RCM1279" s="203"/>
      <c r="RCN1279" s="203"/>
      <c r="RCO1279" s="203"/>
      <c r="RCP1279" s="357"/>
      <c r="RCQ1279" s="357"/>
      <c r="RCR1279" s="262"/>
      <c r="RCS1279" s="262"/>
      <c r="RCT1279" s="262"/>
      <c r="RCU1279" s="262"/>
      <c r="RCV1279" s="262"/>
      <c r="RCW1279" s="165"/>
      <c r="RCX1279" s="422"/>
      <c r="RCY1279" s="98"/>
      <c r="RCZ1279" s="17"/>
      <c r="RDA1279" s="18"/>
      <c r="RDB1279" s="5"/>
      <c r="RDC1279" s="18"/>
      <c r="RDD1279" s="76"/>
      <c r="RDE1279" s="192"/>
      <c r="RDF1279" s="114"/>
      <c r="RDG1279" s="125"/>
      <c r="RDH1279" s="15"/>
      <c r="RDI1279" s="131"/>
      <c r="RDJ1279" s="131"/>
      <c r="RDK1279" s="131"/>
      <c r="RDL1279" s="131"/>
      <c r="RDM1279" s="131"/>
      <c r="RDN1279" s="131"/>
      <c r="RDO1279" s="131"/>
      <c r="RDP1279" s="131"/>
      <c r="RDQ1279" s="203"/>
      <c r="RDR1279" s="203"/>
      <c r="RDS1279" s="203"/>
      <c r="RDT1279" s="357"/>
      <c r="RDU1279" s="357"/>
      <c r="RDV1279" s="262"/>
      <c r="RDW1279" s="262"/>
      <c r="RDX1279" s="262"/>
      <c r="RDY1279" s="262"/>
      <c r="RDZ1279" s="262"/>
      <c r="REA1279" s="165"/>
      <c r="REB1279" s="422"/>
      <c r="REC1279" s="98"/>
      <c r="RED1279" s="17"/>
      <c r="REE1279" s="18"/>
      <c r="REF1279" s="5"/>
      <c r="REG1279" s="18"/>
      <c r="REH1279" s="76"/>
      <c r="REI1279" s="192"/>
      <c r="REJ1279" s="114"/>
      <c r="REK1279" s="125"/>
      <c r="REL1279" s="15"/>
      <c r="REM1279" s="131"/>
      <c r="REN1279" s="131"/>
      <c r="REO1279" s="131"/>
      <c r="REP1279" s="131"/>
      <c r="REQ1279" s="131"/>
      <c r="RER1279" s="131"/>
      <c r="RES1279" s="131"/>
      <c r="RET1279" s="131"/>
      <c r="REU1279" s="203"/>
      <c r="REV1279" s="203"/>
      <c r="REW1279" s="203"/>
      <c r="REX1279" s="357"/>
      <c r="REY1279" s="357"/>
      <c r="REZ1279" s="262"/>
      <c r="RFA1279" s="262"/>
      <c r="RFB1279" s="262"/>
      <c r="RFC1279" s="262"/>
      <c r="RFD1279" s="262"/>
      <c r="RFE1279" s="165"/>
      <c r="RFF1279" s="422"/>
      <c r="RFG1279" s="98"/>
      <c r="RFH1279" s="17"/>
      <c r="RFI1279" s="18"/>
      <c r="RFJ1279" s="5"/>
      <c r="RFK1279" s="18"/>
      <c r="RFL1279" s="76"/>
      <c r="RFM1279" s="192"/>
      <c r="RFN1279" s="114"/>
      <c r="RFO1279" s="125"/>
      <c r="RFP1279" s="15"/>
      <c r="RFQ1279" s="131"/>
      <c r="RFR1279" s="131"/>
      <c r="RFS1279" s="131"/>
      <c r="RFT1279" s="131"/>
      <c r="RFU1279" s="131"/>
      <c r="RFV1279" s="131"/>
      <c r="RFW1279" s="131"/>
      <c r="RFX1279" s="131"/>
      <c r="RFY1279" s="203"/>
      <c r="RFZ1279" s="203"/>
      <c r="RGA1279" s="203"/>
      <c r="RGB1279" s="357"/>
      <c r="RGC1279" s="357"/>
      <c r="RGD1279" s="262"/>
      <c r="RGE1279" s="262"/>
      <c r="RGF1279" s="262"/>
      <c r="RGG1279" s="262"/>
      <c r="RGH1279" s="262"/>
      <c r="RGI1279" s="165"/>
      <c r="RGJ1279" s="422"/>
      <c r="RGK1279" s="98"/>
      <c r="RGL1279" s="17"/>
      <c r="RGM1279" s="18"/>
      <c r="RGN1279" s="5"/>
      <c r="RGO1279" s="18"/>
      <c r="RGP1279" s="76"/>
      <c r="RGQ1279" s="192"/>
      <c r="RGR1279" s="114"/>
      <c r="RGS1279" s="125"/>
      <c r="RGT1279" s="15"/>
      <c r="RGU1279" s="131"/>
      <c r="RGV1279" s="131"/>
      <c r="RGW1279" s="131"/>
      <c r="RGX1279" s="131"/>
      <c r="RGY1279" s="131"/>
      <c r="RGZ1279" s="131"/>
      <c r="RHA1279" s="131"/>
      <c r="RHB1279" s="131"/>
      <c r="RHC1279" s="203"/>
      <c r="RHD1279" s="203"/>
      <c r="RHE1279" s="203"/>
      <c r="RHF1279" s="357"/>
      <c r="RHG1279" s="357"/>
      <c r="RHH1279" s="262"/>
      <c r="RHI1279" s="262"/>
      <c r="RHJ1279" s="262"/>
      <c r="RHK1279" s="262"/>
      <c r="RHL1279" s="262"/>
      <c r="RHM1279" s="165"/>
      <c r="RHN1279" s="422"/>
      <c r="RHO1279" s="98"/>
      <c r="RHP1279" s="17"/>
      <c r="RHQ1279" s="18"/>
      <c r="RHR1279" s="5"/>
      <c r="RHS1279" s="18"/>
      <c r="RHT1279" s="76"/>
      <c r="RHU1279" s="192"/>
      <c r="RHV1279" s="114"/>
      <c r="RHW1279" s="125"/>
      <c r="RHX1279" s="15"/>
      <c r="RHY1279" s="131"/>
      <c r="RHZ1279" s="131"/>
      <c r="RIA1279" s="131"/>
      <c r="RIB1279" s="131"/>
      <c r="RIC1279" s="131"/>
      <c r="RID1279" s="131"/>
      <c r="RIE1279" s="131"/>
      <c r="RIF1279" s="131"/>
      <c r="RIG1279" s="203"/>
      <c r="RIH1279" s="203"/>
      <c r="RII1279" s="203"/>
      <c r="RIJ1279" s="357"/>
      <c r="RIK1279" s="357"/>
      <c r="RIL1279" s="262"/>
      <c r="RIM1279" s="262"/>
      <c r="RIN1279" s="262"/>
      <c r="RIO1279" s="262"/>
      <c r="RIP1279" s="262"/>
      <c r="RIQ1279" s="165"/>
      <c r="RIR1279" s="422"/>
      <c r="RIS1279" s="98"/>
      <c r="RIT1279" s="17"/>
      <c r="RIU1279" s="18"/>
      <c r="RIV1279" s="5"/>
      <c r="RIW1279" s="18"/>
      <c r="RIX1279" s="76"/>
      <c r="RIY1279" s="192"/>
      <c r="RIZ1279" s="114"/>
      <c r="RJA1279" s="125"/>
      <c r="RJB1279" s="15"/>
      <c r="RJC1279" s="131"/>
      <c r="RJD1279" s="131"/>
      <c r="RJE1279" s="131"/>
      <c r="RJF1279" s="131"/>
      <c r="RJG1279" s="131"/>
      <c r="RJH1279" s="131"/>
      <c r="RJI1279" s="131"/>
      <c r="RJJ1279" s="131"/>
      <c r="RJK1279" s="203"/>
      <c r="RJL1279" s="203"/>
      <c r="RJM1279" s="203"/>
      <c r="RJN1279" s="357"/>
      <c r="RJO1279" s="357"/>
      <c r="RJP1279" s="262"/>
      <c r="RJQ1279" s="262"/>
      <c r="RJR1279" s="262"/>
      <c r="RJS1279" s="262"/>
      <c r="RJT1279" s="262"/>
      <c r="RJU1279" s="165"/>
      <c r="RJV1279" s="422"/>
      <c r="RJW1279" s="98"/>
      <c r="RJX1279" s="17"/>
      <c r="RJY1279" s="18"/>
      <c r="RJZ1279" s="5"/>
      <c r="RKA1279" s="18"/>
      <c r="RKB1279" s="76"/>
      <c r="RKC1279" s="192"/>
      <c r="RKD1279" s="114"/>
      <c r="RKE1279" s="125"/>
      <c r="RKF1279" s="15"/>
      <c r="RKG1279" s="131"/>
      <c r="RKH1279" s="131"/>
      <c r="RKI1279" s="131"/>
      <c r="RKJ1279" s="131"/>
      <c r="RKK1279" s="131"/>
      <c r="RKL1279" s="131"/>
      <c r="RKM1279" s="131"/>
      <c r="RKN1279" s="131"/>
      <c r="RKO1279" s="203"/>
      <c r="RKP1279" s="203"/>
      <c r="RKQ1279" s="203"/>
      <c r="RKR1279" s="357"/>
      <c r="RKS1279" s="357"/>
      <c r="RKT1279" s="262"/>
      <c r="RKU1279" s="262"/>
      <c r="RKV1279" s="262"/>
      <c r="RKW1279" s="262"/>
      <c r="RKX1279" s="262"/>
      <c r="RKY1279" s="165"/>
      <c r="RKZ1279" s="422"/>
      <c r="RLA1279" s="98"/>
      <c r="RLB1279" s="17"/>
      <c r="RLC1279" s="18"/>
      <c r="RLD1279" s="5"/>
      <c r="RLE1279" s="18"/>
      <c r="RLF1279" s="76"/>
      <c r="RLG1279" s="192"/>
      <c r="RLH1279" s="114"/>
      <c r="RLI1279" s="125"/>
      <c r="RLJ1279" s="15"/>
      <c r="RLK1279" s="131"/>
      <c r="RLL1279" s="131"/>
      <c r="RLM1279" s="131"/>
      <c r="RLN1279" s="131"/>
      <c r="RLO1279" s="131"/>
      <c r="RLP1279" s="131"/>
      <c r="RLQ1279" s="131"/>
      <c r="RLR1279" s="131"/>
      <c r="RLS1279" s="203"/>
      <c r="RLT1279" s="203"/>
      <c r="RLU1279" s="203"/>
      <c r="RLV1279" s="357"/>
      <c r="RLW1279" s="357"/>
      <c r="RLX1279" s="262"/>
      <c r="RLY1279" s="262"/>
      <c r="RLZ1279" s="262"/>
      <c r="RMA1279" s="262"/>
      <c r="RMB1279" s="262"/>
      <c r="RMC1279" s="165"/>
      <c r="RMD1279" s="422"/>
      <c r="RME1279" s="98"/>
      <c r="RMF1279" s="17"/>
      <c r="RMG1279" s="18"/>
      <c r="RMH1279" s="5"/>
      <c r="RMI1279" s="18"/>
      <c r="RMJ1279" s="76"/>
      <c r="RMK1279" s="192"/>
      <c r="RML1279" s="114"/>
      <c r="RMM1279" s="125"/>
      <c r="RMN1279" s="15"/>
      <c r="RMO1279" s="131"/>
      <c r="RMP1279" s="131"/>
      <c r="RMQ1279" s="131"/>
      <c r="RMR1279" s="131"/>
      <c r="RMS1279" s="131"/>
      <c r="RMT1279" s="131"/>
      <c r="RMU1279" s="131"/>
      <c r="RMV1279" s="131"/>
      <c r="RMW1279" s="203"/>
      <c r="RMX1279" s="203"/>
      <c r="RMY1279" s="203"/>
      <c r="RMZ1279" s="357"/>
      <c r="RNA1279" s="357"/>
      <c r="RNB1279" s="262"/>
      <c r="RNC1279" s="262"/>
      <c r="RND1279" s="262"/>
      <c r="RNE1279" s="262"/>
      <c r="RNF1279" s="262"/>
      <c r="RNG1279" s="165"/>
      <c r="RNH1279" s="422"/>
      <c r="RNI1279" s="98"/>
      <c r="RNJ1279" s="17"/>
      <c r="RNK1279" s="18"/>
      <c r="RNL1279" s="5"/>
      <c r="RNM1279" s="18"/>
      <c r="RNN1279" s="76"/>
      <c r="RNO1279" s="192"/>
      <c r="RNP1279" s="114"/>
      <c r="RNQ1279" s="125"/>
      <c r="RNR1279" s="15"/>
      <c r="RNS1279" s="131"/>
      <c r="RNT1279" s="131"/>
      <c r="RNU1279" s="131"/>
      <c r="RNV1279" s="131"/>
      <c r="RNW1279" s="131"/>
      <c r="RNX1279" s="131"/>
      <c r="RNY1279" s="131"/>
      <c r="RNZ1279" s="131"/>
      <c r="ROA1279" s="203"/>
      <c r="ROB1279" s="203"/>
      <c r="ROC1279" s="203"/>
      <c r="ROD1279" s="357"/>
      <c r="ROE1279" s="357"/>
      <c r="ROF1279" s="262"/>
      <c r="ROG1279" s="262"/>
      <c r="ROH1279" s="262"/>
      <c r="ROI1279" s="262"/>
      <c r="ROJ1279" s="262"/>
      <c r="ROK1279" s="165"/>
      <c r="ROL1279" s="422"/>
      <c r="ROM1279" s="98"/>
      <c r="RON1279" s="17"/>
      <c r="ROO1279" s="18"/>
      <c r="ROP1279" s="5"/>
      <c r="ROQ1279" s="18"/>
      <c r="ROR1279" s="76"/>
      <c r="ROS1279" s="192"/>
      <c r="ROT1279" s="114"/>
      <c r="ROU1279" s="125"/>
      <c r="ROV1279" s="15"/>
      <c r="ROW1279" s="131"/>
      <c r="ROX1279" s="131"/>
      <c r="ROY1279" s="131"/>
      <c r="ROZ1279" s="131"/>
      <c r="RPA1279" s="131"/>
      <c r="RPB1279" s="131"/>
      <c r="RPC1279" s="131"/>
      <c r="RPD1279" s="131"/>
      <c r="RPE1279" s="203"/>
      <c r="RPF1279" s="203"/>
      <c r="RPG1279" s="203"/>
      <c r="RPH1279" s="357"/>
      <c r="RPI1279" s="357"/>
      <c r="RPJ1279" s="262"/>
      <c r="RPK1279" s="262"/>
      <c r="RPL1279" s="262"/>
      <c r="RPM1279" s="262"/>
      <c r="RPN1279" s="262"/>
      <c r="RPO1279" s="165"/>
      <c r="RPP1279" s="422"/>
      <c r="RPQ1279" s="98"/>
      <c r="RPR1279" s="17"/>
      <c r="RPS1279" s="18"/>
      <c r="RPT1279" s="5"/>
      <c r="RPU1279" s="18"/>
      <c r="RPV1279" s="76"/>
      <c r="RPW1279" s="192"/>
      <c r="RPX1279" s="114"/>
      <c r="RPY1279" s="125"/>
      <c r="RPZ1279" s="15"/>
      <c r="RQA1279" s="131"/>
      <c r="RQB1279" s="131"/>
      <c r="RQC1279" s="131"/>
      <c r="RQD1279" s="131"/>
      <c r="RQE1279" s="131"/>
      <c r="RQF1279" s="131"/>
      <c r="RQG1279" s="131"/>
      <c r="RQH1279" s="131"/>
      <c r="RQI1279" s="203"/>
      <c r="RQJ1279" s="203"/>
      <c r="RQK1279" s="203"/>
      <c r="RQL1279" s="357"/>
      <c r="RQM1279" s="357"/>
      <c r="RQN1279" s="262"/>
      <c r="RQO1279" s="262"/>
      <c r="RQP1279" s="262"/>
      <c r="RQQ1279" s="262"/>
      <c r="RQR1279" s="262"/>
      <c r="RQS1279" s="165"/>
      <c r="RQT1279" s="422"/>
      <c r="RQU1279" s="98"/>
      <c r="RQV1279" s="17"/>
      <c r="RQW1279" s="18"/>
      <c r="RQX1279" s="5"/>
      <c r="RQY1279" s="18"/>
      <c r="RQZ1279" s="76"/>
      <c r="RRA1279" s="192"/>
      <c r="RRB1279" s="114"/>
      <c r="RRC1279" s="125"/>
      <c r="RRD1279" s="15"/>
      <c r="RRE1279" s="131"/>
      <c r="RRF1279" s="131"/>
      <c r="RRG1279" s="131"/>
      <c r="RRH1279" s="131"/>
      <c r="RRI1279" s="131"/>
      <c r="RRJ1279" s="131"/>
      <c r="RRK1279" s="131"/>
      <c r="RRL1279" s="131"/>
      <c r="RRM1279" s="203"/>
      <c r="RRN1279" s="203"/>
      <c r="RRO1279" s="203"/>
      <c r="RRP1279" s="357"/>
      <c r="RRQ1279" s="357"/>
      <c r="RRR1279" s="262"/>
      <c r="RRS1279" s="262"/>
      <c r="RRT1279" s="262"/>
      <c r="RRU1279" s="262"/>
      <c r="RRV1279" s="262"/>
      <c r="RRW1279" s="165"/>
      <c r="RRX1279" s="422"/>
      <c r="RRY1279" s="98"/>
      <c r="RRZ1279" s="17"/>
      <c r="RSA1279" s="18"/>
      <c r="RSB1279" s="5"/>
      <c r="RSC1279" s="18"/>
      <c r="RSD1279" s="76"/>
      <c r="RSE1279" s="192"/>
      <c r="RSF1279" s="114"/>
      <c r="RSG1279" s="125"/>
      <c r="RSH1279" s="15"/>
      <c r="RSI1279" s="131"/>
      <c r="RSJ1279" s="131"/>
      <c r="RSK1279" s="131"/>
      <c r="RSL1279" s="131"/>
      <c r="RSM1279" s="131"/>
      <c r="RSN1279" s="131"/>
      <c r="RSO1279" s="131"/>
      <c r="RSP1279" s="131"/>
      <c r="RSQ1279" s="203"/>
      <c r="RSR1279" s="203"/>
      <c r="RSS1279" s="203"/>
      <c r="RST1279" s="357"/>
      <c r="RSU1279" s="357"/>
      <c r="RSV1279" s="262"/>
      <c r="RSW1279" s="262"/>
      <c r="RSX1279" s="262"/>
      <c r="RSY1279" s="262"/>
      <c r="RSZ1279" s="262"/>
      <c r="RTA1279" s="165"/>
      <c r="RTB1279" s="422"/>
      <c r="RTC1279" s="98"/>
      <c r="RTD1279" s="17"/>
      <c r="RTE1279" s="18"/>
      <c r="RTF1279" s="5"/>
      <c r="RTG1279" s="18"/>
      <c r="RTH1279" s="76"/>
      <c r="RTI1279" s="192"/>
      <c r="RTJ1279" s="114"/>
      <c r="RTK1279" s="125"/>
      <c r="RTL1279" s="15"/>
      <c r="RTM1279" s="131"/>
      <c r="RTN1279" s="131"/>
      <c r="RTO1279" s="131"/>
      <c r="RTP1279" s="131"/>
      <c r="RTQ1279" s="131"/>
      <c r="RTR1279" s="131"/>
      <c r="RTS1279" s="131"/>
      <c r="RTT1279" s="131"/>
      <c r="RTU1279" s="203"/>
      <c r="RTV1279" s="203"/>
      <c r="RTW1279" s="203"/>
      <c r="RTX1279" s="357"/>
      <c r="RTY1279" s="357"/>
      <c r="RTZ1279" s="262"/>
      <c r="RUA1279" s="262"/>
      <c r="RUB1279" s="262"/>
      <c r="RUC1279" s="262"/>
      <c r="RUD1279" s="262"/>
      <c r="RUE1279" s="165"/>
      <c r="RUF1279" s="422"/>
      <c r="RUG1279" s="98"/>
      <c r="RUH1279" s="17"/>
      <c r="RUI1279" s="18"/>
      <c r="RUJ1279" s="5"/>
      <c r="RUK1279" s="18"/>
      <c r="RUL1279" s="76"/>
      <c r="RUM1279" s="192"/>
      <c r="RUN1279" s="114"/>
      <c r="RUO1279" s="125"/>
      <c r="RUP1279" s="15"/>
      <c r="RUQ1279" s="131"/>
      <c r="RUR1279" s="131"/>
      <c r="RUS1279" s="131"/>
      <c r="RUT1279" s="131"/>
      <c r="RUU1279" s="131"/>
      <c r="RUV1279" s="131"/>
      <c r="RUW1279" s="131"/>
      <c r="RUX1279" s="131"/>
      <c r="RUY1279" s="203"/>
      <c r="RUZ1279" s="203"/>
      <c r="RVA1279" s="203"/>
      <c r="RVB1279" s="357"/>
      <c r="RVC1279" s="357"/>
      <c r="RVD1279" s="262"/>
      <c r="RVE1279" s="262"/>
      <c r="RVF1279" s="262"/>
      <c r="RVG1279" s="262"/>
      <c r="RVH1279" s="262"/>
      <c r="RVI1279" s="165"/>
      <c r="RVJ1279" s="422"/>
      <c r="RVK1279" s="98"/>
      <c r="RVL1279" s="17"/>
      <c r="RVM1279" s="18"/>
      <c r="RVN1279" s="5"/>
      <c r="RVO1279" s="18"/>
      <c r="RVP1279" s="76"/>
      <c r="RVQ1279" s="192"/>
      <c r="RVR1279" s="114"/>
      <c r="RVS1279" s="125"/>
      <c r="RVT1279" s="15"/>
      <c r="RVU1279" s="131"/>
      <c r="RVV1279" s="131"/>
      <c r="RVW1279" s="131"/>
      <c r="RVX1279" s="131"/>
      <c r="RVY1279" s="131"/>
      <c r="RVZ1279" s="131"/>
      <c r="RWA1279" s="131"/>
      <c r="RWB1279" s="131"/>
      <c r="RWC1279" s="203"/>
      <c r="RWD1279" s="203"/>
      <c r="RWE1279" s="203"/>
      <c r="RWF1279" s="357"/>
      <c r="RWG1279" s="357"/>
      <c r="RWH1279" s="262"/>
      <c r="RWI1279" s="262"/>
      <c r="RWJ1279" s="262"/>
      <c r="RWK1279" s="262"/>
      <c r="RWL1279" s="262"/>
      <c r="RWM1279" s="165"/>
      <c r="RWN1279" s="422"/>
      <c r="RWO1279" s="98"/>
      <c r="RWP1279" s="17"/>
      <c r="RWQ1279" s="18"/>
      <c r="RWR1279" s="5"/>
      <c r="RWS1279" s="18"/>
      <c r="RWT1279" s="76"/>
      <c r="RWU1279" s="192"/>
      <c r="RWV1279" s="114"/>
      <c r="RWW1279" s="125"/>
      <c r="RWX1279" s="15"/>
      <c r="RWY1279" s="131"/>
      <c r="RWZ1279" s="131"/>
      <c r="RXA1279" s="131"/>
      <c r="RXB1279" s="131"/>
      <c r="RXC1279" s="131"/>
      <c r="RXD1279" s="131"/>
      <c r="RXE1279" s="131"/>
      <c r="RXF1279" s="131"/>
      <c r="RXG1279" s="203"/>
      <c r="RXH1279" s="203"/>
      <c r="RXI1279" s="203"/>
      <c r="RXJ1279" s="357"/>
      <c r="RXK1279" s="357"/>
      <c r="RXL1279" s="262"/>
      <c r="RXM1279" s="262"/>
      <c r="RXN1279" s="262"/>
      <c r="RXO1279" s="262"/>
      <c r="RXP1279" s="262"/>
      <c r="RXQ1279" s="165"/>
      <c r="RXR1279" s="422"/>
      <c r="RXS1279" s="98"/>
      <c r="RXT1279" s="17"/>
      <c r="RXU1279" s="18"/>
      <c r="RXV1279" s="5"/>
      <c r="RXW1279" s="18"/>
      <c r="RXX1279" s="76"/>
      <c r="RXY1279" s="192"/>
      <c r="RXZ1279" s="114"/>
      <c r="RYA1279" s="125"/>
      <c r="RYB1279" s="15"/>
      <c r="RYC1279" s="131"/>
      <c r="RYD1279" s="131"/>
      <c r="RYE1279" s="131"/>
      <c r="RYF1279" s="131"/>
      <c r="RYG1279" s="131"/>
      <c r="RYH1279" s="131"/>
      <c r="RYI1279" s="131"/>
      <c r="RYJ1279" s="131"/>
      <c r="RYK1279" s="203"/>
      <c r="RYL1279" s="203"/>
      <c r="RYM1279" s="203"/>
      <c r="RYN1279" s="357"/>
      <c r="RYO1279" s="357"/>
      <c r="RYP1279" s="262"/>
      <c r="RYQ1279" s="262"/>
      <c r="RYR1279" s="262"/>
      <c r="RYS1279" s="262"/>
      <c r="RYT1279" s="262"/>
      <c r="RYU1279" s="165"/>
      <c r="RYV1279" s="422"/>
      <c r="RYW1279" s="98"/>
      <c r="RYX1279" s="17"/>
      <c r="RYY1279" s="18"/>
      <c r="RYZ1279" s="5"/>
      <c r="RZA1279" s="18"/>
      <c r="RZB1279" s="76"/>
      <c r="RZC1279" s="192"/>
      <c r="RZD1279" s="114"/>
      <c r="RZE1279" s="125"/>
      <c r="RZF1279" s="15"/>
      <c r="RZG1279" s="131"/>
      <c r="RZH1279" s="131"/>
      <c r="RZI1279" s="131"/>
      <c r="RZJ1279" s="131"/>
      <c r="RZK1279" s="131"/>
      <c r="RZL1279" s="131"/>
      <c r="RZM1279" s="131"/>
      <c r="RZN1279" s="131"/>
      <c r="RZO1279" s="203"/>
      <c r="RZP1279" s="203"/>
      <c r="RZQ1279" s="203"/>
      <c r="RZR1279" s="357"/>
      <c r="RZS1279" s="357"/>
      <c r="RZT1279" s="262"/>
      <c r="RZU1279" s="262"/>
      <c r="RZV1279" s="262"/>
      <c r="RZW1279" s="262"/>
      <c r="RZX1279" s="262"/>
      <c r="RZY1279" s="165"/>
      <c r="RZZ1279" s="422"/>
      <c r="SAA1279" s="98"/>
      <c r="SAB1279" s="17"/>
      <c r="SAC1279" s="18"/>
      <c r="SAD1279" s="5"/>
      <c r="SAE1279" s="18"/>
      <c r="SAF1279" s="76"/>
      <c r="SAG1279" s="192"/>
      <c r="SAH1279" s="114"/>
      <c r="SAI1279" s="125"/>
      <c r="SAJ1279" s="15"/>
      <c r="SAK1279" s="131"/>
      <c r="SAL1279" s="131"/>
      <c r="SAM1279" s="131"/>
      <c r="SAN1279" s="131"/>
      <c r="SAO1279" s="131"/>
      <c r="SAP1279" s="131"/>
      <c r="SAQ1279" s="131"/>
      <c r="SAR1279" s="131"/>
      <c r="SAS1279" s="203"/>
      <c r="SAT1279" s="203"/>
      <c r="SAU1279" s="203"/>
      <c r="SAV1279" s="357"/>
      <c r="SAW1279" s="357"/>
      <c r="SAX1279" s="262"/>
      <c r="SAY1279" s="262"/>
      <c r="SAZ1279" s="262"/>
      <c r="SBA1279" s="262"/>
      <c r="SBB1279" s="262"/>
      <c r="SBC1279" s="165"/>
      <c r="SBD1279" s="422"/>
      <c r="SBE1279" s="98"/>
      <c r="SBF1279" s="17"/>
      <c r="SBG1279" s="18"/>
      <c r="SBH1279" s="5"/>
      <c r="SBI1279" s="18"/>
      <c r="SBJ1279" s="76"/>
      <c r="SBK1279" s="192"/>
      <c r="SBL1279" s="114"/>
      <c r="SBM1279" s="125"/>
      <c r="SBN1279" s="15"/>
      <c r="SBO1279" s="131"/>
      <c r="SBP1279" s="131"/>
      <c r="SBQ1279" s="131"/>
      <c r="SBR1279" s="131"/>
      <c r="SBS1279" s="131"/>
      <c r="SBT1279" s="131"/>
      <c r="SBU1279" s="131"/>
      <c r="SBV1279" s="131"/>
      <c r="SBW1279" s="203"/>
      <c r="SBX1279" s="203"/>
      <c r="SBY1279" s="203"/>
      <c r="SBZ1279" s="357"/>
      <c r="SCA1279" s="357"/>
      <c r="SCB1279" s="262"/>
      <c r="SCC1279" s="262"/>
      <c r="SCD1279" s="262"/>
      <c r="SCE1279" s="262"/>
      <c r="SCF1279" s="262"/>
      <c r="SCG1279" s="165"/>
      <c r="SCH1279" s="422"/>
      <c r="SCI1279" s="98"/>
      <c r="SCJ1279" s="17"/>
      <c r="SCK1279" s="18"/>
      <c r="SCL1279" s="5"/>
      <c r="SCM1279" s="18"/>
      <c r="SCN1279" s="76"/>
      <c r="SCO1279" s="192"/>
      <c r="SCP1279" s="114"/>
      <c r="SCQ1279" s="125"/>
      <c r="SCR1279" s="15"/>
      <c r="SCS1279" s="131"/>
      <c r="SCT1279" s="131"/>
      <c r="SCU1279" s="131"/>
      <c r="SCV1279" s="131"/>
      <c r="SCW1279" s="131"/>
      <c r="SCX1279" s="131"/>
      <c r="SCY1279" s="131"/>
      <c r="SCZ1279" s="131"/>
      <c r="SDA1279" s="203"/>
      <c r="SDB1279" s="203"/>
      <c r="SDC1279" s="203"/>
      <c r="SDD1279" s="357"/>
      <c r="SDE1279" s="357"/>
      <c r="SDF1279" s="262"/>
      <c r="SDG1279" s="262"/>
      <c r="SDH1279" s="262"/>
      <c r="SDI1279" s="262"/>
      <c r="SDJ1279" s="262"/>
      <c r="SDK1279" s="165"/>
      <c r="SDL1279" s="422"/>
      <c r="SDM1279" s="98"/>
      <c r="SDN1279" s="17"/>
      <c r="SDO1279" s="18"/>
      <c r="SDP1279" s="5"/>
      <c r="SDQ1279" s="18"/>
      <c r="SDR1279" s="76"/>
      <c r="SDS1279" s="192"/>
      <c r="SDT1279" s="114"/>
      <c r="SDU1279" s="125"/>
      <c r="SDV1279" s="15"/>
      <c r="SDW1279" s="131"/>
      <c r="SDX1279" s="131"/>
      <c r="SDY1279" s="131"/>
      <c r="SDZ1279" s="131"/>
      <c r="SEA1279" s="131"/>
      <c r="SEB1279" s="131"/>
      <c r="SEC1279" s="131"/>
      <c r="SED1279" s="131"/>
      <c r="SEE1279" s="203"/>
      <c r="SEF1279" s="203"/>
      <c r="SEG1279" s="203"/>
      <c r="SEH1279" s="357"/>
      <c r="SEI1279" s="357"/>
      <c r="SEJ1279" s="262"/>
      <c r="SEK1279" s="262"/>
      <c r="SEL1279" s="262"/>
      <c r="SEM1279" s="262"/>
      <c r="SEN1279" s="262"/>
      <c r="SEO1279" s="165"/>
      <c r="SEP1279" s="422"/>
      <c r="SEQ1279" s="98"/>
      <c r="SER1279" s="17"/>
      <c r="SES1279" s="18"/>
      <c r="SET1279" s="5"/>
      <c r="SEU1279" s="18"/>
      <c r="SEV1279" s="76"/>
      <c r="SEW1279" s="192"/>
      <c r="SEX1279" s="114"/>
      <c r="SEY1279" s="125"/>
      <c r="SEZ1279" s="15"/>
      <c r="SFA1279" s="131"/>
      <c r="SFB1279" s="131"/>
      <c r="SFC1279" s="131"/>
      <c r="SFD1279" s="131"/>
      <c r="SFE1279" s="131"/>
      <c r="SFF1279" s="131"/>
      <c r="SFG1279" s="131"/>
      <c r="SFH1279" s="131"/>
      <c r="SFI1279" s="203"/>
      <c r="SFJ1279" s="203"/>
      <c r="SFK1279" s="203"/>
      <c r="SFL1279" s="357"/>
      <c r="SFM1279" s="357"/>
      <c r="SFN1279" s="262"/>
      <c r="SFO1279" s="262"/>
      <c r="SFP1279" s="262"/>
      <c r="SFQ1279" s="262"/>
      <c r="SFR1279" s="262"/>
      <c r="SFS1279" s="165"/>
      <c r="SFT1279" s="422"/>
      <c r="SFU1279" s="98"/>
      <c r="SFV1279" s="17"/>
      <c r="SFW1279" s="18"/>
      <c r="SFX1279" s="5"/>
      <c r="SFY1279" s="18"/>
      <c r="SFZ1279" s="76"/>
      <c r="SGA1279" s="192"/>
      <c r="SGB1279" s="114"/>
      <c r="SGC1279" s="125"/>
      <c r="SGD1279" s="15"/>
      <c r="SGE1279" s="131"/>
      <c r="SGF1279" s="131"/>
      <c r="SGG1279" s="131"/>
      <c r="SGH1279" s="131"/>
      <c r="SGI1279" s="131"/>
      <c r="SGJ1279" s="131"/>
      <c r="SGK1279" s="131"/>
      <c r="SGL1279" s="131"/>
      <c r="SGM1279" s="203"/>
      <c r="SGN1279" s="203"/>
      <c r="SGO1279" s="203"/>
      <c r="SGP1279" s="357"/>
      <c r="SGQ1279" s="357"/>
      <c r="SGR1279" s="262"/>
      <c r="SGS1279" s="262"/>
      <c r="SGT1279" s="262"/>
      <c r="SGU1279" s="262"/>
      <c r="SGV1279" s="262"/>
      <c r="SGW1279" s="165"/>
      <c r="SGX1279" s="422"/>
      <c r="SGY1279" s="98"/>
      <c r="SGZ1279" s="17"/>
      <c r="SHA1279" s="18"/>
      <c r="SHB1279" s="5"/>
      <c r="SHC1279" s="18"/>
      <c r="SHD1279" s="76"/>
      <c r="SHE1279" s="192"/>
      <c r="SHF1279" s="114"/>
      <c r="SHG1279" s="125"/>
      <c r="SHH1279" s="15"/>
      <c r="SHI1279" s="131"/>
      <c r="SHJ1279" s="131"/>
      <c r="SHK1279" s="131"/>
      <c r="SHL1279" s="131"/>
      <c r="SHM1279" s="131"/>
      <c r="SHN1279" s="131"/>
      <c r="SHO1279" s="131"/>
      <c r="SHP1279" s="131"/>
      <c r="SHQ1279" s="203"/>
      <c r="SHR1279" s="203"/>
      <c r="SHS1279" s="203"/>
      <c r="SHT1279" s="357"/>
      <c r="SHU1279" s="357"/>
      <c r="SHV1279" s="262"/>
      <c r="SHW1279" s="262"/>
      <c r="SHX1279" s="262"/>
      <c r="SHY1279" s="262"/>
      <c r="SHZ1279" s="262"/>
      <c r="SIA1279" s="165"/>
      <c r="SIB1279" s="422"/>
      <c r="SIC1279" s="98"/>
      <c r="SID1279" s="17"/>
      <c r="SIE1279" s="18"/>
      <c r="SIF1279" s="5"/>
      <c r="SIG1279" s="18"/>
      <c r="SIH1279" s="76"/>
      <c r="SII1279" s="192"/>
      <c r="SIJ1279" s="114"/>
      <c r="SIK1279" s="125"/>
      <c r="SIL1279" s="15"/>
      <c r="SIM1279" s="131"/>
      <c r="SIN1279" s="131"/>
      <c r="SIO1279" s="131"/>
      <c r="SIP1279" s="131"/>
      <c r="SIQ1279" s="131"/>
      <c r="SIR1279" s="131"/>
      <c r="SIS1279" s="131"/>
      <c r="SIT1279" s="131"/>
      <c r="SIU1279" s="203"/>
      <c r="SIV1279" s="203"/>
      <c r="SIW1279" s="203"/>
      <c r="SIX1279" s="357"/>
      <c r="SIY1279" s="357"/>
      <c r="SIZ1279" s="262"/>
      <c r="SJA1279" s="262"/>
      <c r="SJB1279" s="262"/>
      <c r="SJC1279" s="262"/>
      <c r="SJD1279" s="262"/>
      <c r="SJE1279" s="165"/>
      <c r="SJF1279" s="422"/>
      <c r="SJG1279" s="98"/>
      <c r="SJH1279" s="17"/>
      <c r="SJI1279" s="18"/>
      <c r="SJJ1279" s="5"/>
      <c r="SJK1279" s="18"/>
      <c r="SJL1279" s="76"/>
      <c r="SJM1279" s="192"/>
      <c r="SJN1279" s="114"/>
      <c r="SJO1279" s="125"/>
      <c r="SJP1279" s="15"/>
      <c r="SJQ1279" s="131"/>
      <c r="SJR1279" s="131"/>
      <c r="SJS1279" s="131"/>
      <c r="SJT1279" s="131"/>
      <c r="SJU1279" s="131"/>
      <c r="SJV1279" s="131"/>
      <c r="SJW1279" s="131"/>
      <c r="SJX1279" s="131"/>
      <c r="SJY1279" s="203"/>
      <c r="SJZ1279" s="203"/>
      <c r="SKA1279" s="203"/>
      <c r="SKB1279" s="357"/>
      <c r="SKC1279" s="357"/>
      <c r="SKD1279" s="262"/>
      <c r="SKE1279" s="262"/>
      <c r="SKF1279" s="262"/>
      <c r="SKG1279" s="262"/>
      <c r="SKH1279" s="262"/>
      <c r="SKI1279" s="165"/>
      <c r="SKJ1279" s="422"/>
      <c r="SKK1279" s="98"/>
      <c r="SKL1279" s="17"/>
      <c r="SKM1279" s="18"/>
      <c r="SKN1279" s="5"/>
      <c r="SKO1279" s="18"/>
      <c r="SKP1279" s="76"/>
      <c r="SKQ1279" s="192"/>
      <c r="SKR1279" s="114"/>
      <c r="SKS1279" s="125"/>
      <c r="SKT1279" s="15"/>
      <c r="SKU1279" s="131"/>
      <c r="SKV1279" s="131"/>
      <c r="SKW1279" s="131"/>
      <c r="SKX1279" s="131"/>
      <c r="SKY1279" s="131"/>
      <c r="SKZ1279" s="131"/>
      <c r="SLA1279" s="131"/>
      <c r="SLB1279" s="131"/>
      <c r="SLC1279" s="203"/>
      <c r="SLD1279" s="203"/>
      <c r="SLE1279" s="203"/>
      <c r="SLF1279" s="357"/>
      <c r="SLG1279" s="357"/>
      <c r="SLH1279" s="262"/>
      <c r="SLI1279" s="262"/>
      <c r="SLJ1279" s="262"/>
      <c r="SLK1279" s="262"/>
      <c r="SLL1279" s="262"/>
      <c r="SLM1279" s="165"/>
      <c r="SLN1279" s="422"/>
      <c r="SLO1279" s="98"/>
      <c r="SLP1279" s="17"/>
      <c r="SLQ1279" s="18"/>
      <c r="SLR1279" s="5"/>
      <c r="SLS1279" s="18"/>
      <c r="SLT1279" s="76"/>
      <c r="SLU1279" s="192"/>
      <c r="SLV1279" s="114"/>
      <c r="SLW1279" s="125"/>
      <c r="SLX1279" s="15"/>
      <c r="SLY1279" s="131"/>
      <c r="SLZ1279" s="131"/>
      <c r="SMA1279" s="131"/>
      <c r="SMB1279" s="131"/>
      <c r="SMC1279" s="131"/>
      <c r="SMD1279" s="131"/>
      <c r="SME1279" s="131"/>
      <c r="SMF1279" s="131"/>
      <c r="SMG1279" s="203"/>
      <c r="SMH1279" s="203"/>
      <c r="SMI1279" s="203"/>
      <c r="SMJ1279" s="357"/>
      <c r="SMK1279" s="357"/>
      <c r="SML1279" s="262"/>
      <c r="SMM1279" s="262"/>
      <c r="SMN1279" s="262"/>
      <c r="SMO1279" s="262"/>
      <c r="SMP1279" s="262"/>
      <c r="SMQ1279" s="165"/>
      <c r="SMR1279" s="422"/>
      <c r="SMS1279" s="98"/>
      <c r="SMT1279" s="17"/>
      <c r="SMU1279" s="18"/>
      <c r="SMV1279" s="5"/>
      <c r="SMW1279" s="18"/>
      <c r="SMX1279" s="76"/>
      <c r="SMY1279" s="192"/>
      <c r="SMZ1279" s="114"/>
      <c r="SNA1279" s="125"/>
      <c r="SNB1279" s="15"/>
      <c r="SNC1279" s="131"/>
      <c r="SND1279" s="131"/>
      <c r="SNE1279" s="131"/>
      <c r="SNF1279" s="131"/>
      <c r="SNG1279" s="131"/>
      <c r="SNH1279" s="131"/>
      <c r="SNI1279" s="131"/>
      <c r="SNJ1279" s="131"/>
      <c r="SNK1279" s="203"/>
      <c r="SNL1279" s="203"/>
      <c r="SNM1279" s="203"/>
      <c r="SNN1279" s="357"/>
      <c r="SNO1279" s="357"/>
      <c r="SNP1279" s="262"/>
      <c r="SNQ1279" s="262"/>
      <c r="SNR1279" s="262"/>
      <c r="SNS1279" s="262"/>
      <c r="SNT1279" s="262"/>
      <c r="SNU1279" s="165"/>
      <c r="SNV1279" s="422"/>
      <c r="SNW1279" s="98"/>
      <c r="SNX1279" s="17"/>
      <c r="SNY1279" s="18"/>
      <c r="SNZ1279" s="5"/>
      <c r="SOA1279" s="18"/>
      <c r="SOB1279" s="76"/>
      <c r="SOC1279" s="192"/>
      <c r="SOD1279" s="114"/>
      <c r="SOE1279" s="125"/>
      <c r="SOF1279" s="15"/>
      <c r="SOG1279" s="131"/>
      <c r="SOH1279" s="131"/>
      <c r="SOI1279" s="131"/>
      <c r="SOJ1279" s="131"/>
      <c r="SOK1279" s="131"/>
      <c r="SOL1279" s="131"/>
      <c r="SOM1279" s="131"/>
      <c r="SON1279" s="131"/>
      <c r="SOO1279" s="203"/>
      <c r="SOP1279" s="203"/>
      <c r="SOQ1279" s="203"/>
      <c r="SOR1279" s="357"/>
      <c r="SOS1279" s="357"/>
      <c r="SOT1279" s="262"/>
      <c r="SOU1279" s="262"/>
      <c r="SOV1279" s="262"/>
      <c r="SOW1279" s="262"/>
      <c r="SOX1279" s="262"/>
      <c r="SOY1279" s="165"/>
      <c r="SOZ1279" s="422"/>
      <c r="SPA1279" s="98"/>
      <c r="SPB1279" s="17"/>
      <c r="SPC1279" s="18"/>
      <c r="SPD1279" s="5"/>
      <c r="SPE1279" s="18"/>
      <c r="SPF1279" s="76"/>
      <c r="SPG1279" s="192"/>
      <c r="SPH1279" s="114"/>
      <c r="SPI1279" s="125"/>
      <c r="SPJ1279" s="15"/>
      <c r="SPK1279" s="131"/>
      <c r="SPL1279" s="131"/>
      <c r="SPM1279" s="131"/>
      <c r="SPN1279" s="131"/>
      <c r="SPO1279" s="131"/>
      <c r="SPP1279" s="131"/>
      <c r="SPQ1279" s="131"/>
      <c r="SPR1279" s="131"/>
      <c r="SPS1279" s="203"/>
      <c r="SPT1279" s="203"/>
      <c r="SPU1279" s="203"/>
      <c r="SPV1279" s="357"/>
      <c r="SPW1279" s="357"/>
      <c r="SPX1279" s="262"/>
      <c r="SPY1279" s="262"/>
      <c r="SPZ1279" s="262"/>
      <c r="SQA1279" s="262"/>
      <c r="SQB1279" s="262"/>
      <c r="SQC1279" s="165"/>
      <c r="SQD1279" s="422"/>
      <c r="SQE1279" s="98"/>
      <c r="SQF1279" s="17"/>
      <c r="SQG1279" s="18"/>
      <c r="SQH1279" s="5"/>
      <c r="SQI1279" s="18"/>
      <c r="SQJ1279" s="76"/>
      <c r="SQK1279" s="192"/>
      <c r="SQL1279" s="114"/>
      <c r="SQM1279" s="125"/>
      <c r="SQN1279" s="15"/>
      <c r="SQO1279" s="131"/>
      <c r="SQP1279" s="131"/>
      <c r="SQQ1279" s="131"/>
      <c r="SQR1279" s="131"/>
      <c r="SQS1279" s="131"/>
      <c r="SQT1279" s="131"/>
      <c r="SQU1279" s="131"/>
      <c r="SQV1279" s="131"/>
      <c r="SQW1279" s="203"/>
      <c r="SQX1279" s="203"/>
      <c r="SQY1279" s="203"/>
      <c r="SQZ1279" s="357"/>
      <c r="SRA1279" s="357"/>
      <c r="SRB1279" s="262"/>
      <c r="SRC1279" s="262"/>
      <c r="SRD1279" s="262"/>
      <c r="SRE1279" s="262"/>
      <c r="SRF1279" s="262"/>
      <c r="SRG1279" s="165"/>
      <c r="SRH1279" s="422"/>
      <c r="SRI1279" s="98"/>
      <c r="SRJ1279" s="17"/>
      <c r="SRK1279" s="18"/>
      <c r="SRL1279" s="5"/>
      <c r="SRM1279" s="18"/>
      <c r="SRN1279" s="76"/>
      <c r="SRO1279" s="192"/>
      <c r="SRP1279" s="114"/>
      <c r="SRQ1279" s="125"/>
      <c r="SRR1279" s="15"/>
      <c r="SRS1279" s="131"/>
      <c r="SRT1279" s="131"/>
      <c r="SRU1279" s="131"/>
      <c r="SRV1279" s="131"/>
      <c r="SRW1279" s="131"/>
      <c r="SRX1279" s="131"/>
      <c r="SRY1279" s="131"/>
      <c r="SRZ1279" s="131"/>
      <c r="SSA1279" s="203"/>
      <c r="SSB1279" s="203"/>
      <c r="SSC1279" s="203"/>
      <c r="SSD1279" s="357"/>
      <c r="SSE1279" s="357"/>
      <c r="SSF1279" s="262"/>
      <c r="SSG1279" s="262"/>
      <c r="SSH1279" s="262"/>
      <c r="SSI1279" s="262"/>
      <c r="SSJ1279" s="262"/>
      <c r="SSK1279" s="165"/>
      <c r="SSL1279" s="422"/>
      <c r="SSM1279" s="98"/>
      <c r="SSN1279" s="17"/>
      <c r="SSO1279" s="18"/>
      <c r="SSP1279" s="5"/>
      <c r="SSQ1279" s="18"/>
      <c r="SSR1279" s="76"/>
      <c r="SSS1279" s="192"/>
      <c r="SST1279" s="114"/>
      <c r="SSU1279" s="125"/>
      <c r="SSV1279" s="15"/>
      <c r="SSW1279" s="131"/>
      <c r="SSX1279" s="131"/>
      <c r="SSY1279" s="131"/>
      <c r="SSZ1279" s="131"/>
      <c r="STA1279" s="131"/>
      <c r="STB1279" s="131"/>
      <c r="STC1279" s="131"/>
      <c r="STD1279" s="131"/>
      <c r="STE1279" s="203"/>
      <c r="STF1279" s="203"/>
      <c r="STG1279" s="203"/>
      <c r="STH1279" s="357"/>
      <c r="STI1279" s="357"/>
      <c r="STJ1279" s="262"/>
      <c r="STK1279" s="262"/>
      <c r="STL1279" s="262"/>
      <c r="STM1279" s="262"/>
      <c r="STN1279" s="262"/>
      <c r="STO1279" s="165"/>
      <c r="STP1279" s="422"/>
      <c r="STQ1279" s="98"/>
      <c r="STR1279" s="17"/>
      <c r="STS1279" s="18"/>
      <c r="STT1279" s="5"/>
      <c r="STU1279" s="18"/>
      <c r="STV1279" s="76"/>
      <c r="STW1279" s="192"/>
      <c r="STX1279" s="114"/>
      <c r="STY1279" s="125"/>
      <c r="STZ1279" s="15"/>
      <c r="SUA1279" s="131"/>
      <c r="SUB1279" s="131"/>
      <c r="SUC1279" s="131"/>
      <c r="SUD1279" s="131"/>
      <c r="SUE1279" s="131"/>
      <c r="SUF1279" s="131"/>
      <c r="SUG1279" s="131"/>
      <c r="SUH1279" s="131"/>
      <c r="SUI1279" s="203"/>
      <c r="SUJ1279" s="203"/>
      <c r="SUK1279" s="203"/>
      <c r="SUL1279" s="357"/>
      <c r="SUM1279" s="357"/>
      <c r="SUN1279" s="262"/>
      <c r="SUO1279" s="262"/>
      <c r="SUP1279" s="262"/>
      <c r="SUQ1279" s="262"/>
      <c r="SUR1279" s="262"/>
      <c r="SUS1279" s="165"/>
      <c r="SUT1279" s="422"/>
      <c r="SUU1279" s="98"/>
      <c r="SUV1279" s="17"/>
      <c r="SUW1279" s="18"/>
      <c r="SUX1279" s="5"/>
      <c r="SUY1279" s="18"/>
      <c r="SUZ1279" s="76"/>
      <c r="SVA1279" s="192"/>
      <c r="SVB1279" s="114"/>
      <c r="SVC1279" s="125"/>
      <c r="SVD1279" s="15"/>
      <c r="SVE1279" s="131"/>
      <c r="SVF1279" s="131"/>
      <c r="SVG1279" s="131"/>
      <c r="SVH1279" s="131"/>
      <c r="SVI1279" s="131"/>
      <c r="SVJ1279" s="131"/>
      <c r="SVK1279" s="131"/>
      <c r="SVL1279" s="131"/>
      <c r="SVM1279" s="203"/>
      <c r="SVN1279" s="203"/>
      <c r="SVO1279" s="203"/>
      <c r="SVP1279" s="357"/>
      <c r="SVQ1279" s="357"/>
      <c r="SVR1279" s="262"/>
      <c r="SVS1279" s="262"/>
      <c r="SVT1279" s="262"/>
      <c r="SVU1279" s="262"/>
      <c r="SVV1279" s="262"/>
      <c r="SVW1279" s="165"/>
      <c r="SVX1279" s="422"/>
      <c r="SVY1279" s="98"/>
      <c r="SVZ1279" s="17"/>
      <c r="SWA1279" s="18"/>
      <c r="SWB1279" s="5"/>
      <c r="SWC1279" s="18"/>
      <c r="SWD1279" s="76"/>
      <c r="SWE1279" s="192"/>
      <c r="SWF1279" s="114"/>
      <c r="SWG1279" s="125"/>
      <c r="SWH1279" s="15"/>
      <c r="SWI1279" s="131"/>
      <c r="SWJ1279" s="131"/>
      <c r="SWK1279" s="131"/>
      <c r="SWL1279" s="131"/>
      <c r="SWM1279" s="131"/>
      <c r="SWN1279" s="131"/>
      <c r="SWO1279" s="131"/>
      <c r="SWP1279" s="131"/>
      <c r="SWQ1279" s="203"/>
      <c r="SWR1279" s="203"/>
      <c r="SWS1279" s="203"/>
      <c r="SWT1279" s="357"/>
      <c r="SWU1279" s="357"/>
      <c r="SWV1279" s="262"/>
      <c r="SWW1279" s="262"/>
      <c r="SWX1279" s="262"/>
      <c r="SWY1279" s="262"/>
      <c r="SWZ1279" s="262"/>
      <c r="SXA1279" s="165"/>
      <c r="SXB1279" s="422"/>
      <c r="SXC1279" s="98"/>
      <c r="SXD1279" s="17"/>
      <c r="SXE1279" s="18"/>
      <c r="SXF1279" s="5"/>
      <c r="SXG1279" s="18"/>
      <c r="SXH1279" s="76"/>
      <c r="SXI1279" s="192"/>
      <c r="SXJ1279" s="114"/>
      <c r="SXK1279" s="125"/>
      <c r="SXL1279" s="15"/>
      <c r="SXM1279" s="131"/>
      <c r="SXN1279" s="131"/>
      <c r="SXO1279" s="131"/>
      <c r="SXP1279" s="131"/>
      <c r="SXQ1279" s="131"/>
      <c r="SXR1279" s="131"/>
      <c r="SXS1279" s="131"/>
      <c r="SXT1279" s="131"/>
      <c r="SXU1279" s="203"/>
      <c r="SXV1279" s="203"/>
      <c r="SXW1279" s="203"/>
      <c r="SXX1279" s="357"/>
      <c r="SXY1279" s="357"/>
      <c r="SXZ1279" s="262"/>
      <c r="SYA1279" s="262"/>
      <c r="SYB1279" s="262"/>
      <c r="SYC1279" s="262"/>
      <c r="SYD1279" s="262"/>
      <c r="SYE1279" s="165"/>
      <c r="SYF1279" s="422"/>
      <c r="SYG1279" s="98"/>
      <c r="SYH1279" s="17"/>
      <c r="SYI1279" s="18"/>
      <c r="SYJ1279" s="5"/>
      <c r="SYK1279" s="18"/>
      <c r="SYL1279" s="76"/>
      <c r="SYM1279" s="192"/>
      <c r="SYN1279" s="114"/>
      <c r="SYO1279" s="125"/>
      <c r="SYP1279" s="15"/>
      <c r="SYQ1279" s="131"/>
      <c r="SYR1279" s="131"/>
      <c r="SYS1279" s="131"/>
      <c r="SYT1279" s="131"/>
      <c r="SYU1279" s="131"/>
      <c r="SYV1279" s="131"/>
      <c r="SYW1279" s="131"/>
      <c r="SYX1279" s="131"/>
      <c r="SYY1279" s="203"/>
      <c r="SYZ1279" s="203"/>
      <c r="SZA1279" s="203"/>
      <c r="SZB1279" s="357"/>
      <c r="SZC1279" s="357"/>
      <c r="SZD1279" s="262"/>
      <c r="SZE1279" s="262"/>
      <c r="SZF1279" s="262"/>
      <c r="SZG1279" s="262"/>
      <c r="SZH1279" s="262"/>
      <c r="SZI1279" s="165"/>
      <c r="SZJ1279" s="422"/>
      <c r="SZK1279" s="98"/>
      <c r="SZL1279" s="17"/>
      <c r="SZM1279" s="18"/>
      <c r="SZN1279" s="5"/>
      <c r="SZO1279" s="18"/>
      <c r="SZP1279" s="76"/>
      <c r="SZQ1279" s="192"/>
      <c r="SZR1279" s="114"/>
      <c r="SZS1279" s="125"/>
      <c r="SZT1279" s="15"/>
      <c r="SZU1279" s="131"/>
      <c r="SZV1279" s="131"/>
      <c r="SZW1279" s="131"/>
      <c r="SZX1279" s="131"/>
      <c r="SZY1279" s="131"/>
      <c r="SZZ1279" s="131"/>
      <c r="TAA1279" s="131"/>
      <c r="TAB1279" s="131"/>
      <c r="TAC1279" s="203"/>
      <c r="TAD1279" s="203"/>
      <c r="TAE1279" s="203"/>
      <c r="TAF1279" s="357"/>
      <c r="TAG1279" s="357"/>
      <c r="TAH1279" s="262"/>
      <c r="TAI1279" s="262"/>
      <c r="TAJ1279" s="262"/>
      <c r="TAK1279" s="262"/>
      <c r="TAL1279" s="262"/>
      <c r="TAM1279" s="165"/>
      <c r="TAN1279" s="422"/>
      <c r="TAO1279" s="98"/>
      <c r="TAP1279" s="17"/>
      <c r="TAQ1279" s="18"/>
      <c r="TAR1279" s="5"/>
      <c r="TAS1279" s="18"/>
      <c r="TAT1279" s="76"/>
      <c r="TAU1279" s="192"/>
      <c r="TAV1279" s="114"/>
      <c r="TAW1279" s="125"/>
      <c r="TAX1279" s="15"/>
      <c r="TAY1279" s="131"/>
      <c r="TAZ1279" s="131"/>
      <c r="TBA1279" s="131"/>
      <c r="TBB1279" s="131"/>
      <c r="TBC1279" s="131"/>
      <c r="TBD1279" s="131"/>
      <c r="TBE1279" s="131"/>
      <c r="TBF1279" s="131"/>
      <c r="TBG1279" s="203"/>
      <c r="TBH1279" s="203"/>
      <c r="TBI1279" s="203"/>
      <c r="TBJ1279" s="357"/>
      <c r="TBK1279" s="357"/>
      <c r="TBL1279" s="262"/>
      <c r="TBM1279" s="262"/>
      <c r="TBN1279" s="262"/>
      <c r="TBO1279" s="262"/>
      <c r="TBP1279" s="262"/>
      <c r="TBQ1279" s="165"/>
      <c r="TBR1279" s="422"/>
      <c r="TBS1279" s="98"/>
      <c r="TBT1279" s="17"/>
      <c r="TBU1279" s="18"/>
      <c r="TBV1279" s="5"/>
      <c r="TBW1279" s="18"/>
      <c r="TBX1279" s="76"/>
      <c r="TBY1279" s="192"/>
      <c r="TBZ1279" s="114"/>
      <c r="TCA1279" s="125"/>
      <c r="TCB1279" s="15"/>
      <c r="TCC1279" s="131"/>
      <c r="TCD1279" s="131"/>
      <c r="TCE1279" s="131"/>
      <c r="TCF1279" s="131"/>
      <c r="TCG1279" s="131"/>
      <c r="TCH1279" s="131"/>
      <c r="TCI1279" s="131"/>
      <c r="TCJ1279" s="131"/>
      <c r="TCK1279" s="203"/>
      <c r="TCL1279" s="203"/>
      <c r="TCM1279" s="203"/>
      <c r="TCN1279" s="357"/>
      <c r="TCO1279" s="357"/>
      <c r="TCP1279" s="262"/>
      <c r="TCQ1279" s="262"/>
      <c r="TCR1279" s="262"/>
      <c r="TCS1279" s="262"/>
      <c r="TCT1279" s="262"/>
      <c r="TCU1279" s="165"/>
      <c r="TCV1279" s="422"/>
      <c r="TCW1279" s="98"/>
      <c r="TCX1279" s="17"/>
      <c r="TCY1279" s="18"/>
      <c r="TCZ1279" s="5"/>
      <c r="TDA1279" s="18"/>
      <c r="TDB1279" s="76"/>
      <c r="TDC1279" s="192"/>
      <c r="TDD1279" s="114"/>
      <c r="TDE1279" s="125"/>
      <c r="TDF1279" s="15"/>
      <c r="TDG1279" s="131"/>
      <c r="TDH1279" s="131"/>
      <c r="TDI1279" s="131"/>
      <c r="TDJ1279" s="131"/>
      <c r="TDK1279" s="131"/>
      <c r="TDL1279" s="131"/>
      <c r="TDM1279" s="131"/>
      <c r="TDN1279" s="131"/>
      <c r="TDO1279" s="203"/>
      <c r="TDP1279" s="203"/>
      <c r="TDQ1279" s="203"/>
      <c r="TDR1279" s="357"/>
      <c r="TDS1279" s="357"/>
      <c r="TDT1279" s="262"/>
      <c r="TDU1279" s="262"/>
      <c r="TDV1279" s="262"/>
      <c r="TDW1279" s="262"/>
      <c r="TDX1279" s="262"/>
      <c r="TDY1279" s="165"/>
      <c r="TDZ1279" s="422"/>
      <c r="TEA1279" s="98"/>
      <c r="TEB1279" s="17"/>
      <c r="TEC1279" s="18"/>
      <c r="TED1279" s="5"/>
      <c r="TEE1279" s="18"/>
      <c r="TEF1279" s="76"/>
      <c r="TEG1279" s="192"/>
      <c r="TEH1279" s="114"/>
      <c r="TEI1279" s="125"/>
      <c r="TEJ1279" s="15"/>
      <c r="TEK1279" s="131"/>
      <c r="TEL1279" s="131"/>
      <c r="TEM1279" s="131"/>
      <c r="TEN1279" s="131"/>
      <c r="TEO1279" s="131"/>
      <c r="TEP1279" s="131"/>
      <c r="TEQ1279" s="131"/>
      <c r="TER1279" s="131"/>
      <c r="TES1279" s="203"/>
      <c r="TET1279" s="203"/>
      <c r="TEU1279" s="203"/>
      <c r="TEV1279" s="357"/>
      <c r="TEW1279" s="357"/>
      <c r="TEX1279" s="262"/>
      <c r="TEY1279" s="262"/>
      <c r="TEZ1279" s="262"/>
      <c r="TFA1279" s="262"/>
      <c r="TFB1279" s="262"/>
      <c r="TFC1279" s="165"/>
      <c r="TFD1279" s="422"/>
      <c r="TFE1279" s="98"/>
      <c r="TFF1279" s="17"/>
      <c r="TFG1279" s="18"/>
      <c r="TFH1279" s="5"/>
      <c r="TFI1279" s="18"/>
      <c r="TFJ1279" s="76"/>
      <c r="TFK1279" s="192"/>
      <c r="TFL1279" s="114"/>
      <c r="TFM1279" s="125"/>
      <c r="TFN1279" s="15"/>
      <c r="TFO1279" s="131"/>
      <c r="TFP1279" s="131"/>
      <c r="TFQ1279" s="131"/>
      <c r="TFR1279" s="131"/>
      <c r="TFS1279" s="131"/>
      <c r="TFT1279" s="131"/>
      <c r="TFU1279" s="131"/>
      <c r="TFV1279" s="131"/>
      <c r="TFW1279" s="203"/>
      <c r="TFX1279" s="203"/>
      <c r="TFY1279" s="203"/>
      <c r="TFZ1279" s="357"/>
      <c r="TGA1279" s="357"/>
      <c r="TGB1279" s="262"/>
      <c r="TGC1279" s="262"/>
      <c r="TGD1279" s="262"/>
      <c r="TGE1279" s="262"/>
      <c r="TGF1279" s="262"/>
      <c r="TGG1279" s="165"/>
      <c r="TGH1279" s="422"/>
      <c r="TGI1279" s="98"/>
      <c r="TGJ1279" s="17"/>
      <c r="TGK1279" s="18"/>
      <c r="TGL1279" s="5"/>
      <c r="TGM1279" s="18"/>
      <c r="TGN1279" s="76"/>
      <c r="TGO1279" s="192"/>
      <c r="TGP1279" s="114"/>
      <c r="TGQ1279" s="125"/>
      <c r="TGR1279" s="15"/>
      <c r="TGS1279" s="131"/>
      <c r="TGT1279" s="131"/>
      <c r="TGU1279" s="131"/>
      <c r="TGV1279" s="131"/>
      <c r="TGW1279" s="131"/>
      <c r="TGX1279" s="131"/>
      <c r="TGY1279" s="131"/>
      <c r="TGZ1279" s="131"/>
      <c r="THA1279" s="203"/>
      <c r="THB1279" s="203"/>
      <c r="THC1279" s="203"/>
      <c r="THD1279" s="357"/>
      <c r="THE1279" s="357"/>
      <c r="THF1279" s="262"/>
      <c r="THG1279" s="262"/>
      <c r="THH1279" s="262"/>
      <c r="THI1279" s="262"/>
      <c r="THJ1279" s="262"/>
      <c r="THK1279" s="165"/>
      <c r="THL1279" s="422"/>
      <c r="THM1279" s="98"/>
      <c r="THN1279" s="17"/>
      <c r="THO1279" s="18"/>
      <c r="THP1279" s="5"/>
      <c r="THQ1279" s="18"/>
      <c r="THR1279" s="76"/>
      <c r="THS1279" s="192"/>
      <c r="THT1279" s="114"/>
      <c r="THU1279" s="125"/>
      <c r="THV1279" s="15"/>
      <c r="THW1279" s="131"/>
      <c r="THX1279" s="131"/>
      <c r="THY1279" s="131"/>
      <c r="THZ1279" s="131"/>
      <c r="TIA1279" s="131"/>
      <c r="TIB1279" s="131"/>
      <c r="TIC1279" s="131"/>
      <c r="TID1279" s="131"/>
      <c r="TIE1279" s="203"/>
      <c r="TIF1279" s="203"/>
      <c r="TIG1279" s="203"/>
      <c r="TIH1279" s="357"/>
      <c r="TII1279" s="357"/>
      <c r="TIJ1279" s="262"/>
      <c r="TIK1279" s="262"/>
      <c r="TIL1279" s="262"/>
      <c r="TIM1279" s="262"/>
      <c r="TIN1279" s="262"/>
      <c r="TIO1279" s="165"/>
      <c r="TIP1279" s="422"/>
      <c r="TIQ1279" s="98"/>
      <c r="TIR1279" s="17"/>
      <c r="TIS1279" s="18"/>
      <c r="TIT1279" s="5"/>
      <c r="TIU1279" s="18"/>
      <c r="TIV1279" s="76"/>
      <c r="TIW1279" s="192"/>
      <c r="TIX1279" s="114"/>
      <c r="TIY1279" s="125"/>
      <c r="TIZ1279" s="15"/>
      <c r="TJA1279" s="131"/>
      <c r="TJB1279" s="131"/>
      <c r="TJC1279" s="131"/>
      <c r="TJD1279" s="131"/>
      <c r="TJE1279" s="131"/>
      <c r="TJF1279" s="131"/>
      <c r="TJG1279" s="131"/>
      <c r="TJH1279" s="131"/>
      <c r="TJI1279" s="203"/>
      <c r="TJJ1279" s="203"/>
      <c r="TJK1279" s="203"/>
      <c r="TJL1279" s="357"/>
      <c r="TJM1279" s="357"/>
      <c r="TJN1279" s="262"/>
      <c r="TJO1279" s="262"/>
      <c r="TJP1279" s="262"/>
      <c r="TJQ1279" s="262"/>
      <c r="TJR1279" s="262"/>
      <c r="TJS1279" s="165"/>
      <c r="TJT1279" s="422"/>
      <c r="TJU1279" s="98"/>
      <c r="TJV1279" s="17"/>
      <c r="TJW1279" s="18"/>
      <c r="TJX1279" s="5"/>
      <c r="TJY1279" s="18"/>
      <c r="TJZ1279" s="76"/>
      <c r="TKA1279" s="192"/>
      <c r="TKB1279" s="114"/>
      <c r="TKC1279" s="125"/>
      <c r="TKD1279" s="15"/>
      <c r="TKE1279" s="131"/>
      <c r="TKF1279" s="131"/>
      <c r="TKG1279" s="131"/>
      <c r="TKH1279" s="131"/>
      <c r="TKI1279" s="131"/>
      <c r="TKJ1279" s="131"/>
      <c r="TKK1279" s="131"/>
      <c r="TKL1279" s="131"/>
      <c r="TKM1279" s="203"/>
      <c r="TKN1279" s="203"/>
      <c r="TKO1279" s="203"/>
      <c r="TKP1279" s="357"/>
      <c r="TKQ1279" s="357"/>
      <c r="TKR1279" s="262"/>
      <c r="TKS1279" s="262"/>
      <c r="TKT1279" s="262"/>
      <c r="TKU1279" s="262"/>
      <c r="TKV1279" s="262"/>
      <c r="TKW1279" s="165"/>
      <c r="TKX1279" s="422"/>
      <c r="TKY1279" s="98"/>
      <c r="TKZ1279" s="17"/>
      <c r="TLA1279" s="18"/>
      <c r="TLB1279" s="5"/>
      <c r="TLC1279" s="18"/>
      <c r="TLD1279" s="76"/>
      <c r="TLE1279" s="192"/>
      <c r="TLF1279" s="114"/>
      <c r="TLG1279" s="125"/>
      <c r="TLH1279" s="15"/>
      <c r="TLI1279" s="131"/>
      <c r="TLJ1279" s="131"/>
      <c r="TLK1279" s="131"/>
      <c r="TLL1279" s="131"/>
      <c r="TLM1279" s="131"/>
      <c r="TLN1279" s="131"/>
      <c r="TLO1279" s="131"/>
      <c r="TLP1279" s="131"/>
      <c r="TLQ1279" s="203"/>
      <c r="TLR1279" s="203"/>
      <c r="TLS1279" s="203"/>
      <c r="TLT1279" s="357"/>
      <c r="TLU1279" s="357"/>
      <c r="TLV1279" s="262"/>
      <c r="TLW1279" s="262"/>
      <c r="TLX1279" s="262"/>
      <c r="TLY1279" s="262"/>
      <c r="TLZ1279" s="262"/>
      <c r="TMA1279" s="165"/>
      <c r="TMB1279" s="422"/>
      <c r="TMC1279" s="98"/>
      <c r="TMD1279" s="17"/>
      <c r="TME1279" s="18"/>
      <c r="TMF1279" s="5"/>
      <c r="TMG1279" s="18"/>
      <c r="TMH1279" s="76"/>
      <c r="TMI1279" s="192"/>
      <c r="TMJ1279" s="114"/>
      <c r="TMK1279" s="125"/>
      <c r="TML1279" s="15"/>
      <c r="TMM1279" s="131"/>
      <c r="TMN1279" s="131"/>
      <c r="TMO1279" s="131"/>
      <c r="TMP1279" s="131"/>
      <c r="TMQ1279" s="131"/>
      <c r="TMR1279" s="131"/>
      <c r="TMS1279" s="131"/>
      <c r="TMT1279" s="131"/>
      <c r="TMU1279" s="203"/>
      <c r="TMV1279" s="203"/>
      <c r="TMW1279" s="203"/>
      <c r="TMX1279" s="357"/>
      <c r="TMY1279" s="357"/>
      <c r="TMZ1279" s="262"/>
      <c r="TNA1279" s="262"/>
      <c r="TNB1279" s="262"/>
      <c r="TNC1279" s="262"/>
      <c r="TND1279" s="262"/>
      <c r="TNE1279" s="165"/>
      <c r="TNF1279" s="422"/>
      <c r="TNG1279" s="98"/>
      <c r="TNH1279" s="17"/>
      <c r="TNI1279" s="18"/>
      <c r="TNJ1279" s="5"/>
      <c r="TNK1279" s="18"/>
      <c r="TNL1279" s="76"/>
      <c r="TNM1279" s="192"/>
      <c r="TNN1279" s="114"/>
      <c r="TNO1279" s="125"/>
      <c r="TNP1279" s="15"/>
      <c r="TNQ1279" s="131"/>
      <c r="TNR1279" s="131"/>
      <c r="TNS1279" s="131"/>
      <c r="TNT1279" s="131"/>
      <c r="TNU1279" s="131"/>
      <c r="TNV1279" s="131"/>
      <c r="TNW1279" s="131"/>
      <c r="TNX1279" s="131"/>
      <c r="TNY1279" s="203"/>
      <c r="TNZ1279" s="203"/>
      <c r="TOA1279" s="203"/>
      <c r="TOB1279" s="357"/>
      <c r="TOC1279" s="357"/>
      <c r="TOD1279" s="262"/>
      <c r="TOE1279" s="262"/>
      <c r="TOF1279" s="262"/>
      <c r="TOG1279" s="262"/>
      <c r="TOH1279" s="262"/>
      <c r="TOI1279" s="165"/>
      <c r="TOJ1279" s="422"/>
      <c r="TOK1279" s="98"/>
      <c r="TOL1279" s="17"/>
      <c r="TOM1279" s="18"/>
      <c r="TON1279" s="5"/>
      <c r="TOO1279" s="18"/>
      <c r="TOP1279" s="76"/>
      <c r="TOQ1279" s="192"/>
      <c r="TOR1279" s="114"/>
      <c r="TOS1279" s="125"/>
      <c r="TOT1279" s="15"/>
      <c r="TOU1279" s="131"/>
      <c r="TOV1279" s="131"/>
      <c r="TOW1279" s="131"/>
      <c r="TOX1279" s="131"/>
      <c r="TOY1279" s="131"/>
      <c r="TOZ1279" s="131"/>
      <c r="TPA1279" s="131"/>
      <c r="TPB1279" s="131"/>
      <c r="TPC1279" s="203"/>
      <c r="TPD1279" s="203"/>
      <c r="TPE1279" s="203"/>
      <c r="TPF1279" s="357"/>
      <c r="TPG1279" s="357"/>
      <c r="TPH1279" s="262"/>
      <c r="TPI1279" s="262"/>
      <c r="TPJ1279" s="262"/>
      <c r="TPK1279" s="262"/>
      <c r="TPL1279" s="262"/>
      <c r="TPM1279" s="165"/>
      <c r="TPN1279" s="422"/>
      <c r="TPO1279" s="98"/>
      <c r="TPP1279" s="17"/>
      <c r="TPQ1279" s="18"/>
      <c r="TPR1279" s="5"/>
      <c r="TPS1279" s="18"/>
      <c r="TPT1279" s="76"/>
      <c r="TPU1279" s="192"/>
      <c r="TPV1279" s="114"/>
      <c r="TPW1279" s="125"/>
      <c r="TPX1279" s="15"/>
      <c r="TPY1279" s="131"/>
      <c r="TPZ1279" s="131"/>
      <c r="TQA1279" s="131"/>
      <c r="TQB1279" s="131"/>
      <c r="TQC1279" s="131"/>
      <c r="TQD1279" s="131"/>
      <c r="TQE1279" s="131"/>
      <c r="TQF1279" s="131"/>
      <c r="TQG1279" s="203"/>
      <c r="TQH1279" s="203"/>
      <c r="TQI1279" s="203"/>
      <c r="TQJ1279" s="357"/>
      <c r="TQK1279" s="357"/>
      <c r="TQL1279" s="262"/>
      <c r="TQM1279" s="262"/>
      <c r="TQN1279" s="262"/>
      <c r="TQO1279" s="262"/>
      <c r="TQP1279" s="262"/>
      <c r="TQQ1279" s="165"/>
      <c r="TQR1279" s="422"/>
      <c r="TQS1279" s="98"/>
      <c r="TQT1279" s="17"/>
      <c r="TQU1279" s="18"/>
      <c r="TQV1279" s="5"/>
      <c r="TQW1279" s="18"/>
      <c r="TQX1279" s="76"/>
      <c r="TQY1279" s="192"/>
      <c r="TQZ1279" s="114"/>
      <c r="TRA1279" s="125"/>
      <c r="TRB1279" s="15"/>
      <c r="TRC1279" s="131"/>
      <c r="TRD1279" s="131"/>
      <c r="TRE1279" s="131"/>
      <c r="TRF1279" s="131"/>
      <c r="TRG1279" s="131"/>
      <c r="TRH1279" s="131"/>
      <c r="TRI1279" s="131"/>
      <c r="TRJ1279" s="131"/>
      <c r="TRK1279" s="203"/>
      <c r="TRL1279" s="203"/>
      <c r="TRM1279" s="203"/>
      <c r="TRN1279" s="357"/>
      <c r="TRO1279" s="357"/>
      <c r="TRP1279" s="262"/>
      <c r="TRQ1279" s="262"/>
      <c r="TRR1279" s="262"/>
      <c r="TRS1279" s="262"/>
      <c r="TRT1279" s="262"/>
      <c r="TRU1279" s="165"/>
      <c r="TRV1279" s="422"/>
      <c r="TRW1279" s="98"/>
      <c r="TRX1279" s="17"/>
      <c r="TRY1279" s="18"/>
      <c r="TRZ1279" s="5"/>
      <c r="TSA1279" s="18"/>
      <c r="TSB1279" s="76"/>
      <c r="TSC1279" s="192"/>
      <c r="TSD1279" s="114"/>
      <c r="TSE1279" s="125"/>
      <c r="TSF1279" s="15"/>
      <c r="TSG1279" s="131"/>
      <c r="TSH1279" s="131"/>
      <c r="TSI1279" s="131"/>
      <c r="TSJ1279" s="131"/>
      <c r="TSK1279" s="131"/>
      <c r="TSL1279" s="131"/>
      <c r="TSM1279" s="131"/>
      <c r="TSN1279" s="131"/>
      <c r="TSO1279" s="203"/>
      <c r="TSP1279" s="203"/>
      <c r="TSQ1279" s="203"/>
      <c r="TSR1279" s="357"/>
      <c r="TSS1279" s="357"/>
      <c r="TST1279" s="262"/>
      <c r="TSU1279" s="262"/>
      <c r="TSV1279" s="262"/>
      <c r="TSW1279" s="262"/>
      <c r="TSX1279" s="262"/>
      <c r="TSY1279" s="165"/>
      <c r="TSZ1279" s="422"/>
      <c r="TTA1279" s="98"/>
      <c r="TTB1279" s="17"/>
      <c r="TTC1279" s="18"/>
      <c r="TTD1279" s="5"/>
      <c r="TTE1279" s="18"/>
      <c r="TTF1279" s="76"/>
      <c r="TTG1279" s="192"/>
      <c r="TTH1279" s="114"/>
      <c r="TTI1279" s="125"/>
      <c r="TTJ1279" s="15"/>
      <c r="TTK1279" s="131"/>
      <c r="TTL1279" s="131"/>
      <c r="TTM1279" s="131"/>
      <c r="TTN1279" s="131"/>
      <c r="TTO1279" s="131"/>
      <c r="TTP1279" s="131"/>
      <c r="TTQ1279" s="131"/>
      <c r="TTR1279" s="131"/>
      <c r="TTS1279" s="203"/>
      <c r="TTT1279" s="203"/>
      <c r="TTU1279" s="203"/>
      <c r="TTV1279" s="357"/>
      <c r="TTW1279" s="357"/>
      <c r="TTX1279" s="262"/>
      <c r="TTY1279" s="262"/>
      <c r="TTZ1279" s="262"/>
      <c r="TUA1279" s="262"/>
      <c r="TUB1279" s="262"/>
      <c r="TUC1279" s="165"/>
      <c r="TUD1279" s="422"/>
      <c r="TUE1279" s="98"/>
      <c r="TUF1279" s="17"/>
      <c r="TUG1279" s="18"/>
      <c r="TUH1279" s="5"/>
      <c r="TUI1279" s="18"/>
      <c r="TUJ1279" s="76"/>
      <c r="TUK1279" s="192"/>
      <c r="TUL1279" s="114"/>
      <c r="TUM1279" s="125"/>
      <c r="TUN1279" s="15"/>
      <c r="TUO1279" s="131"/>
      <c r="TUP1279" s="131"/>
      <c r="TUQ1279" s="131"/>
      <c r="TUR1279" s="131"/>
      <c r="TUS1279" s="131"/>
      <c r="TUT1279" s="131"/>
      <c r="TUU1279" s="131"/>
      <c r="TUV1279" s="131"/>
      <c r="TUW1279" s="203"/>
      <c r="TUX1279" s="203"/>
      <c r="TUY1279" s="203"/>
      <c r="TUZ1279" s="357"/>
      <c r="TVA1279" s="357"/>
      <c r="TVB1279" s="262"/>
      <c r="TVC1279" s="262"/>
      <c r="TVD1279" s="262"/>
      <c r="TVE1279" s="262"/>
      <c r="TVF1279" s="262"/>
      <c r="TVG1279" s="165"/>
      <c r="TVH1279" s="422"/>
      <c r="TVI1279" s="98"/>
      <c r="TVJ1279" s="17"/>
      <c r="TVK1279" s="18"/>
      <c r="TVL1279" s="5"/>
      <c r="TVM1279" s="18"/>
      <c r="TVN1279" s="76"/>
      <c r="TVO1279" s="192"/>
      <c r="TVP1279" s="114"/>
      <c r="TVQ1279" s="125"/>
      <c r="TVR1279" s="15"/>
      <c r="TVS1279" s="131"/>
      <c r="TVT1279" s="131"/>
      <c r="TVU1279" s="131"/>
      <c r="TVV1279" s="131"/>
      <c r="TVW1279" s="131"/>
      <c r="TVX1279" s="131"/>
      <c r="TVY1279" s="131"/>
      <c r="TVZ1279" s="131"/>
      <c r="TWA1279" s="203"/>
      <c r="TWB1279" s="203"/>
      <c r="TWC1279" s="203"/>
      <c r="TWD1279" s="357"/>
      <c r="TWE1279" s="357"/>
      <c r="TWF1279" s="262"/>
      <c r="TWG1279" s="262"/>
      <c r="TWH1279" s="262"/>
      <c r="TWI1279" s="262"/>
      <c r="TWJ1279" s="262"/>
      <c r="TWK1279" s="165"/>
      <c r="TWL1279" s="422"/>
      <c r="TWM1279" s="98"/>
      <c r="TWN1279" s="17"/>
      <c r="TWO1279" s="18"/>
      <c r="TWP1279" s="5"/>
      <c r="TWQ1279" s="18"/>
      <c r="TWR1279" s="76"/>
      <c r="TWS1279" s="192"/>
      <c r="TWT1279" s="114"/>
      <c r="TWU1279" s="125"/>
      <c r="TWV1279" s="15"/>
      <c r="TWW1279" s="131"/>
      <c r="TWX1279" s="131"/>
      <c r="TWY1279" s="131"/>
      <c r="TWZ1279" s="131"/>
      <c r="TXA1279" s="131"/>
      <c r="TXB1279" s="131"/>
      <c r="TXC1279" s="131"/>
      <c r="TXD1279" s="131"/>
      <c r="TXE1279" s="203"/>
      <c r="TXF1279" s="203"/>
      <c r="TXG1279" s="203"/>
      <c r="TXH1279" s="357"/>
      <c r="TXI1279" s="357"/>
      <c r="TXJ1279" s="262"/>
      <c r="TXK1279" s="262"/>
      <c r="TXL1279" s="262"/>
      <c r="TXM1279" s="262"/>
      <c r="TXN1279" s="262"/>
      <c r="TXO1279" s="165"/>
      <c r="TXP1279" s="422"/>
      <c r="TXQ1279" s="98"/>
      <c r="TXR1279" s="17"/>
      <c r="TXS1279" s="18"/>
      <c r="TXT1279" s="5"/>
      <c r="TXU1279" s="18"/>
      <c r="TXV1279" s="76"/>
      <c r="TXW1279" s="192"/>
      <c r="TXX1279" s="114"/>
      <c r="TXY1279" s="125"/>
      <c r="TXZ1279" s="15"/>
      <c r="TYA1279" s="131"/>
      <c r="TYB1279" s="131"/>
      <c r="TYC1279" s="131"/>
      <c r="TYD1279" s="131"/>
      <c r="TYE1279" s="131"/>
      <c r="TYF1279" s="131"/>
      <c r="TYG1279" s="131"/>
      <c r="TYH1279" s="131"/>
      <c r="TYI1279" s="203"/>
      <c r="TYJ1279" s="203"/>
      <c r="TYK1279" s="203"/>
      <c r="TYL1279" s="357"/>
      <c r="TYM1279" s="357"/>
      <c r="TYN1279" s="262"/>
      <c r="TYO1279" s="262"/>
      <c r="TYP1279" s="262"/>
      <c r="TYQ1279" s="262"/>
      <c r="TYR1279" s="262"/>
      <c r="TYS1279" s="165"/>
      <c r="TYT1279" s="422"/>
      <c r="TYU1279" s="98"/>
      <c r="TYV1279" s="17"/>
      <c r="TYW1279" s="18"/>
      <c r="TYX1279" s="5"/>
      <c r="TYY1279" s="18"/>
      <c r="TYZ1279" s="76"/>
      <c r="TZA1279" s="192"/>
      <c r="TZB1279" s="114"/>
      <c r="TZC1279" s="125"/>
      <c r="TZD1279" s="15"/>
      <c r="TZE1279" s="131"/>
      <c r="TZF1279" s="131"/>
      <c r="TZG1279" s="131"/>
      <c r="TZH1279" s="131"/>
      <c r="TZI1279" s="131"/>
      <c r="TZJ1279" s="131"/>
      <c r="TZK1279" s="131"/>
      <c r="TZL1279" s="131"/>
      <c r="TZM1279" s="203"/>
      <c r="TZN1279" s="203"/>
      <c r="TZO1279" s="203"/>
      <c r="TZP1279" s="357"/>
      <c r="TZQ1279" s="357"/>
      <c r="TZR1279" s="262"/>
      <c r="TZS1279" s="262"/>
      <c r="TZT1279" s="262"/>
      <c r="TZU1279" s="262"/>
      <c r="TZV1279" s="262"/>
      <c r="TZW1279" s="165"/>
      <c r="TZX1279" s="422"/>
      <c r="TZY1279" s="98"/>
      <c r="TZZ1279" s="17"/>
      <c r="UAA1279" s="18"/>
      <c r="UAB1279" s="5"/>
      <c r="UAC1279" s="18"/>
      <c r="UAD1279" s="76"/>
      <c r="UAE1279" s="192"/>
      <c r="UAF1279" s="114"/>
      <c r="UAG1279" s="125"/>
      <c r="UAH1279" s="15"/>
      <c r="UAI1279" s="131"/>
      <c r="UAJ1279" s="131"/>
      <c r="UAK1279" s="131"/>
      <c r="UAL1279" s="131"/>
      <c r="UAM1279" s="131"/>
      <c r="UAN1279" s="131"/>
      <c r="UAO1279" s="131"/>
      <c r="UAP1279" s="131"/>
      <c r="UAQ1279" s="203"/>
      <c r="UAR1279" s="203"/>
      <c r="UAS1279" s="203"/>
      <c r="UAT1279" s="357"/>
      <c r="UAU1279" s="357"/>
      <c r="UAV1279" s="262"/>
      <c r="UAW1279" s="262"/>
      <c r="UAX1279" s="262"/>
      <c r="UAY1279" s="262"/>
      <c r="UAZ1279" s="262"/>
      <c r="UBA1279" s="165"/>
      <c r="UBB1279" s="422"/>
      <c r="UBC1279" s="98"/>
      <c r="UBD1279" s="17"/>
      <c r="UBE1279" s="18"/>
      <c r="UBF1279" s="5"/>
      <c r="UBG1279" s="18"/>
      <c r="UBH1279" s="76"/>
      <c r="UBI1279" s="192"/>
      <c r="UBJ1279" s="114"/>
      <c r="UBK1279" s="125"/>
      <c r="UBL1279" s="15"/>
      <c r="UBM1279" s="131"/>
      <c r="UBN1279" s="131"/>
      <c r="UBO1279" s="131"/>
      <c r="UBP1279" s="131"/>
      <c r="UBQ1279" s="131"/>
      <c r="UBR1279" s="131"/>
      <c r="UBS1279" s="131"/>
      <c r="UBT1279" s="131"/>
      <c r="UBU1279" s="203"/>
      <c r="UBV1279" s="203"/>
      <c r="UBW1279" s="203"/>
      <c r="UBX1279" s="357"/>
      <c r="UBY1279" s="357"/>
      <c r="UBZ1279" s="262"/>
      <c r="UCA1279" s="262"/>
      <c r="UCB1279" s="262"/>
      <c r="UCC1279" s="262"/>
      <c r="UCD1279" s="262"/>
      <c r="UCE1279" s="165"/>
      <c r="UCF1279" s="422"/>
      <c r="UCG1279" s="98"/>
      <c r="UCH1279" s="17"/>
      <c r="UCI1279" s="18"/>
      <c r="UCJ1279" s="5"/>
      <c r="UCK1279" s="18"/>
      <c r="UCL1279" s="76"/>
      <c r="UCM1279" s="192"/>
      <c r="UCN1279" s="114"/>
      <c r="UCO1279" s="125"/>
      <c r="UCP1279" s="15"/>
      <c r="UCQ1279" s="131"/>
      <c r="UCR1279" s="131"/>
      <c r="UCS1279" s="131"/>
      <c r="UCT1279" s="131"/>
      <c r="UCU1279" s="131"/>
      <c r="UCV1279" s="131"/>
      <c r="UCW1279" s="131"/>
      <c r="UCX1279" s="131"/>
      <c r="UCY1279" s="203"/>
      <c r="UCZ1279" s="203"/>
      <c r="UDA1279" s="203"/>
      <c r="UDB1279" s="357"/>
      <c r="UDC1279" s="357"/>
      <c r="UDD1279" s="262"/>
      <c r="UDE1279" s="262"/>
      <c r="UDF1279" s="262"/>
      <c r="UDG1279" s="262"/>
      <c r="UDH1279" s="262"/>
      <c r="UDI1279" s="165"/>
      <c r="UDJ1279" s="422"/>
      <c r="UDK1279" s="98"/>
      <c r="UDL1279" s="17"/>
      <c r="UDM1279" s="18"/>
      <c r="UDN1279" s="5"/>
      <c r="UDO1279" s="18"/>
      <c r="UDP1279" s="76"/>
      <c r="UDQ1279" s="192"/>
      <c r="UDR1279" s="114"/>
      <c r="UDS1279" s="125"/>
      <c r="UDT1279" s="15"/>
      <c r="UDU1279" s="131"/>
      <c r="UDV1279" s="131"/>
      <c r="UDW1279" s="131"/>
      <c r="UDX1279" s="131"/>
      <c r="UDY1279" s="131"/>
      <c r="UDZ1279" s="131"/>
      <c r="UEA1279" s="131"/>
      <c r="UEB1279" s="131"/>
      <c r="UEC1279" s="203"/>
      <c r="UED1279" s="203"/>
      <c r="UEE1279" s="203"/>
      <c r="UEF1279" s="357"/>
      <c r="UEG1279" s="357"/>
      <c r="UEH1279" s="262"/>
      <c r="UEI1279" s="262"/>
      <c r="UEJ1279" s="262"/>
      <c r="UEK1279" s="262"/>
      <c r="UEL1279" s="262"/>
      <c r="UEM1279" s="165"/>
      <c r="UEN1279" s="422"/>
      <c r="UEO1279" s="98"/>
      <c r="UEP1279" s="17"/>
      <c r="UEQ1279" s="18"/>
      <c r="UER1279" s="5"/>
      <c r="UES1279" s="18"/>
      <c r="UET1279" s="76"/>
      <c r="UEU1279" s="192"/>
      <c r="UEV1279" s="114"/>
      <c r="UEW1279" s="125"/>
      <c r="UEX1279" s="15"/>
      <c r="UEY1279" s="131"/>
      <c r="UEZ1279" s="131"/>
      <c r="UFA1279" s="131"/>
      <c r="UFB1279" s="131"/>
      <c r="UFC1279" s="131"/>
      <c r="UFD1279" s="131"/>
      <c r="UFE1279" s="131"/>
      <c r="UFF1279" s="131"/>
      <c r="UFG1279" s="203"/>
      <c r="UFH1279" s="203"/>
      <c r="UFI1279" s="203"/>
      <c r="UFJ1279" s="357"/>
      <c r="UFK1279" s="357"/>
      <c r="UFL1279" s="262"/>
      <c r="UFM1279" s="262"/>
      <c r="UFN1279" s="262"/>
      <c r="UFO1279" s="262"/>
      <c r="UFP1279" s="262"/>
      <c r="UFQ1279" s="165"/>
      <c r="UFR1279" s="422"/>
      <c r="UFS1279" s="98"/>
      <c r="UFT1279" s="17"/>
      <c r="UFU1279" s="18"/>
      <c r="UFV1279" s="5"/>
      <c r="UFW1279" s="18"/>
      <c r="UFX1279" s="76"/>
      <c r="UFY1279" s="192"/>
      <c r="UFZ1279" s="114"/>
      <c r="UGA1279" s="125"/>
      <c r="UGB1279" s="15"/>
      <c r="UGC1279" s="131"/>
      <c r="UGD1279" s="131"/>
      <c r="UGE1279" s="131"/>
      <c r="UGF1279" s="131"/>
      <c r="UGG1279" s="131"/>
      <c r="UGH1279" s="131"/>
      <c r="UGI1279" s="131"/>
      <c r="UGJ1279" s="131"/>
      <c r="UGK1279" s="203"/>
      <c r="UGL1279" s="203"/>
      <c r="UGM1279" s="203"/>
      <c r="UGN1279" s="357"/>
      <c r="UGO1279" s="357"/>
      <c r="UGP1279" s="262"/>
      <c r="UGQ1279" s="262"/>
      <c r="UGR1279" s="262"/>
      <c r="UGS1279" s="262"/>
      <c r="UGT1279" s="262"/>
      <c r="UGU1279" s="165"/>
      <c r="UGV1279" s="422"/>
      <c r="UGW1279" s="98"/>
      <c r="UGX1279" s="17"/>
      <c r="UGY1279" s="18"/>
      <c r="UGZ1279" s="5"/>
      <c r="UHA1279" s="18"/>
      <c r="UHB1279" s="76"/>
      <c r="UHC1279" s="192"/>
      <c r="UHD1279" s="114"/>
      <c r="UHE1279" s="125"/>
      <c r="UHF1279" s="15"/>
      <c r="UHG1279" s="131"/>
      <c r="UHH1279" s="131"/>
      <c r="UHI1279" s="131"/>
      <c r="UHJ1279" s="131"/>
      <c r="UHK1279" s="131"/>
      <c r="UHL1279" s="131"/>
      <c r="UHM1279" s="131"/>
      <c r="UHN1279" s="131"/>
      <c r="UHO1279" s="203"/>
      <c r="UHP1279" s="203"/>
      <c r="UHQ1279" s="203"/>
      <c r="UHR1279" s="357"/>
      <c r="UHS1279" s="357"/>
      <c r="UHT1279" s="262"/>
      <c r="UHU1279" s="262"/>
      <c r="UHV1279" s="262"/>
      <c r="UHW1279" s="262"/>
      <c r="UHX1279" s="262"/>
      <c r="UHY1279" s="165"/>
      <c r="UHZ1279" s="422"/>
      <c r="UIA1279" s="98"/>
      <c r="UIB1279" s="17"/>
      <c r="UIC1279" s="18"/>
      <c r="UID1279" s="5"/>
      <c r="UIE1279" s="18"/>
      <c r="UIF1279" s="76"/>
      <c r="UIG1279" s="192"/>
      <c r="UIH1279" s="114"/>
      <c r="UII1279" s="125"/>
      <c r="UIJ1279" s="15"/>
      <c r="UIK1279" s="131"/>
      <c r="UIL1279" s="131"/>
      <c r="UIM1279" s="131"/>
      <c r="UIN1279" s="131"/>
      <c r="UIO1279" s="131"/>
      <c r="UIP1279" s="131"/>
      <c r="UIQ1279" s="131"/>
      <c r="UIR1279" s="131"/>
      <c r="UIS1279" s="203"/>
      <c r="UIT1279" s="203"/>
      <c r="UIU1279" s="203"/>
      <c r="UIV1279" s="357"/>
      <c r="UIW1279" s="357"/>
      <c r="UIX1279" s="262"/>
      <c r="UIY1279" s="262"/>
      <c r="UIZ1279" s="262"/>
      <c r="UJA1279" s="262"/>
      <c r="UJB1279" s="262"/>
      <c r="UJC1279" s="165"/>
      <c r="UJD1279" s="422"/>
      <c r="UJE1279" s="98"/>
      <c r="UJF1279" s="17"/>
      <c r="UJG1279" s="18"/>
      <c r="UJH1279" s="5"/>
      <c r="UJI1279" s="18"/>
      <c r="UJJ1279" s="76"/>
      <c r="UJK1279" s="192"/>
      <c r="UJL1279" s="114"/>
      <c r="UJM1279" s="125"/>
      <c r="UJN1279" s="15"/>
      <c r="UJO1279" s="131"/>
      <c r="UJP1279" s="131"/>
      <c r="UJQ1279" s="131"/>
      <c r="UJR1279" s="131"/>
      <c r="UJS1279" s="131"/>
      <c r="UJT1279" s="131"/>
      <c r="UJU1279" s="131"/>
      <c r="UJV1279" s="131"/>
      <c r="UJW1279" s="203"/>
      <c r="UJX1279" s="203"/>
      <c r="UJY1279" s="203"/>
      <c r="UJZ1279" s="357"/>
      <c r="UKA1279" s="357"/>
      <c r="UKB1279" s="262"/>
      <c r="UKC1279" s="262"/>
      <c r="UKD1279" s="262"/>
      <c r="UKE1279" s="262"/>
      <c r="UKF1279" s="262"/>
      <c r="UKG1279" s="165"/>
      <c r="UKH1279" s="422"/>
      <c r="UKI1279" s="98"/>
      <c r="UKJ1279" s="17"/>
      <c r="UKK1279" s="18"/>
      <c r="UKL1279" s="5"/>
      <c r="UKM1279" s="18"/>
      <c r="UKN1279" s="76"/>
      <c r="UKO1279" s="192"/>
      <c r="UKP1279" s="114"/>
      <c r="UKQ1279" s="125"/>
      <c r="UKR1279" s="15"/>
      <c r="UKS1279" s="131"/>
      <c r="UKT1279" s="131"/>
      <c r="UKU1279" s="131"/>
      <c r="UKV1279" s="131"/>
      <c r="UKW1279" s="131"/>
      <c r="UKX1279" s="131"/>
      <c r="UKY1279" s="131"/>
      <c r="UKZ1279" s="131"/>
      <c r="ULA1279" s="203"/>
      <c r="ULB1279" s="203"/>
      <c r="ULC1279" s="203"/>
      <c r="ULD1279" s="357"/>
      <c r="ULE1279" s="357"/>
      <c r="ULF1279" s="262"/>
      <c r="ULG1279" s="262"/>
      <c r="ULH1279" s="262"/>
      <c r="ULI1279" s="262"/>
      <c r="ULJ1279" s="262"/>
      <c r="ULK1279" s="165"/>
      <c r="ULL1279" s="422"/>
      <c r="ULM1279" s="98"/>
      <c r="ULN1279" s="17"/>
      <c r="ULO1279" s="18"/>
      <c r="ULP1279" s="5"/>
      <c r="ULQ1279" s="18"/>
      <c r="ULR1279" s="76"/>
      <c r="ULS1279" s="192"/>
      <c r="ULT1279" s="114"/>
      <c r="ULU1279" s="125"/>
      <c r="ULV1279" s="15"/>
      <c r="ULW1279" s="131"/>
      <c r="ULX1279" s="131"/>
      <c r="ULY1279" s="131"/>
      <c r="ULZ1279" s="131"/>
      <c r="UMA1279" s="131"/>
      <c r="UMB1279" s="131"/>
      <c r="UMC1279" s="131"/>
      <c r="UMD1279" s="131"/>
      <c r="UME1279" s="203"/>
      <c r="UMF1279" s="203"/>
      <c r="UMG1279" s="203"/>
      <c r="UMH1279" s="357"/>
      <c r="UMI1279" s="357"/>
      <c r="UMJ1279" s="262"/>
      <c r="UMK1279" s="262"/>
      <c r="UML1279" s="262"/>
      <c r="UMM1279" s="262"/>
      <c r="UMN1279" s="262"/>
      <c r="UMO1279" s="165"/>
      <c r="UMP1279" s="422"/>
      <c r="UMQ1279" s="98"/>
      <c r="UMR1279" s="17"/>
      <c r="UMS1279" s="18"/>
      <c r="UMT1279" s="5"/>
      <c r="UMU1279" s="18"/>
      <c r="UMV1279" s="76"/>
      <c r="UMW1279" s="192"/>
      <c r="UMX1279" s="114"/>
      <c r="UMY1279" s="125"/>
      <c r="UMZ1279" s="15"/>
      <c r="UNA1279" s="131"/>
      <c r="UNB1279" s="131"/>
      <c r="UNC1279" s="131"/>
      <c r="UND1279" s="131"/>
      <c r="UNE1279" s="131"/>
      <c r="UNF1279" s="131"/>
      <c r="UNG1279" s="131"/>
      <c r="UNH1279" s="131"/>
      <c r="UNI1279" s="203"/>
      <c r="UNJ1279" s="203"/>
      <c r="UNK1279" s="203"/>
      <c r="UNL1279" s="357"/>
      <c r="UNM1279" s="357"/>
      <c r="UNN1279" s="262"/>
      <c r="UNO1279" s="262"/>
      <c r="UNP1279" s="262"/>
      <c r="UNQ1279" s="262"/>
      <c r="UNR1279" s="262"/>
      <c r="UNS1279" s="165"/>
      <c r="UNT1279" s="422"/>
      <c r="UNU1279" s="98"/>
      <c r="UNV1279" s="17"/>
      <c r="UNW1279" s="18"/>
      <c r="UNX1279" s="5"/>
      <c r="UNY1279" s="18"/>
      <c r="UNZ1279" s="76"/>
      <c r="UOA1279" s="192"/>
      <c r="UOB1279" s="114"/>
      <c r="UOC1279" s="125"/>
      <c r="UOD1279" s="15"/>
      <c r="UOE1279" s="131"/>
      <c r="UOF1279" s="131"/>
      <c r="UOG1279" s="131"/>
      <c r="UOH1279" s="131"/>
      <c r="UOI1279" s="131"/>
      <c r="UOJ1279" s="131"/>
      <c r="UOK1279" s="131"/>
      <c r="UOL1279" s="131"/>
      <c r="UOM1279" s="203"/>
      <c r="UON1279" s="203"/>
      <c r="UOO1279" s="203"/>
      <c r="UOP1279" s="357"/>
      <c r="UOQ1279" s="357"/>
      <c r="UOR1279" s="262"/>
      <c r="UOS1279" s="262"/>
      <c r="UOT1279" s="262"/>
      <c r="UOU1279" s="262"/>
      <c r="UOV1279" s="262"/>
      <c r="UOW1279" s="165"/>
      <c r="UOX1279" s="422"/>
      <c r="UOY1279" s="98"/>
      <c r="UOZ1279" s="17"/>
      <c r="UPA1279" s="18"/>
      <c r="UPB1279" s="5"/>
      <c r="UPC1279" s="18"/>
      <c r="UPD1279" s="76"/>
      <c r="UPE1279" s="192"/>
      <c r="UPF1279" s="114"/>
      <c r="UPG1279" s="125"/>
      <c r="UPH1279" s="15"/>
      <c r="UPI1279" s="131"/>
      <c r="UPJ1279" s="131"/>
      <c r="UPK1279" s="131"/>
      <c r="UPL1279" s="131"/>
      <c r="UPM1279" s="131"/>
      <c r="UPN1279" s="131"/>
      <c r="UPO1279" s="131"/>
      <c r="UPP1279" s="131"/>
      <c r="UPQ1279" s="203"/>
      <c r="UPR1279" s="203"/>
      <c r="UPS1279" s="203"/>
      <c r="UPT1279" s="357"/>
      <c r="UPU1279" s="357"/>
      <c r="UPV1279" s="262"/>
      <c r="UPW1279" s="262"/>
      <c r="UPX1279" s="262"/>
      <c r="UPY1279" s="262"/>
      <c r="UPZ1279" s="262"/>
      <c r="UQA1279" s="165"/>
      <c r="UQB1279" s="422"/>
      <c r="UQC1279" s="98"/>
      <c r="UQD1279" s="17"/>
      <c r="UQE1279" s="18"/>
      <c r="UQF1279" s="5"/>
      <c r="UQG1279" s="18"/>
      <c r="UQH1279" s="76"/>
      <c r="UQI1279" s="192"/>
      <c r="UQJ1279" s="114"/>
      <c r="UQK1279" s="125"/>
      <c r="UQL1279" s="15"/>
      <c r="UQM1279" s="131"/>
      <c r="UQN1279" s="131"/>
      <c r="UQO1279" s="131"/>
      <c r="UQP1279" s="131"/>
      <c r="UQQ1279" s="131"/>
      <c r="UQR1279" s="131"/>
      <c r="UQS1279" s="131"/>
      <c r="UQT1279" s="131"/>
      <c r="UQU1279" s="203"/>
      <c r="UQV1279" s="203"/>
      <c r="UQW1279" s="203"/>
      <c r="UQX1279" s="357"/>
      <c r="UQY1279" s="357"/>
      <c r="UQZ1279" s="262"/>
      <c r="URA1279" s="262"/>
      <c r="URB1279" s="262"/>
      <c r="URC1279" s="262"/>
      <c r="URD1279" s="262"/>
      <c r="URE1279" s="165"/>
      <c r="URF1279" s="422"/>
      <c r="URG1279" s="98"/>
      <c r="URH1279" s="17"/>
      <c r="URI1279" s="18"/>
      <c r="URJ1279" s="5"/>
      <c r="URK1279" s="18"/>
      <c r="URL1279" s="76"/>
      <c r="URM1279" s="192"/>
      <c r="URN1279" s="114"/>
      <c r="URO1279" s="125"/>
      <c r="URP1279" s="15"/>
      <c r="URQ1279" s="131"/>
      <c r="URR1279" s="131"/>
      <c r="URS1279" s="131"/>
      <c r="URT1279" s="131"/>
      <c r="URU1279" s="131"/>
      <c r="URV1279" s="131"/>
      <c r="URW1279" s="131"/>
      <c r="URX1279" s="131"/>
      <c r="URY1279" s="203"/>
      <c r="URZ1279" s="203"/>
      <c r="USA1279" s="203"/>
      <c r="USB1279" s="357"/>
      <c r="USC1279" s="357"/>
      <c r="USD1279" s="262"/>
      <c r="USE1279" s="262"/>
      <c r="USF1279" s="262"/>
      <c r="USG1279" s="262"/>
      <c r="USH1279" s="262"/>
      <c r="USI1279" s="165"/>
      <c r="USJ1279" s="422"/>
      <c r="USK1279" s="98"/>
      <c r="USL1279" s="17"/>
      <c r="USM1279" s="18"/>
      <c r="USN1279" s="5"/>
      <c r="USO1279" s="18"/>
      <c r="USP1279" s="76"/>
      <c r="USQ1279" s="192"/>
      <c r="USR1279" s="114"/>
      <c r="USS1279" s="125"/>
      <c r="UST1279" s="15"/>
      <c r="USU1279" s="131"/>
      <c r="USV1279" s="131"/>
      <c r="USW1279" s="131"/>
      <c r="USX1279" s="131"/>
      <c r="USY1279" s="131"/>
      <c r="USZ1279" s="131"/>
      <c r="UTA1279" s="131"/>
      <c r="UTB1279" s="131"/>
      <c r="UTC1279" s="203"/>
      <c r="UTD1279" s="203"/>
      <c r="UTE1279" s="203"/>
      <c r="UTF1279" s="357"/>
      <c r="UTG1279" s="357"/>
      <c r="UTH1279" s="262"/>
      <c r="UTI1279" s="262"/>
      <c r="UTJ1279" s="262"/>
      <c r="UTK1279" s="262"/>
      <c r="UTL1279" s="262"/>
      <c r="UTM1279" s="165"/>
      <c r="UTN1279" s="422"/>
      <c r="UTO1279" s="98"/>
      <c r="UTP1279" s="17"/>
      <c r="UTQ1279" s="18"/>
      <c r="UTR1279" s="5"/>
      <c r="UTS1279" s="18"/>
      <c r="UTT1279" s="76"/>
      <c r="UTU1279" s="192"/>
      <c r="UTV1279" s="114"/>
      <c r="UTW1279" s="125"/>
      <c r="UTX1279" s="15"/>
      <c r="UTY1279" s="131"/>
      <c r="UTZ1279" s="131"/>
      <c r="UUA1279" s="131"/>
      <c r="UUB1279" s="131"/>
      <c r="UUC1279" s="131"/>
      <c r="UUD1279" s="131"/>
      <c r="UUE1279" s="131"/>
      <c r="UUF1279" s="131"/>
      <c r="UUG1279" s="203"/>
      <c r="UUH1279" s="203"/>
      <c r="UUI1279" s="203"/>
      <c r="UUJ1279" s="357"/>
      <c r="UUK1279" s="357"/>
      <c r="UUL1279" s="262"/>
      <c r="UUM1279" s="262"/>
      <c r="UUN1279" s="262"/>
      <c r="UUO1279" s="262"/>
      <c r="UUP1279" s="262"/>
      <c r="UUQ1279" s="165"/>
      <c r="UUR1279" s="422"/>
      <c r="UUS1279" s="98"/>
      <c r="UUT1279" s="17"/>
      <c r="UUU1279" s="18"/>
      <c r="UUV1279" s="5"/>
      <c r="UUW1279" s="18"/>
      <c r="UUX1279" s="76"/>
      <c r="UUY1279" s="192"/>
      <c r="UUZ1279" s="114"/>
      <c r="UVA1279" s="125"/>
      <c r="UVB1279" s="15"/>
      <c r="UVC1279" s="131"/>
      <c r="UVD1279" s="131"/>
      <c r="UVE1279" s="131"/>
      <c r="UVF1279" s="131"/>
      <c r="UVG1279" s="131"/>
      <c r="UVH1279" s="131"/>
      <c r="UVI1279" s="131"/>
      <c r="UVJ1279" s="131"/>
      <c r="UVK1279" s="203"/>
      <c r="UVL1279" s="203"/>
      <c r="UVM1279" s="203"/>
      <c r="UVN1279" s="357"/>
      <c r="UVO1279" s="357"/>
      <c r="UVP1279" s="262"/>
      <c r="UVQ1279" s="262"/>
      <c r="UVR1279" s="262"/>
      <c r="UVS1279" s="262"/>
      <c r="UVT1279" s="262"/>
      <c r="UVU1279" s="165"/>
      <c r="UVV1279" s="422"/>
      <c r="UVW1279" s="98"/>
      <c r="UVX1279" s="17"/>
      <c r="UVY1279" s="18"/>
      <c r="UVZ1279" s="5"/>
      <c r="UWA1279" s="18"/>
      <c r="UWB1279" s="76"/>
      <c r="UWC1279" s="192"/>
      <c r="UWD1279" s="114"/>
      <c r="UWE1279" s="125"/>
      <c r="UWF1279" s="15"/>
      <c r="UWG1279" s="131"/>
      <c r="UWH1279" s="131"/>
      <c r="UWI1279" s="131"/>
      <c r="UWJ1279" s="131"/>
      <c r="UWK1279" s="131"/>
      <c r="UWL1279" s="131"/>
      <c r="UWM1279" s="131"/>
      <c r="UWN1279" s="131"/>
      <c r="UWO1279" s="203"/>
      <c r="UWP1279" s="203"/>
      <c r="UWQ1279" s="203"/>
      <c r="UWR1279" s="357"/>
      <c r="UWS1279" s="357"/>
      <c r="UWT1279" s="262"/>
      <c r="UWU1279" s="262"/>
      <c r="UWV1279" s="262"/>
      <c r="UWW1279" s="262"/>
      <c r="UWX1279" s="262"/>
      <c r="UWY1279" s="165"/>
      <c r="UWZ1279" s="422"/>
      <c r="UXA1279" s="98"/>
      <c r="UXB1279" s="17"/>
      <c r="UXC1279" s="18"/>
      <c r="UXD1279" s="5"/>
      <c r="UXE1279" s="18"/>
      <c r="UXF1279" s="76"/>
      <c r="UXG1279" s="192"/>
      <c r="UXH1279" s="114"/>
      <c r="UXI1279" s="125"/>
      <c r="UXJ1279" s="15"/>
      <c r="UXK1279" s="131"/>
      <c r="UXL1279" s="131"/>
      <c r="UXM1279" s="131"/>
      <c r="UXN1279" s="131"/>
      <c r="UXO1279" s="131"/>
      <c r="UXP1279" s="131"/>
      <c r="UXQ1279" s="131"/>
      <c r="UXR1279" s="131"/>
      <c r="UXS1279" s="203"/>
      <c r="UXT1279" s="203"/>
      <c r="UXU1279" s="203"/>
      <c r="UXV1279" s="357"/>
      <c r="UXW1279" s="357"/>
      <c r="UXX1279" s="262"/>
      <c r="UXY1279" s="262"/>
      <c r="UXZ1279" s="262"/>
      <c r="UYA1279" s="262"/>
      <c r="UYB1279" s="262"/>
      <c r="UYC1279" s="165"/>
      <c r="UYD1279" s="422"/>
      <c r="UYE1279" s="98"/>
      <c r="UYF1279" s="17"/>
      <c r="UYG1279" s="18"/>
      <c r="UYH1279" s="5"/>
      <c r="UYI1279" s="18"/>
      <c r="UYJ1279" s="76"/>
      <c r="UYK1279" s="192"/>
      <c r="UYL1279" s="114"/>
      <c r="UYM1279" s="125"/>
      <c r="UYN1279" s="15"/>
      <c r="UYO1279" s="131"/>
      <c r="UYP1279" s="131"/>
      <c r="UYQ1279" s="131"/>
      <c r="UYR1279" s="131"/>
      <c r="UYS1279" s="131"/>
      <c r="UYT1279" s="131"/>
      <c r="UYU1279" s="131"/>
      <c r="UYV1279" s="131"/>
      <c r="UYW1279" s="203"/>
      <c r="UYX1279" s="203"/>
      <c r="UYY1279" s="203"/>
      <c r="UYZ1279" s="357"/>
      <c r="UZA1279" s="357"/>
      <c r="UZB1279" s="262"/>
      <c r="UZC1279" s="262"/>
      <c r="UZD1279" s="262"/>
      <c r="UZE1279" s="262"/>
      <c r="UZF1279" s="262"/>
      <c r="UZG1279" s="165"/>
      <c r="UZH1279" s="422"/>
      <c r="UZI1279" s="98"/>
      <c r="UZJ1279" s="17"/>
      <c r="UZK1279" s="18"/>
      <c r="UZL1279" s="5"/>
      <c r="UZM1279" s="18"/>
      <c r="UZN1279" s="76"/>
      <c r="UZO1279" s="192"/>
      <c r="UZP1279" s="114"/>
      <c r="UZQ1279" s="125"/>
      <c r="UZR1279" s="15"/>
      <c r="UZS1279" s="131"/>
      <c r="UZT1279" s="131"/>
      <c r="UZU1279" s="131"/>
      <c r="UZV1279" s="131"/>
      <c r="UZW1279" s="131"/>
      <c r="UZX1279" s="131"/>
      <c r="UZY1279" s="131"/>
      <c r="UZZ1279" s="131"/>
      <c r="VAA1279" s="203"/>
      <c r="VAB1279" s="203"/>
      <c r="VAC1279" s="203"/>
      <c r="VAD1279" s="357"/>
      <c r="VAE1279" s="357"/>
      <c r="VAF1279" s="262"/>
      <c r="VAG1279" s="262"/>
      <c r="VAH1279" s="262"/>
      <c r="VAI1279" s="262"/>
      <c r="VAJ1279" s="262"/>
      <c r="VAK1279" s="165"/>
      <c r="VAL1279" s="422"/>
      <c r="VAM1279" s="98"/>
      <c r="VAN1279" s="17"/>
      <c r="VAO1279" s="18"/>
      <c r="VAP1279" s="5"/>
      <c r="VAQ1279" s="18"/>
      <c r="VAR1279" s="76"/>
      <c r="VAS1279" s="192"/>
      <c r="VAT1279" s="114"/>
      <c r="VAU1279" s="125"/>
      <c r="VAV1279" s="15"/>
      <c r="VAW1279" s="131"/>
      <c r="VAX1279" s="131"/>
      <c r="VAY1279" s="131"/>
      <c r="VAZ1279" s="131"/>
      <c r="VBA1279" s="131"/>
      <c r="VBB1279" s="131"/>
      <c r="VBC1279" s="131"/>
      <c r="VBD1279" s="131"/>
      <c r="VBE1279" s="203"/>
      <c r="VBF1279" s="203"/>
      <c r="VBG1279" s="203"/>
      <c r="VBH1279" s="357"/>
      <c r="VBI1279" s="357"/>
      <c r="VBJ1279" s="262"/>
      <c r="VBK1279" s="262"/>
      <c r="VBL1279" s="262"/>
      <c r="VBM1279" s="262"/>
      <c r="VBN1279" s="262"/>
      <c r="VBO1279" s="165"/>
      <c r="VBP1279" s="422"/>
      <c r="VBQ1279" s="98"/>
      <c r="VBR1279" s="17"/>
      <c r="VBS1279" s="18"/>
      <c r="VBT1279" s="5"/>
      <c r="VBU1279" s="18"/>
      <c r="VBV1279" s="76"/>
      <c r="VBW1279" s="192"/>
      <c r="VBX1279" s="114"/>
      <c r="VBY1279" s="125"/>
      <c r="VBZ1279" s="15"/>
      <c r="VCA1279" s="131"/>
      <c r="VCB1279" s="131"/>
      <c r="VCC1279" s="131"/>
      <c r="VCD1279" s="131"/>
      <c r="VCE1279" s="131"/>
      <c r="VCF1279" s="131"/>
      <c r="VCG1279" s="131"/>
      <c r="VCH1279" s="131"/>
      <c r="VCI1279" s="203"/>
      <c r="VCJ1279" s="203"/>
      <c r="VCK1279" s="203"/>
      <c r="VCL1279" s="357"/>
      <c r="VCM1279" s="357"/>
      <c r="VCN1279" s="262"/>
      <c r="VCO1279" s="262"/>
      <c r="VCP1279" s="262"/>
      <c r="VCQ1279" s="262"/>
      <c r="VCR1279" s="262"/>
      <c r="VCS1279" s="165"/>
      <c r="VCT1279" s="422"/>
      <c r="VCU1279" s="98"/>
      <c r="VCV1279" s="17"/>
      <c r="VCW1279" s="18"/>
      <c r="VCX1279" s="5"/>
      <c r="VCY1279" s="18"/>
      <c r="VCZ1279" s="76"/>
      <c r="VDA1279" s="192"/>
      <c r="VDB1279" s="114"/>
      <c r="VDC1279" s="125"/>
      <c r="VDD1279" s="15"/>
      <c r="VDE1279" s="131"/>
      <c r="VDF1279" s="131"/>
      <c r="VDG1279" s="131"/>
      <c r="VDH1279" s="131"/>
      <c r="VDI1279" s="131"/>
      <c r="VDJ1279" s="131"/>
      <c r="VDK1279" s="131"/>
      <c r="VDL1279" s="131"/>
      <c r="VDM1279" s="203"/>
      <c r="VDN1279" s="203"/>
      <c r="VDO1279" s="203"/>
      <c r="VDP1279" s="357"/>
      <c r="VDQ1279" s="357"/>
      <c r="VDR1279" s="262"/>
      <c r="VDS1279" s="262"/>
      <c r="VDT1279" s="262"/>
      <c r="VDU1279" s="262"/>
      <c r="VDV1279" s="262"/>
      <c r="VDW1279" s="165"/>
      <c r="VDX1279" s="422"/>
      <c r="VDY1279" s="98"/>
      <c r="VDZ1279" s="17"/>
      <c r="VEA1279" s="18"/>
      <c r="VEB1279" s="5"/>
      <c r="VEC1279" s="18"/>
      <c r="VED1279" s="76"/>
      <c r="VEE1279" s="192"/>
      <c r="VEF1279" s="114"/>
      <c r="VEG1279" s="125"/>
      <c r="VEH1279" s="15"/>
      <c r="VEI1279" s="131"/>
      <c r="VEJ1279" s="131"/>
      <c r="VEK1279" s="131"/>
      <c r="VEL1279" s="131"/>
      <c r="VEM1279" s="131"/>
      <c r="VEN1279" s="131"/>
      <c r="VEO1279" s="131"/>
      <c r="VEP1279" s="131"/>
      <c r="VEQ1279" s="203"/>
      <c r="VER1279" s="203"/>
      <c r="VES1279" s="203"/>
      <c r="VET1279" s="357"/>
      <c r="VEU1279" s="357"/>
      <c r="VEV1279" s="262"/>
      <c r="VEW1279" s="262"/>
      <c r="VEX1279" s="262"/>
      <c r="VEY1279" s="262"/>
      <c r="VEZ1279" s="262"/>
      <c r="VFA1279" s="165"/>
      <c r="VFB1279" s="422"/>
      <c r="VFC1279" s="98"/>
      <c r="VFD1279" s="17"/>
      <c r="VFE1279" s="18"/>
      <c r="VFF1279" s="5"/>
      <c r="VFG1279" s="18"/>
      <c r="VFH1279" s="76"/>
      <c r="VFI1279" s="192"/>
      <c r="VFJ1279" s="114"/>
      <c r="VFK1279" s="125"/>
      <c r="VFL1279" s="15"/>
      <c r="VFM1279" s="131"/>
      <c r="VFN1279" s="131"/>
      <c r="VFO1279" s="131"/>
      <c r="VFP1279" s="131"/>
      <c r="VFQ1279" s="131"/>
      <c r="VFR1279" s="131"/>
      <c r="VFS1279" s="131"/>
      <c r="VFT1279" s="131"/>
      <c r="VFU1279" s="203"/>
      <c r="VFV1279" s="203"/>
      <c r="VFW1279" s="203"/>
      <c r="VFX1279" s="357"/>
      <c r="VFY1279" s="357"/>
      <c r="VFZ1279" s="262"/>
      <c r="VGA1279" s="262"/>
      <c r="VGB1279" s="262"/>
      <c r="VGC1279" s="262"/>
      <c r="VGD1279" s="262"/>
      <c r="VGE1279" s="165"/>
      <c r="VGF1279" s="422"/>
      <c r="VGG1279" s="98"/>
      <c r="VGH1279" s="17"/>
      <c r="VGI1279" s="18"/>
      <c r="VGJ1279" s="5"/>
      <c r="VGK1279" s="18"/>
      <c r="VGL1279" s="76"/>
      <c r="VGM1279" s="192"/>
      <c r="VGN1279" s="114"/>
      <c r="VGO1279" s="125"/>
      <c r="VGP1279" s="15"/>
      <c r="VGQ1279" s="131"/>
      <c r="VGR1279" s="131"/>
      <c r="VGS1279" s="131"/>
      <c r="VGT1279" s="131"/>
      <c r="VGU1279" s="131"/>
      <c r="VGV1279" s="131"/>
      <c r="VGW1279" s="131"/>
      <c r="VGX1279" s="131"/>
      <c r="VGY1279" s="203"/>
      <c r="VGZ1279" s="203"/>
      <c r="VHA1279" s="203"/>
      <c r="VHB1279" s="357"/>
      <c r="VHC1279" s="357"/>
      <c r="VHD1279" s="262"/>
      <c r="VHE1279" s="262"/>
      <c r="VHF1279" s="262"/>
      <c r="VHG1279" s="262"/>
      <c r="VHH1279" s="262"/>
      <c r="VHI1279" s="165"/>
      <c r="VHJ1279" s="422"/>
      <c r="VHK1279" s="98"/>
      <c r="VHL1279" s="17"/>
      <c r="VHM1279" s="18"/>
      <c r="VHN1279" s="5"/>
      <c r="VHO1279" s="18"/>
      <c r="VHP1279" s="76"/>
      <c r="VHQ1279" s="192"/>
      <c r="VHR1279" s="114"/>
      <c r="VHS1279" s="125"/>
      <c r="VHT1279" s="15"/>
      <c r="VHU1279" s="131"/>
      <c r="VHV1279" s="131"/>
      <c r="VHW1279" s="131"/>
      <c r="VHX1279" s="131"/>
      <c r="VHY1279" s="131"/>
      <c r="VHZ1279" s="131"/>
      <c r="VIA1279" s="131"/>
      <c r="VIB1279" s="131"/>
      <c r="VIC1279" s="203"/>
      <c r="VID1279" s="203"/>
      <c r="VIE1279" s="203"/>
      <c r="VIF1279" s="357"/>
      <c r="VIG1279" s="357"/>
      <c r="VIH1279" s="262"/>
      <c r="VII1279" s="262"/>
      <c r="VIJ1279" s="262"/>
      <c r="VIK1279" s="262"/>
      <c r="VIL1279" s="262"/>
      <c r="VIM1279" s="165"/>
      <c r="VIN1279" s="422"/>
      <c r="VIO1279" s="98"/>
      <c r="VIP1279" s="17"/>
      <c r="VIQ1279" s="18"/>
      <c r="VIR1279" s="5"/>
      <c r="VIS1279" s="18"/>
      <c r="VIT1279" s="76"/>
      <c r="VIU1279" s="192"/>
      <c r="VIV1279" s="114"/>
      <c r="VIW1279" s="125"/>
      <c r="VIX1279" s="15"/>
      <c r="VIY1279" s="131"/>
      <c r="VIZ1279" s="131"/>
      <c r="VJA1279" s="131"/>
      <c r="VJB1279" s="131"/>
      <c r="VJC1279" s="131"/>
      <c r="VJD1279" s="131"/>
      <c r="VJE1279" s="131"/>
      <c r="VJF1279" s="131"/>
      <c r="VJG1279" s="203"/>
      <c r="VJH1279" s="203"/>
      <c r="VJI1279" s="203"/>
      <c r="VJJ1279" s="357"/>
      <c r="VJK1279" s="357"/>
      <c r="VJL1279" s="262"/>
      <c r="VJM1279" s="262"/>
      <c r="VJN1279" s="262"/>
      <c r="VJO1279" s="262"/>
      <c r="VJP1279" s="262"/>
      <c r="VJQ1279" s="165"/>
      <c r="VJR1279" s="422"/>
      <c r="VJS1279" s="98"/>
      <c r="VJT1279" s="17"/>
      <c r="VJU1279" s="18"/>
      <c r="VJV1279" s="5"/>
      <c r="VJW1279" s="18"/>
      <c r="VJX1279" s="76"/>
      <c r="VJY1279" s="192"/>
      <c r="VJZ1279" s="114"/>
      <c r="VKA1279" s="125"/>
      <c r="VKB1279" s="15"/>
      <c r="VKC1279" s="131"/>
      <c r="VKD1279" s="131"/>
      <c r="VKE1279" s="131"/>
      <c r="VKF1279" s="131"/>
      <c r="VKG1279" s="131"/>
      <c r="VKH1279" s="131"/>
      <c r="VKI1279" s="131"/>
      <c r="VKJ1279" s="131"/>
      <c r="VKK1279" s="203"/>
      <c r="VKL1279" s="203"/>
      <c r="VKM1279" s="203"/>
      <c r="VKN1279" s="357"/>
      <c r="VKO1279" s="357"/>
      <c r="VKP1279" s="262"/>
      <c r="VKQ1279" s="262"/>
      <c r="VKR1279" s="262"/>
      <c r="VKS1279" s="262"/>
      <c r="VKT1279" s="262"/>
      <c r="VKU1279" s="165"/>
      <c r="VKV1279" s="422"/>
      <c r="VKW1279" s="98"/>
      <c r="VKX1279" s="17"/>
      <c r="VKY1279" s="18"/>
      <c r="VKZ1279" s="5"/>
      <c r="VLA1279" s="18"/>
      <c r="VLB1279" s="76"/>
      <c r="VLC1279" s="192"/>
      <c r="VLD1279" s="114"/>
      <c r="VLE1279" s="125"/>
      <c r="VLF1279" s="15"/>
      <c r="VLG1279" s="131"/>
      <c r="VLH1279" s="131"/>
      <c r="VLI1279" s="131"/>
      <c r="VLJ1279" s="131"/>
      <c r="VLK1279" s="131"/>
      <c r="VLL1279" s="131"/>
      <c r="VLM1279" s="131"/>
      <c r="VLN1279" s="131"/>
      <c r="VLO1279" s="203"/>
      <c r="VLP1279" s="203"/>
      <c r="VLQ1279" s="203"/>
      <c r="VLR1279" s="357"/>
      <c r="VLS1279" s="357"/>
      <c r="VLT1279" s="262"/>
      <c r="VLU1279" s="262"/>
      <c r="VLV1279" s="262"/>
      <c r="VLW1279" s="262"/>
      <c r="VLX1279" s="262"/>
      <c r="VLY1279" s="165"/>
      <c r="VLZ1279" s="422"/>
      <c r="VMA1279" s="98"/>
      <c r="VMB1279" s="17"/>
      <c r="VMC1279" s="18"/>
      <c r="VMD1279" s="5"/>
      <c r="VME1279" s="18"/>
      <c r="VMF1279" s="76"/>
      <c r="VMG1279" s="192"/>
      <c r="VMH1279" s="114"/>
      <c r="VMI1279" s="125"/>
      <c r="VMJ1279" s="15"/>
      <c r="VMK1279" s="131"/>
      <c r="VML1279" s="131"/>
      <c r="VMM1279" s="131"/>
      <c r="VMN1279" s="131"/>
      <c r="VMO1279" s="131"/>
      <c r="VMP1279" s="131"/>
      <c r="VMQ1279" s="131"/>
      <c r="VMR1279" s="131"/>
      <c r="VMS1279" s="203"/>
      <c r="VMT1279" s="203"/>
      <c r="VMU1279" s="203"/>
      <c r="VMV1279" s="357"/>
      <c r="VMW1279" s="357"/>
      <c r="VMX1279" s="262"/>
      <c r="VMY1279" s="262"/>
      <c r="VMZ1279" s="262"/>
      <c r="VNA1279" s="262"/>
      <c r="VNB1279" s="262"/>
      <c r="VNC1279" s="165"/>
      <c r="VND1279" s="422"/>
      <c r="VNE1279" s="98"/>
      <c r="VNF1279" s="17"/>
      <c r="VNG1279" s="18"/>
      <c r="VNH1279" s="5"/>
      <c r="VNI1279" s="18"/>
      <c r="VNJ1279" s="76"/>
      <c r="VNK1279" s="192"/>
      <c r="VNL1279" s="114"/>
      <c r="VNM1279" s="125"/>
      <c r="VNN1279" s="15"/>
      <c r="VNO1279" s="131"/>
      <c r="VNP1279" s="131"/>
      <c r="VNQ1279" s="131"/>
      <c r="VNR1279" s="131"/>
      <c r="VNS1279" s="131"/>
      <c r="VNT1279" s="131"/>
      <c r="VNU1279" s="131"/>
      <c r="VNV1279" s="131"/>
      <c r="VNW1279" s="203"/>
      <c r="VNX1279" s="203"/>
      <c r="VNY1279" s="203"/>
      <c r="VNZ1279" s="357"/>
      <c r="VOA1279" s="357"/>
      <c r="VOB1279" s="262"/>
      <c r="VOC1279" s="262"/>
      <c r="VOD1279" s="262"/>
      <c r="VOE1279" s="262"/>
      <c r="VOF1279" s="262"/>
      <c r="VOG1279" s="165"/>
      <c r="VOH1279" s="422"/>
      <c r="VOI1279" s="98"/>
      <c r="VOJ1279" s="17"/>
      <c r="VOK1279" s="18"/>
      <c r="VOL1279" s="5"/>
      <c r="VOM1279" s="18"/>
      <c r="VON1279" s="76"/>
      <c r="VOO1279" s="192"/>
      <c r="VOP1279" s="114"/>
      <c r="VOQ1279" s="125"/>
      <c r="VOR1279" s="15"/>
      <c r="VOS1279" s="131"/>
      <c r="VOT1279" s="131"/>
      <c r="VOU1279" s="131"/>
      <c r="VOV1279" s="131"/>
      <c r="VOW1279" s="131"/>
      <c r="VOX1279" s="131"/>
      <c r="VOY1279" s="131"/>
      <c r="VOZ1279" s="131"/>
      <c r="VPA1279" s="203"/>
      <c r="VPB1279" s="203"/>
      <c r="VPC1279" s="203"/>
      <c r="VPD1279" s="357"/>
      <c r="VPE1279" s="357"/>
      <c r="VPF1279" s="262"/>
      <c r="VPG1279" s="262"/>
      <c r="VPH1279" s="262"/>
      <c r="VPI1279" s="262"/>
      <c r="VPJ1279" s="262"/>
      <c r="VPK1279" s="165"/>
      <c r="VPL1279" s="422"/>
      <c r="VPM1279" s="98"/>
      <c r="VPN1279" s="17"/>
      <c r="VPO1279" s="18"/>
      <c r="VPP1279" s="5"/>
      <c r="VPQ1279" s="18"/>
      <c r="VPR1279" s="76"/>
      <c r="VPS1279" s="192"/>
      <c r="VPT1279" s="114"/>
      <c r="VPU1279" s="125"/>
      <c r="VPV1279" s="15"/>
      <c r="VPW1279" s="131"/>
      <c r="VPX1279" s="131"/>
      <c r="VPY1279" s="131"/>
      <c r="VPZ1279" s="131"/>
      <c r="VQA1279" s="131"/>
      <c r="VQB1279" s="131"/>
      <c r="VQC1279" s="131"/>
      <c r="VQD1279" s="131"/>
      <c r="VQE1279" s="203"/>
      <c r="VQF1279" s="203"/>
      <c r="VQG1279" s="203"/>
      <c r="VQH1279" s="357"/>
      <c r="VQI1279" s="357"/>
      <c r="VQJ1279" s="262"/>
      <c r="VQK1279" s="262"/>
      <c r="VQL1279" s="262"/>
      <c r="VQM1279" s="262"/>
      <c r="VQN1279" s="262"/>
      <c r="VQO1279" s="165"/>
      <c r="VQP1279" s="422"/>
      <c r="VQQ1279" s="98"/>
      <c r="VQR1279" s="17"/>
      <c r="VQS1279" s="18"/>
      <c r="VQT1279" s="5"/>
      <c r="VQU1279" s="18"/>
      <c r="VQV1279" s="76"/>
      <c r="VQW1279" s="192"/>
      <c r="VQX1279" s="114"/>
      <c r="VQY1279" s="125"/>
      <c r="VQZ1279" s="15"/>
      <c r="VRA1279" s="131"/>
      <c r="VRB1279" s="131"/>
      <c r="VRC1279" s="131"/>
      <c r="VRD1279" s="131"/>
      <c r="VRE1279" s="131"/>
      <c r="VRF1279" s="131"/>
      <c r="VRG1279" s="131"/>
      <c r="VRH1279" s="131"/>
      <c r="VRI1279" s="203"/>
      <c r="VRJ1279" s="203"/>
      <c r="VRK1279" s="203"/>
      <c r="VRL1279" s="357"/>
      <c r="VRM1279" s="357"/>
      <c r="VRN1279" s="262"/>
      <c r="VRO1279" s="262"/>
      <c r="VRP1279" s="262"/>
      <c r="VRQ1279" s="262"/>
      <c r="VRR1279" s="262"/>
      <c r="VRS1279" s="165"/>
      <c r="VRT1279" s="422"/>
      <c r="VRU1279" s="98"/>
      <c r="VRV1279" s="17"/>
      <c r="VRW1279" s="18"/>
      <c r="VRX1279" s="5"/>
      <c r="VRY1279" s="18"/>
      <c r="VRZ1279" s="76"/>
      <c r="VSA1279" s="192"/>
      <c r="VSB1279" s="114"/>
      <c r="VSC1279" s="125"/>
      <c r="VSD1279" s="15"/>
      <c r="VSE1279" s="131"/>
      <c r="VSF1279" s="131"/>
      <c r="VSG1279" s="131"/>
      <c r="VSH1279" s="131"/>
      <c r="VSI1279" s="131"/>
      <c r="VSJ1279" s="131"/>
      <c r="VSK1279" s="131"/>
      <c r="VSL1279" s="131"/>
      <c r="VSM1279" s="203"/>
      <c r="VSN1279" s="203"/>
      <c r="VSO1279" s="203"/>
      <c r="VSP1279" s="357"/>
      <c r="VSQ1279" s="357"/>
      <c r="VSR1279" s="262"/>
      <c r="VSS1279" s="262"/>
      <c r="VST1279" s="262"/>
      <c r="VSU1279" s="262"/>
      <c r="VSV1279" s="262"/>
      <c r="VSW1279" s="165"/>
      <c r="VSX1279" s="422"/>
      <c r="VSY1279" s="98"/>
      <c r="VSZ1279" s="17"/>
      <c r="VTA1279" s="18"/>
      <c r="VTB1279" s="5"/>
      <c r="VTC1279" s="18"/>
      <c r="VTD1279" s="76"/>
      <c r="VTE1279" s="192"/>
      <c r="VTF1279" s="114"/>
      <c r="VTG1279" s="125"/>
      <c r="VTH1279" s="15"/>
      <c r="VTI1279" s="131"/>
      <c r="VTJ1279" s="131"/>
      <c r="VTK1279" s="131"/>
      <c r="VTL1279" s="131"/>
      <c r="VTM1279" s="131"/>
      <c r="VTN1279" s="131"/>
      <c r="VTO1279" s="131"/>
      <c r="VTP1279" s="131"/>
      <c r="VTQ1279" s="203"/>
      <c r="VTR1279" s="203"/>
      <c r="VTS1279" s="203"/>
      <c r="VTT1279" s="357"/>
      <c r="VTU1279" s="357"/>
      <c r="VTV1279" s="262"/>
      <c r="VTW1279" s="262"/>
      <c r="VTX1279" s="262"/>
      <c r="VTY1279" s="262"/>
      <c r="VTZ1279" s="262"/>
      <c r="VUA1279" s="165"/>
      <c r="VUB1279" s="422"/>
      <c r="VUC1279" s="98"/>
      <c r="VUD1279" s="17"/>
      <c r="VUE1279" s="18"/>
      <c r="VUF1279" s="5"/>
      <c r="VUG1279" s="18"/>
      <c r="VUH1279" s="76"/>
      <c r="VUI1279" s="192"/>
      <c r="VUJ1279" s="114"/>
      <c r="VUK1279" s="125"/>
      <c r="VUL1279" s="15"/>
      <c r="VUM1279" s="131"/>
      <c r="VUN1279" s="131"/>
      <c r="VUO1279" s="131"/>
      <c r="VUP1279" s="131"/>
      <c r="VUQ1279" s="131"/>
      <c r="VUR1279" s="131"/>
      <c r="VUS1279" s="131"/>
      <c r="VUT1279" s="131"/>
      <c r="VUU1279" s="203"/>
      <c r="VUV1279" s="203"/>
      <c r="VUW1279" s="203"/>
      <c r="VUX1279" s="357"/>
      <c r="VUY1279" s="357"/>
      <c r="VUZ1279" s="262"/>
      <c r="VVA1279" s="262"/>
      <c r="VVB1279" s="262"/>
      <c r="VVC1279" s="262"/>
      <c r="VVD1279" s="262"/>
      <c r="VVE1279" s="165"/>
      <c r="VVF1279" s="422"/>
      <c r="VVG1279" s="98"/>
      <c r="VVH1279" s="17"/>
      <c r="VVI1279" s="18"/>
      <c r="VVJ1279" s="5"/>
      <c r="VVK1279" s="18"/>
      <c r="VVL1279" s="76"/>
      <c r="VVM1279" s="192"/>
      <c r="VVN1279" s="114"/>
      <c r="VVO1279" s="125"/>
      <c r="VVP1279" s="15"/>
      <c r="VVQ1279" s="131"/>
      <c r="VVR1279" s="131"/>
      <c r="VVS1279" s="131"/>
      <c r="VVT1279" s="131"/>
      <c r="VVU1279" s="131"/>
      <c r="VVV1279" s="131"/>
      <c r="VVW1279" s="131"/>
      <c r="VVX1279" s="131"/>
      <c r="VVY1279" s="203"/>
      <c r="VVZ1279" s="203"/>
      <c r="VWA1279" s="203"/>
      <c r="VWB1279" s="357"/>
      <c r="VWC1279" s="357"/>
      <c r="VWD1279" s="262"/>
      <c r="VWE1279" s="262"/>
      <c r="VWF1279" s="262"/>
      <c r="VWG1279" s="262"/>
      <c r="VWH1279" s="262"/>
      <c r="VWI1279" s="165"/>
      <c r="VWJ1279" s="422"/>
      <c r="VWK1279" s="98"/>
      <c r="VWL1279" s="17"/>
      <c r="VWM1279" s="18"/>
      <c r="VWN1279" s="5"/>
      <c r="VWO1279" s="18"/>
      <c r="VWP1279" s="76"/>
      <c r="VWQ1279" s="192"/>
      <c r="VWR1279" s="114"/>
      <c r="VWS1279" s="125"/>
      <c r="VWT1279" s="15"/>
      <c r="VWU1279" s="131"/>
      <c r="VWV1279" s="131"/>
      <c r="VWW1279" s="131"/>
      <c r="VWX1279" s="131"/>
      <c r="VWY1279" s="131"/>
      <c r="VWZ1279" s="131"/>
      <c r="VXA1279" s="131"/>
      <c r="VXB1279" s="131"/>
      <c r="VXC1279" s="203"/>
      <c r="VXD1279" s="203"/>
      <c r="VXE1279" s="203"/>
      <c r="VXF1279" s="357"/>
      <c r="VXG1279" s="357"/>
      <c r="VXH1279" s="262"/>
      <c r="VXI1279" s="262"/>
      <c r="VXJ1279" s="262"/>
      <c r="VXK1279" s="262"/>
      <c r="VXL1279" s="262"/>
      <c r="VXM1279" s="165"/>
      <c r="VXN1279" s="422"/>
      <c r="VXO1279" s="98"/>
      <c r="VXP1279" s="17"/>
      <c r="VXQ1279" s="18"/>
      <c r="VXR1279" s="5"/>
      <c r="VXS1279" s="18"/>
      <c r="VXT1279" s="76"/>
      <c r="VXU1279" s="192"/>
      <c r="VXV1279" s="114"/>
      <c r="VXW1279" s="125"/>
      <c r="VXX1279" s="15"/>
      <c r="VXY1279" s="131"/>
      <c r="VXZ1279" s="131"/>
      <c r="VYA1279" s="131"/>
      <c r="VYB1279" s="131"/>
      <c r="VYC1279" s="131"/>
      <c r="VYD1279" s="131"/>
      <c r="VYE1279" s="131"/>
      <c r="VYF1279" s="131"/>
      <c r="VYG1279" s="203"/>
      <c r="VYH1279" s="203"/>
      <c r="VYI1279" s="203"/>
      <c r="VYJ1279" s="357"/>
      <c r="VYK1279" s="357"/>
      <c r="VYL1279" s="262"/>
      <c r="VYM1279" s="262"/>
      <c r="VYN1279" s="262"/>
      <c r="VYO1279" s="262"/>
      <c r="VYP1279" s="262"/>
      <c r="VYQ1279" s="165"/>
      <c r="VYR1279" s="422"/>
      <c r="VYS1279" s="98"/>
      <c r="VYT1279" s="17"/>
      <c r="VYU1279" s="18"/>
      <c r="VYV1279" s="5"/>
      <c r="VYW1279" s="18"/>
      <c r="VYX1279" s="76"/>
      <c r="VYY1279" s="192"/>
      <c r="VYZ1279" s="114"/>
      <c r="VZA1279" s="125"/>
      <c r="VZB1279" s="15"/>
      <c r="VZC1279" s="131"/>
      <c r="VZD1279" s="131"/>
      <c r="VZE1279" s="131"/>
      <c r="VZF1279" s="131"/>
      <c r="VZG1279" s="131"/>
      <c r="VZH1279" s="131"/>
      <c r="VZI1279" s="131"/>
      <c r="VZJ1279" s="131"/>
      <c r="VZK1279" s="203"/>
      <c r="VZL1279" s="203"/>
      <c r="VZM1279" s="203"/>
      <c r="VZN1279" s="357"/>
      <c r="VZO1279" s="357"/>
      <c r="VZP1279" s="262"/>
      <c r="VZQ1279" s="262"/>
      <c r="VZR1279" s="262"/>
      <c r="VZS1279" s="262"/>
      <c r="VZT1279" s="262"/>
      <c r="VZU1279" s="165"/>
      <c r="VZV1279" s="422"/>
      <c r="VZW1279" s="98"/>
      <c r="VZX1279" s="17"/>
      <c r="VZY1279" s="18"/>
      <c r="VZZ1279" s="5"/>
      <c r="WAA1279" s="18"/>
      <c r="WAB1279" s="76"/>
      <c r="WAC1279" s="192"/>
      <c r="WAD1279" s="114"/>
      <c r="WAE1279" s="125"/>
      <c r="WAF1279" s="15"/>
      <c r="WAG1279" s="131"/>
      <c r="WAH1279" s="131"/>
      <c r="WAI1279" s="131"/>
      <c r="WAJ1279" s="131"/>
      <c r="WAK1279" s="131"/>
      <c r="WAL1279" s="131"/>
      <c r="WAM1279" s="131"/>
      <c r="WAN1279" s="131"/>
      <c r="WAO1279" s="203"/>
      <c r="WAP1279" s="203"/>
      <c r="WAQ1279" s="203"/>
      <c r="WAR1279" s="357"/>
      <c r="WAS1279" s="357"/>
      <c r="WAT1279" s="262"/>
      <c r="WAU1279" s="262"/>
      <c r="WAV1279" s="262"/>
      <c r="WAW1279" s="262"/>
      <c r="WAX1279" s="262"/>
      <c r="WAY1279" s="165"/>
      <c r="WAZ1279" s="422"/>
      <c r="WBA1279" s="98"/>
      <c r="WBB1279" s="17"/>
      <c r="WBC1279" s="18"/>
      <c r="WBD1279" s="5"/>
      <c r="WBE1279" s="18"/>
      <c r="WBF1279" s="76"/>
      <c r="WBG1279" s="192"/>
      <c r="WBH1279" s="114"/>
      <c r="WBI1279" s="125"/>
      <c r="WBJ1279" s="15"/>
      <c r="WBK1279" s="131"/>
      <c r="WBL1279" s="131"/>
      <c r="WBM1279" s="131"/>
      <c r="WBN1279" s="131"/>
      <c r="WBO1279" s="131"/>
      <c r="WBP1279" s="131"/>
      <c r="WBQ1279" s="131"/>
      <c r="WBR1279" s="131"/>
      <c r="WBS1279" s="203"/>
      <c r="WBT1279" s="203"/>
      <c r="WBU1279" s="203"/>
      <c r="WBV1279" s="357"/>
      <c r="WBW1279" s="357"/>
      <c r="WBX1279" s="262"/>
      <c r="WBY1279" s="262"/>
      <c r="WBZ1279" s="262"/>
      <c r="WCA1279" s="262"/>
      <c r="WCB1279" s="262"/>
      <c r="WCC1279" s="165"/>
      <c r="WCD1279" s="422"/>
      <c r="WCE1279" s="98"/>
      <c r="WCF1279" s="17"/>
      <c r="WCG1279" s="18"/>
      <c r="WCH1279" s="5"/>
      <c r="WCI1279" s="18"/>
      <c r="WCJ1279" s="76"/>
      <c r="WCK1279" s="192"/>
      <c r="WCL1279" s="114"/>
      <c r="WCM1279" s="125"/>
      <c r="WCN1279" s="15"/>
      <c r="WCO1279" s="131"/>
      <c r="WCP1279" s="131"/>
      <c r="WCQ1279" s="131"/>
      <c r="WCR1279" s="131"/>
      <c r="WCS1279" s="131"/>
      <c r="WCT1279" s="131"/>
      <c r="WCU1279" s="131"/>
      <c r="WCV1279" s="131"/>
      <c r="WCW1279" s="203"/>
      <c r="WCX1279" s="203"/>
      <c r="WCY1279" s="203"/>
      <c r="WCZ1279" s="357"/>
      <c r="WDA1279" s="357"/>
      <c r="WDB1279" s="262"/>
      <c r="WDC1279" s="262"/>
      <c r="WDD1279" s="262"/>
      <c r="WDE1279" s="262"/>
      <c r="WDF1279" s="262"/>
      <c r="WDG1279" s="165"/>
      <c r="WDH1279" s="422"/>
      <c r="WDI1279" s="98"/>
      <c r="WDJ1279" s="17"/>
      <c r="WDK1279" s="18"/>
      <c r="WDL1279" s="5"/>
      <c r="WDM1279" s="18"/>
      <c r="WDN1279" s="76"/>
      <c r="WDO1279" s="192"/>
      <c r="WDP1279" s="114"/>
      <c r="WDQ1279" s="125"/>
      <c r="WDR1279" s="15"/>
      <c r="WDS1279" s="131"/>
      <c r="WDT1279" s="131"/>
      <c r="WDU1279" s="131"/>
      <c r="WDV1279" s="131"/>
      <c r="WDW1279" s="131"/>
      <c r="WDX1279" s="131"/>
      <c r="WDY1279" s="131"/>
      <c r="WDZ1279" s="131"/>
      <c r="WEA1279" s="203"/>
      <c r="WEB1279" s="203"/>
      <c r="WEC1279" s="203"/>
      <c r="WED1279" s="357"/>
      <c r="WEE1279" s="357"/>
      <c r="WEF1279" s="262"/>
      <c r="WEG1279" s="262"/>
      <c r="WEH1279" s="262"/>
      <c r="WEI1279" s="262"/>
      <c r="WEJ1279" s="262"/>
      <c r="WEK1279" s="165"/>
      <c r="WEL1279" s="422"/>
      <c r="WEM1279" s="98"/>
      <c r="WEN1279" s="17"/>
      <c r="WEO1279" s="18"/>
      <c r="WEP1279" s="5"/>
      <c r="WEQ1279" s="18"/>
      <c r="WER1279" s="76"/>
      <c r="WES1279" s="192"/>
      <c r="WET1279" s="114"/>
      <c r="WEU1279" s="125"/>
      <c r="WEV1279" s="15"/>
      <c r="WEW1279" s="131"/>
      <c r="WEX1279" s="131"/>
      <c r="WEY1279" s="131"/>
      <c r="WEZ1279" s="131"/>
      <c r="WFA1279" s="131"/>
      <c r="WFB1279" s="131"/>
      <c r="WFC1279" s="131"/>
      <c r="WFD1279" s="131"/>
      <c r="WFE1279" s="203"/>
      <c r="WFF1279" s="203"/>
      <c r="WFG1279" s="203"/>
      <c r="WFH1279" s="357"/>
      <c r="WFI1279" s="357"/>
      <c r="WFJ1279" s="262"/>
      <c r="WFK1279" s="262"/>
      <c r="WFL1279" s="262"/>
      <c r="WFM1279" s="262"/>
      <c r="WFN1279" s="262"/>
      <c r="WFO1279" s="165"/>
      <c r="WFP1279" s="422"/>
      <c r="WFQ1279" s="98"/>
      <c r="WFR1279" s="17"/>
      <c r="WFS1279" s="18"/>
      <c r="WFT1279" s="5"/>
      <c r="WFU1279" s="18"/>
      <c r="WFV1279" s="76"/>
      <c r="WFW1279" s="192"/>
      <c r="WFX1279" s="114"/>
      <c r="WFY1279" s="125"/>
      <c r="WFZ1279" s="15"/>
      <c r="WGA1279" s="131"/>
      <c r="WGB1279" s="131"/>
      <c r="WGC1279" s="131"/>
      <c r="WGD1279" s="131"/>
      <c r="WGE1279" s="131"/>
      <c r="WGF1279" s="131"/>
      <c r="WGG1279" s="131"/>
      <c r="WGH1279" s="131"/>
      <c r="WGI1279" s="203"/>
      <c r="WGJ1279" s="203"/>
      <c r="WGK1279" s="203"/>
      <c r="WGL1279" s="357"/>
      <c r="WGM1279" s="357"/>
      <c r="WGN1279" s="262"/>
      <c r="WGO1279" s="262"/>
      <c r="WGP1279" s="262"/>
      <c r="WGQ1279" s="262"/>
      <c r="WGR1279" s="262"/>
      <c r="WGS1279" s="165"/>
      <c r="WGT1279" s="422"/>
      <c r="WGU1279" s="98"/>
      <c r="WGV1279" s="17"/>
      <c r="WGW1279" s="18"/>
      <c r="WGX1279" s="5"/>
      <c r="WGY1279" s="18"/>
      <c r="WGZ1279" s="76"/>
      <c r="WHA1279" s="192"/>
      <c r="WHB1279" s="114"/>
      <c r="WHC1279" s="125"/>
      <c r="WHD1279" s="15"/>
      <c r="WHE1279" s="131"/>
      <c r="WHF1279" s="131"/>
      <c r="WHG1279" s="131"/>
      <c r="WHH1279" s="131"/>
      <c r="WHI1279" s="131"/>
      <c r="WHJ1279" s="131"/>
      <c r="WHK1279" s="131"/>
      <c r="WHL1279" s="131"/>
      <c r="WHM1279" s="203"/>
      <c r="WHN1279" s="203"/>
      <c r="WHO1279" s="203"/>
      <c r="WHP1279" s="357"/>
      <c r="WHQ1279" s="357"/>
      <c r="WHR1279" s="262"/>
      <c r="WHS1279" s="262"/>
      <c r="WHT1279" s="262"/>
      <c r="WHU1279" s="262"/>
      <c r="WHV1279" s="262"/>
      <c r="WHW1279" s="165"/>
      <c r="WHX1279" s="422"/>
      <c r="WHY1279" s="98"/>
      <c r="WHZ1279" s="17"/>
      <c r="WIA1279" s="18"/>
      <c r="WIB1279" s="5"/>
      <c r="WIC1279" s="18"/>
      <c r="WID1279" s="76"/>
      <c r="WIE1279" s="192"/>
      <c r="WIF1279" s="114"/>
      <c r="WIG1279" s="125"/>
      <c r="WIH1279" s="15"/>
      <c r="WII1279" s="131"/>
      <c r="WIJ1279" s="131"/>
      <c r="WIK1279" s="131"/>
      <c r="WIL1279" s="131"/>
      <c r="WIM1279" s="131"/>
      <c r="WIN1279" s="131"/>
      <c r="WIO1279" s="131"/>
      <c r="WIP1279" s="131"/>
      <c r="WIQ1279" s="203"/>
      <c r="WIR1279" s="203"/>
      <c r="WIS1279" s="203"/>
      <c r="WIT1279" s="357"/>
      <c r="WIU1279" s="357"/>
      <c r="WIV1279" s="262"/>
      <c r="WIW1279" s="262"/>
      <c r="WIX1279" s="262"/>
      <c r="WIY1279" s="262"/>
      <c r="WIZ1279" s="262"/>
      <c r="WJA1279" s="165"/>
      <c r="WJB1279" s="422"/>
      <c r="WJC1279" s="98"/>
      <c r="WJD1279" s="17"/>
      <c r="WJE1279" s="18"/>
      <c r="WJF1279" s="5"/>
      <c r="WJG1279" s="18"/>
      <c r="WJH1279" s="76"/>
      <c r="WJI1279" s="192"/>
      <c r="WJJ1279" s="114"/>
      <c r="WJK1279" s="125"/>
      <c r="WJL1279" s="15"/>
      <c r="WJM1279" s="131"/>
      <c r="WJN1279" s="131"/>
      <c r="WJO1279" s="131"/>
      <c r="WJP1279" s="131"/>
      <c r="WJQ1279" s="131"/>
      <c r="WJR1279" s="131"/>
      <c r="WJS1279" s="131"/>
      <c r="WJT1279" s="131"/>
      <c r="WJU1279" s="203"/>
      <c r="WJV1279" s="203"/>
      <c r="WJW1279" s="203"/>
      <c r="WJX1279" s="357"/>
      <c r="WJY1279" s="357"/>
      <c r="WJZ1279" s="262"/>
      <c r="WKA1279" s="262"/>
      <c r="WKB1279" s="262"/>
      <c r="WKC1279" s="262"/>
      <c r="WKD1279" s="262"/>
      <c r="WKE1279" s="165"/>
      <c r="WKF1279" s="422"/>
      <c r="WKG1279" s="98"/>
      <c r="WKH1279" s="17"/>
      <c r="WKI1279" s="18"/>
      <c r="WKJ1279" s="5"/>
      <c r="WKK1279" s="18"/>
      <c r="WKL1279" s="76"/>
      <c r="WKM1279" s="192"/>
      <c r="WKN1279" s="114"/>
      <c r="WKO1279" s="125"/>
      <c r="WKP1279" s="15"/>
      <c r="WKQ1279" s="131"/>
      <c r="WKR1279" s="131"/>
      <c r="WKS1279" s="131"/>
      <c r="WKT1279" s="131"/>
      <c r="WKU1279" s="131"/>
      <c r="WKV1279" s="131"/>
      <c r="WKW1279" s="131"/>
      <c r="WKX1279" s="131"/>
      <c r="WKY1279" s="203"/>
      <c r="WKZ1279" s="203"/>
      <c r="WLA1279" s="203"/>
      <c r="WLB1279" s="357"/>
      <c r="WLC1279" s="357"/>
      <c r="WLD1279" s="262"/>
      <c r="WLE1279" s="262"/>
      <c r="WLF1279" s="262"/>
      <c r="WLG1279" s="262"/>
      <c r="WLH1279" s="262"/>
      <c r="WLI1279" s="165"/>
      <c r="WLJ1279" s="422"/>
      <c r="WLK1279" s="98"/>
      <c r="WLL1279" s="17"/>
      <c r="WLM1279" s="18"/>
      <c r="WLN1279" s="5"/>
      <c r="WLO1279" s="18"/>
      <c r="WLP1279" s="76"/>
      <c r="WLQ1279" s="192"/>
      <c r="WLR1279" s="114"/>
      <c r="WLS1279" s="125"/>
      <c r="WLT1279" s="15"/>
      <c r="WLU1279" s="131"/>
      <c r="WLV1279" s="131"/>
      <c r="WLW1279" s="131"/>
      <c r="WLX1279" s="131"/>
      <c r="WLY1279" s="131"/>
      <c r="WLZ1279" s="131"/>
      <c r="WMA1279" s="131"/>
      <c r="WMB1279" s="131"/>
      <c r="WMC1279" s="203"/>
      <c r="WMD1279" s="203"/>
      <c r="WME1279" s="203"/>
      <c r="WMF1279" s="357"/>
      <c r="WMG1279" s="357"/>
      <c r="WMH1279" s="262"/>
      <c r="WMI1279" s="262"/>
      <c r="WMJ1279" s="262"/>
      <c r="WMK1279" s="262"/>
      <c r="WML1279" s="262"/>
      <c r="WMM1279" s="165"/>
      <c r="WMN1279" s="422"/>
      <c r="WMO1279" s="98"/>
      <c r="WMP1279" s="17"/>
      <c r="WMQ1279" s="18"/>
      <c r="WMR1279" s="5"/>
      <c r="WMS1279" s="18"/>
      <c r="WMT1279" s="76"/>
      <c r="WMU1279" s="192"/>
      <c r="WMV1279" s="114"/>
      <c r="WMW1279" s="125"/>
      <c r="WMX1279" s="15"/>
      <c r="WMY1279" s="131"/>
      <c r="WMZ1279" s="131"/>
      <c r="WNA1279" s="131"/>
      <c r="WNB1279" s="131"/>
      <c r="WNC1279" s="131"/>
      <c r="WND1279" s="131"/>
      <c r="WNE1279" s="131"/>
      <c r="WNF1279" s="131"/>
      <c r="WNG1279" s="203"/>
      <c r="WNH1279" s="203"/>
      <c r="WNI1279" s="203"/>
      <c r="WNJ1279" s="357"/>
      <c r="WNK1279" s="357"/>
      <c r="WNL1279" s="262"/>
      <c r="WNM1279" s="262"/>
      <c r="WNN1279" s="262"/>
      <c r="WNO1279" s="262"/>
      <c r="WNP1279" s="262"/>
      <c r="WNQ1279" s="165"/>
      <c r="WNR1279" s="422"/>
      <c r="WNS1279" s="98"/>
      <c r="WNT1279" s="17"/>
      <c r="WNU1279" s="18"/>
      <c r="WNV1279" s="5"/>
      <c r="WNW1279" s="18"/>
      <c r="WNX1279" s="76"/>
      <c r="WNY1279" s="192"/>
      <c r="WNZ1279" s="114"/>
      <c r="WOA1279" s="125"/>
      <c r="WOB1279" s="15"/>
      <c r="WOC1279" s="131"/>
      <c r="WOD1279" s="131"/>
      <c r="WOE1279" s="131"/>
      <c r="WOF1279" s="131"/>
      <c r="WOG1279" s="131"/>
      <c r="WOH1279" s="131"/>
      <c r="WOI1279" s="131"/>
      <c r="WOJ1279" s="131"/>
      <c r="WOK1279" s="203"/>
      <c r="WOL1279" s="203"/>
      <c r="WOM1279" s="203"/>
      <c r="WON1279" s="357"/>
      <c r="WOO1279" s="357"/>
      <c r="WOP1279" s="262"/>
      <c r="WOQ1279" s="262"/>
      <c r="WOR1279" s="262"/>
      <c r="WOS1279" s="262"/>
      <c r="WOT1279" s="262"/>
      <c r="WOU1279" s="165"/>
      <c r="WOV1279" s="422"/>
      <c r="WOW1279" s="98"/>
      <c r="WOX1279" s="17"/>
      <c r="WOY1279" s="18"/>
      <c r="WOZ1279" s="5"/>
      <c r="WPA1279" s="18"/>
      <c r="WPB1279" s="76"/>
      <c r="WPC1279" s="192"/>
      <c r="WPD1279" s="114"/>
      <c r="WPE1279" s="125"/>
      <c r="WPF1279" s="15"/>
      <c r="WPG1279" s="131"/>
      <c r="WPH1279" s="131"/>
      <c r="WPI1279" s="131"/>
      <c r="WPJ1279" s="131"/>
      <c r="WPK1279" s="131"/>
      <c r="WPL1279" s="131"/>
      <c r="WPM1279" s="131"/>
      <c r="WPN1279" s="131"/>
      <c r="WPO1279" s="203"/>
      <c r="WPP1279" s="203"/>
      <c r="WPQ1279" s="203"/>
      <c r="WPR1279" s="357"/>
      <c r="WPS1279" s="357"/>
      <c r="WPT1279" s="262"/>
      <c r="WPU1279" s="262"/>
      <c r="WPV1279" s="262"/>
      <c r="WPW1279" s="262"/>
      <c r="WPX1279" s="262"/>
      <c r="WPY1279" s="165"/>
      <c r="WPZ1279" s="422"/>
      <c r="WQA1279" s="98"/>
      <c r="WQB1279" s="17"/>
      <c r="WQC1279" s="18"/>
      <c r="WQD1279" s="5"/>
      <c r="WQE1279" s="18"/>
      <c r="WQF1279" s="76"/>
      <c r="WQG1279" s="192"/>
      <c r="WQH1279" s="114"/>
      <c r="WQI1279" s="125"/>
      <c r="WQJ1279" s="15"/>
      <c r="WQK1279" s="131"/>
      <c r="WQL1279" s="131"/>
      <c r="WQM1279" s="131"/>
      <c r="WQN1279" s="131"/>
      <c r="WQO1279" s="131"/>
      <c r="WQP1279" s="131"/>
      <c r="WQQ1279" s="131"/>
      <c r="WQR1279" s="131"/>
      <c r="WQS1279" s="203"/>
      <c r="WQT1279" s="203"/>
      <c r="WQU1279" s="203"/>
      <c r="WQV1279" s="357"/>
      <c r="WQW1279" s="357"/>
      <c r="WQX1279" s="262"/>
      <c r="WQY1279" s="262"/>
      <c r="WQZ1279" s="262"/>
      <c r="WRA1279" s="262"/>
      <c r="WRB1279" s="262"/>
      <c r="WRC1279" s="165"/>
      <c r="WRD1279" s="422"/>
      <c r="WRE1279" s="98"/>
      <c r="WRF1279" s="17"/>
      <c r="WRG1279" s="18"/>
      <c r="WRH1279" s="5"/>
      <c r="WRI1279" s="18"/>
      <c r="WRJ1279" s="76"/>
      <c r="WRK1279" s="192"/>
      <c r="WRL1279" s="114"/>
      <c r="WRM1279" s="125"/>
      <c r="WRN1279" s="15"/>
      <c r="WRO1279" s="131"/>
      <c r="WRP1279" s="131"/>
      <c r="WRQ1279" s="131"/>
      <c r="WRR1279" s="131"/>
      <c r="WRS1279" s="131"/>
      <c r="WRT1279" s="131"/>
      <c r="WRU1279" s="131"/>
      <c r="WRV1279" s="131"/>
      <c r="WRW1279" s="203"/>
      <c r="WRX1279" s="203"/>
      <c r="WRY1279" s="203"/>
      <c r="WRZ1279" s="357"/>
      <c r="WSA1279" s="357"/>
      <c r="WSB1279" s="262"/>
      <c r="WSC1279" s="262"/>
      <c r="WSD1279" s="262"/>
      <c r="WSE1279" s="262"/>
      <c r="WSF1279" s="262"/>
      <c r="WSG1279" s="165"/>
      <c r="WSH1279" s="422"/>
      <c r="WSI1279" s="98"/>
      <c r="WSJ1279" s="17"/>
      <c r="WSK1279" s="18"/>
      <c r="WSL1279" s="5"/>
      <c r="WSM1279" s="18"/>
      <c r="WSN1279" s="76"/>
      <c r="WSO1279" s="192"/>
      <c r="WSP1279" s="114"/>
      <c r="WSQ1279" s="125"/>
      <c r="WSR1279" s="15"/>
      <c r="WSS1279" s="131"/>
      <c r="WST1279" s="131"/>
      <c r="WSU1279" s="131"/>
      <c r="WSV1279" s="131"/>
      <c r="WSW1279" s="131"/>
      <c r="WSX1279" s="131"/>
      <c r="WSY1279" s="131"/>
      <c r="WSZ1279" s="131"/>
      <c r="WTA1279" s="203"/>
      <c r="WTB1279" s="203"/>
      <c r="WTC1279" s="203"/>
      <c r="WTD1279" s="357"/>
      <c r="WTE1279" s="357"/>
      <c r="WTF1279" s="262"/>
      <c r="WTG1279" s="262"/>
      <c r="WTH1279" s="262"/>
      <c r="WTI1279" s="262"/>
      <c r="WTJ1279" s="262"/>
      <c r="WTK1279" s="165"/>
      <c r="WTL1279" s="422"/>
      <c r="WTM1279" s="98"/>
      <c r="WTN1279" s="17"/>
      <c r="WTO1279" s="18"/>
      <c r="WTP1279" s="5"/>
      <c r="WTQ1279" s="18"/>
      <c r="WTR1279" s="76"/>
      <c r="WTS1279" s="192"/>
      <c r="WTT1279" s="114"/>
      <c r="WTU1279" s="125"/>
      <c r="WTV1279" s="15"/>
      <c r="WTW1279" s="131"/>
      <c r="WTX1279" s="131"/>
      <c r="WTY1279" s="131"/>
      <c r="WTZ1279" s="131"/>
      <c r="WUA1279" s="131"/>
      <c r="WUB1279" s="131"/>
      <c r="WUC1279" s="131"/>
      <c r="WUD1279" s="131"/>
      <c r="WUE1279" s="203"/>
      <c r="WUF1279" s="203"/>
      <c r="WUG1279" s="203"/>
      <c r="WUH1279" s="357"/>
      <c r="WUI1279" s="357"/>
      <c r="WUJ1279" s="262"/>
      <c r="WUK1279" s="262"/>
      <c r="WUL1279" s="262"/>
      <c r="WUM1279" s="262"/>
      <c r="WUN1279" s="262"/>
      <c r="WUO1279" s="165"/>
      <c r="WUP1279" s="422"/>
      <c r="WUQ1279" s="98"/>
      <c r="WUR1279" s="17"/>
      <c r="WUS1279" s="18"/>
      <c r="WUT1279" s="5"/>
      <c r="WUU1279" s="18"/>
      <c r="WUV1279" s="76"/>
      <c r="WUW1279" s="192"/>
      <c r="WUX1279" s="114"/>
      <c r="WUY1279" s="125"/>
      <c r="WUZ1279" s="15"/>
      <c r="WVA1279" s="131"/>
      <c r="WVB1279" s="131"/>
      <c r="WVC1279" s="131"/>
      <c r="WVD1279" s="131"/>
      <c r="WVE1279" s="131"/>
      <c r="WVF1279" s="131"/>
      <c r="WVG1279" s="131"/>
      <c r="WVH1279" s="131"/>
      <c r="WVI1279" s="203"/>
      <c r="WVJ1279" s="203"/>
      <c r="WVK1279" s="203"/>
      <c r="WVL1279" s="357"/>
      <c r="WVM1279" s="357"/>
      <c r="WVN1279" s="262"/>
      <c r="WVO1279" s="262"/>
      <c r="WVP1279" s="262"/>
      <c r="WVQ1279" s="262"/>
      <c r="WVR1279" s="262"/>
      <c r="WVS1279" s="165"/>
      <c r="WVT1279" s="422"/>
      <c r="WVU1279" s="98"/>
      <c r="WVV1279" s="17"/>
      <c r="WVW1279" s="18"/>
      <c r="WVX1279" s="5"/>
      <c r="WVY1279" s="18"/>
      <c r="WVZ1279" s="76"/>
      <c r="WWA1279" s="192"/>
      <c r="WWB1279" s="114"/>
      <c r="WWC1279" s="125"/>
      <c r="WWD1279" s="15"/>
      <c r="WWE1279" s="131"/>
      <c r="WWF1279" s="131"/>
      <c r="WWG1279" s="131"/>
      <c r="WWH1279" s="131"/>
      <c r="WWI1279" s="131"/>
      <c r="WWJ1279" s="131"/>
      <c r="WWK1279" s="131"/>
      <c r="WWL1279" s="131"/>
      <c r="WWM1279" s="203"/>
      <c r="WWN1279" s="203"/>
      <c r="WWO1279" s="203"/>
      <c r="WWP1279" s="357"/>
      <c r="WWQ1279" s="357"/>
      <c r="WWR1279" s="262"/>
      <c r="WWS1279" s="262"/>
      <c r="WWT1279" s="262"/>
      <c r="WWU1279" s="262"/>
      <c r="WWV1279" s="262"/>
      <c r="WWW1279" s="165"/>
      <c r="WWX1279" s="422"/>
      <c r="WWY1279" s="98"/>
      <c r="WWZ1279" s="17"/>
      <c r="WXA1279" s="18"/>
      <c r="WXB1279" s="5"/>
      <c r="WXC1279" s="18"/>
      <c r="WXD1279" s="76"/>
      <c r="WXE1279" s="192"/>
      <c r="WXF1279" s="114"/>
      <c r="WXG1279" s="125"/>
      <c r="WXH1279" s="15"/>
      <c r="WXI1279" s="131"/>
      <c r="WXJ1279" s="131"/>
      <c r="WXK1279" s="131"/>
      <c r="WXL1279" s="131"/>
      <c r="WXM1279" s="131"/>
      <c r="WXN1279" s="131"/>
      <c r="WXO1279" s="131"/>
      <c r="WXP1279" s="131"/>
      <c r="WXQ1279" s="203"/>
      <c r="WXR1279" s="203"/>
      <c r="WXS1279" s="203"/>
      <c r="WXT1279" s="357"/>
      <c r="WXU1279" s="357"/>
      <c r="WXV1279" s="262"/>
      <c r="WXW1279" s="262"/>
      <c r="WXX1279" s="262"/>
      <c r="WXY1279" s="262"/>
      <c r="WXZ1279" s="262"/>
      <c r="WYA1279" s="165"/>
      <c r="WYB1279" s="422"/>
      <c r="WYC1279" s="98"/>
      <c r="WYD1279" s="17"/>
      <c r="WYE1279" s="18"/>
      <c r="WYF1279" s="5"/>
      <c r="WYG1279" s="18"/>
      <c r="WYH1279" s="76"/>
      <c r="WYI1279" s="192"/>
      <c r="WYJ1279" s="114"/>
      <c r="WYK1279" s="125"/>
      <c r="WYL1279" s="15"/>
      <c r="WYM1279" s="131"/>
      <c r="WYN1279" s="131"/>
      <c r="WYO1279" s="131"/>
      <c r="WYP1279" s="131"/>
      <c r="WYQ1279" s="131"/>
      <c r="WYR1279" s="131"/>
      <c r="WYS1279" s="131"/>
      <c r="WYT1279" s="131"/>
      <c r="WYU1279" s="203"/>
      <c r="WYV1279" s="203"/>
      <c r="WYW1279" s="203"/>
      <c r="WYX1279" s="357"/>
      <c r="WYY1279" s="357"/>
      <c r="WYZ1279" s="262"/>
      <c r="WZA1279" s="262"/>
      <c r="WZB1279" s="262"/>
      <c r="WZC1279" s="262"/>
      <c r="WZD1279" s="262"/>
      <c r="WZE1279" s="165"/>
      <c r="WZF1279" s="422"/>
      <c r="WZG1279" s="98"/>
      <c r="WZH1279" s="17"/>
      <c r="WZI1279" s="18"/>
      <c r="WZJ1279" s="5"/>
      <c r="WZK1279" s="18"/>
      <c r="WZL1279" s="76"/>
      <c r="WZM1279" s="192"/>
      <c r="WZN1279" s="114"/>
      <c r="WZO1279" s="125"/>
      <c r="WZP1279" s="15"/>
      <c r="WZQ1279" s="131"/>
      <c r="WZR1279" s="131"/>
      <c r="WZS1279" s="131"/>
      <c r="WZT1279" s="131"/>
      <c r="WZU1279" s="131"/>
      <c r="WZV1279" s="131"/>
      <c r="WZW1279" s="131"/>
      <c r="WZX1279" s="131"/>
      <c r="WZY1279" s="203"/>
      <c r="WZZ1279" s="203"/>
      <c r="XAA1279" s="203"/>
      <c r="XAB1279" s="357"/>
      <c r="XAC1279" s="357"/>
      <c r="XAD1279" s="262"/>
      <c r="XAE1279" s="262"/>
      <c r="XAF1279" s="262"/>
      <c r="XAG1279" s="262"/>
      <c r="XAH1279" s="262"/>
      <c r="XAI1279" s="165"/>
      <c r="XAJ1279" s="422"/>
      <c r="XAK1279" s="98"/>
      <c r="XAL1279" s="17"/>
      <c r="XAM1279" s="18"/>
      <c r="XAN1279" s="5"/>
      <c r="XAO1279" s="18"/>
      <c r="XAP1279" s="76"/>
      <c r="XAQ1279" s="192"/>
      <c r="XAR1279" s="114"/>
      <c r="XAS1279" s="125"/>
      <c r="XAT1279" s="15"/>
      <c r="XAU1279" s="131"/>
      <c r="XAV1279" s="131"/>
      <c r="XAW1279" s="131"/>
      <c r="XAX1279" s="131"/>
      <c r="XAY1279" s="131"/>
      <c r="XAZ1279" s="131"/>
      <c r="XBA1279" s="131"/>
      <c r="XBB1279" s="131"/>
      <c r="XBC1279" s="203"/>
      <c r="XBD1279" s="203"/>
      <c r="XBE1279" s="203"/>
      <c r="XBF1279" s="357"/>
      <c r="XBG1279" s="357"/>
      <c r="XBH1279" s="262"/>
      <c r="XBI1279" s="262"/>
      <c r="XBJ1279" s="262"/>
      <c r="XBK1279" s="262"/>
      <c r="XBL1279" s="262"/>
      <c r="XBM1279" s="165"/>
      <c r="XBN1279" s="422"/>
      <c r="XBO1279" s="98"/>
      <c r="XBP1279" s="17"/>
      <c r="XBQ1279" s="18"/>
      <c r="XBR1279" s="5"/>
      <c r="XBS1279" s="18"/>
      <c r="XBT1279" s="76"/>
      <c r="XBU1279" s="192"/>
      <c r="XBV1279" s="114"/>
      <c r="XBW1279" s="125"/>
      <c r="XBX1279" s="15"/>
      <c r="XBY1279" s="131"/>
      <c r="XBZ1279" s="131"/>
      <c r="XCA1279" s="131"/>
      <c r="XCB1279" s="131"/>
      <c r="XCC1279" s="131"/>
      <c r="XCD1279" s="131"/>
      <c r="XCE1279" s="131"/>
      <c r="XCF1279" s="131"/>
      <c r="XCG1279" s="203"/>
      <c r="XCH1279" s="203"/>
      <c r="XCI1279" s="203"/>
      <c r="XCJ1279" s="357"/>
      <c r="XCK1279" s="357"/>
      <c r="XCL1279" s="262"/>
      <c r="XCM1279" s="262"/>
      <c r="XCN1279" s="262"/>
      <c r="XCO1279" s="262"/>
      <c r="XCP1279" s="262"/>
      <c r="XCQ1279" s="165"/>
      <c r="XCR1279" s="422"/>
      <c r="XCS1279" s="98"/>
      <c r="XCT1279" s="17"/>
      <c r="XCU1279" s="18"/>
      <c r="XCV1279" s="5"/>
      <c r="XCW1279" s="18"/>
      <c r="XCX1279" s="76"/>
      <c r="XCY1279" s="192"/>
      <c r="XCZ1279" s="114"/>
      <c r="XDA1279" s="125"/>
      <c r="XDB1279" s="15"/>
      <c r="XDC1279" s="131"/>
      <c r="XDD1279" s="131"/>
      <c r="XDE1279" s="131"/>
      <c r="XDF1279" s="131"/>
      <c r="XDG1279" s="131"/>
      <c r="XDH1279" s="131"/>
      <c r="XDI1279" s="131"/>
      <c r="XDJ1279" s="131"/>
      <c r="XDK1279" s="203"/>
      <c r="XDL1279" s="203"/>
      <c r="XDM1279" s="203"/>
      <c r="XDN1279" s="357"/>
      <c r="XDO1279" s="357"/>
      <c r="XDP1279" s="262"/>
      <c r="XDQ1279" s="262"/>
      <c r="XDR1279" s="262"/>
      <c r="XDS1279" s="262"/>
      <c r="XDT1279" s="262"/>
      <c r="XDU1279" s="165"/>
      <c r="XDV1279" s="422"/>
      <c r="XDW1279" s="98"/>
      <c r="XDX1279" s="17"/>
      <c r="XDY1279" s="18"/>
      <c r="XDZ1279" s="5"/>
      <c r="XEA1279" s="18"/>
      <c r="XEB1279" s="76"/>
      <c r="XEC1279" s="192"/>
      <c r="XED1279" s="114"/>
      <c r="XEE1279" s="125"/>
      <c r="XEF1279" s="15"/>
      <c r="XEG1279" s="131"/>
      <c r="XEH1279" s="131"/>
      <c r="XEI1279" s="131"/>
      <c r="XEJ1279" s="131"/>
      <c r="XEK1279" s="131"/>
      <c r="XEL1279" s="131"/>
      <c r="XEM1279" s="131"/>
      <c r="XEN1279" s="131"/>
      <c r="XEO1279" s="203"/>
      <c r="XEP1279" s="203"/>
      <c r="XEQ1279" s="203"/>
      <c r="XER1279" s="357"/>
      <c r="XES1279" s="357"/>
      <c r="XET1279" s="262"/>
      <c r="XEU1279" s="262"/>
      <c r="XEV1279" s="262"/>
      <c r="XEW1279" s="262"/>
      <c r="XEX1279" s="262"/>
      <c r="XEY1279" s="165"/>
      <c r="XEZ1279" s="422"/>
      <c r="XFA1279" s="98"/>
      <c r="XFB1279" s="17"/>
      <c r="XFC1279" s="18"/>
      <c r="XFD1279" s="5"/>
    </row>
    <row r="1280" spans="1:16384" ht="47.25" x14ac:dyDescent="0.25">
      <c r="A1280" s="98" t="s">
        <v>597</v>
      </c>
      <c r="B1280" s="17" t="s">
        <v>4754</v>
      </c>
      <c r="C1280" s="18">
        <v>2013</v>
      </c>
      <c r="D1280" s="5" t="str">
        <f t="shared" si="38"/>
        <v>Resolución 183 de 2013</v>
      </c>
      <c r="E1280" s="18" t="s">
        <v>4744</v>
      </c>
      <c r="F1280" s="76">
        <v>43411</v>
      </c>
      <c r="G1280" s="192"/>
      <c r="H1280" s="114" t="s">
        <v>549</v>
      </c>
      <c r="I1280" s="138" t="s">
        <v>437</v>
      </c>
      <c r="J1280" s="162" t="s">
        <v>2187</v>
      </c>
      <c r="K1280" s="138" t="s">
        <v>437</v>
      </c>
      <c r="L1280" s="138" t="s">
        <v>437</v>
      </c>
      <c r="M1280" s="138" t="s">
        <v>437</v>
      </c>
      <c r="N1280" s="18" t="s">
        <v>437</v>
      </c>
      <c r="O1280" s="131" t="s">
        <v>437</v>
      </c>
      <c r="P1280" s="131" t="s">
        <v>437</v>
      </c>
      <c r="Q1280" s="131" t="s">
        <v>4705</v>
      </c>
      <c r="R1280" s="131" t="s">
        <v>437</v>
      </c>
      <c r="S1280" s="203" t="s">
        <v>43</v>
      </c>
      <c r="T1280" s="203" t="s">
        <v>43</v>
      </c>
      <c r="U1280" s="203" t="s">
        <v>994</v>
      </c>
      <c r="V1280" s="357" t="s">
        <v>4755</v>
      </c>
      <c r="W1280" s="357" t="s">
        <v>4756</v>
      </c>
      <c r="X1280" s="138"/>
      <c r="Y1280" s="262"/>
      <c r="Z1280" s="262"/>
      <c r="AA1280" s="262"/>
      <c r="AB1280" s="262"/>
      <c r="AC1280" s="165" t="s">
        <v>4714</v>
      </c>
      <c r="AD1280" s="422"/>
      <c r="AE1280" s="422"/>
      <c r="AF1280" s="422"/>
      <c r="AG1280" s="18"/>
      <c r="AH1280" s="5"/>
      <c r="AI1280" s="18"/>
      <c r="AJ1280" s="76"/>
      <c r="AK1280" s="192">
        <v>43434</v>
      </c>
      <c r="AL1280" s="114"/>
      <c r="AM1280" s="125"/>
      <c r="AN1280" s="15"/>
      <c r="AO1280" s="131"/>
      <c r="AP1280" s="131"/>
      <c r="AQ1280" s="131"/>
      <c r="AR1280" s="131"/>
      <c r="AS1280" s="131"/>
      <c r="AT1280" s="131"/>
      <c r="AU1280" s="131"/>
      <c r="AV1280" s="131"/>
      <c r="AW1280" s="203"/>
      <c r="AX1280" s="203"/>
      <c r="AY1280" s="203"/>
      <c r="AZ1280" s="357"/>
      <c r="BA1280" s="357"/>
      <c r="BB1280" s="262"/>
      <c r="BC1280" s="262"/>
      <c r="BD1280" s="262"/>
      <c r="BE1280" s="262"/>
      <c r="BF1280" s="262"/>
      <c r="BG1280" s="165"/>
      <c r="BH1280" s="422"/>
      <c r="BI1280" s="98"/>
      <c r="BJ1280" s="17"/>
      <c r="BK1280" s="18"/>
      <c r="BL1280" s="5"/>
      <c r="BM1280" s="18"/>
      <c r="BN1280" s="76"/>
      <c r="BO1280" s="192"/>
      <c r="BP1280" s="114"/>
      <c r="BQ1280" s="125"/>
      <c r="BR1280" s="15"/>
      <c r="BS1280" s="131"/>
      <c r="BT1280" s="131"/>
      <c r="BU1280" s="131"/>
      <c r="BV1280" s="131"/>
      <c r="BW1280" s="131"/>
      <c r="BX1280" s="131"/>
      <c r="BY1280" s="131"/>
      <c r="BZ1280" s="131"/>
      <c r="CA1280" s="203"/>
      <c r="CB1280" s="203"/>
      <c r="CC1280" s="203"/>
      <c r="CD1280" s="357"/>
      <c r="CE1280" s="357"/>
      <c r="CF1280" s="262"/>
      <c r="CG1280" s="262"/>
      <c r="CH1280" s="262"/>
      <c r="CI1280" s="262"/>
      <c r="CJ1280" s="262"/>
      <c r="CK1280" s="165"/>
      <c r="CL1280" s="422"/>
      <c r="CM1280" s="98"/>
      <c r="CN1280" s="17"/>
      <c r="CO1280" s="18"/>
      <c r="CP1280" s="5"/>
      <c r="CQ1280" s="18"/>
      <c r="CR1280" s="76"/>
      <c r="CS1280" s="192"/>
      <c r="CT1280" s="114"/>
      <c r="CU1280" s="125"/>
      <c r="CV1280" s="15"/>
      <c r="CW1280" s="131"/>
      <c r="CX1280" s="131"/>
      <c r="CY1280" s="131"/>
      <c r="CZ1280" s="131"/>
      <c r="DA1280" s="131"/>
      <c r="DB1280" s="131"/>
      <c r="DC1280" s="131"/>
      <c r="DD1280" s="131"/>
      <c r="DE1280" s="203"/>
      <c r="DF1280" s="203"/>
      <c r="DG1280" s="203"/>
      <c r="DH1280" s="357"/>
      <c r="DI1280" s="357"/>
      <c r="DJ1280" s="262"/>
      <c r="DK1280" s="262"/>
      <c r="DL1280" s="262"/>
      <c r="DM1280" s="262"/>
      <c r="DN1280" s="262"/>
      <c r="DO1280" s="165"/>
      <c r="DP1280" s="422"/>
      <c r="DQ1280" s="98"/>
      <c r="DR1280" s="17"/>
      <c r="DS1280" s="18"/>
      <c r="DT1280" s="5"/>
      <c r="DU1280" s="18"/>
      <c r="DV1280" s="76"/>
      <c r="DW1280" s="192"/>
      <c r="DX1280" s="114"/>
      <c r="DY1280" s="125"/>
      <c r="DZ1280" s="15"/>
      <c r="EA1280" s="131"/>
      <c r="EB1280" s="131"/>
      <c r="EC1280" s="131"/>
      <c r="ED1280" s="131"/>
      <c r="EE1280" s="131"/>
      <c r="EF1280" s="131"/>
      <c r="EG1280" s="131"/>
      <c r="EH1280" s="131"/>
      <c r="EI1280" s="203"/>
      <c r="EJ1280" s="203"/>
      <c r="EK1280" s="203"/>
      <c r="EL1280" s="357"/>
      <c r="EM1280" s="357"/>
      <c r="EN1280" s="262"/>
      <c r="EO1280" s="262"/>
      <c r="EP1280" s="262"/>
      <c r="EQ1280" s="262"/>
      <c r="ER1280" s="262"/>
      <c r="ES1280" s="165"/>
      <c r="ET1280" s="422"/>
      <c r="EU1280" s="98"/>
      <c r="EV1280" s="17"/>
      <c r="EW1280" s="18"/>
      <c r="EX1280" s="5"/>
      <c r="EY1280" s="18"/>
      <c r="EZ1280" s="76"/>
      <c r="FA1280" s="192"/>
      <c r="FB1280" s="114"/>
      <c r="FC1280" s="125"/>
      <c r="FD1280" s="15"/>
      <c r="FE1280" s="131"/>
      <c r="FF1280" s="131"/>
      <c r="FG1280" s="131"/>
      <c r="FH1280" s="131"/>
      <c r="FI1280" s="131"/>
      <c r="FJ1280" s="131"/>
      <c r="FK1280" s="131"/>
      <c r="FL1280" s="131"/>
      <c r="FM1280" s="203"/>
      <c r="FN1280" s="203"/>
      <c r="FO1280" s="203"/>
      <c r="FP1280" s="357"/>
      <c r="FQ1280" s="357"/>
      <c r="FR1280" s="262"/>
      <c r="FS1280" s="262"/>
      <c r="FT1280" s="262"/>
      <c r="FU1280" s="262"/>
      <c r="FV1280" s="262"/>
      <c r="FW1280" s="165"/>
      <c r="FX1280" s="422"/>
      <c r="FY1280" s="98"/>
      <c r="FZ1280" s="17"/>
      <c r="GA1280" s="18"/>
      <c r="GB1280" s="5"/>
      <c r="GC1280" s="18"/>
      <c r="GD1280" s="76"/>
      <c r="GE1280" s="192"/>
      <c r="GF1280" s="114"/>
      <c r="GG1280" s="125"/>
      <c r="GH1280" s="15"/>
      <c r="GI1280" s="131"/>
      <c r="GJ1280" s="131"/>
      <c r="GK1280" s="131"/>
      <c r="GL1280" s="131"/>
      <c r="GM1280" s="131"/>
      <c r="GN1280" s="131"/>
      <c r="GO1280" s="131"/>
      <c r="GP1280" s="131"/>
      <c r="GQ1280" s="203"/>
      <c r="GR1280" s="203"/>
      <c r="GS1280" s="203"/>
      <c r="GT1280" s="357"/>
      <c r="GU1280" s="357"/>
      <c r="GV1280" s="262"/>
      <c r="GW1280" s="262"/>
      <c r="GX1280" s="262"/>
      <c r="GY1280" s="262"/>
      <c r="GZ1280" s="262"/>
      <c r="HA1280" s="165"/>
      <c r="HB1280" s="422"/>
      <c r="HC1280" s="98"/>
      <c r="HD1280" s="17"/>
      <c r="HE1280" s="18"/>
      <c r="HF1280" s="5"/>
      <c r="HG1280" s="18"/>
      <c r="HH1280" s="76"/>
      <c r="HI1280" s="192"/>
      <c r="HJ1280" s="114"/>
      <c r="HK1280" s="125"/>
      <c r="HL1280" s="15"/>
      <c r="HM1280" s="131"/>
      <c r="HN1280" s="131"/>
      <c r="HO1280" s="131"/>
      <c r="HP1280" s="131"/>
      <c r="HQ1280" s="131"/>
      <c r="HR1280" s="131"/>
      <c r="HS1280" s="131"/>
      <c r="HT1280" s="131"/>
      <c r="HU1280" s="203"/>
      <c r="HV1280" s="203"/>
      <c r="HW1280" s="203"/>
      <c r="HX1280" s="357"/>
      <c r="HY1280" s="357"/>
      <c r="HZ1280" s="262"/>
      <c r="IA1280" s="262"/>
      <c r="IB1280" s="262"/>
      <c r="IC1280" s="262"/>
      <c r="ID1280" s="262"/>
      <c r="IE1280" s="165"/>
      <c r="IF1280" s="422"/>
      <c r="IG1280" s="98"/>
      <c r="IH1280" s="17"/>
      <c r="II1280" s="18"/>
      <c r="IJ1280" s="5"/>
      <c r="IK1280" s="18"/>
      <c r="IL1280" s="76"/>
      <c r="IM1280" s="192"/>
      <c r="IN1280" s="114"/>
      <c r="IO1280" s="125"/>
      <c r="IP1280" s="15"/>
      <c r="IQ1280" s="131"/>
      <c r="IR1280" s="131"/>
      <c r="IS1280" s="131"/>
      <c r="IT1280" s="131"/>
      <c r="IU1280" s="131"/>
      <c r="IV1280" s="131"/>
      <c r="IW1280" s="131"/>
      <c r="IX1280" s="131"/>
      <c r="IY1280" s="203"/>
      <c r="IZ1280" s="203"/>
      <c r="JA1280" s="203"/>
      <c r="JB1280" s="357"/>
      <c r="JC1280" s="357"/>
      <c r="JD1280" s="262"/>
      <c r="JE1280" s="262"/>
      <c r="JF1280" s="262"/>
      <c r="JG1280" s="262"/>
      <c r="JH1280" s="262"/>
      <c r="JI1280" s="165"/>
      <c r="JJ1280" s="422"/>
      <c r="JK1280" s="98"/>
      <c r="JL1280" s="17"/>
      <c r="JM1280" s="18"/>
      <c r="JN1280" s="5"/>
      <c r="JO1280" s="18"/>
      <c r="JP1280" s="76"/>
      <c r="JQ1280" s="192"/>
      <c r="JR1280" s="114"/>
      <c r="JS1280" s="125"/>
      <c r="JT1280" s="15"/>
      <c r="JU1280" s="131"/>
      <c r="JV1280" s="131"/>
      <c r="JW1280" s="131"/>
      <c r="JX1280" s="131"/>
      <c r="JY1280" s="131"/>
      <c r="JZ1280" s="131"/>
      <c r="KA1280" s="131"/>
      <c r="KB1280" s="131"/>
      <c r="KC1280" s="203"/>
      <c r="KD1280" s="203"/>
      <c r="KE1280" s="203"/>
      <c r="KF1280" s="357"/>
      <c r="KG1280" s="357"/>
      <c r="KH1280" s="262"/>
      <c r="KI1280" s="262"/>
      <c r="KJ1280" s="262"/>
      <c r="KK1280" s="262"/>
      <c r="KL1280" s="262"/>
      <c r="KM1280" s="165"/>
      <c r="KN1280" s="422"/>
      <c r="KO1280" s="98"/>
      <c r="KP1280" s="17"/>
      <c r="KQ1280" s="18"/>
      <c r="KR1280" s="5"/>
      <c r="KS1280" s="18"/>
      <c r="KT1280" s="76"/>
      <c r="KU1280" s="192"/>
      <c r="KV1280" s="114"/>
      <c r="KW1280" s="125"/>
      <c r="KX1280" s="15"/>
      <c r="KY1280" s="131"/>
      <c r="KZ1280" s="131"/>
      <c r="LA1280" s="131"/>
      <c r="LB1280" s="131"/>
      <c r="LC1280" s="131"/>
      <c r="LD1280" s="131"/>
      <c r="LE1280" s="131"/>
      <c r="LF1280" s="131"/>
      <c r="LG1280" s="203"/>
      <c r="LH1280" s="203"/>
      <c r="LI1280" s="203"/>
      <c r="LJ1280" s="357"/>
      <c r="LK1280" s="357"/>
      <c r="LL1280" s="262"/>
      <c r="LM1280" s="262"/>
      <c r="LN1280" s="262"/>
      <c r="LO1280" s="262"/>
      <c r="LP1280" s="262"/>
      <c r="LQ1280" s="165"/>
      <c r="LR1280" s="422"/>
      <c r="LS1280" s="98"/>
      <c r="LT1280" s="17"/>
      <c r="LU1280" s="18"/>
      <c r="LV1280" s="5"/>
      <c r="LW1280" s="18"/>
      <c r="LX1280" s="76"/>
      <c r="LY1280" s="192"/>
      <c r="LZ1280" s="114"/>
      <c r="MA1280" s="125"/>
      <c r="MB1280" s="15"/>
      <c r="MC1280" s="131"/>
      <c r="MD1280" s="131"/>
      <c r="ME1280" s="131"/>
      <c r="MF1280" s="131"/>
      <c r="MG1280" s="131"/>
      <c r="MH1280" s="131"/>
      <c r="MI1280" s="131"/>
      <c r="MJ1280" s="131"/>
      <c r="MK1280" s="203"/>
      <c r="ML1280" s="203"/>
      <c r="MM1280" s="203"/>
      <c r="MN1280" s="357"/>
      <c r="MO1280" s="357"/>
      <c r="MP1280" s="262"/>
      <c r="MQ1280" s="262"/>
      <c r="MR1280" s="262"/>
      <c r="MS1280" s="262"/>
      <c r="MT1280" s="262"/>
      <c r="MU1280" s="165"/>
      <c r="MV1280" s="422"/>
      <c r="MW1280" s="98"/>
      <c r="MX1280" s="17"/>
      <c r="MY1280" s="18"/>
      <c r="MZ1280" s="5"/>
      <c r="NA1280" s="18"/>
      <c r="NB1280" s="76"/>
      <c r="NC1280" s="192"/>
      <c r="ND1280" s="114"/>
      <c r="NE1280" s="125"/>
      <c r="NF1280" s="15"/>
      <c r="NG1280" s="131"/>
      <c r="NH1280" s="131"/>
      <c r="NI1280" s="131"/>
      <c r="NJ1280" s="131"/>
      <c r="NK1280" s="131"/>
      <c r="NL1280" s="131"/>
      <c r="NM1280" s="131"/>
      <c r="NN1280" s="131"/>
      <c r="NO1280" s="203"/>
      <c r="NP1280" s="203"/>
      <c r="NQ1280" s="203"/>
      <c r="NR1280" s="357"/>
      <c r="NS1280" s="357"/>
      <c r="NT1280" s="262"/>
      <c r="NU1280" s="262"/>
      <c r="NV1280" s="262"/>
      <c r="NW1280" s="262"/>
      <c r="NX1280" s="262"/>
      <c r="NY1280" s="165"/>
      <c r="NZ1280" s="422"/>
      <c r="OA1280" s="98"/>
      <c r="OB1280" s="17"/>
      <c r="OC1280" s="18"/>
      <c r="OD1280" s="5"/>
      <c r="OE1280" s="18"/>
      <c r="OF1280" s="76"/>
      <c r="OG1280" s="192"/>
      <c r="OH1280" s="114"/>
      <c r="OI1280" s="125"/>
      <c r="OJ1280" s="15"/>
      <c r="OK1280" s="131"/>
      <c r="OL1280" s="131"/>
      <c r="OM1280" s="131"/>
      <c r="ON1280" s="131"/>
      <c r="OO1280" s="131"/>
      <c r="OP1280" s="131"/>
      <c r="OQ1280" s="131"/>
      <c r="OR1280" s="131"/>
      <c r="OS1280" s="203"/>
      <c r="OT1280" s="203"/>
      <c r="OU1280" s="203"/>
      <c r="OV1280" s="357"/>
      <c r="OW1280" s="357"/>
      <c r="OX1280" s="262"/>
      <c r="OY1280" s="262"/>
      <c r="OZ1280" s="262"/>
      <c r="PA1280" s="262"/>
      <c r="PB1280" s="262"/>
      <c r="PC1280" s="165"/>
      <c r="PD1280" s="422"/>
      <c r="PE1280" s="98"/>
      <c r="PF1280" s="17"/>
      <c r="PG1280" s="18"/>
      <c r="PH1280" s="5"/>
      <c r="PI1280" s="18"/>
      <c r="PJ1280" s="76"/>
      <c r="PK1280" s="192"/>
      <c r="PL1280" s="114"/>
      <c r="PM1280" s="125"/>
      <c r="PN1280" s="15"/>
      <c r="PO1280" s="131"/>
      <c r="PP1280" s="131"/>
      <c r="PQ1280" s="131"/>
      <c r="PR1280" s="131"/>
      <c r="PS1280" s="131"/>
      <c r="PT1280" s="131"/>
      <c r="PU1280" s="131"/>
      <c r="PV1280" s="131"/>
      <c r="PW1280" s="203"/>
      <c r="PX1280" s="203"/>
      <c r="PY1280" s="203"/>
      <c r="PZ1280" s="357"/>
      <c r="QA1280" s="357"/>
      <c r="QB1280" s="262"/>
      <c r="QC1280" s="262"/>
      <c r="QD1280" s="262"/>
      <c r="QE1280" s="262"/>
      <c r="QF1280" s="262"/>
      <c r="QG1280" s="165"/>
      <c r="QH1280" s="422"/>
      <c r="QI1280" s="98"/>
      <c r="QJ1280" s="17"/>
      <c r="QK1280" s="18"/>
      <c r="QL1280" s="5"/>
      <c r="QM1280" s="18"/>
      <c r="QN1280" s="76"/>
      <c r="QO1280" s="192"/>
      <c r="QP1280" s="114"/>
      <c r="QQ1280" s="125"/>
      <c r="QR1280" s="15"/>
      <c r="QS1280" s="131"/>
      <c r="QT1280" s="131"/>
      <c r="QU1280" s="131"/>
      <c r="QV1280" s="131"/>
      <c r="QW1280" s="131"/>
      <c r="QX1280" s="131"/>
      <c r="QY1280" s="131"/>
      <c r="QZ1280" s="131"/>
      <c r="RA1280" s="203"/>
      <c r="RB1280" s="203"/>
      <c r="RC1280" s="203"/>
      <c r="RD1280" s="357"/>
      <c r="RE1280" s="357"/>
      <c r="RF1280" s="262"/>
      <c r="RG1280" s="262"/>
      <c r="RH1280" s="262"/>
      <c r="RI1280" s="262"/>
      <c r="RJ1280" s="262"/>
      <c r="RK1280" s="165"/>
      <c r="RL1280" s="422"/>
      <c r="RM1280" s="98"/>
      <c r="RN1280" s="17"/>
      <c r="RO1280" s="18"/>
      <c r="RP1280" s="5"/>
      <c r="RQ1280" s="18"/>
      <c r="RR1280" s="76"/>
      <c r="RS1280" s="192"/>
      <c r="RT1280" s="114"/>
      <c r="RU1280" s="125"/>
      <c r="RV1280" s="15"/>
      <c r="RW1280" s="131"/>
      <c r="RX1280" s="131"/>
      <c r="RY1280" s="131"/>
      <c r="RZ1280" s="131"/>
      <c r="SA1280" s="131"/>
      <c r="SB1280" s="131"/>
      <c r="SC1280" s="131"/>
      <c r="SD1280" s="131"/>
      <c r="SE1280" s="203"/>
      <c r="SF1280" s="203"/>
      <c r="SG1280" s="203"/>
      <c r="SH1280" s="357"/>
      <c r="SI1280" s="357"/>
      <c r="SJ1280" s="262"/>
      <c r="SK1280" s="262"/>
      <c r="SL1280" s="262"/>
      <c r="SM1280" s="262"/>
      <c r="SN1280" s="262"/>
      <c r="SO1280" s="165"/>
      <c r="SP1280" s="422"/>
      <c r="SQ1280" s="98"/>
      <c r="SR1280" s="17"/>
      <c r="SS1280" s="18"/>
      <c r="ST1280" s="5"/>
      <c r="SU1280" s="18"/>
      <c r="SV1280" s="76"/>
      <c r="SW1280" s="192"/>
      <c r="SX1280" s="114"/>
      <c r="SY1280" s="125"/>
      <c r="SZ1280" s="15"/>
      <c r="TA1280" s="131"/>
      <c r="TB1280" s="131"/>
      <c r="TC1280" s="131"/>
      <c r="TD1280" s="131"/>
      <c r="TE1280" s="131"/>
      <c r="TF1280" s="131"/>
      <c r="TG1280" s="131"/>
      <c r="TH1280" s="131"/>
      <c r="TI1280" s="203"/>
      <c r="TJ1280" s="203"/>
      <c r="TK1280" s="203"/>
      <c r="TL1280" s="357"/>
      <c r="TM1280" s="357"/>
      <c r="TN1280" s="262"/>
      <c r="TO1280" s="262"/>
      <c r="TP1280" s="262"/>
      <c r="TQ1280" s="262"/>
      <c r="TR1280" s="262"/>
      <c r="TS1280" s="165"/>
      <c r="TT1280" s="422"/>
      <c r="TU1280" s="98"/>
      <c r="TV1280" s="17"/>
      <c r="TW1280" s="18"/>
      <c r="TX1280" s="5"/>
      <c r="TY1280" s="18"/>
      <c r="TZ1280" s="76"/>
      <c r="UA1280" s="192"/>
      <c r="UB1280" s="114"/>
      <c r="UC1280" s="125"/>
      <c r="UD1280" s="15"/>
      <c r="UE1280" s="131"/>
      <c r="UF1280" s="131"/>
      <c r="UG1280" s="131"/>
      <c r="UH1280" s="131"/>
      <c r="UI1280" s="131"/>
      <c r="UJ1280" s="131"/>
      <c r="UK1280" s="131"/>
      <c r="UL1280" s="131"/>
      <c r="UM1280" s="203"/>
      <c r="UN1280" s="203"/>
      <c r="UO1280" s="203"/>
      <c r="UP1280" s="357"/>
      <c r="UQ1280" s="357"/>
      <c r="UR1280" s="262"/>
      <c r="US1280" s="262"/>
      <c r="UT1280" s="262"/>
      <c r="UU1280" s="262"/>
      <c r="UV1280" s="262"/>
      <c r="UW1280" s="165"/>
      <c r="UX1280" s="422"/>
      <c r="UY1280" s="98"/>
      <c r="UZ1280" s="17"/>
      <c r="VA1280" s="18"/>
      <c r="VB1280" s="5"/>
      <c r="VC1280" s="18"/>
      <c r="VD1280" s="76"/>
      <c r="VE1280" s="192"/>
      <c r="VF1280" s="114"/>
      <c r="VG1280" s="125"/>
      <c r="VH1280" s="15"/>
      <c r="VI1280" s="131"/>
      <c r="VJ1280" s="131"/>
      <c r="VK1280" s="131"/>
      <c r="VL1280" s="131"/>
      <c r="VM1280" s="131"/>
      <c r="VN1280" s="131"/>
      <c r="VO1280" s="131"/>
      <c r="VP1280" s="131"/>
      <c r="VQ1280" s="203"/>
      <c r="VR1280" s="203"/>
      <c r="VS1280" s="203"/>
      <c r="VT1280" s="357"/>
      <c r="VU1280" s="357"/>
      <c r="VV1280" s="262"/>
      <c r="VW1280" s="262"/>
      <c r="VX1280" s="262"/>
      <c r="VY1280" s="262"/>
      <c r="VZ1280" s="262"/>
      <c r="WA1280" s="165"/>
      <c r="WB1280" s="422"/>
      <c r="WC1280" s="98"/>
      <c r="WD1280" s="17"/>
      <c r="WE1280" s="18"/>
      <c r="WF1280" s="5"/>
      <c r="WG1280" s="18"/>
      <c r="WH1280" s="76"/>
      <c r="WI1280" s="192"/>
      <c r="WJ1280" s="114"/>
      <c r="WK1280" s="125"/>
      <c r="WL1280" s="15"/>
      <c r="WM1280" s="131"/>
      <c r="WN1280" s="131"/>
      <c r="WO1280" s="131"/>
      <c r="WP1280" s="131"/>
      <c r="WQ1280" s="131"/>
      <c r="WR1280" s="131"/>
      <c r="WS1280" s="131"/>
      <c r="WT1280" s="131"/>
      <c r="WU1280" s="203"/>
      <c r="WV1280" s="203"/>
      <c r="WW1280" s="203"/>
      <c r="WX1280" s="357"/>
      <c r="WY1280" s="357"/>
      <c r="WZ1280" s="262"/>
      <c r="XA1280" s="262"/>
      <c r="XB1280" s="262"/>
      <c r="XC1280" s="262"/>
      <c r="XD1280" s="262"/>
      <c r="XE1280" s="165"/>
      <c r="XF1280" s="422"/>
      <c r="XG1280" s="98"/>
      <c r="XH1280" s="17"/>
      <c r="XI1280" s="18"/>
      <c r="XJ1280" s="5"/>
      <c r="XK1280" s="18"/>
      <c r="XL1280" s="76"/>
      <c r="XM1280" s="192"/>
      <c r="XN1280" s="114"/>
      <c r="XO1280" s="125"/>
      <c r="XP1280" s="15"/>
      <c r="XQ1280" s="131"/>
      <c r="XR1280" s="131"/>
      <c r="XS1280" s="131"/>
      <c r="XT1280" s="131"/>
      <c r="XU1280" s="131"/>
      <c r="XV1280" s="131"/>
      <c r="XW1280" s="131"/>
      <c r="XX1280" s="131"/>
      <c r="XY1280" s="203"/>
      <c r="XZ1280" s="203"/>
      <c r="YA1280" s="203"/>
      <c r="YB1280" s="357"/>
      <c r="YC1280" s="357"/>
      <c r="YD1280" s="262"/>
      <c r="YE1280" s="262"/>
      <c r="YF1280" s="262"/>
      <c r="YG1280" s="262"/>
      <c r="YH1280" s="262"/>
      <c r="YI1280" s="165"/>
      <c r="YJ1280" s="422"/>
      <c r="YK1280" s="98"/>
      <c r="YL1280" s="17"/>
      <c r="YM1280" s="18"/>
      <c r="YN1280" s="5"/>
      <c r="YO1280" s="18"/>
      <c r="YP1280" s="76"/>
      <c r="YQ1280" s="192"/>
      <c r="YR1280" s="114"/>
      <c r="YS1280" s="125"/>
      <c r="YT1280" s="15"/>
      <c r="YU1280" s="131"/>
      <c r="YV1280" s="131"/>
      <c r="YW1280" s="131"/>
      <c r="YX1280" s="131"/>
      <c r="YY1280" s="131"/>
      <c r="YZ1280" s="131"/>
      <c r="ZA1280" s="131"/>
      <c r="ZB1280" s="131"/>
      <c r="ZC1280" s="203"/>
      <c r="ZD1280" s="203"/>
      <c r="ZE1280" s="203"/>
      <c r="ZF1280" s="357"/>
      <c r="ZG1280" s="357"/>
      <c r="ZH1280" s="262"/>
      <c r="ZI1280" s="262"/>
      <c r="ZJ1280" s="262"/>
      <c r="ZK1280" s="262"/>
      <c r="ZL1280" s="262"/>
      <c r="ZM1280" s="165"/>
      <c r="ZN1280" s="422"/>
      <c r="ZO1280" s="98"/>
      <c r="ZP1280" s="17"/>
      <c r="ZQ1280" s="18"/>
      <c r="ZR1280" s="5"/>
      <c r="ZS1280" s="18"/>
      <c r="ZT1280" s="76"/>
      <c r="ZU1280" s="192"/>
      <c r="ZV1280" s="114"/>
      <c r="ZW1280" s="125"/>
      <c r="ZX1280" s="15"/>
      <c r="ZY1280" s="131"/>
      <c r="ZZ1280" s="131"/>
      <c r="AAA1280" s="131"/>
      <c r="AAB1280" s="131"/>
      <c r="AAC1280" s="131"/>
      <c r="AAD1280" s="131"/>
      <c r="AAE1280" s="131"/>
      <c r="AAF1280" s="131"/>
      <c r="AAG1280" s="203"/>
      <c r="AAH1280" s="203"/>
      <c r="AAI1280" s="203"/>
      <c r="AAJ1280" s="357"/>
      <c r="AAK1280" s="357"/>
      <c r="AAL1280" s="262"/>
      <c r="AAM1280" s="262"/>
      <c r="AAN1280" s="262"/>
      <c r="AAO1280" s="262"/>
      <c r="AAP1280" s="262"/>
      <c r="AAQ1280" s="165"/>
      <c r="AAR1280" s="422"/>
      <c r="AAS1280" s="98"/>
      <c r="AAT1280" s="17"/>
      <c r="AAU1280" s="18"/>
      <c r="AAV1280" s="5"/>
      <c r="AAW1280" s="18"/>
      <c r="AAX1280" s="76"/>
      <c r="AAY1280" s="192"/>
      <c r="AAZ1280" s="114"/>
      <c r="ABA1280" s="125"/>
      <c r="ABB1280" s="15"/>
      <c r="ABC1280" s="131"/>
      <c r="ABD1280" s="131"/>
      <c r="ABE1280" s="131"/>
      <c r="ABF1280" s="131"/>
      <c r="ABG1280" s="131"/>
      <c r="ABH1280" s="131"/>
      <c r="ABI1280" s="131"/>
      <c r="ABJ1280" s="131"/>
      <c r="ABK1280" s="203"/>
      <c r="ABL1280" s="203"/>
      <c r="ABM1280" s="203"/>
      <c r="ABN1280" s="357"/>
      <c r="ABO1280" s="357"/>
      <c r="ABP1280" s="262"/>
      <c r="ABQ1280" s="262"/>
      <c r="ABR1280" s="262"/>
      <c r="ABS1280" s="262"/>
      <c r="ABT1280" s="262"/>
      <c r="ABU1280" s="165"/>
      <c r="ABV1280" s="422"/>
      <c r="ABW1280" s="98"/>
      <c r="ABX1280" s="17"/>
      <c r="ABY1280" s="18"/>
      <c r="ABZ1280" s="5"/>
      <c r="ACA1280" s="18"/>
      <c r="ACB1280" s="76"/>
      <c r="ACC1280" s="192"/>
      <c r="ACD1280" s="114"/>
      <c r="ACE1280" s="125"/>
      <c r="ACF1280" s="15"/>
      <c r="ACG1280" s="131"/>
      <c r="ACH1280" s="131"/>
      <c r="ACI1280" s="131"/>
      <c r="ACJ1280" s="131"/>
      <c r="ACK1280" s="131"/>
      <c r="ACL1280" s="131"/>
      <c r="ACM1280" s="131"/>
      <c r="ACN1280" s="131"/>
      <c r="ACO1280" s="203"/>
      <c r="ACP1280" s="203"/>
      <c r="ACQ1280" s="203"/>
      <c r="ACR1280" s="357"/>
      <c r="ACS1280" s="357"/>
      <c r="ACT1280" s="262"/>
      <c r="ACU1280" s="262"/>
      <c r="ACV1280" s="262"/>
      <c r="ACW1280" s="262"/>
      <c r="ACX1280" s="262"/>
      <c r="ACY1280" s="165"/>
      <c r="ACZ1280" s="422"/>
      <c r="ADA1280" s="98"/>
      <c r="ADB1280" s="17"/>
      <c r="ADC1280" s="18"/>
      <c r="ADD1280" s="5"/>
      <c r="ADE1280" s="18"/>
      <c r="ADF1280" s="76"/>
      <c r="ADG1280" s="192"/>
      <c r="ADH1280" s="114"/>
      <c r="ADI1280" s="125"/>
      <c r="ADJ1280" s="15"/>
      <c r="ADK1280" s="131"/>
      <c r="ADL1280" s="131"/>
      <c r="ADM1280" s="131"/>
      <c r="ADN1280" s="131"/>
      <c r="ADO1280" s="131"/>
      <c r="ADP1280" s="131"/>
      <c r="ADQ1280" s="131"/>
      <c r="ADR1280" s="131"/>
      <c r="ADS1280" s="203"/>
      <c r="ADT1280" s="203"/>
      <c r="ADU1280" s="203"/>
      <c r="ADV1280" s="357"/>
      <c r="ADW1280" s="357"/>
      <c r="ADX1280" s="262"/>
      <c r="ADY1280" s="262"/>
      <c r="ADZ1280" s="262"/>
      <c r="AEA1280" s="262"/>
      <c r="AEB1280" s="262"/>
      <c r="AEC1280" s="165"/>
      <c r="AED1280" s="422"/>
      <c r="AEE1280" s="98"/>
      <c r="AEF1280" s="17"/>
      <c r="AEG1280" s="18"/>
      <c r="AEH1280" s="5"/>
      <c r="AEI1280" s="18"/>
      <c r="AEJ1280" s="76"/>
      <c r="AEK1280" s="192"/>
      <c r="AEL1280" s="114"/>
      <c r="AEM1280" s="125"/>
      <c r="AEN1280" s="15"/>
      <c r="AEO1280" s="131"/>
      <c r="AEP1280" s="131"/>
      <c r="AEQ1280" s="131"/>
      <c r="AER1280" s="131"/>
      <c r="AES1280" s="131"/>
      <c r="AET1280" s="131"/>
      <c r="AEU1280" s="131"/>
      <c r="AEV1280" s="131"/>
      <c r="AEW1280" s="203"/>
      <c r="AEX1280" s="203"/>
      <c r="AEY1280" s="203"/>
      <c r="AEZ1280" s="357"/>
      <c r="AFA1280" s="357"/>
      <c r="AFB1280" s="262"/>
      <c r="AFC1280" s="262"/>
      <c r="AFD1280" s="262"/>
      <c r="AFE1280" s="262"/>
      <c r="AFF1280" s="262"/>
      <c r="AFG1280" s="165"/>
      <c r="AFH1280" s="422"/>
      <c r="AFI1280" s="98"/>
      <c r="AFJ1280" s="17"/>
      <c r="AFK1280" s="18"/>
      <c r="AFL1280" s="5"/>
      <c r="AFM1280" s="18"/>
      <c r="AFN1280" s="76"/>
      <c r="AFO1280" s="192"/>
      <c r="AFP1280" s="114"/>
      <c r="AFQ1280" s="125"/>
      <c r="AFR1280" s="15"/>
      <c r="AFS1280" s="131"/>
      <c r="AFT1280" s="131"/>
      <c r="AFU1280" s="131"/>
      <c r="AFV1280" s="131"/>
      <c r="AFW1280" s="131"/>
      <c r="AFX1280" s="131"/>
      <c r="AFY1280" s="131"/>
      <c r="AFZ1280" s="131"/>
      <c r="AGA1280" s="203"/>
      <c r="AGB1280" s="203"/>
      <c r="AGC1280" s="203"/>
      <c r="AGD1280" s="357"/>
      <c r="AGE1280" s="357"/>
      <c r="AGF1280" s="262"/>
      <c r="AGG1280" s="262"/>
      <c r="AGH1280" s="262"/>
      <c r="AGI1280" s="262"/>
      <c r="AGJ1280" s="262"/>
      <c r="AGK1280" s="165"/>
      <c r="AGL1280" s="422"/>
      <c r="AGM1280" s="98"/>
      <c r="AGN1280" s="17"/>
      <c r="AGO1280" s="18"/>
      <c r="AGP1280" s="5"/>
      <c r="AGQ1280" s="18"/>
      <c r="AGR1280" s="76"/>
      <c r="AGS1280" s="192"/>
      <c r="AGT1280" s="114"/>
      <c r="AGU1280" s="125"/>
      <c r="AGV1280" s="15"/>
      <c r="AGW1280" s="131"/>
      <c r="AGX1280" s="131"/>
      <c r="AGY1280" s="131"/>
      <c r="AGZ1280" s="131"/>
      <c r="AHA1280" s="131"/>
      <c r="AHB1280" s="131"/>
      <c r="AHC1280" s="131"/>
      <c r="AHD1280" s="131"/>
      <c r="AHE1280" s="203"/>
      <c r="AHF1280" s="203"/>
      <c r="AHG1280" s="203"/>
      <c r="AHH1280" s="357"/>
      <c r="AHI1280" s="357"/>
      <c r="AHJ1280" s="262"/>
      <c r="AHK1280" s="262"/>
      <c r="AHL1280" s="262"/>
      <c r="AHM1280" s="262"/>
      <c r="AHN1280" s="262"/>
      <c r="AHO1280" s="165"/>
      <c r="AHP1280" s="422"/>
      <c r="AHQ1280" s="98"/>
      <c r="AHR1280" s="17"/>
      <c r="AHS1280" s="18"/>
      <c r="AHT1280" s="5"/>
      <c r="AHU1280" s="18"/>
      <c r="AHV1280" s="76"/>
      <c r="AHW1280" s="192"/>
      <c r="AHX1280" s="114"/>
      <c r="AHY1280" s="125"/>
      <c r="AHZ1280" s="15"/>
      <c r="AIA1280" s="131"/>
      <c r="AIB1280" s="131"/>
      <c r="AIC1280" s="131"/>
      <c r="AID1280" s="131"/>
      <c r="AIE1280" s="131"/>
      <c r="AIF1280" s="131"/>
      <c r="AIG1280" s="131"/>
      <c r="AIH1280" s="131"/>
      <c r="AII1280" s="203"/>
      <c r="AIJ1280" s="203"/>
      <c r="AIK1280" s="203"/>
      <c r="AIL1280" s="357"/>
      <c r="AIM1280" s="357"/>
      <c r="AIN1280" s="262"/>
      <c r="AIO1280" s="262"/>
      <c r="AIP1280" s="262"/>
      <c r="AIQ1280" s="262"/>
      <c r="AIR1280" s="262"/>
      <c r="AIS1280" s="165"/>
      <c r="AIT1280" s="422"/>
      <c r="AIU1280" s="98"/>
      <c r="AIV1280" s="17"/>
      <c r="AIW1280" s="18"/>
      <c r="AIX1280" s="5"/>
      <c r="AIY1280" s="18"/>
      <c r="AIZ1280" s="76"/>
      <c r="AJA1280" s="192"/>
      <c r="AJB1280" s="114"/>
      <c r="AJC1280" s="125"/>
      <c r="AJD1280" s="15"/>
      <c r="AJE1280" s="131"/>
      <c r="AJF1280" s="131"/>
      <c r="AJG1280" s="131"/>
      <c r="AJH1280" s="131"/>
      <c r="AJI1280" s="131"/>
      <c r="AJJ1280" s="131"/>
      <c r="AJK1280" s="131"/>
      <c r="AJL1280" s="131"/>
      <c r="AJM1280" s="203"/>
      <c r="AJN1280" s="203"/>
      <c r="AJO1280" s="203"/>
      <c r="AJP1280" s="357"/>
      <c r="AJQ1280" s="357"/>
      <c r="AJR1280" s="262"/>
      <c r="AJS1280" s="262"/>
      <c r="AJT1280" s="262"/>
      <c r="AJU1280" s="262"/>
      <c r="AJV1280" s="262"/>
      <c r="AJW1280" s="165"/>
      <c r="AJX1280" s="422"/>
      <c r="AJY1280" s="98"/>
      <c r="AJZ1280" s="17"/>
      <c r="AKA1280" s="18"/>
      <c r="AKB1280" s="5"/>
      <c r="AKC1280" s="18"/>
      <c r="AKD1280" s="76"/>
      <c r="AKE1280" s="192"/>
      <c r="AKF1280" s="114"/>
      <c r="AKG1280" s="125"/>
      <c r="AKH1280" s="15"/>
      <c r="AKI1280" s="131"/>
      <c r="AKJ1280" s="131"/>
      <c r="AKK1280" s="131"/>
      <c r="AKL1280" s="131"/>
      <c r="AKM1280" s="131"/>
      <c r="AKN1280" s="131"/>
      <c r="AKO1280" s="131"/>
      <c r="AKP1280" s="131"/>
      <c r="AKQ1280" s="203"/>
      <c r="AKR1280" s="203"/>
      <c r="AKS1280" s="203"/>
      <c r="AKT1280" s="357"/>
      <c r="AKU1280" s="357"/>
      <c r="AKV1280" s="262"/>
      <c r="AKW1280" s="262"/>
      <c r="AKX1280" s="262"/>
      <c r="AKY1280" s="262"/>
      <c r="AKZ1280" s="262"/>
      <c r="ALA1280" s="165"/>
      <c r="ALB1280" s="422"/>
      <c r="ALC1280" s="98"/>
      <c r="ALD1280" s="17"/>
      <c r="ALE1280" s="18"/>
      <c r="ALF1280" s="5"/>
      <c r="ALG1280" s="18"/>
      <c r="ALH1280" s="76"/>
      <c r="ALI1280" s="192"/>
      <c r="ALJ1280" s="114"/>
      <c r="ALK1280" s="125"/>
      <c r="ALL1280" s="15"/>
      <c r="ALM1280" s="131"/>
      <c r="ALN1280" s="131"/>
      <c r="ALO1280" s="131"/>
      <c r="ALP1280" s="131"/>
      <c r="ALQ1280" s="131"/>
      <c r="ALR1280" s="131"/>
      <c r="ALS1280" s="131"/>
      <c r="ALT1280" s="131"/>
      <c r="ALU1280" s="203"/>
      <c r="ALV1280" s="203"/>
      <c r="ALW1280" s="203"/>
      <c r="ALX1280" s="357"/>
      <c r="ALY1280" s="357"/>
      <c r="ALZ1280" s="262"/>
      <c r="AMA1280" s="262"/>
      <c r="AMB1280" s="262"/>
      <c r="AMC1280" s="262"/>
      <c r="AMD1280" s="262"/>
      <c r="AME1280" s="165"/>
      <c r="AMF1280" s="422"/>
      <c r="AMG1280" s="98"/>
      <c r="AMH1280" s="17"/>
      <c r="AMI1280" s="18"/>
      <c r="AMJ1280" s="5"/>
      <c r="AMK1280" s="18"/>
      <c r="AML1280" s="76"/>
      <c r="AMM1280" s="192"/>
      <c r="AMN1280" s="114"/>
      <c r="AMO1280" s="125"/>
      <c r="AMP1280" s="15"/>
      <c r="AMQ1280" s="131"/>
      <c r="AMR1280" s="131"/>
      <c r="AMS1280" s="131"/>
      <c r="AMT1280" s="131"/>
      <c r="AMU1280" s="131"/>
      <c r="AMV1280" s="131"/>
      <c r="AMW1280" s="131"/>
      <c r="AMX1280" s="131"/>
      <c r="AMY1280" s="203"/>
      <c r="AMZ1280" s="203"/>
      <c r="ANA1280" s="203"/>
      <c r="ANB1280" s="357"/>
      <c r="ANC1280" s="357"/>
      <c r="AND1280" s="262"/>
      <c r="ANE1280" s="262"/>
      <c r="ANF1280" s="262"/>
      <c r="ANG1280" s="262"/>
      <c r="ANH1280" s="262"/>
      <c r="ANI1280" s="165"/>
      <c r="ANJ1280" s="422"/>
      <c r="ANK1280" s="98"/>
      <c r="ANL1280" s="17"/>
      <c r="ANM1280" s="18"/>
      <c r="ANN1280" s="5"/>
      <c r="ANO1280" s="18"/>
      <c r="ANP1280" s="76"/>
      <c r="ANQ1280" s="192"/>
      <c r="ANR1280" s="114"/>
      <c r="ANS1280" s="125"/>
      <c r="ANT1280" s="15"/>
      <c r="ANU1280" s="131"/>
      <c r="ANV1280" s="131"/>
      <c r="ANW1280" s="131"/>
      <c r="ANX1280" s="131"/>
      <c r="ANY1280" s="131"/>
      <c r="ANZ1280" s="131"/>
      <c r="AOA1280" s="131"/>
      <c r="AOB1280" s="131"/>
      <c r="AOC1280" s="203"/>
      <c r="AOD1280" s="203"/>
      <c r="AOE1280" s="203"/>
      <c r="AOF1280" s="357"/>
      <c r="AOG1280" s="357"/>
      <c r="AOH1280" s="262"/>
      <c r="AOI1280" s="262"/>
      <c r="AOJ1280" s="262"/>
      <c r="AOK1280" s="262"/>
      <c r="AOL1280" s="262"/>
      <c r="AOM1280" s="165"/>
      <c r="AON1280" s="422"/>
      <c r="AOO1280" s="98"/>
      <c r="AOP1280" s="17"/>
      <c r="AOQ1280" s="18"/>
      <c r="AOR1280" s="5"/>
      <c r="AOS1280" s="18"/>
      <c r="AOT1280" s="76"/>
      <c r="AOU1280" s="192"/>
      <c r="AOV1280" s="114"/>
      <c r="AOW1280" s="125"/>
      <c r="AOX1280" s="15"/>
      <c r="AOY1280" s="131"/>
      <c r="AOZ1280" s="131"/>
      <c r="APA1280" s="131"/>
      <c r="APB1280" s="131"/>
      <c r="APC1280" s="131"/>
      <c r="APD1280" s="131"/>
      <c r="APE1280" s="131"/>
      <c r="APF1280" s="131"/>
      <c r="APG1280" s="203"/>
      <c r="APH1280" s="203"/>
      <c r="API1280" s="203"/>
      <c r="APJ1280" s="357"/>
      <c r="APK1280" s="357"/>
      <c r="APL1280" s="262"/>
      <c r="APM1280" s="262"/>
      <c r="APN1280" s="262"/>
      <c r="APO1280" s="262"/>
      <c r="APP1280" s="262"/>
      <c r="APQ1280" s="165"/>
      <c r="APR1280" s="422"/>
      <c r="APS1280" s="98"/>
      <c r="APT1280" s="17"/>
      <c r="APU1280" s="18"/>
      <c r="APV1280" s="5"/>
      <c r="APW1280" s="18"/>
      <c r="APX1280" s="76"/>
      <c r="APY1280" s="192"/>
      <c r="APZ1280" s="114"/>
      <c r="AQA1280" s="125"/>
      <c r="AQB1280" s="15"/>
      <c r="AQC1280" s="131"/>
      <c r="AQD1280" s="131"/>
      <c r="AQE1280" s="131"/>
      <c r="AQF1280" s="131"/>
      <c r="AQG1280" s="131"/>
      <c r="AQH1280" s="131"/>
      <c r="AQI1280" s="131"/>
      <c r="AQJ1280" s="131"/>
      <c r="AQK1280" s="203"/>
      <c r="AQL1280" s="203"/>
      <c r="AQM1280" s="203"/>
      <c r="AQN1280" s="357"/>
      <c r="AQO1280" s="357"/>
      <c r="AQP1280" s="262"/>
      <c r="AQQ1280" s="262"/>
      <c r="AQR1280" s="262"/>
      <c r="AQS1280" s="262"/>
      <c r="AQT1280" s="262"/>
      <c r="AQU1280" s="165"/>
      <c r="AQV1280" s="422"/>
      <c r="AQW1280" s="98"/>
      <c r="AQX1280" s="17"/>
      <c r="AQY1280" s="18"/>
      <c r="AQZ1280" s="5"/>
      <c r="ARA1280" s="18"/>
      <c r="ARB1280" s="76"/>
      <c r="ARC1280" s="192"/>
      <c r="ARD1280" s="114"/>
      <c r="ARE1280" s="125"/>
      <c r="ARF1280" s="15"/>
      <c r="ARG1280" s="131"/>
      <c r="ARH1280" s="131"/>
      <c r="ARI1280" s="131"/>
      <c r="ARJ1280" s="131"/>
      <c r="ARK1280" s="131"/>
      <c r="ARL1280" s="131"/>
      <c r="ARM1280" s="131"/>
      <c r="ARN1280" s="131"/>
      <c r="ARO1280" s="203"/>
      <c r="ARP1280" s="203"/>
      <c r="ARQ1280" s="203"/>
      <c r="ARR1280" s="357"/>
      <c r="ARS1280" s="357"/>
      <c r="ART1280" s="262"/>
      <c r="ARU1280" s="262"/>
      <c r="ARV1280" s="262"/>
      <c r="ARW1280" s="262"/>
      <c r="ARX1280" s="262"/>
      <c r="ARY1280" s="165"/>
      <c r="ARZ1280" s="422"/>
      <c r="ASA1280" s="98"/>
      <c r="ASB1280" s="17"/>
      <c r="ASC1280" s="18"/>
      <c r="ASD1280" s="5"/>
      <c r="ASE1280" s="18"/>
      <c r="ASF1280" s="76"/>
      <c r="ASG1280" s="192"/>
      <c r="ASH1280" s="114"/>
      <c r="ASI1280" s="125"/>
      <c r="ASJ1280" s="15"/>
      <c r="ASK1280" s="131"/>
      <c r="ASL1280" s="131"/>
      <c r="ASM1280" s="131"/>
      <c r="ASN1280" s="131"/>
      <c r="ASO1280" s="131"/>
      <c r="ASP1280" s="131"/>
      <c r="ASQ1280" s="131"/>
      <c r="ASR1280" s="131"/>
      <c r="ASS1280" s="203"/>
      <c r="AST1280" s="203"/>
      <c r="ASU1280" s="203"/>
      <c r="ASV1280" s="357"/>
      <c r="ASW1280" s="357"/>
      <c r="ASX1280" s="262"/>
      <c r="ASY1280" s="262"/>
      <c r="ASZ1280" s="262"/>
      <c r="ATA1280" s="262"/>
      <c r="ATB1280" s="262"/>
      <c r="ATC1280" s="165"/>
      <c r="ATD1280" s="422"/>
      <c r="ATE1280" s="98"/>
      <c r="ATF1280" s="17"/>
      <c r="ATG1280" s="18"/>
      <c r="ATH1280" s="5"/>
      <c r="ATI1280" s="18"/>
      <c r="ATJ1280" s="76"/>
      <c r="ATK1280" s="192"/>
      <c r="ATL1280" s="114"/>
      <c r="ATM1280" s="125"/>
      <c r="ATN1280" s="15"/>
      <c r="ATO1280" s="131"/>
      <c r="ATP1280" s="131"/>
      <c r="ATQ1280" s="131"/>
      <c r="ATR1280" s="131"/>
      <c r="ATS1280" s="131"/>
      <c r="ATT1280" s="131"/>
      <c r="ATU1280" s="131"/>
      <c r="ATV1280" s="131"/>
      <c r="ATW1280" s="203"/>
      <c r="ATX1280" s="203"/>
      <c r="ATY1280" s="203"/>
      <c r="ATZ1280" s="357"/>
      <c r="AUA1280" s="357"/>
      <c r="AUB1280" s="262"/>
      <c r="AUC1280" s="262"/>
      <c r="AUD1280" s="262"/>
      <c r="AUE1280" s="262"/>
      <c r="AUF1280" s="262"/>
      <c r="AUG1280" s="165"/>
      <c r="AUH1280" s="422"/>
      <c r="AUI1280" s="98"/>
      <c r="AUJ1280" s="17"/>
      <c r="AUK1280" s="18"/>
      <c r="AUL1280" s="5"/>
      <c r="AUM1280" s="18"/>
      <c r="AUN1280" s="76"/>
      <c r="AUO1280" s="192"/>
      <c r="AUP1280" s="114"/>
      <c r="AUQ1280" s="125"/>
      <c r="AUR1280" s="15"/>
      <c r="AUS1280" s="131"/>
      <c r="AUT1280" s="131"/>
      <c r="AUU1280" s="131"/>
      <c r="AUV1280" s="131"/>
      <c r="AUW1280" s="131"/>
      <c r="AUX1280" s="131"/>
      <c r="AUY1280" s="131"/>
      <c r="AUZ1280" s="131"/>
      <c r="AVA1280" s="203"/>
      <c r="AVB1280" s="203"/>
      <c r="AVC1280" s="203"/>
      <c r="AVD1280" s="357"/>
      <c r="AVE1280" s="357"/>
      <c r="AVF1280" s="262"/>
      <c r="AVG1280" s="262"/>
      <c r="AVH1280" s="262"/>
      <c r="AVI1280" s="262"/>
      <c r="AVJ1280" s="262"/>
      <c r="AVK1280" s="165"/>
      <c r="AVL1280" s="422"/>
      <c r="AVM1280" s="98"/>
      <c r="AVN1280" s="17"/>
      <c r="AVO1280" s="18"/>
      <c r="AVP1280" s="5"/>
      <c r="AVQ1280" s="18"/>
      <c r="AVR1280" s="76"/>
      <c r="AVS1280" s="192"/>
      <c r="AVT1280" s="114"/>
      <c r="AVU1280" s="125"/>
      <c r="AVV1280" s="15"/>
      <c r="AVW1280" s="131"/>
      <c r="AVX1280" s="131"/>
      <c r="AVY1280" s="131"/>
      <c r="AVZ1280" s="131"/>
      <c r="AWA1280" s="131"/>
      <c r="AWB1280" s="131"/>
      <c r="AWC1280" s="131"/>
      <c r="AWD1280" s="131"/>
      <c r="AWE1280" s="203"/>
      <c r="AWF1280" s="203"/>
      <c r="AWG1280" s="203"/>
      <c r="AWH1280" s="357"/>
      <c r="AWI1280" s="357"/>
      <c r="AWJ1280" s="262"/>
      <c r="AWK1280" s="262"/>
      <c r="AWL1280" s="262"/>
      <c r="AWM1280" s="262"/>
      <c r="AWN1280" s="262"/>
      <c r="AWO1280" s="165"/>
      <c r="AWP1280" s="422"/>
      <c r="AWQ1280" s="98"/>
      <c r="AWR1280" s="17"/>
      <c r="AWS1280" s="18"/>
      <c r="AWT1280" s="5"/>
      <c r="AWU1280" s="18"/>
      <c r="AWV1280" s="76"/>
      <c r="AWW1280" s="192"/>
      <c r="AWX1280" s="114"/>
      <c r="AWY1280" s="125"/>
      <c r="AWZ1280" s="15"/>
      <c r="AXA1280" s="131"/>
      <c r="AXB1280" s="131"/>
      <c r="AXC1280" s="131"/>
      <c r="AXD1280" s="131"/>
      <c r="AXE1280" s="131"/>
      <c r="AXF1280" s="131"/>
      <c r="AXG1280" s="131"/>
      <c r="AXH1280" s="131"/>
      <c r="AXI1280" s="203"/>
      <c r="AXJ1280" s="203"/>
      <c r="AXK1280" s="203"/>
      <c r="AXL1280" s="357"/>
      <c r="AXM1280" s="357"/>
      <c r="AXN1280" s="262"/>
      <c r="AXO1280" s="262"/>
      <c r="AXP1280" s="262"/>
      <c r="AXQ1280" s="262"/>
      <c r="AXR1280" s="262"/>
      <c r="AXS1280" s="165"/>
      <c r="AXT1280" s="422"/>
      <c r="AXU1280" s="98"/>
      <c r="AXV1280" s="17"/>
      <c r="AXW1280" s="18"/>
      <c r="AXX1280" s="5"/>
      <c r="AXY1280" s="18"/>
      <c r="AXZ1280" s="76"/>
      <c r="AYA1280" s="192"/>
      <c r="AYB1280" s="114"/>
      <c r="AYC1280" s="125"/>
      <c r="AYD1280" s="15"/>
      <c r="AYE1280" s="131"/>
      <c r="AYF1280" s="131"/>
      <c r="AYG1280" s="131"/>
      <c r="AYH1280" s="131"/>
      <c r="AYI1280" s="131"/>
      <c r="AYJ1280" s="131"/>
      <c r="AYK1280" s="131"/>
      <c r="AYL1280" s="131"/>
      <c r="AYM1280" s="203"/>
      <c r="AYN1280" s="203"/>
      <c r="AYO1280" s="203"/>
      <c r="AYP1280" s="357"/>
      <c r="AYQ1280" s="357"/>
      <c r="AYR1280" s="262"/>
      <c r="AYS1280" s="262"/>
      <c r="AYT1280" s="262"/>
      <c r="AYU1280" s="262"/>
      <c r="AYV1280" s="262"/>
      <c r="AYW1280" s="165"/>
      <c r="AYX1280" s="422"/>
      <c r="AYY1280" s="98"/>
      <c r="AYZ1280" s="17"/>
      <c r="AZA1280" s="18"/>
      <c r="AZB1280" s="5"/>
      <c r="AZC1280" s="18"/>
      <c r="AZD1280" s="76"/>
      <c r="AZE1280" s="192"/>
      <c r="AZF1280" s="114"/>
      <c r="AZG1280" s="125"/>
      <c r="AZH1280" s="15"/>
      <c r="AZI1280" s="131"/>
      <c r="AZJ1280" s="131"/>
      <c r="AZK1280" s="131"/>
      <c r="AZL1280" s="131"/>
      <c r="AZM1280" s="131"/>
      <c r="AZN1280" s="131"/>
      <c r="AZO1280" s="131"/>
      <c r="AZP1280" s="131"/>
      <c r="AZQ1280" s="203"/>
      <c r="AZR1280" s="203"/>
      <c r="AZS1280" s="203"/>
      <c r="AZT1280" s="357"/>
      <c r="AZU1280" s="357"/>
      <c r="AZV1280" s="262"/>
      <c r="AZW1280" s="262"/>
      <c r="AZX1280" s="262"/>
      <c r="AZY1280" s="262"/>
      <c r="AZZ1280" s="262"/>
      <c r="BAA1280" s="165"/>
      <c r="BAB1280" s="422"/>
      <c r="BAC1280" s="98"/>
      <c r="BAD1280" s="17"/>
      <c r="BAE1280" s="18"/>
      <c r="BAF1280" s="5"/>
      <c r="BAG1280" s="18"/>
      <c r="BAH1280" s="76"/>
      <c r="BAI1280" s="192"/>
      <c r="BAJ1280" s="114"/>
      <c r="BAK1280" s="125"/>
      <c r="BAL1280" s="15"/>
      <c r="BAM1280" s="131"/>
      <c r="BAN1280" s="131"/>
      <c r="BAO1280" s="131"/>
      <c r="BAP1280" s="131"/>
      <c r="BAQ1280" s="131"/>
      <c r="BAR1280" s="131"/>
      <c r="BAS1280" s="131"/>
      <c r="BAT1280" s="131"/>
      <c r="BAU1280" s="203"/>
      <c r="BAV1280" s="203"/>
      <c r="BAW1280" s="203"/>
      <c r="BAX1280" s="357"/>
      <c r="BAY1280" s="357"/>
      <c r="BAZ1280" s="262"/>
      <c r="BBA1280" s="262"/>
      <c r="BBB1280" s="262"/>
      <c r="BBC1280" s="262"/>
      <c r="BBD1280" s="262"/>
      <c r="BBE1280" s="165"/>
      <c r="BBF1280" s="422"/>
      <c r="BBG1280" s="98"/>
      <c r="BBH1280" s="17"/>
      <c r="BBI1280" s="18"/>
      <c r="BBJ1280" s="5"/>
      <c r="BBK1280" s="18"/>
      <c r="BBL1280" s="76"/>
      <c r="BBM1280" s="192"/>
      <c r="BBN1280" s="114"/>
      <c r="BBO1280" s="125"/>
      <c r="BBP1280" s="15"/>
      <c r="BBQ1280" s="131"/>
      <c r="BBR1280" s="131"/>
      <c r="BBS1280" s="131"/>
      <c r="BBT1280" s="131"/>
      <c r="BBU1280" s="131"/>
      <c r="BBV1280" s="131"/>
      <c r="BBW1280" s="131"/>
      <c r="BBX1280" s="131"/>
      <c r="BBY1280" s="203"/>
      <c r="BBZ1280" s="203"/>
      <c r="BCA1280" s="203"/>
      <c r="BCB1280" s="357"/>
      <c r="BCC1280" s="357"/>
      <c r="BCD1280" s="262"/>
      <c r="BCE1280" s="262"/>
      <c r="BCF1280" s="262"/>
      <c r="BCG1280" s="262"/>
      <c r="BCH1280" s="262"/>
      <c r="BCI1280" s="165"/>
      <c r="BCJ1280" s="422"/>
      <c r="BCK1280" s="98"/>
      <c r="BCL1280" s="17"/>
      <c r="BCM1280" s="18"/>
      <c r="BCN1280" s="5"/>
      <c r="BCO1280" s="18"/>
      <c r="BCP1280" s="76"/>
      <c r="BCQ1280" s="192"/>
      <c r="BCR1280" s="114"/>
      <c r="BCS1280" s="125"/>
      <c r="BCT1280" s="15"/>
      <c r="BCU1280" s="131"/>
      <c r="BCV1280" s="131"/>
      <c r="BCW1280" s="131"/>
      <c r="BCX1280" s="131"/>
      <c r="BCY1280" s="131"/>
      <c r="BCZ1280" s="131"/>
      <c r="BDA1280" s="131"/>
      <c r="BDB1280" s="131"/>
      <c r="BDC1280" s="203"/>
      <c r="BDD1280" s="203"/>
      <c r="BDE1280" s="203"/>
      <c r="BDF1280" s="357"/>
      <c r="BDG1280" s="357"/>
      <c r="BDH1280" s="262"/>
      <c r="BDI1280" s="262"/>
      <c r="BDJ1280" s="262"/>
      <c r="BDK1280" s="262"/>
      <c r="BDL1280" s="262"/>
      <c r="BDM1280" s="165"/>
      <c r="BDN1280" s="422"/>
      <c r="BDO1280" s="98"/>
      <c r="BDP1280" s="17"/>
      <c r="BDQ1280" s="18"/>
      <c r="BDR1280" s="5"/>
      <c r="BDS1280" s="18"/>
      <c r="BDT1280" s="76"/>
      <c r="BDU1280" s="192"/>
      <c r="BDV1280" s="114"/>
      <c r="BDW1280" s="125"/>
      <c r="BDX1280" s="15"/>
      <c r="BDY1280" s="131"/>
      <c r="BDZ1280" s="131"/>
      <c r="BEA1280" s="131"/>
      <c r="BEB1280" s="131"/>
      <c r="BEC1280" s="131"/>
      <c r="BED1280" s="131"/>
      <c r="BEE1280" s="131"/>
      <c r="BEF1280" s="131"/>
      <c r="BEG1280" s="203"/>
      <c r="BEH1280" s="203"/>
      <c r="BEI1280" s="203"/>
      <c r="BEJ1280" s="357"/>
      <c r="BEK1280" s="357"/>
      <c r="BEL1280" s="262"/>
      <c r="BEM1280" s="262"/>
      <c r="BEN1280" s="262"/>
      <c r="BEO1280" s="262"/>
      <c r="BEP1280" s="262"/>
      <c r="BEQ1280" s="165"/>
      <c r="BER1280" s="422"/>
      <c r="BES1280" s="98"/>
      <c r="BET1280" s="17"/>
      <c r="BEU1280" s="18"/>
      <c r="BEV1280" s="5"/>
      <c r="BEW1280" s="18"/>
      <c r="BEX1280" s="76"/>
      <c r="BEY1280" s="192"/>
      <c r="BEZ1280" s="114"/>
      <c r="BFA1280" s="125"/>
      <c r="BFB1280" s="15"/>
      <c r="BFC1280" s="131"/>
      <c r="BFD1280" s="131"/>
      <c r="BFE1280" s="131"/>
      <c r="BFF1280" s="131"/>
      <c r="BFG1280" s="131"/>
      <c r="BFH1280" s="131"/>
      <c r="BFI1280" s="131"/>
      <c r="BFJ1280" s="131"/>
      <c r="BFK1280" s="203"/>
      <c r="BFL1280" s="203"/>
      <c r="BFM1280" s="203"/>
      <c r="BFN1280" s="357"/>
      <c r="BFO1280" s="357"/>
      <c r="BFP1280" s="262"/>
      <c r="BFQ1280" s="262"/>
      <c r="BFR1280" s="262"/>
      <c r="BFS1280" s="262"/>
      <c r="BFT1280" s="262"/>
      <c r="BFU1280" s="165"/>
      <c r="BFV1280" s="422"/>
      <c r="BFW1280" s="98"/>
      <c r="BFX1280" s="17"/>
      <c r="BFY1280" s="18"/>
      <c r="BFZ1280" s="5"/>
      <c r="BGA1280" s="18"/>
      <c r="BGB1280" s="76"/>
      <c r="BGC1280" s="192"/>
      <c r="BGD1280" s="114"/>
      <c r="BGE1280" s="125"/>
      <c r="BGF1280" s="15"/>
      <c r="BGG1280" s="131"/>
      <c r="BGH1280" s="131"/>
      <c r="BGI1280" s="131"/>
      <c r="BGJ1280" s="131"/>
      <c r="BGK1280" s="131"/>
      <c r="BGL1280" s="131"/>
      <c r="BGM1280" s="131"/>
      <c r="BGN1280" s="131"/>
      <c r="BGO1280" s="203"/>
      <c r="BGP1280" s="203"/>
      <c r="BGQ1280" s="203"/>
      <c r="BGR1280" s="357"/>
      <c r="BGS1280" s="357"/>
      <c r="BGT1280" s="262"/>
      <c r="BGU1280" s="262"/>
      <c r="BGV1280" s="262"/>
      <c r="BGW1280" s="262"/>
      <c r="BGX1280" s="262"/>
      <c r="BGY1280" s="165"/>
      <c r="BGZ1280" s="422"/>
      <c r="BHA1280" s="98"/>
      <c r="BHB1280" s="17"/>
      <c r="BHC1280" s="18"/>
      <c r="BHD1280" s="5"/>
      <c r="BHE1280" s="18"/>
      <c r="BHF1280" s="76"/>
      <c r="BHG1280" s="192"/>
      <c r="BHH1280" s="114"/>
      <c r="BHI1280" s="125"/>
      <c r="BHJ1280" s="15"/>
      <c r="BHK1280" s="131"/>
      <c r="BHL1280" s="131"/>
      <c r="BHM1280" s="131"/>
      <c r="BHN1280" s="131"/>
      <c r="BHO1280" s="131"/>
      <c r="BHP1280" s="131"/>
      <c r="BHQ1280" s="131"/>
      <c r="BHR1280" s="131"/>
      <c r="BHS1280" s="203"/>
      <c r="BHT1280" s="203"/>
      <c r="BHU1280" s="203"/>
      <c r="BHV1280" s="357"/>
      <c r="BHW1280" s="357"/>
      <c r="BHX1280" s="262"/>
      <c r="BHY1280" s="262"/>
      <c r="BHZ1280" s="262"/>
      <c r="BIA1280" s="262"/>
      <c r="BIB1280" s="262"/>
      <c r="BIC1280" s="165"/>
      <c r="BID1280" s="422"/>
      <c r="BIE1280" s="98"/>
      <c r="BIF1280" s="17"/>
      <c r="BIG1280" s="18"/>
      <c r="BIH1280" s="5"/>
      <c r="BII1280" s="18"/>
      <c r="BIJ1280" s="76"/>
      <c r="BIK1280" s="192"/>
      <c r="BIL1280" s="114"/>
      <c r="BIM1280" s="125"/>
      <c r="BIN1280" s="15"/>
      <c r="BIO1280" s="131"/>
      <c r="BIP1280" s="131"/>
      <c r="BIQ1280" s="131"/>
      <c r="BIR1280" s="131"/>
      <c r="BIS1280" s="131"/>
      <c r="BIT1280" s="131"/>
      <c r="BIU1280" s="131"/>
      <c r="BIV1280" s="131"/>
      <c r="BIW1280" s="203"/>
      <c r="BIX1280" s="203"/>
      <c r="BIY1280" s="203"/>
      <c r="BIZ1280" s="357"/>
      <c r="BJA1280" s="357"/>
      <c r="BJB1280" s="262"/>
      <c r="BJC1280" s="262"/>
      <c r="BJD1280" s="262"/>
      <c r="BJE1280" s="262"/>
      <c r="BJF1280" s="262"/>
      <c r="BJG1280" s="165"/>
      <c r="BJH1280" s="422"/>
      <c r="BJI1280" s="98"/>
      <c r="BJJ1280" s="17"/>
      <c r="BJK1280" s="18"/>
      <c r="BJL1280" s="5"/>
      <c r="BJM1280" s="18"/>
      <c r="BJN1280" s="76"/>
      <c r="BJO1280" s="192"/>
      <c r="BJP1280" s="114"/>
      <c r="BJQ1280" s="125"/>
      <c r="BJR1280" s="15"/>
      <c r="BJS1280" s="131"/>
      <c r="BJT1280" s="131"/>
      <c r="BJU1280" s="131"/>
      <c r="BJV1280" s="131"/>
      <c r="BJW1280" s="131"/>
      <c r="BJX1280" s="131"/>
      <c r="BJY1280" s="131"/>
      <c r="BJZ1280" s="131"/>
      <c r="BKA1280" s="203"/>
      <c r="BKB1280" s="203"/>
      <c r="BKC1280" s="203"/>
      <c r="BKD1280" s="357"/>
      <c r="BKE1280" s="357"/>
      <c r="BKF1280" s="262"/>
      <c r="BKG1280" s="262"/>
      <c r="BKH1280" s="262"/>
      <c r="BKI1280" s="262"/>
      <c r="BKJ1280" s="262"/>
      <c r="BKK1280" s="165"/>
      <c r="BKL1280" s="422"/>
      <c r="BKM1280" s="98"/>
      <c r="BKN1280" s="17"/>
      <c r="BKO1280" s="18"/>
      <c r="BKP1280" s="5"/>
      <c r="BKQ1280" s="18"/>
      <c r="BKR1280" s="76"/>
      <c r="BKS1280" s="192"/>
      <c r="BKT1280" s="114"/>
      <c r="BKU1280" s="125"/>
      <c r="BKV1280" s="15"/>
      <c r="BKW1280" s="131"/>
      <c r="BKX1280" s="131"/>
      <c r="BKY1280" s="131"/>
      <c r="BKZ1280" s="131"/>
      <c r="BLA1280" s="131"/>
      <c r="BLB1280" s="131"/>
      <c r="BLC1280" s="131"/>
      <c r="BLD1280" s="131"/>
      <c r="BLE1280" s="203"/>
      <c r="BLF1280" s="203"/>
      <c r="BLG1280" s="203"/>
      <c r="BLH1280" s="357"/>
      <c r="BLI1280" s="357"/>
      <c r="BLJ1280" s="262"/>
      <c r="BLK1280" s="262"/>
      <c r="BLL1280" s="262"/>
      <c r="BLM1280" s="262"/>
      <c r="BLN1280" s="262"/>
      <c r="BLO1280" s="165"/>
      <c r="BLP1280" s="422"/>
      <c r="BLQ1280" s="98"/>
      <c r="BLR1280" s="17"/>
      <c r="BLS1280" s="18"/>
      <c r="BLT1280" s="5"/>
      <c r="BLU1280" s="18"/>
      <c r="BLV1280" s="76"/>
      <c r="BLW1280" s="192"/>
      <c r="BLX1280" s="114"/>
      <c r="BLY1280" s="125"/>
      <c r="BLZ1280" s="15"/>
      <c r="BMA1280" s="131"/>
      <c r="BMB1280" s="131"/>
      <c r="BMC1280" s="131"/>
      <c r="BMD1280" s="131"/>
      <c r="BME1280" s="131"/>
      <c r="BMF1280" s="131"/>
      <c r="BMG1280" s="131"/>
      <c r="BMH1280" s="131"/>
      <c r="BMI1280" s="203"/>
      <c r="BMJ1280" s="203"/>
      <c r="BMK1280" s="203"/>
      <c r="BML1280" s="357"/>
      <c r="BMM1280" s="357"/>
      <c r="BMN1280" s="262"/>
      <c r="BMO1280" s="262"/>
      <c r="BMP1280" s="262"/>
      <c r="BMQ1280" s="262"/>
      <c r="BMR1280" s="262"/>
      <c r="BMS1280" s="165"/>
      <c r="BMT1280" s="422"/>
      <c r="BMU1280" s="98"/>
      <c r="BMV1280" s="17"/>
      <c r="BMW1280" s="18"/>
      <c r="BMX1280" s="5"/>
      <c r="BMY1280" s="18"/>
      <c r="BMZ1280" s="76"/>
      <c r="BNA1280" s="192"/>
      <c r="BNB1280" s="114"/>
      <c r="BNC1280" s="125"/>
      <c r="BND1280" s="15"/>
      <c r="BNE1280" s="131"/>
      <c r="BNF1280" s="131"/>
      <c r="BNG1280" s="131"/>
      <c r="BNH1280" s="131"/>
      <c r="BNI1280" s="131"/>
      <c r="BNJ1280" s="131"/>
      <c r="BNK1280" s="131"/>
      <c r="BNL1280" s="131"/>
      <c r="BNM1280" s="203"/>
      <c r="BNN1280" s="203"/>
      <c r="BNO1280" s="203"/>
      <c r="BNP1280" s="357"/>
      <c r="BNQ1280" s="357"/>
      <c r="BNR1280" s="262"/>
      <c r="BNS1280" s="262"/>
      <c r="BNT1280" s="262"/>
      <c r="BNU1280" s="262"/>
      <c r="BNV1280" s="262"/>
      <c r="BNW1280" s="165"/>
      <c r="BNX1280" s="422"/>
      <c r="BNY1280" s="98"/>
      <c r="BNZ1280" s="17"/>
      <c r="BOA1280" s="18"/>
      <c r="BOB1280" s="5"/>
      <c r="BOC1280" s="18"/>
      <c r="BOD1280" s="76"/>
      <c r="BOE1280" s="192"/>
      <c r="BOF1280" s="114"/>
      <c r="BOG1280" s="125"/>
      <c r="BOH1280" s="15"/>
      <c r="BOI1280" s="131"/>
      <c r="BOJ1280" s="131"/>
      <c r="BOK1280" s="131"/>
      <c r="BOL1280" s="131"/>
      <c r="BOM1280" s="131"/>
      <c r="BON1280" s="131"/>
      <c r="BOO1280" s="131"/>
      <c r="BOP1280" s="131"/>
      <c r="BOQ1280" s="203"/>
      <c r="BOR1280" s="203"/>
      <c r="BOS1280" s="203"/>
      <c r="BOT1280" s="357"/>
      <c r="BOU1280" s="357"/>
      <c r="BOV1280" s="262"/>
      <c r="BOW1280" s="262"/>
      <c r="BOX1280" s="262"/>
      <c r="BOY1280" s="262"/>
      <c r="BOZ1280" s="262"/>
      <c r="BPA1280" s="165"/>
      <c r="BPB1280" s="422"/>
      <c r="BPC1280" s="98"/>
      <c r="BPD1280" s="17"/>
      <c r="BPE1280" s="18"/>
      <c r="BPF1280" s="5"/>
      <c r="BPG1280" s="18"/>
      <c r="BPH1280" s="76"/>
      <c r="BPI1280" s="192"/>
      <c r="BPJ1280" s="114"/>
      <c r="BPK1280" s="125"/>
      <c r="BPL1280" s="15"/>
      <c r="BPM1280" s="131"/>
      <c r="BPN1280" s="131"/>
      <c r="BPO1280" s="131"/>
      <c r="BPP1280" s="131"/>
      <c r="BPQ1280" s="131"/>
      <c r="BPR1280" s="131"/>
      <c r="BPS1280" s="131"/>
      <c r="BPT1280" s="131"/>
      <c r="BPU1280" s="203"/>
      <c r="BPV1280" s="203"/>
      <c r="BPW1280" s="203"/>
      <c r="BPX1280" s="357"/>
      <c r="BPY1280" s="357"/>
      <c r="BPZ1280" s="262"/>
      <c r="BQA1280" s="262"/>
      <c r="BQB1280" s="262"/>
      <c r="BQC1280" s="262"/>
      <c r="BQD1280" s="262"/>
      <c r="BQE1280" s="165"/>
      <c r="BQF1280" s="422"/>
      <c r="BQG1280" s="98"/>
      <c r="BQH1280" s="17"/>
      <c r="BQI1280" s="18"/>
      <c r="BQJ1280" s="5"/>
      <c r="BQK1280" s="18"/>
      <c r="BQL1280" s="76"/>
      <c r="BQM1280" s="192"/>
      <c r="BQN1280" s="114"/>
      <c r="BQO1280" s="125"/>
      <c r="BQP1280" s="15"/>
      <c r="BQQ1280" s="131"/>
      <c r="BQR1280" s="131"/>
      <c r="BQS1280" s="131"/>
      <c r="BQT1280" s="131"/>
      <c r="BQU1280" s="131"/>
      <c r="BQV1280" s="131"/>
      <c r="BQW1280" s="131"/>
      <c r="BQX1280" s="131"/>
      <c r="BQY1280" s="203"/>
      <c r="BQZ1280" s="203"/>
      <c r="BRA1280" s="203"/>
      <c r="BRB1280" s="357"/>
      <c r="BRC1280" s="357"/>
      <c r="BRD1280" s="262"/>
      <c r="BRE1280" s="262"/>
      <c r="BRF1280" s="262"/>
      <c r="BRG1280" s="262"/>
      <c r="BRH1280" s="262"/>
      <c r="BRI1280" s="165"/>
      <c r="BRJ1280" s="422"/>
      <c r="BRK1280" s="98"/>
      <c r="BRL1280" s="17"/>
      <c r="BRM1280" s="18"/>
      <c r="BRN1280" s="5"/>
      <c r="BRO1280" s="18"/>
      <c r="BRP1280" s="76"/>
      <c r="BRQ1280" s="192"/>
      <c r="BRR1280" s="114"/>
      <c r="BRS1280" s="125"/>
      <c r="BRT1280" s="15"/>
      <c r="BRU1280" s="131"/>
      <c r="BRV1280" s="131"/>
      <c r="BRW1280" s="131"/>
      <c r="BRX1280" s="131"/>
      <c r="BRY1280" s="131"/>
      <c r="BRZ1280" s="131"/>
      <c r="BSA1280" s="131"/>
      <c r="BSB1280" s="131"/>
      <c r="BSC1280" s="203"/>
      <c r="BSD1280" s="203"/>
      <c r="BSE1280" s="203"/>
      <c r="BSF1280" s="357"/>
      <c r="BSG1280" s="357"/>
      <c r="BSH1280" s="262"/>
      <c r="BSI1280" s="262"/>
      <c r="BSJ1280" s="262"/>
      <c r="BSK1280" s="262"/>
      <c r="BSL1280" s="262"/>
      <c r="BSM1280" s="165"/>
      <c r="BSN1280" s="422"/>
      <c r="BSO1280" s="98"/>
      <c r="BSP1280" s="17"/>
      <c r="BSQ1280" s="18"/>
      <c r="BSR1280" s="5"/>
      <c r="BSS1280" s="18"/>
      <c r="BST1280" s="76"/>
      <c r="BSU1280" s="192"/>
      <c r="BSV1280" s="114"/>
      <c r="BSW1280" s="125"/>
      <c r="BSX1280" s="15"/>
      <c r="BSY1280" s="131"/>
      <c r="BSZ1280" s="131"/>
      <c r="BTA1280" s="131"/>
      <c r="BTB1280" s="131"/>
      <c r="BTC1280" s="131"/>
      <c r="BTD1280" s="131"/>
      <c r="BTE1280" s="131"/>
      <c r="BTF1280" s="131"/>
      <c r="BTG1280" s="203"/>
      <c r="BTH1280" s="203"/>
      <c r="BTI1280" s="203"/>
      <c r="BTJ1280" s="357"/>
      <c r="BTK1280" s="357"/>
      <c r="BTL1280" s="262"/>
      <c r="BTM1280" s="262"/>
      <c r="BTN1280" s="262"/>
      <c r="BTO1280" s="262"/>
      <c r="BTP1280" s="262"/>
      <c r="BTQ1280" s="165"/>
      <c r="BTR1280" s="422"/>
      <c r="BTS1280" s="98"/>
      <c r="BTT1280" s="17"/>
      <c r="BTU1280" s="18"/>
      <c r="BTV1280" s="5"/>
      <c r="BTW1280" s="18"/>
      <c r="BTX1280" s="76"/>
      <c r="BTY1280" s="192"/>
      <c r="BTZ1280" s="114"/>
      <c r="BUA1280" s="125"/>
      <c r="BUB1280" s="15"/>
      <c r="BUC1280" s="131"/>
      <c r="BUD1280" s="131"/>
      <c r="BUE1280" s="131"/>
      <c r="BUF1280" s="131"/>
      <c r="BUG1280" s="131"/>
      <c r="BUH1280" s="131"/>
      <c r="BUI1280" s="131"/>
      <c r="BUJ1280" s="131"/>
      <c r="BUK1280" s="203"/>
      <c r="BUL1280" s="203"/>
      <c r="BUM1280" s="203"/>
      <c r="BUN1280" s="357"/>
      <c r="BUO1280" s="357"/>
      <c r="BUP1280" s="262"/>
      <c r="BUQ1280" s="262"/>
      <c r="BUR1280" s="262"/>
      <c r="BUS1280" s="262"/>
      <c r="BUT1280" s="262"/>
      <c r="BUU1280" s="165"/>
      <c r="BUV1280" s="422"/>
      <c r="BUW1280" s="98"/>
      <c r="BUX1280" s="17"/>
      <c r="BUY1280" s="18"/>
      <c r="BUZ1280" s="5"/>
      <c r="BVA1280" s="18"/>
      <c r="BVB1280" s="76"/>
      <c r="BVC1280" s="192"/>
      <c r="BVD1280" s="114"/>
      <c r="BVE1280" s="125"/>
      <c r="BVF1280" s="15"/>
      <c r="BVG1280" s="131"/>
      <c r="BVH1280" s="131"/>
      <c r="BVI1280" s="131"/>
      <c r="BVJ1280" s="131"/>
      <c r="BVK1280" s="131"/>
      <c r="BVL1280" s="131"/>
      <c r="BVM1280" s="131"/>
      <c r="BVN1280" s="131"/>
      <c r="BVO1280" s="203"/>
      <c r="BVP1280" s="203"/>
      <c r="BVQ1280" s="203"/>
      <c r="BVR1280" s="357"/>
      <c r="BVS1280" s="357"/>
      <c r="BVT1280" s="262"/>
      <c r="BVU1280" s="262"/>
      <c r="BVV1280" s="262"/>
      <c r="BVW1280" s="262"/>
      <c r="BVX1280" s="262"/>
      <c r="BVY1280" s="165"/>
      <c r="BVZ1280" s="422"/>
      <c r="BWA1280" s="98"/>
      <c r="BWB1280" s="17"/>
      <c r="BWC1280" s="18"/>
      <c r="BWD1280" s="5"/>
      <c r="BWE1280" s="18"/>
      <c r="BWF1280" s="76"/>
      <c r="BWG1280" s="192"/>
      <c r="BWH1280" s="114"/>
      <c r="BWI1280" s="125"/>
      <c r="BWJ1280" s="15"/>
      <c r="BWK1280" s="131"/>
      <c r="BWL1280" s="131"/>
      <c r="BWM1280" s="131"/>
      <c r="BWN1280" s="131"/>
      <c r="BWO1280" s="131"/>
      <c r="BWP1280" s="131"/>
      <c r="BWQ1280" s="131"/>
      <c r="BWR1280" s="131"/>
      <c r="BWS1280" s="203"/>
      <c r="BWT1280" s="203"/>
      <c r="BWU1280" s="203"/>
      <c r="BWV1280" s="357"/>
      <c r="BWW1280" s="357"/>
      <c r="BWX1280" s="262"/>
      <c r="BWY1280" s="262"/>
      <c r="BWZ1280" s="262"/>
      <c r="BXA1280" s="262"/>
      <c r="BXB1280" s="262"/>
      <c r="BXC1280" s="165"/>
      <c r="BXD1280" s="422"/>
      <c r="BXE1280" s="98"/>
      <c r="BXF1280" s="17"/>
      <c r="BXG1280" s="18"/>
      <c r="BXH1280" s="5"/>
      <c r="BXI1280" s="18"/>
      <c r="BXJ1280" s="76"/>
      <c r="BXK1280" s="192"/>
      <c r="BXL1280" s="114"/>
      <c r="BXM1280" s="125"/>
      <c r="BXN1280" s="15"/>
      <c r="BXO1280" s="131"/>
      <c r="BXP1280" s="131"/>
      <c r="BXQ1280" s="131"/>
      <c r="BXR1280" s="131"/>
      <c r="BXS1280" s="131"/>
      <c r="BXT1280" s="131"/>
      <c r="BXU1280" s="131"/>
      <c r="BXV1280" s="131"/>
      <c r="BXW1280" s="203"/>
      <c r="BXX1280" s="203"/>
      <c r="BXY1280" s="203"/>
      <c r="BXZ1280" s="357"/>
      <c r="BYA1280" s="357"/>
      <c r="BYB1280" s="262"/>
      <c r="BYC1280" s="262"/>
      <c r="BYD1280" s="262"/>
      <c r="BYE1280" s="262"/>
      <c r="BYF1280" s="262"/>
      <c r="BYG1280" s="165"/>
      <c r="BYH1280" s="422"/>
      <c r="BYI1280" s="98"/>
      <c r="BYJ1280" s="17"/>
      <c r="BYK1280" s="18"/>
      <c r="BYL1280" s="5"/>
      <c r="BYM1280" s="18"/>
      <c r="BYN1280" s="76"/>
      <c r="BYO1280" s="192"/>
      <c r="BYP1280" s="114"/>
      <c r="BYQ1280" s="125"/>
      <c r="BYR1280" s="15"/>
      <c r="BYS1280" s="131"/>
      <c r="BYT1280" s="131"/>
      <c r="BYU1280" s="131"/>
      <c r="BYV1280" s="131"/>
      <c r="BYW1280" s="131"/>
      <c r="BYX1280" s="131"/>
      <c r="BYY1280" s="131"/>
      <c r="BYZ1280" s="131"/>
      <c r="BZA1280" s="203"/>
      <c r="BZB1280" s="203"/>
      <c r="BZC1280" s="203"/>
      <c r="BZD1280" s="357"/>
      <c r="BZE1280" s="357"/>
      <c r="BZF1280" s="262"/>
      <c r="BZG1280" s="262"/>
      <c r="BZH1280" s="262"/>
      <c r="BZI1280" s="262"/>
      <c r="BZJ1280" s="262"/>
      <c r="BZK1280" s="165"/>
      <c r="BZL1280" s="422"/>
      <c r="BZM1280" s="98"/>
      <c r="BZN1280" s="17"/>
      <c r="BZO1280" s="18"/>
      <c r="BZP1280" s="5"/>
      <c r="BZQ1280" s="18"/>
      <c r="BZR1280" s="76"/>
      <c r="BZS1280" s="192"/>
      <c r="BZT1280" s="114"/>
      <c r="BZU1280" s="125"/>
      <c r="BZV1280" s="15"/>
      <c r="BZW1280" s="131"/>
      <c r="BZX1280" s="131"/>
      <c r="BZY1280" s="131"/>
      <c r="BZZ1280" s="131"/>
      <c r="CAA1280" s="131"/>
      <c r="CAB1280" s="131"/>
      <c r="CAC1280" s="131"/>
      <c r="CAD1280" s="131"/>
      <c r="CAE1280" s="203"/>
      <c r="CAF1280" s="203"/>
      <c r="CAG1280" s="203"/>
      <c r="CAH1280" s="357"/>
      <c r="CAI1280" s="357"/>
      <c r="CAJ1280" s="262"/>
      <c r="CAK1280" s="262"/>
      <c r="CAL1280" s="262"/>
      <c r="CAM1280" s="262"/>
      <c r="CAN1280" s="262"/>
      <c r="CAO1280" s="165"/>
      <c r="CAP1280" s="422"/>
      <c r="CAQ1280" s="98"/>
      <c r="CAR1280" s="17"/>
      <c r="CAS1280" s="18"/>
      <c r="CAT1280" s="5"/>
      <c r="CAU1280" s="18"/>
      <c r="CAV1280" s="76"/>
      <c r="CAW1280" s="192"/>
      <c r="CAX1280" s="114"/>
      <c r="CAY1280" s="125"/>
      <c r="CAZ1280" s="15"/>
      <c r="CBA1280" s="131"/>
      <c r="CBB1280" s="131"/>
      <c r="CBC1280" s="131"/>
      <c r="CBD1280" s="131"/>
      <c r="CBE1280" s="131"/>
      <c r="CBF1280" s="131"/>
      <c r="CBG1280" s="131"/>
      <c r="CBH1280" s="131"/>
      <c r="CBI1280" s="203"/>
      <c r="CBJ1280" s="203"/>
      <c r="CBK1280" s="203"/>
      <c r="CBL1280" s="357"/>
      <c r="CBM1280" s="357"/>
      <c r="CBN1280" s="262"/>
      <c r="CBO1280" s="262"/>
      <c r="CBP1280" s="262"/>
      <c r="CBQ1280" s="262"/>
      <c r="CBR1280" s="262"/>
      <c r="CBS1280" s="165"/>
      <c r="CBT1280" s="422"/>
      <c r="CBU1280" s="98"/>
      <c r="CBV1280" s="17"/>
      <c r="CBW1280" s="18"/>
      <c r="CBX1280" s="5"/>
      <c r="CBY1280" s="18"/>
      <c r="CBZ1280" s="76"/>
      <c r="CCA1280" s="192"/>
      <c r="CCB1280" s="114"/>
      <c r="CCC1280" s="125"/>
      <c r="CCD1280" s="15"/>
      <c r="CCE1280" s="131"/>
      <c r="CCF1280" s="131"/>
      <c r="CCG1280" s="131"/>
      <c r="CCH1280" s="131"/>
      <c r="CCI1280" s="131"/>
      <c r="CCJ1280" s="131"/>
      <c r="CCK1280" s="131"/>
      <c r="CCL1280" s="131"/>
      <c r="CCM1280" s="203"/>
      <c r="CCN1280" s="203"/>
      <c r="CCO1280" s="203"/>
      <c r="CCP1280" s="357"/>
      <c r="CCQ1280" s="357"/>
      <c r="CCR1280" s="262"/>
      <c r="CCS1280" s="262"/>
      <c r="CCT1280" s="262"/>
      <c r="CCU1280" s="262"/>
      <c r="CCV1280" s="262"/>
      <c r="CCW1280" s="165"/>
      <c r="CCX1280" s="422"/>
      <c r="CCY1280" s="98"/>
      <c r="CCZ1280" s="17"/>
      <c r="CDA1280" s="18"/>
      <c r="CDB1280" s="5"/>
      <c r="CDC1280" s="18"/>
      <c r="CDD1280" s="76"/>
      <c r="CDE1280" s="192"/>
      <c r="CDF1280" s="114"/>
      <c r="CDG1280" s="125"/>
      <c r="CDH1280" s="15"/>
      <c r="CDI1280" s="131"/>
      <c r="CDJ1280" s="131"/>
      <c r="CDK1280" s="131"/>
      <c r="CDL1280" s="131"/>
      <c r="CDM1280" s="131"/>
      <c r="CDN1280" s="131"/>
      <c r="CDO1280" s="131"/>
      <c r="CDP1280" s="131"/>
      <c r="CDQ1280" s="203"/>
      <c r="CDR1280" s="203"/>
      <c r="CDS1280" s="203"/>
      <c r="CDT1280" s="357"/>
      <c r="CDU1280" s="357"/>
      <c r="CDV1280" s="262"/>
      <c r="CDW1280" s="262"/>
      <c r="CDX1280" s="262"/>
      <c r="CDY1280" s="262"/>
      <c r="CDZ1280" s="262"/>
      <c r="CEA1280" s="165"/>
      <c r="CEB1280" s="422"/>
      <c r="CEC1280" s="98"/>
      <c r="CED1280" s="17"/>
      <c r="CEE1280" s="18"/>
      <c r="CEF1280" s="5"/>
      <c r="CEG1280" s="18"/>
      <c r="CEH1280" s="76"/>
      <c r="CEI1280" s="192"/>
      <c r="CEJ1280" s="114"/>
      <c r="CEK1280" s="125"/>
      <c r="CEL1280" s="15"/>
      <c r="CEM1280" s="131"/>
      <c r="CEN1280" s="131"/>
      <c r="CEO1280" s="131"/>
      <c r="CEP1280" s="131"/>
      <c r="CEQ1280" s="131"/>
      <c r="CER1280" s="131"/>
      <c r="CES1280" s="131"/>
      <c r="CET1280" s="131"/>
      <c r="CEU1280" s="203"/>
      <c r="CEV1280" s="203"/>
      <c r="CEW1280" s="203"/>
      <c r="CEX1280" s="357"/>
      <c r="CEY1280" s="357"/>
      <c r="CEZ1280" s="262"/>
      <c r="CFA1280" s="262"/>
      <c r="CFB1280" s="262"/>
      <c r="CFC1280" s="262"/>
      <c r="CFD1280" s="262"/>
      <c r="CFE1280" s="165"/>
      <c r="CFF1280" s="422"/>
      <c r="CFG1280" s="98"/>
      <c r="CFH1280" s="17"/>
      <c r="CFI1280" s="18"/>
      <c r="CFJ1280" s="5"/>
      <c r="CFK1280" s="18"/>
      <c r="CFL1280" s="76"/>
      <c r="CFM1280" s="192"/>
      <c r="CFN1280" s="114"/>
      <c r="CFO1280" s="125"/>
      <c r="CFP1280" s="15"/>
      <c r="CFQ1280" s="131"/>
      <c r="CFR1280" s="131"/>
      <c r="CFS1280" s="131"/>
      <c r="CFT1280" s="131"/>
      <c r="CFU1280" s="131"/>
      <c r="CFV1280" s="131"/>
      <c r="CFW1280" s="131"/>
      <c r="CFX1280" s="131"/>
      <c r="CFY1280" s="203"/>
      <c r="CFZ1280" s="203"/>
      <c r="CGA1280" s="203"/>
      <c r="CGB1280" s="357"/>
      <c r="CGC1280" s="357"/>
      <c r="CGD1280" s="262"/>
      <c r="CGE1280" s="262"/>
      <c r="CGF1280" s="262"/>
      <c r="CGG1280" s="262"/>
      <c r="CGH1280" s="262"/>
      <c r="CGI1280" s="165"/>
      <c r="CGJ1280" s="422"/>
      <c r="CGK1280" s="98"/>
      <c r="CGL1280" s="17"/>
      <c r="CGM1280" s="18"/>
      <c r="CGN1280" s="5"/>
      <c r="CGO1280" s="18"/>
      <c r="CGP1280" s="76"/>
      <c r="CGQ1280" s="192"/>
      <c r="CGR1280" s="114"/>
      <c r="CGS1280" s="125"/>
      <c r="CGT1280" s="15"/>
      <c r="CGU1280" s="131"/>
      <c r="CGV1280" s="131"/>
      <c r="CGW1280" s="131"/>
      <c r="CGX1280" s="131"/>
      <c r="CGY1280" s="131"/>
      <c r="CGZ1280" s="131"/>
      <c r="CHA1280" s="131"/>
      <c r="CHB1280" s="131"/>
      <c r="CHC1280" s="203"/>
      <c r="CHD1280" s="203"/>
      <c r="CHE1280" s="203"/>
      <c r="CHF1280" s="357"/>
      <c r="CHG1280" s="357"/>
      <c r="CHH1280" s="262"/>
      <c r="CHI1280" s="262"/>
      <c r="CHJ1280" s="262"/>
      <c r="CHK1280" s="262"/>
      <c r="CHL1280" s="262"/>
      <c r="CHM1280" s="165"/>
      <c r="CHN1280" s="422"/>
      <c r="CHO1280" s="98"/>
      <c r="CHP1280" s="17"/>
      <c r="CHQ1280" s="18"/>
      <c r="CHR1280" s="5"/>
      <c r="CHS1280" s="18"/>
      <c r="CHT1280" s="76"/>
      <c r="CHU1280" s="192"/>
      <c r="CHV1280" s="114"/>
      <c r="CHW1280" s="125"/>
      <c r="CHX1280" s="15"/>
      <c r="CHY1280" s="131"/>
      <c r="CHZ1280" s="131"/>
      <c r="CIA1280" s="131"/>
      <c r="CIB1280" s="131"/>
      <c r="CIC1280" s="131"/>
      <c r="CID1280" s="131"/>
      <c r="CIE1280" s="131"/>
      <c r="CIF1280" s="131"/>
      <c r="CIG1280" s="203"/>
      <c r="CIH1280" s="203"/>
      <c r="CII1280" s="203"/>
      <c r="CIJ1280" s="357"/>
      <c r="CIK1280" s="357"/>
      <c r="CIL1280" s="262"/>
      <c r="CIM1280" s="262"/>
      <c r="CIN1280" s="262"/>
      <c r="CIO1280" s="262"/>
      <c r="CIP1280" s="262"/>
      <c r="CIQ1280" s="165"/>
      <c r="CIR1280" s="422"/>
      <c r="CIS1280" s="98"/>
      <c r="CIT1280" s="17"/>
      <c r="CIU1280" s="18"/>
      <c r="CIV1280" s="5"/>
      <c r="CIW1280" s="18"/>
      <c r="CIX1280" s="76"/>
      <c r="CIY1280" s="192"/>
      <c r="CIZ1280" s="114"/>
      <c r="CJA1280" s="125"/>
      <c r="CJB1280" s="15"/>
      <c r="CJC1280" s="131"/>
      <c r="CJD1280" s="131"/>
      <c r="CJE1280" s="131"/>
      <c r="CJF1280" s="131"/>
      <c r="CJG1280" s="131"/>
      <c r="CJH1280" s="131"/>
      <c r="CJI1280" s="131"/>
      <c r="CJJ1280" s="131"/>
      <c r="CJK1280" s="203"/>
      <c r="CJL1280" s="203"/>
      <c r="CJM1280" s="203"/>
      <c r="CJN1280" s="357"/>
      <c r="CJO1280" s="357"/>
      <c r="CJP1280" s="262"/>
      <c r="CJQ1280" s="262"/>
      <c r="CJR1280" s="262"/>
      <c r="CJS1280" s="262"/>
      <c r="CJT1280" s="262"/>
      <c r="CJU1280" s="165"/>
      <c r="CJV1280" s="422"/>
      <c r="CJW1280" s="98"/>
      <c r="CJX1280" s="17"/>
      <c r="CJY1280" s="18"/>
      <c r="CJZ1280" s="5"/>
      <c r="CKA1280" s="18"/>
      <c r="CKB1280" s="76"/>
      <c r="CKC1280" s="192"/>
      <c r="CKD1280" s="114"/>
      <c r="CKE1280" s="125"/>
      <c r="CKF1280" s="15"/>
      <c r="CKG1280" s="131"/>
      <c r="CKH1280" s="131"/>
      <c r="CKI1280" s="131"/>
      <c r="CKJ1280" s="131"/>
      <c r="CKK1280" s="131"/>
      <c r="CKL1280" s="131"/>
      <c r="CKM1280" s="131"/>
      <c r="CKN1280" s="131"/>
      <c r="CKO1280" s="203"/>
      <c r="CKP1280" s="203"/>
      <c r="CKQ1280" s="203"/>
      <c r="CKR1280" s="357"/>
      <c r="CKS1280" s="357"/>
      <c r="CKT1280" s="262"/>
      <c r="CKU1280" s="262"/>
      <c r="CKV1280" s="262"/>
      <c r="CKW1280" s="262"/>
      <c r="CKX1280" s="262"/>
      <c r="CKY1280" s="165"/>
      <c r="CKZ1280" s="422"/>
      <c r="CLA1280" s="98"/>
      <c r="CLB1280" s="17"/>
      <c r="CLC1280" s="18"/>
      <c r="CLD1280" s="5"/>
      <c r="CLE1280" s="18"/>
      <c r="CLF1280" s="76"/>
      <c r="CLG1280" s="192"/>
      <c r="CLH1280" s="114"/>
      <c r="CLI1280" s="125"/>
      <c r="CLJ1280" s="15"/>
      <c r="CLK1280" s="131"/>
      <c r="CLL1280" s="131"/>
      <c r="CLM1280" s="131"/>
      <c r="CLN1280" s="131"/>
      <c r="CLO1280" s="131"/>
      <c r="CLP1280" s="131"/>
      <c r="CLQ1280" s="131"/>
      <c r="CLR1280" s="131"/>
      <c r="CLS1280" s="203"/>
      <c r="CLT1280" s="203"/>
      <c r="CLU1280" s="203"/>
      <c r="CLV1280" s="357"/>
      <c r="CLW1280" s="357"/>
      <c r="CLX1280" s="262"/>
      <c r="CLY1280" s="262"/>
      <c r="CLZ1280" s="262"/>
      <c r="CMA1280" s="262"/>
      <c r="CMB1280" s="262"/>
      <c r="CMC1280" s="165"/>
      <c r="CMD1280" s="422"/>
      <c r="CME1280" s="98"/>
      <c r="CMF1280" s="17"/>
      <c r="CMG1280" s="18"/>
      <c r="CMH1280" s="5"/>
      <c r="CMI1280" s="18"/>
      <c r="CMJ1280" s="76"/>
      <c r="CMK1280" s="192"/>
      <c r="CML1280" s="114"/>
      <c r="CMM1280" s="125"/>
      <c r="CMN1280" s="15"/>
      <c r="CMO1280" s="131"/>
      <c r="CMP1280" s="131"/>
      <c r="CMQ1280" s="131"/>
      <c r="CMR1280" s="131"/>
      <c r="CMS1280" s="131"/>
      <c r="CMT1280" s="131"/>
      <c r="CMU1280" s="131"/>
      <c r="CMV1280" s="131"/>
      <c r="CMW1280" s="203"/>
      <c r="CMX1280" s="203"/>
      <c r="CMY1280" s="203"/>
      <c r="CMZ1280" s="357"/>
      <c r="CNA1280" s="357"/>
      <c r="CNB1280" s="262"/>
      <c r="CNC1280" s="262"/>
      <c r="CND1280" s="262"/>
      <c r="CNE1280" s="262"/>
      <c r="CNF1280" s="262"/>
      <c r="CNG1280" s="165"/>
      <c r="CNH1280" s="422"/>
      <c r="CNI1280" s="98"/>
      <c r="CNJ1280" s="17"/>
      <c r="CNK1280" s="18"/>
      <c r="CNL1280" s="5"/>
      <c r="CNM1280" s="18"/>
      <c r="CNN1280" s="76"/>
      <c r="CNO1280" s="192"/>
      <c r="CNP1280" s="114"/>
      <c r="CNQ1280" s="125"/>
      <c r="CNR1280" s="15"/>
      <c r="CNS1280" s="131"/>
      <c r="CNT1280" s="131"/>
      <c r="CNU1280" s="131"/>
      <c r="CNV1280" s="131"/>
      <c r="CNW1280" s="131"/>
      <c r="CNX1280" s="131"/>
      <c r="CNY1280" s="131"/>
      <c r="CNZ1280" s="131"/>
      <c r="COA1280" s="203"/>
      <c r="COB1280" s="203"/>
      <c r="COC1280" s="203"/>
      <c r="COD1280" s="357"/>
      <c r="COE1280" s="357"/>
      <c r="COF1280" s="262"/>
      <c r="COG1280" s="262"/>
      <c r="COH1280" s="262"/>
      <c r="COI1280" s="262"/>
      <c r="COJ1280" s="262"/>
      <c r="COK1280" s="165"/>
      <c r="COL1280" s="422"/>
      <c r="COM1280" s="98"/>
      <c r="CON1280" s="17"/>
      <c r="COO1280" s="18"/>
      <c r="COP1280" s="5"/>
      <c r="COQ1280" s="18"/>
      <c r="COR1280" s="76"/>
      <c r="COS1280" s="192"/>
      <c r="COT1280" s="114"/>
      <c r="COU1280" s="125"/>
      <c r="COV1280" s="15"/>
      <c r="COW1280" s="131"/>
      <c r="COX1280" s="131"/>
      <c r="COY1280" s="131"/>
      <c r="COZ1280" s="131"/>
      <c r="CPA1280" s="131"/>
      <c r="CPB1280" s="131"/>
      <c r="CPC1280" s="131"/>
      <c r="CPD1280" s="131"/>
      <c r="CPE1280" s="203"/>
      <c r="CPF1280" s="203"/>
      <c r="CPG1280" s="203"/>
      <c r="CPH1280" s="357"/>
      <c r="CPI1280" s="357"/>
      <c r="CPJ1280" s="262"/>
      <c r="CPK1280" s="262"/>
      <c r="CPL1280" s="262"/>
      <c r="CPM1280" s="262"/>
      <c r="CPN1280" s="262"/>
      <c r="CPO1280" s="165"/>
      <c r="CPP1280" s="422"/>
      <c r="CPQ1280" s="98"/>
      <c r="CPR1280" s="17"/>
      <c r="CPS1280" s="18"/>
      <c r="CPT1280" s="5"/>
      <c r="CPU1280" s="18"/>
      <c r="CPV1280" s="76"/>
      <c r="CPW1280" s="192"/>
      <c r="CPX1280" s="114"/>
      <c r="CPY1280" s="125"/>
      <c r="CPZ1280" s="15"/>
      <c r="CQA1280" s="131"/>
      <c r="CQB1280" s="131"/>
      <c r="CQC1280" s="131"/>
      <c r="CQD1280" s="131"/>
      <c r="CQE1280" s="131"/>
      <c r="CQF1280" s="131"/>
      <c r="CQG1280" s="131"/>
      <c r="CQH1280" s="131"/>
      <c r="CQI1280" s="203"/>
      <c r="CQJ1280" s="203"/>
      <c r="CQK1280" s="203"/>
      <c r="CQL1280" s="357"/>
      <c r="CQM1280" s="357"/>
      <c r="CQN1280" s="262"/>
      <c r="CQO1280" s="262"/>
      <c r="CQP1280" s="262"/>
      <c r="CQQ1280" s="262"/>
      <c r="CQR1280" s="262"/>
      <c r="CQS1280" s="165"/>
      <c r="CQT1280" s="422"/>
      <c r="CQU1280" s="98"/>
      <c r="CQV1280" s="17"/>
      <c r="CQW1280" s="18"/>
      <c r="CQX1280" s="5"/>
      <c r="CQY1280" s="18"/>
      <c r="CQZ1280" s="76"/>
      <c r="CRA1280" s="192"/>
      <c r="CRB1280" s="114"/>
      <c r="CRC1280" s="125"/>
      <c r="CRD1280" s="15"/>
      <c r="CRE1280" s="131"/>
      <c r="CRF1280" s="131"/>
      <c r="CRG1280" s="131"/>
      <c r="CRH1280" s="131"/>
      <c r="CRI1280" s="131"/>
      <c r="CRJ1280" s="131"/>
      <c r="CRK1280" s="131"/>
      <c r="CRL1280" s="131"/>
      <c r="CRM1280" s="203"/>
      <c r="CRN1280" s="203"/>
      <c r="CRO1280" s="203"/>
      <c r="CRP1280" s="357"/>
      <c r="CRQ1280" s="357"/>
      <c r="CRR1280" s="262"/>
      <c r="CRS1280" s="262"/>
      <c r="CRT1280" s="262"/>
      <c r="CRU1280" s="262"/>
      <c r="CRV1280" s="262"/>
      <c r="CRW1280" s="165"/>
      <c r="CRX1280" s="422"/>
      <c r="CRY1280" s="98"/>
      <c r="CRZ1280" s="17"/>
      <c r="CSA1280" s="18"/>
      <c r="CSB1280" s="5"/>
      <c r="CSC1280" s="18"/>
      <c r="CSD1280" s="76"/>
      <c r="CSE1280" s="192"/>
      <c r="CSF1280" s="114"/>
      <c r="CSG1280" s="125"/>
      <c r="CSH1280" s="15"/>
      <c r="CSI1280" s="131"/>
      <c r="CSJ1280" s="131"/>
      <c r="CSK1280" s="131"/>
      <c r="CSL1280" s="131"/>
      <c r="CSM1280" s="131"/>
      <c r="CSN1280" s="131"/>
      <c r="CSO1280" s="131"/>
      <c r="CSP1280" s="131"/>
      <c r="CSQ1280" s="203"/>
      <c r="CSR1280" s="203"/>
      <c r="CSS1280" s="203"/>
      <c r="CST1280" s="357"/>
      <c r="CSU1280" s="357"/>
      <c r="CSV1280" s="262"/>
      <c r="CSW1280" s="262"/>
      <c r="CSX1280" s="262"/>
      <c r="CSY1280" s="262"/>
      <c r="CSZ1280" s="262"/>
      <c r="CTA1280" s="165"/>
      <c r="CTB1280" s="422"/>
      <c r="CTC1280" s="98"/>
      <c r="CTD1280" s="17"/>
      <c r="CTE1280" s="18"/>
      <c r="CTF1280" s="5"/>
      <c r="CTG1280" s="18"/>
      <c r="CTH1280" s="76"/>
      <c r="CTI1280" s="192"/>
      <c r="CTJ1280" s="114"/>
      <c r="CTK1280" s="125"/>
      <c r="CTL1280" s="15"/>
      <c r="CTM1280" s="131"/>
      <c r="CTN1280" s="131"/>
      <c r="CTO1280" s="131"/>
      <c r="CTP1280" s="131"/>
      <c r="CTQ1280" s="131"/>
      <c r="CTR1280" s="131"/>
      <c r="CTS1280" s="131"/>
      <c r="CTT1280" s="131"/>
      <c r="CTU1280" s="203"/>
      <c r="CTV1280" s="203"/>
      <c r="CTW1280" s="203"/>
      <c r="CTX1280" s="357"/>
      <c r="CTY1280" s="357"/>
      <c r="CTZ1280" s="262"/>
      <c r="CUA1280" s="262"/>
      <c r="CUB1280" s="262"/>
      <c r="CUC1280" s="262"/>
      <c r="CUD1280" s="262"/>
      <c r="CUE1280" s="165"/>
      <c r="CUF1280" s="422"/>
      <c r="CUG1280" s="98"/>
      <c r="CUH1280" s="17"/>
      <c r="CUI1280" s="18"/>
      <c r="CUJ1280" s="5"/>
      <c r="CUK1280" s="18"/>
      <c r="CUL1280" s="76"/>
      <c r="CUM1280" s="192"/>
      <c r="CUN1280" s="114"/>
      <c r="CUO1280" s="125"/>
      <c r="CUP1280" s="15"/>
      <c r="CUQ1280" s="131"/>
      <c r="CUR1280" s="131"/>
      <c r="CUS1280" s="131"/>
      <c r="CUT1280" s="131"/>
      <c r="CUU1280" s="131"/>
      <c r="CUV1280" s="131"/>
      <c r="CUW1280" s="131"/>
      <c r="CUX1280" s="131"/>
      <c r="CUY1280" s="203"/>
      <c r="CUZ1280" s="203"/>
      <c r="CVA1280" s="203"/>
      <c r="CVB1280" s="357"/>
      <c r="CVC1280" s="357"/>
      <c r="CVD1280" s="262"/>
      <c r="CVE1280" s="262"/>
      <c r="CVF1280" s="262"/>
      <c r="CVG1280" s="262"/>
      <c r="CVH1280" s="262"/>
      <c r="CVI1280" s="165"/>
      <c r="CVJ1280" s="422"/>
      <c r="CVK1280" s="98"/>
      <c r="CVL1280" s="17"/>
      <c r="CVM1280" s="18"/>
      <c r="CVN1280" s="5"/>
      <c r="CVO1280" s="18"/>
      <c r="CVP1280" s="76"/>
      <c r="CVQ1280" s="192"/>
      <c r="CVR1280" s="114"/>
      <c r="CVS1280" s="125"/>
      <c r="CVT1280" s="15"/>
      <c r="CVU1280" s="131"/>
      <c r="CVV1280" s="131"/>
      <c r="CVW1280" s="131"/>
      <c r="CVX1280" s="131"/>
      <c r="CVY1280" s="131"/>
      <c r="CVZ1280" s="131"/>
      <c r="CWA1280" s="131"/>
      <c r="CWB1280" s="131"/>
      <c r="CWC1280" s="203"/>
      <c r="CWD1280" s="203"/>
      <c r="CWE1280" s="203"/>
      <c r="CWF1280" s="357"/>
      <c r="CWG1280" s="357"/>
      <c r="CWH1280" s="262"/>
      <c r="CWI1280" s="262"/>
      <c r="CWJ1280" s="262"/>
      <c r="CWK1280" s="262"/>
      <c r="CWL1280" s="262"/>
      <c r="CWM1280" s="165"/>
      <c r="CWN1280" s="422"/>
      <c r="CWO1280" s="98"/>
      <c r="CWP1280" s="17"/>
      <c r="CWQ1280" s="18"/>
      <c r="CWR1280" s="5"/>
      <c r="CWS1280" s="18"/>
      <c r="CWT1280" s="76"/>
      <c r="CWU1280" s="192"/>
      <c r="CWV1280" s="114"/>
      <c r="CWW1280" s="125"/>
      <c r="CWX1280" s="15"/>
      <c r="CWY1280" s="131"/>
      <c r="CWZ1280" s="131"/>
      <c r="CXA1280" s="131"/>
      <c r="CXB1280" s="131"/>
      <c r="CXC1280" s="131"/>
      <c r="CXD1280" s="131"/>
      <c r="CXE1280" s="131"/>
      <c r="CXF1280" s="131"/>
      <c r="CXG1280" s="203"/>
      <c r="CXH1280" s="203"/>
      <c r="CXI1280" s="203"/>
      <c r="CXJ1280" s="357"/>
      <c r="CXK1280" s="357"/>
      <c r="CXL1280" s="262"/>
      <c r="CXM1280" s="262"/>
      <c r="CXN1280" s="262"/>
      <c r="CXO1280" s="262"/>
      <c r="CXP1280" s="262"/>
      <c r="CXQ1280" s="165"/>
      <c r="CXR1280" s="422"/>
      <c r="CXS1280" s="98"/>
      <c r="CXT1280" s="17"/>
      <c r="CXU1280" s="18"/>
      <c r="CXV1280" s="5"/>
      <c r="CXW1280" s="18"/>
      <c r="CXX1280" s="76"/>
      <c r="CXY1280" s="192"/>
      <c r="CXZ1280" s="114"/>
      <c r="CYA1280" s="125"/>
      <c r="CYB1280" s="15"/>
      <c r="CYC1280" s="131"/>
      <c r="CYD1280" s="131"/>
      <c r="CYE1280" s="131"/>
      <c r="CYF1280" s="131"/>
      <c r="CYG1280" s="131"/>
      <c r="CYH1280" s="131"/>
      <c r="CYI1280" s="131"/>
      <c r="CYJ1280" s="131"/>
      <c r="CYK1280" s="203"/>
      <c r="CYL1280" s="203"/>
      <c r="CYM1280" s="203"/>
      <c r="CYN1280" s="357"/>
      <c r="CYO1280" s="357"/>
      <c r="CYP1280" s="262"/>
      <c r="CYQ1280" s="262"/>
      <c r="CYR1280" s="262"/>
      <c r="CYS1280" s="262"/>
      <c r="CYT1280" s="262"/>
      <c r="CYU1280" s="165"/>
      <c r="CYV1280" s="422"/>
      <c r="CYW1280" s="98"/>
      <c r="CYX1280" s="17"/>
      <c r="CYY1280" s="18"/>
      <c r="CYZ1280" s="5"/>
      <c r="CZA1280" s="18"/>
      <c r="CZB1280" s="76"/>
      <c r="CZC1280" s="192"/>
      <c r="CZD1280" s="114"/>
      <c r="CZE1280" s="125"/>
      <c r="CZF1280" s="15"/>
      <c r="CZG1280" s="131"/>
      <c r="CZH1280" s="131"/>
      <c r="CZI1280" s="131"/>
      <c r="CZJ1280" s="131"/>
      <c r="CZK1280" s="131"/>
      <c r="CZL1280" s="131"/>
      <c r="CZM1280" s="131"/>
      <c r="CZN1280" s="131"/>
      <c r="CZO1280" s="203"/>
      <c r="CZP1280" s="203"/>
      <c r="CZQ1280" s="203"/>
      <c r="CZR1280" s="357"/>
      <c r="CZS1280" s="357"/>
      <c r="CZT1280" s="262"/>
      <c r="CZU1280" s="262"/>
      <c r="CZV1280" s="262"/>
      <c r="CZW1280" s="262"/>
      <c r="CZX1280" s="262"/>
      <c r="CZY1280" s="165"/>
      <c r="CZZ1280" s="422"/>
      <c r="DAA1280" s="98"/>
      <c r="DAB1280" s="17"/>
      <c r="DAC1280" s="18"/>
      <c r="DAD1280" s="5"/>
      <c r="DAE1280" s="18"/>
      <c r="DAF1280" s="76"/>
      <c r="DAG1280" s="192"/>
      <c r="DAH1280" s="114"/>
      <c r="DAI1280" s="125"/>
      <c r="DAJ1280" s="15"/>
      <c r="DAK1280" s="131"/>
      <c r="DAL1280" s="131"/>
      <c r="DAM1280" s="131"/>
      <c r="DAN1280" s="131"/>
      <c r="DAO1280" s="131"/>
      <c r="DAP1280" s="131"/>
      <c r="DAQ1280" s="131"/>
      <c r="DAR1280" s="131"/>
      <c r="DAS1280" s="203"/>
      <c r="DAT1280" s="203"/>
      <c r="DAU1280" s="203"/>
      <c r="DAV1280" s="357"/>
      <c r="DAW1280" s="357"/>
      <c r="DAX1280" s="262"/>
      <c r="DAY1280" s="262"/>
      <c r="DAZ1280" s="262"/>
      <c r="DBA1280" s="262"/>
      <c r="DBB1280" s="262"/>
      <c r="DBC1280" s="165"/>
      <c r="DBD1280" s="422"/>
      <c r="DBE1280" s="98"/>
      <c r="DBF1280" s="17"/>
      <c r="DBG1280" s="18"/>
      <c r="DBH1280" s="5"/>
      <c r="DBI1280" s="18"/>
      <c r="DBJ1280" s="76"/>
      <c r="DBK1280" s="192"/>
      <c r="DBL1280" s="114"/>
      <c r="DBM1280" s="125"/>
      <c r="DBN1280" s="15"/>
      <c r="DBO1280" s="131"/>
      <c r="DBP1280" s="131"/>
      <c r="DBQ1280" s="131"/>
      <c r="DBR1280" s="131"/>
      <c r="DBS1280" s="131"/>
      <c r="DBT1280" s="131"/>
      <c r="DBU1280" s="131"/>
      <c r="DBV1280" s="131"/>
      <c r="DBW1280" s="203"/>
      <c r="DBX1280" s="203"/>
      <c r="DBY1280" s="203"/>
      <c r="DBZ1280" s="357"/>
      <c r="DCA1280" s="357"/>
      <c r="DCB1280" s="262"/>
      <c r="DCC1280" s="262"/>
      <c r="DCD1280" s="262"/>
      <c r="DCE1280" s="262"/>
      <c r="DCF1280" s="262"/>
      <c r="DCG1280" s="165"/>
      <c r="DCH1280" s="422"/>
      <c r="DCI1280" s="98"/>
      <c r="DCJ1280" s="17"/>
      <c r="DCK1280" s="18"/>
      <c r="DCL1280" s="5"/>
      <c r="DCM1280" s="18"/>
      <c r="DCN1280" s="76"/>
      <c r="DCO1280" s="192"/>
      <c r="DCP1280" s="114"/>
      <c r="DCQ1280" s="125"/>
      <c r="DCR1280" s="15"/>
      <c r="DCS1280" s="131"/>
      <c r="DCT1280" s="131"/>
      <c r="DCU1280" s="131"/>
      <c r="DCV1280" s="131"/>
      <c r="DCW1280" s="131"/>
      <c r="DCX1280" s="131"/>
      <c r="DCY1280" s="131"/>
      <c r="DCZ1280" s="131"/>
      <c r="DDA1280" s="203"/>
      <c r="DDB1280" s="203"/>
      <c r="DDC1280" s="203"/>
      <c r="DDD1280" s="357"/>
      <c r="DDE1280" s="357"/>
      <c r="DDF1280" s="262"/>
      <c r="DDG1280" s="262"/>
      <c r="DDH1280" s="262"/>
      <c r="DDI1280" s="262"/>
      <c r="DDJ1280" s="262"/>
      <c r="DDK1280" s="165"/>
      <c r="DDL1280" s="422"/>
      <c r="DDM1280" s="98"/>
      <c r="DDN1280" s="17"/>
      <c r="DDO1280" s="18"/>
      <c r="DDP1280" s="5"/>
      <c r="DDQ1280" s="18"/>
      <c r="DDR1280" s="76"/>
      <c r="DDS1280" s="192"/>
      <c r="DDT1280" s="114"/>
      <c r="DDU1280" s="125"/>
      <c r="DDV1280" s="15"/>
      <c r="DDW1280" s="131"/>
      <c r="DDX1280" s="131"/>
      <c r="DDY1280" s="131"/>
      <c r="DDZ1280" s="131"/>
      <c r="DEA1280" s="131"/>
      <c r="DEB1280" s="131"/>
      <c r="DEC1280" s="131"/>
      <c r="DED1280" s="131"/>
      <c r="DEE1280" s="203"/>
      <c r="DEF1280" s="203"/>
      <c r="DEG1280" s="203"/>
      <c r="DEH1280" s="357"/>
      <c r="DEI1280" s="357"/>
      <c r="DEJ1280" s="262"/>
      <c r="DEK1280" s="262"/>
      <c r="DEL1280" s="262"/>
      <c r="DEM1280" s="262"/>
      <c r="DEN1280" s="262"/>
      <c r="DEO1280" s="165"/>
      <c r="DEP1280" s="422"/>
      <c r="DEQ1280" s="98"/>
      <c r="DER1280" s="17"/>
      <c r="DES1280" s="18"/>
      <c r="DET1280" s="5"/>
      <c r="DEU1280" s="18"/>
      <c r="DEV1280" s="76"/>
      <c r="DEW1280" s="192"/>
      <c r="DEX1280" s="114"/>
      <c r="DEY1280" s="125"/>
      <c r="DEZ1280" s="15"/>
      <c r="DFA1280" s="131"/>
      <c r="DFB1280" s="131"/>
      <c r="DFC1280" s="131"/>
      <c r="DFD1280" s="131"/>
      <c r="DFE1280" s="131"/>
      <c r="DFF1280" s="131"/>
      <c r="DFG1280" s="131"/>
      <c r="DFH1280" s="131"/>
      <c r="DFI1280" s="203"/>
      <c r="DFJ1280" s="203"/>
      <c r="DFK1280" s="203"/>
      <c r="DFL1280" s="357"/>
      <c r="DFM1280" s="357"/>
      <c r="DFN1280" s="262"/>
      <c r="DFO1280" s="262"/>
      <c r="DFP1280" s="262"/>
      <c r="DFQ1280" s="262"/>
      <c r="DFR1280" s="262"/>
      <c r="DFS1280" s="165"/>
      <c r="DFT1280" s="422"/>
      <c r="DFU1280" s="98"/>
      <c r="DFV1280" s="17"/>
      <c r="DFW1280" s="18"/>
      <c r="DFX1280" s="5"/>
      <c r="DFY1280" s="18"/>
      <c r="DFZ1280" s="76"/>
      <c r="DGA1280" s="192"/>
      <c r="DGB1280" s="114"/>
      <c r="DGC1280" s="125"/>
      <c r="DGD1280" s="15"/>
      <c r="DGE1280" s="131"/>
      <c r="DGF1280" s="131"/>
      <c r="DGG1280" s="131"/>
      <c r="DGH1280" s="131"/>
      <c r="DGI1280" s="131"/>
      <c r="DGJ1280" s="131"/>
      <c r="DGK1280" s="131"/>
      <c r="DGL1280" s="131"/>
      <c r="DGM1280" s="203"/>
      <c r="DGN1280" s="203"/>
      <c r="DGO1280" s="203"/>
      <c r="DGP1280" s="357"/>
      <c r="DGQ1280" s="357"/>
      <c r="DGR1280" s="262"/>
      <c r="DGS1280" s="262"/>
      <c r="DGT1280" s="262"/>
      <c r="DGU1280" s="262"/>
      <c r="DGV1280" s="262"/>
      <c r="DGW1280" s="165"/>
      <c r="DGX1280" s="422"/>
      <c r="DGY1280" s="98"/>
      <c r="DGZ1280" s="17"/>
      <c r="DHA1280" s="18"/>
      <c r="DHB1280" s="5"/>
      <c r="DHC1280" s="18"/>
      <c r="DHD1280" s="76"/>
      <c r="DHE1280" s="192"/>
      <c r="DHF1280" s="114"/>
      <c r="DHG1280" s="125"/>
      <c r="DHH1280" s="15"/>
      <c r="DHI1280" s="131"/>
      <c r="DHJ1280" s="131"/>
      <c r="DHK1280" s="131"/>
      <c r="DHL1280" s="131"/>
      <c r="DHM1280" s="131"/>
      <c r="DHN1280" s="131"/>
      <c r="DHO1280" s="131"/>
      <c r="DHP1280" s="131"/>
      <c r="DHQ1280" s="203"/>
      <c r="DHR1280" s="203"/>
      <c r="DHS1280" s="203"/>
      <c r="DHT1280" s="357"/>
      <c r="DHU1280" s="357"/>
      <c r="DHV1280" s="262"/>
      <c r="DHW1280" s="262"/>
      <c r="DHX1280" s="262"/>
      <c r="DHY1280" s="262"/>
      <c r="DHZ1280" s="262"/>
      <c r="DIA1280" s="165"/>
      <c r="DIB1280" s="422"/>
      <c r="DIC1280" s="98"/>
      <c r="DID1280" s="17"/>
      <c r="DIE1280" s="18"/>
      <c r="DIF1280" s="5"/>
      <c r="DIG1280" s="18"/>
      <c r="DIH1280" s="76"/>
      <c r="DII1280" s="192"/>
      <c r="DIJ1280" s="114"/>
      <c r="DIK1280" s="125"/>
      <c r="DIL1280" s="15"/>
      <c r="DIM1280" s="131"/>
      <c r="DIN1280" s="131"/>
      <c r="DIO1280" s="131"/>
      <c r="DIP1280" s="131"/>
      <c r="DIQ1280" s="131"/>
      <c r="DIR1280" s="131"/>
      <c r="DIS1280" s="131"/>
      <c r="DIT1280" s="131"/>
      <c r="DIU1280" s="203"/>
      <c r="DIV1280" s="203"/>
      <c r="DIW1280" s="203"/>
      <c r="DIX1280" s="357"/>
      <c r="DIY1280" s="357"/>
      <c r="DIZ1280" s="262"/>
      <c r="DJA1280" s="262"/>
      <c r="DJB1280" s="262"/>
      <c r="DJC1280" s="262"/>
      <c r="DJD1280" s="262"/>
      <c r="DJE1280" s="165"/>
      <c r="DJF1280" s="422"/>
      <c r="DJG1280" s="98"/>
      <c r="DJH1280" s="17"/>
      <c r="DJI1280" s="18"/>
      <c r="DJJ1280" s="5"/>
      <c r="DJK1280" s="18"/>
      <c r="DJL1280" s="76"/>
      <c r="DJM1280" s="192"/>
      <c r="DJN1280" s="114"/>
      <c r="DJO1280" s="125"/>
      <c r="DJP1280" s="15"/>
      <c r="DJQ1280" s="131"/>
      <c r="DJR1280" s="131"/>
      <c r="DJS1280" s="131"/>
      <c r="DJT1280" s="131"/>
      <c r="DJU1280" s="131"/>
      <c r="DJV1280" s="131"/>
      <c r="DJW1280" s="131"/>
      <c r="DJX1280" s="131"/>
      <c r="DJY1280" s="203"/>
      <c r="DJZ1280" s="203"/>
      <c r="DKA1280" s="203"/>
      <c r="DKB1280" s="357"/>
      <c r="DKC1280" s="357"/>
      <c r="DKD1280" s="262"/>
      <c r="DKE1280" s="262"/>
      <c r="DKF1280" s="262"/>
      <c r="DKG1280" s="262"/>
      <c r="DKH1280" s="262"/>
      <c r="DKI1280" s="165"/>
      <c r="DKJ1280" s="422"/>
      <c r="DKK1280" s="98"/>
      <c r="DKL1280" s="17"/>
      <c r="DKM1280" s="18"/>
      <c r="DKN1280" s="5"/>
      <c r="DKO1280" s="18"/>
      <c r="DKP1280" s="76"/>
      <c r="DKQ1280" s="192"/>
      <c r="DKR1280" s="114"/>
      <c r="DKS1280" s="125"/>
      <c r="DKT1280" s="15"/>
      <c r="DKU1280" s="131"/>
      <c r="DKV1280" s="131"/>
      <c r="DKW1280" s="131"/>
      <c r="DKX1280" s="131"/>
      <c r="DKY1280" s="131"/>
      <c r="DKZ1280" s="131"/>
      <c r="DLA1280" s="131"/>
      <c r="DLB1280" s="131"/>
      <c r="DLC1280" s="203"/>
      <c r="DLD1280" s="203"/>
      <c r="DLE1280" s="203"/>
      <c r="DLF1280" s="357"/>
      <c r="DLG1280" s="357"/>
      <c r="DLH1280" s="262"/>
      <c r="DLI1280" s="262"/>
      <c r="DLJ1280" s="262"/>
      <c r="DLK1280" s="262"/>
      <c r="DLL1280" s="262"/>
      <c r="DLM1280" s="165"/>
      <c r="DLN1280" s="422"/>
      <c r="DLO1280" s="98"/>
      <c r="DLP1280" s="17"/>
      <c r="DLQ1280" s="18"/>
      <c r="DLR1280" s="5"/>
      <c r="DLS1280" s="18"/>
      <c r="DLT1280" s="76"/>
      <c r="DLU1280" s="192"/>
      <c r="DLV1280" s="114"/>
      <c r="DLW1280" s="125"/>
      <c r="DLX1280" s="15"/>
      <c r="DLY1280" s="131"/>
      <c r="DLZ1280" s="131"/>
      <c r="DMA1280" s="131"/>
      <c r="DMB1280" s="131"/>
      <c r="DMC1280" s="131"/>
      <c r="DMD1280" s="131"/>
      <c r="DME1280" s="131"/>
      <c r="DMF1280" s="131"/>
      <c r="DMG1280" s="203"/>
      <c r="DMH1280" s="203"/>
      <c r="DMI1280" s="203"/>
      <c r="DMJ1280" s="357"/>
      <c r="DMK1280" s="357"/>
      <c r="DML1280" s="262"/>
      <c r="DMM1280" s="262"/>
      <c r="DMN1280" s="262"/>
      <c r="DMO1280" s="262"/>
      <c r="DMP1280" s="262"/>
      <c r="DMQ1280" s="165"/>
      <c r="DMR1280" s="422"/>
      <c r="DMS1280" s="98"/>
      <c r="DMT1280" s="17"/>
      <c r="DMU1280" s="18"/>
      <c r="DMV1280" s="5"/>
      <c r="DMW1280" s="18"/>
      <c r="DMX1280" s="76"/>
      <c r="DMY1280" s="192"/>
      <c r="DMZ1280" s="114"/>
      <c r="DNA1280" s="125"/>
      <c r="DNB1280" s="15"/>
      <c r="DNC1280" s="131"/>
      <c r="DND1280" s="131"/>
      <c r="DNE1280" s="131"/>
      <c r="DNF1280" s="131"/>
      <c r="DNG1280" s="131"/>
      <c r="DNH1280" s="131"/>
      <c r="DNI1280" s="131"/>
      <c r="DNJ1280" s="131"/>
      <c r="DNK1280" s="203"/>
      <c r="DNL1280" s="203"/>
      <c r="DNM1280" s="203"/>
      <c r="DNN1280" s="357"/>
      <c r="DNO1280" s="357"/>
      <c r="DNP1280" s="262"/>
      <c r="DNQ1280" s="262"/>
      <c r="DNR1280" s="262"/>
      <c r="DNS1280" s="262"/>
      <c r="DNT1280" s="262"/>
      <c r="DNU1280" s="165"/>
      <c r="DNV1280" s="422"/>
      <c r="DNW1280" s="98"/>
      <c r="DNX1280" s="17"/>
      <c r="DNY1280" s="18"/>
      <c r="DNZ1280" s="5"/>
      <c r="DOA1280" s="18"/>
      <c r="DOB1280" s="76"/>
      <c r="DOC1280" s="192"/>
      <c r="DOD1280" s="114"/>
      <c r="DOE1280" s="125"/>
      <c r="DOF1280" s="15"/>
      <c r="DOG1280" s="131"/>
      <c r="DOH1280" s="131"/>
      <c r="DOI1280" s="131"/>
      <c r="DOJ1280" s="131"/>
      <c r="DOK1280" s="131"/>
      <c r="DOL1280" s="131"/>
      <c r="DOM1280" s="131"/>
      <c r="DON1280" s="131"/>
      <c r="DOO1280" s="203"/>
      <c r="DOP1280" s="203"/>
      <c r="DOQ1280" s="203"/>
      <c r="DOR1280" s="357"/>
      <c r="DOS1280" s="357"/>
      <c r="DOT1280" s="262"/>
      <c r="DOU1280" s="262"/>
      <c r="DOV1280" s="262"/>
      <c r="DOW1280" s="262"/>
      <c r="DOX1280" s="262"/>
      <c r="DOY1280" s="165"/>
      <c r="DOZ1280" s="422"/>
      <c r="DPA1280" s="98"/>
      <c r="DPB1280" s="17"/>
      <c r="DPC1280" s="18"/>
      <c r="DPD1280" s="5"/>
      <c r="DPE1280" s="18"/>
      <c r="DPF1280" s="76"/>
      <c r="DPG1280" s="192"/>
      <c r="DPH1280" s="114"/>
      <c r="DPI1280" s="125"/>
      <c r="DPJ1280" s="15"/>
      <c r="DPK1280" s="131"/>
      <c r="DPL1280" s="131"/>
      <c r="DPM1280" s="131"/>
      <c r="DPN1280" s="131"/>
      <c r="DPO1280" s="131"/>
      <c r="DPP1280" s="131"/>
      <c r="DPQ1280" s="131"/>
      <c r="DPR1280" s="131"/>
      <c r="DPS1280" s="203"/>
      <c r="DPT1280" s="203"/>
      <c r="DPU1280" s="203"/>
      <c r="DPV1280" s="357"/>
      <c r="DPW1280" s="357"/>
      <c r="DPX1280" s="262"/>
      <c r="DPY1280" s="262"/>
      <c r="DPZ1280" s="262"/>
      <c r="DQA1280" s="262"/>
      <c r="DQB1280" s="262"/>
      <c r="DQC1280" s="165"/>
      <c r="DQD1280" s="422"/>
      <c r="DQE1280" s="98"/>
      <c r="DQF1280" s="17"/>
      <c r="DQG1280" s="18"/>
      <c r="DQH1280" s="5"/>
      <c r="DQI1280" s="18"/>
      <c r="DQJ1280" s="76"/>
      <c r="DQK1280" s="192"/>
      <c r="DQL1280" s="114"/>
      <c r="DQM1280" s="125"/>
      <c r="DQN1280" s="15"/>
      <c r="DQO1280" s="131"/>
      <c r="DQP1280" s="131"/>
      <c r="DQQ1280" s="131"/>
      <c r="DQR1280" s="131"/>
      <c r="DQS1280" s="131"/>
      <c r="DQT1280" s="131"/>
      <c r="DQU1280" s="131"/>
      <c r="DQV1280" s="131"/>
      <c r="DQW1280" s="203"/>
      <c r="DQX1280" s="203"/>
      <c r="DQY1280" s="203"/>
      <c r="DQZ1280" s="357"/>
      <c r="DRA1280" s="357"/>
      <c r="DRB1280" s="262"/>
      <c r="DRC1280" s="262"/>
      <c r="DRD1280" s="262"/>
      <c r="DRE1280" s="262"/>
      <c r="DRF1280" s="262"/>
      <c r="DRG1280" s="165"/>
      <c r="DRH1280" s="422"/>
      <c r="DRI1280" s="98"/>
      <c r="DRJ1280" s="17"/>
      <c r="DRK1280" s="18"/>
      <c r="DRL1280" s="5"/>
      <c r="DRM1280" s="18"/>
      <c r="DRN1280" s="76"/>
      <c r="DRO1280" s="192"/>
      <c r="DRP1280" s="114"/>
      <c r="DRQ1280" s="125"/>
      <c r="DRR1280" s="15"/>
      <c r="DRS1280" s="131"/>
      <c r="DRT1280" s="131"/>
      <c r="DRU1280" s="131"/>
      <c r="DRV1280" s="131"/>
      <c r="DRW1280" s="131"/>
      <c r="DRX1280" s="131"/>
      <c r="DRY1280" s="131"/>
      <c r="DRZ1280" s="131"/>
      <c r="DSA1280" s="203"/>
      <c r="DSB1280" s="203"/>
      <c r="DSC1280" s="203"/>
      <c r="DSD1280" s="357"/>
      <c r="DSE1280" s="357"/>
      <c r="DSF1280" s="262"/>
      <c r="DSG1280" s="262"/>
      <c r="DSH1280" s="262"/>
      <c r="DSI1280" s="262"/>
      <c r="DSJ1280" s="262"/>
      <c r="DSK1280" s="165"/>
      <c r="DSL1280" s="422"/>
      <c r="DSM1280" s="98"/>
      <c r="DSN1280" s="17"/>
      <c r="DSO1280" s="18"/>
      <c r="DSP1280" s="5"/>
      <c r="DSQ1280" s="18"/>
      <c r="DSR1280" s="76"/>
      <c r="DSS1280" s="192"/>
      <c r="DST1280" s="114"/>
      <c r="DSU1280" s="125"/>
      <c r="DSV1280" s="15"/>
      <c r="DSW1280" s="131"/>
      <c r="DSX1280" s="131"/>
      <c r="DSY1280" s="131"/>
      <c r="DSZ1280" s="131"/>
      <c r="DTA1280" s="131"/>
      <c r="DTB1280" s="131"/>
      <c r="DTC1280" s="131"/>
      <c r="DTD1280" s="131"/>
      <c r="DTE1280" s="203"/>
      <c r="DTF1280" s="203"/>
      <c r="DTG1280" s="203"/>
      <c r="DTH1280" s="357"/>
      <c r="DTI1280" s="357"/>
      <c r="DTJ1280" s="262"/>
      <c r="DTK1280" s="262"/>
      <c r="DTL1280" s="262"/>
      <c r="DTM1280" s="262"/>
      <c r="DTN1280" s="262"/>
      <c r="DTO1280" s="165"/>
      <c r="DTP1280" s="422"/>
      <c r="DTQ1280" s="98"/>
      <c r="DTR1280" s="17"/>
      <c r="DTS1280" s="18"/>
      <c r="DTT1280" s="5"/>
      <c r="DTU1280" s="18"/>
      <c r="DTV1280" s="76"/>
      <c r="DTW1280" s="192"/>
      <c r="DTX1280" s="114"/>
      <c r="DTY1280" s="125"/>
      <c r="DTZ1280" s="15"/>
      <c r="DUA1280" s="131"/>
      <c r="DUB1280" s="131"/>
      <c r="DUC1280" s="131"/>
      <c r="DUD1280" s="131"/>
      <c r="DUE1280" s="131"/>
      <c r="DUF1280" s="131"/>
      <c r="DUG1280" s="131"/>
      <c r="DUH1280" s="131"/>
      <c r="DUI1280" s="203"/>
      <c r="DUJ1280" s="203"/>
      <c r="DUK1280" s="203"/>
      <c r="DUL1280" s="357"/>
      <c r="DUM1280" s="357"/>
      <c r="DUN1280" s="262"/>
      <c r="DUO1280" s="262"/>
      <c r="DUP1280" s="262"/>
      <c r="DUQ1280" s="262"/>
      <c r="DUR1280" s="262"/>
      <c r="DUS1280" s="165"/>
      <c r="DUT1280" s="422"/>
      <c r="DUU1280" s="98"/>
      <c r="DUV1280" s="17"/>
      <c r="DUW1280" s="18"/>
      <c r="DUX1280" s="5"/>
      <c r="DUY1280" s="18"/>
      <c r="DUZ1280" s="76"/>
      <c r="DVA1280" s="192"/>
      <c r="DVB1280" s="114"/>
      <c r="DVC1280" s="125"/>
      <c r="DVD1280" s="15"/>
      <c r="DVE1280" s="131"/>
      <c r="DVF1280" s="131"/>
      <c r="DVG1280" s="131"/>
      <c r="DVH1280" s="131"/>
      <c r="DVI1280" s="131"/>
      <c r="DVJ1280" s="131"/>
      <c r="DVK1280" s="131"/>
      <c r="DVL1280" s="131"/>
      <c r="DVM1280" s="203"/>
      <c r="DVN1280" s="203"/>
      <c r="DVO1280" s="203"/>
      <c r="DVP1280" s="357"/>
      <c r="DVQ1280" s="357"/>
      <c r="DVR1280" s="262"/>
      <c r="DVS1280" s="262"/>
      <c r="DVT1280" s="262"/>
      <c r="DVU1280" s="262"/>
      <c r="DVV1280" s="262"/>
      <c r="DVW1280" s="165"/>
      <c r="DVX1280" s="422"/>
      <c r="DVY1280" s="98"/>
      <c r="DVZ1280" s="17"/>
      <c r="DWA1280" s="18"/>
      <c r="DWB1280" s="5"/>
      <c r="DWC1280" s="18"/>
      <c r="DWD1280" s="76"/>
      <c r="DWE1280" s="192"/>
      <c r="DWF1280" s="114"/>
      <c r="DWG1280" s="125"/>
      <c r="DWH1280" s="15"/>
      <c r="DWI1280" s="131"/>
      <c r="DWJ1280" s="131"/>
      <c r="DWK1280" s="131"/>
      <c r="DWL1280" s="131"/>
      <c r="DWM1280" s="131"/>
      <c r="DWN1280" s="131"/>
      <c r="DWO1280" s="131"/>
      <c r="DWP1280" s="131"/>
      <c r="DWQ1280" s="203"/>
      <c r="DWR1280" s="203"/>
      <c r="DWS1280" s="203"/>
      <c r="DWT1280" s="357"/>
      <c r="DWU1280" s="357"/>
      <c r="DWV1280" s="262"/>
      <c r="DWW1280" s="262"/>
      <c r="DWX1280" s="262"/>
      <c r="DWY1280" s="262"/>
      <c r="DWZ1280" s="262"/>
      <c r="DXA1280" s="165"/>
      <c r="DXB1280" s="422"/>
      <c r="DXC1280" s="98"/>
      <c r="DXD1280" s="17"/>
      <c r="DXE1280" s="18"/>
      <c r="DXF1280" s="5"/>
      <c r="DXG1280" s="18"/>
      <c r="DXH1280" s="76"/>
      <c r="DXI1280" s="192"/>
      <c r="DXJ1280" s="114"/>
      <c r="DXK1280" s="125"/>
      <c r="DXL1280" s="15"/>
      <c r="DXM1280" s="131"/>
      <c r="DXN1280" s="131"/>
      <c r="DXO1280" s="131"/>
      <c r="DXP1280" s="131"/>
      <c r="DXQ1280" s="131"/>
      <c r="DXR1280" s="131"/>
      <c r="DXS1280" s="131"/>
      <c r="DXT1280" s="131"/>
      <c r="DXU1280" s="203"/>
      <c r="DXV1280" s="203"/>
      <c r="DXW1280" s="203"/>
      <c r="DXX1280" s="357"/>
      <c r="DXY1280" s="357"/>
      <c r="DXZ1280" s="262"/>
      <c r="DYA1280" s="262"/>
      <c r="DYB1280" s="262"/>
      <c r="DYC1280" s="262"/>
      <c r="DYD1280" s="262"/>
      <c r="DYE1280" s="165"/>
      <c r="DYF1280" s="422"/>
      <c r="DYG1280" s="98"/>
      <c r="DYH1280" s="17"/>
      <c r="DYI1280" s="18"/>
      <c r="DYJ1280" s="5"/>
      <c r="DYK1280" s="18"/>
      <c r="DYL1280" s="76"/>
      <c r="DYM1280" s="192"/>
      <c r="DYN1280" s="114"/>
      <c r="DYO1280" s="125"/>
      <c r="DYP1280" s="15"/>
      <c r="DYQ1280" s="131"/>
      <c r="DYR1280" s="131"/>
      <c r="DYS1280" s="131"/>
      <c r="DYT1280" s="131"/>
      <c r="DYU1280" s="131"/>
      <c r="DYV1280" s="131"/>
      <c r="DYW1280" s="131"/>
      <c r="DYX1280" s="131"/>
      <c r="DYY1280" s="203"/>
      <c r="DYZ1280" s="203"/>
      <c r="DZA1280" s="203"/>
      <c r="DZB1280" s="357"/>
      <c r="DZC1280" s="357"/>
      <c r="DZD1280" s="262"/>
      <c r="DZE1280" s="262"/>
      <c r="DZF1280" s="262"/>
      <c r="DZG1280" s="262"/>
      <c r="DZH1280" s="262"/>
      <c r="DZI1280" s="165"/>
      <c r="DZJ1280" s="422"/>
      <c r="DZK1280" s="98"/>
      <c r="DZL1280" s="17"/>
      <c r="DZM1280" s="18"/>
      <c r="DZN1280" s="5"/>
      <c r="DZO1280" s="18"/>
      <c r="DZP1280" s="76"/>
      <c r="DZQ1280" s="192"/>
      <c r="DZR1280" s="114"/>
      <c r="DZS1280" s="125"/>
      <c r="DZT1280" s="15"/>
      <c r="DZU1280" s="131"/>
      <c r="DZV1280" s="131"/>
      <c r="DZW1280" s="131"/>
      <c r="DZX1280" s="131"/>
      <c r="DZY1280" s="131"/>
      <c r="DZZ1280" s="131"/>
      <c r="EAA1280" s="131"/>
      <c r="EAB1280" s="131"/>
      <c r="EAC1280" s="203"/>
      <c r="EAD1280" s="203"/>
      <c r="EAE1280" s="203"/>
      <c r="EAF1280" s="357"/>
      <c r="EAG1280" s="357"/>
      <c r="EAH1280" s="262"/>
      <c r="EAI1280" s="262"/>
      <c r="EAJ1280" s="262"/>
      <c r="EAK1280" s="262"/>
      <c r="EAL1280" s="262"/>
      <c r="EAM1280" s="165"/>
      <c r="EAN1280" s="422"/>
      <c r="EAO1280" s="98"/>
      <c r="EAP1280" s="17"/>
      <c r="EAQ1280" s="18"/>
      <c r="EAR1280" s="5"/>
      <c r="EAS1280" s="18"/>
      <c r="EAT1280" s="76"/>
      <c r="EAU1280" s="192"/>
      <c r="EAV1280" s="114"/>
      <c r="EAW1280" s="125"/>
      <c r="EAX1280" s="15"/>
      <c r="EAY1280" s="131"/>
      <c r="EAZ1280" s="131"/>
      <c r="EBA1280" s="131"/>
      <c r="EBB1280" s="131"/>
      <c r="EBC1280" s="131"/>
      <c r="EBD1280" s="131"/>
      <c r="EBE1280" s="131"/>
      <c r="EBF1280" s="131"/>
      <c r="EBG1280" s="203"/>
      <c r="EBH1280" s="203"/>
      <c r="EBI1280" s="203"/>
      <c r="EBJ1280" s="357"/>
      <c r="EBK1280" s="357"/>
      <c r="EBL1280" s="262"/>
      <c r="EBM1280" s="262"/>
      <c r="EBN1280" s="262"/>
      <c r="EBO1280" s="262"/>
      <c r="EBP1280" s="262"/>
      <c r="EBQ1280" s="165"/>
      <c r="EBR1280" s="422"/>
      <c r="EBS1280" s="98"/>
      <c r="EBT1280" s="17"/>
      <c r="EBU1280" s="18"/>
      <c r="EBV1280" s="5"/>
      <c r="EBW1280" s="18"/>
      <c r="EBX1280" s="76"/>
      <c r="EBY1280" s="192"/>
      <c r="EBZ1280" s="114"/>
      <c r="ECA1280" s="125"/>
      <c r="ECB1280" s="15"/>
      <c r="ECC1280" s="131"/>
      <c r="ECD1280" s="131"/>
      <c r="ECE1280" s="131"/>
      <c r="ECF1280" s="131"/>
      <c r="ECG1280" s="131"/>
      <c r="ECH1280" s="131"/>
      <c r="ECI1280" s="131"/>
      <c r="ECJ1280" s="131"/>
      <c r="ECK1280" s="203"/>
      <c r="ECL1280" s="203"/>
      <c r="ECM1280" s="203"/>
      <c r="ECN1280" s="357"/>
      <c r="ECO1280" s="357"/>
      <c r="ECP1280" s="262"/>
      <c r="ECQ1280" s="262"/>
      <c r="ECR1280" s="262"/>
      <c r="ECS1280" s="262"/>
      <c r="ECT1280" s="262"/>
      <c r="ECU1280" s="165"/>
      <c r="ECV1280" s="422"/>
      <c r="ECW1280" s="98"/>
      <c r="ECX1280" s="17"/>
      <c r="ECY1280" s="18"/>
      <c r="ECZ1280" s="5"/>
      <c r="EDA1280" s="18"/>
      <c r="EDB1280" s="76"/>
      <c r="EDC1280" s="192"/>
      <c r="EDD1280" s="114"/>
      <c r="EDE1280" s="125"/>
      <c r="EDF1280" s="15"/>
      <c r="EDG1280" s="131"/>
      <c r="EDH1280" s="131"/>
      <c r="EDI1280" s="131"/>
      <c r="EDJ1280" s="131"/>
      <c r="EDK1280" s="131"/>
      <c r="EDL1280" s="131"/>
      <c r="EDM1280" s="131"/>
      <c r="EDN1280" s="131"/>
      <c r="EDO1280" s="203"/>
      <c r="EDP1280" s="203"/>
      <c r="EDQ1280" s="203"/>
      <c r="EDR1280" s="357"/>
      <c r="EDS1280" s="357"/>
      <c r="EDT1280" s="262"/>
      <c r="EDU1280" s="262"/>
      <c r="EDV1280" s="262"/>
      <c r="EDW1280" s="262"/>
      <c r="EDX1280" s="262"/>
      <c r="EDY1280" s="165"/>
      <c r="EDZ1280" s="422"/>
      <c r="EEA1280" s="98"/>
      <c r="EEB1280" s="17"/>
      <c r="EEC1280" s="18"/>
      <c r="EED1280" s="5"/>
      <c r="EEE1280" s="18"/>
      <c r="EEF1280" s="76"/>
      <c r="EEG1280" s="192"/>
      <c r="EEH1280" s="114"/>
      <c r="EEI1280" s="125"/>
      <c r="EEJ1280" s="15"/>
      <c r="EEK1280" s="131"/>
      <c r="EEL1280" s="131"/>
      <c r="EEM1280" s="131"/>
      <c r="EEN1280" s="131"/>
      <c r="EEO1280" s="131"/>
      <c r="EEP1280" s="131"/>
      <c r="EEQ1280" s="131"/>
      <c r="EER1280" s="131"/>
      <c r="EES1280" s="203"/>
      <c r="EET1280" s="203"/>
      <c r="EEU1280" s="203"/>
      <c r="EEV1280" s="357"/>
      <c r="EEW1280" s="357"/>
      <c r="EEX1280" s="262"/>
      <c r="EEY1280" s="262"/>
      <c r="EEZ1280" s="262"/>
      <c r="EFA1280" s="262"/>
      <c r="EFB1280" s="262"/>
      <c r="EFC1280" s="165"/>
      <c r="EFD1280" s="422"/>
      <c r="EFE1280" s="98"/>
      <c r="EFF1280" s="17"/>
      <c r="EFG1280" s="18"/>
      <c r="EFH1280" s="5"/>
      <c r="EFI1280" s="18"/>
      <c r="EFJ1280" s="76"/>
      <c r="EFK1280" s="192"/>
      <c r="EFL1280" s="114"/>
      <c r="EFM1280" s="125"/>
      <c r="EFN1280" s="15"/>
      <c r="EFO1280" s="131"/>
      <c r="EFP1280" s="131"/>
      <c r="EFQ1280" s="131"/>
      <c r="EFR1280" s="131"/>
      <c r="EFS1280" s="131"/>
      <c r="EFT1280" s="131"/>
      <c r="EFU1280" s="131"/>
      <c r="EFV1280" s="131"/>
      <c r="EFW1280" s="203"/>
      <c r="EFX1280" s="203"/>
      <c r="EFY1280" s="203"/>
      <c r="EFZ1280" s="357"/>
      <c r="EGA1280" s="357"/>
      <c r="EGB1280" s="262"/>
      <c r="EGC1280" s="262"/>
      <c r="EGD1280" s="262"/>
      <c r="EGE1280" s="262"/>
      <c r="EGF1280" s="262"/>
      <c r="EGG1280" s="165"/>
      <c r="EGH1280" s="422"/>
      <c r="EGI1280" s="98"/>
      <c r="EGJ1280" s="17"/>
      <c r="EGK1280" s="18"/>
      <c r="EGL1280" s="5"/>
      <c r="EGM1280" s="18"/>
      <c r="EGN1280" s="76"/>
      <c r="EGO1280" s="192"/>
      <c r="EGP1280" s="114"/>
      <c r="EGQ1280" s="125"/>
      <c r="EGR1280" s="15"/>
      <c r="EGS1280" s="131"/>
      <c r="EGT1280" s="131"/>
      <c r="EGU1280" s="131"/>
      <c r="EGV1280" s="131"/>
      <c r="EGW1280" s="131"/>
      <c r="EGX1280" s="131"/>
      <c r="EGY1280" s="131"/>
      <c r="EGZ1280" s="131"/>
      <c r="EHA1280" s="203"/>
      <c r="EHB1280" s="203"/>
      <c r="EHC1280" s="203"/>
      <c r="EHD1280" s="357"/>
      <c r="EHE1280" s="357"/>
      <c r="EHF1280" s="262"/>
      <c r="EHG1280" s="262"/>
      <c r="EHH1280" s="262"/>
      <c r="EHI1280" s="262"/>
      <c r="EHJ1280" s="262"/>
      <c r="EHK1280" s="165"/>
      <c r="EHL1280" s="422"/>
      <c r="EHM1280" s="98"/>
      <c r="EHN1280" s="17"/>
      <c r="EHO1280" s="18"/>
      <c r="EHP1280" s="5"/>
      <c r="EHQ1280" s="18"/>
      <c r="EHR1280" s="76"/>
      <c r="EHS1280" s="192"/>
      <c r="EHT1280" s="114"/>
      <c r="EHU1280" s="125"/>
      <c r="EHV1280" s="15"/>
      <c r="EHW1280" s="131"/>
      <c r="EHX1280" s="131"/>
      <c r="EHY1280" s="131"/>
      <c r="EHZ1280" s="131"/>
      <c r="EIA1280" s="131"/>
      <c r="EIB1280" s="131"/>
      <c r="EIC1280" s="131"/>
      <c r="EID1280" s="131"/>
      <c r="EIE1280" s="203"/>
      <c r="EIF1280" s="203"/>
      <c r="EIG1280" s="203"/>
      <c r="EIH1280" s="357"/>
      <c r="EII1280" s="357"/>
      <c r="EIJ1280" s="262"/>
      <c r="EIK1280" s="262"/>
      <c r="EIL1280" s="262"/>
      <c r="EIM1280" s="262"/>
      <c r="EIN1280" s="262"/>
      <c r="EIO1280" s="165"/>
      <c r="EIP1280" s="422"/>
      <c r="EIQ1280" s="98"/>
      <c r="EIR1280" s="17"/>
      <c r="EIS1280" s="18"/>
      <c r="EIT1280" s="5"/>
      <c r="EIU1280" s="18"/>
      <c r="EIV1280" s="76"/>
      <c r="EIW1280" s="192"/>
      <c r="EIX1280" s="114"/>
      <c r="EIY1280" s="125"/>
      <c r="EIZ1280" s="15"/>
      <c r="EJA1280" s="131"/>
      <c r="EJB1280" s="131"/>
      <c r="EJC1280" s="131"/>
      <c r="EJD1280" s="131"/>
      <c r="EJE1280" s="131"/>
      <c r="EJF1280" s="131"/>
      <c r="EJG1280" s="131"/>
      <c r="EJH1280" s="131"/>
      <c r="EJI1280" s="203"/>
      <c r="EJJ1280" s="203"/>
      <c r="EJK1280" s="203"/>
      <c r="EJL1280" s="357"/>
      <c r="EJM1280" s="357"/>
      <c r="EJN1280" s="262"/>
      <c r="EJO1280" s="262"/>
      <c r="EJP1280" s="262"/>
      <c r="EJQ1280" s="262"/>
      <c r="EJR1280" s="262"/>
      <c r="EJS1280" s="165"/>
      <c r="EJT1280" s="422"/>
      <c r="EJU1280" s="98"/>
      <c r="EJV1280" s="17"/>
      <c r="EJW1280" s="18"/>
      <c r="EJX1280" s="5"/>
      <c r="EJY1280" s="18"/>
      <c r="EJZ1280" s="76"/>
      <c r="EKA1280" s="192"/>
      <c r="EKB1280" s="114"/>
      <c r="EKC1280" s="125"/>
      <c r="EKD1280" s="15"/>
      <c r="EKE1280" s="131"/>
      <c r="EKF1280" s="131"/>
      <c r="EKG1280" s="131"/>
      <c r="EKH1280" s="131"/>
      <c r="EKI1280" s="131"/>
      <c r="EKJ1280" s="131"/>
      <c r="EKK1280" s="131"/>
      <c r="EKL1280" s="131"/>
      <c r="EKM1280" s="203"/>
      <c r="EKN1280" s="203"/>
      <c r="EKO1280" s="203"/>
      <c r="EKP1280" s="357"/>
      <c r="EKQ1280" s="357"/>
      <c r="EKR1280" s="262"/>
      <c r="EKS1280" s="262"/>
      <c r="EKT1280" s="262"/>
      <c r="EKU1280" s="262"/>
      <c r="EKV1280" s="262"/>
      <c r="EKW1280" s="165"/>
      <c r="EKX1280" s="422"/>
      <c r="EKY1280" s="98"/>
      <c r="EKZ1280" s="17"/>
      <c r="ELA1280" s="18"/>
      <c r="ELB1280" s="5"/>
      <c r="ELC1280" s="18"/>
      <c r="ELD1280" s="76"/>
      <c r="ELE1280" s="192"/>
      <c r="ELF1280" s="114"/>
      <c r="ELG1280" s="125"/>
      <c r="ELH1280" s="15"/>
      <c r="ELI1280" s="131"/>
      <c r="ELJ1280" s="131"/>
      <c r="ELK1280" s="131"/>
      <c r="ELL1280" s="131"/>
      <c r="ELM1280" s="131"/>
      <c r="ELN1280" s="131"/>
      <c r="ELO1280" s="131"/>
      <c r="ELP1280" s="131"/>
      <c r="ELQ1280" s="203"/>
      <c r="ELR1280" s="203"/>
      <c r="ELS1280" s="203"/>
      <c r="ELT1280" s="357"/>
      <c r="ELU1280" s="357"/>
      <c r="ELV1280" s="262"/>
      <c r="ELW1280" s="262"/>
      <c r="ELX1280" s="262"/>
      <c r="ELY1280" s="262"/>
      <c r="ELZ1280" s="262"/>
      <c r="EMA1280" s="165"/>
      <c r="EMB1280" s="422"/>
      <c r="EMC1280" s="98"/>
      <c r="EMD1280" s="17"/>
      <c r="EME1280" s="18"/>
      <c r="EMF1280" s="5"/>
      <c r="EMG1280" s="18"/>
      <c r="EMH1280" s="76"/>
      <c r="EMI1280" s="192"/>
      <c r="EMJ1280" s="114"/>
      <c r="EMK1280" s="125"/>
      <c r="EML1280" s="15"/>
      <c r="EMM1280" s="131"/>
      <c r="EMN1280" s="131"/>
      <c r="EMO1280" s="131"/>
      <c r="EMP1280" s="131"/>
      <c r="EMQ1280" s="131"/>
      <c r="EMR1280" s="131"/>
      <c r="EMS1280" s="131"/>
      <c r="EMT1280" s="131"/>
      <c r="EMU1280" s="203"/>
      <c r="EMV1280" s="203"/>
      <c r="EMW1280" s="203"/>
      <c r="EMX1280" s="357"/>
      <c r="EMY1280" s="357"/>
      <c r="EMZ1280" s="262"/>
      <c r="ENA1280" s="262"/>
      <c r="ENB1280" s="262"/>
      <c r="ENC1280" s="262"/>
      <c r="END1280" s="262"/>
      <c r="ENE1280" s="165"/>
      <c r="ENF1280" s="422"/>
      <c r="ENG1280" s="98"/>
      <c r="ENH1280" s="17"/>
      <c r="ENI1280" s="18"/>
      <c r="ENJ1280" s="5"/>
      <c r="ENK1280" s="18"/>
      <c r="ENL1280" s="76"/>
      <c r="ENM1280" s="192"/>
      <c r="ENN1280" s="114"/>
      <c r="ENO1280" s="125"/>
      <c r="ENP1280" s="15"/>
      <c r="ENQ1280" s="131"/>
      <c r="ENR1280" s="131"/>
      <c r="ENS1280" s="131"/>
      <c r="ENT1280" s="131"/>
      <c r="ENU1280" s="131"/>
      <c r="ENV1280" s="131"/>
      <c r="ENW1280" s="131"/>
      <c r="ENX1280" s="131"/>
      <c r="ENY1280" s="203"/>
      <c r="ENZ1280" s="203"/>
      <c r="EOA1280" s="203"/>
      <c r="EOB1280" s="357"/>
      <c r="EOC1280" s="357"/>
      <c r="EOD1280" s="262"/>
      <c r="EOE1280" s="262"/>
      <c r="EOF1280" s="262"/>
      <c r="EOG1280" s="262"/>
      <c r="EOH1280" s="262"/>
      <c r="EOI1280" s="165"/>
      <c r="EOJ1280" s="422"/>
      <c r="EOK1280" s="98"/>
      <c r="EOL1280" s="17"/>
      <c r="EOM1280" s="18"/>
      <c r="EON1280" s="5"/>
      <c r="EOO1280" s="18"/>
      <c r="EOP1280" s="76"/>
      <c r="EOQ1280" s="192"/>
      <c r="EOR1280" s="114"/>
      <c r="EOS1280" s="125"/>
      <c r="EOT1280" s="15"/>
      <c r="EOU1280" s="131"/>
      <c r="EOV1280" s="131"/>
      <c r="EOW1280" s="131"/>
      <c r="EOX1280" s="131"/>
      <c r="EOY1280" s="131"/>
      <c r="EOZ1280" s="131"/>
      <c r="EPA1280" s="131"/>
      <c r="EPB1280" s="131"/>
      <c r="EPC1280" s="203"/>
      <c r="EPD1280" s="203"/>
      <c r="EPE1280" s="203"/>
      <c r="EPF1280" s="357"/>
      <c r="EPG1280" s="357"/>
      <c r="EPH1280" s="262"/>
      <c r="EPI1280" s="262"/>
      <c r="EPJ1280" s="262"/>
      <c r="EPK1280" s="262"/>
      <c r="EPL1280" s="262"/>
      <c r="EPM1280" s="165"/>
      <c r="EPN1280" s="422"/>
      <c r="EPO1280" s="98"/>
      <c r="EPP1280" s="17"/>
      <c r="EPQ1280" s="18"/>
      <c r="EPR1280" s="5"/>
      <c r="EPS1280" s="18"/>
      <c r="EPT1280" s="76"/>
      <c r="EPU1280" s="192"/>
      <c r="EPV1280" s="114"/>
      <c r="EPW1280" s="125"/>
      <c r="EPX1280" s="15"/>
      <c r="EPY1280" s="131"/>
      <c r="EPZ1280" s="131"/>
      <c r="EQA1280" s="131"/>
      <c r="EQB1280" s="131"/>
      <c r="EQC1280" s="131"/>
      <c r="EQD1280" s="131"/>
      <c r="EQE1280" s="131"/>
      <c r="EQF1280" s="131"/>
      <c r="EQG1280" s="203"/>
      <c r="EQH1280" s="203"/>
      <c r="EQI1280" s="203"/>
      <c r="EQJ1280" s="357"/>
      <c r="EQK1280" s="357"/>
      <c r="EQL1280" s="262"/>
      <c r="EQM1280" s="262"/>
      <c r="EQN1280" s="262"/>
      <c r="EQO1280" s="262"/>
      <c r="EQP1280" s="262"/>
      <c r="EQQ1280" s="165"/>
      <c r="EQR1280" s="422"/>
      <c r="EQS1280" s="98"/>
      <c r="EQT1280" s="17"/>
      <c r="EQU1280" s="18"/>
      <c r="EQV1280" s="5"/>
      <c r="EQW1280" s="18"/>
      <c r="EQX1280" s="76"/>
      <c r="EQY1280" s="192"/>
      <c r="EQZ1280" s="114"/>
      <c r="ERA1280" s="125"/>
      <c r="ERB1280" s="15"/>
      <c r="ERC1280" s="131"/>
      <c r="ERD1280" s="131"/>
      <c r="ERE1280" s="131"/>
      <c r="ERF1280" s="131"/>
      <c r="ERG1280" s="131"/>
      <c r="ERH1280" s="131"/>
      <c r="ERI1280" s="131"/>
      <c r="ERJ1280" s="131"/>
      <c r="ERK1280" s="203"/>
      <c r="ERL1280" s="203"/>
      <c r="ERM1280" s="203"/>
      <c r="ERN1280" s="357"/>
      <c r="ERO1280" s="357"/>
      <c r="ERP1280" s="262"/>
      <c r="ERQ1280" s="262"/>
      <c r="ERR1280" s="262"/>
      <c r="ERS1280" s="262"/>
      <c r="ERT1280" s="262"/>
      <c r="ERU1280" s="165"/>
      <c r="ERV1280" s="422"/>
      <c r="ERW1280" s="98"/>
      <c r="ERX1280" s="17"/>
      <c r="ERY1280" s="18"/>
      <c r="ERZ1280" s="5"/>
      <c r="ESA1280" s="18"/>
      <c r="ESB1280" s="76"/>
      <c r="ESC1280" s="192"/>
      <c r="ESD1280" s="114"/>
      <c r="ESE1280" s="125"/>
      <c r="ESF1280" s="15"/>
      <c r="ESG1280" s="131"/>
      <c r="ESH1280" s="131"/>
      <c r="ESI1280" s="131"/>
      <c r="ESJ1280" s="131"/>
      <c r="ESK1280" s="131"/>
      <c r="ESL1280" s="131"/>
      <c r="ESM1280" s="131"/>
      <c r="ESN1280" s="131"/>
      <c r="ESO1280" s="203"/>
      <c r="ESP1280" s="203"/>
      <c r="ESQ1280" s="203"/>
      <c r="ESR1280" s="357"/>
      <c r="ESS1280" s="357"/>
      <c r="EST1280" s="262"/>
      <c r="ESU1280" s="262"/>
      <c r="ESV1280" s="262"/>
      <c r="ESW1280" s="262"/>
      <c r="ESX1280" s="262"/>
      <c r="ESY1280" s="165"/>
      <c r="ESZ1280" s="422"/>
      <c r="ETA1280" s="98"/>
      <c r="ETB1280" s="17"/>
      <c r="ETC1280" s="18"/>
      <c r="ETD1280" s="5"/>
      <c r="ETE1280" s="18"/>
      <c r="ETF1280" s="76"/>
      <c r="ETG1280" s="192"/>
      <c r="ETH1280" s="114"/>
      <c r="ETI1280" s="125"/>
      <c r="ETJ1280" s="15"/>
      <c r="ETK1280" s="131"/>
      <c r="ETL1280" s="131"/>
      <c r="ETM1280" s="131"/>
      <c r="ETN1280" s="131"/>
      <c r="ETO1280" s="131"/>
      <c r="ETP1280" s="131"/>
      <c r="ETQ1280" s="131"/>
      <c r="ETR1280" s="131"/>
      <c r="ETS1280" s="203"/>
      <c r="ETT1280" s="203"/>
      <c r="ETU1280" s="203"/>
      <c r="ETV1280" s="357"/>
      <c r="ETW1280" s="357"/>
      <c r="ETX1280" s="262"/>
      <c r="ETY1280" s="262"/>
      <c r="ETZ1280" s="262"/>
      <c r="EUA1280" s="262"/>
      <c r="EUB1280" s="262"/>
      <c r="EUC1280" s="165"/>
      <c r="EUD1280" s="422"/>
      <c r="EUE1280" s="98"/>
      <c r="EUF1280" s="17"/>
      <c r="EUG1280" s="18"/>
      <c r="EUH1280" s="5"/>
      <c r="EUI1280" s="18"/>
      <c r="EUJ1280" s="76"/>
      <c r="EUK1280" s="192"/>
      <c r="EUL1280" s="114"/>
      <c r="EUM1280" s="125"/>
      <c r="EUN1280" s="15"/>
      <c r="EUO1280" s="131"/>
      <c r="EUP1280" s="131"/>
      <c r="EUQ1280" s="131"/>
      <c r="EUR1280" s="131"/>
      <c r="EUS1280" s="131"/>
      <c r="EUT1280" s="131"/>
      <c r="EUU1280" s="131"/>
      <c r="EUV1280" s="131"/>
      <c r="EUW1280" s="203"/>
      <c r="EUX1280" s="203"/>
      <c r="EUY1280" s="203"/>
      <c r="EUZ1280" s="357"/>
      <c r="EVA1280" s="357"/>
      <c r="EVB1280" s="262"/>
      <c r="EVC1280" s="262"/>
      <c r="EVD1280" s="262"/>
      <c r="EVE1280" s="262"/>
      <c r="EVF1280" s="262"/>
      <c r="EVG1280" s="165"/>
      <c r="EVH1280" s="422"/>
      <c r="EVI1280" s="98"/>
      <c r="EVJ1280" s="17"/>
      <c r="EVK1280" s="18"/>
      <c r="EVL1280" s="5"/>
      <c r="EVM1280" s="18"/>
      <c r="EVN1280" s="76"/>
      <c r="EVO1280" s="192"/>
      <c r="EVP1280" s="114"/>
      <c r="EVQ1280" s="125"/>
      <c r="EVR1280" s="15"/>
      <c r="EVS1280" s="131"/>
      <c r="EVT1280" s="131"/>
      <c r="EVU1280" s="131"/>
      <c r="EVV1280" s="131"/>
      <c r="EVW1280" s="131"/>
      <c r="EVX1280" s="131"/>
      <c r="EVY1280" s="131"/>
      <c r="EVZ1280" s="131"/>
      <c r="EWA1280" s="203"/>
      <c r="EWB1280" s="203"/>
      <c r="EWC1280" s="203"/>
      <c r="EWD1280" s="357"/>
      <c r="EWE1280" s="357"/>
      <c r="EWF1280" s="262"/>
      <c r="EWG1280" s="262"/>
      <c r="EWH1280" s="262"/>
      <c r="EWI1280" s="262"/>
      <c r="EWJ1280" s="262"/>
      <c r="EWK1280" s="165"/>
      <c r="EWL1280" s="422"/>
      <c r="EWM1280" s="98"/>
      <c r="EWN1280" s="17"/>
      <c r="EWO1280" s="18"/>
      <c r="EWP1280" s="5"/>
      <c r="EWQ1280" s="18"/>
      <c r="EWR1280" s="76"/>
      <c r="EWS1280" s="192"/>
      <c r="EWT1280" s="114"/>
      <c r="EWU1280" s="125"/>
      <c r="EWV1280" s="15"/>
      <c r="EWW1280" s="131"/>
      <c r="EWX1280" s="131"/>
      <c r="EWY1280" s="131"/>
      <c r="EWZ1280" s="131"/>
      <c r="EXA1280" s="131"/>
      <c r="EXB1280" s="131"/>
      <c r="EXC1280" s="131"/>
      <c r="EXD1280" s="131"/>
      <c r="EXE1280" s="203"/>
      <c r="EXF1280" s="203"/>
      <c r="EXG1280" s="203"/>
      <c r="EXH1280" s="357"/>
      <c r="EXI1280" s="357"/>
      <c r="EXJ1280" s="262"/>
      <c r="EXK1280" s="262"/>
      <c r="EXL1280" s="262"/>
      <c r="EXM1280" s="262"/>
      <c r="EXN1280" s="262"/>
      <c r="EXO1280" s="165"/>
      <c r="EXP1280" s="422"/>
      <c r="EXQ1280" s="98"/>
      <c r="EXR1280" s="17"/>
      <c r="EXS1280" s="18"/>
      <c r="EXT1280" s="5"/>
      <c r="EXU1280" s="18"/>
      <c r="EXV1280" s="76"/>
      <c r="EXW1280" s="192"/>
      <c r="EXX1280" s="114"/>
      <c r="EXY1280" s="125"/>
      <c r="EXZ1280" s="15"/>
      <c r="EYA1280" s="131"/>
      <c r="EYB1280" s="131"/>
      <c r="EYC1280" s="131"/>
      <c r="EYD1280" s="131"/>
      <c r="EYE1280" s="131"/>
      <c r="EYF1280" s="131"/>
      <c r="EYG1280" s="131"/>
      <c r="EYH1280" s="131"/>
      <c r="EYI1280" s="203"/>
      <c r="EYJ1280" s="203"/>
      <c r="EYK1280" s="203"/>
      <c r="EYL1280" s="357"/>
      <c r="EYM1280" s="357"/>
      <c r="EYN1280" s="262"/>
      <c r="EYO1280" s="262"/>
      <c r="EYP1280" s="262"/>
      <c r="EYQ1280" s="262"/>
      <c r="EYR1280" s="262"/>
      <c r="EYS1280" s="165"/>
      <c r="EYT1280" s="422"/>
      <c r="EYU1280" s="98"/>
      <c r="EYV1280" s="17"/>
      <c r="EYW1280" s="18"/>
      <c r="EYX1280" s="5"/>
      <c r="EYY1280" s="18"/>
      <c r="EYZ1280" s="76"/>
      <c r="EZA1280" s="192"/>
      <c r="EZB1280" s="114"/>
      <c r="EZC1280" s="125"/>
      <c r="EZD1280" s="15"/>
      <c r="EZE1280" s="131"/>
      <c r="EZF1280" s="131"/>
      <c r="EZG1280" s="131"/>
      <c r="EZH1280" s="131"/>
      <c r="EZI1280" s="131"/>
      <c r="EZJ1280" s="131"/>
      <c r="EZK1280" s="131"/>
      <c r="EZL1280" s="131"/>
      <c r="EZM1280" s="203"/>
      <c r="EZN1280" s="203"/>
      <c r="EZO1280" s="203"/>
      <c r="EZP1280" s="357"/>
      <c r="EZQ1280" s="357"/>
      <c r="EZR1280" s="262"/>
      <c r="EZS1280" s="262"/>
      <c r="EZT1280" s="262"/>
      <c r="EZU1280" s="262"/>
      <c r="EZV1280" s="262"/>
      <c r="EZW1280" s="165"/>
      <c r="EZX1280" s="422"/>
      <c r="EZY1280" s="98"/>
      <c r="EZZ1280" s="17"/>
      <c r="FAA1280" s="18"/>
      <c r="FAB1280" s="5"/>
      <c r="FAC1280" s="18"/>
      <c r="FAD1280" s="76"/>
      <c r="FAE1280" s="192"/>
      <c r="FAF1280" s="114"/>
      <c r="FAG1280" s="125"/>
      <c r="FAH1280" s="15"/>
      <c r="FAI1280" s="131"/>
      <c r="FAJ1280" s="131"/>
      <c r="FAK1280" s="131"/>
      <c r="FAL1280" s="131"/>
      <c r="FAM1280" s="131"/>
      <c r="FAN1280" s="131"/>
      <c r="FAO1280" s="131"/>
      <c r="FAP1280" s="131"/>
      <c r="FAQ1280" s="203"/>
      <c r="FAR1280" s="203"/>
      <c r="FAS1280" s="203"/>
      <c r="FAT1280" s="357"/>
      <c r="FAU1280" s="357"/>
      <c r="FAV1280" s="262"/>
      <c r="FAW1280" s="262"/>
      <c r="FAX1280" s="262"/>
      <c r="FAY1280" s="262"/>
      <c r="FAZ1280" s="262"/>
      <c r="FBA1280" s="165"/>
      <c r="FBB1280" s="422"/>
      <c r="FBC1280" s="98"/>
      <c r="FBD1280" s="17"/>
      <c r="FBE1280" s="18"/>
      <c r="FBF1280" s="5"/>
      <c r="FBG1280" s="18"/>
      <c r="FBH1280" s="76"/>
      <c r="FBI1280" s="192"/>
      <c r="FBJ1280" s="114"/>
      <c r="FBK1280" s="125"/>
      <c r="FBL1280" s="15"/>
      <c r="FBM1280" s="131"/>
      <c r="FBN1280" s="131"/>
      <c r="FBO1280" s="131"/>
      <c r="FBP1280" s="131"/>
      <c r="FBQ1280" s="131"/>
      <c r="FBR1280" s="131"/>
      <c r="FBS1280" s="131"/>
      <c r="FBT1280" s="131"/>
      <c r="FBU1280" s="203"/>
      <c r="FBV1280" s="203"/>
      <c r="FBW1280" s="203"/>
      <c r="FBX1280" s="357"/>
      <c r="FBY1280" s="357"/>
      <c r="FBZ1280" s="262"/>
      <c r="FCA1280" s="262"/>
      <c r="FCB1280" s="262"/>
      <c r="FCC1280" s="262"/>
      <c r="FCD1280" s="262"/>
      <c r="FCE1280" s="165"/>
      <c r="FCF1280" s="422"/>
      <c r="FCG1280" s="98"/>
      <c r="FCH1280" s="17"/>
      <c r="FCI1280" s="18"/>
      <c r="FCJ1280" s="5"/>
      <c r="FCK1280" s="18"/>
      <c r="FCL1280" s="76"/>
      <c r="FCM1280" s="192"/>
      <c r="FCN1280" s="114"/>
      <c r="FCO1280" s="125"/>
      <c r="FCP1280" s="15"/>
      <c r="FCQ1280" s="131"/>
      <c r="FCR1280" s="131"/>
      <c r="FCS1280" s="131"/>
      <c r="FCT1280" s="131"/>
      <c r="FCU1280" s="131"/>
      <c r="FCV1280" s="131"/>
      <c r="FCW1280" s="131"/>
      <c r="FCX1280" s="131"/>
      <c r="FCY1280" s="203"/>
      <c r="FCZ1280" s="203"/>
      <c r="FDA1280" s="203"/>
      <c r="FDB1280" s="357"/>
      <c r="FDC1280" s="357"/>
      <c r="FDD1280" s="262"/>
      <c r="FDE1280" s="262"/>
      <c r="FDF1280" s="262"/>
      <c r="FDG1280" s="262"/>
      <c r="FDH1280" s="262"/>
      <c r="FDI1280" s="165"/>
      <c r="FDJ1280" s="422"/>
      <c r="FDK1280" s="98"/>
      <c r="FDL1280" s="17"/>
      <c r="FDM1280" s="18"/>
      <c r="FDN1280" s="5"/>
      <c r="FDO1280" s="18"/>
      <c r="FDP1280" s="76"/>
      <c r="FDQ1280" s="192"/>
      <c r="FDR1280" s="114"/>
      <c r="FDS1280" s="125"/>
      <c r="FDT1280" s="15"/>
      <c r="FDU1280" s="131"/>
      <c r="FDV1280" s="131"/>
      <c r="FDW1280" s="131"/>
      <c r="FDX1280" s="131"/>
      <c r="FDY1280" s="131"/>
      <c r="FDZ1280" s="131"/>
      <c r="FEA1280" s="131"/>
      <c r="FEB1280" s="131"/>
      <c r="FEC1280" s="203"/>
      <c r="FED1280" s="203"/>
      <c r="FEE1280" s="203"/>
      <c r="FEF1280" s="357"/>
      <c r="FEG1280" s="357"/>
      <c r="FEH1280" s="262"/>
      <c r="FEI1280" s="262"/>
      <c r="FEJ1280" s="262"/>
      <c r="FEK1280" s="262"/>
      <c r="FEL1280" s="262"/>
      <c r="FEM1280" s="165"/>
      <c r="FEN1280" s="422"/>
      <c r="FEO1280" s="98"/>
      <c r="FEP1280" s="17"/>
      <c r="FEQ1280" s="18"/>
      <c r="FER1280" s="5"/>
      <c r="FES1280" s="18"/>
      <c r="FET1280" s="76"/>
      <c r="FEU1280" s="192"/>
      <c r="FEV1280" s="114"/>
      <c r="FEW1280" s="125"/>
      <c r="FEX1280" s="15"/>
      <c r="FEY1280" s="131"/>
      <c r="FEZ1280" s="131"/>
      <c r="FFA1280" s="131"/>
      <c r="FFB1280" s="131"/>
      <c r="FFC1280" s="131"/>
      <c r="FFD1280" s="131"/>
      <c r="FFE1280" s="131"/>
      <c r="FFF1280" s="131"/>
      <c r="FFG1280" s="203"/>
      <c r="FFH1280" s="203"/>
      <c r="FFI1280" s="203"/>
      <c r="FFJ1280" s="357"/>
      <c r="FFK1280" s="357"/>
      <c r="FFL1280" s="262"/>
      <c r="FFM1280" s="262"/>
      <c r="FFN1280" s="262"/>
      <c r="FFO1280" s="262"/>
      <c r="FFP1280" s="262"/>
      <c r="FFQ1280" s="165"/>
      <c r="FFR1280" s="422"/>
      <c r="FFS1280" s="98"/>
      <c r="FFT1280" s="17"/>
      <c r="FFU1280" s="18"/>
      <c r="FFV1280" s="5"/>
      <c r="FFW1280" s="18"/>
      <c r="FFX1280" s="76"/>
      <c r="FFY1280" s="192"/>
      <c r="FFZ1280" s="114"/>
      <c r="FGA1280" s="125"/>
      <c r="FGB1280" s="15"/>
      <c r="FGC1280" s="131"/>
      <c r="FGD1280" s="131"/>
      <c r="FGE1280" s="131"/>
      <c r="FGF1280" s="131"/>
      <c r="FGG1280" s="131"/>
      <c r="FGH1280" s="131"/>
      <c r="FGI1280" s="131"/>
      <c r="FGJ1280" s="131"/>
      <c r="FGK1280" s="203"/>
      <c r="FGL1280" s="203"/>
      <c r="FGM1280" s="203"/>
      <c r="FGN1280" s="357"/>
      <c r="FGO1280" s="357"/>
      <c r="FGP1280" s="262"/>
      <c r="FGQ1280" s="262"/>
      <c r="FGR1280" s="262"/>
      <c r="FGS1280" s="262"/>
      <c r="FGT1280" s="262"/>
      <c r="FGU1280" s="165"/>
      <c r="FGV1280" s="422"/>
      <c r="FGW1280" s="98"/>
      <c r="FGX1280" s="17"/>
      <c r="FGY1280" s="18"/>
      <c r="FGZ1280" s="5"/>
      <c r="FHA1280" s="18"/>
      <c r="FHB1280" s="76"/>
      <c r="FHC1280" s="192"/>
      <c r="FHD1280" s="114"/>
      <c r="FHE1280" s="125"/>
      <c r="FHF1280" s="15"/>
      <c r="FHG1280" s="131"/>
      <c r="FHH1280" s="131"/>
      <c r="FHI1280" s="131"/>
      <c r="FHJ1280" s="131"/>
      <c r="FHK1280" s="131"/>
      <c r="FHL1280" s="131"/>
      <c r="FHM1280" s="131"/>
      <c r="FHN1280" s="131"/>
      <c r="FHO1280" s="203"/>
      <c r="FHP1280" s="203"/>
      <c r="FHQ1280" s="203"/>
      <c r="FHR1280" s="357"/>
      <c r="FHS1280" s="357"/>
      <c r="FHT1280" s="262"/>
      <c r="FHU1280" s="262"/>
      <c r="FHV1280" s="262"/>
      <c r="FHW1280" s="262"/>
      <c r="FHX1280" s="262"/>
      <c r="FHY1280" s="165"/>
      <c r="FHZ1280" s="422"/>
      <c r="FIA1280" s="98"/>
      <c r="FIB1280" s="17"/>
      <c r="FIC1280" s="18"/>
      <c r="FID1280" s="5"/>
      <c r="FIE1280" s="18"/>
      <c r="FIF1280" s="76"/>
      <c r="FIG1280" s="192"/>
      <c r="FIH1280" s="114"/>
      <c r="FII1280" s="125"/>
      <c r="FIJ1280" s="15"/>
      <c r="FIK1280" s="131"/>
      <c r="FIL1280" s="131"/>
      <c r="FIM1280" s="131"/>
      <c r="FIN1280" s="131"/>
      <c r="FIO1280" s="131"/>
      <c r="FIP1280" s="131"/>
      <c r="FIQ1280" s="131"/>
      <c r="FIR1280" s="131"/>
      <c r="FIS1280" s="203"/>
      <c r="FIT1280" s="203"/>
      <c r="FIU1280" s="203"/>
      <c r="FIV1280" s="357"/>
      <c r="FIW1280" s="357"/>
      <c r="FIX1280" s="262"/>
      <c r="FIY1280" s="262"/>
      <c r="FIZ1280" s="262"/>
      <c r="FJA1280" s="262"/>
      <c r="FJB1280" s="262"/>
      <c r="FJC1280" s="165"/>
      <c r="FJD1280" s="422"/>
      <c r="FJE1280" s="98"/>
      <c r="FJF1280" s="17"/>
      <c r="FJG1280" s="18"/>
      <c r="FJH1280" s="5"/>
      <c r="FJI1280" s="18"/>
      <c r="FJJ1280" s="76"/>
      <c r="FJK1280" s="192"/>
      <c r="FJL1280" s="114"/>
      <c r="FJM1280" s="125"/>
      <c r="FJN1280" s="15"/>
      <c r="FJO1280" s="131"/>
      <c r="FJP1280" s="131"/>
      <c r="FJQ1280" s="131"/>
      <c r="FJR1280" s="131"/>
      <c r="FJS1280" s="131"/>
      <c r="FJT1280" s="131"/>
      <c r="FJU1280" s="131"/>
      <c r="FJV1280" s="131"/>
      <c r="FJW1280" s="203"/>
      <c r="FJX1280" s="203"/>
      <c r="FJY1280" s="203"/>
      <c r="FJZ1280" s="357"/>
      <c r="FKA1280" s="357"/>
      <c r="FKB1280" s="262"/>
      <c r="FKC1280" s="262"/>
      <c r="FKD1280" s="262"/>
      <c r="FKE1280" s="262"/>
      <c r="FKF1280" s="262"/>
      <c r="FKG1280" s="165"/>
      <c r="FKH1280" s="422"/>
      <c r="FKI1280" s="98"/>
      <c r="FKJ1280" s="17"/>
      <c r="FKK1280" s="18"/>
      <c r="FKL1280" s="5"/>
      <c r="FKM1280" s="18"/>
      <c r="FKN1280" s="76"/>
      <c r="FKO1280" s="192"/>
      <c r="FKP1280" s="114"/>
      <c r="FKQ1280" s="125"/>
      <c r="FKR1280" s="15"/>
      <c r="FKS1280" s="131"/>
      <c r="FKT1280" s="131"/>
      <c r="FKU1280" s="131"/>
      <c r="FKV1280" s="131"/>
      <c r="FKW1280" s="131"/>
      <c r="FKX1280" s="131"/>
      <c r="FKY1280" s="131"/>
      <c r="FKZ1280" s="131"/>
      <c r="FLA1280" s="203"/>
      <c r="FLB1280" s="203"/>
      <c r="FLC1280" s="203"/>
      <c r="FLD1280" s="357"/>
      <c r="FLE1280" s="357"/>
      <c r="FLF1280" s="262"/>
      <c r="FLG1280" s="262"/>
      <c r="FLH1280" s="262"/>
      <c r="FLI1280" s="262"/>
      <c r="FLJ1280" s="262"/>
      <c r="FLK1280" s="165"/>
      <c r="FLL1280" s="422"/>
      <c r="FLM1280" s="98"/>
      <c r="FLN1280" s="17"/>
      <c r="FLO1280" s="18"/>
      <c r="FLP1280" s="5"/>
      <c r="FLQ1280" s="18"/>
      <c r="FLR1280" s="76"/>
      <c r="FLS1280" s="192"/>
      <c r="FLT1280" s="114"/>
      <c r="FLU1280" s="125"/>
      <c r="FLV1280" s="15"/>
      <c r="FLW1280" s="131"/>
      <c r="FLX1280" s="131"/>
      <c r="FLY1280" s="131"/>
      <c r="FLZ1280" s="131"/>
      <c r="FMA1280" s="131"/>
      <c r="FMB1280" s="131"/>
      <c r="FMC1280" s="131"/>
      <c r="FMD1280" s="131"/>
      <c r="FME1280" s="203"/>
      <c r="FMF1280" s="203"/>
      <c r="FMG1280" s="203"/>
      <c r="FMH1280" s="357"/>
      <c r="FMI1280" s="357"/>
      <c r="FMJ1280" s="262"/>
      <c r="FMK1280" s="262"/>
      <c r="FML1280" s="262"/>
      <c r="FMM1280" s="262"/>
      <c r="FMN1280" s="262"/>
      <c r="FMO1280" s="165"/>
      <c r="FMP1280" s="422"/>
      <c r="FMQ1280" s="98"/>
      <c r="FMR1280" s="17"/>
      <c r="FMS1280" s="18"/>
      <c r="FMT1280" s="5"/>
      <c r="FMU1280" s="18"/>
      <c r="FMV1280" s="76"/>
      <c r="FMW1280" s="192"/>
      <c r="FMX1280" s="114"/>
      <c r="FMY1280" s="125"/>
      <c r="FMZ1280" s="15"/>
      <c r="FNA1280" s="131"/>
      <c r="FNB1280" s="131"/>
      <c r="FNC1280" s="131"/>
      <c r="FND1280" s="131"/>
      <c r="FNE1280" s="131"/>
      <c r="FNF1280" s="131"/>
      <c r="FNG1280" s="131"/>
      <c r="FNH1280" s="131"/>
      <c r="FNI1280" s="203"/>
      <c r="FNJ1280" s="203"/>
      <c r="FNK1280" s="203"/>
      <c r="FNL1280" s="357"/>
      <c r="FNM1280" s="357"/>
      <c r="FNN1280" s="262"/>
      <c r="FNO1280" s="262"/>
      <c r="FNP1280" s="262"/>
      <c r="FNQ1280" s="262"/>
      <c r="FNR1280" s="262"/>
      <c r="FNS1280" s="165"/>
      <c r="FNT1280" s="422"/>
      <c r="FNU1280" s="98"/>
      <c r="FNV1280" s="17"/>
      <c r="FNW1280" s="18"/>
      <c r="FNX1280" s="5"/>
      <c r="FNY1280" s="18"/>
      <c r="FNZ1280" s="76"/>
      <c r="FOA1280" s="192"/>
      <c r="FOB1280" s="114"/>
      <c r="FOC1280" s="125"/>
      <c r="FOD1280" s="15"/>
      <c r="FOE1280" s="131"/>
      <c r="FOF1280" s="131"/>
      <c r="FOG1280" s="131"/>
      <c r="FOH1280" s="131"/>
      <c r="FOI1280" s="131"/>
      <c r="FOJ1280" s="131"/>
      <c r="FOK1280" s="131"/>
      <c r="FOL1280" s="131"/>
      <c r="FOM1280" s="203"/>
      <c r="FON1280" s="203"/>
      <c r="FOO1280" s="203"/>
      <c r="FOP1280" s="357"/>
      <c r="FOQ1280" s="357"/>
      <c r="FOR1280" s="262"/>
      <c r="FOS1280" s="262"/>
      <c r="FOT1280" s="262"/>
      <c r="FOU1280" s="262"/>
      <c r="FOV1280" s="262"/>
      <c r="FOW1280" s="165"/>
      <c r="FOX1280" s="422"/>
      <c r="FOY1280" s="98"/>
      <c r="FOZ1280" s="17"/>
      <c r="FPA1280" s="18"/>
      <c r="FPB1280" s="5"/>
      <c r="FPC1280" s="18"/>
      <c r="FPD1280" s="76"/>
      <c r="FPE1280" s="192"/>
      <c r="FPF1280" s="114"/>
      <c r="FPG1280" s="125"/>
      <c r="FPH1280" s="15"/>
      <c r="FPI1280" s="131"/>
      <c r="FPJ1280" s="131"/>
      <c r="FPK1280" s="131"/>
      <c r="FPL1280" s="131"/>
      <c r="FPM1280" s="131"/>
      <c r="FPN1280" s="131"/>
      <c r="FPO1280" s="131"/>
      <c r="FPP1280" s="131"/>
      <c r="FPQ1280" s="203"/>
      <c r="FPR1280" s="203"/>
      <c r="FPS1280" s="203"/>
      <c r="FPT1280" s="357"/>
      <c r="FPU1280" s="357"/>
      <c r="FPV1280" s="262"/>
      <c r="FPW1280" s="262"/>
      <c r="FPX1280" s="262"/>
      <c r="FPY1280" s="262"/>
      <c r="FPZ1280" s="262"/>
      <c r="FQA1280" s="165"/>
      <c r="FQB1280" s="422"/>
      <c r="FQC1280" s="98"/>
      <c r="FQD1280" s="17"/>
      <c r="FQE1280" s="18"/>
      <c r="FQF1280" s="5"/>
      <c r="FQG1280" s="18"/>
      <c r="FQH1280" s="76"/>
      <c r="FQI1280" s="192"/>
      <c r="FQJ1280" s="114"/>
      <c r="FQK1280" s="125"/>
      <c r="FQL1280" s="15"/>
      <c r="FQM1280" s="131"/>
      <c r="FQN1280" s="131"/>
      <c r="FQO1280" s="131"/>
      <c r="FQP1280" s="131"/>
      <c r="FQQ1280" s="131"/>
      <c r="FQR1280" s="131"/>
      <c r="FQS1280" s="131"/>
      <c r="FQT1280" s="131"/>
      <c r="FQU1280" s="203"/>
      <c r="FQV1280" s="203"/>
      <c r="FQW1280" s="203"/>
      <c r="FQX1280" s="357"/>
      <c r="FQY1280" s="357"/>
      <c r="FQZ1280" s="262"/>
      <c r="FRA1280" s="262"/>
      <c r="FRB1280" s="262"/>
      <c r="FRC1280" s="262"/>
      <c r="FRD1280" s="262"/>
      <c r="FRE1280" s="165"/>
      <c r="FRF1280" s="422"/>
      <c r="FRG1280" s="98"/>
      <c r="FRH1280" s="17"/>
      <c r="FRI1280" s="18"/>
      <c r="FRJ1280" s="5"/>
      <c r="FRK1280" s="18"/>
      <c r="FRL1280" s="76"/>
      <c r="FRM1280" s="192"/>
      <c r="FRN1280" s="114"/>
      <c r="FRO1280" s="125"/>
      <c r="FRP1280" s="15"/>
      <c r="FRQ1280" s="131"/>
      <c r="FRR1280" s="131"/>
      <c r="FRS1280" s="131"/>
      <c r="FRT1280" s="131"/>
      <c r="FRU1280" s="131"/>
      <c r="FRV1280" s="131"/>
      <c r="FRW1280" s="131"/>
      <c r="FRX1280" s="131"/>
      <c r="FRY1280" s="203"/>
      <c r="FRZ1280" s="203"/>
      <c r="FSA1280" s="203"/>
      <c r="FSB1280" s="357"/>
      <c r="FSC1280" s="357"/>
      <c r="FSD1280" s="262"/>
      <c r="FSE1280" s="262"/>
      <c r="FSF1280" s="262"/>
      <c r="FSG1280" s="262"/>
      <c r="FSH1280" s="262"/>
      <c r="FSI1280" s="165"/>
      <c r="FSJ1280" s="422"/>
      <c r="FSK1280" s="98"/>
      <c r="FSL1280" s="17"/>
      <c r="FSM1280" s="18"/>
      <c r="FSN1280" s="5"/>
      <c r="FSO1280" s="18"/>
      <c r="FSP1280" s="76"/>
      <c r="FSQ1280" s="192"/>
      <c r="FSR1280" s="114"/>
      <c r="FSS1280" s="125"/>
      <c r="FST1280" s="15"/>
      <c r="FSU1280" s="131"/>
      <c r="FSV1280" s="131"/>
      <c r="FSW1280" s="131"/>
      <c r="FSX1280" s="131"/>
      <c r="FSY1280" s="131"/>
      <c r="FSZ1280" s="131"/>
      <c r="FTA1280" s="131"/>
      <c r="FTB1280" s="131"/>
      <c r="FTC1280" s="203"/>
      <c r="FTD1280" s="203"/>
      <c r="FTE1280" s="203"/>
      <c r="FTF1280" s="357"/>
      <c r="FTG1280" s="357"/>
      <c r="FTH1280" s="262"/>
      <c r="FTI1280" s="262"/>
      <c r="FTJ1280" s="262"/>
      <c r="FTK1280" s="262"/>
      <c r="FTL1280" s="262"/>
      <c r="FTM1280" s="165"/>
      <c r="FTN1280" s="422"/>
      <c r="FTO1280" s="98"/>
      <c r="FTP1280" s="17"/>
      <c r="FTQ1280" s="18"/>
      <c r="FTR1280" s="5"/>
      <c r="FTS1280" s="18"/>
      <c r="FTT1280" s="76"/>
      <c r="FTU1280" s="192"/>
      <c r="FTV1280" s="114"/>
      <c r="FTW1280" s="125"/>
      <c r="FTX1280" s="15"/>
      <c r="FTY1280" s="131"/>
      <c r="FTZ1280" s="131"/>
      <c r="FUA1280" s="131"/>
      <c r="FUB1280" s="131"/>
      <c r="FUC1280" s="131"/>
      <c r="FUD1280" s="131"/>
      <c r="FUE1280" s="131"/>
      <c r="FUF1280" s="131"/>
      <c r="FUG1280" s="203"/>
      <c r="FUH1280" s="203"/>
      <c r="FUI1280" s="203"/>
      <c r="FUJ1280" s="357"/>
      <c r="FUK1280" s="357"/>
      <c r="FUL1280" s="262"/>
      <c r="FUM1280" s="262"/>
      <c r="FUN1280" s="262"/>
      <c r="FUO1280" s="262"/>
      <c r="FUP1280" s="262"/>
      <c r="FUQ1280" s="165"/>
      <c r="FUR1280" s="422"/>
      <c r="FUS1280" s="98"/>
      <c r="FUT1280" s="17"/>
      <c r="FUU1280" s="18"/>
      <c r="FUV1280" s="5"/>
      <c r="FUW1280" s="18"/>
      <c r="FUX1280" s="76"/>
      <c r="FUY1280" s="192"/>
      <c r="FUZ1280" s="114"/>
      <c r="FVA1280" s="125"/>
      <c r="FVB1280" s="15"/>
      <c r="FVC1280" s="131"/>
      <c r="FVD1280" s="131"/>
      <c r="FVE1280" s="131"/>
      <c r="FVF1280" s="131"/>
      <c r="FVG1280" s="131"/>
      <c r="FVH1280" s="131"/>
      <c r="FVI1280" s="131"/>
      <c r="FVJ1280" s="131"/>
      <c r="FVK1280" s="203"/>
      <c r="FVL1280" s="203"/>
      <c r="FVM1280" s="203"/>
      <c r="FVN1280" s="357"/>
      <c r="FVO1280" s="357"/>
      <c r="FVP1280" s="262"/>
      <c r="FVQ1280" s="262"/>
      <c r="FVR1280" s="262"/>
      <c r="FVS1280" s="262"/>
      <c r="FVT1280" s="262"/>
      <c r="FVU1280" s="165"/>
      <c r="FVV1280" s="422"/>
      <c r="FVW1280" s="98"/>
      <c r="FVX1280" s="17"/>
      <c r="FVY1280" s="18"/>
      <c r="FVZ1280" s="5"/>
      <c r="FWA1280" s="18"/>
      <c r="FWB1280" s="76"/>
      <c r="FWC1280" s="192"/>
      <c r="FWD1280" s="114"/>
      <c r="FWE1280" s="125"/>
      <c r="FWF1280" s="15"/>
      <c r="FWG1280" s="131"/>
      <c r="FWH1280" s="131"/>
      <c r="FWI1280" s="131"/>
      <c r="FWJ1280" s="131"/>
      <c r="FWK1280" s="131"/>
      <c r="FWL1280" s="131"/>
      <c r="FWM1280" s="131"/>
      <c r="FWN1280" s="131"/>
      <c r="FWO1280" s="203"/>
      <c r="FWP1280" s="203"/>
      <c r="FWQ1280" s="203"/>
      <c r="FWR1280" s="357"/>
      <c r="FWS1280" s="357"/>
      <c r="FWT1280" s="262"/>
      <c r="FWU1280" s="262"/>
      <c r="FWV1280" s="262"/>
      <c r="FWW1280" s="262"/>
      <c r="FWX1280" s="262"/>
      <c r="FWY1280" s="165"/>
      <c r="FWZ1280" s="422"/>
      <c r="FXA1280" s="98"/>
      <c r="FXB1280" s="17"/>
      <c r="FXC1280" s="18"/>
      <c r="FXD1280" s="5"/>
      <c r="FXE1280" s="18"/>
      <c r="FXF1280" s="76"/>
      <c r="FXG1280" s="192"/>
      <c r="FXH1280" s="114"/>
      <c r="FXI1280" s="125"/>
      <c r="FXJ1280" s="15"/>
      <c r="FXK1280" s="131"/>
      <c r="FXL1280" s="131"/>
      <c r="FXM1280" s="131"/>
      <c r="FXN1280" s="131"/>
      <c r="FXO1280" s="131"/>
      <c r="FXP1280" s="131"/>
      <c r="FXQ1280" s="131"/>
      <c r="FXR1280" s="131"/>
      <c r="FXS1280" s="203"/>
      <c r="FXT1280" s="203"/>
      <c r="FXU1280" s="203"/>
      <c r="FXV1280" s="357"/>
      <c r="FXW1280" s="357"/>
      <c r="FXX1280" s="262"/>
      <c r="FXY1280" s="262"/>
      <c r="FXZ1280" s="262"/>
      <c r="FYA1280" s="262"/>
      <c r="FYB1280" s="262"/>
      <c r="FYC1280" s="165"/>
      <c r="FYD1280" s="422"/>
      <c r="FYE1280" s="98"/>
      <c r="FYF1280" s="17"/>
      <c r="FYG1280" s="18"/>
      <c r="FYH1280" s="5"/>
      <c r="FYI1280" s="18"/>
      <c r="FYJ1280" s="76"/>
      <c r="FYK1280" s="192"/>
      <c r="FYL1280" s="114"/>
      <c r="FYM1280" s="125"/>
      <c r="FYN1280" s="15"/>
      <c r="FYO1280" s="131"/>
      <c r="FYP1280" s="131"/>
      <c r="FYQ1280" s="131"/>
      <c r="FYR1280" s="131"/>
      <c r="FYS1280" s="131"/>
      <c r="FYT1280" s="131"/>
      <c r="FYU1280" s="131"/>
      <c r="FYV1280" s="131"/>
      <c r="FYW1280" s="203"/>
      <c r="FYX1280" s="203"/>
      <c r="FYY1280" s="203"/>
      <c r="FYZ1280" s="357"/>
      <c r="FZA1280" s="357"/>
      <c r="FZB1280" s="262"/>
      <c r="FZC1280" s="262"/>
      <c r="FZD1280" s="262"/>
      <c r="FZE1280" s="262"/>
      <c r="FZF1280" s="262"/>
      <c r="FZG1280" s="165"/>
      <c r="FZH1280" s="422"/>
      <c r="FZI1280" s="98"/>
      <c r="FZJ1280" s="17"/>
      <c r="FZK1280" s="18"/>
      <c r="FZL1280" s="5"/>
      <c r="FZM1280" s="18"/>
      <c r="FZN1280" s="76"/>
      <c r="FZO1280" s="192"/>
      <c r="FZP1280" s="114"/>
      <c r="FZQ1280" s="125"/>
      <c r="FZR1280" s="15"/>
      <c r="FZS1280" s="131"/>
      <c r="FZT1280" s="131"/>
      <c r="FZU1280" s="131"/>
      <c r="FZV1280" s="131"/>
      <c r="FZW1280" s="131"/>
      <c r="FZX1280" s="131"/>
      <c r="FZY1280" s="131"/>
      <c r="FZZ1280" s="131"/>
      <c r="GAA1280" s="203"/>
      <c r="GAB1280" s="203"/>
      <c r="GAC1280" s="203"/>
      <c r="GAD1280" s="357"/>
      <c r="GAE1280" s="357"/>
      <c r="GAF1280" s="262"/>
      <c r="GAG1280" s="262"/>
      <c r="GAH1280" s="262"/>
      <c r="GAI1280" s="262"/>
      <c r="GAJ1280" s="262"/>
      <c r="GAK1280" s="165"/>
      <c r="GAL1280" s="422"/>
      <c r="GAM1280" s="98"/>
      <c r="GAN1280" s="17"/>
      <c r="GAO1280" s="18"/>
      <c r="GAP1280" s="5"/>
      <c r="GAQ1280" s="18"/>
      <c r="GAR1280" s="76"/>
      <c r="GAS1280" s="192"/>
      <c r="GAT1280" s="114"/>
      <c r="GAU1280" s="125"/>
      <c r="GAV1280" s="15"/>
      <c r="GAW1280" s="131"/>
      <c r="GAX1280" s="131"/>
      <c r="GAY1280" s="131"/>
      <c r="GAZ1280" s="131"/>
      <c r="GBA1280" s="131"/>
      <c r="GBB1280" s="131"/>
      <c r="GBC1280" s="131"/>
      <c r="GBD1280" s="131"/>
      <c r="GBE1280" s="203"/>
      <c r="GBF1280" s="203"/>
      <c r="GBG1280" s="203"/>
      <c r="GBH1280" s="357"/>
      <c r="GBI1280" s="357"/>
      <c r="GBJ1280" s="262"/>
      <c r="GBK1280" s="262"/>
      <c r="GBL1280" s="262"/>
      <c r="GBM1280" s="262"/>
      <c r="GBN1280" s="262"/>
      <c r="GBO1280" s="165"/>
      <c r="GBP1280" s="422"/>
      <c r="GBQ1280" s="98"/>
      <c r="GBR1280" s="17"/>
      <c r="GBS1280" s="18"/>
      <c r="GBT1280" s="5"/>
      <c r="GBU1280" s="18"/>
      <c r="GBV1280" s="76"/>
      <c r="GBW1280" s="192"/>
      <c r="GBX1280" s="114"/>
      <c r="GBY1280" s="125"/>
      <c r="GBZ1280" s="15"/>
      <c r="GCA1280" s="131"/>
      <c r="GCB1280" s="131"/>
      <c r="GCC1280" s="131"/>
      <c r="GCD1280" s="131"/>
      <c r="GCE1280" s="131"/>
      <c r="GCF1280" s="131"/>
      <c r="GCG1280" s="131"/>
      <c r="GCH1280" s="131"/>
      <c r="GCI1280" s="203"/>
      <c r="GCJ1280" s="203"/>
      <c r="GCK1280" s="203"/>
      <c r="GCL1280" s="357"/>
      <c r="GCM1280" s="357"/>
      <c r="GCN1280" s="262"/>
      <c r="GCO1280" s="262"/>
      <c r="GCP1280" s="262"/>
      <c r="GCQ1280" s="262"/>
      <c r="GCR1280" s="262"/>
      <c r="GCS1280" s="165"/>
      <c r="GCT1280" s="422"/>
      <c r="GCU1280" s="98"/>
      <c r="GCV1280" s="17"/>
      <c r="GCW1280" s="18"/>
      <c r="GCX1280" s="5"/>
      <c r="GCY1280" s="18"/>
      <c r="GCZ1280" s="76"/>
      <c r="GDA1280" s="192"/>
      <c r="GDB1280" s="114"/>
      <c r="GDC1280" s="125"/>
      <c r="GDD1280" s="15"/>
      <c r="GDE1280" s="131"/>
      <c r="GDF1280" s="131"/>
      <c r="GDG1280" s="131"/>
      <c r="GDH1280" s="131"/>
      <c r="GDI1280" s="131"/>
      <c r="GDJ1280" s="131"/>
      <c r="GDK1280" s="131"/>
      <c r="GDL1280" s="131"/>
      <c r="GDM1280" s="203"/>
      <c r="GDN1280" s="203"/>
      <c r="GDO1280" s="203"/>
      <c r="GDP1280" s="357"/>
      <c r="GDQ1280" s="357"/>
      <c r="GDR1280" s="262"/>
      <c r="GDS1280" s="262"/>
      <c r="GDT1280" s="262"/>
      <c r="GDU1280" s="262"/>
      <c r="GDV1280" s="262"/>
      <c r="GDW1280" s="165"/>
      <c r="GDX1280" s="422"/>
      <c r="GDY1280" s="98"/>
      <c r="GDZ1280" s="17"/>
      <c r="GEA1280" s="18"/>
      <c r="GEB1280" s="5"/>
      <c r="GEC1280" s="18"/>
      <c r="GED1280" s="76"/>
      <c r="GEE1280" s="192"/>
      <c r="GEF1280" s="114"/>
      <c r="GEG1280" s="125"/>
      <c r="GEH1280" s="15"/>
      <c r="GEI1280" s="131"/>
      <c r="GEJ1280" s="131"/>
      <c r="GEK1280" s="131"/>
      <c r="GEL1280" s="131"/>
      <c r="GEM1280" s="131"/>
      <c r="GEN1280" s="131"/>
      <c r="GEO1280" s="131"/>
      <c r="GEP1280" s="131"/>
      <c r="GEQ1280" s="203"/>
      <c r="GER1280" s="203"/>
      <c r="GES1280" s="203"/>
      <c r="GET1280" s="357"/>
      <c r="GEU1280" s="357"/>
      <c r="GEV1280" s="262"/>
      <c r="GEW1280" s="262"/>
      <c r="GEX1280" s="262"/>
      <c r="GEY1280" s="262"/>
      <c r="GEZ1280" s="262"/>
      <c r="GFA1280" s="165"/>
      <c r="GFB1280" s="422"/>
      <c r="GFC1280" s="98"/>
      <c r="GFD1280" s="17"/>
      <c r="GFE1280" s="18"/>
      <c r="GFF1280" s="5"/>
      <c r="GFG1280" s="18"/>
      <c r="GFH1280" s="76"/>
      <c r="GFI1280" s="192"/>
      <c r="GFJ1280" s="114"/>
      <c r="GFK1280" s="125"/>
      <c r="GFL1280" s="15"/>
      <c r="GFM1280" s="131"/>
      <c r="GFN1280" s="131"/>
      <c r="GFO1280" s="131"/>
      <c r="GFP1280" s="131"/>
      <c r="GFQ1280" s="131"/>
      <c r="GFR1280" s="131"/>
      <c r="GFS1280" s="131"/>
      <c r="GFT1280" s="131"/>
      <c r="GFU1280" s="203"/>
      <c r="GFV1280" s="203"/>
      <c r="GFW1280" s="203"/>
      <c r="GFX1280" s="357"/>
      <c r="GFY1280" s="357"/>
      <c r="GFZ1280" s="262"/>
      <c r="GGA1280" s="262"/>
      <c r="GGB1280" s="262"/>
      <c r="GGC1280" s="262"/>
      <c r="GGD1280" s="262"/>
      <c r="GGE1280" s="165"/>
      <c r="GGF1280" s="422"/>
      <c r="GGG1280" s="98"/>
      <c r="GGH1280" s="17"/>
      <c r="GGI1280" s="18"/>
      <c r="GGJ1280" s="5"/>
      <c r="GGK1280" s="18"/>
      <c r="GGL1280" s="76"/>
      <c r="GGM1280" s="192"/>
      <c r="GGN1280" s="114"/>
      <c r="GGO1280" s="125"/>
      <c r="GGP1280" s="15"/>
      <c r="GGQ1280" s="131"/>
      <c r="GGR1280" s="131"/>
      <c r="GGS1280" s="131"/>
      <c r="GGT1280" s="131"/>
      <c r="GGU1280" s="131"/>
      <c r="GGV1280" s="131"/>
      <c r="GGW1280" s="131"/>
      <c r="GGX1280" s="131"/>
      <c r="GGY1280" s="203"/>
      <c r="GGZ1280" s="203"/>
      <c r="GHA1280" s="203"/>
      <c r="GHB1280" s="357"/>
      <c r="GHC1280" s="357"/>
      <c r="GHD1280" s="262"/>
      <c r="GHE1280" s="262"/>
      <c r="GHF1280" s="262"/>
      <c r="GHG1280" s="262"/>
      <c r="GHH1280" s="262"/>
      <c r="GHI1280" s="165"/>
      <c r="GHJ1280" s="422"/>
      <c r="GHK1280" s="98"/>
      <c r="GHL1280" s="17"/>
      <c r="GHM1280" s="18"/>
      <c r="GHN1280" s="5"/>
      <c r="GHO1280" s="18"/>
      <c r="GHP1280" s="76"/>
      <c r="GHQ1280" s="192"/>
      <c r="GHR1280" s="114"/>
      <c r="GHS1280" s="125"/>
      <c r="GHT1280" s="15"/>
      <c r="GHU1280" s="131"/>
      <c r="GHV1280" s="131"/>
      <c r="GHW1280" s="131"/>
      <c r="GHX1280" s="131"/>
      <c r="GHY1280" s="131"/>
      <c r="GHZ1280" s="131"/>
      <c r="GIA1280" s="131"/>
      <c r="GIB1280" s="131"/>
      <c r="GIC1280" s="203"/>
      <c r="GID1280" s="203"/>
      <c r="GIE1280" s="203"/>
      <c r="GIF1280" s="357"/>
      <c r="GIG1280" s="357"/>
      <c r="GIH1280" s="262"/>
      <c r="GII1280" s="262"/>
      <c r="GIJ1280" s="262"/>
      <c r="GIK1280" s="262"/>
      <c r="GIL1280" s="262"/>
      <c r="GIM1280" s="165"/>
      <c r="GIN1280" s="422"/>
      <c r="GIO1280" s="98"/>
      <c r="GIP1280" s="17"/>
      <c r="GIQ1280" s="18"/>
      <c r="GIR1280" s="5"/>
      <c r="GIS1280" s="18"/>
      <c r="GIT1280" s="76"/>
      <c r="GIU1280" s="192"/>
      <c r="GIV1280" s="114"/>
      <c r="GIW1280" s="125"/>
      <c r="GIX1280" s="15"/>
      <c r="GIY1280" s="131"/>
      <c r="GIZ1280" s="131"/>
      <c r="GJA1280" s="131"/>
      <c r="GJB1280" s="131"/>
      <c r="GJC1280" s="131"/>
      <c r="GJD1280" s="131"/>
      <c r="GJE1280" s="131"/>
      <c r="GJF1280" s="131"/>
      <c r="GJG1280" s="203"/>
      <c r="GJH1280" s="203"/>
      <c r="GJI1280" s="203"/>
      <c r="GJJ1280" s="357"/>
      <c r="GJK1280" s="357"/>
      <c r="GJL1280" s="262"/>
      <c r="GJM1280" s="262"/>
      <c r="GJN1280" s="262"/>
      <c r="GJO1280" s="262"/>
      <c r="GJP1280" s="262"/>
      <c r="GJQ1280" s="165"/>
      <c r="GJR1280" s="422"/>
      <c r="GJS1280" s="98"/>
      <c r="GJT1280" s="17"/>
      <c r="GJU1280" s="18"/>
      <c r="GJV1280" s="5"/>
      <c r="GJW1280" s="18"/>
      <c r="GJX1280" s="76"/>
      <c r="GJY1280" s="192"/>
      <c r="GJZ1280" s="114"/>
      <c r="GKA1280" s="125"/>
      <c r="GKB1280" s="15"/>
      <c r="GKC1280" s="131"/>
      <c r="GKD1280" s="131"/>
      <c r="GKE1280" s="131"/>
      <c r="GKF1280" s="131"/>
      <c r="GKG1280" s="131"/>
      <c r="GKH1280" s="131"/>
      <c r="GKI1280" s="131"/>
      <c r="GKJ1280" s="131"/>
      <c r="GKK1280" s="203"/>
      <c r="GKL1280" s="203"/>
      <c r="GKM1280" s="203"/>
      <c r="GKN1280" s="357"/>
      <c r="GKO1280" s="357"/>
      <c r="GKP1280" s="262"/>
      <c r="GKQ1280" s="262"/>
      <c r="GKR1280" s="262"/>
      <c r="GKS1280" s="262"/>
      <c r="GKT1280" s="262"/>
      <c r="GKU1280" s="165"/>
      <c r="GKV1280" s="422"/>
      <c r="GKW1280" s="98"/>
      <c r="GKX1280" s="17"/>
      <c r="GKY1280" s="18"/>
      <c r="GKZ1280" s="5"/>
      <c r="GLA1280" s="18"/>
      <c r="GLB1280" s="76"/>
      <c r="GLC1280" s="192"/>
      <c r="GLD1280" s="114"/>
      <c r="GLE1280" s="125"/>
      <c r="GLF1280" s="15"/>
      <c r="GLG1280" s="131"/>
      <c r="GLH1280" s="131"/>
      <c r="GLI1280" s="131"/>
      <c r="GLJ1280" s="131"/>
      <c r="GLK1280" s="131"/>
      <c r="GLL1280" s="131"/>
      <c r="GLM1280" s="131"/>
      <c r="GLN1280" s="131"/>
      <c r="GLO1280" s="203"/>
      <c r="GLP1280" s="203"/>
      <c r="GLQ1280" s="203"/>
      <c r="GLR1280" s="357"/>
      <c r="GLS1280" s="357"/>
      <c r="GLT1280" s="262"/>
      <c r="GLU1280" s="262"/>
      <c r="GLV1280" s="262"/>
      <c r="GLW1280" s="262"/>
      <c r="GLX1280" s="262"/>
      <c r="GLY1280" s="165"/>
      <c r="GLZ1280" s="422"/>
      <c r="GMA1280" s="98"/>
      <c r="GMB1280" s="17"/>
      <c r="GMC1280" s="18"/>
      <c r="GMD1280" s="5"/>
      <c r="GME1280" s="18"/>
      <c r="GMF1280" s="76"/>
      <c r="GMG1280" s="192"/>
      <c r="GMH1280" s="114"/>
      <c r="GMI1280" s="125"/>
      <c r="GMJ1280" s="15"/>
      <c r="GMK1280" s="131"/>
      <c r="GML1280" s="131"/>
      <c r="GMM1280" s="131"/>
      <c r="GMN1280" s="131"/>
      <c r="GMO1280" s="131"/>
      <c r="GMP1280" s="131"/>
      <c r="GMQ1280" s="131"/>
      <c r="GMR1280" s="131"/>
      <c r="GMS1280" s="203"/>
      <c r="GMT1280" s="203"/>
      <c r="GMU1280" s="203"/>
      <c r="GMV1280" s="357"/>
      <c r="GMW1280" s="357"/>
      <c r="GMX1280" s="262"/>
      <c r="GMY1280" s="262"/>
      <c r="GMZ1280" s="262"/>
      <c r="GNA1280" s="262"/>
      <c r="GNB1280" s="262"/>
      <c r="GNC1280" s="165"/>
      <c r="GND1280" s="422"/>
      <c r="GNE1280" s="98"/>
      <c r="GNF1280" s="17"/>
      <c r="GNG1280" s="18"/>
      <c r="GNH1280" s="5"/>
      <c r="GNI1280" s="18"/>
      <c r="GNJ1280" s="76"/>
      <c r="GNK1280" s="192"/>
      <c r="GNL1280" s="114"/>
      <c r="GNM1280" s="125"/>
      <c r="GNN1280" s="15"/>
      <c r="GNO1280" s="131"/>
      <c r="GNP1280" s="131"/>
      <c r="GNQ1280" s="131"/>
      <c r="GNR1280" s="131"/>
      <c r="GNS1280" s="131"/>
      <c r="GNT1280" s="131"/>
      <c r="GNU1280" s="131"/>
      <c r="GNV1280" s="131"/>
      <c r="GNW1280" s="203"/>
      <c r="GNX1280" s="203"/>
      <c r="GNY1280" s="203"/>
      <c r="GNZ1280" s="357"/>
      <c r="GOA1280" s="357"/>
      <c r="GOB1280" s="262"/>
      <c r="GOC1280" s="262"/>
      <c r="GOD1280" s="262"/>
      <c r="GOE1280" s="262"/>
      <c r="GOF1280" s="262"/>
      <c r="GOG1280" s="165"/>
      <c r="GOH1280" s="422"/>
      <c r="GOI1280" s="98"/>
      <c r="GOJ1280" s="17"/>
      <c r="GOK1280" s="18"/>
      <c r="GOL1280" s="5"/>
      <c r="GOM1280" s="18"/>
      <c r="GON1280" s="76"/>
      <c r="GOO1280" s="192"/>
      <c r="GOP1280" s="114"/>
      <c r="GOQ1280" s="125"/>
      <c r="GOR1280" s="15"/>
      <c r="GOS1280" s="131"/>
      <c r="GOT1280" s="131"/>
      <c r="GOU1280" s="131"/>
      <c r="GOV1280" s="131"/>
      <c r="GOW1280" s="131"/>
      <c r="GOX1280" s="131"/>
      <c r="GOY1280" s="131"/>
      <c r="GOZ1280" s="131"/>
      <c r="GPA1280" s="203"/>
      <c r="GPB1280" s="203"/>
      <c r="GPC1280" s="203"/>
      <c r="GPD1280" s="357"/>
      <c r="GPE1280" s="357"/>
      <c r="GPF1280" s="262"/>
      <c r="GPG1280" s="262"/>
      <c r="GPH1280" s="262"/>
      <c r="GPI1280" s="262"/>
      <c r="GPJ1280" s="262"/>
      <c r="GPK1280" s="165"/>
      <c r="GPL1280" s="422"/>
      <c r="GPM1280" s="98"/>
      <c r="GPN1280" s="17"/>
      <c r="GPO1280" s="18"/>
      <c r="GPP1280" s="5"/>
      <c r="GPQ1280" s="18"/>
      <c r="GPR1280" s="76"/>
      <c r="GPS1280" s="192"/>
      <c r="GPT1280" s="114"/>
      <c r="GPU1280" s="125"/>
      <c r="GPV1280" s="15"/>
      <c r="GPW1280" s="131"/>
      <c r="GPX1280" s="131"/>
      <c r="GPY1280" s="131"/>
      <c r="GPZ1280" s="131"/>
      <c r="GQA1280" s="131"/>
      <c r="GQB1280" s="131"/>
      <c r="GQC1280" s="131"/>
      <c r="GQD1280" s="131"/>
      <c r="GQE1280" s="203"/>
      <c r="GQF1280" s="203"/>
      <c r="GQG1280" s="203"/>
      <c r="GQH1280" s="357"/>
      <c r="GQI1280" s="357"/>
      <c r="GQJ1280" s="262"/>
      <c r="GQK1280" s="262"/>
      <c r="GQL1280" s="262"/>
      <c r="GQM1280" s="262"/>
      <c r="GQN1280" s="262"/>
      <c r="GQO1280" s="165"/>
      <c r="GQP1280" s="422"/>
      <c r="GQQ1280" s="98"/>
      <c r="GQR1280" s="17"/>
      <c r="GQS1280" s="18"/>
      <c r="GQT1280" s="5"/>
      <c r="GQU1280" s="18"/>
      <c r="GQV1280" s="76"/>
      <c r="GQW1280" s="192"/>
      <c r="GQX1280" s="114"/>
      <c r="GQY1280" s="125"/>
      <c r="GQZ1280" s="15"/>
      <c r="GRA1280" s="131"/>
      <c r="GRB1280" s="131"/>
      <c r="GRC1280" s="131"/>
      <c r="GRD1280" s="131"/>
      <c r="GRE1280" s="131"/>
      <c r="GRF1280" s="131"/>
      <c r="GRG1280" s="131"/>
      <c r="GRH1280" s="131"/>
      <c r="GRI1280" s="203"/>
      <c r="GRJ1280" s="203"/>
      <c r="GRK1280" s="203"/>
      <c r="GRL1280" s="357"/>
      <c r="GRM1280" s="357"/>
      <c r="GRN1280" s="262"/>
      <c r="GRO1280" s="262"/>
      <c r="GRP1280" s="262"/>
      <c r="GRQ1280" s="262"/>
      <c r="GRR1280" s="262"/>
      <c r="GRS1280" s="165"/>
      <c r="GRT1280" s="422"/>
      <c r="GRU1280" s="98"/>
      <c r="GRV1280" s="17"/>
      <c r="GRW1280" s="18"/>
      <c r="GRX1280" s="5"/>
      <c r="GRY1280" s="18"/>
      <c r="GRZ1280" s="76"/>
      <c r="GSA1280" s="192"/>
      <c r="GSB1280" s="114"/>
      <c r="GSC1280" s="125"/>
      <c r="GSD1280" s="15"/>
      <c r="GSE1280" s="131"/>
      <c r="GSF1280" s="131"/>
      <c r="GSG1280" s="131"/>
      <c r="GSH1280" s="131"/>
      <c r="GSI1280" s="131"/>
      <c r="GSJ1280" s="131"/>
      <c r="GSK1280" s="131"/>
      <c r="GSL1280" s="131"/>
      <c r="GSM1280" s="203"/>
      <c r="GSN1280" s="203"/>
      <c r="GSO1280" s="203"/>
      <c r="GSP1280" s="357"/>
      <c r="GSQ1280" s="357"/>
      <c r="GSR1280" s="262"/>
      <c r="GSS1280" s="262"/>
      <c r="GST1280" s="262"/>
      <c r="GSU1280" s="262"/>
      <c r="GSV1280" s="262"/>
      <c r="GSW1280" s="165"/>
      <c r="GSX1280" s="422"/>
      <c r="GSY1280" s="98"/>
      <c r="GSZ1280" s="17"/>
      <c r="GTA1280" s="18"/>
      <c r="GTB1280" s="5"/>
      <c r="GTC1280" s="18"/>
      <c r="GTD1280" s="76"/>
      <c r="GTE1280" s="192"/>
      <c r="GTF1280" s="114"/>
      <c r="GTG1280" s="125"/>
      <c r="GTH1280" s="15"/>
      <c r="GTI1280" s="131"/>
      <c r="GTJ1280" s="131"/>
      <c r="GTK1280" s="131"/>
      <c r="GTL1280" s="131"/>
      <c r="GTM1280" s="131"/>
      <c r="GTN1280" s="131"/>
      <c r="GTO1280" s="131"/>
      <c r="GTP1280" s="131"/>
      <c r="GTQ1280" s="203"/>
      <c r="GTR1280" s="203"/>
      <c r="GTS1280" s="203"/>
      <c r="GTT1280" s="357"/>
      <c r="GTU1280" s="357"/>
      <c r="GTV1280" s="262"/>
      <c r="GTW1280" s="262"/>
      <c r="GTX1280" s="262"/>
      <c r="GTY1280" s="262"/>
      <c r="GTZ1280" s="262"/>
      <c r="GUA1280" s="165"/>
      <c r="GUB1280" s="422"/>
      <c r="GUC1280" s="98"/>
      <c r="GUD1280" s="17"/>
      <c r="GUE1280" s="18"/>
      <c r="GUF1280" s="5"/>
      <c r="GUG1280" s="18"/>
      <c r="GUH1280" s="76"/>
      <c r="GUI1280" s="192"/>
      <c r="GUJ1280" s="114"/>
      <c r="GUK1280" s="125"/>
      <c r="GUL1280" s="15"/>
      <c r="GUM1280" s="131"/>
      <c r="GUN1280" s="131"/>
      <c r="GUO1280" s="131"/>
      <c r="GUP1280" s="131"/>
      <c r="GUQ1280" s="131"/>
      <c r="GUR1280" s="131"/>
      <c r="GUS1280" s="131"/>
      <c r="GUT1280" s="131"/>
      <c r="GUU1280" s="203"/>
      <c r="GUV1280" s="203"/>
      <c r="GUW1280" s="203"/>
      <c r="GUX1280" s="357"/>
      <c r="GUY1280" s="357"/>
      <c r="GUZ1280" s="262"/>
      <c r="GVA1280" s="262"/>
      <c r="GVB1280" s="262"/>
      <c r="GVC1280" s="262"/>
      <c r="GVD1280" s="262"/>
      <c r="GVE1280" s="165"/>
      <c r="GVF1280" s="422"/>
      <c r="GVG1280" s="98"/>
      <c r="GVH1280" s="17"/>
      <c r="GVI1280" s="18"/>
      <c r="GVJ1280" s="5"/>
      <c r="GVK1280" s="18"/>
      <c r="GVL1280" s="76"/>
      <c r="GVM1280" s="192"/>
      <c r="GVN1280" s="114"/>
      <c r="GVO1280" s="125"/>
      <c r="GVP1280" s="15"/>
      <c r="GVQ1280" s="131"/>
      <c r="GVR1280" s="131"/>
      <c r="GVS1280" s="131"/>
      <c r="GVT1280" s="131"/>
      <c r="GVU1280" s="131"/>
      <c r="GVV1280" s="131"/>
      <c r="GVW1280" s="131"/>
      <c r="GVX1280" s="131"/>
      <c r="GVY1280" s="203"/>
      <c r="GVZ1280" s="203"/>
      <c r="GWA1280" s="203"/>
      <c r="GWB1280" s="357"/>
      <c r="GWC1280" s="357"/>
      <c r="GWD1280" s="262"/>
      <c r="GWE1280" s="262"/>
      <c r="GWF1280" s="262"/>
      <c r="GWG1280" s="262"/>
      <c r="GWH1280" s="262"/>
      <c r="GWI1280" s="165"/>
      <c r="GWJ1280" s="422"/>
      <c r="GWK1280" s="98"/>
      <c r="GWL1280" s="17"/>
      <c r="GWM1280" s="18"/>
      <c r="GWN1280" s="5"/>
      <c r="GWO1280" s="18"/>
      <c r="GWP1280" s="76"/>
      <c r="GWQ1280" s="192"/>
      <c r="GWR1280" s="114"/>
      <c r="GWS1280" s="125"/>
      <c r="GWT1280" s="15"/>
      <c r="GWU1280" s="131"/>
      <c r="GWV1280" s="131"/>
      <c r="GWW1280" s="131"/>
      <c r="GWX1280" s="131"/>
      <c r="GWY1280" s="131"/>
      <c r="GWZ1280" s="131"/>
      <c r="GXA1280" s="131"/>
      <c r="GXB1280" s="131"/>
      <c r="GXC1280" s="203"/>
      <c r="GXD1280" s="203"/>
      <c r="GXE1280" s="203"/>
      <c r="GXF1280" s="357"/>
      <c r="GXG1280" s="357"/>
      <c r="GXH1280" s="262"/>
      <c r="GXI1280" s="262"/>
      <c r="GXJ1280" s="262"/>
      <c r="GXK1280" s="262"/>
      <c r="GXL1280" s="262"/>
      <c r="GXM1280" s="165"/>
      <c r="GXN1280" s="422"/>
      <c r="GXO1280" s="98"/>
      <c r="GXP1280" s="17"/>
      <c r="GXQ1280" s="18"/>
      <c r="GXR1280" s="5"/>
      <c r="GXS1280" s="18"/>
      <c r="GXT1280" s="76"/>
      <c r="GXU1280" s="192"/>
      <c r="GXV1280" s="114"/>
      <c r="GXW1280" s="125"/>
      <c r="GXX1280" s="15"/>
      <c r="GXY1280" s="131"/>
      <c r="GXZ1280" s="131"/>
      <c r="GYA1280" s="131"/>
      <c r="GYB1280" s="131"/>
      <c r="GYC1280" s="131"/>
      <c r="GYD1280" s="131"/>
      <c r="GYE1280" s="131"/>
      <c r="GYF1280" s="131"/>
      <c r="GYG1280" s="203"/>
      <c r="GYH1280" s="203"/>
      <c r="GYI1280" s="203"/>
      <c r="GYJ1280" s="357"/>
      <c r="GYK1280" s="357"/>
      <c r="GYL1280" s="262"/>
      <c r="GYM1280" s="262"/>
      <c r="GYN1280" s="262"/>
      <c r="GYO1280" s="262"/>
      <c r="GYP1280" s="262"/>
      <c r="GYQ1280" s="165"/>
      <c r="GYR1280" s="422"/>
      <c r="GYS1280" s="98"/>
      <c r="GYT1280" s="17"/>
      <c r="GYU1280" s="18"/>
      <c r="GYV1280" s="5"/>
      <c r="GYW1280" s="18"/>
      <c r="GYX1280" s="76"/>
      <c r="GYY1280" s="192"/>
      <c r="GYZ1280" s="114"/>
      <c r="GZA1280" s="125"/>
      <c r="GZB1280" s="15"/>
      <c r="GZC1280" s="131"/>
      <c r="GZD1280" s="131"/>
      <c r="GZE1280" s="131"/>
      <c r="GZF1280" s="131"/>
      <c r="GZG1280" s="131"/>
      <c r="GZH1280" s="131"/>
      <c r="GZI1280" s="131"/>
      <c r="GZJ1280" s="131"/>
      <c r="GZK1280" s="203"/>
      <c r="GZL1280" s="203"/>
      <c r="GZM1280" s="203"/>
      <c r="GZN1280" s="357"/>
      <c r="GZO1280" s="357"/>
      <c r="GZP1280" s="262"/>
      <c r="GZQ1280" s="262"/>
      <c r="GZR1280" s="262"/>
      <c r="GZS1280" s="262"/>
      <c r="GZT1280" s="262"/>
      <c r="GZU1280" s="165"/>
      <c r="GZV1280" s="422"/>
      <c r="GZW1280" s="98"/>
      <c r="GZX1280" s="17"/>
      <c r="GZY1280" s="18"/>
      <c r="GZZ1280" s="5"/>
      <c r="HAA1280" s="18"/>
      <c r="HAB1280" s="76"/>
      <c r="HAC1280" s="192"/>
      <c r="HAD1280" s="114"/>
      <c r="HAE1280" s="125"/>
      <c r="HAF1280" s="15"/>
      <c r="HAG1280" s="131"/>
      <c r="HAH1280" s="131"/>
      <c r="HAI1280" s="131"/>
      <c r="HAJ1280" s="131"/>
      <c r="HAK1280" s="131"/>
      <c r="HAL1280" s="131"/>
      <c r="HAM1280" s="131"/>
      <c r="HAN1280" s="131"/>
      <c r="HAO1280" s="203"/>
      <c r="HAP1280" s="203"/>
      <c r="HAQ1280" s="203"/>
      <c r="HAR1280" s="357"/>
      <c r="HAS1280" s="357"/>
      <c r="HAT1280" s="262"/>
      <c r="HAU1280" s="262"/>
      <c r="HAV1280" s="262"/>
      <c r="HAW1280" s="262"/>
      <c r="HAX1280" s="262"/>
      <c r="HAY1280" s="165"/>
      <c r="HAZ1280" s="422"/>
      <c r="HBA1280" s="98"/>
      <c r="HBB1280" s="17"/>
      <c r="HBC1280" s="18"/>
      <c r="HBD1280" s="5"/>
      <c r="HBE1280" s="18"/>
      <c r="HBF1280" s="76"/>
      <c r="HBG1280" s="192"/>
      <c r="HBH1280" s="114"/>
      <c r="HBI1280" s="125"/>
      <c r="HBJ1280" s="15"/>
      <c r="HBK1280" s="131"/>
      <c r="HBL1280" s="131"/>
      <c r="HBM1280" s="131"/>
      <c r="HBN1280" s="131"/>
      <c r="HBO1280" s="131"/>
      <c r="HBP1280" s="131"/>
      <c r="HBQ1280" s="131"/>
      <c r="HBR1280" s="131"/>
      <c r="HBS1280" s="203"/>
      <c r="HBT1280" s="203"/>
      <c r="HBU1280" s="203"/>
      <c r="HBV1280" s="357"/>
      <c r="HBW1280" s="357"/>
      <c r="HBX1280" s="262"/>
      <c r="HBY1280" s="262"/>
      <c r="HBZ1280" s="262"/>
      <c r="HCA1280" s="262"/>
      <c r="HCB1280" s="262"/>
      <c r="HCC1280" s="165"/>
      <c r="HCD1280" s="422"/>
      <c r="HCE1280" s="98"/>
      <c r="HCF1280" s="17"/>
      <c r="HCG1280" s="18"/>
      <c r="HCH1280" s="5"/>
      <c r="HCI1280" s="18"/>
      <c r="HCJ1280" s="76"/>
      <c r="HCK1280" s="192"/>
      <c r="HCL1280" s="114"/>
      <c r="HCM1280" s="125"/>
      <c r="HCN1280" s="15"/>
      <c r="HCO1280" s="131"/>
      <c r="HCP1280" s="131"/>
      <c r="HCQ1280" s="131"/>
      <c r="HCR1280" s="131"/>
      <c r="HCS1280" s="131"/>
      <c r="HCT1280" s="131"/>
      <c r="HCU1280" s="131"/>
      <c r="HCV1280" s="131"/>
      <c r="HCW1280" s="203"/>
      <c r="HCX1280" s="203"/>
      <c r="HCY1280" s="203"/>
      <c r="HCZ1280" s="357"/>
      <c r="HDA1280" s="357"/>
      <c r="HDB1280" s="262"/>
      <c r="HDC1280" s="262"/>
      <c r="HDD1280" s="262"/>
      <c r="HDE1280" s="262"/>
      <c r="HDF1280" s="262"/>
      <c r="HDG1280" s="165"/>
      <c r="HDH1280" s="422"/>
      <c r="HDI1280" s="98"/>
      <c r="HDJ1280" s="17"/>
      <c r="HDK1280" s="18"/>
      <c r="HDL1280" s="5"/>
      <c r="HDM1280" s="18"/>
      <c r="HDN1280" s="76"/>
      <c r="HDO1280" s="192"/>
      <c r="HDP1280" s="114"/>
      <c r="HDQ1280" s="125"/>
      <c r="HDR1280" s="15"/>
      <c r="HDS1280" s="131"/>
      <c r="HDT1280" s="131"/>
      <c r="HDU1280" s="131"/>
      <c r="HDV1280" s="131"/>
      <c r="HDW1280" s="131"/>
      <c r="HDX1280" s="131"/>
      <c r="HDY1280" s="131"/>
      <c r="HDZ1280" s="131"/>
      <c r="HEA1280" s="203"/>
      <c r="HEB1280" s="203"/>
      <c r="HEC1280" s="203"/>
      <c r="HED1280" s="357"/>
      <c r="HEE1280" s="357"/>
      <c r="HEF1280" s="262"/>
      <c r="HEG1280" s="262"/>
      <c r="HEH1280" s="262"/>
      <c r="HEI1280" s="262"/>
      <c r="HEJ1280" s="262"/>
      <c r="HEK1280" s="165"/>
      <c r="HEL1280" s="422"/>
      <c r="HEM1280" s="98"/>
      <c r="HEN1280" s="17"/>
      <c r="HEO1280" s="18"/>
      <c r="HEP1280" s="5"/>
      <c r="HEQ1280" s="18"/>
      <c r="HER1280" s="76"/>
      <c r="HES1280" s="192"/>
      <c r="HET1280" s="114"/>
      <c r="HEU1280" s="125"/>
      <c r="HEV1280" s="15"/>
      <c r="HEW1280" s="131"/>
      <c r="HEX1280" s="131"/>
      <c r="HEY1280" s="131"/>
      <c r="HEZ1280" s="131"/>
      <c r="HFA1280" s="131"/>
      <c r="HFB1280" s="131"/>
      <c r="HFC1280" s="131"/>
      <c r="HFD1280" s="131"/>
      <c r="HFE1280" s="203"/>
      <c r="HFF1280" s="203"/>
      <c r="HFG1280" s="203"/>
      <c r="HFH1280" s="357"/>
      <c r="HFI1280" s="357"/>
      <c r="HFJ1280" s="262"/>
      <c r="HFK1280" s="262"/>
      <c r="HFL1280" s="262"/>
      <c r="HFM1280" s="262"/>
      <c r="HFN1280" s="262"/>
      <c r="HFO1280" s="165"/>
      <c r="HFP1280" s="422"/>
      <c r="HFQ1280" s="98"/>
      <c r="HFR1280" s="17"/>
      <c r="HFS1280" s="18"/>
      <c r="HFT1280" s="5"/>
      <c r="HFU1280" s="18"/>
      <c r="HFV1280" s="76"/>
      <c r="HFW1280" s="192"/>
      <c r="HFX1280" s="114"/>
      <c r="HFY1280" s="125"/>
      <c r="HFZ1280" s="15"/>
      <c r="HGA1280" s="131"/>
      <c r="HGB1280" s="131"/>
      <c r="HGC1280" s="131"/>
      <c r="HGD1280" s="131"/>
      <c r="HGE1280" s="131"/>
      <c r="HGF1280" s="131"/>
      <c r="HGG1280" s="131"/>
      <c r="HGH1280" s="131"/>
      <c r="HGI1280" s="203"/>
      <c r="HGJ1280" s="203"/>
      <c r="HGK1280" s="203"/>
      <c r="HGL1280" s="357"/>
      <c r="HGM1280" s="357"/>
      <c r="HGN1280" s="262"/>
      <c r="HGO1280" s="262"/>
      <c r="HGP1280" s="262"/>
      <c r="HGQ1280" s="262"/>
      <c r="HGR1280" s="262"/>
      <c r="HGS1280" s="165"/>
      <c r="HGT1280" s="422"/>
      <c r="HGU1280" s="98"/>
      <c r="HGV1280" s="17"/>
      <c r="HGW1280" s="18"/>
      <c r="HGX1280" s="5"/>
      <c r="HGY1280" s="18"/>
      <c r="HGZ1280" s="76"/>
      <c r="HHA1280" s="192"/>
      <c r="HHB1280" s="114"/>
      <c r="HHC1280" s="125"/>
      <c r="HHD1280" s="15"/>
      <c r="HHE1280" s="131"/>
      <c r="HHF1280" s="131"/>
      <c r="HHG1280" s="131"/>
      <c r="HHH1280" s="131"/>
      <c r="HHI1280" s="131"/>
      <c r="HHJ1280" s="131"/>
      <c r="HHK1280" s="131"/>
      <c r="HHL1280" s="131"/>
      <c r="HHM1280" s="203"/>
      <c r="HHN1280" s="203"/>
      <c r="HHO1280" s="203"/>
      <c r="HHP1280" s="357"/>
      <c r="HHQ1280" s="357"/>
      <c r="HHR1280" s="262"/>
      <c r="HHS1280" s="262"/>
      <c r="HHT1280" s="262"/>
      <c r="HHU1280" s="262"/>
      <c r="HHV1280" s="262"/>
      <c r="HHW1280" s="165"/>
      <c r="HHX1280" s="422"/>
      <c r="HHY1280" s="98"/>
      <c r="HHZ1280" s="17"/>
      <c r="HIA1280" s="18"/>
      <c r="HIB1280" s="5"/>
      <c r="HIC1280" s="18"/>
      <c r="HID1280" s="76"/>
      <c r="HIE1280" s="192"/>
      <c r="HIF1280" s="114"/>
      <c r="HIG1280" s="125"/>
      <c r="HIH1280" s="15"/>
      <c r="HII1280" s="131"/>
      <c r="HIJ1280" s="131"/>
      <c r="HIK1280" s="131"/>
      <c r="HIL1280" s="131"/>
      <c r="HIM1280" s="131"/>
      <c r="HIN1280" s="131"/>
      <c r="HIO1280" s="131"/>
      <c r="HIP1280" s="131"/>
      <c r="HIQ1280" s="203"/>
      <c r="HIR1280" s="203"/>
      <c r="HIS1280" s="203"/>
      <c r="HIT1280" s="357"/>
      <c r="HIU1280" s="357"/>
      <c r="HIV1280" s="262"/>
      <c r="HIW1280" s="262"/>
      <c r="HIX1280" s="262"/>
      <c r="HIY1280" s="262"/>
      <c r="HIZ1280" s="262"/>
      <c r="HJA1280" s="165"/>
      <c r="HJB1280" s="422"/>
      <c r="HJC1280" s="98"/>
      <c r="HJD1280" s="17"/>
      <c r="HJE1280" s="18"/>
      <c r="HJF1280" s="5"/>
      <c r="HJG1280" s="18"/>
      <c r="HJH1280" s="76"/>
      <c r="HJI1280" s="192"/>
      <c r="HJJ1280" s="114"/>
      <c r="HJK1280" s="125"/>
      <c r="HJL1280" s="15"/>
      <c r="HJM1280" s="131"/>
      <c r="HJN1280" s="131"/>
      <c r="HJO1280" s="131"/>
      <c r="HJP1280" s="131"/>
      <c r="HJQ1280" s="131"/>
      <c r="HJR1280" s="131"/>
      <c r="HJS1280" s="131"/>
      <c r="HJT1280" s="131"/>
      <c r="HJU1280" s="203"/>
      <c r="HJV1280" s="203"/>
      <c r="HJW1280" s="203"/>
      <c r="HJX1280" s="357"/>
      <c r="HJY1280" s="357"/>
      <c r="HJZ1280" s="262"/>
      <c r="HKA1280" s="262"/>
      <c r="HKB1280" s="262"/>
      <c r="HKC1280" s="262"/>
      <c r="HKD1280" s="262"/>
      <c r="HKE1280" s="165"/>
      <c r="HKF1280" s="422"/>
      <c r="HKG1280" s="98"/>
      <c r="HKH1280" s="17"/>
      <c r="HKI1280" s="18"/>
      <c r="HKJ1280" s="5"/>
      <c r="HKK1280" s="18"/>
      <c r="HKL1280" s="76"/>
      <c r="HKM1280" s="192"/>
      <c r="HKN1280" s="114"/>
      <c r="HKO1280" s="125"/>
      <c r="HKP1280" s="15"/>
      <c r="HKQ1280" s="131"/>
      <c r="HKR1280" s="131"/>
      <c r="HKS1280" s="131"/>
      <c r="HKT1280" s="131"/>
      <c r="HKU1280" s="131"/>
      <c r="HKV1280" s="131"/>
      <c r="HKW1280" s="131"/>
      <c r="HKX1280" s="131"/>
      <c r="HKY1280" s="203"/>
      <c r="HKZ1280" s="203"/>
      <c r="HLA1280" s="203"/>
      <c r="HLB1280" s="357"/>
      <c r="HLC1280" s="357"/>
      <c r="HLD1280" s="262"/>
      <c r="HLE1280" s="262"/>
      <c r="HLF1280" s="262"/>
      <c r="HLG1280" s="262"/>
      <c r="HLH1280" s="262"/>
      <c r="HLI1280" s="165"/>
      <c r="HLJ1280" s="422"/>
      <c r="HLK1280" s="98"/>
      <c r="HLL1280" s="17"/>
      <c r="HLM1280" s="18"/>
      <c r="HLN1280" s="5"/>
      <c r="HLO1280" s="18"/>
      <c r="HLP1280" s="76"/>
      <c r="HLQ1280" s="192"/>
      <c r="HLR1280" s="114"/>
      <c r="HLS1280" s="125"/>
      <c r="HLT1280" s="15"/>
      <c r="HLU1280" s="131"/>
      <c r="HLV1280" s="131"/>
      <c r="HLW1280" s="131"/>
      <c r="HLX1280" s="131"/>
      <c r="HLY1280" s="131"/>
      <c r="HLZ1280" s="131"/>
      <c r="HMA1280" s="131"/>
      <c r="HMB1280" s="131"/>
      <c r="HMC1280" s="203"/>
      <c r="HMD1280" s="203"/>
      <c r="HME1280" s="203"/>
      <c r="HMF1280" s="357"/>
      <c r="HMG1280" s="357"/>
      <c r="HMH1280" s="262"/>
      <c r="HMI1280" s="262"/>
      <c r="HMJ1280" s="262"/>
      <c r="HMK1280" s="262"/>
      <c r="HML1280" s="262"/>
      <c r="HMM1280" s="165"/>
      <c r="HMN1280" s="422"/>
      <c r="HMO1280" s="98"/>
      <c r="HMP1280" s="17"/>
      <c r="HMQ1280" s="18"/>
      <c r="HMR1280" s="5"/>
      <c r="HMS1280" s="18"/>
      <c r="HMT1280" s="76"/>
      <c r="HMU1280" s="192"/>
      <c r="HMV1280" s="114"/>
      <c r="HMW1280" s="125"/>
      <c r="HMX1280" s="15"/>
      <c r="HMY1280" s="131"/>
      <c r="HMZ1280" s="131"/>
      <c r="HNA1280" s="131"/>
      <c r="HNB1280" s="131"/>
      <c r="HNC1280" s="131"/>
      <c r="HND1280" s="131"/>
      <c r="HNE1280" s="131"/>
      <c r="HNF1280" s="131"/>
      <c r="HNG1280" s="203"/>
      <c r="HNH1280" s="203"/>
      <c r="HNI1280" s="203"/>
      <c r="HNJ1280" s="357"/>
      <c r="HNK1280" s="357"/>
      <c r="HNL1280" s="262"/>
      <c r="HNM1280" s="262"/>
      <c r="HNN1280" s="262"/>
      <c r="HNO1280" s="262"/>
      <c r="HNP1280" s="262"/>
      <c r="HNQ1280" s="165"/>
      <c r="HNR1280" s="422"/>
      <c r="HNS1280" s="98"/>
      <c r="HNT1280" s="17"/>
      <c r="HNU1280" s="18"/>
      <c r="HNV1280" s="5"/>
      <c r="HNW1280" s="18"/>
      <c r="HNX1280" s="76"/>
      <c r="HNY1280" s="192"/>
      <c r="HNZ1280" s="114"/>
      <c r="HOA1280" s="125"/>
      <c r="HOB1280" s="15"/>
      <c r="HOC1280" s="131"/>
      <c r="HOD1280" s="131"/>
      <c r="HOE1280" s="131"/>
      <c r="HOF1280" s="131"/>
      <c r="HOG1280" s="131"/>
      <c r="HOH1280" s="131"/>
      <c r="HOI1280" s="131"/>
      <c r="HOJ1280" s="131"/>
      <c r="HOK1280" s="203"/>
      <c r="HOL1280" s="203"/>
      <c r="HOM1280" s="203"/>
      <c r="HON1280" s="357"/>
      <c r="HOO1280" s="357"/>
      <c r="HOP1280" s="262"/>
      <c r="HOQ1280" s="262"/>
      <c r="HOR1280" s="262"/>
      <c r="HOS1280" s="262"/>
      <c r="HOT1280" s="262"/>
      <c r="HOU1280" s="165"/>
      <c r="HOV1280" s="422"/>
      <c r="HOW1280" s="98"/>
      <c r="HOX1280" s="17"/>
      <c r="HOY1280" s="18"/>
      <c r="HOZ1280" s="5"/>
      <c r="HPA1280" s="18"/>
      <c r="HPB1280" s="76"/>
      <c r="HPC1280" s="192"/>
      <c r="HPD1280" s="114"/>
      <c r="HPE1280" s="125"/>
      <c r="HPF1280" s="15"/>
      <c r="HPG1280" s="131"/>
      <c r="HPH1280" s="131"/>
      <c r="HPI1280" s="131"/>
      <c r="HPJ1280" s="131"/>
      <c r="HPK1280" s="131"/>
      <c r="HPL1280" s="131"/>
      <c r="HPM1280" s="131"/>
      <c r="HPN1280" s="131"/>
      <c r="HPO1280" s="203"/>
      <c r="HPP1280" s="203"/>
      <c r="HPQ1280" s="203"/>
      <c r="HPR1280" s="357"/>
      <c r="HPS1280" s="357"/>
      <c r="HPT1280" s="262"/>
      <c r="HPU1280" s="262"/>
      <c r="HPV1280" s="262"/>
      <c r="HPW1280" s="262"/>
      <c r="HPX1280" s="262"/>
      <c r="HPY1280" s="165"/>
      <c r="HPZ1280" s="422"/>
      <c r="HQA1280" s="98"/>
      <c r="HQB1280" s="17"/>
      <c r="HQC1280" s="18"/>
      <c r="HQD1280" s="5"/>
      <c r="HQE1280" s="18"/>
      <c r="HQF1280" s="76"/>
      <c r="HQG1280" s="192"/>
      <c r="HQH1280" s="114"/>
      <c r="HQI1280" s="125"/>
      <c r="HQJ1280" s="15"/>
      <c r="HQK1280" s="131"/>
      <c r="HQL1280" s="131"/>
      <c r="HQM1280" s="131"/>
      <c r="HQN1280" s="131"/>
      <c r="HQO1280" s="131"/>
      <c r="HQP1280" s="131"/>
      <c r="HQQ1280" s="131"/>
      <c r="HQR1280" s="131"/>
      <c r="HQS1280" s="203"/>
      <c r="HQT1280" s="203"/>
      <c r="HQU1280" s="203"/>
      <c r="HQV1280" s="357"/>
      <c r="HQW1280" s="357"/>
      <c r="HQX1280" s="262"/>
      <c r="HQY1280" s="262"/>
      <c r="HQZ1280" s="262"/>
      <c r="HRA1280" s="262"/>
      <c r="HRB1280" s="262"/>
      <c r="HRC1280" s="165"/>
      <c r="HRD1280" s="422"/>
      <c r="HRE1280" s="98"/>
      <c r="HRF1280" s="17"/>
      <c r="HRG1280" s="18"/>
      <c r="HRH1280" s="5"/>
      <c r="HRI1280" s="18"/>
      <c r="HRJ1280" s="76"/>
      <c r="HRK1280" s="192"/>
      <c r="HRL1280" s="114"/>
      <c r="HRM1280" s="125"/>
      <c r="HRN1280" s="15"/>
      <c r="HRO1280" s="131"/>
      <c r="HRP1280" s="131"/>
      <c r="HRQ1280" s="131"/>
      <c r="HRR1280" s="131"/>
      <c r="HRS1280" s="131"/>
      <c r="HRT1280" s="131"/>
      <c r="HRU1280" s="131"/>
      <c r="HRV1280" s="131"/>
      <c r="HRW1280" s="203"/>
      <c r="HRX1280" s="203"/>
      <c r="HRY1280" s="203"/>
      <c r="HRZ1280" s="357"/>
      <c r="HSA1280" s="357"/>
      <c r="HSB1280" s="262"/>
      <c r="HSC1280" s="262"/>
      <c r="HSD1280" s="262"/>
      <c r="HSE1280" s="262"/>
      <c r="HSF1280" s="262"/>
      <c r="HSG1280" s="165"/>
      <c r="HSH1280" s="422"/>
      <c r="HSI1280" s="98"/>
      <c r="HSJ1280" s="17"/>
      <c r="HSK1280" s="18"/>
      <c r="HSL1280" s="5"/>
      <c r="HSM1280" s="18"/>
      <c r="HSN1280" s="76"/>
      <c r="HSO1280" s="192"/>
      <c r="HSP1280" s="114"/>
      <c r="HSQ1280" s="125"/>
      <c r="HSR1280" s="15"/>
      <c r="HSS1280" s="131"/>
      <c r="HST1280" s="131"/>
      <c r="HSU1280" s="131"/>
      <c r="HSV1280" s="131"/>
      <c r="HSW1280" s="131"/>
      <c r="HSX1280" s="131"/>
      <c r="HSY1280" s="131"/>
      <c r="HSZ1280" s="131"/>
      <c r="HTA1280" s="203"/>
      <c r="HTB1280" s="203"/>
      <c r="HTC1280" s="203"/>
      <c r="HTD1280" s="357"/>
      <c r="HTE1280" s="357"/>
      <c r="HTF1280" s="262"/>
      <c r="HTG1280" s="262"/>
      <c r="HTH1280" s="262"/>
      <c r="HTI1280" s="262"/>
      <c r="HTJ1280" s="262"/>
      <c r="HTK1280" s="165"/>
      <c r="HTL1280" s="422"/>
      <c r="HTM1280" s="98"/>
      <c r="HTN1280" s="17"/>
      <c r="HTO1280" s="18"/>
      <c r="HTP1280" s="5"/>
      <c r="HTQ1280" s="18"/>
      <c r="HTR1280" s="76"/>
      <c r="HTS1280" s="192"/>
      <c r="HTT1280" s="114"/>
      <c r="HTU1280" s="125"/>
      <c r="HTV1280" s="15"/>
      <c r="HTW1280" s="131"/>
      <c r="HTX1280" s="131"/>
      <c r="HTY1280" s="131"/>
      <c r="HTZ1280" s="131"/>
      <c r="HUA1280" s="131"/>
      <c r="HUB1280" s="131"/>
      <c r="HUC1280" s="131"/>
      <c r="HUD1280" s="131"/>
      <c r="HUE1280" s="203"/>
      <c r="HUF1280" s="203"/>
      <c r="HUG1280" s="203"/>
      <c r="HUH1280" s="357"/>
      <c r="HUI1280" s="357"/>
      <c r="HUJ1280" s="262"/>
      <c r="HUK1280" s="262"/>
      <c r="HUL1280" s="262"/>
      <c r="HUM1280" s="262"/>
      <c r="HUN1280" s="262"/>
      <c r="HUO1280" s="165"/>
      <c r="HUP1280" s="422"/>
      <c r="HUQ1280" s="98"/>
      <c r="HUR1280" s="17"/>
      <c r="HUS1280" s="18"/>
      <c r="HUT1280" s="5"/>
      <c r="HUU1280" s="18"/>
      <c r="HUV1280" s="76"/>
      <c r="HUW1280" s="192"/>
      <c r="HUX1280" s="114"/>
      <c r="HUY1280" s="125"/>
      <c r="HUZ1280" s="15"/>
      <c r="HVA1280" s="131"/>
      <c r="HVB1280" s="131"/>
      <c r="HVC1280" s="131"/>
      <c r="HVD1280" s="131"/>
      <c r="HVE1280" s="131"/>
      <c r="HVF1280" s="131"/>
      <c r="HVG1280" s="131"/>
      <c r="HVH1280" s="131"/>
      <c r="HVI1280" s="203"/>
      <c r="HVJ1280" s="203"/>
      <c r="HVK1280" s="203"/>
      <c r="HVL1280" s="357"/>
      <c r="HVM1280" s="357"/>
      <c r="HVN1280" s="262"/>
      <c r="HVO1280" s="262"/>
      <c r="HVP1280" s="262"/>
      <c r="HVQ1280" s="262"/>
      <c r="HVR1280" s="262"/>
      <c r="HVS1280" s="165"/>
      <c r="HVT1280" s="422"/>
      <c r="HVU1280" s="98"/>
      <c r="HVV1280" s="17"/>
      <c r="HVW1280" s="18"/>
      <c r="HVX1280" s="5"/>
      <c r="HVY1280" s="18"/>
      <c r="HVZ1280" s="76"/>
      <c r="HWA1280" s="192"/>
      <c r="HWB1280" s="114"/>
      <c r="HWC1280" s="125"/>
      <c r="HWD1280" s="15"/>
      <c r="HWE1280" s="131"/>
      <c r="HWF1280" s="131"/>
      <c r="HWG1280" s="131"/>
      <c r="HWH1280" s="131"/>
      <c r="HWI1280" s="131"/>
      <c r="HWJ1280" s="131"/>
      <c r="HWK1280" s="131"/>
      <c r="HWL1280" s="131"/>
      <c r="HWM1280" s="203"/>
      <c r="HWN1280" s="203"/>
      <c r="HWO1280" s="203"/>
      <c r="HWP1280" s="357"/>
      <c r="HWQ1280" s="357"/>
      <c r="HWR1280" s="262"/>
      <c r="HWS1280" s="262"/>
      <c r="HWT1280" s="262"/>
      <c r="HWU1280" s="262"/>
      <c r="HWV1280" s="262"/>
      <c r="HWW1280" s="165"/>
      <c r="HWX1280" s="422"/>
      <c r="HWY1280" s="98"/>
      <c r="HWZ1280" s="17"/>
      <c r="HXA1280" s="18"/>
      <c r="HXB1280" s="5"/>
      <c r="HXC1280" s="18"/>
      <c r="HXD1280" s="76"/>
      <c r="HXE1280" s="192"/>
      <c r="HXF1280" s="114"/>
      <c r="HXG1280" s="125"/>
      <c r="HXH1280" s="15"/>
      <c r="HXI1280" s="131"/>
      <c r="HXJ1280" s="131"/>
      <c r="HXK1280" s="131"/>
      <c r="HXL1280" s="131"/>
      <c r="HXM1280" s="131"/>
      <c r="HXN1280" s="131"/>
      <c r="HXO1280" s="131"/>
      <c r="HXP1280" s="131"/>
      <c r="HXQ1280" s="203"/>
      <c r="HXR1280" s="203"/>
      <c r="HXS1280" s="203"/>
      <c r="HXT1280" s="357"/>
      <c r="HXU1280" s="357"/>
      <c r="HXV1280" s="262"/>
      <c r="HXW1280" s="262"/>
      <c r="HXX1280" s="262"/>
      <c r="HXY1280" s="262"/>
      <c r="HXZ1280" s="262"/>
      <c r="HYA1280" s="165"/>
      <c r="HYB1280" s="422"/>
      <c r="HYC1280" s="98"/>
      <c r="HYD1280" s="17"/>
      <c r="HYE1280" s="18"/>
      <c r="HYF1280" s="5"/>
      <c r="HYG1280" s="18"/>
      <c r="HYH1280" s="76"/>
      <c r="HYI1280" s="192"/>
      <c r="HYJ1280" s="114"/>
      <c r="HYK1280" s="125"/>
      <c r="HYL1280" s="15"/>
      <c r="HYM1280" s="131"/>
      <c r="HYN1280" s="131"/>
      <c r="HYO1280" s="131"/>
      <c r="HYP1280" s="131"/>
      <c r="HYQ1280" s="131"/>
      <c r="HYR1280" s="131"/>
      <c r="HYS1280" s="131"/>
      <c r="HYT1280" s="131"/>
      <c r="HYU1280" s="203"/>
      <c r="HYV1280" s="203"/>
      <c r="HYW1280" s="203"/>
      <c r="HYX1280" s="357"/>
      <c r="HYY1280" s="357"/>
      <c r="HYZ1280" s="262"/>
      <c r="HZA1280" s="262"/>
      <c r="HZB1280" s="262"/>
      <c r="HZC1280" s="262"/>
      <c r="HZD1280" s="262"/>
      <c r="HZE1280" s="165"/>
      <c r="HZF1280" s="422"/>
      <c r="HZG1280" s="98"/>
      <c r="HZH1280" s="17"/>
      <c r="HZI1280" s="18"/>
      <c r="HZJ1280" s="5"/>
      <c r="HZK1280" s="18"/>
      <c r="HZL1280" s="76"/>
      <c r="HZM1280" s="192"/>
      <c r="HZN1280" s="114"/>
      <c r="HZO1280" s="125"/>
      <c r="HZP1280" s="15"/>
      <c r="HZQ1280" s="131"/>
      <c r="HZR1280" s="131"/>
      <c r="HZS1280" s="131"/>
      <c r="HZT1280" s="131"/>
      <c r="HZU1280" s="131"/>
      <c r="HZV1280" s="131"/>
      <c r="HZW1280" s="131"/>
      <c r="HZX1280" s="131"/>
      <c r="HZY1280" s="203"/>
      <c r="HZZ1280" s="203"/>
      <c r="IAA1280" s="203"/>
      <c r="IAB1280" s="357"/>
      <c r="IAC1280" s="357"/>
      <c r="IAD1280" s="262"/>
      <c r="IAE1280" s="262"/>
      <c r="IAF1280" s="262"/>
      <c r="IAG1280" s="262"/>
      <c r="IAH1280" s="262"/>
      <c r="IAI1280" s="165"/>
      <c r="IAJ1280" s="422"/>
      <c r="IAK1280" s="98"/>
      <c r="IAL1280" s="17"/>
      <c r="IAM1280" s="18"/>
      <c r="IAN1280" s="5"/>
      <c r="IAO1280" s="18"/>
      <c r="IAP1280" s="76"/>
      <c r="IAQ1280" s="192"/>
      <c r="IAR1280" s="114"/>
      <c r="IAS1280" s="125"/>
      <c r="IAT1280" s="15"/>
      <c r="IAU1280" s="131"/>
      <c r="IAV1280" s="131"/>
      <c r="IAW1280" s="131"/>
      <c r="IAX1280" s="131"/>
      <c r="IAY1280" s="131"/>
      <c r="IAZ1280" s="131"/>
      <c r="IBA1280" s="131"/>
      <c r="IBB1280" s="131"/>
      <c r="IBC1280" s="203"/>
      <c r="IBD1280" s="203"/>
      <c r="IBE1280" s="203"/>
      <c r="IBF1280" s="357"/>
      <c r="IBG1280" s="357"/>
      <c r="IBH1280" s="262"/>
      <c r="IBI1280" s="262"/>
      <c r="IBJ1280" s="262"/>
      <c r="IBK1280" s="262"/>
      <c r="IBL1280" s="262"/>
      <c r="IBM1280" s="165"/>
      <c r="IBN1280" s="422"/>
      <c r="IBO1280" s="98"/>
      <c r="IBP1280" s="17"/>
      <c r="IBQ1280" s="18"/>
      <c r="IBR1280" s="5"/>
      <c r="IBS1280" s="18"/>
      <c r="IBT1280" s="76"/>
      <c r="IBU1280" s="192"/>
      <c r="IBV1280" s="114"/>
      <c r="IBW1280" s="125"/>
      <c r="IBX1280" s="15"/>
      <c r="IBY1280" s="131"/>
      <c r="IBZ1280" s="131"/>
      <c r="ICA1280" s="131"/>
      <c r="ICB1280" s="131"/>
      <c r="ICC1280" s="131"/>
      <c r="ICD1280" s="131"/>
      <c r="ICE1280" s="131"/>
      <c r="ICF1280" s="131"/>
      <c r="ICG1280" s="203"/>
      <c r="ICH1280" s="203"/>
      <c r="ICI1280" s="203"/>
      <c r="ICJ1280" s="357"/>
      <c r="ICK1280" s="357"/>
      <c r="ICL1280" s="262"/>
      <c r="ICM1280" s="262"/>
      <c r="ICN1280" s="262"/>
      <c r="ICO1280" s="262"/>
      <c r="ICP1280" s="262"/>
      <c r="ICQ1280" s="165"/>
      <c r="ICR1280" s="422"/>
      <c r="ICS1280" s="98"/>
      <c r="ICT1280" s="17"/>
      <c r="ICU1280" s="18"/>
      <c r="ICV1280" s="5"/>
      <c r="ICW1280" s="18"/>
      <c r="ICX1280" s="76"/>
      <c r="ICY1280" s="192"/>
      <c r="ICZ1280" s="114"/>
      <c r="IDA1280" s="125"/>
      <c r="IDB1280" s="15"/>
      <c r="IDC1280" s="131"/>
      <c r="IDD1280" s="131"/>
      <c r="IDE1280" s="131"/>
      <c r="IDF1280" s="131"/>
      <c r="IDG1280" s="131"/>
      <c r="IDH1280" s="131"/>
      <c r="IDI1280" s="131"/>
      <c r="IDJ1280" s="131"/>
      <c r="IDK1280" s="203"/>
      <c r="IDL1280" s="203"/>
      <c r="IDM1280" s="203"/>
      <c r="IDN1280" s="357"/>
      <c r="IDO1280" s="357"/>
      <c r="IDP1280" s="262"/>
      <c r="IDQ1280" s="262"/>
      <c r="IDR1280" s="262"/>
      <c r="IDS1280" s="262"/>
      <c r="IDT1280" s="262"/>
      <c r="IDU1280" s="165"/>
      <c r="IDV1280" s="422"/>
      <c r="IDW1280" s="98"/>
      <c r="IDX1280" s="17"/>
      <c r="IDY1280" s="18"/>
      <c r="IDZ1280" s="5"/>
      <c r="IEA1280" s="18"/>
      <c r="IEB1280" s="76"/>
      <c r="IEC1280" s="192"/>
      <c r="IED1280" s="114"/>
      <c r="IEE1280" s="125"/>
      <c r="IEF1280" s="15"/>
      <c r="IEG1280" s="131"/>
      <c r="IEH1280" s="131"/>
      <c r="IEI1280" s="131"/>
      <c r="IEJ1280" s="131"/>
      <c r="IEK1280" s="131"/>
      <c r="IEL1280" s="131"/>
      <c r="IEM1280" s="131"/>
      <c r="IEN1280" s="131"/>
      <c r="IEO1280" s="203"/>
      <c r="IEP1280" s="203"/>
      <c r="IEQ1280" s="203"/>
      <c r="IER1280" s="357"/>
      <c r="IES1280" s="357"/>
      <c r="IET1280" s="262"/>
      <c r="IEU1280" s="262"/>
      <c r="IEV1280" s="262"/>
      <c r="IEW1280" s="262"/>
      <c r="IEX1280" s="262"/>
      <c r="IEY1280" s="165"/>
      <c r="IEZ1280" s="422"/>
      <c r="IFA1280" s="98"/>
      <c r="IFB1280" s="17"/>
      <c r="IFC1280" s="18"/>
      <c r="IFD1280" s="5"/>
      <c r="IFE1280" s="18"/>
      <c r="IFF1280" s="76"/>
      <c r="IFG1280" s="192"/>
      <c r="IFH1280" s="114"/>
      <c r="IFI1280" s="125"/>
      <c r="IFJ1280" s="15"/>
      <c r="IFK1280" s="131"/>
      <c r="IFL1280" s="131"/>
      <c r="IFM1280" s="131"/>
      <c r="IFN1280" s="131"/>
      <c r="IFO1280" s="131"/>
      <c r="IFP1280" s="131"/>
      <c r="IFQ1280" s="131"/>
      <c r="IFR1280" s="131"/>
      <c r="IFS1280" s="203"/>
      <c r="IFT1280" s="203"/>
      <c r="IFU1280" s="203"/>
      <c r="IFV1280" s="357"/>
      <c r="IFW1280" s="357"/>
      <c r="IFX1280" s="262"/>
      <c r="IFY1280" s="262"/>
      <c r="IFZ1280" s="262"/>
      <c r="IGA1280" s="262"/>
      <c r="IGB1280" s="262"/>
      <c r="IGC1280" s="165"/>
      <c r="IGD1280" s="422"/>
      <c r="IGE1280" s="98"/>
      <c r="IGF1280" s="17"/>
      <c r="IGG1280" s="18"/>
      <c r="IGH1280" s="5"/>
      <c r="IGI1280" s="18"/>
      <c r="IGJ1280" s="76"/>
      <c r="IGK1280" s="192"/>
      <c r="IGL1280" s="114"/>
      <c r="IGM1280" s="125"/>
      <c r="IGN1280" s="15"/>
      <c r="IGO1280" s="131"/>
      <c r="IGP1280" s="131"/>
      <c r="IGQ1280" s="131"/>
      <c r="IGR1280" s="131"/>
      <c r="IGS1280" s="131"/>
      <c r="IGT1280" s="131"/>
      <c r="IGU1280" s="131"/>
      <c r="IGV1280" s="131"/>
      <c r="IGW1280" s="203"/>
      <c r="IGX1280" s="203"/>
      <c r="IGY1280" s="203"/>
      <c r="IGZ1280" s="357"/>
      <c r="IHA1280" s="357"/>
      <c r="IHB1280" s="262"/>
      <c r="IHC1280" s="262"/>
      <c r="IHD1280" s="262"/>
      <c r="IHE1280" s="262"/>
      <c r="IHF1280" s="262"/>
      <c r="IHG1280" s="165"/>
      <c r="IHH1280" s="422"/>
      <c r="IHI1280" s="98"/>
      <c r="IHJ1280" s="17"/>
      <c r="IHK1280" s="18"/>
      <c r="IHL1280" s="5"/>
      <c r="IHM1280" s="18"/>
      <c r="IHN1280" s="76"/>
      <c r="IHO1280" s="192"/>
      <c r="IHP1280" s="114"/>
      <c r="IHQ1280" s="125"/>
      <c r="IHR1280" s="15"/>
      <c r="IHS1280" s="131"/>
      <c r="IHT1280" s="131"/>
      <c r="IHU1280" s="131"/>
      <c r="IHV1280" s="131"/>
      <c r="IHW1280" s="131"/>
      <c r="IHX1280" s="131"/>
      <c r="IHY1280" s="131"/>
      <c r="IHZ1280" s="131"/>
      <c r="IIA1280" s="203"/>
      <c r="IIB1280" s="203"/>
      <c r="IIC1280" s="203"/>
      <c r="IID1280" s="357"/>
      <c r="IIE1280" s="357"/>
      <c r="IIF1280" s="262"/>
      <c r="IIG1280" s="262"/>
      <c r="IIH1280" s="262"/>
      <c r="III1280" s="262"/>
      <c r="IIJ1280" s="262"/>
      <c r="IIK1280" s="165"/>
      <c r="IIL1280" s="422"/>
      <c r="IIM1280" s="98"/>
      <c r="IIN1280" s="17"/>
      <c r="IIO1280" s="18"/>
      <c r="IIP1280" s="5"/>
      <c r="IIQ1280" s="18"/>
      <c r="IIR1280" s="76"/>
      <c r="IIS1280" s="192"/>
      <c r="IIT1280" s="114"/>
      <c r="IIU1280" s="125"/>
      <c r="IIV1280" s="15"/>
      <c r="IIW1280" s="131"/>
      <c r="IIX1280" s="131"/>
      <c r="IIY1280" s="131"/>
      <c r="IIZ1280" s="131"/>
      <c r="IJA1280" s="131"/>
      <c r="IJB1280" s="131"/>
      <c r="IJC1280" s="131"/>
      <c r="IJD1280" s="131"/>
      <c r="IJE1280" s="203"/>
      <c r="IJF1280" s="203"/>
      <c r="IJG1280" s="203"/>
      <c r="IJH1280" s="357"/>
      <c r="IJI1280" s="357"/>
      <c r="IJJ1280" s="262"/>
      <c r="IJK1280" s="262"/>
      <c r="IJL1280" s="262"/>
      <c r="IJM1280" s="262"/>
      <c r="IJN1280" s="262"/>
      <c r="IJO1280" s="165"/>
      <c r="IJP1280" s="422"/>
      <c r="IJQ1280" s="98"/>
      <c r="IJR1280" s="17"/>
      <c r="IJS1280" s="18"/>
      <c r="IJT1280" s="5"/>
      <c r="IJU1280" s="18"/>
      <c r="IJV1280" s="76"/>
      <c r="IJW1280" s="192"/>
      <c r="IJX1280" s="114"/>
      <c r="IJY1280" s="125"/>
      <c r="IJZ1280" s="15"/>
      <c r="IKA1280" s="131"/>
      <c r="IKB1280" s="131"/>
      <c r="IKC1280" s="131"/>
      <c r="IKD1280" s="131"/>
      <c r="IKE1280" s="131"/>
      <c r="IKF1280" s="131"/>
      <c r="IKG1280" s="131"/>
      <c r="IKH1280" s="131"/>
      <c r="IKI1280" s="203"/>
      <c r="IKJ1280" s="203"/>
      <c r="IKK1280" s="203"/>
      <c r="IKL1280" s="357"/>
      <c r="IKM1280" s="357"/>
      <c r="IKN1280" s="262"/>
      <c r="IKO1280" s="262"/>
      <c r="IKP1280" s="262"/>
      <c r="IKQ1280" s="262"/>
      <c r="IKR1280" s="262"/>
      <c r="IKS1280" s="165"/>
      <c r="IKT1280" s="422"/>
      <c r="IKU1280" s="98"/>
      <c r="IKV1280" s="17"/>
      <c r="IKW1280" s="18"/>
      <c r="IKX1280" s="5"/>
      <c r="IKY1280" s="18"/>
      <c r="IKZ1280" s="76"/>
      <c r="ILA1280" s="192"/>
      <c r="ILB1280" s="114"/>
      <c r="ILC1280" s="125"/>
      <c r="ILD1280" s="15"/>
      <c r="ILE1280" s="131"/>
      <c r="ILF1280" s="131"/>
      <c r="ILG1280" s="131"/>
      <c r="ILH1280" s="131"/>
      <c r="ILI1280" s="131"/>
      <c r="ILJ1280" s="131"/>
      <c r="ILK1280" s="131"/>
      <c r="ILL1280" s="131"/>
      <c r="ILM1280" s="203"/>
      <c r="ILN1280" s="203"/>
      <c r="ILO1280" s="203"/>
      <c r="ILP1280" s="357"/>
      <c r="ILQ1280" s="357"/>
      <c r="ILR1280" s="262"/>
      <c r="ILS1280" s="262"/>
      <c r="ILT1280" s="262"/>
      <c r="ILU1280" s="262"/>
      <c r="ILV1280" s="262"/>
      <c r="ILW1280" s="165"/>
      <c r="ILX1280" s="422"/>
      <c r="ILY1280" s="98"/>
      <c r="ILZ1280" s="17"/>
      <c r="IMA1280" s="18"/>
      <c r="IMB1280" s="5"/>
      <c r="IMC1280" s="18"/>
      <c r="IMD1280" s="76"/>
      <c r="IME1280" s="192"/>
      <c r="IMF1280" s="114"/>
      <c r="IMG1280" s="125"/>
      <c r="IMH1280" s="15"/>
      <c r="IMI1280" s="131"/>
      <c r="IMJ1280" s="131"/>
      <c r="IMK1280" s="131"/>
      <c r="IML1280" s="131"/>
      <c r="IMM1280" s="131"/>
      <c r="IMN1280" s="131"/>
      <c r="IMO1280" s="131"/>
      <c r="IMP1280" s="131"/>
      <c r="IMQ1280" s="203"/>
      <c r="IMR1280" s="203"/>
      <c r="IMS1280" s="203"/>
      <c r="IMT1280" s="357"/>
      <c r="IMU1280" s="357"/>
      <c r="IMV1280" s="262"/>
      <c r="IMW1280" s="262"/>
      <c r="IMX1280" s="262"/>
      <c r="IMY1280" s="262"/>
      <c r="IMZ1280" s="262"/>
      <c r="INA1280" s="165"/>
      <c r="INB1280" s="422"/>
      <c r="INC1280" s="98"/>
      <c r="IND1280" s="17"/>
      <c r="INE1280" s="18"/>
      <c r="INF1280" s="5"/>
      <c r="ING1280" s="18"/>
      <c r="INH1280" s="76"/>
      <c r="INI1280" s="192"/>
      <c r="INJ1280" s="114"/>
      <c r="INK1280" s="125"/>
      <c r="INL1280" s="15"/>
      <c r="INM1280" s="131"/>
      <c r="INN1280" s="131"/>
      <c r="INO1280" s="131"/>
      <c r="INP1280" s="131"/>
      <c r="INQ1280" s="131"/>
      <c r="INR1280" s="131"/>
      <c r="INS1280" s="131"/>
      <c r="INT1280" s="131"/>
      <c r="INU1280" s="203"/>
      <c r="INV1280" s="203"/>
      <c r="INW1280" s="203"/>
      <c r="INX1280" s="357"/>
      <c r="INY1280" s="357"/>
      <c r="INZ1280" s="262"/>
      <c r="IOA1280" s="262"/>
      <c r="IOB1280" s="262"/>
      <c r="IOC1280" s="262"/>
      <c r="IOD1280" s="262"/>
      <c r="IOE1280" s="165"/>
      <c r="IOF1280" s="422"/>
      <c r="IOG1280" s="98"/>
      <c r="IOH1280" s="17"/>
      <c r="IOI1280" s="18"/>
      <c r="IOJ1280" s="5"/>
      <c r="IOK1280" s="18"/>
      <c r="IOL1280" s="76"/>
      <c r="IOM1280" s="192"/>
      <c r="ION1280" s="114"/>
      <c r="IOO1280" s="125"/>
      <c r="IOP1280" s="15"/>
      <c r="IOQ1280" s="131"/>
      <c r="IOR1280" s="131"/>
      <c r="IOS1280" s="131"/>
      <c r="IOT1280" s="131"/>
      <c r="IOU1280" s="131"/>
      <c r="IOV1280" s="131"/>
      <c r="IOW1280" s="131"/>
      <c r="IOX1280" s="131"/>
      <c r="IOY1280" s="203"/>
      <c r="IOZ1280" s="203"/>
      <c r="IPA1280" s="203"/>
      <c r="IPB1280" s="357"/>
      <c r="IPC1280" s="357"/>
      <c r="IPD1280" s="262"/>
      <c r="IPE1280" s="262"/>
      <c r="IPF1280" s="262"/>
      <c r="IPG1280" s="262"/>
      <c r="IPH1280" s="262"/>
      <c r="IPI1280" s="165"/>
      <c r="IPJ1280" s="422"/>
      <c r="IPK1280" s="98"/>
      <c r="IPL1280" s="17"/>
      <c r="IPM1280" s="18"/>
      <c r="IPN1280" s="5"/>
      <c r="IPO1280" s="18"/>
      <c r="IPP1280" s="76"/>
      <c r="IPQ1280" s="192"/>
      <c r="IPR1280" s="114"/>
      <c r="IPS1280" s="125"/>
      <c r="IPT1280" s="15"/>
      <c r="IPU1280" s="131"/>
      <c r="IPV1280" s="131"/>
      <c r="IPW1280" s="131"/>
      <c r="IPX1280" s="131"/>
      <c r="IPY1280" s="131"/>
      <c r="IPZ1280" s="131"/>
      <c r="IQA1280" s="131"/>
      <c r="IQB1280" s="131"/>
      <c r="IQC1280" s="203"/>
      <c r="IQD1280" s="203"/>
      <c r="IQE1280" s="203"/>
      <c r="IQF1280" s="357"/>
      <c r="IQG1280" s="357"/>
      <c r="IQH1280" s="262"/>
      <c r="IQI1280" s="262"/>
      <c r="IQJ1280" s="262"/>
      <c r="IQK1280" s="262"/>
      <c r="IQL1280" s="262"/>
      <c r="IQM1280" s="165"/>
      <c r="IQN1280" s="422"/>
      <c r="IQO1280" s="98"/>
      <c r="IQP1280" s="17"/>
      <c r="IQQ1280" s="18"/>
      <c r="IQR1280" s="5"/>
      <c r="IQS1280" s="18"/>
      <c r="IQT1280" s="76"/>
      <c r="IQU1280" s="192"/>
      <c r="IQV1280" s="114"/>
      <c r="IQW1280" s="125"/>
      <c r="IQX1280" s="15"/>
      <c r="IQY1280" s="131"/>
      <c r="IQZ1280" s="131"/>
      <c r="IRA1280" s="131"/>
      <c r="IRB1280" s="131"/>
      <c r="IRC1280" s="131"/>
      <c r="IRD1280" s="131"/>
      <c r="IRE1280" s="131"/>
      <c r="IRF1280" s="131"/>
      <c r="IRG1280" s="203"/>
      <c r="IRH1280" s="203"/>
      <c r="IRI1280" s="203"/>
      <c r="IRJ1280" s="357"/>
      <c r="IRK1280" s="357"/>
      <c r="IRL1280" s="262"/>
      <c r="IRM1280" s="262"/>
      <c r="IRN1280" s="262"/>
      <c r="IRO1280" s="262"/>
      <c r="IRP1280" s="262"/>
      <c r="IRQ1280" s="165"/>
      <c r="IRR1280" s="422"/>
      <c r="IRS1280" s="98"/>
      <c r="IRT1280" s="17"/>
      <c r="IRU1280" s="18"/>
      <c r="IRV1280" s="5"/>
      <c r="IRW1280" s="18"/>
      <c r="IRX1280" s="76"/>
      <c r="IRY1280" s="192"/>
      <c r="IRZ1280" s="114"/>
      <c r="ISA1280" s="125"/>
      <c r="ISB1280" s="15"/>
      <c r="ISC1280" s="131"/>
      <c r="ISD1280" s="131"/>
      <c r="ISE1280" s="131"/>
      <c r="ISF1280" s="131"/>
      <c r="ISG1280" s="131"/>
      <c r="ISH1280" s="131"/>
      <c r="ISI1280" s="131"/>
      <c r="ISJ1280" s="131"/>
      <c r="ISK1280" s="203"/>
      <c r="ISL1280" s="203"/>
      <c r="ISM1280" s="203"/>
      <c r="ISN1280" s="357"/>
      <c r="ISO1280" s="357"/>
      <c r="ISP1280" s="262"/>
      <c r="ISQ1280" s="262"/>
      <c r="ISR1280" s="262"/>
      <c r="ISS1280" s="262"/>
      <c r="IST1280" s="262"/>
      <c r="ISU1280" s="165"/>
      <c r="ISV1280" s="422"/>
      <c r="ISW1280" s="98"/>
      <c r="ISX1280" s="17"/>
      <c r="ISY1280" s="18"/>
      <c r="ISZ1280" s="5"/>
      <c r="ITA1280" s="18"/>
      <c r="ITB1280" s="76"/>
      <c r="ITC1280" s="192"/>
      <c r="ITD1280" s="114"/>
      <c r="ITE1280" s="125"/>
      <c r="ITF1280" s="15"/>
      <c r="ITG1280" s="131"/>
      <c r="ITH1280" s="131"/>
      <c r="ITI1280" s="131"/>
      <c r="ITJ1280" s="131"/>
      <c r="ITK1280" s="131"/>
      <c r="ITL1280" s="131"/>
      <c r="ITM1280" s="131"/>
      <c r="ITN1280" s="131"/>
      <c r="ITO1280" s="203"/>
      <c r="ITP1280" s="203"/>
      <c r="ITQ1280" s="203"/>
      <c r="ITR1280" s="357"/>
      <c r="ITS1280" s="357"/>
      <c r="ITT1280" s="262"/>
      <c r="ITU1280" s="262"/>
      <c r="ITV1280" s="262"/>
      <c r="ITW1280" s="262"/>
      <c r="ITX1280" s="262"/>
      <c r="ITY1280" s="165"/>
      <c r="ITZ1280" s="422"/>
      <c r="IUA1280" s="98"/>
      <c r="IUB1280" s="17"/>
      <c r="IUC1280" s="18"/>
      <c r="IUD1280" s="5"/>
      <c r="IUE1280" s="18"/>
      <c r="IUF1280" s="76"/>
      <c r="IUG1280" s="192"/>
      <c r="IUH1280" s="114"/>
      <c r="IUI1280" s="125"/>
      <c r="IUJ1280" s="15"/>
      <c r="IUK1280" s="131"/>
      <c r="IUL1280" s="131"/>
      <c r="IUM1280" s="131"/>
      <c r="IUN1280" s="131"/>
      <c r="IUO1280" s="131"/>
      <c r="IUP1280" s="131"/>
      <c r="IUQ1280" s="131"/>
      <c r="IUR1280" s="131"/>
      <c r="IUS1280" s="203"/>
      <c r="IUT1280" s="203"/>
      <c r="IUU1280" s="203"/>
      <c r="IUV1280" s="357"/>
      <c r="IUW1280" s="357"/>
      <c r="IUX1280" s="262"/>
      <c r="IUY1280" s="262"/>
      <c r="IUZ1280" s="262"/>
      <c r="IVA1280" s="262"/>
      <c r="IVB1280" s="262"/>
      <c r="IVC1280" s="165"/>
      <c r="IVD1280" s="422"/>
      <c r="IVE1280" s="98"/>
      <c r="IVF1280" s="17"/>
      <c r="IVG1280" s="18"/>
      <c r="IVH1280" s="5"/>
      <c r="IVI1280" s="18"/>
      <c r="IVJ1280" s="76"/>
      <c r="IVK1280" s="192"/>
      <c r="IVL1280" s="114"/>
      <c r="IVM1280" s="125"/>
      <c r="IVN1280" s="15"/>
      <c r="IVO1280" s="131"/>
      <c r="IVP1280" s="131"/>
      <c r="IVQ1280" s="131"/>
      <c r="IVR1280" s="131"/>
      <c r="IVS1280" s="131"/>
      <c r="IVT1280" s="131"/>
      <c r="IVU1280" s="131"/>
      <c r="IVV1280" s="131"/>
      <c r="IVW1280" s="203"/>
      <c r="IVX1280" s="203"/>
      <c r="IVY1280" s="203"/>
      <c r="IVZ1280" s="357"/>
      <c r="IWA1280" s="357"/>
      <c r="IWB1280" s="262"/>
      <c r="IWC1280" s="262"/>
      <c r="IWD1280" s="262"/>
      <c r="IWE1280" s="262"/>
      <c r="IWF1280" s="262"/>
      <c r="IWG1280" s="165"/>
      <c r="IWH1280" s="422"/>
      <c r="IWI1280" s="98"/>
      <c r="IWJ1280" s="17"/>
      <c r="IWK1280" s="18"/>
      <c r="IWL1280" s="5"/>
      <c r="IWM1280" s="18"/>
      <c r="IWN1280" s="76"/>
      <c r="IWO1280" s="192"/>
      <c r="IWP1280" s="114"/>
      <c r="IWQ1280" s="125"/>
      <c r="IWR1280" s="15"/>
      <c r="IWS1280" s="131"/>
      <c r="IWT1280" s="131"/>
      <c r="IWU1280" s="131"/>
      <c r="IWV1280" s="131"/>
      <c r="IWW1280" s="131"/>
      <c r="IWX1280" s="131"/>
      <c r="IWY1280" s="131"/>
      <c r="IWZ1280" s="131"/>
      <c r="IXA1280" s="203"/>
      <c r="IXB1280" s="203"/>
      <c r="IXC1280" s="203"/>
      <c r="IXD1280" s="357"/>
      <c r="IXE1280" s="357"/>
      <c r="IXF1280" s="262"/>
      <c r="IXG1280" s="262"/>
      <c r="IXH1280" s="262"/>
      <c r="IXI1280" s="262"/>
      <c r="IXJ1280" s="262"/>
      <c r="IXK1280" s="165"/>
      <c r="IXL1280" s="422"/>
      <c r="IXM1280" s="98"/>
      <c r="IXN1280" s="17"/>
      <c r="IXO1280" s="18"/>
      <c r="IXP1280" s="5"/>
      <c r="IXQ1280" s="18"/>
      <c r="IXR1280" s="76"/>
      <c r="IXS1280" s="192"/>
      <c r="IXT1280" s="114"/>
      <c r="IXU1280" s="125"/>
      <c r="IXV1280" s="15"/>
      <c r="IXW1280" s="131"/>
      <c r="IXX1280" s="131"/>
      <c r="IXY1280" s="131"/>
      <c r="IXZ1280" s="131"/>
      <c r="IYA1280" s="131"/>
      <c r="IYB1280" s="131"/>
      <c r="IYC1280" s="131"/>
      <c r="IYD1280" s="131"/>
      <c r="IYE1280" s="203"/>
      <c r="IYF1280" s="203"/>
      <c r="IYG1280" s="203"/>
      <c r="IYH1280" s="357"/>
      <c r="IYI1280" s="357"/>
      <c r="IYJ1280" s="262"/>
      <c r="IYK1280" s="262"/>
      <c r="IYL1280" s="262"/>
      <c r="IYM1280" s="262"/>
      <c r="IYN1280" s="262"/>
      <c r="IYO1280" s="165"/>
      <c r="IYP1280" s="422"/>
      <c r="IYQ1280" s="98"/>
      <c r="IYR1280" s="17"/>
      <c r="IYS1280" s="18"/>
      <c r="IYT1280" s="5"/>
      <c r="IYU1280" s="18"/>
      <c r="IYV1280" s="76"/>
      <c r="IYW1280" s="192"/>
      <c r="IYX1280" s="114"/>
      <c r="IYY1280" s="125"/>
      <c r="IYZ1280" s="15"/>
      <c r="IZA1280" s="131"/>
      <c r="IZB1280" s="131"/>
      <c r="IZC1280" s="131"/>
      <c r="IZD1280" s="131"/>
      <c r="IZE1280" s="131"/>
      <c r="IZF1280" s="131"/>
      <c r="IZG1280" s="131"/>
      <c r="IZH1280" s="131"/>
      <c r="IZI1280" s="203"/>
      <c r="IZJ1280" s="203"/>
      <c r="IZK1280" s="203"/>
      <c r="IZL1280" s="357"/>
      <c r="IZM1280" s="357"/>
      <c r="IZN1280" s="262"/>
      <c r="IZO1280" s="262"/>
      <c r="IZP1280" s="262"/>
      <c r="IZQ1280" s="262"/>
      <c r="IZR1280" s="262"/>
      <c r="IZS1280" s="165"/>
      <c r="IZT1280" s="422"/>
      <c r="IZU1280" s="98"/>
      <c r="IZV1280" s="17"/>
      <c r="IZW1280" s="18"/>
      <c r="IZX1280" s="5"/>
      <c r="IZY1280" s="18"/>
      <c r="IZZ1280" s="76"/>
      <c r="JAA1280" s="192"/>
      <c r="JAB1280" s="114"/>
      <c r="JAC1280" s="125"/>
      <c r="JAD1280" s="15"/>
      <c r="JAE1280" s="131"/>
      <c r="JAF1280" s="131"/>
      <c r="JAG1280" s="131"/>
      <c r="JAH1280" s="131"/>
      <c r="JAI1280" s="131"/>
      <c r="JAJ1280" s="131"/>
      <c r="JAK1280" s="131"/>
      <c r="JAL1280" s="131"/>
      <c r="JAM1280" s="203"/>
      <c r="JAN1280" s="203"/>
      <c r="JAO1280" s="203"/>
      <c r="JAP1280" s="357"/>
      <c r="JAQ1280" s="357"/>
      <c r="JAR1280" s="262"/>
      <c r="JAS1280" s="262"/>
      <c r="JAT1280" s="262"/>
      <c r="JAU1280" s="262"/>
      <c r="JAV1280" s="262"/>
      <c r="JAW1280" s="165"/>
      <c r="JAX1280" s="422"/>
      <c r="JAY1280" s="98"/>
      <c r="JAZ1280" s="17"/>
      <c r="JBA1280" s="18"/>
      <c r="JBB1280" s="5"/>
      <c r="JBC1280" s="18"/>
      <c r="JBD1280" s="76"/>
      <c r="JBE1280" s="192"/>
      <c r="JBF1280" s="114"/>
      <c r="JBG1280" s="125"/>
      <c r="JBH1280" s="15"/>
      <c r="JBI1280" s="131"/>
      <c r="JBJ1280" s="131"/>
      <c r="JBK1280" s="131"/>
      <c r="JBL1280" s="131"/>
      <c r="JBM1280" s="131"/>
      <c r="JBN1280" s="131"/>
      <c r="JBO1280" s="131"/>
      <c r="JBP1280" s="131"/>
      <c r="JBQ1280" s="203"/>
      <c r="JBR1280" s="203"/>
      <c r="JBS1280" s="203"/>
      <c r="JBT1280" s="357"/>
      <c r="JBU1280" s="357"/>
      <c r="JBV1280" s="262"/>
      <c r="JBW1280" s="262"/>
      <c r="JBX1280" s="262"/>
      <c r="JBY1280" s="262"/>
      <c r="JBZ1280" s="262"/>
      <c r="JCA1280" s="165"/>
      <c r="JCB1280" s="422"/>
      <c r="JCC1280" s="98"/>
      <c r="JCD1280" s="17"/>
      <c r="JCE1280" s="18"/>
      <c r="JCF1280" s="5"/>
      <c r="JCG1280" s="18"/>
      <c r="JCH1280" s="76"/>
      <c r="JCI1280" s="192"/>
      <c r="JCJ1280" s="114"/>
      <c r="JCK1280" s="125"/>
      <c r="JCL1280" s="15"/>
      <c r="JCM1280" s="131"/>
      <c r="JCN1280" s="131"/>
      <c r="JCO1280" s="131"/>
      <c r="JCP1280" s="131"/>
      <c r="JCQ1280" s="131"/>
      <c r="JCR1280" s="131"/>
      <c r="JCS1280" s="131"/>
      <c r="JCT1280" s="131"/>
      <c r="JCU1280" s="203"/>
      <c r="JCV1280" s="203"/>
      <c r="JCW1280" s="203"/>
      <c r="JCX1280" s="357"/>
      <c r="JCY1280" s="357"/>
      <c r="JCZ1280" s="262"/>
      <c r="JDA1280" s="262"/>
      <c r="JDB1280" s="262"/>
      <c r="JDC1280" s="262"/>
      <c r="JDD1280" s="262"/>
      <c r="JDE1280" s="165"/>
      <c r="JDF1280" s="422"/>
      <c r="JDG1280" s="98"/>
      <c r="JDH1280" s="17"/>
      <c r="JDI1280" s="18"/>
      <c r="JDJ1280" s="5"/>
      <c r="JDK1280" s="18"/>
      <c r="JDL1280" s="76"/>
      <c r="JDM1280" s="192"/>
      <c r="JDN1280" s="114"/>
      <c r="JDO1280" s="125"/>
      <c r="JDP1280" s="15"/>
      <c r="JDQ1280" s="131"/>
      <c r="JDR1280" s="131"/>
      <c r="JDS1280" s="131"/>
      <c r="JDT1280" s="131"/>
      <c r="JDU1280" s="131"/>
      <c r="JDV1280" s="131"/>
      <c r="JDW1280" s="131"/>
      <c r="JDX1280" s="131"/>
      <c r="JDY1280" s="203"/>
      <c r="JDZ1280" s="203"/>
      <c r="JEA1280" s="203"/>
      <c r="JEB1280" s="357"/>
      <c r="JEC1280" s="357"/>
      <c r="JED1280" s="262"/>
      <c r="JEE1280" s="262"/>
      <c r="JEF1280" s="262"/>
      <c r="JEG1280" s="262"/>
      <c r="JEH1280" s="262"/>
      <c r="JEI1280" s="165"/>
      <c r="JEJ1280" s="422"/>
      <c r="JEK1280" s="98"/>
      <c r="JEL1280" s="17"/>
      <c r="JEM1280" s="18"/>
      <c r="JEN1280" s="5"/>
      <c r="JEO1280" s="18"/>
      <c r="JEP1280" s="76"/>
      <c r="JEQ1280" s="192"/>
      <c r="JER1280" s="114"/>
      <c r="JES1280" s="125"/>
      <c r="JET1280" s="15"/>
      <c r="JEU1280" s="131"/>
      <c r="JEV1280" s="131"/>
      <c r="JEW1280" s="131"/>
      <c r="JEX1280" s="131"/>
      <c r="JEY1280" s="131"/>
      <c r="JEZ1280" s="131"/>
      <c r="JFA1280" s="131"/>
      <c r="JFB1280" s="131"/>
      <c r="JFC1280" s="203"/>
      <c r="JFD1280" s="203"/>
      <c r="JFE1280" s="203"/>
      <c r="JFF1280" s="357"/>
      <c r="JFG1280" s="357"/>
      <c r="JFH1280" s="262"/>
      <c r="JFI1280" s="262"/>
      <c r="JFJ1280" s="262"/>
      <c r="JFK1280" s="262"/>
      <c r="JFL1280" s="262"/>
      <c r="JFM1280" s="165"/>
      <c r="JFN1280" s="422"/>
      <c r="JFO1280" s="98"/>
      <c r="JFP1280" s="17"/>
      <c r="JFQ1280" s="18"/>
      <c r="JFR1280" s="5"/>
      <c r="JFS1280" s="18"/>
      <c r="JFT1280" s="76"/>
      <c r="JFU1280" s="192"/>
      <c r="JFV1280" s="114"/>
      <c r="JFW1280" s="125"/>
      <c r="JFX1280" s="15"/>
      <c r="JFY1280" s="131"/>
      <c r="JFZ1280" s="131"/>
      <c r="JGA1280" s="131"/>
      <c r="JGB1280" s="131"/>
      <c r="JGC1280" s="131"/>
      <c r="JGD1280" s="131"/>
      <c r="JGE1280" s="131"/>
      <c r="JGF1280" s="131"/>
      <c r="JGG1280" s="203"/>
      <c r="JGH1280" s="203"/>
      <c r="JGI1280" s="203"/>
      <c r="JGJ1280" s="357"/>
      <c r="JGK1280" s="357"/>
      <c r="JGL1280" s="262"/>
      <c r="JGM1280" s="262"/>
      <c r="JGN1280" s="262"/>
      <c r="JGO1280" s="262"/>
      <c r="JGP1280" s="262"/>
      <c r="JGQ1280" s="165"/>
      <c r="JGR1280" s="422"/>
      <c r="JGS1280" s="98"/>
      <c r="JGT1280" s="17"/>
      <c r="JGU1280" s="18"/>
      <c r="JGV1280" s="5"/>
      <c r="JGW1280" s="18"/>
      <c r="JGX1280" s="76"/>
      <c r="JGY1280" s="192"/>
      <c r="JGZ1280" s="114"/>
      <c r="JHA1280" s="125"/>
      <c r="JHB1280" s="15"/>
      <c r="JHC1280" s="131"/>
      <c r="JHD1280" s="131"/>
      <c r="JHE1280" s="131"/>
      <c r="JHF1280" s="131"/>
      <c r="JHG1280" s="131"/>
      <c r="JHH1280" s="131"/>
      <c r="JHI1280" s="131"/>
      <c r="JHJ1280" s="131"/>
      <c r="JHK1280" s="203"/>
      <c r="JHL1280" s="203"/>
      <c r="JHM1280" s="203"/>
      <c r="JHN1280" s="357"/>
      <c r="JHO1280" s="357"/>
      <c r="JHP1280" s="262"/>
      <c r="JHQ1280" s="262"/>
      <c r="JHR1280" s="262"/>
      <c r="JHS1280" s="262"/>
      <c r="JHT1280" s="262"/>
      <c r="JHU1280" s="165"/>
      <c r="JHV1280" s="422"/>
      <c r="JHW1280" s="98"/>
      <c r="JHX1280" s="17"/>
      <c r="JHY1280" s="18"/>
      <c r="JHZ1280" s="5"/>
      <c r="JIA1280" s="18"/>
      <c r="JIB1280" s="76"/>
      <c r="JIC1280" s="192"/>
      <c r="JID1280" s="114"/>
      <c r="JIE1280" s="125"/>
      <c r="JIF1280" s="15"/>
      <c r="JIG1280" s="131"/>
      <c r="JIH1280" s="131"/>
      <c r="JII1280" s="131"/>
      <c r="JIJ1280" s="131"/>
      <c r="JIK1280" s="131"/>
      <c r="JIL1280" s="131"/>
      <c r="JIM1280" s="131"/>
      <c r="JIN1280" s="131"/>
      <c r="JIO1280" s="203"/>
      <c r="JIP1280" s="203"/>
      <c r="JIQ1280" s="203"/>
      <c r="JIR1280" s="357"/>
      <c r="JIS1280" s="357"/>
      <c r="JIT1280" s="262"/>
      <c r="JIU1280" s="262"/>
      <c r="JIV1280" s="262"/>
      <c r="JIW1280" s="262"/>
      <c r="JIX1280" s="262"/>
      <c r="JIY1280" s="165"/>
      <c r="JIZ1280" s="422"/>
      <c r="JJA1280" s="98"/>
      <c r="JJB1280" s="17"/>
      <c r="JJC1280" s="18"/>
      <c r="JJD1280" s="5"/>
      <c r="JJE1280" s="18"/>
      <c r="JJF1280" s="76"/>
      <c r="JJG1280" s="192"/>
      <c r="JJH1280" s="114"/>
      <c r="JJI1280" s="125"/>
      <c r="JJJ1280" s="15"/>
      <c r="JJK1280" s="131"/>
      <c r="JJL1280" s="131"/>
      <c r="JJM1280" s="131"/>
      <c r="JJN1280" s="131"/>
      <c r="JJO1280" s="131"/>
      <c r="JJP1280" s="131"/>
      <c r="JJQ1280" s="131"/>
      <c r="JJR1280" s="131"/>
      <c r="JJS1280" s="203"/>
      <c r="JJT1280" s="203"/>
      <c r="JJU1280" s="203"/>
      <c r="JJV1280" s="357"/>
      <c r="JJW1280" s="357"/>
      <c r="JJX1280" s="262"/>
      <c r="JJY1280" s="262"/>
      <c r="JJZ1280" s="262"/>
      <c r="JKA1280" s="262"/>
      <c r="JKB1280" s="262"/>
      <c r="JKC1280" s="165"/>
      <c r="JKD1280" s="422"/>
      <c r="JKE1280" s="98"/>
      <c r="JKF1280" s="17"/>
      <c r="JKG1280" s="18"/>
      <c r="JKH1280" s="5"/>
      <c r="JKI1280" s="18"/>
      <c r="JKJ1280" s="76"/>
      <c r="JKK1280" s="192"/>
      <c r="JKL1280" s="114"/>
      <c r="JKM1280" s="125"/>
      <c r="JKN1280" s="15"/>
      <c r="JKO1280" s="131"/>
      <c r="JKP1280" s="131"/>
      <c r="JKQ1280" s="131"/>
      <c r="JKR1280" s="131"/>
      <c r="JKS1280" s="131"/>
      <c r="JKT1280" s="131"/>
      <c r="JKU1280" s="131"/>
      <c r="JKV1280" s="131"/>
      <c r="JKW1280" s="203"/>
      <c r="JKX1280" s="203"/>
      <c r="JKY1280" s="203"/>
      <c r="JKZ1280" s="357"/>
      <c r="JLA1280" s="357"/>
      <c r="JLB1280" s="262"/>
      <c r="JLC1280" s="262"/>
      <c r="JLD1280" s="262"/>
      <c r="JLE1280" s="262"/>
      <c r="JLF1280" s="262"/>
      <c r="JLG1280" s="165"/>
      <c r="JLH1280" s="422"/>
      <c r="JLI1280" s="98"/>
      <c r="JLJ1280" s="17"/>
      <c r="JLK1280" s="18"/>
      <c r="JLL1280" s="5"/>
      <c r="JLM1280" s="18"/>
      <c r="JLN1280" s="76"/>
      <c r="JLO1280" s="192"/>
      <c r="JLP1280" s="114"/>
      <c r="JLQ1280" s="125"/>
      <c r="JLR1280" s="15"/>
      <c r="JLS1280" s="131"/>
      <c r="JLT1280" s="131"/>
      <c r="JLU1280" s="131"/>
      <c r="JLV1280" s="131"/>
      <c r="JLW1280" s="131"/>
      <c r="JLX1280" s="131"/>
      <c r="JLY1280" s="131"/>
      <c r="JLZ1280" s="131"/>
      <c r="JMA1280" s="203"/>
      <c r="JMB1280" s="203"/>
      <c r="JMC1280" s="203"/>
      <c r="JMD1280" s="357"/>
      <c r="JME1280" s="357"/>
      <c r="JMF1280" s="262"/>
      <c r="JMG1280" s="262"/>
      <c r="JMH1280" s="262"/>
      <c r="JMI1280" s="262"/>
      <c r="JMJ1280" s="262"/>
      <c r="JMK1280" s="165"/>
      <c r="JML1280" s="422"/>
      <c r="JMM1280" s="98"/>
      <c r="JMN1280" s="17"/>
      <c r="JMO1280" s="18"/>
      <c r="JMP1280" s="5"/>
      <c r="JMQ1280" s="18"/>
      <c r="JMR1280" s="76"/>
      <c r="JMS1280" s="192"/>
      <c r="JMT1280" s="114"/>
      <c r="JMU1280" s="125"/>
      <c r="JMV1280" s="15"/>
      <c r="JMW1280" s="131"/>
      <c r="JMX1280" s="131"/>
      <c r="JMY1280" s="131"/>
      <c r="JMZ1280" s="131"/>
      <c r="JNA1280" s="131"/>
      <c r="JNB1280" s="131"/>
      <c r="JNC1280" s="131"/>
      <c r="JND1280" s="131"/>
      <c r="JNE1280" s="203"/>
      <c r="JNF1280" s="203"/>
      <c r="JNG1280" s="203"/>
      <c r="JNH1280" s="357"/>
      <c r="JNI1280" s="357"/>
      <c r="JNJ1280" s="262"/>
      <c r="JNK1280" s="262"/>
      <c r="JNL1280" s="262"/>
      <c r="JNM1280" s="262"/>
      <c r="JNN1280" s="262"/>
      <c r="JNO1280" s="165"/>
      <c r="JNP1280" s="422"/>
      <c r="JNQ1280" s="98"/>
      <c r="JNR1280" s="17"/>
      <c r="JNS1280" s="18"/>
      <c r="JNT1280" s="5"/>
      <c r="JNU1280" s="18"/>
      <c r="JNV1280" s="76"/>
      <c r="JNW1280" s="192"/>
      <c r="JNX1280" s="114"/>
      <c r="JNY1280" s="125"/>
      <c r="JNZ1280" s="15"/>
      <c r="JOA1280" s="131"/>
      <c r="JOB1280" s="131"/>
      <c r="JOC1280" s="131"/>
      <c r="JOD1280" s="131"/>
      <c r="JOE1280" s="131"/>
      <c r="JOF1280" s="131"/>
      <c r="JOG1280" s="131"/>
      <c r="JOH1280" s="131"/>
      <c r="JOI1280" s="203"/>
      <c r="JOJ1280" s="203"/>
      <c r="JOK1280" s="203"/>
      <c r="JOL1280" s="357"/>
      <c r="JOM1280" s="357"/>
      <c r="JON1280" s="262"/>
      <c r="JOO1280" s="262"/>
      <c r="JOP1280" s="262"/>
      <c r="JOQ1280" s="262"/>
      <c r="JOR1280" s="262"/>
      <c r="JOS1280" s="165"/>
      <c r="JOT1280" s="422"/>
      <c r="JOU1280" s="98"/>
      <c r="JOV1280" s="17"/>
      <c r="JOW1280" s="18"/>
      <c r="JOX1280" s="5"/>
      <c r="JOY1280" s="18"/>
      <c r="JOZ1280" s="76"/>
      <c r="JPA1280" s="192"/>
      <c r="JPB1280" s="114"/>
      <c r="JPC1280" s="125"/>
      <c r="JPD1280" s="15"/>
      <c r="JPE1280" s="131"/>
      <c r="JPF1280" s="131"/>
      <c r="JPG1280" s="131"/>
      <c r="JPH1280" s="131"/>
      <c r="JPI1280" s="131"/>
      <c r="JPJ1280" s="131"/>
      <c r="JPK1280" s="131"/>
      <c r="JPL1280" s="131"/>
      <c r="JPM1280" s="203"/>
      <c r="JPN1280" s="203"/>
      <c r="JPO1280" s="203"/>
      <c r="JPP1280" s="357"/>
      <c r="JPQ1280" s="357"/>
      <c r="JPR1280" s="262"/>
      <c r="JPS1280" s="262"/>
      <c r="JPT1280" s="262"/>
      <c r="JPU1280" s="262"/>
      <c r="JPV1280" s="262"/>
      <c r="JPW1280" s="165"/>
      <c r="JPX1280" s="422"/>
      <c r="JPY1280" s="98"/>
      <c r="JPZ1280" s="17"/>
      <c r="JQA1280" s="18"/>
      <c r="JQB1280" s="5"/>
      <c r="JQC1280" s="18"/>
      <c r="JQD1280" s="76"/>
      <c r="JQE1280" s="192"/>
      <c r="JQF1280" s="114"/>
      <c r="JQG1280" s="125"/>
      <c r="JQH1280" s="15"/>
      <c r="JQI1280" s="131"/>
      <c r="JQJ1280" s="131"/>
      <c r="JQK1280" s="131"/>
      <c r="JQL1280" s="131"/>
      <c r="JQM1280" s="131"/>
      <c r="JQN1280" s="131"/>
      <c r="JQO1280" s="131"/>
      <c r="JQP1280" s="131"/>
      <c r="JQQ1280" s="203"/>
      <c r="JQR1280" s="203"/>
      <c r="JQS1280" s="203"/>
      <c r="JQT1280" s="357"/>
      <c r="JQU1280" s="357"/>
      <c r="JQV1280" s="262"/>
      <c r="JQW1280" s="262"/>
      <c r="JQX1280" s="262"/>
      <c r="JQY1280" s="262"/>
      <c r="JQZ1280" s="262"/>
      <c r="JRA1280" s="165"/>
      <c r="JRB1280" s="422"/>
      <c r="JRC1280" s="98"/>
      <c r="JRD1280" s="17"/>
      <c r="JRE1280" s="18"/>
      <c r="JRF1280" s="5"/>
      <c r="JRG1280" s="18"/>
      <c r="JRH1280" s="76"/>
      <c r="JRI1280" s="192"/>
      <c r="JRJ1280" s="114"/>
      <c r="JRK1280" s="125"/>
      <c r="JRL1280" s="15"/>
      <c r="JRM1280" s="131"/>
      <c r="JRN1280" s="131"/>
      <c r="JRO1280" s="131"/>
      <c r="JRP1280" s="131"/>
      <c r="JRQ1280" s="131"/>
      <c r="JRR1280" s="131"/>
      <c r="JRS1280" s="131"/>
      <c r="JRT1280" s="131"/>
      <c r="JRU1280" s="203"/>
      <c r="JRV1280" s="203"/>
      <c r="JRW1280" s="203"/>
      <c r="JRX1280" s="357"/>
      <c r="JRY1280" s="357"/>
      <c r="JRZ1280" s="262"/>
      <c r="JSA1280" s="262"/>
      <c r="JSB1280" s="262"/>
      <c r="JSC1280" s="262"/>
      <c r="JSD1280" s="262"/>
      <c r="JSE1280" s="165"/>
      <c r="JSF1280" s="422"/>
      <c r="JSG1280" s="98"/>
      <c r="JSH1280" s="17"/>
      <c r="JSI1280" s="18"/>
      <c r="JSJ1280" s="5"/>
      <c r="JSK1280" s="18"/>
      <c r="JSL1280" s="76"/>
      <c r="JSM1280" s="192"/>
      <c r="JSN1280" s="114"/>
      <c r="JSO1280" s="125"/>
      <c r="JSP1280" s="15"/>
      <c r="JSQ1280" s="131"/>
      <c r="JSR1280" s="131"/>
      <c r="JSS1280" s="131"/>
      <c r="JST1280" s="131"/>
      <c r="JSU1280" s="131"/>
      <c r="JSV1280" s="131"/>
      <c r="JSW1280" s="131"/>
      <c r="JSX1280" s="131"/>
      <c r="JSY1280" s="203"/>
      <c r="JSZ1280" s="203"/>
      <c r="JTA1280" s="203"/>
      <c r="JTB1280" s="357"/>
      <c r="JTC1280" s="357"/>
      <c r="JTD1280" s="262"/>
      <c r="JTE1280" s="262"/>
      <c r="JTF1280" s="262"/>
      <c r="JTG1280" s="262"/>
      <c r="JTH1280" s="262"/>
      <c r="JTI1280" s="165"/>
      <c r="JTJ1280" s="422"/>
      <c r="JTK1280" s="98"/>
      <c r="JTL1280" s="17"/>
      <c r="JTM1280" s="18"/>
      <c r="JTN1280" s="5"/>
      <c r="JTO1280" s="18"/>
      <c r="JTP1280" s="76"/>
      <c r="JTQ1280" s="192"/>
      <c r="JTR1280" s="114"/>
      <c r="JTS1280" s="125"/>
      <c r="JTT1280" s="15"/>
      <c r="JTU1280" s="131"/>
      <c r="JTV1280" s="131"/>
      <c r="JTW1280" s="131"/>
      <c r="JTX1280" s="131"/>
      <c r="JTY1280" s="131"/>
      <c r="JTZ1280" s="131"/>
      <c r="JUA1280" s="131"/>
      <c r="JUB1280" s="131"/>
      <c r="JUC1280" s="203"/>
      <c r="JUD1280" s="203"/>
      <c r="JUE1280" s="203"/>
      <c r="JUF1280" s="357"/>
      <c r="JUG1280" s="357"/>
      <c r="JUH1280" s="262"/>
      <c r="JUI1280" s="262"/>
      <c r="JUJ1280" s="262"/>
      <c r="JUK1280" s="262"/>
      <c r="JUL1280" s="262"/>
      <c r="JUM1280" s="165"/>
      <c r="JUN1280" s="422"/>
      <c r="JUO1280" s="98"/>
      <c r="JUP1280" s="17"/>
      <c r="JUQ1280" s="18"/>
      <c r="JUR1280" s="5"/>
      <c r="JUS1280" s="18"/>
      <c r="JUT1280" s="76"/>
      <c r="JUU1280" s="192"/>
      <c r="JUV1280" s="114"/>
      <c r="JUW1280" s="125"/>
      <c r="JUX1280" s="15"/>
      <c r="JUY1280" s="131"/>
      <c r="JUZ1280" s="131"/>
      <c r="JVA1280" s="131"/>
      <c r="JVB1280" s="131"/>
      <c r="JVC1280" s="131"/>
      <c r="JVD1280" s="131"/>
      <c r="JVE1280" s="131"/>
      <c r="JVF1280" s="131"/>
      <c r="JVG1280" s="203"/>
      <c r="JVH1280" s="203"/>
      <c r="JVI1280" s="203"/>
      <c r="JVJ1280" s="357"/>
      <c r="JVK1280" s="357"/>
      <c r="JVL1280" s="262"/>
      <c r="JVM1280" s="262"/>
      <c r="JVN1280" s="262"/>
      <c r="JVO1280" s="262"/>
      <c r="JVP1280" s="262"/>
      <c r="JVQ1280" s="165"/>
      <c r="JVR1280" s="422"/>
      <c r="JVS1280" s="98"/>
      <c r="JVT1280" s="17"/>
      <c r="JVU1280" s="18"/>
      <c r="JVV1280" s="5"/>
      <c r="JVW1280" s="18"/>
      <c r="JVX1280" s="76"/>
      <c r="JVY1280" s="192"/>
      <c r="JVZ1280" s="114"/>
      <c r="JWA1280" s="125"/>
      <c r="JWB1280" s="15"/>
      <c r="JWC1280" s="131"/>
      <c r="JWD1280" s="131"/>
      <c r="JWE1280" s="131"/>
      <c r="JWF1280" s="131"/>
      <c r="JWG1280" s="131"/>
      <c r="JWH1280" s="131"/>
      <c r="JWI1280" s="131"/>
      <c r="JWJ1280" s="131"/>
      <c r="JWK1280" s="203"/>
      <c r="JWL1280" s="203"/>
      <c r="JWM1280" s="203"/>
      <c r="JWN1280" s="357"/>
      <c r="JWO1280" s="357"/>
      <c r="JWP1280" s="262"/>
      <c r="JWQ1280" s="262"/>
      <c r="JWR1280" s="262"/>
      <c r="JWS1280" s="262"/>
      <c r="JWT1280" s="262"/>
      <c r="JWU1280" s="165"/>
      <c r="JWV1280" s="422"/>
      <c r="JWW1280" s="98"/>
      <c r="JWX1280" s="17"/>
      <c r="JWY1280" s="18"/>
      <c r="JWZ1280" s="5"/>
      <c r="JXA1280" s="18"/>
      <c r="JXB1280" s="76"/>
      <c r="JXC1280" s="192"/>
      <c r="JXD1280" s="114"/>
      <c r="JXE1280" s="125"/>
      <c r="JXF1280" s="15"/>
      <c r="JXG1280" s="131"/>
      <c r="JXH1280" s="131"/>
      <c r="JXI1280" s="131"/>
      <c r="JXJ1280" s="131"/>
      <c r="JXK1280" s="131"/>
      <c r="JXL1280" s="131"/>
      <c r="JXM1280" s="131"/>
      <c r="JXN1280" s="131"/>
      <c r="JXO1280" s="203"/>
      <c r="JXP1280" s="203"/>
      <c r="JXQ1280" s="203"/>
      <c r="JXR1280" s="357"/>
      <c r="JXS1280" s="357"/>
      <c r="JXT1280" s="262"/>
      <c r="JXU1280" s="262"/>
      <c r="JXV1280" s="262"/>
      <c r="JXW1280" s="262"/>
      <c r="JXX1280" s="262"/>
      <c r="JXY1280" s="165"/>
      <c r="JXZ1280" s="422"/>
      <c r="JYA1280" s="98"/>
      <c r="JYB1280" s="17"/>
      <c r="JYC1280" s="18"/>
      <c r="JYD1280" s="5"/>
      <c r="JYE1280" s="18"/>
      <c r="JYF1280" s="76"/>
      <c r="JYG1280" s="192"/>
      <c r="JYH1280" s="114"/>
      <c r="JYI1280" s="125"/>
      <c r="JYJ1280" s="15"/>
      <c r="JYK1280" s="131"/>
      <c r="JYL1280" s="131"/>
      <c r="JYM1280" s="131"/>
      <c r="JYN1280" s="131"/>
      <c r="JYO1280" s="131"/>
      <c r="JYP1280" s="131"/>
      <c r="JYQ1280" s="131"/>
      <c r="JYR1280" s="131"/>
      <c r="JYS1280" s="203"/>
      <c r="JYT1280" s="203"/>
      <c r="JYU1280" s="203"/>
      <c r="JYV1280" s="357"/>
      <c r="JYW1280" s="357"/>
      <c r="JYX1280" s="262"/>
      <c r="JYY1280" s="262"/>
      <c r="JYZ1280" s="262"/>
      <c r="JZA1280" s="262"/>
      <c r="JZB1280" s="262"/>
      <c r="JZC1280" s="165"/>
      <c r="JZD1280" s="422"/>
      <c r="JZE1280" s="98"/>
      <c r="JZF1280" s="17"/>
      <c r="JZG1280" s="18"/>
      <c r="JZH1280" s="5"/>
      <c r="JZI1280" s="18"/>
      <c r="JZJ1280" s="76"/>
      <c r="JZK1280" s="192"/>
      <c r="JZL1280" s="114"/>
      <c r="JZM1280" s="125"/>
      <c r="JZN1280" s="15"/>
      <c r="JZO1280" s="131"/>
      <c r="JZP1280" s="131"/>
      <c r="JZQ1280" s="131"/>
      <c r="JZR1280" s="131"/>
      <c r="JZS1280" s="131"/>
      <c r="JZT1280" s="131"/>
      <c r="JZU1280" s="131"/>
      <c r="JZV1280" s="131"/>
      <c r="JZW1280" s="203"/>
      <c r="JZX1280" s="203"/>
      <c r="JZY1280" s="203"/>
      <c r="JZZ1280" s="357"/>
      <c r="KAA1280" s="357"/>
      <c r="KAB1280" s="262"/>
      <c r="KAC1280" s="262"/>
      <c r="KAD1280" s="262"/>
      <c r="KAE1280" s="262"/>
      <c r="KAF1280" s="262"/>
      <c r="KAG1280" s="165"/>
      <c r="KAH1280" s="422"/>
      <c r="KAI1280" s="98"/>
      <c r="KAJ1280" s="17"/>
      <c r="KAK1280" s="18"/>
      <c r="KAL1280" s="5"/>
      <c r="KAM1280" s="18"/>
      <c r="KAN1280" s="76"/>
      <c r="KAO1280" s="192"/>
      <c r="KAP1280" s="114"/>
      <c r="KAQ1280" s="125"/>
      <c r="KAR1280" s="15"/>
      <c r="KAS1280" s="131"/>
      <c r="KAT1280" s="131"/>
      <c r="KAU1280" s="131"/>
      <c r="KAV1280" s="131"/>
      <c r="KAW1280" s="131"/>
      <c r="KAX1280" s="131"/>
      <c r="KAY1280" s="131"/>
      <c r="KAZ1280" s="131"/>
      <c r="KBA1280" s="203"/>
      <c r="KBB1280" s="203"/>
      <c r="KBC1280" s="203"/>
      <c r="KBD1280" s="357"/>
      <c r="KBE1280" s="357"/>
      <c r="KBF1280" s="262"/>
      <c r="KBG1280" s="262"/>
      <c r="KBH1280" s="262"/>
      <c r="KBI1280" s="262"/>
      <c r="KBJ1280" s="262"/>
      <c r="KBK1280" s="165"/>
      <c r="KBL1280" s="422"/>
      <c r="KBM1280" s="98"/>
      <c r="KBN1280" s="17"/>
      <c r="KBO1280" s="18"/>
      <c r="KBP1280" s="5"/>
      <c r="KBQ1280" s="18"/>
      <c r="KBR1280" s="76"/>
      <c r="KBS1280" s="192"/>
      <c r="KBT1280" s="114"/>
      <c r="KBU1280" s="125"/>
      <c r="KBV1280" s="15"/>
      <c r="KBW1280" s="131"/>
      <c r="KBX1280" s="131"/>
      <c r="KBY1280" s="131"/>
      <c r="KBZ1280" s="131"/>
      <c r="KCA1280" s="131"/>
      <c r="KCB1280" s="131"/>
      <c r="KCC1280" s="131"/>
      <c r="KCD1280" s="131"/>
      <c r="KCE1280" s="203"/>
      <c r="KCF1280" s="203"/>
      <c r="KCG1280" s="203"/>
      <c r="KCH1280" s="357"/>
      <c r="KCI1280" s="357"/>
      <c r="KCJ1280" s="262"/>
      <c r="KCK1280" s="262"/>
      <c r="KCL1280" s="262"/>
      <c r="KCM1280" s="262"/>
      <c r="KCN1280" s="262"/>
      <c r="KCO1280" s="165"/>
      <c r="KCP1280" s="422"/>
      <c r="KCQ1280" s="98"/>
      <c r="KCR1280" s="17"/>
      <c r="KCS1280" s="18"/>
      <c r="KCT1280" s="5"/>
      <c r="KCU1280" s="18"/>
      <c r="KCV1280" s="76"/>
      <c r="KCW1280" s="192"/>
      <c r="KCX1280" s="114"/>
      <c r="KCY1280" s="125"/>
      <c r="KCZ1280" s="15"/>
      <c r="KDA1280" s="131"/>
      <c r="KDB1280" s="131"/>
      <c r="KDC1280" s="131"/>
      <c r="KDD1280" s="131"/>
      <c r="KDE1280" s="131"/>
      <c r="KDF1280" s="131"/>
      <c r="KDG1280" s="131"/>
      <c r="KDH1280" s="131"/>
      <c r="KDI1280" s="203"/>
      <c r="KDJ1280" s="203"/>
      <c r="KDK1280" s="203"/>
      <c r="KDL1280" s="357"/>
      <c r="KDM1280" s="357"/>
      <c r="KDN1280" s="262"/>
      <c r="KDO1280" s="262"/>
      <c r="KDP1280" s="262"/>
      <c r="KDQ1280" s="262"/>
      <c r="KDR1280" s="262"/>
      <c r="KDS1280" s="165"/>
      <c r="KDT1280" s="422"/>
      <c r="KDU1280" s="98"/>
      <c r="KDV1280" s="17"/>
      <c r="KDW1280" s="18"/>
      <c r="KDX1280" s="5"/>
      <c r="KDY1280" s="18"/>
      <c r="KDZ1280" s="76"/>
      <c r="KEA1280" s="192"/>
      <c r="KEB1280" s="114"/>
      <c r="KEC1280" s="125"/>
      <c r="KED1280" s="15"/>
      <c r="KEE1280" s="131"/>
      <c r="KEF1280" s="131"/>
      <c r="KEG1280" s="131"/>
      <c r="KEH1280" s="131"/>
      <c r="KEI1280" s="131"/>
      <c r="KEJ1280" s="131"/>
      <c r="KEK1280" s="131"/>
      <c r="KEL1280" s="131"/>
      <c r="KEM1280" s="203"/>
      <c r="KEN1280" s="203"/>
      <c r="KEO1280" s="203"/>
      <c r="KEP1280" s="357"/>
      <c r="KEQ1280" s="357"/>
      <c r="KER1280" s="262"/>
      <c r="KES1280" s="262"/>
      <c r="KET1280" s="262"/>
      <c r="KEU1280" s="262"/>
      <c r="KEV1280" s="262"/>
      <c r="KEW1280" s="165"/>
      <c r="KEX1280" s="422"/>
      <c r="KEY1280" s="98"/>
      <c r="KEZ1280" s="17"/>
      <c r="KFA1280" s="18"/>
      <c r="KFB1280" s="5"/>
      <c r="KFC1280" s="18"/>
      <c r="KFD1280" s="76"/>
      <c r="KFE1280" s="192"/>
      <c r="KFF1280" s="114"/>
      <c r="KFG1280" s="125"/>
      <c r="KFH1280" s="15"/>
      <c r="KFI1280" s="131"/>
      <c r="KFJ1280" s="131"/>
      <c r="KFK1280" s="131"/>
      <c r="KFL1280" s="131"/>
      <c r="KFM1280" s="131"/>
      <c r="KFN1280" s="131"/>
      <c r="KFO1280" s="131"/>
      <c r="KFP1280" s="131"/>
      <c r="KFQ1280" s="203"/>
      <c r="KFR1280" s="203"/>
      <c r="KFS1280" s="203"/>
      <c r="KFT1280" s="357"/>
      <c r="KFU1280" s="357"/>
      <c r="KFV1280" s="262"/>
      <c r="KFW1280" s="262"/>
      <c r="KFX1280" s="262"/>
      <c r="KFY1280" s="262"/>
      <c r="KFZ1280" s="262"/>
      <c r="KGA1280" s="165"/>
      <c r="KGB1280" s="422"/>
      <c r="KGC1280" s="98"/>
      <c r="KGD1280" s="17"/>
      <c r="KGE1280" s="18"/>
      <c r="KGF1280" s="5"/>
      <c r="KGG1280" s="18"/>
      <c r="KGH1280" s="76"/>
      <c r="KGI1280" s="192"/>
      <c r="KGJ1280" s="114"/>
      <c r="KGK1280" s="125"/>
      <c r="KGL1280" s="15"/>
      <c r="KGM1280" s="131"/>
      <c r="KGN1280" s="131"/>
      <c r="KGO1280" s="131"/>
      <c r="KGP1280" s="131"/>
      <c r="KGQ1280" s="131"/>
      <c r="KGR1280" s="131"/>
      <c r="KGS1280" s="131"/>
      <c r="KGT1280" s="131"/>
      <c r="KGU1280" s="203"/>
      <c r="KGV1280" s="203"/>
      <c r="KGW1280" s="203"/>
      <c r="KGX1280" s="357"/>
      <c r="KGY1280" s="357"/>
      <c r="KGZ1280" s="262"/>
      <c r="KHA1280" s="262"/>
      <c r="KHB1280" s="262"/>
      <c r="KHC1280" s="262"/>
      <c r="KHD1280" s="262"/>
      <c r="KHE1280" s="165"/>
      <c r="KHF1280" s="422"/>
      <c r="KHG1280" s="98"/>
      <c r="KHH1280" s="17"/>
      <c r="KHI1280" s="18"/>
      <c r="KHJ1280" s="5"/>
      <c r="KHK1280" s="18"/>
      <c r="KHL1280" s="76"/>
      <c r="KHM1280" s="192"/>
      <c r="KHN1280" s="114"/>
      <c r="KHO1280" s="125"/>
      <c r="KHP1280" s="15"/>
      <c r="KHQ1280" s="131"/>
      <c r="KHR1280" s="131"/>
      <c r="KHS1280" s="131"/>
      <c r="KHT1280" s="131"/>
      <c r="KHU1280" s="131"/>
      <c r="KHV1280" s="131"/>
      <c r="KHW1280" s="131"/>
      <c r="KHX1280" s="131"/>
      <c r="KHY1280" s="203"/>
      <c r="KHZ1280" s="203"/>
      <c r="KIA1280" s="203"/>
      <c r="KIB1280" s="357"/>
      <c r="KIC1280" s="357"/>
      <c r="KID1280" s="262"/>
      <c r="KIE1280" s="262"/>
      <c r="KIF1280" s="262"/>
      <c r="KIG1280" s="262"/>
      <c r="KIH1280" s="262"/>
      <c r="KII1280" s="165"/>
      <c r="KIJ1280" s="422"/>
      <c r="KIK1280" s="98"/>
      <c r="KIL1280" s="17"/>
      <c r="KIM1280" s="18"/>
      <c r="KIN1280" s="5"/>
      <c r="KIO1280" s="18"/>
      <c r="KIP1280" s="76"/>
      <c r="KIQ1280" s="192"/>
      <c r="KIR1280" s="114"/>
      <c r="KIS1280" s="125"/>
      <c r="KIT1280" s="15"/>
      <c r="KIU1280" s="131"/>
      <c r="KIV1280" s="131"/>
      <c r="KIW1280" s="131"/>
      <c r="KIX1280" s="131"/>
      <c r="KIY1280" s="131"/>
      <c r="KIZ1280" s="131"/>
      <c r="KJA1280" s="131"/>
      <c r="KJB1280" s="131"/>
      <c r="KJC1280" s="203"/>
      <c r="KJD1280" s="203"/>
      <c r="KJE1280" s="203"/>
      <c r="KJF1280" s="357"/>
      <c r="KJG1280" s="357"/>
      <c r="KJH1280" s="262"/>
      <c r="KJI1280" s="262"/>
      <c r="KJJ1280" s="262"/>
      <c r="KJK1280" s="262"/>
      <c r="KJL1280" s="262"/>
      <c r="KJM1280" s="165"/>
      <c r="KJN1280" s="422"/>
      <c r="KJO1280" s="98"/>
      <c r="KJP1280" s="17"/>
      <c r="KJQ1280" s="18"/>
      <c r="KJR1280" s="5"/>
      <c r="KJS1280" s="18"/>
      <c r="KJT1280" s="76"/>
      <c r="KJU1280" s="192"/>
      <c r="KJV1280" s="114"/>
      <c r="KJW1280" s="125"/>
      <c r="KJX1280" s="15"/>
      <c r="KJY1280" s="131"/>
      <c r="KJZ1280" s="131"/>
      <c r="KKA1280" s="131"/>
      <c r="KKB1280" s="131"/>
      <c r="KKC1280" s="131"/>
      <c r="KKD1280" s="131"/>
      <c r="KKE1280" s="131"/>
      <c r="KKF1280" s="131"/>
      <c r="KKG1280" s="203"/>
      <c r="KKH1280" s="203"/>
      <c r="KKI1280" s="203"/>
      <c r="KKJ1280" s="357"/>
      <c r="KKK1280" s="357"/>
      <c r="KKL1280" s="262"/>
      <c r="KKM1280" s="262"/>
      <c r="KKN1280" s="262"/>
      <c r="KKO1280" s="262"/>
      <c r="KKP1280" s="262"/>
      <c r="KKQ1280" s="165"/>
      <c r="KKR1280" s="422"/>
      <c r="KKS1280" s="98"/>
      <c r="KKT1280" s="17"/>
      <c r="KKU1280" s="18"/>
      <c r="KKV1280" s="5"/>
      <c r="KKW1280" s="18"/>
      <c r="KKX1280" s="76"/>
      <c r="KKY1280" s="192"/>
      <c r="KKZ1280" s="114"/>
      <c r="KLA1280" s="125"/>
      <c r="KLB1280" s="15"/>
      <c r="KLC1280" s="131"/>
      <c r="KLD1280" s="131"/>
      <c r="KLE1280" s="131"/>
      <c r="KLF1280" s="131"/>
      <c r="KLG1280" s="131"/>
      <c r="KLH1280" s="131"/>
      <c r="KLI1280" s="131"/>
      <c r="KLJ1280" s="131"/>
      <c r="KLK1280" s="203"/>
      <c r="KLL1280" s="203"/>
      <c r="KLM1280" s="203"/>
      <c r="KLN1280" s="357"/>
      <c r="KLO1280" s="357"/>
      <c r="KLP1280" s="262"/>
      <c r="KLQ1280" s="262"/>
      <c r="KLR1280" s="262"/>
      <c r="KLS1280" s="262"/>
      <c r="KLT1280" s="262"/>
      <c r="KLU1280" s="165"/>
      <c r="KLV1280" s="422"/>
      <c r="KLW1280" s="98"/>
      <c r="KLX1280" s="17"/>
      <c r="KLY1280" s="18"/>
      <c r="KLZ1280" s="5"/>
      <c r="KMA1280" s="18"/>
      <c r="KMB1280" s="76"/>
      <c r="KMC1280" s="192"/>
      <c r="KMD1280" s="114"/>
      <c r="KME1280" s="125"/>
      <c r="KMF1280" s="15"/>
      <c r="KMG1280" s="131"/>
      <c r="KMH1280" s="131"/>
      <c r="KMI1280" s="131"/>
      <c r="KMJ1280" s="131"/>
      <c r="KMK1280" s="131"/>
      <c r="KML1280" s="131"/>
      <c r="KMM1280" s="131"/>
      <c r="KMN1280" s="131"/>
      <c r="KMO1280" s="203"/>
      <c r="KMP1280" s="203"/>
      <c r="KMQ1280" s="203"/>
      <c r="KMR1280" s="357"/>
      <c r="KMS1280" s="357"/>
      <c r="KMT1280" s="262"/>
      <c r="KMU1280" s="262"/>
      <c r="KMV1280" s="262"/>
      <c r="KMW1280" s="262"/>
      <c r="KMX1280" s="262"/>
      <c r="KMY1280" s="165"/>
      <c r="KMZ1280" s="422"/>
      <c r="KNA1280" s="98"/>
      <c r="KNB1280" s="17"/>
      <c r="KNC1280" s="18"/>
      <c r="KND1280" s="5"/>
      <c r="KNE1280" s="18"/>
      <c r="KNF1280" s="76"/>
      <c r="KNG1280" s="192"/>
      <c r="KNH1280" s="114"/>
      <c r="KNI1280" s="125"/>
      <c r="KNJ1280" s="15"/>
      <c r="KNK1280" s="131"/>
      <c r="KNL1280" s="131"/>
      <c r="KNM1280" s="131"/>
      <c r="KNN1280" s="131"/>
      <c r="KNO1280" s="131"/>
      <c r="KNP1280" s="131"/>
      <c r="KNQ1280" s="131"/>
      <c r="KNR1280" s="131"/>
      <c r="KNS1280" s="203"/>
      <c r="KNT1280" s="203"/>
      <c r="KNU1280" s="203"/>
      <c r="KNV1280" s="357"/>
      <c r="KNW1280" s="357"/>
      <c r="KNX1280" s="262"/>
      <c r="KNY1280" s="262"/>
      <c r="KNZ1280" s="262"/>
      <c r="KOA1280" s="262"/>
      <c r="KOB1280" s="262"/>
      <c r="KOC1280" s="165"/>
      <c r="KOD1280" s="422"/>
      <c r="KOE1280" s="98"/>
      <c r="KOF1280" s="17"/>
      <c r="KOG1280" s="18"/>
      <c r="KOH1280" s="5"/>
      <c r="KOI1280" s="18"/>
      <c r="KOJ1280" s="76"/>
      <c r="KOK1280" s="192"/>
      <c r="KOL1280" s="114"/>
      <c r="KOM1280" s="125"/>
      <c r="KON1280" s="15"/>
      <c r="KOO1280" s="131"/>
      <c r="KOP1280" s="131"/>
      <c r="KOQ1280" s="131"/>
      <c r="KOR1280" s="131"/>
      <c r="KOS1280" s="131"/>
      <c r="KOT1280" s="131"/>
      <c r="KOU1280" s="131"/>
      <c r="KOV1280" s="131"/>
      <c r="KOW1280" s="203"/>
      <c r="KOX1280" s="203"/>
      <c r="KOY1280" s="203"/>
      <c r="KOZ1280" s="357"/>
      <c r="KPA1280" s="357"/>
      <c r="KPB1280" s="262"/>
      <c r="KPC1280" s="262"/>
      <c r="KPD1280" s="262"/>
      <c r="KPE1280" s="262"/>
      <c r="KPF1280" s="262"/>
      <c r="KPG1280" s="165"/>
      <c r="KPH1280" s="422"/>
      <c r="KPI1280" s="98"/>
      <c r="KPJ1280" s="17"/>
      <c r="KPK1280" s="18"/>
      <c r="KPL1280" s="5"/>
      <c r="KPM1280" s="18"/>
      <c r="KPN1280" s="76"/>
      <c r="KPO1280" s="192"/>
      <c r="KPP1280" s="114"/>
      <c r="KPQ1280" s="125"/>
      <c r="KPR1280" s="15"/>
      <c r="KPS1280" s="131"/>
      <c r="KPT1280" s="131"/>
      <c r="KPU1280" s="131"/>
      <c r="KPV1280" s="131"/>
      <c r="KPW1280" s="131"/>
      <c r="KPX1280" s="131"/>
      <c r="KPY1280" s="131"/>
      <c r="KPZ1280" s="131"/>
      <c r="KQA1280" s="203"/>
      <c r="KQB1280" s="203"/>
      <c r="KQC1280" s="203"/>
      <c r="KQD1280" s="357"/>
      <c r="KQE1280" s="357"/>
      <c r="KQF1280" s="262"/>
      <c r="KQG1280" s="262"/>
      <c r="KQH1280" s="262"/>
      <c r="KQI1280" s="262"/>
      <c r="KQJ1280" s="262"/>
      <c r="KQK1280" s="165"/>
      <c r="KQL1280" s="422"/>
      <c r="KQM1280" s="98"/>
      <c r="KQN1280" s="17"/>
      <c r="KQO1280" s="18"/>
      <c r="KQP1280" s="5"/>
      <c r="KQQ1280" s="18"/>
      <c r="KQR1280" s="76"/>
      <c r="KQS1280" s="192"/>
      <c r="KQT1280" s="114"/>
      <c r="KQU1280" s="125"/>
      <c r="KQV1280" s="15"/>
      <c r="KQW1280" s="131"/>
      <c r="KQX1280" s="131"/>
      <c r="KQY1280" s="131"/>
      <c r="KQZ1280" s="131"/>
      <c r="KRA1280" s="131"/>
      <c r="KRB1280" s="131"/>
      <c r="KRC1280" s="131"/>
      <c r="KRD1280" s="131"/>
      <c r="KRE1280" s="203"/>
      <c r="KRF1280" s="203"/>
      <c r="KRG1280" s="203"/>
      <c r="KRH1280" s="357"/>
      <c r="KRI1280" s="357"/>
      <c r="KRJ1280" s="262"/>
      <c r="KRK1280" s="262"/>
      <c r="KRL1280" s="262"/>
      <c r="KRM1280" s="262"/>
      <c r="KRN1280" s="262"/>
      <c r="KRO1280" s="165"/>
      <c r="KRP1280" s="422"/>
      <c r="KRQ1280" s="98"/>
      <c r="KRR1280" s="17"/>
      <c r="KRS1280" s="18"/>
      <c r="KRT1280" s="5"/>
      <c r="KRU1280" s="18"/>
      <c r="KRV1280" s="76"/>
      <c r="KRW1280" s="192"/>
      <c r="KRX1280" s="114"/>
      <c r="KRY1280" s="125"/>
      <c r="KRZ1280" s="15"/>
      <c r="KSA1280" s="131"/>
      <c r="KSB1280" s="131"/>
      <c r="KSC1280" s="131"/>
      <c r="KSD1280" s="131"/>
      <c r="KSE1280" s="131"/>
      <c r="KSF1280" s="131"/>
      <c r="KSG1280" s="131"/>
      <c r="KSH1280" s="131"/>
      <c r="KSI1280" s="203"/>
      <c r="KSJ1280" s="203"/>
      <c r="KSK1280" s="203"/>
      <c r="KSL1280" s="357"/>
      <c r="KSM1280" s="357"/>
      <c r="KSN1280" s="262"/>
      <c r="KSO1280" s="262"/>
      <c r="KSP1280" s="262"/>
      <c r="KSQ1280" s="262"/>
      <c r="KSR1280" s="262"/>
      <c r="KSS1280" s="165"/>
      <c r="KST1280" s="422"/>
      <c r="KSU1280" s="98"/>
      <c r="KSV1280" s="17"/>
      <c r="KSW1280" s="18"/>
      <c r="KSX1280" s="5"/>
      <c r="KSY1280" s="18"/>
      <c r="KSZ1280" s="76"/>
      <c r="KTA1280" s="192"/>
      <c r="KTB1280" s="114"/>
      <c r="KTC1280" s="125"/>
      <c r="KTD1280" s="15"/>
      <c r="KTE1280" s="131"/>
      <c r="KTF1280" s="131"/>
      <c r="KTG1280" s="131"/>
      <c r="KTH1280" s="131"/>
      <c r="KTI1280" s="131"/>
      <c r="KTJ1280" s="131"/>
      <c r="KTK1280" s="131"/>
      <c r="KTL1280" s="131"/>
      <c r="KTM1280" s="203"/>
      <c r="KTN1280" s="203"/>
      <c r="KTO1280" s="203"/>
      <c r="KTP1280" s="357"/>
      <c r="KTQ1280" s="357"/>
      <c r="KTR1280" s="262"/>
      <c r="KTS1280" s="262"/>
      <c r="KTT1280" s="262"/>
      <c r="KTU1280" s="262"/>
      <c r="KTV1280" s="262"/>
      <c r="KTW1280" s="165"/>
      <c r="KTX1280" s="422"/>
      <c r="KTY1280" s="98"/>
      <c r="KTZ1280" s="17"/>
      <c r="KUA1280" s="18"/>
      <c r="KUB1280" s="5"/>
      <c r="KUC1280" s="18"/>
      <c r="KUD1280" s="76"/>
      <c r="KUE1280" s="192"/>
      <c r="KUF1280" s="114"/>
      <c r="KUG1280" s="125"/>
      <c r="KUH1280" s="15"/>
      <c r="KUI1280" s="131"/>
      <c r="KUJ1280" s="131"/>
      <c r="KUK1280" s="131"/>
      <c r="KUL1280" s="131"/>
      <c r="KUM1280" s="131"/>
      <c r="KUN1280" s="131"/>
      <c r="KUO1280" s="131"/>
      <c r="KUP1280" s="131"/>
      <c r="KUQ1280" s="203"/>
      <c r="KUR1280" s="203"/>
      <c r="KUS1280" s="203"/>
      <c r="KUT1280" s="357"/>
      <c r="KUU1280" s="357"/>
      <c r="KUV1280" s="262"/>
      <c r="KUW1280" s="262"/>
      <c r="KUX1280" s="262"/>
      <c r="KUY1280" s="262"/>
      <c r="KUZ1280" s="262"/>
      <c r="KVA1280" s="165"/>
      <c r="KVB1280" s="422"/>
      <c r="KVC1280" s="98"/>
      <c r="KVD1280" s="17"/>
      <c r="KVE1280" s="18"/>
      <c r="KVF1280" s="5"/>
      <c r="KVG1280" s="18"/>
      <c r="KVH1280" s="76"/>
      <c r="KVI1280" s="192"/>
      <c r="KVJ1280" s="114"/>
      <c r="KVK1280" s="125"/>
      <c r="KVL1280" s="15"/>
      <c r="KVM1280" s="131"/>
      <c r="KVN1280" s="131"/>
      <c r="KVO1280" s="131"/>
      <c r="KVP1280" s="131"/>
      <c r="KVQ1280" s="131"/>
      <c r="KVR1280" s="131"/>
      <c r="KVS1280" s="131"/>
      <c r="KVT1280" s="131"/>
      <c r="KVU1280" s="203"/>
      <c r="KVV1280" s="203"/>
      <c r="KVW1280" s="203"/>
      <c r="KVX1280" s="357"/>
      <c r="KVY1280" s="357"/>
      <c r="KVZ1280" s="262"/>
      <c r="KWA1280" s="262"/>
      <c r="KWB1280" s="262"/>
      <c r="KWC1280" s="262"/>
      <c r="KWD1280" s="262"/>
      <c r="KWE1280" s="165"/>
      <c r="KWF1280" s="422"/>
      <c r="KWG1280" s="98"/>
      <c r="KWH1280" s="17"/>
      <c r="KWI1280" s="18"/>
      <c r="KWJ1280" s="5"/>
      <c r="KWK1280" s="18"/>
      <c r="KWL1280" s="76"/>
      <c r="KWM1280" s="192"/>
      <c r="KWN1280" s="114"/>
      <c r="KWO1280" s="125"/>
      <c r="KWP1280" s="15"/>
      <c r="KWQ1280" s="131"/>
      <c r="KWR1280" s="131"/>
      <c r="KWS1280" s="131"/>
      <c r="KWT1280" s="131"/>
      <c r="KWU1280" s="131"/>
      <c r="KWV1280" s="131"/>
      <c r="KWW1280" s="131"/>
      <c r="KWX1280" s="131"/>
      <c r="KWY1280" s="203"/>
      <c r="KWZ1280" s="203"/>
      <c r="KXA1280" s="203"/>
      <c r="KXB1280" s="357"/>
      <c r="KXC1280" s="357"/>
      <c r="KXD1280" s="262"/>
      <c r="KXE1280" s="262"/>
      <c r="KXF1280" s="262"/>
      <c r="KXG1280" s="262"/>
      <c r="KXH1280" s="262"/>
      <c r="KXI1280" s="165"/>
      <c r="KXJ1280" s="422"/>
      <c r="KXK1280" s="98"/>
      <c r="KXL1280" s="17"/>
      <c r="KXM1280" s="18"/>
      <c r="KXN1280" s="5"/>
      <c r="KXO1280" s="18"/>
      <c r="KXP1280" s="76"/>
      <c r="KXQ1280" s="192"/>
      <c r="KXR1280" s="114"/>
      <c r="KXS1280" s="125"/>
      <c r="KXT1280" s="15"/>
      <c r="KXU1280" s="131"/>
      <c r="KXV1280" s="131"/>
      <c r="KXW1280" s="131"/>
      <c r="KXX1280" s="131"/>
      <c r="KXY1280" s="131"/>
      <c r="KXZ1280" s="131"/>
      <c r="KYA1280" s="131"/>
      <c r="KYB1280" s="131"/>
      <c r="KYC1280" s="203"/>
      <c r="KYD1280" s="203"/>
      <c r="KYE1280" s="203"/>
      <c r="KYF1280" s="357"/>
      <c r="KYG1280" s="357"/>
      <c r="KYH1280" s="262"/>
      <c r="KYI1280" s="262"/>
      <c r="KYJ1280" s="262"/>
      <c r="KYK1280" s="262"/>
      <c r="KYL1280" s="262"/>
      <c r="KYM1280" s="165"/>
      <c r="KYN1280" s="422"/>
      <c r="KYO1280" s="98"/>
      <c r="KYP1280" s="17"/>
      <c r="KYQ1280" s="18"/>
      <c r="KYR1280" s="5"/>
      <c r="KYS1280" s="18"/>
      <c r="KYT1280" s="76"/>
      <c r="KYU1280" s="192"/>
      <c r="KYV1280" s="114"/>
      <c r="KYW1280" s="125"/>
      <c r="KYX1280" s="15"/>
      <c r="KYY1280" s="131"/>
      <c r="KYZ1280" s="131"/>
      <c r="KZA1280" s="131"/>
      <c r="KZB1280" s="131"/>
      <c r="KZC1280" s="131"/>
      <c r="KZD1280" s="131"/>
      <c r="KZE1280" s="131"/>
      <c r="KZF1280" s="131"/>
      <c r="KZG1280" s="203"/>
      <c r="KZH1280" s="203"/>
      <c r="KZI1280" s="203"/>
      <c r="KZJ1280" s="357"/>
      <c r="KZK1280" s="357"/>
      <c r="KZL1280" s="262"/>
      <c r="KZM1280" s="262"/>
      <c r="KZN1280" s="262"/>
      <c r="KZO1280" s="262"/>
      <c r="KZP1280" s="262"/>
      <c r="KZQ1280" s="165"/>
      <c r="KZR1280" s="422"/>
      <c r="KZS1280" s="98"/>
      <c r="KZT1280" s="17"/>
      <c r="KZU1280" s="18"/>
      <c r="KZV1280" s="5"/>
      <c r="KZW1280" s="18"/>
      <c r="KZX1280" s="76"/>
      <c r="KZY1280" s="192"/>
      <c r="KZZ1280" s="114"/>
      <c r="LAA1280" s="125"/>
      <c r="LAB1280" s="15"/>
      <c r="LAC1280" s="131"/>
      <c r="LAD1280" s="131"/>
      <c r="LAE1280" s="131"/>
      <c r="LAF1280" s="131"/>
      <c r="LAG1280" s="131"/>
      <c r="LAH1280" s="131"/>
      <c r="LAI1280" s="131"/>
      <c r="LAJ1280" s="131"/>
      <c r="LAK1280" s="203"/>
      <c r="LAL1280" s="203"/>
      <c r="LAM1280" s="203"/>
      <c r="LAN1280" s="357"/>
      <c r="LAO1280" s="357"/>
      <c r="LAP1280" s="262"/>
      <c r="LAQ1280" s="262"/>
      <c r="LAR1280" s="262"/>
      <c r="LAS1280" s="262"/>
      <c r="LAT1280" s="262"/>
      <c r="LAU1280" s="165"/>
      <c r="LAV1280" s="422"/>
      <c r="LAW1280" s="98"/>
      <c r="LAX1280" s="17"/>
      <c r="LAY1280" s="18"/>
      <c r="LAZ1280" s="5"/>
      <c r="LBA1280" s="18"/>
      <c r="LBB1280" s="76"/>
      <c r="LBC1280" s="192"/>
      <c r="LBD1280" s="114"/>
      <c r="LBE1280" s="125"/>
      <c r="LBF1280" s="15"/>
      <c r="LBG1280" s="131"/>
      <c r="LBH1280" s="131"/>
      <c r="LBI1280" s="131"/>
      <c r="LBJ1280" s="131"/>
      <c r="LBK1280" s="131"/>
      <c r="LBL1280" s="131"/>
      <c r="LBM1280" s="131"/>
      <c r="LBN1280" s="131"/>
      <c r="LBO1280" s="203"/>
      <c r="LBP1280" s="203"/>
      <c r="LBQ1280" s="203"/>
      <c r="LBR1280" s="357"/>
      <c r="LBS1280" s="357"/>
      <c r="LBT1280" s="262"/>
      <c r="LBU1280" s="262"/>
      <c r="LBV1280" s="262"/>
      <c r="LBW1280" s="262"/>
      <c r="LBX1280" s="262"/>
      <c r="LBY1280" s="165"/>
      <c r="LBZ1280" s="422"/>
      <c r="LCA1280" s="98"/>
      <c r="LCB1280" s="17"/>
      <c r="LCC1280" s="18"/>
      <c r="LCD1280" s="5"/>
      <c r="LCE1280" s="18"/>
      <c r="LCF1280" s="76"/>
      <c r="LCG1280" s="192"/>
      <c r="LCH1280" s="114"/>
      <c r="LCI1280" s="125"/>
      <c r="LCJ1280" s="15"/>
      <c r="LCK1280" s="131"/>
      <c r="LCL1280" s="131"/>
      <c r="LCM1280" s="131"/>
      <c r="LCN1280" s="131"/>
      <c r="LCO1280" s="131"/>
      <c r="LCP1280" s="131"/>
      <c r="LCQ1280" s="131"/>
      <c r="LCR1280" s="131"/>
      <c r="LCS1280" s="203"/>
      <c r="LCT1280" s="203"/>
      <c r="LCU1280" s="203"/>
      <c r="LCV1280" s="357"/>
      <c r="LCW1280" s="357"/>
      <c r="LCX1280" s="262"/>
      <c r="LCY1280" s="262"/>
      <c r="LCZ1280" s="262"/>
      <c r="LDA1280" s="262"/>
      <c r="LDB1280" s="262"/>
      <c r="LDC1280" s="165"/>
      <c r="LDD1280" s="422"/>
      <c r="LDE1280" s="98"/>
      <c r="LDF1280" s="17"/>
      <c r="LDG1280" s="18"/>
      <c r="LDH1280" s="5"/>
      <c r="LDI1280" s="18"/>
      <c r="LDJ1280" s="76"/>
      <c r="LDK1280" s="192"/>
      <c r="LDL1280" s="114"/>
      <c r="LDM1280" s="125"/>
      <c r="LDN1280" s="15"/>
      <c r="LDO1280" s="131"/>
      <c r="LDP1280" s="131"/>
      <c r="LDQ1280" s="131"/>
      <c r="LDR1280" s="131"/>
      <c r="LDS1280" s="131"/>
      <c r="LDT1280" s="131"/>
      <c r="LDU1280" s="131"/>
      <c r="LDV1280" s="131"/>
      <c r="LDW1280" s="203"/>
      <c r="LDX1280" s="203"/>
      <c r="LDY1280" s="203"/>
      <c r="LDZ1280" s="357"/>
      <c r="LEA1280" s="357"/>
      <c r="LEB1280" s="262"/>
      <c r="LEC1280" s="262"/>
      <c r="LED1280" s="262"/>
      <c r="LEE1280" s="262"/>
      <c r="LEF1280" s="262"/>
      <c r="LEG1280" s="165"/>
      <c r="LEH1280" s="422"/>
      <c r="LEI1280" s="98"/>
      <c r="LEJ1280" s="17"/>
      <c r="LEK1280" s="18"/>
      <c r="LEL1280" s="5"/>
      <c r="LEM1280" s="18"/>
      <c r="LEN1280" s="76"/>
      <c r="LEO1280" s="192"/>
      <c r="LEP1280" s="114"/>
      <c r="LEQ1280" s="125"/>
      <c r="LER1280" s="15"/>
      <c r="LES1280" s="131"/>
      <c r="LET1280" s="131"/>
      <c r="LEU1280" s="131"/>
      <c r="LEV1280" s="131"/>
      <c r="LEW1280" s="131"/>
      <c r="LEX1280" s="131"/>
      <c r="LEY1280" s="131"/>
      <c r="LEZ1280" s="131"/>
      <c r="LFA1280" s="203"/>
      <c r="LFB1280" s="203"/>
      <c r="LFC1280" s="203"/>
      <c r="LFD1280" s="357"/>
      <c r="LFE1280" s="357"/>
      <c r="LFF1280" s="262"/>
      <c r="LFG1280" s="262"/>
      <c r="LFH1280" s="262"/>
      <c r="LFI1280" s="262"/>
      <c r="LFJ1280" s="262"/>
      <c r="LFK1280" s="165"/>
      <c r="LFL1280" s="422"/>
      <c r="LFM1280" s="98"/>
      <c r="LFN1280" s="17"/>
      <c r="LFO1280" s="18"/>
      <c r="LFP1280" s="5"/>
      <c r="LFQ1280" s="18"/>
      <c r="LFR1280" s="76"/>
      <c r="LFS1280" s="192"/>
      <c r="LFT1280" s="114"/>
      <c r="LFU1280" s="125"/>
      <c r="LFV1280" s="15"/>
      <c r="LFW1280" s="131"/>
      <c r="LFX1280" s="131"/>
      <c r="LFY1280" s="131"/>
      <c r="LFZ1280" s="131"/>
      <c r="LGA1280" s="131"/>
      <c r="LGB1280" s="131"/>
      <c r="LGC1280" s="131"/>
      <c r="LGD1280" s="131"/>
      <c r="LGE1280" s="203"/>
      <c r="LGF1280" s="203"/>
      <c r="LGG1280" s="203"/>
      <c r="LGH1280" s="357"/>
      <c r="LGI1280" s="357"/>
      <c r="LGJ1280" s="262"/>
      <c r="LGK1280" s="262"/>
      <c r="LGL1280" s="262"/>
      <c r="LGM1280" s="262"/>
      <c r="LGN1280" s="262"/>
      <c r="LGO1280" s="165"/>
      <c r="LGP1280" s="422"/>
      <c r="LGQ1280" s="98"/>
      <c r="LGR1280" s="17"/>
      <c r="LGS1280" s="18"/>
      <c r="LGT1280" s="5"/>
      <c r="LGU1280" s="18"/>
      <c r="LGV1280" s="76"/>
      <c r="LGW1280" s="192"/>
      <c r="LGX1280" s="114"/>
      <c r="LGY1280" s="125"/>
      <c r="LGZ1280" s="15"/>
      <c r="LHA1280" s="131"/>
      <c r="LHB1280" s="131"/>
      <c r="LHC1280" s="131"/>
      <c r="LHD1280" s="131"/>
      <c r="LHE1280" s="131"/>
      <c r="LHF1280" s="131"/>
      <c r="LHG1280" s="131"/>
      <c r="LHH1280" s="131"/>
      <c r="LHI1280" s="203"/>
      <c r="LHJ1280" s="203"/>
      <c r="LHK1280" s="203"/>
      <c r="LHL1280" s="357"/>
      <c r="LHM1280" s="357"/>
      <c r="LHN1280" s="262"/>
      <c r="LHO1280" s="262"/>
      <c r="LHP1280" s="262"/>
      <c r="LHQ1280" s="262"/>
      <c r="LHR1280" s="262"/>
      <c r="LHS1280" s="165"/>
      <c r="LHT1280" s="422"/>
      <c r="LHU1280" s="98"/>
      <c r="LHV1280" s="17"/>
      <c r="LHW1280" s="18"/>
      <c r="LHX1280" s="5"/>
      <c r="LHY1280" s="18"/>
      <c r="LHZ1280" s="76"/>
      <c r="LIA1280" s="192"/>
      <c r="LIB1280" s="114"/>
      <c r="LIC1280" s="125"/>
      <c r="LID1280" s="15"/>
      <c r="LIE1280" s="131"/>
      <c r="LIF1280" s="131"/>
      <c r="LIG1280" s="131"/>
      <c r="LIH1280" s="131"/>
      <c r="LII1280" s="131"/>
      <c r="LIJ1280" s="131"/>
      <c r="LIK1280" s="131"/>
      <c r="LIL1280" s="131"/>
      <c r="LIM1280" s="203"/>
      <c r="LIN1280" s="203"/>
      <c r="LIO1280" s="203"/>
      <c r="LIP1280" s="357"/>
      <c r="LIQ1280" s="357"/>
      <c r="LIR1280" s="262"/>
      <c r="LIS1280" s="262"/>
      <c r="LIT1280" s="262"/>
      <c r="LIU1280" s="262"/>
      <c r="LIV1280" s="262"/>
      <c r="LIW1280" s="165"/>
      <c r="LIX1280" s="422"/>
      <c r="LIY1280" s="98"/>
      <c r="LIZ1280" s="17"/>
      <c r="LJA1280" s="18"/>
      <c r="LJB1280" s="5"/>
      <c r="LJC1280" s="18"/>
      <c r="LJD1280" s="76"/>
      <c r="LJE1280" s="192"/>
      <c r="LJF1280" s="114"/>
      <c r="LJG1280" s="125"/>
      <c r="LJH1280" s="15"/>
      <c r="LJI1280" s="131"/>
      <c r="LJJ1280" s="131"/>
      <c r="LJK1280" s="131"/>
      <c r="LJL1280" s="131"/>
      <c r="LJM1280" s="131"/>
      <c r="LJN1280" s="131"/>
      <c r="LJO1280" s="131"/>
      <c r="LJP1280" s="131"/>
      <c r="LJQ1280" s="203"/>
      <c r="LJR1280" s="203"/>
      <c r="LJS1280" s="203"/>
      <c r="LJT1280" s="357"/>
      <c r="LJU1280" s="357"/>
      <c r="LJV1280" s="262"/>
      <c r="LJW1280" s="262"/>
      <c r="LJX1280" s="262"/>
      <c r="LJY1280" s="262"/>
      <c r="LJZ1280" s="262"/>
      <c r="LKA1280" s="165"/>
      <c r="LKB1280" s="422"/>
      <c r="LKC1280" s="98"/>
      <c r="LKD1280" s="17"/>
      <c r="LKE1280" s="18"/>
      <c r="LKF1280" s="5"/>
      <c r="LKG1280" s="18"/>
      <c r="LKH1280" s="76"/>
      <c r="LKI1280" s="192"/>
      <c r="LKJ1280" s="114"/>
      <c r="LKK1280" s="125"/>
      <c r="LKL1280" s="15"/>
      <c r="LKM1280" s="131"/>
      <c r="LKN1280" s="131"/>
      <c r="LKO1280" s="131"/>
      <c r="LKP1280" s="131"/>
      <c r="LKQ1280" s="131"/>
      <c r="LKR1280" s="131"/>
      <c r="LKS1280" s="131"/>
      <c r="LKT1280" s="131"/>
      <c r="LKU1280" s="203"/>
      <c r="LKV1280" s="203"/>
      <c r="LKW1280" s="203"/>
      <c r="LKX1280" s="357"/>
      <c r="LKY1280" s="357"/>
      <c r="LKZ1280" s="262"/>
      <c r="LLA1280" s="262"/>
      <c r="LLB1280" s="262"/>
      <c r="LLC1280" s="262"/>
      <c r="LLD1280" s="262"/>
      <c r="LLE1280" s="165"/>
      <c r="LLF1280" s="422"/>
      <c r="LLG1280" s="98"/>
      <c r="LLH1280" s="17"/>
      <c r="LLI1280" s="18"/>
      <c r="LLJ1280" s="5"/>
      <c r="LLK1280" s="18"/>
      <c r="LLL1280" s="76"/>
      <c r="LLM1280" s="192"/>
      <c r="LLN1280" s="114"/>
      <c r="LLO1280" s="125"/>
      <c r="LLP1280" s="15"/>
      <c r="LLQ1280" s="131"/>
      <c r="LLR1280" s="131"/>
      <c r="LLS1280" s="131"/>
      <c r="LLT1280" s="131"/>
      <c r="LLU1280" s="131"/>
      <c r="LLV1280" s="131"/>
      <c r="LLW1280" s="131"/>
      <c r="LLX1280" s="131"/>
      <c r="LLY1280" s="203"/>
      <c r="LLZ1280" s="203"/>
      <c r="LMA1280" s="203"/>
      <c r="LMB1280" s="357"/>
      <c r="LMC1280" s="357"/>
      <c r="LMD1280" s="262"/>
      <c r="LME1280" s="262"/>
      <c r="LMF1280" s="262"/>
      <c r="LMG1280" s="262"/>
      <c r="LMH1280" s="262"/>
      <c r="LMI1280" s="165"/>
      <c r="LMJ1280" s="422"/>
      <c r="LMK1280" s="98"/>
      <c r="LML1280" s="17"/>
      <c r="LMM1280" s="18"/>
      <c r="LMN1280" s="5"/>
      <c r="LMO1280" s="18"/>
      <c r="LMP1280" s="76"/>
      <c r="LMQ1280" s="192"/>
      <c r="LMR1280" s="114"/>
      <c r="LMS1280" s="125"/>
      <c r="LMT1280" s="15"/>
      <c r="LMU1280" s="131"/>
      <c r="LMV1280" s="131"/>
      <c r="LMW1280" s="131"/>
      <c r="LMX1280" s="131"/>
      <c r="LMY1280" s="131"/>
      <c r="LMZ1280" s="131"/>
      <c r="LNA1280" s="131"/>
      <c r="LNB1280" s="131"/>
      <c r="LNC1280" s="203"/>
      <c r="LND1280" s="203"/>
      <c r="LNE1280" s="203"/>
      <c r="LNF1280" s="357"/>
      <c r="LNG1280" s="357"/>
      <c r="LNH1280" s="262"/>
      <c r="LNI1280" s="262"/>
      <c r="LNJ1280" s="262"/>
      <c r="LNK1280" s="262"/>
      <c r="LNL1280" s="262"/>
      <c r="LNM1280" s="165"/>
      <c r="LNN1280" s="422"/>
      <c r="LNO1280" s="98"/>
      <c r="LNP1280" s="17"/>
      <c r="LNQ1280" s="18"/>
      <c r="LNR1280" s="5"/>
      <c r="LNS1280" s="18"/>
      <c r="LNT1280" s="76"/>
      <c r="LNU1280" s="192"/>
      <c r="LNV1280" s="114"/>
      <c r="LNW1280" s="125"/>
      <c r="LNX1280" s="15"/>
      <c r="LNY1280" s="131"/>
      <c r="LNZ1280" s="131"/>
      <c r="LOA1280" s="131"/>
      <c r="LOB1280" s="131"/>
      <c r="LOC1280" s="131"/>
      <c r="LOD1280" s="131"/>
      <c r="LOE1280" s="131"/>
      <c r="LOF1280" s="131"/>
      <c r="LOG1280" s="203"/>
      <c r="LOH1280" s="203"/>
      <c r="LOI1280" s="203"/>
      <c r="LOJ1280" s="357"/>
      <c r="LOK1280" s="357"/>
      <c r="LOL1280" s="262"/>
      <c r="LOM1280" s="262"/>
      <c r="LON1280" s="262"/>
      <c r="LOO1280" s="262"/>
      <c r="LOP1280" s="262"/>
      <c r="LOQ1280" s="165"/>
      <c r="LOR1280" s="422"/>
      <c r="LOS1280" s="98"/>
      <c r="LOT1280" s="17"/>
      <c r="LOU1280" s="18"/>
      <c r="LOV1280" s="5"/>
      <c r="LOW1280" s="18"/>
      <c r="LOX1280" s="76"/>
      <c r="LOY1280" s="192"/>
      <c r="LOZ1280" s="114"/>
      <c r="LPA1280" s="125"/>
      <c r="LPB1280" s="15"/>
      <c r="LPC1280" s="131"/>
      <c r="LPD1280" s="131"/>
      <c r="LPE1280" s="131"/>
      <c r="LPF1280" s="131"/>
      <c r="LPG1280" s="131"/>
      <c r="LPH1280" s="131"/>
      <c r="LPI1280" s="131"/>
      <c r="LPJ1280" s="131"/>
      <c r="LPK1280" s="203"/>
      <c r="LPL1280" s="203"/>
      <c r="LPM1280" s="203"/>
      <c r="LPN1280" s="357"/>
      <c r="LPO1280" s="357"/>
      <c r="LPP1280" s="262"/>
      <c r="LPQ1280" s="262"/>
      <c r="LPR1280" s="262"/>
      <c r="LPS1280" s="262"/>
      <c r="LPT1280" s="262"/>
      <c r="LPU1280" s="165"/>
      <c r="LPV1280" s="422"/>
      <c r="LPW1280" s="98"/>
      <c r="LPX1280" s="17"/>
      <c r="LPY1280" s="18"/>
      <c r="LPZ1280" s="5"/>
      <c r="LQA1280" s="18"/>
      <c r="LQB1280" s="76"/>
      <c r="LQC1280" s="192"/>
      <c r="LQD1280" s="114"/>
      <c r="LQE1280" s="125"/>
      <c r="LQF1280" s="15"/>
      <c r="LQG1280" s="131"/>
      <c r="LQH1280" s="131"/>
      <c r="LQI1280" s="131"/>
      <c r="LQJ1280" s="131"/>
      <c r="LQK1280" s="131"/>
      <c r="LQL1280" s="131"/>
      <c r="LQM1280" s="131"/>
      <c r="LQN1280" s="131"/>
      <c r="LQO1280" s="203"/>
      <c r="LQP1280" s="203"/>
      <c r="LQQ1280" s="203"/>
      <c r="LQR1280" s="357"/>
      <c r="LQS1280" s="357"/>
      <c r="LQT1280" s="262"/>
      <c r="LQU1280" s="262"/>
      <c r="LQV1280" s="262"/>
      <c r="LQW1280" s="262"/>
      <c r="LQX1280" s="262"/>
      <c r="LQY1280" s="165"/>
      <c r="LQZ1280" s="422"/>
      <c r="LRA1280" s="98"/>
      <c r="LRB1280" s="17"/>
      <c r="LRC1280" s="18"/>
      <c r="LRD1280" s="5"/>
      <c r="LRE1280" s="18"/>
      <c r="LRF1280" s="76"/>
      <c r="LRG1280" s="192"/>
      <c r="LRH1280" s="114"/>
      <c r="LRI1280" s="125"/>
      <c r="LRJ1280" s="15"/>
      <c r="LRK1280" s="131"/>
      <c r="LRL1280" s="131"/>
      <c r="LRM1280" s="131"/>
      <c r="LRN1280" s="131"/>
      <c r="LRO1280" s="131"/>
      <c r="LRP1280" s="131"/>
      <c r="LRQ1280" s="131"/>
      <c r="LRR1280" s="131"/>
      <c r="LRS1280" s="203"/>
      <c r="LRT1280" s="203"/>
      <c r="LRU1280" s="203"/>
      <c r="LRV1280" s="357"/>
      <c r="LRW1280" s="357"/>
      <c r="LRX1280" s="262"/>
      <c r="LRY1280" s="262"/>
      <c r="LRZ1280" s="262"/>
      <c r="LSA1280" s="262"/>
      <c r="LSB1280" s="262"/>
      <c r="LSC1280" s="165"/>
      <c r="LSD1280" s="422"/>
      <c r="LSE1280" s="98"/>
      <c r="LSF1280" s="17"/>
      <c r="LSG1280" s="18"/>
      <c r="LSH1280" s="5"/>
      <c r="LSI1280" s="18"/>
      <c r="LSJ1280" s="76"/>
      <c r="LSK1280" s="192"/>
      <c r="LSL1280" s="114"/>
      <c r="LSM1280" s="125"/>
      <c r="LSN1280" s="15"/>
      <c r="LSO1280" s="131"/>
      <c r="LSP1280" s="131"/>
      <c r="LSQ1280" s="131"/>
      <c r="LSR1280" s="131"/>
      <c r="LSS1280" s="131"/>
      <c r="LST1280" s="131"/>
      <c r="LSU1280" s="131"/>
      <c r="LSV1280" s="131"/>
      <c r="LSW1280" s="203"/>
      <c r="LSX1280" s="203"/>
      <c r="LSY1280" s="203"/>
      <c r="LSZ1280" s="357"/>
      <c r="LTA1280" s="357"/>
      <c r="LTB1280" s="262"/>
      <c r="LTC1280" s="262"/>
      <c r="LTD1280" s="262"/>
      <c r="LTE1280" s="262"/>
      <c r="LTF1280" s="262"/>
      <c r="LTG1280" s="165"/>
      <c r="LTH1280" s="422"/>
      <c r="LTI1280" s="98"/>
      <c r="LTJ1280" s="17"/>
      <c r="LTK1280" s="18"/>
      <c r="LTL1280" s="5"/>
      <c r="LTM1280" s="18"/>
      <c r="LTN1280" s="76"/>
      <c r="LTO1280" s="192"/>
      <c r="LTP1280" s="114"/>
      <c r="LTQ1280" s="125"/>
      <c r="LTR1280" s="15"/>
      <c r="LTS1280" s="131"/>
      <c r="LTT1280" s="131"/>
      <c r="LTU1280" s="131"/>
      <c r="LTV1280" s="131"/>
      <c r="LTW1280" s="131"/>
      <c r="LTX1280" s="131"/>
      <c r="LTY1280" s="131"/>
      <c r="LTZ1280" s="131"/>
      <c r="LUA1280" s="203"/>
      <c r="LUB1280" s="203"/>
      <c r="LUC1280" s="203"/>
      <c r="LUD1280" s="357"/>
      <c r="LUE1280" s="357"/>
      <c r="LUF1280" s="262"/>
      <c r="LUG1280" s="262"/>
      <c r="LUH1280" s="262"/>
      <c r="LUI1280" s="262"/>
      <c r="LUJ1280" s="262"/>
      <c r="LUK1280" s="165"/>
      <c r="LUL1280" s="422"/>
      <c r="LUM1280" s="98"/>
      <c r="LUN1280" s="17"/>
      <c r="LUO1280" s="18"/>
      <c r="LUP1280" s="5"/>
      <c r="LUQ1280" s="18"/>
      <c r="LUR1280" s="76"/>
      <c r="LUS1280" s="192"/>
      <c r="LUT1280" s="114"/>
      <c r="LUU1280" s="125"/>
      <c r="LUV1280" s="15"/>
      <c r="LUW1280" s="131"/>
      <c r="LUX1280" s="131"/>
      <c r="LUY1280" s="131"/>
      <c r="LUZ1280" s="131"/>
      <c r="LVA1280" s="131"/>
      <c r="LVB1280" s="131"/>
      <c r="LVC1280" s="131"/>
      <c r="LVD1280" s="131"/>
      <c r="LVE1280" s="203"/>
      <c r="LVF1280" s="203"/>
      <c r="LVG1280" s="203"/>
      <c r="LVH1280" s="357"/>
      <c r="LVI1280" s="357"/>
      <c r="LVJ1280" s="262"/>
      <c r="LVK1280" s="262"/>
      <c r="LVL1280" s="262"/>
      <c r="LVM1280" s="262"/>
      <c r="LVN1280" s="262"/>
      <c r="LVO1280" s="165"/>
      <c r="LVP1280" s="422"/>
      <c r="LVQ1280" s="98"/>
      <c r="LVR1280" s="17"/>
      <c r="LVS1280" s="18"/>
      <c r="LVT1280" s="5"/>
      <c r="LVU1280" s="18"/>
      <c r="LVV1280" s="76"/>
      <c r="LVW1280" s="192"/>
      <c r="LVX1280" s="114"/>
      <c r="LVY1280" s="125"/>
      <c r="LVZ1280" s="15"/>
      <c r="LWA1280" s="131"/>
      <c r="LWB1280" s="131"/>
      <c r="LWC1280" s="131"/>
      <c r="LWD1280" s="131"/>
      <c r="LWE1280" s="131"/>
      <c r="LWF1280" s="131"/>
      <c r="LWG1280" s="131"/>
      <c r="LWH1280" s="131"/>
      <c r="LWI1280" s="203"/>
      <c r="LWJ1280" s="203"/>
      <c r="LWK1280" s="203"/>
      <c r="LWL1280" s="357"/>
      <c r="LWM1280" s="357"/>
      <c r="LWN1280" s="262"/>
      <c r="LWO1280" s="262"/>
      <c r="LWP1280" s="262"/>
      <c r="LWQ1280" s="262"/>
      <c r="LWR1280" s="262"/>
      <c r="LWS1280" s="165"/>
      <c r="LWT1280" s="422"/>
      <c r="LWU1280" s="98"/>
      <c r="LWV1280" s="17"/>
      <c r="LWW1280" s="18"/>
      <c r="LWX1280" s="5"/>
      <c r="LWY1280" s="18"/>
      <c r="LWZ1280" s="76"/>
      <c r="LXA1280" s="192"/>
      <c r="LXB1280" s="114"/>
      <c r="LXC1280" s="125"/>
      <c r="LXD1280" s="15"/>
      <c r="LXE1280" s="131"/>
      <c r="LXF1280" s="131"/>
      <c r="LXG1280" s="131"/>
      <c r="LXH1280" s="131"/>
      <c r="LXI1280" s="131"/>
      <c r="LXJ1280" s="131"/>
      <c r="LXK1280" s="131"/>
      <c r="LXL1280" s="131"/>
      <c r="LXM1280" s="203"/>
      <c r="LXN1280" s="203"/>
      <c r="LXO1280" s="203"/>
      <c r="LXP1280" s="357"/>
      <c r="LXQ1280" s="357"/>
      <c r="LXR1280" s="262"/>
      <c r="LXS1280" s="262"/>
      <c r="LXT1280" s="262"/>
      <c r="LXU1280" s="262"/>
      <c r="LXV1280" s="262"/>
      <c r="LXW1280" s="165"/>
      <c r="LXX1280" s="422"/>
      <c r="LXY1280" s="98"/>
      <c r="LXZ1280" s="17"/>
      <c r="LYA1280" s="18"/>
      <c r="LYB1280" s="5"/>
      <c r="LYC1280" s="18"/>
      <c r="LYD1280" s="76"/>
      <c r="LYE1280" s="192"/>
      <c r="LYF1280" s="114"/>
      <c r="LYG1280" s="125"/>
      <c r="LYH1280" s="15"/>
      <c r="LYI1280" s="131"/>
      <c r="LYJ1280" s="131"/>
      <c r="LYK1280" s="131"/>
      <c r="LYL1280" s="131"/>
      <c r="LYM1280" s="131"/>
      <c r="LYN1280" s="131"/>
      <c r="LYO1280" s="131"/>
      <c r="LYP1280" s="131"/>
      <c r="LYQ1280" s="203"/>
      <c r="LYR1280" s="203"/>
      <c r="LYS1280" s="203"/>
      <c r="LYT1280" s="357"/>
      <c r="LYU1280" s="357"/>
      <c r="LYV1280" s="262"/>
      <c r="LYW1280" s="262"/>
      <c r="LYX1280" s="262"/>
      <c r="LYY1280" s="262"/>
      <c r="LYZ1280" s="262"/>
      <c r="LZA1280" s="165"/>
      <c r="LZB1280" s="422"/>
      <c r="LZC1280" s="98"/>
      <c r="LZD1280" s="17"/>
      <c r="LZE1280" s="18"/>
      <c r="LZF1280" s="5"/>
      <c r="LZG1280" s="18"/>
      <c r="LZH1280" s="76"/>
      <c r="LZI1280" s="192"/>
      <c r="LZJ1280" s="114"/>
      <c r="LZK1280" s="125"/>
      <c r="LZL1280" s="15"/>
      <c r="LZM1280" s="131"/>
      <c r="LZN1280" s="131"/>
      <c r="LZO1280" s="131"/>
      <c r="LZP1280" s="131"/>
      <c r="LZQ1280" s="131"/>
      <c r="LZR1280" s="131"/>
      <c r="LZS1280" s="131"/>
      <c r="LZT1280" s="131"/>
      <c r="LZU1280" s="203"/>
      <c r="LZV1280" s="203"/>
      <c r="LZW1280" s="203"/>
      <c r="LZX1280" s="357"/>
      <c r="LZY1280" s="357"/>
      <c r="LZZ1280" s="262"/>
      <c r="MAA1280" s="262"/>
      <c r="MAB1280" s="262"/>
      <c r="MAC1280" s="262"/>
      <c r="MAD1280" s="262"/>
      <c r="MAE1280" s="165"/>
      <c r="MAF1280" s="422"/>
      <c r="MAG1280" s="98"/>
      <c r="MAH1280" s="17"/>
      <c r="MAI1280" s="18"/>
      <c r="MAJ1280" s="5"/>
      <c r="MAK1280" s="18"/>
      <c r="MAL1280" s="76"/>
      <c r="MAM1280" s="192"/>
      <c r="MAN1280" s="114"/>
      <c r="MAO1280" s="125"/>
      <c r="MAP1280" s="15"/>
      <c r="MAQ1280" s="131"/>
      <c r="MAR1280" s="131"/>
      <c r="MAS1280" s="131"/>
      <c r="MAT1280" s="131"/>
      <c r="MAU1280" s="131"/>
      <c r="MAV1280" s="131"/>
      <c r="MAW1280" s="131"/>
      <c r="MAX1280" s="131"/>
      <c r="MAY1280" s="203"/>
      <c r="MAZ1280" s="203"/>
      <c r="MBA1280" s="203"/>
      <c r="MBB1280" s="357"/>
      <c r="MBC1280" s="357"/>
      <c r="MBD1280" s="262"/>
      <c r="MBE1280" s="262"/>
      <c r="MBF1280" s="262"/>
      <c r="MBG1280" s="262"/>
      <c r="MBH1280" s="262"/>
      <c r="MBI1280" s="165"/>
      <c r="MBJ1280" s="422"/>
      <c r="MBK1280" s="98"/>
      <c r="MBL1280" s="17"/>
      <c r="MBM1280" s="18"/>
      <c r="MBN1280" s="5"/>
      <c r="MBO1280" s="18"/>
      <c r="MBP1280" s="76"/>
      <c r="MBQ1280" s="192"/>
      <c r="MBR1280" s="114"/>
      <c r="MBS1280" s="125"/>
      <c r="MBT1280" s="15"/>
      <c r="MBU1280" s="131"/>
      <c r="MBV1280" s="131"/>
      <c r="MBW1280" s="131"/>
      <c r="MBX1280" s="131"/>
      <c r="MBY1280" s="131"/>
      <c r="MBZ1280" s="131"/>
      <c r="MCA1280" s="131"/>
      <c r="MCB1280" s="131"/>
      <c r="MCC1280" s="203"/>
      <c r="MCD1280" s="203"/>
      <c r="MCE1280" s="203"/>
      <c r="MCF1280" s="357"/>
      <c r="MCG1280" s="357"/>
      <c r="MCH1280" s="262"/>
      <c r="MCI1280" s="262"/>
      <c r="MCJ1280" s="262"/>
      <c r="MCK1280" s="262"/>
      <c r="MCL1280" s="262"/>
      <c r="MCM1280" s="165"/>
      <c r="MCN1280" s="422"/>
      <c r="MCO1280" s="98"/>
      <c r="MCP1280" s="17"/>
      <c r="MCQ1280" s="18"/>
      <c r="MCR1280" s="5"/>
      <c r="MCS1280" s="18"/>
      <c r="MCT1280" s="76"/>
      <c r="MCU1280" s="192"/>
      <c r="MCV1280" s="114"/>
      <c r="MCW1280" s="125"/>
      <c r="MCX1280" s="15"/>
      <c r="MCY1280" s="131"/>
      <c r="MCZ1280" s="131"/>
      <c r="MDA1280" s="131"/>
      <c r="MDB1280" s="131"/>
      <c r="MDC1280" s="131"/>
      <c r="MDD1280" s="131"/>
      <c r="MDE1280" s="131"/>
      <c r="MDF1280" s="131"/>
      <c r="MDG1280" s="203"/>
      <c r="MDH1280" s="203"/>
      <c r="MDI1280" s="203"/>
      <c r="MDJ1280" s="357"/>
      <c r="MDK1280" s="357"/>
      <c r="MDL1280" s="262"/>
      <c r="MDM1280" s="262"/>
      <c r="MDN1280" s="262"/>
      <c r="MDO1280" s="262"/>
      <c r="MDP1280" s="262"/>
      <c r="MDQ1280" s="165"/>
      <c r="MDR1280" s="422"/>
      <c r="MDS1280" s="98"/>
      <c r="MDT1280" s="17"/>
      <c r="MDU1280" s="18"/>
      <c r="MDV1280" s="5"/>
      <c r="MDW1280" s="18"/>
      <c r="MDX1280" s="76"/>
      <c r="MDY1280" s="192"/>
      <c r="MDZ1280" s="114"/>
      <c r="MEA1280" s="125"/>
      <c r="MEB1280" s="15"/>
      <c r="MEC1280" s="131"/>
      <c r="MED1280" s="131"/>
      <c r="MEE1280" s="131"/>
      <c r="MEF1280" s="131"/>
      <c r="MEG1280" s="131"/>
      <c r="MEH1280" s="131"/>
      <c r="MEI1280" s="131"/>
      <c r="MEJ1280" s="131"/>
      <c r="MEK1280" s="203"/>
      <c r="MEL1280" s="203"/>
      <c r="MEM1280" s="203"/>
      <c r="MEN1280" s="357"/>
      <c r="MEO1280" s="357"/>
      <c r="MEP1280" s="262"/>
      <c r="MEQ1280" s="262"/>
      <c r="MER1280" s="262"/>
      <c r="MES1280" s="262"/>
      <c r="MET1280" s="262"/>
      <c r="MEU1280" s="165"/>
      <c r="MEV1280" s="422"/>
      <c r="MEW1280" s="98"/>
      <c r="MEX1280" s="17"/>
      <c r="MEY1280" s="18"/>
      <c r="MEZ1280" s="5"/>
      <c r="MFA1280" s="18"/>
      <c r="MFB1280" s="76"/>
      <c r="MFC1280" s="192"/>
      <c r="MFD1280" s="114"/>
      <c r="MFE1280" s="125"/>
      <c r="MFF1280" s="15"/>
      <c r="MFG1280" s="131"/>
      <c r="MFH1280" s="131"/>
      <c r="MFI1280" s="131"/>
      <c r="MFJ1280" s="131"/>
      <c r="MFK1280" s="131"/>
      <c r="MFL1280" s="131"/>
      <c r="MFM1280" s="131"/>
      <c r="MFN1280" s="131"/>
      <c r="MFO1280" s="203"/>
      <c r="MFP1280" s="203"/>
      <c r="MFQ1280" s="203"/>
      <c r="MFR1280" s="357"/>
      <c r="MFS1280" s="357"/>
      <c r="MFT1280" s="262"/>
      <c r="MFU1280" s="262"/>
      <c r="MFV1280" s="262"/>
      <c r="MFW1280" s="262"/>
      <c r="MFX1280" s="262"/>
      <c r="MFY1280" s="165"/>
      <c r="MFZ1280" s="422"/>
      <c r="MGA1280" s="98"/>
      <c r="MGB1280" s="17"/>
      <c r="MGC1280" s="18"/>
      <c r="MGD1280" s="5"/>
      <c r="MGE1280" s="18"/>
      <c r="MGF1280" s="76"/>
      <c r="MGG1280" s="192"/>
      <c r="MGH1280" s="114"/>
      <c r="MGI1280" s="125"/>
      <c r="MGJ1280" s="15"/>
      <c r="MGK1280" s="131"/>
      <c r="MGL1280" s="131"/>
      <c r="MGM1280" s="131"/>
      <c r="MGN1280" s="131"/>
      <c r="MGO1280" s="131"/>
      <c r="MGP1280" s="131"/>
      <c r="MGQ1280" s="131"/>
      <c r="MGR1280" s="131"/>
      <c r="MGS1280" s="203"/>
      <c r="MGT1280" s="203"/>
      <c r="MGU1280" s="203"/>
      <c r="MGV1280" s="357"/>
      <c r="MGW1280" s="357"/>
      <c r="MGX1280" s="262"/>
      <c r="MGY1280" s="262"/>
      <c r="MGZ1280" s="262"/>
      <c r="MHA1280" s="262"/>
      <c r="MHB1280" s="262"/>
      <c r="MHC1280" s="165"/>
      <c r="MHD1280" s="422"/>
      <c r="MHE1280" s="98"/>
      <c r="MHF1280" s="17"/>
      <c r="MHG1280" s="18"/>
      <c r="MHH1280" s="5"/>
      <c r="MHI1280" s="18"/>
      <c r="MHJ1280" s="76"/>
      <c r="MHK1280" s="192"/>
      <c r="MHL1280" s="114"/>
      <c r="MHM1280" s="125"/>
      <c r="MHN1280" s="15"/>
      <c r="MHO1280" s="131"/>
      <c r="MHP1280" s="131"/>
      <c r="MHQ1280" s="131"/>
      <c r="MHR1280" s="131"/>
      <c r="MHS1280" s="131"/>
      <c r="MHT1280" s="131"/>
      <c r="MHU1280" s="131"/>
      <c r="MHV1280" s="131"/>
      <c r="MHW1280" s="203"/>
      <c r="MHX1280" s="203"/>
      <c r="MHY1280" s="203"/>
      <c r="MHZ1280" s="357"/>
      <c r="MIA1280" s="357"/>
      <c r="MIB1280" s="262"/>
      <c r="MIC1280" s="262"/>
      <c r="MID1280" s="262"/>
      <c r="MIE1280" s="262"/>
      <c r="MIF1280" s="262"/>
      <c r="MIG1280" s="165"/>
      <c r="MIH1280" s="422"/>
      <c r="MII1280" s="98"/>
      <c r="MIJ1280" s="17"/>
      <c r="MIK1280" s="18"/>
      <c r="MIL1280" s="5"/>
      <c r="MIM1280" s="18"/>
      <c r="MIN1280" s="76"/>
      <c r="MIO1280" s="192"/>
      <c r="MIP1280" s="114"/>
      <c r="MIQ1280" s="125"/>
      <c r="MIR1280" s="15"/>
      <c r="MIS1280" s="131"/>
      <c r="MIT1280" s="131"/>
      <c r="MIU1280" s="131"/>
      <c r="MIV1280" s="131"/>
      <c r="MIW1280" s="131"/>
      <c r="MIX1280" s="131"/>
      <c r="MIY1280" s="131"/>
      <c r="MIZ1280" s="131"/>
      <c r="MJA1280" s="203"/>
      <c r="MJB1280" s="203"/>
      <c r="MJC1280" s="203"/>
      <c r="MJD1280" s="357"/>
      <c r="MJE1280" s="357"/>
      <c r="MJF1280" s="262"/>
      <c r="MJG1280" s="262"/>
      <c r="MJH1280" s="262"/>
      <c r="MJI1280" s="262"/>
      <c r="MJJ1280" s="262"/>
      <c r="MJK1280" s="165"/>
      <c r="MJL1280" s="422"/>
      <c r="MJM1280" s="98"/>
      <c r="MJN1280" s="17"/>
      <c r="MJO1280" s="18"/>
      <c r="MJP1280" s="5"/>
      <c r="MJQ1280" s="18"/>
      <c r="MJR1280" s="76"/>
      <c r="MJS1280" s="192"/>
      <c r="MJT1280" s="114"/>
      <c r="MJU1280" s="125"/>
      <c r="MJV1280" s="15"/>
      <c r="MJW1280" s="131"/>
      <c r="MJX1280" s="131"/>
      <c r="MJY1280" s="131"/>
      <c r="MJZ1280" s="131"/>
      <c r="MKA1280" s="131"/>
      <c r="MKB1280" s="131"/>
      <c r="MKC1280" s="131"/>
      <c r="MKD1280" s="131"/>
      <c r="MKE1280" s="203"/>
      <c r="MKF1280" s="203"/>
      <c r="MKG1280" s="203"/>
      <c r="MKH1280" s="357"/>
      <c r="MKI1280" s="357"/>
      <c r="MKJ1280" s="262"/>
      <c r="MKK1280" s="262"/>
      <c r="MKL1280" s="262"/>
      <c r="MKM1280" s="262"/>
      <c r="MKN1280" s="262"/>
      <c r="MKO1280" s="165"/>
      <c r="MKP1280" s="422"/>
      <c r="MKQ1280" s="98"/>
      <c r="MKR1280" s="17"/>
      <c r="MKS1280" s="18"/>
      <c r="MKT1280" s="5"/>
      <c r="MKU1280" s="18"/>
      <c r="MKV1280" s="76"/>
      <c r="MKW1280" s="192"/>
      <c r="MKX1280" s="114"/>
      <c r="MKY1280" s="125"/>
      <c r="MKZ1280" s="15"/>
      <c r="MLA1280" s="131"/>
      <c r="MLB1280" s="131"/>
      <c r="MLC1280" s="131"/>
      <c r="MLD1280" s="131"/>
      <c r="MLE1280" s="131"/>
      <c r="MLF1280" s="131"/>
      <c r="MLG1280" s="131"/>
      <c r="MLH1280" s="131"/>
      <c r="MLI1280" s="203"/>
      <c r="MLJ1280" s="203"/>
      <c r="MLK1280" s="203"/>
      <c r="MLL1280" s="357"/>
      <c r="MLM1280" s="357"/>
      <c r="MLN1280" s="262"/>
      <c r="MLO1280" s="262"/>
      <c r="MLP1280" s="262"/>
      <c r="MLQ1280" s="262"/>
      <c r="MLR1280" s="262"/>
      <c r="MLS1280" s="165"/>
      <c r="MLT1280" s="422"/>
      <c r="MLU1280" s="98"/>
      <c r="MLV1280" s="17"/>
      <c r="MLW1280" s="18"/>
      <c r="MLX1280" s="5"/>
      <c r="MLY1280" s="18"/>
      <c r="MLZ1280" s="76"/>
      <c r="MMA1280" s="192"/>
      <c r="MMB1280" s="114"/>
      <c r="MMC1280" s="125"/>
      <c r="MMD1280" s="15"/>
      <c r="MME1280" s="131"/>
      <c r="MMF1280" s="131"/>
      <c r="MMG1280" s="131"/>
      <c r="MMH1280" s="131"/>
      <c r="MMI1280" s="131"/>
      <c r="MMJ1280" s="131"/>
      <c r="MMK1280" s="131"/>
      <c r="MML1280" s="131"/>
      <c r="MMM1280" s="203"/>
      <c r="MMN1280" s="203"/>
      <c r="MMO1280" s="203"/>
      <c r="MMP1280" s="357"/>
      <c r="MMQ1280" s="357"/>
      <c r="MMR1280" s="262"/>
      <c r="MMS1280" s="262"/>
      <c r="MMT1280" s="262"/>
      <c r="MMU1280" s="262"/>
      <c r="MMV1280" s="262"/>
      <c r="MMW1280" s="165"/>
      <c r="MMX1280" s="422"/>
      <c r="MMY1280" s="98"/>
      <c r="MMZ1280" s="17"/>
      <c r="MNA1280" s="18"/>
      <c r="MNB1280" s="5"/>
      <c r="MNC1280" s="18"/>
      <c r="MND1280" s="76"/>
      <c r="MNE1280" s="192"/>
      <c r="MNF1280" s="114"/>
      <c r="MNG1280" s="125"/>
      <c r="MNH1280" s="15"/>
      <c r="MNI1280" s="131"/>
      <c r="MNJ1280" s="131"/>
      <c r="MNK1280" s="131"/>
      <c r="MNL1280" s="131"/>
      <c r="MNM1280" s="131"/>
      <c r="MNN1280" s="131"/>
      <c r="MNO1280" s="131"/>
      <c r="MNP1280" s="131"/>
      <c r="MNQ1280" s="203"/>
      <c r="MNR1280" s="203"/>
      <c r="MNS1280" s="203"/>
      <c r="MNT1280" s="357"/>
      <c r="MNU1280" s="357"/>
      <c r="MNV1280" s="262"/>
      <c r="MNW1280" s="262"/>
      <c r="MNX1280" s="262"/>
      <c r="MNY1280" s="262"/>
      <c r="MNZ1280" s="262"/>
      <c r="MOA1280" s="165"/>
      <c r="MOB1280" s="422"/>
      <c r="MOC1280" s="98"/>
      <c r="MOD1280" s="17"/>
      <c r="MOE1280" s="18"/>
      <c r="MOF1280" s="5"/>
      <c r="MOG1280" s="18"/>
      <c r="MOH1280" s="76"/>
      <c r="MOI1280" s="192"/>
      <c r="MOJ1280" s="114"/>
      <c r="MOK1280" s="125"/>
      <c r="MOL1280" s="15"/>
      <c r="MOM1280" s="131"/>
      <c r="MON1280" s="131"/>
      <c r="MOO1280" s="131"/>
      <c r="MOP1280" s="131"/>
      <c r="MOQ1280" s="131"/>
      <c r="MOR1280" s="131"/>
      <c r="MOS1280" s="131"/>
      <c r="MOT1280" s="131"/>
      <c r="MOU1280" s="203"/>
      <c r="MOV1280" s="203"/>
      <c r="MOW1280" s="203"/>
      <c r="MOX1280" s="357"/>
      <c r="MOY1280" s="357"/>
      <c r="MOZ1280" s="262"/>
      <c r="MPA1280" s="262"/>
      <c r="MPB1280" s="262"/>
      <c r="MPC1280" s="262"/>
      <c r="MPD1280" s="262"/>
      <c r="MPE1280" s="165"/>
      <c r="MPF1280" s="422"/>
      <c r="MPG1280" s="98"/>
      <c r="MPH1280" s="17"/>
      <c r="MPI1280" s="18"/>
      <c r="MPJ1280" s="5"/>
      <c r="MPK1280" s="18"/>
      <c r="MPL1280" s="76"/>
      <c r="MPM1280" s="192"/>
      <c r="MPN1280" s="114"/>
      <c r="MPO1280" s="125"/>
      <c r="MPP1280" s="15"/>
      <c r="MPQ1280" s="131"/>
      <c r="MPR1280" s="131"/>
      <c r="MPS1280" s="131"/>
      <c r="MPT1280" s="131"/>
      <c r="MPU1280" s="131"/>
      <c r="MPV1280" s="131"/>
      <c r="MPW1280" s="131"/>
      <c r="MPX1280" s="131"/>
      <c r="MPY1280" s="203"/>
      <c r="MPZ1280" s="203"/>
      <c r="MQA1280" s="203"/>
      <c r="MQB1280" s="357"/>
      <c r="MQC1280" s="357"/>
      <c r="MQD1280" s="262"/>
      <c r="MQE1280" s="262"/>
      <c r="MQF1280" s="262"/>
      <c r="MQG1280" s="262"/>
      <c r="MQH1280" s="262"/>
      <c r="MQI1280" s="165"/>
      <c r="MQJ1280" s="422"/>
      <c r="MQK1280" s="98"/>
      <c r="MQL1280" s="17"/>
      <c r="MQM1280" s="18"/>
      <c r="MQN1280" s="5"/>
      <c r="MQO1280" s="18"/>
      <c r="MQP1280" s="76"/>
      <c r="MQQ1280" s="192"/>
      <c r="MQR1280" s="114"/>
      <c r="MQS1280" s="125"/>
      <c r="MQT1280" s="15"/>
      <c r="MQU1280" s="131"/>
      <c r="MQV1280" s="131"/>
      <c r="MQW1280" s="131"/>
      <c r="MQX1280" s="131"/>
      <c r="MQY1280" s="131"/>
      <c r="MQZ1280" s="131"/>
      <c r="MRA1280" s="131"/>
      <c r="MRB1280" s="131"/>
      <c r="MRC1280" s="203"/>
      <c r="MRD1280" s="203"/>
      <c r="MRE1280" s="203"/>
      <c r="MRF1280" s="357"/>
      <c r="MRG1280" s="357"/>
      <c r="MRH1280" s="262"/>
      <c r="MRI1280" s="262"/>
      <c r="MRJ1280" s="262"/>
      <c r="MRK1280" s="262"/>
      <c r="MRL1280" s="262"/>
      <c r="MRM1280" s="165"/>
      <c r="MRN1280" s="422"/>
      <c r="MRO1280" s="98"/>
      <c r="MRP1280" s="17"/>
      <c r="MRQ1280" s="18"/>
      <c r="MRR1280" s="5"/>
      <c r="MRS1280" s="18"/>
      <c r="MRT1280" s="76"/>
      <c r="MRU1280" s="192"/>
      <c r="MRV1280" s="114"/>
      <c r="MRW1280" s="125"/>
      <c r="MRX1280" s="15"/>
      <c r="MRY1280" s="131"/>
      <c r="MRZ1280" s="131"/>
      <c r="MSA1280" s="131"/>
      <c r="MSB1280" s="131"/>
      <c r="MSC1280" s="131"/>
      <c r="MSD1280" s="131"/>
      <c r="MSE1280" s="131"/>
      <c r="MSF1280" s="131"/>
      <c r="MSG1280" s="203"/>
      <c r="MSH1280" s="203"/>
      <c r="MSI1280" s="203"/>
      <c r="MSJ1280" s="357"/>
      <c r="MSK1280" s="357"/>
      <c r="MSL1280" s="262"/>
      <c r="MSM1280" s="262"/>
      <c r="MSN1280" s="262"/>
      <c r="MSO1280" s="262"/>
      <c r="MSP1280" s="262"/>
      <c r="MSQ1280" s="165"/>
      <c r="MSR1280" s="422"/>
      <c r="MSS1280" s="98"/>
      <c r="MST1280" s="17"/>
      <c r="MSU1280" s="18"/>
      <c r="MSV1280" s="5"/>
      <c r="MSW1280" s="18"/>
      <c r="MSX1280" s="76"/>
      <c r="MSY1280" s="192"/>
      <c r="MSZ1280" s="114"/>
      <c r="MTA1280" s="125"/>
      <c r="MTB1280" s="15"/>
      <c r="MTC1280" s="131"/>
      <c r="MTD1280" s="131"/>
      <c r="MTE1280" s="131"/>
      <c r="MTF1280" s="131"/>
      <c r="MTG1280" s="131"/>
      <c r="MTH1280" s="131"/>
      <c r="MTI1280" s="131"/>
      <c r="MTJ1280" s="131"/>
      <c r="MTK1280" s="203"/>
      <c r="MTL1280" s="203"/>
      <c r="MTM1280" s="203"/>
      <c r="MTN1280" s="357"/>
      <c r="MTO1280" s="357"/>
      <c r="MTP1280" s="262"/>
      <c r="MTQ1280" s="262"/>
      <c r="MTR1280" s="262"/>
      <c r="MTS1280" s="262"/>
      <c r="MTT1280" s="262"/>
      <c r="MTU1280" s="165"/>
      <c r="MTV1280" s="422"/>
      <c r="MTW1280" s="98"/>
      <c r="MTX1280" s="17"/>
      <c r="MTY1280" s="18"/>
      <c r="MTZ1280" s="5"/>
      <c r="MUA1280" s="18"/>
      <c r="MUB1280" s="76"/>
      <c r="MUC1280" s="192"/>
      <c r="MUD1280" s="114"/>
      <c r="MUE1280" s="125"/>
      <c r="MUF1280" s="15"/>
      <c r="MUG1280" s="131"/>
      <c r="MUH1280" s="131"/>
      <c r="MUI1280" s="131"/>
      <c r="MUJ1280" s="131"/>
      <c r="MUK1280" s="131"/>
      <c r="MUL1280" s="131"/>
      <c r="MUM1280" s="131"/>
      <c r="MUN1280" s="131"/>
      <c r="MUO1280" s="203"/>
      <c r="MUP1280" s="203"/>
      <c r="MUQ1280" s="203"/>
      <c r="MUR1280" s="357"/>
      <c r="MUS1280" s="357"/>
      <c r="MUT1280" s="262"/>
      <c r="MUU1280" s="262"/>
      <c r="MUV1280" s="262"/>
      <c r="MUW1280" s="262"/>
      <c r="MUX1280" s="262"/>
      <c r="MUY1280" s="165"/>
      <c r="MUZ1280" s="422"/>
      <c r="MVA1280" s="98"/>
      <c r="MVB1280" s="17"/>
      <c r="MVC1280" s="18"/>
      <c r="MVD1280" s="5"/>
      <c r="MVE1280" s="18"/>
      <c r="MVF1280" s="76"/>
      <c r="MVG1280" s="192"/>
      <c r="MVH1280" s="114"/>
      <c r="MVI1280" s="125"/>
      <c r="MVJ1280" s="15"/>
      <c r="MVK1280" s="131"/>
      <c r="MVL1280" s="131"/>
      <c r="MVM1280" s="131"/>
      <c r="MVN1280" s="131"/>
      <c r="MVO1280" s="131"/>
      <c r="MVP1280" s="131"/>
      <c r="MVQ1280" s="131"/>
      <c r="MVR1280" s="131"/>
      <c r="MVS1280" s="203"/>
      <c r="MVT1280" s="203"/>
      <c r="MVU1280" s="203"/>
      <c r="MVV1280" s="357"/>
      <c r="MVW1280" s="357"/>
      <c r="MVX1280" s="262"/>
      <c r="MVY1280" s="262"/>
      <c r="MVZ1280" s="262"/>
      <c r="MWA1280" s="262"/>
      <c r="MWB1280" s="262"/>
      <c r="MWC1280" s="165"/>
      <c r="MWD1280" s="422"/>
      <c r="MWE1280" s="98"/>
      <c r="MWF1280" s="17"/>
      <c r="MWG1280" s="18"/>
      <c r="MWH1280" s="5"/>
      <c r="MWI1280" s="18"/>
      <c r="MWJ1280" s="76"/>
      <c r="MWK1280" s="192"/>
      <c r="MWL1280" s="114"/>
      <c r="MWM1280" s="125"/>
      <c r="MWN1280" s="15"/>
      <c r="MWO1280" s="131"/>
      <c r="MWP1280" s="131"/>
      <c r="MWQ1280" s="131"/>
      <c r="MWR1280" s="131"/>
      <c r="MWS1280" s="131"/>
      <c r="MWT1280" s="131"/>
      <c r="MWU1280" s="131"/>
      <c r="MWV1280" s="131"/>
      <c r="MWW1280" s="203"/>
      <c r="MWX1280" s="203"/>
      <c r="MWY1280" s="203"/>
      <c r="MWZ1280" s="357"/>
      <c r="MXA1280" s="357"/>
      <c r="MXB1280" s="262"/>
      <c r="MXC1280" s="262"/>
      <c r="MXD1280" s="262"/>
      <c r="MXE1280" s="262"/>
      <c r="MXF1280" s="262"/>
      <c r="MXG1280" s="165"/>
      <c r="MXH1280" s="422"/>
      <c r="MXI1280" s="98"/>
      <c r="MXJ1280" s="17"/>
      <c r="MXK1280" s="18"/>
      <c r="MXL1280" s="5"/>
      <c r="MXM1280" s="18"/>
      <c r="MXN1280" s="76"/>
      <c r="MXO1280" s="192"/>
      <c r="MXP1280" s="114"/>
      <c r="MXQ1280" s="125"/>
      <c r="MXR1280" s="15"/>
      <c r="MXS1280" s="131"/>
      <c r="MXT1280" s="131"/>
      <c r="MXU1280" s="131"/>
      <c r="MXV1280" s="131"/>
      <c r="MXW1280" s="131"/>
      <c r="MXX1280" s="131"/>
      <c r="MXY1280" s="131"/>
      <c r="MXZ1280" s="131"/>
      <c r="MYA1280" s="203"/>
      <c r="MYB1280" s="203"/>
      <c r="MYC1280" s="203"/>
      <c r="MYD1280" s="357"/>
      <c r="MYE1280" s="357"/>
      <c r="MYF1280" s="262"/>
      <c r="MYG1280" s="262"/>
      <c r="MYH1280" s="262"/>
      <c r="MYI1280" s="262"/>
      <c r="MYJ1280" s="262"/>
      <c r="MYK1280" s="165"/>
      <c r="MYL1280" s="422"/>
      <c r="MYM1280" s="98"/>
      <c r="MYN1280" s="17"/>
      <c r="MYO1280" s="18"/>
      <c r="MYP1280" s="5"/>
      <c r="MYQ1280" s="18"/>
      <c r="MYR1280" s="76"/>
      <c r="MYS1280" s="192"/>
      <c r="MYT1280" s="114"/>
      <c r="MYU1280" s="125"/>
      <c r="MYV1280" s="15"/>
      <c r="MYW1280" s="131"/>
      <c r="MYX1280" s="131"/>
      <c r="MYY1280" s="131"/>
      <c r="MYZ1280" s="131"/>
      <c r="MZA1280" s="131"/>
      <c r="MZB1280" s="131"/>
      <c r="MZC1280" s="131"/>
      <c r="MZD1280" s="131"/>
      <c r="MZE1280" s="203"/>
      <c r="MZF1280" s="203"/>
      <c r="MZG1280" s="203"/>
      <c r="MZH1280" s="357"/>
      <c r="MZI1280" s="357"/>
      <c r="MZJ1280" s="262"/>
      <c r="MZK1280" s="262"/>
      <c r="MZL1280" s="262"/>
      <c r="MZM1280" s="262"/>
      <c r="MZN1280" s="262"/>
      <c r="MZO1280" s="165"/>
      <c r="MZP1280" s="422"/>
      <c r="MZQ1280" s="98"/>
      <c r="MZR1280" s="17"/>
      <c r="MZS1280" s="18"/>
      <c r="MZT1280" s="5"/>
      <c r="MZU1280" s="18"/>
      <c r="MZV1280" s="76"/>
      <c r="MZW1280" s="192"/>
      <c r="MZX1280" s="114"/>
      <c r="MZY1280" s="125"/>
      <c r="MZZ1280" s="15"/>
      <c r="NAA1280" s="131"/>
      <c r="NAB1280" s="131"/>
      <c r="NAC1280" s="131"/>
      <c r="NAD1280" s="131"/>
      <c r="NAE1280" s="131"/>
      <c r="NAF1280" s="131"/>
      <c r="NAG1280" s="131"/>
      <c r="NAH1280" s="131"/>
      <c r="NAI1280" s="203"/>
      <c r="NAJ1280" s="203"/>
      <c r="NAK1280" s="203"/>
      <c r="NAL1280" s="357"/>
      <c r="NAM1280" s="357"/>
      <c r="NAN1280" s="262"/>
      <c r="NAO1280" s="262"/>
      <c r="NAP1280" s="262"/>
      <c r="NAQ1280" s="262"/>
      <c r="NAR1280" s="262"/>
      <c r="NAS1280" s="165"/>
      <c r="NAT1280" s="422"/>
      <c r="NAU1280" s="98"/>
      <c r="NAV1280" s="17"/>
      <c r="NAW1280" s="18"/>
      <c r="NAX1280" s="5"/>
      <c r="NAY1280" s="18"/>
      <c r="NAZ1280" s="76"/>
      <c r="NBA1280" s="192"/>
      <c r="NBB1280" s="114"/>
      <c r="NBC1280" s="125"/>
      <c r="NBD1280" s="15"/>
      <c r="NBE1280" s="131"/>
      <c r="NBF1280" s="131"/>
      <c r="NBG1280" s="131"/>
      <c r="NBH1280" s="131"/>
      <c r="NBI1280" s="131"/>
      <c r="NBJ1280" s="131"/>
      <c r="NBK1280" s="131"/>
      <c r="NBL1280" s="131"/>
      <c r="NBM1280" s="203"/>
      <c r="NBN1280" s="203"/>
      <c r="NBO1280" s="203"/>
      <c r="NBP1280" s="357"/>
      <c r="NBQ1280" s="357"/>
      <c r="NBR1280" s="262"/>
      <c r="NBS1280" s="262"/>
      <c r="NBT1280" s="262"/>
      <c r="NBU1280" s="262"/>
      <c r="NBV1280" s="262"/>
      <c r="NBW1280" s="165"/>
      <c r="NBX1280" s="422"/>
      <c r="NBY1280" s="98"/>
      <c r="NBZ1280" s="17"/>
      <c r="NCA1280" s="18"/>
      <c r="NCB1280" s="5"/>
      <c r="NCC1280" s="18"/>
      <c r="NCD1280" s="76"/>
      <c r="NCE1280" s="192"/>
      <c r="NCF1280" s="114"/>
      <c r="NCG1280" s="125"/>
      <c r="NCH1280" s="15"/>
      <c r="NCI1280" s="131"/>
      <c r="NCJ1280" s="131"/>
      <c r="NCK1280" s="131"/>
      <c r="NCL1280" s="131"/>
      <c r="NCM1280" s="131"/>
      <c r="NCN1280" s="131"/>
      <c r="NCO1280" s="131"/>
      <c r="NCP1280" s="131"/>
      <c r="NCQ1280" s="203"/>
      <c r="NCR1280" s="203"/>
      <c r="NCS1280" s="203"/>
      <c r="NCT1280" s="357"/>
      <c r="NCU1280" s="357"/>
      <c r="NCV1280" s="262"/>
      <c r="NCW1280" s="262"/>
      <c r="NCX1280" s="262"/>
      <c r="NCY1280" s="262"/>
      <c r="NCZ1280" s="262"/>
      <c r="NDA1280" s="165"/>
      <c r="NDB1280" s="422"/>
      <c r="NDC1280" s="98"/>
      <c r="NDD1280" s="17"/>
      <c r="NDE1280" s="18"/>
      <c r="NDF1280" s="5"/>
      <c r="NDG1280" s="18"/>
      <c r="NDH1280" s="76"/>
      <c r="NDI1280" s="192"/>
      <c r="NDJ1280" s="114"/>
      <c r="NDK1280" s="125"/>
      <c r="NDL1280" s="15"/>
      <c r="NDM1280" s="131"/>
      <c r="NDN1280" s="131"/>
      <c r="NDO1280" s="131"/>
      <c r="NDP1280" s="131"/>
      <c r="NDQ1280" s="131"/>
      <c r="NDR1280" s="131"/>
      <c r="NDS1280" s="131"/>
      <c r="NDT1280" s="131"/>
      <c r="NDU1280" s="203"/>
      <c r="NDV1280" s="203"/>
      <c r="NDW1280" s="203"/>
      <c r="NDX1280" s="357"/>
      <c r="NDY1280" s="357"/>
      <c r="NDZ1280" s="262"/>
      <c r="NEA1280" s="262"/>
      <c r="NEB1280" s="262"/>
      <c r="NEC1280" s="262"/>
      <c r="NED1280" s="262"/>
      <c r="NEE1280" s="165"/>
      <c r="NEF1280" s="422"/>
      <c r="NEG1280" s="98"/>
      <c r="NEH1280" s="17"/>
      <c r="NEI1280" s="18"/>
      <c r="NEJ1280" s="5"/>
      <c r="NEK1280" s="18"/>
      <c r="NEL1280" s="76"/>
      <c r="NEM1280" s="192"/>
      <c r="NEN1280" s="114"/>
      <c r="NEO1280" s="125"/>
      <c r="NEP1280" s="15"/>
      <c r="NEQ1280" s="131"/>
      <c r="NER1280" s="131"/>
      <c r="NES1280" s="131"/>
      <c r="NET1280" s="131"/>
      <c r="NEU1280" s="131"/>
      <c r="NEV1280" s="131"/>
      <c r="NEW1280" s="131"/>
      <c r="NEX1280" s="131"/>
      <c r="NEY1280" s="203"/>
      <c r="NEZ1280" s="203"/>
      <c r="NFA1280" s="203"/>
      <c r="NFB1280" s="357"/>
      <c r="NFC1280" s="357"/>
      <c r="NFD1280" s="262"/>
      <c r="NFE1280" s="262"/>
      <c r="NFF1280" s="262"/>
      <c r="NFG1280" s="262"/>
      <c r="NFH1280" s="262"/>
      <c r="NFI1280" s="165"/>
      <c r="NFJ1280" s="422"/>
      <c r="NFK1280" s="98"/>
      <c r="NFL1280" s="17"/>
      <c r="NFM1280" s="18"/>
      <c r="NFN1280" s="5"/>
      <c r="NFO1280" s="18"/>
      <c r="NFP1280" s="76"/>
      <c r="NFQ1280" s="192"/>
      <c r="NFR1280" s="114"/>
      <c r="NFS1280" s="125"/>
      <c r="NFT1280" s="15"/>
      <c r="NFU1280" s="131"/>
      <c r="NFV1280" s="131"/>
      <c r="NFW1280" s="131"/>
      <c r="NFX1280" s="131"/>
      <c r="NFY1280" s="131"/>
      <c r="NFZ1280" s="131"/>
      <c r="NGA1280" s="131"/>
      <c r="NGB1280" s="131"/>
      <c r="NGC1280" s="203"/>
      <c r="NGD1280" s="203"/>
      <c r="NGE1280" s="203"/>
      <c r="NGF1280" s="357"/>
      <c r="NGG1280" s="357"/>
      <c r="NGH1280" s="262"/>
      <c r="NGI1280" s="262"/>
      <c r="NGJ1280" s="262"/>
      <c r="NGK1280" s="262"/>
      <c r="NGL1280" s="262"/>
      <c r="NGM1280" s="165"/>
      <c r="NGN1280" s="422"/>
      <c r="NGO1280" s="98"/>
      <c r="NGP1280" s="17"/>
      <c r="NGQ1280" s="18"/>
      <c r="NGR1280" s="5"/>
      <c r="NGS1280" s="18"/>
      <c r="NGT1280" s="76"/>
      <c r="NGU1280" s="192"/>
      <c r="NGV1280" s="114"/>
      <c r="NGW1280" s="125"/>
      <c r="NGX1280" s="15"/>
      <c r="NGY1280" s="131"/>
      <c r="NGZ1280" s="131"/>
      <c r="NHA1280" s="131"/>
      <c r="NHB1280" s="131"/>
      <c r="NHC1280" s="131"/>
      <c r="NHD1280" s="131"/>
      <c r="NHE1280" s="131"/>
      <c r="NHF1280" s="131"/>
      <c r="NHG1280" s="203"/>
      <c r="NHH1280" s="203"/>
      <c r="NHI1280" s="203"/>
      <c r="NHJ1280" s="357"/>
      <c r="NHK1280" s="357"/>
      <c r="NHL1280" s="262"/>
      <c r="NHM1280" s="262"/>
      <c r="NHN1280" s="262"/>
      <c r="NHO1280" s="262"/>
      <c r="NHP1280" s="262"/>
      <c r="NHQ1280" s="165"/>
      <c r="NHR1280" s="422"/>
      <c r="NHS1280" s="98"/>
      <c r="NHT1280" s="17"/>
      <c r="NHU1280" s="18"/>
      <c r="NHV1280" s="5"/>
      <c r="NHW1280" s="18"/>
      <c r="NHX1280" s="76"/>
      <c r="NHY1280" s="192"/>
      <c r="NHZ1280" s="114"/>
      <c r="NIA1280" s="125"/>
      <c r="NIB1280" s="15"/>
      <c r="NIC1280" s="131"/>
      <c r="NID1280" s="131"/>
      <c r="NIE1280" s="131"/>
      <c r="NIF1280" s="131"/>
      <c r="NIG1280" s="131"/>
      <c r="NIH1280" s="131"/>
      <c r="NII1280" s="131"/>
      <c r="NIJ1280" s="131"/>
      <c r="NIK1280" s="203"/>
      <c r="NIL1280" s="203"/>
      <c r="NIM1280" s="203"/>
      <c r="NIN1280" s="357"/>
      <c r="NIO1280" s="357"/>
      <c r="NIP1280" s="262"/>
      <c r="NIQ1280" s="262"/>
      <c r="NIR1280" s="262"/>
      <c r="NIS1280" s="262"/>
      <c r="NIT1280" s="262"/>
      <c r="NIU1280" s="165"/>
      <c r="NIV1280" s="422"/>
      <c r="NIW1280" s="98"/>
      <c r="NIX1280" s="17"/>
      <c r="NIY1280" s="18"/>
      <c r="NIZ1280" s="5"/>
      <c r="NJA1280" s="18"/>
      <c r="NJB1280" s="76"/>
      <c r="NJC1280" s="192"/>
      <c r="NJD1280" s="114"/>
      <c r="NJE1280" s="125"/>
      <c r="NJF1280" s="15"/>
      <c r="NJG1280" s="131"/>
      <c r="NJH1280" s="131"/>
      <c r="NJI1280" s="131"/>
      <c r="NJJ1280" s="131"/>
      <c r="NJK1280" s="131"/>
      <c r="NJL1280" s="131"/>
      <c r="NJM1280" s="131"/>
      <c r="NJN1280" s="131"/>
      <c r="NJO1280" s="203"/>
      <c r="NJP1280" s="203"/>
      <c r="NJQ1280" s="203"/>
      <c r="NJR1280" s="357"/>
      <c r="NJS1280" s="357"/>
      <c r="NJT1280" s="262"/>
      <c r="NJU1280" s="262"/>
      <c r="NJV1280" s="262"/>
      <c r="NJW1280" s="262"/>
      <c r="NJX1280" s="262"/>
      <c r="NJY1280" s="165"/>
      <c r="NJZ1280" s="422"/>
      <c r="NKA1280" s="98"/>
      <c r="NKB1280" s="17"/>
      <c r="NKC1280" s="18"/>
      <c r="NKD1280" s="5"/>
      <c r="NKE1280" s="18"/>
      <c r="NKF1280" s="76"/>
      <c r="NKG1280" s="192"/>
      <c r="NKH1280" s="114"/>
      <c r="NKI1280" s="125"/>
      <c r="NKJ1280" s="15"/>
      <c r="NKK1280" s="131"/>
      <c r="NKL1280" s="131"/>
      <c r="NKM1280" s="131"/>
      <c r="NKN1280" s="131"/>
      <c r="NKO1280" s="131"/>
      <c r="NKP1280" s="131"/>
      <c r="NKQ1280" s="131"/>
      <c r="NKR1280" s="131"/>
      <c r="NKS1280" s="203"/>
      <c r="NKT1280" s="203"/>
      <c r="NKU1280" s="203"/>
      <c r="NKV1280" s="357"/>
      <c r="NKW1280" s="357"/>
      <c r="NKX1280" s="262"/>
      <c r="NKY1280" s="262"/>
      <c r="NKZ1280" s="262"/>
      <c r="NLA1280" s="262"/>
      <c r="NLB1280" s="262"/>
      <c r="NLC1280" s="165"/>
      <c r="NLD1280" s="422"/>
      <c r="NLE1280" s="98"/>
      <c r="NLF1280" s="17"/>
      <c r="NLG1280" s="18"/>
      <c r="NLH1280" s="5"/>
      <c r="NLI1280" s="18"/>
      <c r="NLJ1280" s="76"/>
      <c r="NLK1280" s="192"/>
      <c r="NLL1280" s="114"/>
      <c r="NLM1280" s="125"/>
      <c r="NLN1280" s="15"/>
      <c r="NLO1280" s="131"/>
      <c r="NLP1280" s="131"/>
      <c r="NLQ1280" s="131"/>
      <c r="NLR1280" s="131"/>
      <c r="NLS1280" s="131"/>
      <c r="NLT1280" s="131"/>
      <c r="NLU1280" s="131"/>
      <c r="NLV1280" s="131"/>
      <c r="NLW1280" s="203"/>
      <c r="NLX1280" s="203"/>
      <c r="NLY1280" s="203"/>
      <c r="NLZ1280" s="357"/>
      <c r="NMA1280" s="357"/>
      <c r="NMB1280" s="262"/>
      <c r="NMC1280" s="262"/>
      <c r="NMD1280" s="262"/>
      <c r="NME1280" s="262"/>
      <c r="NMF1280" s="262"/>
      <c r="NMG1280" s="165"/>
      <c r="NMH1280" s="422"/>
      <c r="NMI1280" s="98"/>
      <c r="NMJ1280" s="17"/>
      <c r="NMK1280" s="18"/>
      <c r="NML1280" s="5"/>
      <c r="NMM1280" s="18"/>
      <c r="NMN1280" s="76"/>
      <c r="NMO1280" s="192"/>
      <c r="NMP1280" s="114"/>
      <c r="NMQ1280" s="125"/>
      <c r="NMR1280" s="15"/>
      <c r="NMS1280" s="131"/>
      <c r="NMT1280" s="131"/>
      <c r="NMU1280" s="131"/>
      <c r="NMV1280" s="131"/>
      <c r="NMW1280" s="131"/>
      <c r="NMX1280" s="131"/>
      <c r="NMY1280" s="131"/>
      <c r="NMZ1280" s="131"/>
      <c r="NNA1280" s="203"/>
      <c r="NNB1280" s="203"/>
      <c r="NNC1280" s="203"/>
      <c r="NND1280" s="357"/>
      <c r="NNE1280" s="357"/>
      <c r="NNF1280" s="262"/>
      <c r="NNG1280" s="262"/>
      <c r="NNH1280" s="262"/>
      <c r="NNI1280" s="262"/>
      <c r="NNJ1280" s="262"/>
      <c r="NNK1280" s="165"/>
      <c r="NNL1280" s="422"/>
      <c r="NNM1280" s="98"/>
      <c r="NNN1280" s="17"/>
      <c r="NNO1280" s="18"/>
      <c r="NNP1280" s="5"/>
      <c r="NNQ1280" s="18"/>
      <c r="NNR1280" s="76"/>
      <c r="NNS1280" s="192"/>
      <c r="NNT1280" s="114"/>
      <c r="NNU1280" s="125"/>
      <c r="NNV1280" s="15"/>
      <c r="NNW1280" s="131"/>
      <c r="NNX1280" s="131"/>
      <c r="NNY1280" s="131"/>
      <c r="NNZ1280" s="131"/>
      <c r="NOA1280" s="131"/>
      <c r="NOB1280" s="131"/>
      <c r="NOC1280" s="131"/>
      <c r="NOD1280" s="131"/>
      <c r="NOE1280" s="203"/>
      <c r="NOF1280" s="203"/>
      <c r="NOG1280" s="203"/>
      <c r="NOH1280" s="357"/>
      <c r="NOI1280" s="357"/>
      <c r="NOJ1280" s="262"/>
      <c r="NOK1280" s="262"/>
      <c r="NOL1280" s="262"/>
      <c r="NOM1280" s="262"/>
      <c r="NON1280" s="262"/>
      <c r="NOO1280" s="165"/>
      <c r="NOP1280" s="422"/>
      <c r="NOQ1280" s="98"/>
      <c r="NOR1280" s="17"/>
      <c r="NOS1280" s="18"/>
      <c r="NOT1280" s="5"/>
      <c r="NOU1280" s="18"/>
      <c r="NOV1280" s="76"/>
      <c r="NOW1280" s="192"/>
      <c r="NOX1280" s="114"/>
      <c r="NOY1280" s="125"/>
      <c r="NOZ1280" s="15"/>
      <c r="NPA1280" s="131"/>
      <c r="NPB1280" s="131"/>
      <c r="NPC1280" s="131"/>
      <c r="NPD1280" s="131"/>
      <c r="NPE1280" s="131"/>
      <c r="NPF1280" s="131"/>
      <c r="NPG1280" s="131"/>
      <c r="NPH1280" s="131"/>
      <c r="NPI1280" s="203"/>
      <c r="NPJ1280" s="203"/>
      <c r="NPK1280" s="203"/>
      <c r="NPL1280" s="357"/>
      <c r="NPM1280" s="357"/>
      <c r="NPN1280" s="262"/>
      <c r="NPO1280" s="262"/>
      <c r="NPP1280" s="262"/>
      <c r="NPQ1280" s="262"/>
      <c r="NPR1280" s="262"/>
      <c r="NPS1280" s="165"/>
      <c r="NPT1280" s="422"/>
      <c r="NPU1280" s="98"/>
      <c r="NPV1280" s="17"/>
      <c r="NPW1280" s="18"/>
      <c r="NPX1280" s="5"/>
      <c r="NPY1280" s="18"/>
      <c r="NPZ1280" s="76"/>
      <c r="NQA1280" s="192"/>
      <c r="NQB1280" s="114"/>
      <c r="NQC1280" s="125"/>
      <c r="NQD1280" s="15"/>
      <c r="NQE1280" s="131"/>
      <c r="NQF1280" s="131"/>
      <c r="NQG1280" s="131"/>
      <c r="NQH1280" s="131"/>
      <c r="NQI1280" s="131"/>
      <c r="NQJ1280" s="131"/>
      <c r="NQK1280" s="131"/>
      <c r="NQL1280" s="131"/>
      <c r="NQM1280" s="203"/>
      <c r="NQN1280" s="203"/>
      <c r="NQO1280" s="203"/>
      <c r="NQP1280" s="357"/>
      <c r="NQQ1280" s="357"/>
      <c r="NQR1280" s="262"/>
      <c r="NQS1280" s="262"/>
      <c r="NQT1280" s="262"/>
      <c r="NQU1280" s="262"/>
      <c r="NQV1280" s="262"/>
      <c r="NQW1280" s="165"/>
      <c r="NQX1280" s="422"/>
      <c r="NQY1280" s="98"/>
      <c r="NQZ1280" s="17"/>
      <c r="NRA1280" s="18"/>
      <c r="NRB1280" s="5"/>
      <c r="NRC1280" s="18"/>
      <c r="NRD1280" s="76"/>
      <c r="NRE1280" s="192"/>
      <c r="NRF1280" s="114"/>
      <c r="NRG1280" s="125"/>
      <c r="NRH1280" s="15"/>
      <c r="NRI1280" s="131"/>
      <c r="NRJ1280" s="131"/>
      <c r="NRK1280" s="131"/>
      <c r="NRL1280" s="131"/>
      <c r="NRM1280" s="131"/>
      <c r="NRN1280" s="131"/>
      <c r="NRO1280" s="131"/>
      <c r="NRP1280" s="131"/>
      <c r="NRQ1280" s="203"/>
      <c r="NRR1280" s="203"/>
      <c r="NRS1280" s="203"/>
      <c r="NRT1280" s="357"/>
      <c r="NRU1280" s="357"/>
      <c r="NRV1280" s="262"/>
      <c r="NRW1280" s="262"/>
      <c r="NRX1280" s="262"/>
      <c r="NRY1280" s="262"/>
      <c r="NRZ1280" s="262"/>
      <c r="NSA1280" s="165"/>
      <c r="NSB1280" s="422"/>
      <c r="NSC1280" s="98"/>
      <c r="NSD1280" s="17"/>
      <c r="NSE1280" s="18"/>
      <c r="NSF1280" s="5"/>
      <c r="NSG1280" s="18"/>
      <c r="NSH1280" s="76"/>
      <c r="NSI1280" s="192"/>
      <c r="NSJ1280" s="114"/>
      <c r="NSK1280" s="125"/>
      <c r="NSL1280" s="15"/>
      <c r="NSM1280" s="131"/>
      <c r="NSN1280" s="131"/>
      <c r="NSO1280" s="131"/>
      <c r="NSP1280" s="131"/>
      <c r="NSQ1280" s="131"/>
      <c r="NSR1280" s="131"/>
      <c r="NSS1280" s="131"/>
      <c r="NST1280" s="131"/>
      <c r="NSU1280" s="203"/>
      <c r="NSV1280" s="203"/>
      <c r="NSW1280" s="203"/>
      <c r="NSX1280" s="357"/>
      <c r="NSY1280" s="357"/>
      <c r="NSZ1280" s="262"/>
      <c r="NTA1280" s="262"/>
      <c r="NTB1280" s="262"/>
      <c r="NTC1280" s="262"/>
      <c r="NTD1280" s="262"/>
      <c r="NTE1280" s="165"/>
      <c r="NTF1280" s="422"/>
      <c r="NTG1280" s="98"/>
      <c r="NTH1280" s="17"/>
      <c r="NTI1280" s="18"/>
      <c r="NTJ1280" s="5"/>
      <c r="NTK1280" s="18"/>
      <c r="NTL1280" s="76"/>
      <c r="NTM1280" s="192"/>
      <c r="NTN1280" s="114"/>
      <c r="NTO1280" s="125"/>
      <c r="NTP1280" s="15"/>
      <c r="NTQ1280" s="131"/>
      <c r="NTR1280" s="131"/>
      <c r="NTS1280" s="131"/>
      <c r="NTT1280" s="131"/>
      <c r="NTU1280" s="131"/>
      <c r="NTV1280" s="131"/>
      <c r="NTW1280" s="131"/>
      <c r="NTX1280" s="131"/>
      <c r="NTY1280" s="203"/>
      <c r="NTZ1280" s="203"/>
      <c r="NUA1280" s="203"/>
      <c r="NUB1280" s="357"/>
      <c r="NUC1280" s="357"/>
      <c r="NUD1280" s="262"/>
      <c r="NUE1280" s="262"/>
      <c r="NUF1280" s="262"/>
      <c r="NUG1280" s="262"/>
      <c r="NUH1280" s="262"/>
      <c r="NUI1280" s="165"/>
      <c r="NUJ1280" s="422"/>
      <c r="NUK1280" s="98"/>
      <c r="NUL1280" s="17"/>
      <c r="NUM1280" s="18"/>
      <c r="NUN1280" s="5"/>
      <c r="NUO1280" s="18"/>
      <c r="NUP1280" s="76"/>
      <c r="NUQ1280" s="192"/>
      <c r="NUR1280" s="114"/>
      <c r="NUS1280" s="125"/>
      <c r="NUT1280" s="15"/>
      <c r="NUU1280" s="131"/>
      <c r="NUV1280" s="131"/>
      <c r="NUW1280" s="131"/>
      <c r="NUX1280" s="131"/>
      <c r="NUY1280" s="131"/>
      <c r="NUZ1280" s="131"/>
      <c r="NVA1280" s="131"/>
      <c r="NVB1280" s="131"/>
      <c r="NVC1280" s="203"/>
      <c r="NVD1280" s="203"/>
      <c r="NVE1280" s="203"/>
      <c r="NVF1280" s="357"/>
      <c r="NVG1280" s="357"/>
      <c r="NVH1280" s="262"/>
      <c r="NVI1280" s="262"/>
      <c r="NVJ1280" s="262"/>
      <c r="NVK1280" s="262"/>
      <c r="NVL1280" s="262"/>
      <c r="NVM1280" s="165"/>
      <c r="NVN1280" s="422"/>
      <c r="NVO1280" s="98"/>
      <c r="NVP1280" s="17"/>
      <c r="NVQ1280" s="18"/>
      <c r="NVR1280" s="5"/>
      <c r="NVS1280" s="18"/>
      <c r="NVT1280" s="76"/>
      <c r="NVU1280" s="192"/>
      <c r="NVV1280" s="114"/>
      <c r="NVW1280" s="125"/>
      <c r="NVX1280" s="15"/>
      <c r="NVY1280" s="131"/>
      <c r="NVZ1280" s="131"/>
      <c r="NWA1280" s="131"/>
      <c r="NWB1280" s="131"/>
      <c r="NWC1280" s="131"/>
      <c r="NWD1280" s="131"/>
      <c r="NWE1280" s="131"/>
      <c r="NWF1280" s="131"/>
      <c r="NWG1280" s="203"/>
      <c r="NWH1280" s="203"/>
      <c r="NWI1280" s="203"/>
      <c r="NWJ1280" s="357"/>
      <c r="NWK1280" s="357"/>
      <c r="NWL1280" s="262"/>
      <c r="NWM1280" s="262"/>
      <c r="NWN1280" s="262"/>
      <c r="NWO1280" s="262"/>
      <c r="NWP1280" s="262"/>
      <c r="NWQ1280" s="165"/>
      <c r="NWR1280" s="422"/>
      <c r="NWS1280" s="98"/>
      <c r="NWT1280" s="17"/>
      <c r="NWU1280" s="18"/>
      <c r="NWV1280" s="5"/>
      <c r="NWW1280" s="18"/>
      <c r="NWX1280" s="76"/>
      <c r="NWY1280" s="192"/>
      <c r="NWZ1280" s="114"/>
      <c r="NXA1280" s="125"/>
      <c r="NXB1280" s="15"/>
      <c r="NXC1280" s="131"/>
      <c r="NXD1280" s="131"/>
      <c r="NXE1280" s="131"/>
      <c r="NXF1280" s="131"/>
      <c r="NXG1280" s="131"/>
      <c r="NXH1280" s="131"/>
      <c r="NXI1280" s="131"/>
      <c r="NXJ1280" s="131"/>
      <c r="NXK1280" s="203"/>
      <c r="NXL1280" s="203"/>
      <c r="NXM1280" s="203"/>
      <c r="NXN1280" s="357"/>
      <c r="NXO1280" s="357"/>
      <c r="NXP1280" s="262"/>
      <c r="NXQ1280" s="262"/>
      <c r="NXR1280" s="262"/>
      <c r="NXS1280" s="262"/>
      <c r="NXT1280" s="262"/>
      <c r="NXU1280" s="165"/>
      <c r="NXV1280" s="422"/>
      <c r="NXW1280" s="98"/>
      <c r="NXX1280" s="17"/>
      <c r="NXY1280" s="18"/>
      <c r="NXZ1280" s="5"/>
      <c r="NYA1280" s="18"/>
      <c r="NYB1280" s="76"/>
      <c r="NYC1280" s="192"/>
      <c r="NYD1280" s="114"/>
      <c r="NYE1280" s="125"/>
      <c r="NYF1280" s="15"/>
      <c r="NYG1280" s="131"/>
      <c r="NYH1280" s="131"/>
      <c r="NYI1280" s="131"/>
      <c r="NYJ1280" s="131"/>
      <c r="NYK1280" s="131"/>
      <c r="NYL1280" s="131"/>
      <c r="NYM1280" s="131"/>
      <c r="NYN1280" s="131"/>
      <c r="NYO1280" s="203"/>
      <c r="NYP1280" s="203"/>
      <c r="NYQ1280" s="203"/>
      <c r="NYR1280" s="357"/>
      <c r="NYS1280" s="357"/>
      <c r="NYT1280" s="262"/>
      <c r="NYU1280" s="262"/>
      <c r="NYV1280" s="262"/>
      <c r="NYW1280" s="262"/>
      <c r="NYX1280" s="262"/>
      <c r="NYY1280" s="165"/>
      <c r="NYZ1280" s="422"/>
      <c r="NZA1280" s="98"/>
      <c r="NZB1280" s="17"/>
      <c r="NZC1280" s="18"/>
      <c r="NZD1280" s="5"/>
      <c r="NZE1280" s="18"/>
      <c r="NZF1280" s="76"/>
      <c r="NZG1280" s="192"/>
      <c r="NZH1280" s="114"/>
      <c r="NZI1280" s="125"/>
      <c r="NZJ1280" s="15"/>
      <c r="NZK1280" s="131"/>
      <c r="NZL1280" s="131"/>
      <c r="NZM1280" s="131"/>
      <c r="NZN1280" s="131"/>
      <c r="NZO1280" s="131"/>
      <c r="NZP1280" s="131"/>
      <c r="NZQ1280" s="131"/>
      <c r="NZR1280" s="131"/>
      <c r="NZS1280" s="203"/>
      <c r="NZT1280" s="203"/>
      <c r="NZU1280" s="203"/>
      <c r="NZV1280" s="357"/>
      <c r="NZW1280" s="357"/>
      <c r="NZX1280" s="262"/>
      <c r="NZY1280" s="262"/>
      <c r="NZZ1280" s="262"/>
      <c r="OAA1280" s="262"/>
      <c r="OAB1280" s="262"/>
      <c r="OAC1280" s="165"/>
      <c r="OAD1280" s="422"/>
      <c r="OAE1280" s="98"/>
      <c r="OAF1280" s="17"/>
      <c r="OAG1280" s="18"/>
      <c r="OAH1280" s="5"/>
      <c r="OAI1280" s="18"/>
      <c r="OAJ1280" s="76"/>
      <c r="OAK1280" s="192"/>
      <c r="OAL1280" s="114"/>
      <c r="OAM1280" s="125"/>
      <c r="OAN1280" s="15"/>
      <c r="OAO1280" s="131"/>
      <c r="OAP1280" s="131"/>
      <c r="OAQ1280" s="131"/>
      <c r="OAR1280" s="131"/>
      <c r="OAS1280" s="131"/>
      <c r="OAT1280" s="131"/>
      <c r="OAU1280" s="131"/>
      <c r="OAV1280" s="131"/>
      <c r="OAW1280" s="203"/>
      <c r="OAX1280" s="203"/>
      <c r="OAY1280" s="203"/>
      <c r="OAZ1280" s="357"/>
      <c r="OBA1280" s="357"/>
      <c r="OBB1280" s="262"/>
      <c r="OBC1280" s="262"/>
      <c r="OBD1280" s="262"/>
      <c r="OBE1280" s="262"/>
      <c r="OBF1280" s="262"/>
      <c r="OBG1280" s="165"/>
      <c r="OBH1280" s="422"/>
      <c r="OBI1280" s="98"/>
      <c r="OBJ1280" s="17"/>
      <c r="OBK1280" s="18"/>
      <c r="OBL1280" s="5"/>
      <c r="OBM1280" s="18"/>
      <c r="OBN1280" s="76"/>
      <c r="OBO1280" s="192"/>
      <c r="OBP1280" s="114"/>
      <c r="OBQ1280" s="125"/>
      <c r="OBR1280" s="15"/>
      <c r="OBS1280" s="131"/>
      <c r="OBT1280" s="131"/>
      <c r="OBU1280" s="131"/>
      <c r="OBV1280" s="131"/>
      <c r="OBW1280" s="131"/>
      <c r="OBX1280" s="131"/>
      <c r="OBY1280" s="131"/>
      <c r="OBZ1280" s="131"/>
      <c r="OCA1280" s="203"/>
      <c r="OCB1280" s="203"/>
      <c r="OCC1280" s="203"/>
      <c r="OCD1280" s="357"/>
      <c r="OCE1280" s="357"/>
      <c r="OCF1280" s="262"/>
      <c r="OCG1280" s="262"/>
      <c r="OCH1280" s="262"/>
      <c r="OCI1280" s="262"/>
      <c r="OCJ1280" s="262"/>
      <c r="OCK1280" s="165"/>
      <c r="OCL1280" s="422"/>
      <c r="OCM1280" s="98"/>
      <c r="OCN1280" s="17"/>
      <c r="OCO1280" s="18"/>
      <c r="OCP1280" s="5"/>
      <c r="OCQ1280" s="18"/>
      <c r="OCR1280" s="76"/>
      <c r="OCS1280" s="192"/>
      <c r="OCT1280" s="114"/>
      <c r="OCU1280" s="125"/>
      <c r="OCV1280" s="15"/>
      <c r="OCW1280" s="131"/>
      <c r="OCX1280" s="131"/>
      <c r="OCY1280" s="131"/>
      <c r="OCZ1280" s="131"/>
      <c r="ODA1280" s="131"/>
      <c r="ODB1280" s="131"/>
      <c r="ODC1280" s="131"/>
      <c r="ODD1280" s="131"/>
      <c r="ODE1280" s="203"/>
      <c r="ODF1280" s="203"/>
      <c r="ODG1280" s="203"/>
      <c r="ODH1280" s="357"/>
      <c r="ODI1280" s="357"/>
      <c r="ODJ1280" s="262"/>
      <c r="ODK1280" s="262"/>
      <c r="ODL1280" s="262"/>
      <c r="ODM1280" s="262"/>
      <c r="ODN1280" s="262"/>
      <c r="ODO1280" s="165"/>
      <c r="ODP1280" s="422"/>
      <c r="ODQ1280" s="98"/>
      <c r="ODR1280" s="17"/>
      <c r="ODS1280" s="18"/>
      <c r="ODT1280" s="5"/>
      <c r="ODU1280" s="18"/>
      <c r="ODV1280" s="76"/>
      <c r="ODW1280" s="192"/>
      <c r="ODX1280" s="114"/>
      <c r="ODY1280" s="125"/>
      <c r="ODZ1280" s="15"/>
      <c r="OEA1280" s="131"/>
      <c r="OEB1280" s="131"/>
      <c r="OEC1280" s="131"/>
      <c r="OED1280" s="131"/>
      <c r="OEE1280" s="131"/>
      <c r="OEF1280" s="131"/>
      <c r="OEG1280" s="131"/>
      <c r="OEH1280" s="131"/>
      <c r="OEI1280" s="203"/>
      <c r="OEJ1280" s="203"/>
      <c r="OEK1280" s="203"/>
      <c r="OEL1280" s="357"/>
      <c r="OEM1280" s="357"/>
      <c r="OEN1280" s="262"/>
      <c r="OEO1280" s="262"/>
      <c r="OEP1280" s="262"/>
      <c r="OEQ1280" s="262"/>
      <c r="OER1280" s="262"/>
      <c r="OES1280" s="165"/>
      <c r="OET1280" s="422"/>
      <c r="OEU1280" s="98"/>
      <c r="OEV1280" s="17"/>
      <c r="OEW1280" s="18"/>
      <c r="OEX1280" s="5"/>
      <c r="OEY1280" s="18"/>
      <c r="OEZ1280" s="76"/>
      <c r="OFA1280" s="192"/>
      <c r="OFB1280" s="114"/>
      <c r="OFC1280" s="125"/>
      <c r="OFD1280" s="15"/>
      <c r="OFE1280" s="131"/>
      <c r="OFF1280" s="131"/>
      <c r="OFG1280" s="131"/>
      <c r="OFH1280" s="131"/>
      <c r="OFI1280" s="131"/>
      <c r="OFJ1280" s="131"/>
      <c r="OFK1280" s="131"/>
      <c r="OFL1280" s="131"/>
      <c r="OFM1280" s="203"/>
      <c r="OFN1280" s="203"/>
      <c r="OFO1280" s="203"/>
      <c r="OFP1280" s="357"/>
      <c r="OFQ1280" s="357"/>
      <c r="OFR1280" s="262"/>
      <c r="OFS1280" s="262"/>
      <c r="OFT1280" s="262"/>
      <c r="OFU1280" s="262"/>
      <c r="OFV1280" s="262"/>
      <c r="OFW1280" s="165"/>
      <c r="OFX1280" s="422"/>
      <c r="OFY1280" s="98"/>
      <c r="OFZ1280" s="17"/>
      <c r="OGA1280" s="18"/>
      <c r="OGB1280" s="5"/>
      <c r="OGC1280" s="18"/>
      <c r="OGD1280" s="76"/>
      <c r="OGE1280" s="192"/>
      <c r="OGF1280" s="114"/>
      <c r="OGG1280" s="125"/>
      <c r="OGH1280" s="15"/>
      <c r="OGI1280" s="131"/>
      <c r="OGJ1280" s="131"/>
      <c r="OGK1280" s="131"/>
      <c r="OGL1280" s="131"/>
      <c r="OGM1280" s="131"/>
      <c r="OGN1280" s="131"/>
      <c r="OGO1280" s="131"/>
      <c r="OGP1280" s="131"/>
      <c r="OGQ1280" s="203"/>
      <c r="OGR1280" s="203"/>
      <c r="OGS1280" s="203"/>
      <c r="OGT1280" s="357"/>
      <c r="OGU1280" s="357"/>
      <c r="OGV1280" s="262"/>
      <c r="OGW1280" s="262"/>
      <c r="OGX1280" s="262"/>
      <c r="OGY1280" s="262"/>
      <c r="OGZ1280" s="262"/>
      <c r="OHA1280" s="165"/>
      <c r="OHB1280" s="422"/>
      <c r="OHC1280" s="98"/>
      <c r="OHD1280" s="17"/>
      <c r="OHE1280" s="18"/>
      <c r="OHF1280" s="5"/>
      <c r="OHG1280" s="18"/>
      <c r="OHH1280" s="76"/>
      <c r="OHI1280" s="192"/>
      <c r="OHJ1280" s="114"/>
      <c r="OHK1280" s="125"/>
      <c r="OHL1280" s="15"/>
      <c r="OHM1280" s="131"/>
      <c r="OHN1280" s="131"/>
      <c r="OHO1280" s="131"/>
      <c r="OHP1280" s="131"/>
      <c r="OHQ1280" s="131"/>
      <c r="OHR1280" s="131"/>
      <c r="OHS1280" s="131"/>
      <c r="OHT1280" s="131"/>
      <c r="OHU1280" s="203"/>
      <c r="OHV1280" s="203"/>
      <c r="OHW1280" s="203"/>
      <c r="OHX1280" s="357"/>
      <c r="OHY1280" s="357"/>
      <c r="OHZ1280" s="262"/>
      <c r="OIA1280" s="262"/>
      <c r="OIB1280" s="262"/>
      <c r="OIC1280" s="262"/>
      <c r="OID1280" s="262"/>
      <c r="OIE1280" s="165"/>
      <c r="OIF1280" s="422"/>
      <c r="OIG1280" s="98"/>
      <c r="OIH1280" s="17"/>
      <c r="OII1280" s="18"/>
      <c r="OIJ1280" s="5"/>
      <c r="OIK1280" s="18"/>
      <c r="OIL1280" s="76"/>
      <c r="OIM1280" s="192"/>
      <c r="OIN1280" s="114"/>
      <c r="OIO1280" s="125"/>
      <c r="OIP1280" s="15"/>
      <c r="OIQ1280" s="131"/>
      <c r="OIR1280" s="131"/>
      <c r="OIS1280" s="131"/>
      <c r="OIT1280" s="131"/>
      <c r="OIU1280" s="131"/>
      <c r="OIV1280" s="131"/>
      <c r="OIW1280" s="131"/>
      <c r="OIX1280" s="131"/>
      <c r="OIY1280" s="203"/>
      <c r="OIZ1280" s="203"/>
      <c r="OJA1280" s="203"/>
      <c r="OJB1280" s="357"/>
      <c r="OJC1280" s="357"/>
      <c r="OJD1280" s="262"/>
      <c r="OJE1280" s="262"/>
      <c r="OJF1280" s="262"/>
      <c r="OJG1280" s="262"/>
      <c r="OJH1280" s="262"/>
      <c r="OJI1280" s="165"/>
      <c r="OJJ1280" s="422"/>
      <c r="OJK1280" s="98"/>
      <c r="OJL1280" s="17"/>
      <c r="OJM1280" s="18"/>
      <c r="OJN1280" s="5"/>
      <c r="OJO1280" s="18"/>
      <c r="OJP1280" s="76"/>
      <c r="OJQ1280" s="192"/>
      <c r="OJR1280" s="114"/>
      <c r="OJS1280" s="125"/>
      <c r="OJT1280" s="15"/>
      <c r="OJU1280" s="131"/>
      <c r="OJV1280" s="131"/>
      <c r="OJW1280" s="131"/>
      <c r="OJX1280" s="131"/>
      <c r="OJY1280" s="131"/>
      <c r="OJZ1280" s="131"/>
      <c r="OKA1280" s="131"/>
      <c r="OKB1280" s="131"/>
      <c r="OKC1280" s="203"/>
      <c r="OKD1280" s="203"/>
      <c r="OKE1280" s="203"/>
      <c r="OKF1280" s="357"/>
      <c r="OKG1280" s="357"/>
      <c r="OKH1280" s="262"/>
      <c r="OKI1280" s="262"/>
      <c r="OKJ1280" s="262"/>
      <c r="OKK1280" s="262"/>
      <c r="OKL1280" s="262"/>
      <c r="OKM1280" s="165"/>
      <c r="OKN1280" s="422"/>
      <c r="OKO1280" s="98"/>
      <c r="OKP1280" s="17"/>
      <c r="OKQ1280" s="18"/>
      <c r="OKR1280" s="5"/>
      <c r="OKS1280" s="18"/>
      <c r="OKT1280" s="76"/>
      <c r="OKU1280" s="192"/>
      <c r="OKV1280" s="114"/>
      <c r="OKW1280" s="125"/>
      <c r="OKX1280" s="15"/>
      <c r="OKY1280" s="131"/>
      <c r="OKZ1280" s="131"/>
      <c r="OLA1280" s="131"/>
      <c r="OLB1280" s="131"/>
      <c r="OLC1280" s="131"/>
      <c r="OLD1280" s="131"/>
      <c r="OLE1280" s="131"/>
      <c r="OLF1280" s="131"/>
      <c r="OLG1280" s="203"/>
      <c r="OLH1280" s="203"/>
      <c r="OLI1280" s="203"/>
      <c r="OLJ1280" s="357"/>
      <c r="OLK1280" s="357"/>
      <c r="OLL1280" s="262"/>
      <c r="OLM1280" s="262"/>
      <c r="OLN1280" s="262"/>
      <c r="OLO1280" s="262"/>
      <c r="OLP1280" s="262"/>
      <c r="OLQ1280" s="165"/>
      <c r="OLR1280" s="422"/>
      <c r="OLS1280" s="98"/>
      <c r="OLT1280" s="17"/>
      <c r="OLU1280" s="18"/>
      <c r="OLV1280" s="5"/>
      <c r="OLW1280" s="18"/>
      <c r="OLX1280" s="76"/>
      <c r="OLY1280" s="192"/>
      <c r="OLZ1280" s="114"/>
      <c r="OMA1280" s="125"/>
      <c r="OMB1280" s="15"/>
      <c r="OMC1280" s="131"/>
      <c r="OMD1280" s="131"/>
      <c r="OME1280" s="131"/>
      <c r="OMF1280" s="131"/>
      <c r="OMG1280" s="131"/>
      <c r="OMH1280" s="131"/>
      <c r="OMI1280" s="131"/>
      <c r="OMJ1280" s="131"/>
      <c r="OMK1280" s="203"/>
      <c r="OML1280" s="203"/>
      <c r="OMM1280" s="203"/>
      <c r="OMN1280" s="357"/>
      <c r="OMO1280" s="357"/>
      <c r="OMP1280" s="262"/>
      <c r="OMQ1280" s="262"/>
      <c r="OMR1280" s="262"/>
      <c r="OMS1280" s="262"/>
      <c r="OMT1280" s="262"/>
      <c r="OMU1280" s="165"/>
      <c r="OMV1280" s="422"/>
      <c r="OMW1280" s="98"/>
      <c r="OMX1280" s="17"/>
      <c r="OMY1280" s="18"/>
      <c r="OMZ1280" s="5"/>
      <c r="ONA1280" s="18"/>
      <c r="ONB1280" s="76"/>
      <c r="ONC1280" s="192"/>
      <c r="OND1280" s="114"/>
      <c r="ONE1280" s="125"/>
      <c r="ONF1280" s="15"/>
      <c r="ONG1280" s="131"/>
      <c r="ONH1280" s="131"/>
      <c r="ONI1280" s="131"/>
      <c r="ONJ1280" s="131"/>
      <c r="ONK1280" s="131"/>
      <c r="ONL1280" s="131"/>
      <c r="ONM1280" s="131"/>
      <c r="ONN1280" s="131"/>
      <c r="ONO1280" s="203"/>
      <c r="ONP1280" s="203"/>
      <c r="ONQ1280" s="203"/>
      <c r="ONR1280" s="357"/>
      <c r="ONS1280" s="357"/>
      <c r="ONT1280" s="262"/>
      <c r="ONU1280" s="262"/>
      <c r="ONV1280" s="262"/>
      <c r="ONW1280" s="262"/>
      <c r="ONX1280" s="262"/>
      <c r="ONY1280" s="165"/>
      <c r="ONZ1280" s="422"/>
      <c r="OOA1280" s="98"/>
      <c r="OOB1280" s="17"/>
      <c r="OOC1280" s="18"/>
      <c r="OOD1280" s="5"/>
      <c r="OOE1280" s="18"/>
      <c r="OOF1280" s="76"/>
      <c r="OOG1280" s="192"/>
      <c r="OOH1280" s="114"/>
      <c r="OOI1280" s="125"/>
      <c r="OOJ1280" s="15"/>
      <c r="OOK1280" s="131"/>
      <c r="OOL1280" s="131"/>
      <c r="OOM1280" s="131"/>
      <c r="OON1280" s="131"/>
      <c r="OOO1280" s="131"/>
      <c r="OOP1280" s="131"/>
      <c r="OOQ1280" s="131"/>
      <c r="OOR1280" s="131"/>
      <c r="OOS1280" s="203"/>
      <c r="OOT1280" s="203"/>
      <c r="OOU1280" s="203"/>
      <c r="OOV1280" s="357"/>
      <c r="OOW1280" s="357"/>
      <c r="OOX1280" s="262"/>
      <c r="OOY1280" s="262"/>
      <c r="OOZ1280" s="262"/>
      <c r="OPA1280" s="262"/>
      <c r="OPB1280" s="262"/>
      <c r="OPC1280" s="165"/>
      <c r="OPD1280" s="422"/>
      <c r="OPE1280" s="98"/>
      <c r="OPF1280" s="17"/>
      <c r="OPG1280" s="18"/>
      <c r="OPH1280" s="5"/>
      <c r="OPI1280" s="18"/>
      <c r="OPJ1280" s="76"/>
      <c r="OPK1280" s="192"/>
      <c r="OPL1280" s="114"/>
      <c r="OPM1280" s="125"/>
      <c r="OPN1280" s="15"/>
      <c r="OPO1280" s="131"/>
      <c r="OPP1280" s="131"/>
      <c r="OPQ1280" s="131"/>
      <c r="OPR1280" s="131"/>
      <c r="OPS1280" s="131"/>
      <c r="OPT1280" s="131"/>
      <c r="OPU1280" s="131"/>
      <c r="OPV1280" s="131"/>
      <c r="OPW1280" s="203"/>
      <c r="OPX1280" s="203"/>
      <c r="OPY1280" s="203"/>
      <c r="OPZ1280" s="357"/>
      <c r="OQA1280" s="357"/>
      <c r="OQB1280" s="262"/>
      <c r="OQC1280" s="262"/>
      <c r="OQD1280" s="262"/>
      <c r="OQE1280" s="262"/>
      <c r="OQF1280" s="262"/>
      <c r="OQG1280" s="165"/>
      <c r="OQH1280" s="422"/>
      <c r="OQI1280" s="98"/>
      <c r="OQJ1280" s="17"/>
      <c r="OQK1280" s="18"/>
      <c r="OQL1280" s="5"/>
      <c r="OQM1280" s="18"/>
      <c r="OQN1280" s="76"/>
      <c r="OQO1280" s="192"/>
      <c r="OQP1280" s="114"/>
      <c r="OQQ1280" s="125"/>
      <c r="OQR1280" s="15"/>
      <c r="OQS1280" s="131"/>
      <c r="OQT1280" s="131"/>
      <c r="OQU1280" s="131"/>
      <c r="OQV1280" s="131"/>
      <c r="OQW1280" s="131"/>
      <c r="OQX1280" s="131"/>
      <c r="OQY1280" s="131"/>
      <c r="OQZ1280" s="131"/>
      <c r="ORA1280" s="203"/>
      <c r="ORB1280" s="203"/>
      <c r="ORC1280" s="203"/>
      <c r="ORD1280" s="357"/>
      <c r="ORE1280" s="357"/>
      <c r="ORF1280" s="262"/>
      <c r="ORG1280" s="262"/>
      <c r="ORH1280" s="262"/>
      <c r="ORI1280" s="262"/>
      <c r="ORJ1280" s="262"/>
      <c r="ORK1280" s="165"/>
      <c r="ORL1280" s="422"/>
      <c r="ORM1280" s="98"/>
      <c r="ORN1280" s="17"/>
      <c r="ORO1280" s="18"/>
      <c r="ORP1280" s="5"/>
      <c r="ORQ1280" s="18"/>
      <c r="ORR1280" s="76"/>
      <c r="ORS1280" s="192"/>
      <c r="ORT1280" s="114"/>
      <c r="ORU1280" s="125"/>
      <c r="ORV1280" s="15"/>
      <c r="ORW1280" s="131"/>
      <c r="ORX1280" s="131"/>
      <c r="ORY1280" s="131"/>
      <c r="ORZ1280" s="131"/>
      <c r="OSA1280" s="131"/>
      <c r="OSB1280" s="131"/>
      <c r="OSC1280" s="131"/>
      <c r="OSD1280" s="131"/>
      <c r="OSE1280" s="203"/>
      <c r="OSF1280" s="203"/>
      <c r="OSG1280" s="203"/>
      <c r="OSH1280" s="357"/>
      <c r="OSI1280" s="357"/>
      <c r="OSJ1280" s="262"/>
      <c r="OSK1280" s="262"/>
      <c r="OSL1280" s="262"/>
      <c r="OSM1280" s="262"/>
      <c r="OSN1280" s="262"/>
      <c r="OSO1280" s="165"/>
      <c r="OSP1280" s="422"/>
      <c r="OSQ1280" s="98"/>
      <c r="OSR1280" s="17"/>
      <c r="OSS1280" s="18"/>
      <c r="OST1280" s="5"/>
      <c r="OSU1280" s="18"/>
      <c r="OSV1280" s="76"/>
      <c r="OSW1280" s="192"/>
      <c r="OSX1280" s="114"/>
      <c r="OSY1280" s="125"/>
      <c r="OSZ1280" s="15"/>
      <c r="OTA1280" s="131"/>
      <c r="OTB1280" s="131"/>
      <c r="OTC1280" s="131"/>
      <c r="OTD1280" s="131"/>
      <c r="OTE1280" s="131"/>
      <c r="OTF1280" s="131"/>
      <c r="OTG1280" s="131"/>
      <c r="OTH1280" s="131"/>
      <c r="OTI1280" s="203"/>
      <c r="OTJ1280" s="203"/>
      <c r="OTK1280" s="203"/>
      <c r="OTL1280" s="357"/>
      <c r="OTM1280" s="357"/>
      <c r="OTN1280" s="262"/>
      <c r="OTO1280" s="262"/>
      <c r="OTP1280" s="262"/>
      <c r="OTQ1280" s="262"/>
      <c r="OTR1280" s="262"/>
      <c r="OTS1280" s="165"/>
      <c r="OTT1280" s="422"/>
      <c r="OTU1280" s="98"/>
      <c r="OTV1280" s="17"/>
      <c r="OTW1280" s="18"/>
      <c r="OTX1280" s="5"/>
      <c r="OTY1280" s="18"/>
      <c r="OTZ1280" s="76"/>
      <c r="OUA1280" s="192"/>
      <c r="OUB1280" s="114"/>
      <c r="OUC1280" s="125"/>
      <c r="OUD1280" s="15"/>
      <c r="OUE1280" s="131"/>
      <c r="OUF1280" s="131"/>
      <c r="OUG1280" s="131"/>
      <c r="OUH1280" s="131"/>
      <c r="OUI1280" s="131"/>
      <c r="OUJ1280" s="131"/>
      <c r="OUK1280" s="131"/>
      <c r="OUL1280" s="131"/>
      <c r="OUM1280" s="203"/>
      <c r="OUN1280" s="203"/>
      <c r="OUO1280" s="203"/>
      <c r="OUP1280" s="357"/>
      <c r="OUQ1280" s="357"/>
      <c r="OUR1280" s="262"/>
      <c r="OUS1280" s="262"/>
      <c r="OUT1280" s="262"/>
      <c r="OUU1280" s="262"/>
      <c r="OUV1280" s="262"/>
      <c r="OUW1280" s="165"/>
      <c r="OUX1280" s="422"/>
      <c r="OUY1280" s="98"/>
      <c r="OUZ1280" s="17"/>
      <c r="OVA1280" s="18"/>
      <c r="OVB1280" s="5"/>
      <c r="OVC1280" s="18"/>
      <c r="OVD1280" s="76"/>
      <c r="OVE1280" s="192"/>
      <c r="OVF1280" s="114"/>
      <c r="OVG1280" s="125"/>
      <c r="OVH1280" s="15"/>
      <c r="OVI1280" s="131"/>
      <c r="OVJ1280" s="131"/>
      <c r="OVK1280" s="131"/>
      <c r="OVL1280" s="131"/>
      <c r="OVM1280" s="131"/>
      <c r="OVN1280" s="131"/>
      <c r="OVO1280" s="131"/>
      <c r="OVP1280" s="131"/>
      <c r="OVQ1280" s="203"/>
      <c r="OVR1280" s="203"/>
      <c r="OVS1280" s="203"/>
      <c r="OVT1280" s="357"/>
      <c r="OVU1280" s="357"/>
      <c r="OVV1280" s="262"/>
      <c r="OVW1280" s="262"/>
      <c r="OVX1280" s="262"/>
      <c r="OVY1280" s="262"/>
      <c r="OVZ1280" s="262"/>
      <c r="OWA1280" s="165"/>
      <c r="OWB1280" s="422"/>
      <c r="OWC1280" s="98"/>
      <c r="OWD1280" s="17"/>
      <c r="OWE1280" s="18"/>
      <c r="OWF1280" s="5"/>
      <c r="OWG1280" s="18"/>
      <c r="OWH1280" s="76"/>
      <c r="OWI1280" s="192"/>
      <c r="OWJ1280" s="114"/>
      <c r="OWK1280" s="125"/>
      <c r="OWL1280" s="15"/>
      <c r="OWM1280" s="131"/>
      <c r="OWN1280" s="131"/>
      <c r="OWO1280" s="131"/>
      <c r="OWP1280" s="131"/>
      <c r="OWQ1280" s="131"/>
      <c r="OWR1280" s="131"/>
      <c r="OWS1280" s="131"/>
      <c r="OWT1280" s="131"/>
      <c r="OWU1280" s="203"/>
      <c r="OWV1280" s="203"/>
      <c r="OWW1280" s="203"/>
      <c r="OWX1280" s="357"/>
      <c r="OWY1280" s="357"/>
      <c r="OWZ1280" s="262"/>
      <c r="OXA1280" s="262"/>
      <c r="OXB1280" s="262"/>
      <c r="OXC1280" s="262"/>
      <c r="OXD1280" s="262"/>
      <c r="OXE1280" s="165"/>
      <c r="OXF1280" s="422"/>
      <c r="OXG1280" s="98"/>
      <c r="OXH1280" s="17"/>
      <c r="OXI1280" s="18"/>
      <c r="OXJ1280" s="5"/>
      <c r="OXK1280" s="18"/>
      <c r="OXL1280" s="76"/>
      <c r="OXM1280" s="192"/>
      <c r="OXN1280" s="114"/>
      <c r="OXO1280" s="125"/>
      <c r="OXP1280" s="15"/>
      <c r="OXQ1280" s="131"/>
      <c r="OXR1280" s="131"/>
      <c r="OXS1280" s="131"/>
      <c r="OXT1280" s="131"/>
      <c r="OXU1280" s="131"/>
      <c r="OXV1280" s="131"/>
      <c r="OXW1280" s="131"/>
      <c r="OXX1280" s="131"/>
      <c r="OXY1280" s="203"/>
      <c r="OXZ1280" s="203"/>
      <c r="OYA1280" s="203"/>
      <c r="OYB1280" s="357"/>
      <c r="OYC1280" s="357"/>
      <c r="OYD1280" s="262"/>
      <c r="OYE1280" s="262"/>
      <c r="OYF1280" s="262"/>
      <c r="OYG1280" s="262"/>
      <c r="OYH1280" s="262"/>
      <c r="OYI1280" s="165"/>
      <c r="OYJ1280" s="422"/>
      <c r="OYK1280" s="98"/>
      <c r="OYL1280" s="17"/>
      <c r="OYM1280" s="18"/>
      <c r="OYN1280" s="5"/>
      <c r="OYO1280" s="18"/>
      <c r="OYP1280" s="76"/>
      <c r="OYQ1280" s="192"/>
      <c r="OYR1280" s="114"/>
      <c r="OYS1280" s="125"/>
      <c r="OYT1280" s="15"/>
      <c r="OYU1280" s="131"/>
      <c r="OYV1280" s="131"/>
      <c r="OYW1280" s="131"/>
      <c r="OYX1280" s="131"/>
      <c r="OYY1280" s="131"/>
      <c r="OYZ1280" s="131"/>
      <c r="OZA1280" s="131"/>
      <c r="OZB1280" s="131"/>
      <c r="OZC1280" s="203"/>
      <c r="OZD1280" s="203"/>
      <c r="OZE1280" s="203"/>
      <c r="OZF1280" s="357"/>
      <c r="OZG1280" s="357"/>
      <c r="OZH1280" s="262"/>
      <c r="OZI1280" s="262"/>
      <c r="OZJ1280" s="262"/>
      <c r="OZK1280" s="262"/>
      <c r="OZL1280" s="262"/>
      <c r="OZM1280" s="165"/>
      <c r="OZN1280" s="422"/>
      <c r="OZO1280" s="98"/>
      <c r="OZP1280" s="17"/>
      <c r="OZQ1280" s="18"/>
      <c r="OZR1280" s="5"/>
      <c r="OZS1280" s="18"/>
      <c r="OZT1280" s="76"/>
      <c r="OZU1280" s="192"/>
      <c r="OZV1280" s="114"/>
      <c r="OZW1280" s="125"/>
      <c r="OZX1280" s="15"/>
      <c r="OZY1280" s="131"/>
      <c r="OZZ1280" s="131"/>
      <c r="PAA1280" s="131"/>
      <c r="PAB1280" s="131"/>
      <c r="PAC1280" s="131"/>
      <c r="PAD1280" s="131"/>
      <c r="PAE1280" s="131"/>
      <c r="PAF1280" s="131"/>
      <c r="PAG1280" s="203"/>
      <c r="PAH1280" s="203"/>
      <c r="PAI1280" s="203"/>
      <c r="PAJ1280" s="357"/>
      <c r="PAK1280" s="357"/>
      <c r="PAL1280" s="262"/>
      <c r="PAM1280" s="262"/>
      <c r="PAN1280" s="262"/>
      <c r="PAO1280" s="262"/>
      <c r="PAP1280" s="262"/>
      <c r="PAQ1280" s="165"/>
      <c r="PAR1280" s="422"/>
      <c r="PAS1280" s="98"/>
      <c r="PAT1280" s="17"/>
      <c r="PAU1280" s="18"/>
      <c r="PAV1280" s="5"/>
      <c r="PAW1280" s="18"/>
      <c r="PAX1280" s="76"/>
      <c r="PAY1280" s="192"/>
      <c r="PAZ1280" s="114"/>
      <c r="PBA1280" s="125"/>
      <c r="PBB1280" s="15"/>
      <c r="PBC1280" s="131"/>
      <c r="PBD1280" s="131"/>
      <c r="PBE1280" s="131"/>
      <c r="PBF1280" s="131"/>
      <c r="PBG1280" s="131"/>
      <c r="PBH1280" s="131"/>
      <c r="PBI1280" s="131"/>
      <c r="PBJ1280" s="131"/>
      <c r="PBK1280" s="203"/>
      <c r="PBL1280" s="203"/>
      <c r="PBM1280" s="203"/>
      <c r="PBN1280" s="357"/>
      <c r="PBO1280" s="357"/>
      <c r="PBP1280" s="262"/>
      <c r="PBQ1280" s="262"/>
      <c r="PBR1280" s="262"/>
      <c r="PBS1280" s="262"/>
      <c r="PBT1280" s="262"/>
      <c r="PBU1280" s="165"/>
      <c r="PBV1280" s="422"/>
      <c r="PBW1280" s="98"/>
      <c r="PBX1280" s="17"/>
      <c r="PBY1280" s="18"/>
      <c r="PBZ1280" s="5"/>
      <c r="PCA1280" s="18"/>
      <c r="PCB1280" s="76"/>
      <c r="PCC1280" s="192"/>
      <c r="PCD1280" s="114"/>
      <c r="PCE1280" s="125"/>
      <c r="PCF1280" s="15"/>
      <c r="PCG1280" s="131"/>
      <c r="PCH1280" s="131"/>
      <c r="PCI1280" s="131"/>
      <c r="PCJ1280" s="131"/>
      <c r="PCK1280" s="131"/>
      <c r="PCL1280" s="131"/>
      <c r="PCM1280" s="131"/>
      <c r="PCN1280" s="131"/>
      <c r="PCO1280" s="203"/>
      <c r="PCP1280" s="203"/>
      <c r="PCQ1280" s="203"/>
      <c r="PCR1280" s="357"/>
      <c r="PCS1280" s="357"/>
      <c r="PCT1280" s="262"/>
      <c r="PCU1280" s="262"/>
      <c r="PCV1280" s="262"/>
      <c r="PCW1280" s="262"/>
      <c r="PCX1280" s="262"/>
      <c r="PCY1280" s="165"/>
      <c r="PCZ1280" s="422"/>
      <c r="PDA1280" s="98"/>
      <c r="PDB1280" s="17"/>
      <c r="PDC1280" s="18"/>
      <c r="PDD1280" s="5"/>
      <c r="PDE1280" s="18"/>
      <c r="PDF1280" s="76"/>
      <c r="PDG1280" s="192"/>
      <c r="PDH1280" s="114"/>
      <c r="PDI1280" s="125"/>
      <c r="PDJ1280" s="15"/>
      <c r="PDK1280" s="131"/>
      <c r="PDL1280" s="131"/>
      <c r="PDM1280" s="131"/>
      <c r="PDN1280" s="131"/>
      <c r="PDO1280" s="131"/>
      <c r="PDP1280" s="131"/>
      <c r="PDQ1280" s="131"/>
      <c r="PDR1280" s="131"/>
      <c r="PDS1280" s="203"/>
      <c r="PDT1280" s="203"/>
      <c r="PDU1280" s="203"/>
      <c r="PDV1280" s="357"/>
      <c r="PDW1280" s="357"/>
      <c r="PDX1280" s="262"/>
      <c r="PDY1280" s="262"/>
      <c r="PDZ1280" s="262"/>
      <c r="PEA1280" s="262"/>
      <c r="PEB1280" s="262"/>
      <c r="PEC1280" s="165"/>
      <c r="PED1280" s="422"/>
      <c r="PEE1280" s="98"/>
      <c r="PEF1280" s="17"/>
      <c r="PEG1280" s="18"/>
      <c r="PEH1280" s="5"/>
      <c r="PEI1280" s="18"/>
      <c r="PEJ1280" s="76"/>
      <c r="PEK1280" s="192"/>
      <c r="PEL1280" s="114"/>
      <c r="PEM1280" s="125"/>
      <c r="PEN1280" s="15"/>
      <c r="PEO1280" s="131"/>
      <c r="PEP1280" s="131"/>
      <c r="PEQ1280" s="131"/>
      <c r="PER1280" s="131"/>
      <c r="PES1280" s="131"/>
      <c r="PET1280" s="131"/>
      <c r="PEU1280" s="131"/>
      <c r="PEV1280" s="131"/>
      <c r="PEW1280" s="203"/>
      <c r="PEX1280" s="203"/>
      <c r="PEY1280" s="203"/>
      <c r="PEZ1280" s="357"/>
      <c r="PFA1280" s="357"/>
      <c r="PFB1280" s="262"/>
      <c r="PFC1280" s="262"/>
      <c r="PFD1280" s="262"/>
      <c r="PFE1280" s="262"/>
      <c r="PFF1280" s="262"/>
      <c r="PFG1280" s="165"/>
      <c r="PFH1280" s="422"/>
      <c r="PFI1280" s="98"/>
      <c r="PFJ1280" s="17"/>
      <c r="PFK1280" s="18"/>
      <c r="PFL1280" s="5"/>
      <c r="PFM1280" s="18"/>
      <c r="PFN1280" s="76"/>
      <c r="PFO1280" s="192"/>
      <c r="PFP1280" s="114"/>
      <c r="PFQ1280" s="125"/>
      <c r="PFR1280" s="15"/>
      <c r="PFS1280" s="131"/>
      <c r="PFT1280" s="131"/>
      <c r="PFU1280" s="131"/>
      <c r="PFV1280" s="131"/>
      <c r="PFW1280" s="131"/>
      <c r="PFX1280" s="131"/>
      <c r="PFY1280" s="131"/>
      <c r="PFZ1280" s="131"/>
      <c r="PGA1280" s="203"/>
      <c r="PGB1280" s="203"/>
      <c r="PGC1280" s="203"/>
      <c r="PGD1280" s="357"/>
      <c r="PGE1280" s="357"/>
      <c r="PGF1280" s="262"/>
      <c r="PGG1280" s="262"/>
      <c r="PGH1280" s="262"/>
      <c r="PGI1280" s="262"/>
      <c r="PGJ1280" s="262"/>
      <c r="PGK1280" s="165"/>
      <c r="PGL1280" s="422"/>
      <c r="PGM1280" s="98"/>
      <c r="PGN1280" s="17"/>
      <c r="PGO1280" s="18"/>
      <c r="PGP1280" s="5"/>
      <c r="PGQ1280" s="18"/>
      <c r="PGR1280" s="76"/>
      <c r="PGS1280" s="192"/>
      <c r="PGT1280" s="114"/>
      <c r="PGU1280" s="125"/>
      <c r="PGV1280" s="15"/>
      <c r="PGW1280" s="131"/>
      <c r="PGX1280" s="131"/>
      <c r="PGY1280" s="131"/>
      <c r="PGZ1280" s="131"/>
      <c r="PHA1280" s="131"/>
      <c r="PHB1280" s="131"/>
      <c r="PHC1280" s="131"/>
      <c r="PHD1280" s="131"/>
      <c r="PHE1280" s="203"/>
      <c r="PHF1280" s="203"/>
      <c r="PHG1280" s="203"/>
      <c r="PHH1280" s="357"/>
      <c r="PHI1280" s="357"/>
      <c r="PHJ1280" s="262"/>
      <c r="PHK1280" s="262"/>
      <c r="PHL1280" s="262"/>
      <c r="PHM1280" s="262"/>
      <c r="PHN1280" s="262"/>
      <c r="PHO1280" s="165"/>
      <c r="PHP1280" s="422"/>
      <c r="PHQ1280" s="98"/>
      <c r="PHR1280" s="17"/>
      <c r="PHS1280" s="18"/>
      <c r="PHT1280" s="5"/>
      <c r="PHU1280" s="18"/>
      <c r="PHV1280" s="76"/>
      <c r="PHW1280" s="192"/>
      <c r="PHX1280" s="114"/>
      <c r="PHY1280" s="125"/>
      <c r="PHZ1280" s="15"/>
      <c r="PIA1280" s="131"/>
      <c r="PIB1280" s="131"/>
      <c r="PIC1280" s="131"/>
      <c r="PID1280" s="131"/>
      <c r="PIE1280" s="131"/>
      <c r="PIF1280" s="131"/>
      <c r="PIG1280" s="131"/>
      <c r="PIH1280" s="131"/>
      <c r="PII1280" s="203"/>
      <c r="PIJ1280" s="203"/>
      <c r="PIK1280" s="203"/>
      <c r="PIL1280" s="357"/>
      <c r="PIM1280" s="357"/>
      <c r="PIN1280" s="262"/>
      <c r="PIO1280" s="262"/>
      <c r="PIP1280" s="262"/>
      <c r="PIQ1280" s="262"/>
      <c r="PIR1280" s="262"/>
      <c r="PIS1280" s="165"/>
      <c r="PIT1280" s="422"/>
      <c r="PIU1280" s="98"/>
      <c r="PIV1280" s="17"/>
      <c r="PIW1280" s="18"/>
      <c r="PIX1280" s="5"/>
      <c r="PIY1280" s="18"/>
      <c r="PIZ1280" s="76"/>
      <c r="PJA1280" s="192"/>
      <c r="PJB1280" s="114"/>
      <c r="PJC1280" s="125"/>
      <c r="PJD1280" s="15"/>
      <c r="PJE1280" s="131"/>
      <c r="PJF1280" s="131"/>
      <c r="PJG1280" s="131"/>
      <c r="PJH1280" s="131"/>
      <c r="PJI1280" s="131"/>
      <c r="PJJ1280" s="131"/>
      <c r="PJK1280" s="131"/>
      <c r="PJL1280" s="131"/>
      <c r="PJM1280" s="203"/>
      <c r="PJN1280" s="203"/>
      <c r="PJO1280" s="203"/>
      <c r="PJP1280" s="357"/>
      <c r="PJQ1280" s="357"/>
      <c r="PJR1280" s="262"/>
      <c r="PJS1280" s="262"/>
      <c r="PJT1280" s="262"/>
      <c r="PJU1280" s="262"/>
      <c r="PJV1280" s="262"/>
      <c r="PJW1280" s="165"/>
      <c r="PJX1280" s="422"/>
      <c r="PJY1280" s="98"/>
      <c r="PJZ1280" s="17"/>
      <c r="PKA1280" s="18"/>
      <c r="PKB1280" s="5"/>
      <c r="PKC1280" s="18"/>
      <c r="PKD1280" s="76"/>
      <c r="PKE1280" s="192"/>
      <c r="PKF1280" s="114"/>
      <c r="PKG1280" s="125"/>
      <c r="PKH1280" s="15"/>
      <c r="PKI1280" s="131"/>
      <c r="PKJ1280" s="131"/>
      <c r="PKK1280" s="131"/>
      <c r="PKL1280" s="131"/>
      <c r="PKM1280" s="131"/>
      <c r="PKN1280" s="131"/>
      <c r="PKO1280" s="131"/>
      <c r="PKP1280" s="131"/>
      <c r="PKQ1280" s="203"/>
      <c r="PKR1280" s="203"/>
      <c r="PKS1280" s="203"/>
      <c r="PKT1280" s="357"/>
      <c r="PKU1280" s="357"/>
      <c r="PKV1280" s="262"/>
      <c r="PKW1280" s="262"/>
      <c r="PKX1280" s="262"/>
      <c r="PKY1280" s="262"/>
      <c r="PKZ1280" s="262"/>
      <c r="PLA1280" s="165"/>
      <c r="PLB1280" s="422"/>
      <c r="PLC1280" s="98"/>
      <c r="PLD1280" s="17"/>
      <c r="PLE1280" s="18"/>
      <c r="PLF1280" s="5"/>
      <c r="PLG1280" s="18"/>
      <c r="PLH1280" s="76"/>
      <c r="PLI1280" s="192"/>
      <c r="PLJ1280" s="114"/>
      <c r="PLK1280" s="125"/>
      <c r="PLL1280" s="15"/>
      <c r="PLM1280" s="131"/>
      <c r="PLN1280" s="131"/>
      <c r="PLO1280" s="131"/>
      <c r="PLP1280" s="131"/>
      <c r="PLQ1280" s="131"/>
      <c r="PLR1280" s="131"/>
      <c r="PLS1280" s="131"/>
      <c r="PLT1280" s="131"/>
      <c r="PLU1280" s="203"/>
      <c r="PLV1280" s="203"/>
      <c r="PLW1280" s="203"/>
      <c r="PLX1280" s="357"/>
      <c r="PLY1280" s="357"/>
      <c r="PLZ1280" s="262"/>
      <c r="PMA1280" s="262"/>
      <c r="PMB1280" s="262"/>
      <c r="PMC1280" s="262"/>
      <c r="PMD1280" s="262"/>
      <c r="PME1280" s="165"/>
      <c r="PMF1280" s="422"/>
      <c r="PMG1280" s="98"/>
      <c r="PMH1280" s="17"/>
      <c r="PMI1280" s="18"/>
      <c r="PMJ1280" s="5"/>
      <c r="PMK1280" s="18"/>
      <c r="PML1280" s="76"/>
      <c r="PMM1280" s="192"/>
      <c r="PMN1280" s="114"/>
      <c r="PMO1280" s="125"/>
      <c r="PMP1280" s="15"/>
      <c r="PMQ1280" s="131"/>
      <c r="PMR1280" s="131"/>
      <c r="PMS1280" s="131"/>
      <c r="PMT1280" s="131"/>
      <c r="PMU1280" s="131"/>
      <c r="PMV1280" s="131"/>
      <c r="PMW1280" s="131"/>
      <c r="PMX1280" s="131"/>
      <c r="PMY1280" s="203"/>
      <c r="PMZ1280" s="203"/>
      <c r="PNA1280" s="203"/>
      <c r="PNB1280" s="357"/>
      <c r="PNC1280" s="357"/>
      <c r="PND1280" s="262"/>
      <c r="PNE1280" s="262"/>
      <c r="PNF1280" s="262"/>
      <c r="PNG1280" s="262"/>
      <c r="PNH1280" s="262"/>
      <c r="PNI1280" s="165"/>
      <c r="PNJ1280" s="422"/>
      <c r="PNK1280" s="98"/>
      <c r="PNL1280" s="17"/>
      <c r="PNM1280" s="18"/>
      <c r="PNN1280" s="5"/>
      <c r="PNO1280" s="18"/>
      <c r="PNP1280" s="76"/>
      <c r="PNQ1280" s="192"/>
      <c r="PNR1280" s="114"/>
      <c r="PNS1280" s="125"/>
      <c r="PNT1280" s="15"/>
      <c r="PNU1280" s="131"/>
      <c r="PNV1280" s="131"/>
      <c r="PNW1280" s="131"/>
      <c r="PNX1280" s="131"/>
      <c r="PNY1280" s="131"/>
      <c r="PNZ1280" s="131"/>
      <c r="POA1280" s="131"/>
      <c r="POB1280" s="131"/>
      <c r="POC1280" s="203"/>
      <c r="POD1280" s="203"/>
      <c r="POE1280" s="203"/>
      <c r="POF1280" s="357"/>
      <c r="POG1280" s="357"/>
      <c r="POH1280" s="262"/>
      <c r="POI1280" s="262"/>
      <c r="POJ1280" s="262"/>
      <c r="POK1280" s="262"/>
      <c r="POL1280" s="262"/>
      <c r="POM1280" s="165"/>
      <c r="PON1280" s="422"/>
      <c r="POO1280" s="98"/>
      <c r="POP1280" s="17"/>
      <c r="POQ1280" s="18"/>
      <c r="POR1280" s="5"/>
      <c r="POS1280" s="18"/>
      <c r="POT1280" s="76"/>
      <c r="POU1280" s="192"/>
      <c r="POV1280" s="114"/>
      <c r="POW1280" s="125"/>
      <c r="POX1280" s="15"/>
      <c r="POY1280" s="131"/>
      <c r="POZ1280" s="131"/>
      <c r="PPA1280" s="131"/>
      <c r="PPB1280" s="131"/>
      <c r="PPC1280" s="131"/>
      <c r="PPD1280" s="131"/>
      <c r="PPE1280" s="131"/>
      <c r="PPF1280" s="131"/>
      <c r="PPG1280" s="203"/>
      <c r="PPH1280" s="203"/>
      <c r="PPI1280" s="203"/>
      <c r="PPJ1280" s="357"/>
      <c r="PPK1280" s="357"/>
      <c r="PPL1280" s="262"/>
      <c r="PPM1280" s="262"/>
      <c r="PPN1280" s="262"/>
      <c r="PPO1280" s="262"/>
      <c r="PPP1280" s="262"/>
      <c r="PPQ1280" s="165"/>
      <c r="PPR1280" s="422"/>
      <c r="PPS1280" s="98"/>
      <c r="PPT1280" s="17"/>
      <c r="PPU1280" s="18"/>
      <c r="PPV1280" s="5"/>
      <c r="PPW1280" s="18"/>
      <c r="PPX1280" s="76"/>
      <c r="PPY1280" s="192"/>
      <c r="PPZ1280" s="114"/>
      <c r="PQA1280" s="125"/>
      <c r="PQB1280" s="15"/>
      <c r="PQC1280" s="131"/>
      <c r="PQD1280" s="131"/>
      <c r="PQE1280" s="131"/>
      <c r="PQF1280" s="131"/>
      <c r="PQG1280" s="131"/>
      <c r="PQH1280" s="131"/>
      <c r="PQI1280" s="131"/>
      <c r="PQJ1280" s="131"/>
      <c r="PQK1280" s="203"/>
      <c r="PQL1280" s="203"/>
      <c r="PQM1280" s="203"/>
      <c r="PQN1280" s="357"/>
      <c r="PQO1280" s="357"/>
      <c r="PQP1280" s="262"/>
      <c r="PQQ1280" s="262"/>
      <c r="PQR1280" s="262"/>
      <c r="PQS1280" s="262"/>
      <c r="PQT1280" s="262"/>
      <c r="PQU1280" s="165"/>
      <c r="PQV1280" s="422"/>
      <c r="PQW1280" s="98"/>
      <c r="PQX1280" s="17"/>
      <c r="PQY1280" s="18"/>
      <c r="PQZ1280" s="5"/>
      <c r="PRA1280" s="18"/>
      <c r="PRB1280" s="76"/>
      <c r="PRC1280" s="192"/>
      <c r="PRD1280" s="114"/>
      <c r="PRE1280" s="125"/>
      <c r="PRF1280" s="15"/>
      <c r="PRG1280" s="131"/>
      <c r="PRH1280" s="131"/>
      <c r="PRI1280" s="131"/>
      <c r="PRJ1280" s="131"/>
      <c r="PRK1280" s="131"/>
      <c r="PRL1280" s="131"/>
      <c r="PRM1280" s="131"/>
      <c r="PRN1280" s="131"/>
      <c r="PRO1280" s="203"/>
      <c r="PRP1280" s="203"/>
      <c r="PRQ1280" s="203"/>
      <c r="PRR1280" s="357"/>
      <c r="PRS1280" s="357"/>
      <c r="PRT1280" s="262"/>
      <c r="PRU1280" s="262"/>
      <c r="PRV1280" s="262"/>
      <c r="PRW1280" s="262"/>
      <c r="PRX1280" s="262"/>
      <c r="PRY1280" s="165"/>
      <c r="PRZ1280" s="422"/>
      <c r="PSA1280" s="98"/>
      <c r="PSB1280" s="17"/>
      <c r="PSC1280" s="18"/>
      <c r="PSD1280" s="5"/>
      <c r="PSE1280" s="18"/>
      <c r="PSF1280" s="76"/>
      <c r="PSG1280" s="192"/>
      <c r="PSH1280" s="114"/>
      <c r="PSI1280" s="125"/>
      <c r="PSJ1280" s="15"/>
      <c r="PSK1280" s="131"/>
      <c r="PSL1280" s="131"/>
      <c r="PSM1280" s="131"/>
      <c r="PSN1280" s="131"/>
      <c r="PSO1280" s="131"/>
      <c r="PSP1280" s="131"/>
      <c r="PSQ1280" s="131"/>
      <c r="PSR1280" s="131"/>
      <c r="PSS1280" s="203"/>
      <c r="PST1280" s="203"/>
      <c r="PSU1280" s="203"/>
      <c r="PSV1280" s="357"/>
      <c r="PSW1280" s="357"/>
      <c r="PSX1280" s="262"/>
      <c r="PSY1280" s="262"/>
      <c r="PSZ1280" s="262"/>
      <c r="PTA1280" s="262"/>
      <c r="PTB1280" s="262"/>
      <c r="PTC1280" s="165"/>
      <c r="PTD1280" s="422"/>
      <c r="PTE1280" s="98"/>
      <c r="PTF1280" s="17"/>
      <c r="PTG1280" s="18"/>
      <c r="PTH1280" s="5"/>
      <c r="PTI1280" s="18"/>
      <c r="PTJ1280" s="76"/>
      <c r="PTK1280" s="192"/>
      <c r="PTL1280" s="114"/>
      <c r="PTM1280" s="125"/>
      <c r="PTN1280" s="15"/>
      <c r="PTO1280" s="131"/>
      <c r="PTP1280" s="131"/>
      <c r="PTQ1280" s="131"/>
      <c r="PTR1280" s="131"/>
      <c r="PTS1280" s="131"/>
      <c r="PTT1280" s="131"/>
      <c r="PTU1280" s="131"/>
      <c r="PTV1280" s="131"/>
      <c r="PTW1280" s="203"/>
      <c r="PTX1280" s="203"/>
      <c r="PTY1280" s="203"/>
      <c r="PTZ1280" s="357"/>
      <c r="PUA1280" s="357"/>
      <c r="PUB1280" s="262"/>
      <c r="PUC1280" s="262"/>
      <c r="PUD1280" s="262"/>
      <c r="PUE1280" s="262"/>
      <c r="PUF1280" s="262"/>
      <c r="PUG1280" s="165"/>
      <c r="PUH1280" s="422"/>
      <c r="PUI1280" s="98"/>
      <c r="PUJ1280" s="17"/>
      <c r="PUK1280" s="18"/>
      <c r="PUL1280" s="5"/>
      <c r="PUM1280" s="18"/>
      <c r="PUN1280" s="76"/>
      <c r="PUO1280" s="192"/>
      <c r="PUP1280" s="114"/>
      <c r="PUQ1280" s="125"/>
      <c r="PUR1280" s="15"/>
      <c r="PUS1280" s="131"/>
      <c r="PUT1280" s="131"/>
      <c r="PUU1280" s="131"/>
      <c r="PUV1280" s="131"/>
      <c r="PUW1280" s="131"/>
      <c r="PUX1280" s="131"/>
      <c r="PUY1280" s="131"/>
      <c r="PUZ1280" s="131"/>
      <c r="PVA1280" s="203"/>
      <c r="PVB1280" s="203"/>
      <c r="PVC1280" s="203"/>
      <c r="PVD1280" s="357"/>
      <c r="PVE1280" s="357"/>
      <c r="PVF1280" s="262"/>
      <c r="PVG1280" s="262"/>
      <c r="PVH1280" s="262"/>
      <c r="PVI1280" s="262"/>
      <c r="PVJ1280" s="262"/>
      <c r="PVK1280" s="165"/>
      <c r="PVL1280" s="422"/>
      <c r="PVM1280" s="98"/>
      <c r="PVN1280" s="17"/>
      <c r="PVO1280" s="18"/>
      <c r="PVP1280" s="5"/>
      <c r="PVQ1280" s="18"/>
      <c r="PVR1280" s="76"/>
      <c r="PVS1280" s="192"/>
      <c r="PVT1280" s="114"/>
      <c r="PVU1280" s="125"/>
      <c r="PVV1280" s="15"/>
      <c r="PVW1280" s="131"/>
      <c r="PVX1280" s="131"/>
      <c r="PVY1280" s="131"/>
      <c r="PVZ1280" s="131"/>
      <c r="PWA1280" s="131"/>
      <c r="PWB1280" s="131"/>
      <c r="PWC1280" s="131"/>
      <c r="PWD1280" s="131"/>
      <c r="PWE1280" s="203"/>
      <c r="PWF1280" s="203"/>
      <c r="PWG1280" s="203"/>
      <c r="PWH1280" s="357"/>
      <c r="PWI1280" s="357"/>
      <c r="PWJ1280" s="262"/>
      <c r="PWK1280" s="262"/>
      <c r="PWL1280" s="262"/>
      <c r="PWM1280" s="262"/>
      <c r="PWN1280" s="262"/>
      <c r="PWO1280" s="165"/>
      <c r="PWP1280" s="422"/>
      <c r="PWQ1280" s="98"/>
      <c r="PWR1280" s="17"/>
      <c r="PWS1280" s="18"/>
      <c r="PWT1280" s="5"/>
      <c r="PWU1280" s="18"/>
      <c r="PWV1280" s="76"/>
      <c r="PWW1280" s="192"/>
      <c r="PWX1280" s="114"/>
      <c r="PWY1280" s="125"/>
      <c r="PWZ1280" s="15"/>
      <c r="PXA1280" s="131"/>
      <c r="PXB1280" s="131"/>
      <c r="PXC1280" s="131"/>
      <c r="PXD1280" s="131"/>
      <c r="PXE1280" s="131"/>
      <c r="PXF1280" s="131"/>
      <c r="PXG1280" s="131"/>
      <c r="PXH1280" s="131"/>
      <c r="PXI1280" s="203"/>
      <c r="PXJ1280" s="203"/>
      <c r="PXK1280" s="203"/>
      <c r="PXL1280" s="357"/>
      <c r="PXM1280" s="357"/>
      <c r="PXN1280" s="262"/>
      <c r="PXO1280" s="262"/>
      <c r="PXP1280" s="262"/>
      <c r="PXQ1280" s="262"/>
      <c r="PXR1280" s="262"/>
      <c r="PXS1280" s="165"/>
      <c r="PXT1280" s="422"/>
      <c r="PXU1280" s="98"/>
      <c r="PXV1280" s="17"/>
      <c r="PXW1280" s="18"/>
      <c r="PXX1280" s="5"/>
      <c r="PXY1280" s="18"/>
      <c r="PXZ1280" s="76"/>
      <c r="PYA1280" s="192"/>
      <c r="PYB1280" s="114"/>
      <c r="PYC1280" s="125"/>
      <c r="PYD1280" s="15"/>
      <c r="PYE1280" s="131"/>
      <c r="PYF1280" s="131"/>
      <c r="PYG1280" s="131"/>
      <c r="PYH1280" s="131"/>
      <c r="PYI1280" s="131"/>
      <c r="PYJ1280" s="131"/>
      <c r="PYK1280" s="131"/>
      <c r="PYL1280" s="131"/>
      <c r="PYM1280" s="203"/>
      <c r="PYN1280" s="203"/>
      <c r="PYO1280" s="203"/>
      <c r="PYP1280" s="357"/>
      <c r="PYQ1280" s="357"/>
      <c r="PYR1280" s="262"/>
      <c r="PYS1280" s="262"/>
      <c r="PYT1280" s="262"/>
      <c r="PYU1280" s="262"/>
      <c r="PYV1280" s="262"/>
      <c r="PYW1280" s="165"/>
      <c r="PYX1280" s="422"/>
      <c r="PYY1280" s="98"/>
      <c r="PYZ1280" s="17"/>
      <c r="PZA1280" s="18"/>
      <c r="PZB1280" s="5"/>
      <c r="PZC1280" s="18"/>
      <c r="PZD1280" s="76"/>
      <c r="PZE1280" s="192"/>
      <c r="PZF1280" s="114"/>
      <c r="PZG1280" s="125"/>
      <c r="PZH1280" s="15"/>
      <c r="PZI1280" s="131"/>
      <c r="PZJ1280" s="131"/>
      <c r="PZK1280" s="131"/>
      <c r="PZL1280" s="131"/>
      <c r="PZM1280" s="131"/>
      <c r="PZN1280" s="131"/>
      <c r="PZO1280" s="131"/>
      <c r="PZP1280" s="131"/>
      <c r="PZQ1280" s="203"/>
      <c r="PZR1280" s="203"/>
      <c r="PZS1280" s="203"/>
      <c r="PZT1280" s="357"/>
      <c r="PZU1280" s="357"/>
      <c r="PZV1280" s="262"/>
      <c r="PZW1280" s="262"/>
      <c r="PZX1280" s="262"/>
      <c r="PZY1280" s="262"/>
      <c r="PZZ1280" s="262"/>
      <c r="QAA1280" s="165"/>
      <c r="QAB1280" s="422"/>
      <c r="QAC1280" s="98"/>
      <c r="QAD1280" s="17"/>
      <c r="QAE1280" s="18"/>
      <c r="QAF1280" s="5"/>
      <c r="QAG1280" s="18"/>
      <c r="QAH1280" s="76"/>
      <c r="QAI1280" s="192"/>
      <c r="QAJ1280" s="114"/>
      <c r="QAK1280" s="125"/>
      <c r="QAL1280" s="15"/>
      <c r="QAM1280" s="131"/>
      <c r="QAN1280" s="131"/>
      <c r="QAO1280" s="131"/>
      <c r="QAP1280" s="131"/>
      <c r="QAQ1280" s="131"/>
      <c r="QAR1280" s="131"/>
      <c r="QAS1280" s="131"/>
      <c r="QAT1280" s="131"/>
      <c r="QAU1280" s="203"/>
      <c r="QAV1280" s="203"/>
      <c r="QAW1280" s="203"/>
      <c r="QAX1280" s="357"/>
      <c r="QAY1280" s="357"/>
      <c r="QAZ1280" s="262"/>
      <c r="QBA1280" s="262"/>
      <c r="QBB1280" s="262"/>
      <c r="QBC1280" s="262"/>
      <c r="QBD1280" s="262"/>
      <c r="QBE1280" s="165"/>
      <c r="QBF1280" s="422"/>
      <c r="QBG1280" s="98"/>
      <c r="QBH1280" s="17"/>
      <c r="QBI1280" s="18"/>
      <c r="QBJ1280" s="5"/>
      <c r="QBK1280" s="18"/>
      <c r="QBL1280" s="76"/>
      <c r="QBM1280" s="192"/>
      <c r="QBN1280" s="114"/>
      <c r="QBO1280" s="125"/>
      <c r="QBP1280" s="15"/>
      <c r="QBQ1280" s="131"/>
      <c r="QBR1280" s="131"/>
      <c r="QBS1280" s="131"/>
      <c r="QBT1280" s="131"/>
      <c r="QBU1280" s="131"/>
      <c r="QBV1280" s="131"/>
      <c r="QBW1280" s="131"/>
      <c r="QBX1280" s="131"/>
      <c r="QBY1280" s="203"/>
      <c r="QBZ1280" s="203"/>
      <c r="QCA1280" s="203"/>
      <c r="QCB1280" s="357"/>
      <c r="QCC1280" s="357"/>
      <c r="QCD1280" s="262"/>
      <c r="QCE1280" s="262"/>
      <c r="QCF1280" s="262"/>
      <c r="QCG1280" s="262"/>
      <c r="QCH1280" s="262"/>
      <c r="QCI1280" s="165"/>
      <c r="QCJ1280" s="422"/>
      <c r="QCK1280" s="98"/>
      <c r="QCL1280" s="17"/>
      <c r="QCM1280" s="18"/>
      <c r="QCN1280" s="5"/>
      <c r="QCO1280" s="18"/>
      <c r="QCP1280" s="76"/>
      <c r="QCQ1280" s="192"/>
      <c r="QCR1280" s="114"/>
      <c r="QCS1280" s="125"/>
      <c r="QCT1280" s="15"/>
      <c r="QCU1280" s="131"/>
      <c r="QCV1280" s="131"/>
      <c r="QCW1280" s="131"/>
      <c r="QCX1280" s="131"/>
      <c r="QCY1280" s="131"/>
      <c r="QCZ1280" s="131"/>
      <c r="QDA1280" s="131"/>
      <c r="QDB1280" s="131"/>
      <c r="QDC1280" s="203"/>
      <c r="QDD1280" s="203"/>
      <c r="QDE1280" s="203"/>
      <c r="QDF1280" s="357"/>
      <c r="QDG1280" s="357"/>
      <c r="QDH1280" s="262"/>
      <c r="QDI1280" s="262"/>
      <c r="QDJ1280" s="262"/>
      <c r="QDK1280" s="262"/>
      <c r="QDL1280" s="262"/>
      <c r="QDM1280" s="165"/>
      <c r="QDN1280" s="422"/>
      <c r="QDO1280" s="98"/>
      <c r="QDP1280" s="17"/>
      <c r="QDQ1280" s="18"/>
      <c r="QDR1280" s="5"/>
      <c r="QDS1280" s="18"/>
      <c r="QDT1280" s="76"/>
      <c r="QDU1280" s="192"/>
      <c r="QDV1280" s="114"/>
      <c r="QDW1280" s="125"/>
      <c r="QDX1280" s="15"/>
      <c r="QDY1280" s="131"/>
      <c r="QDZ1280" s="131"/>
      <c r="QEA1280" s="131"/>
      <c r="QEB1280" s="131"/>
      <c r="QEC1280" s="131"/>
      <c r="QED1280" s="131"/>
      <c r="QEE1280" s="131"/>
      <c r="QEF1280" s="131"/>
      <c r="QEG1280" s="203"/>
      <c r="QEH1280" s="203"/>
      <c r="QEI1280" s="203"/>
      <c r="QEJ1280" s="357"/>
      <c r="QEK1280" s="357"/>
      <c r="QEL1280" s="262"/>
      <c r="QEM1280" s="262"/>
      <c r="QEN1280" s="262"/>
      <c r="QEO1280" s="262"/>
      <c r="QEP1280" s="262"/>
      <c r="QEQ1280" s="165"/>
      <c r="QER1280" s="422"/>
      <c r="QES1280" s="98"/>
      <c r="QET1280" s="17"/>
      <c r="QEU1280" s="18"/>
      <c r="QEV1280" s="5"/>
      <c r="QEW1280" s="18"/>
      <c r="QEX1280" s="76"/>
      <c r="QEY1280" s="192"/>
      <c r="QEZ1280" s="114"/>
      <c r="QFA1280" s="125"/>
      <c r="QFB1280" s="15"/>
      <c r="QFC1280" s="131"/>
      <c r="QFD1280" s="131"/>
      <c r="QFE1280" s="131"/>
      <c r="QFF1280" s="131"/>
      <c r="QFG1280" s="131"/>
      <c r="QFH1280" s="131"/>
      <c r="QFI1280" s="131"/>
      <c r="QFJ1280" s="131"/>
      <c r="QFK1280" s="203"/>
      <c r="QFL1280" s="203"/>
      <c r="QFM1280" s="203"/>
      <c r="QFN1280" s="357"/>
      <c r="QFO1280" s="357"/>
      <c r="QFP1280" s="262"/>
      <c r="QFQ1280" s="262"/>
      <c r="QFR1280" s="262"/>
      <c r="QFS1280" s="262"/>
      <c r="QFT1280" s="262"/>
      <c r="QFU1280" s="165"/>
      <c r="QFV1280" s="422"/>
      <c r="QFW1280" s="98"/>
      <c r="QFX1280" s="17"/>
      <c r="QFY1280" s="18"/>
      <c r="QFZ1280" s="5"/>
      <c r="QGA1280" s="18"/>
      <c r="QGB1280" s="76"/>
      <c r="QGC1280" s="192"/>
      <c r="QGD1280" s="114"/>
      <c r="QGE1280" s="125"/>
      <c r="QGF1280" s="15"/>
      <c r="QGG1280" s="131"/>
      <c r="QGH1280" s="131"/>
      <c r="QGI1280" s="131"/>
      <c r="QGJ1280" s="131"/>
      <c r="QGK1280" s="131"/>
      <c r="QGL1280" s="131"/>
      <c r="QGM1280" s="131"/>
      <c r="QGN1280" s="131"/>
      <c r="QGO1280" s="203"/>
      <c r="QGP1280" s="203"/>
      <c r="QGQ1280" s="203"/>
      <c r="QGR1280" s="357"/>
      <c r="QGS1280" s="357"/>
      <c r="QGT1280" s="262"/>
      <c r="QGU1280" s="262"/>
      <c r="QGV1280" s="262"/>
      <c r="QGW1280" s="262"/>
      <c r="QGX1280" s="262"/>
      <c r="QGY1280" s="165"/>
      <c r="QGZ1280" s="422"/>
      <c r="QHA1280" s="98"/>
      <c r="QHB1280" s="17"/>
      <c r="QHC1280" s="18"/>
      <c r="QHD1280" s="5"/>
      <c r="QHE1280" s="18"/>
      <c r="QHF1280" s="76"/>
      <c r="QHG1280" s="192"/>
      <c r="QHH1280" s="114"/>
      <c r="QHI1280" s="125"/>
      <c r="QHJ1280" s="15"/>
      <c r="QHK1280" s="131"/>
      <c r="QHL1280" s="131"/>
      <c r="QHM1280" s="131"/>
      <c r="QHN1280" s="131"/>
      <c r="QHO1280" s="131"/>
      <c r="QHP1280" s="131"/>
      <c r="QHQ1280" s="131"/>
      <c r="QHR1280" s="131"/>
      <c r="QHS1280" s="203"/>
      <c r="QHT1280" s="203"/>
      <c r="QHU1280" s="203"/>
      <c r="QHV1280" s="357"/>
      <c r="QHW1280" s="357"/>
      <c r="QHX1280" s="262"/>
      <c r="QHY1280" s="262"/>
      <c r="QHZ1280" s="262"/>
      <c r="QIA1280" s="262"/>
      <c r="QIB1280" s="262"/>
      <c r="QIC1280" s="165"/>
      <c r="QID1280" s="422"/>
      <c r="QIE1280" s="98"/>
      <c r="QIF1280" s="17"/>
      <c r="QIG1280" s="18"/>
      <c r="QIH1280" s="5"/>
      <c r="QII1280" s="18"/>
      <c r="QIJ1280" s="76"/>
      <c r="QIK1280" s="192"/>
      <c r="QIL1280" s="114"/>
      <c r="QIM1280" s="125"/>
      <c r="QIN1280" s="15"/>
      <c r="QIO1280" s="131"/>
      <c r="QIP1280" s="131"/>
      <c r="QIQ1280" s="131"/>
      <c r="QIR1280" s="131"/>
      <c r="QIS1280" s="131"/>
      <c r="QIT1280" s="131"/>
      <c r="QIU1280" s="131"/>
      <c r="QIV1280" s="131"/>
      <c r="QIW1280" s="203"/>
      <c r="QIX1280" s="203"/>
      <c r="QIY1280" s="203"/>
      <c r="QIZ1280" s="357"/>
      <c r="QJA1280" s="357"/>
      <c r="QJB1280" s="262"/>
      <c r="QJC1280" s="262"/>
      <c r="QJD1280" s="262"/>
      <c r="QJE1280" s="262"/>
      <c r="QJF1280" s="262"/>
      <c r="QJG1280" s="165"/>
      <c r="QJH1280" s="422"/>
      <c r="QJI1280" s="98"/>
      <c r="QJJ1280" s="17"/>
      <c r="QJK1280" s="18"/>
      <c r="QJL1280" s="5"/>
      <c r="QJM1280" s="18"/>
      <c r="QJN1280" s="76"/>
      <c r="QJO1280" s="192"/>
      <c r="QJP1280" s="114"/>
      <c r="QJQ1280" s="125"/>
      <c r="QJR1280" s="15"/>
      <c r="QJS1280" s="131"/>
      <c r="QJT1280" s="131"/>
      <c r="QJU1280" s="131"/>
      <c r="QJV1280" s="131"/>
      <c r="QJW1280" s="131"/>
      <c r="QJX1280" s="131"/>
      <c r="QJY1280" s="131"/>
      <c r="QJZ1280" s="131"/>
      <c r="QKA1280" s="203"/>
      <c r="QKB1280" s="203"/>
      <c r="QKC1280" s="203"/>
      <c r="QKD1280" s="357"/>
      <c r="QKE1280" s="357"/>
      <c r="QKF1280" s="262"/>
      <c r="QKG1280" s="262"/>
      <c r="QKH1280" s="262"/>
      <c r="QKI1280" s="262"/>
      <c r="QKJ1280" s="262"/>
      <c r="QKK1280" s="165"/>
      <c r="QKL1280" s="422"/>
      <c r="QKM1280" s="98"/>
      <c r="QKN1280" s="17"/>
      <c r="QKO1280" s="18"/>
      <c r="QKP1280" s="5"/>
      <c r="QKQ1280" s="18"/>
      <c r="QKR1280" s="76"/>
      <c r="QKS1280" s="192"/>
      <c r="QKT1280" s="114"/>
      <c r="QKU1280" s="125"/>
      <c r="QKV1280" s="15"/>
      <c r="QKW1280" s="131"/>
      <c r="QKX1280" s="131"/>
      <c r="QKY1280" s="131"/>
      <c r="QKZ1280" s="131"/>
      <c r="QLA1280" s="131"/>
      <c r="QLB1280" s="131"/>
      <c r="QLC1280" s="131"/>
      <c r="QLD1280" s="131"/>
      <c r="QLE1280" s="203"/>
      <c r="QLF1280" s="203"/>
      <c r="QLG1280" s="203"/>
      <c r="QLH1280" s="357"/>
      <c r="QLI1280" s="357"/>
      <c r="QLJ1280" s="262"/>
      <c r="QLK1280" s="262"/>
      <c r="QLL1280" s="262"/>
      <c r="QLM1280" s="262"/>
      <c r="QLN1280" s="262"/>
      <c r="QLO1280" s="165"/>
      <c r="QLP1280" s="422"/>
      <c r="QLQ1280" s="98"/>
      <c r="QLR1280" s="17"/>
      <c r="QLS1280" s="18"/>
      <c r="QLT1280" s="5"/>
      <c r="QLU1280" s="18"/>
      <c r="QLV1280" s="76"/>
      <c r="QLW1280" s="192"/>
      <c r="QLX1280" s="114"/>
      <c r="QLY1280" s="125"/>
      <c r="QLZ1280" s="15"/>
      <c r="QMA1280" s="131"/>
      <c r="QMB1280" s="131"/>
      <c r="QMC1280" s="131"/>
      <c r="QMD1280" s="131"/>
      <c r="QME1280" s="131"/>
      <c r="QMF1280" s="131"/>
      <c r="QMG1280" s="131"/>
      <c r="QMH1280" s="131"/>
      <c r="QMI1280" s="203"/>
      <c r="QMJ1280" s="203"/>
      <c r="QMK1280" s="203"/>
      <c r="QML1280" s="357"/>
      <c r="QMM1280" s="357"/>
      <c r="QMN1280" s="262"/>
      <c r="QMO1280" s="262"/>
      <c r="QMP1280" s="262"/>
      <c r="QMQ1280" s="262"/>
      <c r="QMR1280" s="262"/>
      <c r="QMS1280" s="165"/>
      <c r="QMT1280" s="422"/>
      <c r="QMU1280" s="98"/>
      <c r="QMV1280" s="17"/>
      <c r="QMW1280" s="18"/>
      <c r="QMX1280" s="5"/>
      <c r="QMY1280" s="18"/>
      <c r="QMZ1280" s="76"/>
      <c r="QNA1280" s="192"/>
      <c r="QNB1280" s="114"/>
      <c r="QNC1280" s="125"/>
      <c r="QND1280" s="15"/>
      <c r="QNE1280" s="131"/>
      <c r="QNF1280" s="131"/>
      <c r="QNG1280" s="131"/>
      <c r="QNH1280" s="131"/>
      <c r="QNI1280" s="131"/>
      <c r="QNJ1280" s="131"/>
      <c r="QNK1280" s="131"/>
      <c r="QNL1280" s="131"/>
      <c r="QNM1280" s="203"/>
      <c r="QNN1280" s="203"/>
      <c r="QNO1280" s="203"/>
      <c r="QNP1280" s="357"/>
      <c r="QNQ1280" s="357"/>
      <c r="QNR1280" s="262"/>
      <c r="QNS1280" s="262"/>
      <c r="QNT1280" s="262"/>
      <c r="QNU1280" s="262"/>
      <c r="QNV1280" s="262"/>
      <c r="QNW1280" s="165"/>
      <c r="QNX1280" s="422"/>
      <c r="QNY1280" s="98"/>
      <c r="QNZ1280" s="17"/>
      <c r="QOA1280" s="18"/>
      <c r="QOB1280" s="5"/>
      <c r="QOC1280" s="18"/>
      <c r="QOD1280" s="76"/>
      <c r="QOE1280" s="192"/>
      <c r="QOF1280" s="114"/>
      <c r="QOG1280" s="125"/>
      <c r="QOH1280" s="15"/>
      <c r="QOI1280" s="131"/>
      <c r="QOJ1280" s="131"/>
      <c r="QOK1280" s="131"/>
      <c r="QOL1280" s="131"/>
      <c r="QOM1280" s="131"/>
      <c r="QON1280" s="131"/>
      <c r="QOO1280" s="131"/>
      <c r="QOP1280" s="131"/>
      <c r="QOQ1280" s="203"/>
      <c r="QOR1280" s="203"/>
      <c r="QOS1280" s="203"/>
      <c r="QOT1280" s="357"/>
      <c r="QOU1280" s="357"/>
      <c r="QOV1280" s="262"/>
      <c r="QOW1280" s="262"/>
      <c r="QOX1280" s="262"/>
      <c r="QOY1280" s="262"/>
      <c r="QOZ1280" s="262"/>
      <c r="QPA1280" s="165"/>
      <c r="QPB1280" s="422"/>
      <c r="QPC1280" s="98"/>
      <c r="QPD1280" s="17"/>
      <c r="QPE1280" s="18"/>
      <c r="QPF1280" s="5"/>
      <c r="QPG1280" s="18"/>
      <c r="QPH1280" s="76"/>
      <c r="QPI1280" s="192"/>
      <c r="QPJ1280" s="114"/>
      <c r="QPK1280" s="125"/>
      <c r="QPL1280" s="15"/>
      <c r="QPM1280" s="131"/>
      <c r="QPN1280" s="131"/>
      <c r="QPO1280" s="131"/>
      <c r="QPP1280" s="131"/>
      <c r="QPQ1280" s="131"/>
      <c r="QPR1280" s="131"/>
      <c r="QPS1280" s="131"/>
      <c r="QPT1280" s="131"/>
      <c r="QPU1280" s="203"/>
      <c r="QPV1280" s="203"/>
      <c r="QPW1280" s="203"/>
      <c r="QPX1280" s="357"/>
      <c r="QPY1280" s="357"/>
      <c r="QPZ1280" s="262"/>
      <c r="QQA1280" s="262"/>
      <c r="QQB1280" s="262"/>
      <c r="QQC1280" s="262"/>
      <c r="QQD1280" s="262"/>
      <c r="QQE1280" s="165"/>
      <c r="QQF1280" s="422"/>
      <c r="QQG1280" s="98"/>
      <c r="QQH1280" s="17"/>
      <c r="QQI1280" s="18"/>
      <c r="QQJ1280" s="5"/>
      <c r="QQK1280" s="18"/>
      <c r="QQL1280" s="76"/>
      <c r="QQM1280" s="192"/>
      <c r="QQN1280" s="114"/>
      <c r="QQO1280" s="125"/>
      <c r="QQP1280" s="15"/>
      <c r="QQQ1280" s="131"/>
      <c r="QQR1280" s="131"/>
      <c r="QQS1280" s="131"/>
      <c r="QQT1280" s="131"/>
      <c r="QQU1280" s="131"/>
      <c r="QQV1280" s="131"/>
      <c r="QQW1280" s="131"/>
      <c r="QQX1280" s="131"/>
      <c r="QQY1280" s="203"/>
      <c r="QQZ1280" s="203"/>
      <c r="QRA1280" s="203"/>
      <c r="QRB1280" s="357"/>
      <c r="QRC1280" s="357"/>
      <c r="QRD1280" s="262"/>
      <c r="QRE1280" s="262"/>
      <c r="QRF1280" s="262"/>
      <c r="QRG1280" s="262"/>
      <c r="QRH1280" s="262"/>
      <c r="QRI1280" s="165"/>
      <c r="QRJ1280" s="422"/>
      <c r="QRK1280" s="98"/>
      <c r="QRL1280" s="17"/>
      <c r="QRM1280" s="18"/>
      <c r="QRN1280" s="5"/>
      <c r="QRO1280" s="18"/>
      <c r="QRP1280" s="76"/>
      <c r="QRQ1280" s="192"/>
      <c r="QRR1280" s="114"/>
      <c r="QRS1280" s="125"/>
      <c r="QRT1280" s="15"/>
      <c r="QRU1280" s="131"/>
      <c r="QRV1280" s="131"/>
      <c r="QRW1280" s="131"/>
      <c r="QRX1280" s="131"/>
      <c r="QRY1280" s="131"/>
      <c r="QRZ1280" s="131"/>
      <c r="QSA1280" s="131"/>
      <c r="QSB1280" s="131"/>
      <c r="QSC1280" s="203"/>
      <c r="QSD1280" s="203"/>
      <c r="QSE1280" s="203"/>
      <c r="QSF1280" s="357"/>
      <c r="QSG1280" s="357"/>
      <c r="QSH1280" s="262"/>
      <c r="QSI1280" s="262"/>
      <c r="QSJ1280" s="262"/>
      <c r="QSK1280" s="262"/>
      <c r="QSL1280" s="262"/>
      <c r="QSM1280" s="165"/>
      <c r="QSN1280" s="422"/>
      <c r="QSO1280" s="98"/>
      <c r="QSP1280" s="17"/>
      <c r="QSQ1280" s="18"/>
      <c r="QSR1280" s="5"/>
      <c r="QSS1280" s="18"/>
      <c r="QST1280" s="76"/>
      <c r="QSU1280" s="192"/>
      <c r="QSV1280" s="114"/>
      <c r="QSW1280" s="125"/>
      <c r="QSX1280" s="15"/>
      <c r="QSY1280" s="131"/>
      <c r="QSZ1280" s="131"/>
      <c r="QTA1280" s="131"/>
      <c r="QTB1280" s="131"/>
      <c r="QTC1280" s="131"/>
      <c r="QTD1280" s="131"/>
      <c r="QTE1280" s="131"/>
      <c r="QTF1280" s="131"/>
      <c r="QTG1280" s="203"/>
      <c r="QTH1280" s="203"/>
      <c r="QTI1280" s="203"/>
      <c r="QTJ1280" s="357"/>
      <c r="QTK1280" s="357"/>
      <c r="QTL1280" s="262"/>
      <c r="QTM1280" s="262"/>
      <c r="QTN1280" s="262"/>
      <c r="QTO1280" s="262"/>
      <c r="QTP1280" s="262"/>
      <c r="QTQ1280" s="165"/>
      <c r="QTR1280" s="422"/>
      <c r="QTS1280" s="98"/>
      <c r="QTT1280" s="17"/>
      <c r="QTU1280" s="18"/>
      <c r="QTV1280" s="5"/>
      <c r="QTW1280" s="18"/>
      <c r="QTX1280" s="76"/>
      <c r="QTY1280" s="192"/>
      <c r="QTZ1280" s="114"/>
      <c r="QUA1280" s="125"/>
      <c r="QUB1280" s="15"/>
      <c r="QUC1280" s="131"/>
      <c r="QUD1280" s="131"/>
      <c r="QUE1280" s="131"/>
      <c r="QUF1280" s="131"/>
      <c r="QUG1280" s="131"/>
      <c r="QUH1280" s="131"/>
      <c r="QUI1280" s="131"/>
      <c r="QUJ1280" s="131"/>
      <c r="QUK1280" s="203"/>
      <c r="QUL1280" s="203"/>
      <c r="QUM1280" s="203"/>
      <c r="QUN1280" s="357"/>
      <c r="QUO1280" s="357"/>
      <c r="QUP1280" s="262"/>
      <c r="QUQ1280" s="262"/>
      <c r="QUR1280" s="262"/>
      <c r="QUS1280" s="262"/>
      <c r="QUT1280" s="262"/>
      <c r="QUU1280" s="165"/>
      <c r="QUV1280" s="422"/>
      <c r="QUW1280" s="98"/>
      <c r="QUX1280" s="17"/>
      <c r="QUY1280" s="18"/>
      <c r="QUZ1280" s="5"/>
      <c r="QVA1280" s="18"/>
      <c r="QVB1280" s="76"/>
      <c r="QVC1280" s="192"/>
      <c r="QVD1280" s="114"/>
      <c r="QVE1280" s="125"/>
      <c r="QVF1280" s="15"/>
      <c r="QVG1280" s="131"/>
      <c r="QVH1280" s="131"/>
      <c r="QVI1280" s="131"/>
      <c r="QVJ1280" s="131"/>
      <c r="QVK1280" s="131"/>
      <c r="QVL1280" s="131"/>
      <c r="QVM1280" s="131"/>
      <c r="QVN1280" s="131"/>
      <c r="QVO1280" s="203"/>
      <c r="QVP1280" s="203"/>
      <c r="QVQ1280" s="203"/>
      <c r="QVR1280" s="357"/>
      <c r="QVS1280" s="357"/>
      <c r="QVT1280" s="262"/>
      <c r="QVU1280" s="262"/>
      <c r="QVV1280" s="262"/>
      <c r="QVW1280" s="262"/>
      <c r="QVX1280" s="262"/>
      <c r="QVY1280" s="165"/>
      <c r="QVZ1280" s="422"/>
      <c r="QWA1280" s="98"/>
      <c r="QWB1280" s="17"/>
      <c r="QWC1280" s="18"/>
      <c r="QWD1280" s="5"/>
      <c r="QWE1280" s="18"/>
      <c r="QWF1280" s="76"/>
      <c r="QWG1280" s="192"/>
      <c r="QWH1280" s="114"/>
      <c r="QWI1280" s="125"/>
      <c r="QWJ1280" s="15"/>
      <c r="QWK1280" s="131"/>
      <c r="QWL1280" s="131"/>
      <c r="QWM1280" s="131"/>
      <c r="QWN1280" s="131"/>
      <c r="QWO1280" s="131"/>
      <c r="QWP1280" s="131"/>
      <c r="QWQ1280" s="131"/>
      <c r="QWR1280" s="131"/>
      <c r="QWS1280" s="203"/>
      <c r="QWT1280" s="203"/>
      <c r="QWU1280" s="203"/>
      <c r="QWV1280" s="357"/>
      <c r="QWW1280" s="357"/>
      <c r="QWX1280" s="262"/>
      <c r="QWY1280" s="262"/>
      <c r="QWZ1280" s="262"/>
      <c r="QXA1280" s="262"/>
      <c r="QXB1280" s="262"/>
      <c r="QXC1280" s="165"/>
      <c r="QXD1280" s="422"/>
      <c r="QXE1280" s="98"/>
      <c r="QXF1280" s="17"/>
      <c r="QXG1280" s="18"/>
      <c r="QXH1280" s="5"/>
      <c r="QXI1280" s="18"/>
      <c r="QXJ1280" s="76"/>
      <c r="QXK1280" s="192"/>
      <c r="QXL1280" s="114"/>
      <c r="QXM1280" s="125"/>
      <c r="QXN1280" s="15"/>
      <c r="QXO1280" s="131"/>
      <c r="QXP1280" s="131"/>
      <c r="QXQ1280" s="131"/>
      <c r="QXR1280" s="131"/>
      <c r="QXS1280" s="131"/>
      <c r="QXT1280" s="131"/>
      <c r="QXU1280" s="131"/>
      <c r="QXV1280" s="131"/>
      <c r="QXW1280" s="203"/>
      <c r="QXX1280" s="203"/>
      <c r="QXY1280" s="203"/>
      <c r="QXZ1280" s="357"/>
      <c r="QYA1280" s="357"/>
      <c r="QYB1280" s="262"/>
      <c r="QYC1280" s="262"/>
      <c r="QYD1280" s="262"/>
      <c r="QYE1280" s="262"/>
      <c r="QYF1280" s="262"/>
      <c r="QYG1280" s="165"/>
      <c r="QYH1280" s="422"/>
      <c r="QYI1280" s="98"/>
      <c r="QYJ1280" s="17"/>
      <c r="QYK1280" s="18"/>
      <c r="QYL1280" s="5"/>
      <c r="QYM1280" s="18"/>
      <c r="QYN1280" s="76"/>
      <c r="QYO1280" s="192"/>
      <c r="QYP1280" s="114"/>
      <c r="QYQ1280" s="125"/>
      <c r="QYR1280" s="15"/>
      <c r="QYS1280" s="131"/>
      <c r="QYT1280" s="131"/>
      <c r="QYU1280" s="131"/>
      <c r="QYV1280" s="131"/>
      <c r="QYW1280" s="131"/>
      <c r="QYX1280" s="131"/>
      <c r="QYY1280" s="131"/>
      <c r="QYZ1280" s="131"/>
      <c r="QZA1280" s="203"/>
      <c r="QZB1280" s="203"/>
      <c r="QZC1280" s="203"/>
      <c r="QZD1280" s="357"/>
      <c r="QZE1280" s="357"/>
      <c r="QZF1280" s="262"/>
      <c r="QZG1280" s="262"/>
      <c r="QZH1280" s="262"/>
      <c r="QZI1280" s="262"/>
      <c r="QZJ1280" s="262"/>
      <c r="QZK1280" s="165"/>
      <c r="QZL1280" s="422"/>
      <c r="QZM1280" s="98"/>
      <c r="QZN1280" s="17"/>
      <c r="QZO1280" s="18"/>
      <c r="QZP1280" s="5"/>
      <c r="QZQ1280" s="18"/>
      <c r="QZR1280" s="76"/>
      <c r="QZS1280" s="192"/>
      <c r="QZT1280" s="114"/>
      <c r="QZU1280" s="125"/>
      <c r="QZV1280" s="15"/>
      <c r="QZW1280" s="131"/>
      <c r="QZX1280" s="131"/>
      <c r="QZY1280" s="131"/>
      <c r="QZZ1280" s="131"/>
      <c r="RAA1280" s="131"/>
      <c r="RAB1280" s="131"/>
      <c r="RAC1280" s="131"/>
      <c r="RAD1280" s="131"/>
      <c r="RAE1280" s="203"/>
      <c r="RAF1280" s="203"/>
      <c r="RAG1280" s="203"/>
      <c r="RAH1280" s="357"/>
      <c r="RAI1280" s="357"/>
      <c r="RAJ1280" s="262"/>
      <c r="RAK1280" s="262"/>
      <c r="RAL1280" s="262"/>
      <c r="RAM1280" s="262"/>
      <c r="RAN1280" s="262"/>
      <c r="RAO1280" s="165"/>
      <c r="RAP1280" s="422"/>
      <c r="RAQ1280" s="98"/>
      <c r="RAR1280" s="17"/>
      <c r="RAS1280" s="18"/>
      <c r="RAT1280" s="5"/>
      <c r="RAU1280" s="18"/>
      <c r="RAV1280" s="76"/>
      <c r="RAW1280" s="192"/>
      <c r="RAX1280" s="114"/>
      <c r="RAY1280" s="125"/>
      <c r="RAZ1280" s="15"/>
      <c r="RBA1280" s="131"/>
      <c r="RBB1280" s="131"/>
      <c r="RBC1280" s="131"/>
      <c r="RBD1280" s="131"/>
      <c r="RBE1280" s="131"/>
      <c r="RBF1280" s="131"/>
      <c r="RBG1280" s="131"/>
      <c r="RBH1280" s="131"/>
      <c r="RBI1280" s="203"/>
      <c r="RBJ1280" s="203"/>
      <c r="RBK1280" s="203"/>
      <c r="RBL1280" s="357"/>
      <c r="RBM1280" s="357"/>
      <c r="RBN1280" s="262"/>
      <c r="RBO1280" s="262"/>
      <c r="RBP1280" s="262"/>
      <c r="RBQ1280" s="262"/>
      <c r="RBR1280" s="262"/>
      <c r="RBS1280" s="165"/>
      <c r="RBT1280" s="422"/>
      <c r="RBU1280" s="98"/>
      <c r="RBV1280" s="17"/>
      <c r="RBW1280" s="18"/>
      <c r="RBX1280" s="5"/>
      <c r="RBY1280" s="18"/>
      <c r="RBZ1280" s="76"/>
      <c r="RCA1280" s="192"/>
      <c r="RCB1280" s="114"/>
      <c r="RCC1280" s="125"/>
      <c r="RCD1280" s="15"/>
      <c r="RCE1280" s="131"/>
      <c r="RCF1280" s="131"/>
      <c r="RCG1280" s="131"/>
      <c r="RCH1280" s="131"/>
      <c r="RCI1280" s="131"/>
      <c r="RCJ1280" s="131"/>
      <c r="RCK1280" s="131"/>
      <c r="RCL1280" s="131"/>
      <c r="RCM1280" s="203"/>
      <c r="RCN1280" s="203"/>
      <c r="RCO1280" s="203"/>
      <c r="RCP1280" s="357"/>
      <c r="RCQ1280" s="357"/>
      <c r="RCR1280" s="262"/>
      <c r="RCS1280" s="262"/>
      <c r="RCT1280" s="262"/>
      <c r="RCU1280" s="262"/>
      <c r="RCV1280" s="262"/>
      <c r="RCW1280" s="165"/>
      <c r="RCX1280" s="422"/>
      <c r="RCY1280" s="98"/>
      <c r="RCZ1280" s="17"/>
      <c r="RDA1280" s="18"/>
      <c r="RDB1280" s="5"/>
      <c r="RDC1280" s="18"/>
      <c r="RDD1280" s="76"/>
      <c r="RDE1280" s="192"/>
      <c r="RDF1280" s="114"/>
      <c r="RDG1280" s="125"/>
      <c r="RDH1280" s="15"/>
      <c r="RDI1280" s="131"/>
      <c r="RDJ1280" s="131"/>
      <c r="RDK1280" s="131"/>
      <c r="RDL1280" s="131"/>
      <c r="RDM1280" s="131"/>
      <c r="RDN1280" s="131"/>
      <c r="RDO1280" s="131"/>
      <c r="RDP1280" s="131"/>
      <c r="RDQ1280" s="203"/>
      <c r="RDR1280" s="203"/>
      <c r="RDS1280" s="203"/>
      <c r="RDT1280" s="357"/>
      <c r="RDU1280" s="357"/>
      <c r="RDV1280" s="262"/>
      <c r="RDW1280" s="262"/>
      <c r="RDX1280" s="262"/>
      <c r="RDY1280" s="262"/>
      <c r="RDZ1280" s="262"/>
      <c r="REA1280" s="165"/>
      <c r="REB1280" s="422"/>
      <c r="REC1280" s="98"/>
      <c r="RED1280" s="17"/>
      <c r="REE1280" s="18"/>
      <c r="REF1280" s="5"/>
      <c r="REG1280" s="18"/>
      <c r="REH1280" s="76"/>
      <c r="REI1280" s="192"/>
      <c r="REJ1280" s="114"/>
      <c r="REK1280" s="125"/>
      <c r="REL1280" s="15"/>
      <c r="REM1280" s="131"/>
      <c r="REN1280" s="131"/>
      <c r="REO1280" s="131"/>
      <c r="REP1280" s="131"/>
      <c r="REQ1280" s="131"/>
      <c r="RER1280" s="131"/>
      <c r="RES1280" s="131"/>
      <c r="RET1280" s="131"/>
      <c r="REU1280" s="203"/>
      <c r="REV1280" s="203"/>
      <c r="REW1280" s="203"/>
      <c r="REX1280" s="357"/>
      <c r="REY1280" s="357"/>
      <c r="REZ1280" s="262"/>
      <c r="RFA1280" s="262"/>
      <c r="RFB1280" s="262"/>
      <c r="RFC1280" s="262"/>
      <c r="RFD1280" s="262"/>
      <c r="RFE1280" s="165"/>
      <c r="RFF1280" s="422"/>
      <c r="RFG1280" s="98"/>
      <c r="RFH1280" s="17"/>
      <c r="RFI1280" s="18"/>
      <c r="RFJ1280" s="5"/>
      <c r="RFK1280" s="18"/>
      <c r="RFL1280" s="76"/>
      <c r="RFM1280" s="192"/>
      <c r="RFN1280" s="114"/>
      <c r="RFO1280" s="125"/>
      <c r="RFP1280" s="15"/>
      <c r="RFQ1280" s="131"/>
      <c r="RFR1280" s="131"/>
      <c r="RFS1280" s="131"/>
      <c r="RFT1280" s="131"/>
      <c r="RFU1280" s="131"/>
      <c r="RFV1280" s="131"/>
      <c r="RFW1280" s="131"/>
      <c r="RFX1280" s="131"/>
      <c r="RFY1280" s="203"/>
      <c r="RFZ1280" s="203"/>
      <c r="RGA1280" s="203"/>
      <c r="RGB1280" s="357"/>
      <c r="RGC1280" s="357"/>
      <c r="RGD1280" s="262"/>
      <c r="RGE1280" s="262"/>
      <c r="RGF1280" s="262"/>
      <c r="RGG1280" s="262"/>
      <c r="RGH1280" s="262"/>
      <c r="RGI1280" s="165"/>
      <c r="RGJ1280" s="422"/>
      <c r="RGK1280" s="98"/>
      <c r="RGL1280" s="17"/>
      <c r="RGM1280" s="18"/>
      <c r="RGN1280" s="5"/>
      <c r="RGO1280" s="18"/>
      <c r="RGP1280" s="76"/>
      <c r="RGQ1280" s="192"/>
      <c r="RGR1280" s="114"/>
      <c r="RGS1280" s="125"/>
      <c r="RGT1280" s="15"/>
      <c r="RGU1280" s="131"/>
      <c r="RGV1280" s="131"/>
      <c r="RGW1280" s="131"/>
      <c r="RGX1280" s="131"/>
      <c r="RGY1280" s="131"/>
      <c r="RGZ1280" s="131"/>
      <c r="RHA1280" s="131"/>
      <c r="RHB1280" s="131"/>
      <c r="RHC1280" s="203"/>
      <c r="RHD1280" s="203"/>
      <c r="RHE1280" s="203"/>
      <c r="RHF1280" s="357"/>
      <c r="RHG1280" s="357"/>
      <c r="RHH1280" s="262"/>
      <c r="RHI1280" s="262"/>
      <c r="RHJ1280" s="262"/>
      <c r="RHK1280" s="262"/>
      <c r="RHL1280" s="262"/>
      <c r="RHM1280" s="165"/>
      <c r="RHN1280" s="422"/>
      <c r="RHO1280" s="98"/>
      <c r="RHP1280" s="17"/>
      <c r="RHQ1280" s="18"/>
      <c r="RHR1280" s="5"/>
      <c r="RHS1280" s="18"/>
      <c r="RHT1280" s="76"/>
      <c r="RHU1280" s="192"/>
      <c r="RHV1280" s="114"/>
      <c r="RHW1280" s="125"/>
      <c r="RHX1280" s="15"/>
      <c r="RHY1280" s="131"/>
      <c r="RHZ1280" s="131"/>
      <c r="RIA1280" s="131"/>
      <c r="RIB1280" s="131"/>
      <c r="RIC1280" s="131"/>
      <c r="RID1280" s="131"/>
      <c r="RIE1280" s="131"/>
      <c r="RIF1280" s="131"/>
      <c r="RIG1280" s="203"/>
      <c r="RIH1280" s="203"/>
      <c r="RII1280" s="203"/>
      <c r="RIJ1280" s="357"/>
      <c r="RIK1280" s="357"/>
      <c r="RIL1280" s="262"/>
      <c r="RIM1280" s="262"/>
      <c r="RIN1280" s="262"/>
      <c r="RIO1280" s="262"/>
      <c r="RIP1280" s="262"/>
      <c r="RIQ1280" s="165"/>
      <c r="RIR1280" s="422"/>
      <c r="RIS1280" s="98"/>
      <c r="RIT1280" s="17"/>
      <c r="RIU1280" s="18"/>
      <c r="RIV1280" s="5"/>
      <c r="RIW1280" s="18"/>
      <c r="RIX1280" s="76"/>
      <c r="RIY1280" s="192"/>
      <c r="RIZ1280" s="114"/>
      <c r="RJA1280" s="125"/>
      <c r="RJB1280" s="15"/>
      <c r="RJC1280" s="131"/>
      <c r="RJD1280" s="131"/>
      <c r="RJE1280" s="131"/>
      <c r="RJF1280" s="131"/>
      <c r="RJG1280" s="131"/>
      <c r="RJH1280" s="131"/>
      <c r="RJI1280" s="131"/>
      <c r="RJJ1280" s="131"/>
      <c r="RJK1280" s="203"/>
      <c r="RJL1280" s="203"/>
      <c r="RJM1280" s="203"/>
      <c r="RJN1280" s="357"/>
      <c r="RJO1280" s="357"/>
      <c r="RJP1280" s="262"/>
      <c r="RJQ1280" s="262"/>
      <c r="RJR1280" s="262"/>
      <c r="RJS1280" s="262"/>
      <c r="RJT1280" s="262"/>
      <c r="RJU1280" s="165"/>
      <c r="RJV1280" s="422"/>
      <c r="RJW1280" s="98"/>
      <c r="RJX1280" s="17"/>
      <c r="RJY1280" s="18"/>
      <c r="RJZ1280" s="5"/>
      <c r="RKA1280" s="18"/>
      <c r="RKB1280" s="76"/>
      <c r="RKC1280" s="192"/>
      <c r="RKD1280" s="114"/>
      <c r="RKE1280" s="125"/>
      <c r="RKF1280" s="15"/>
      <c r="RKG1280" s="131"/>
      <c r="RKH1280" s="131"/>
      <c r="RKI1280" s="131"/>
      <c r="RKJ1280" s="131"/>
      <c r="RKK1280" s="131"/>
      <c r="RKL1280" s="131"/>
      <c r="RKM1280" s="131"/>
      <c r="RKN1280" s="131"/>
      <c r="RKO1280" s="203"/>
      <c r="RKP1280" s="203"/>
      <c r="RKQ1280" s="203"/>
      <c r="RKR1280" s="357"/>
      <c r="RKS1280" s="357"/>
      <c r="RKT1280" s="262"/>
      <c r="RKU1280" s="262"/>
      <c r="RKV1280" s="262"/>
      <c r="RKW1280" s="262"/>
      <c r="RKX1280" s="262"/>
      <c r="RKY1280" s="165"/>
      <c r="RKZ1280" s="422"/>
      <c r="RLA1280" s="98"/>
      <c r="RLB1280" s="17"/>
      <c r="RLC1280" s="18"/>
      <c r="RLD1280" s="5"/>
      <c r="RLE1280" s="18"/>
      <c r="RLF1280" s="76"/>
      <c r="RLG1280" s="192"/>
      <c r="RLH1280" s="114"/>
      <c r="RLI1280" s="125"/>
      <c r="RLJ1280" s="15"/>
      <c r="RLK1280" s="131"/>
      <c r="RLL1280" s="131"/>
      <c r="RLM1280" s="131"/>
      <c r="RLN1280" s="131"/>
      <c r="RLO1280" s="131"/>
      <c r="RLP1280" s="131"/>
      <c r="RLQ1280" s="131"/>
      <c r="RLR1280" s="131"/>
      <c r="RLS1280" s="203"/>
      <c r="RLT1280" s="203"/>
      <c r="RLU1280" s="203"/>
      <c r="RLV1280" s="357"/>
      <c r="RLW1280" s="357"/>
      <c r="RLX1280" s="262"/>
      <c r="RLY1280" s="262"/>
      <c r="RLZ1280" s="262"/>
      <c r="RMA1280" s="262"/>
      <c r="RMB1280" s="262"/>
      <c r="RMC1280" s="165"/>
      <c r="RMD1280" s="422"/>
      <c r="RME1280" s="98"/>
      <c r="RMF1280" s="17"/>
      <c r="RMG1280" s="18"/>
      <c r="RMH1280" s="5"/>
      <c r="RMI1280" s="18"/>
      <c r="RMJ1280" s="76"/>
      <c r="RMK1280" s="192"/>
      <c r="RML1280" s="114"/>
      <c r="RMM1280" s="125"/>
      <c r="RMN1280" s="15"/>
      <c r="RMO1280" s="131"/>
      <c r="RMP1280" s="131"/>
      <c r="RMQ1280" s="131"/>
      <c r="RMR1280" s="131"/>
      <c r="RMS1280" s="131"/>
      <c r="RMT1280" s="131"/>
      <c r="RMU1280" s="131"/>
      <c r="RMV1280" s="131"/>
      <c r="RMW1280" s="203"/>
      <c r="RMX1280" s="203"/>
      <c r="RMY1280" s="203"/>
      <c r="RMZ1280" s="357"/>
      <c r="RNA1280" s="357"/>
      <c r="RNB1280" s="262"/>
      <c r="RNC1280" s="262"/>
      <c r="RND1280" s="262"/>
      <c r="RNE1280" s="262"/>
      <c r="RNF1280" s="262"/>
      <c r="RNG1280" s="165"/>
      <c r="RNH1280" s="422"/>
      <c r="RNI1280" s="98"/>
      <c r="RNJ1280" s="17"/>
      <c r="RNK1280" s="18"/>
      <c r="RNL1280" s="5"/>
      <c r="RNM1280" s="18"/>
      <c r="RNN1280" s="76"/>
      <c r="RNO1280" s="192"/>
      <c r="RNP1280" s="114"/>
      <c r="RNQ1280" s="125"/>
      <c r="RNR1280" s="15"/>
      <c r="RNS1280" s="131"/>
      <c r="RNT1280" s="131"/>
      <c r="RNU1280" s="131"/>
      <c r="RNV1280" s="131"/>
      <c r="RNW1280" s="131"/>
      <c r="RNX1280" s="131"/>
      <c r="RNY1280" s="131"/>
      <c r="RNZ1280" s="131"/>
      <c r="ROA1280" s="203"/>
      <c r="ROB1280" s="203"/>
      <c r="ROC1280" s="203"/>
      <c r="ROD1280" s="357"/>
      <c r="ROE1280" s="357"/>
      <c r="ROF1280" s="262"/>
      <c r="ROG1280" s="262"/>
      <c r="ROH1280" s="262"/>
      <c r="ROI1280" s="262"/>
      <c r="ROJ1280" s="262"/>
      <c r="ROK1280" s="165"/>
      <c r="ROL1280" s="422"/>
      <c r="ROM1280" s="98"/>
      <c r="RON1280" s="17"/>
      <c r="ROO1280" s="18"/>
      <c r="ROP1280" s="5"/>
      <c r="ROQ1280" s="18"/>
      <c r="ROR1280" s="76"/>
      <c r="ROS1280" s="192"/>
      <c r="ROT1280" s="114"/>
      <c r="ROU1280" s="125"/>
      <c r="ROV1280" s="15"/>
      <c r="ROW1280" s="131"/>
      <c r="ROX1280" s="131"/>
      <c r="ROY1280" s="131"/>
      <c r="ROZ1280" s="131"/>
      <c r="RPA1280" s="131"/>
      <c r="RPB1280" s="131"/>
      <c r="RPC1280" s="131"/>
      <c r="RPD1280" s="131"/>
      <c r="RPE1280" s="203"/>
      <c r="RPF1280" s="203"/>
      <c r="RPG1280" s="203"/>
      <c r="RPH1280" s="357"/>
      <c r="RPI1280" s="357"/>
      <c r="RPJ1280" s="262"/>
      <c r="RPK1280" s="262"/>
      <c r="RPL1280" s="262"/>
      <c r="RPM1280" s="262"/>
      <c r="RPN1280" s="262"/>
      <c r="RPO1280" s="165"/>
      <c r="RPP1280" s="422"/>
      <c r="RPQ1280" s="98"/>
      <c r="RPR1280" s="17"/>
      <c r="RPS1280" s="18"/>
      <c r="RPT1280" s="5"/>
      <c r="RPU1280" s="18"/>
      <c r="RPV1280" s="76"/>
      <c r="RPW1280" s="192"/>
      <c r="RPX1280" s="114"/>
      <c r="RPY1280" s="125"/>
      <c r="RPZ1280" s="15"/>
      <c r="RQA1280" s="131"/>
      <c r="RQB1280" s="131"/>
      <c r="RQC1280" s="131"/>
      <c r="RQD1280" s="131"/>
      <c r="RQE1280" s="131"/>
      <c r="RQF1280" s="131"/>
      <c r="RQG1280" s="131"/>
      <c r="RQH1280" s="131"/>
      <c r="RQI1280" s="203"/>
      <c r="RQJ1280" s="203"/>
      <c r="RQK1280" s="203"/>
      <c r="RQL1280" s="357"/>
      <c r="RQM1280" s="357"/>
      <c r="RQN1280" s="262"/>
      <c r="RQO1280" s="262"/>
      <c r="RQP1280" s="262"/>
      <c r="RQQ1280" s="262"/>
      <c r="RQR1280" s="262"/>
      <c r="RQS1280" s="165"/>
      <c r="RQT1280" s="422"/>
      <c r="RQU1280" s="98"/>
      <c r="RQV1280" s="17"/>
      <c r="RQW1280" s="18"/>
      <c r="RQX1280" s="5"/>
      <c r="RQY1280" s="18"/>
      <c r="RQZ1280" s="76"/>
      <c r="RRA1280" s="192"/>
      <c r="RRB1280" s="114"/>
      <c r="RRC1280" s="125"/>
      <c r="RRD1280" s="15"/>
      <c r="RRE1280" s="131"/>
      <c r="RRF1280" s="131"/>
      <c r="RRG1280" s="131"/>
      <c r="RRH1280" s="131"/>
      <c r="RRI1280" s="131"/>
      <c r="RRJ1280" s="131"/>
      <c r="RRK1280" s="131"/>
      <c r="RRL1280" s="131"/>
      <c r="RRM1280" s="203"/>
      <c r="RRN1280" s="203"/>
      <c r="RRO1280" s="203"/>
      <c r="RRP1280" s="357"/>
      <c r="RRQ1280" s="357"/>
      <c r="RRR1280" s="262"/>
      <c r="RRS1280" s="262"/>
      <c r="RRT1280" s="262"/>
      <c r="RRU1280" s="262"/>
      <c r="RRV1280" s="262"/>
      <c r="RRW1280" s="165"/>
      <c r="RRX1280" s="422"/>
      <c r="RRY1280" s="98"/>
      <c r="RRZ1280" s="17"/>
      <c r="RSA1280" s="18"/>
      <c r="RSB1280" s="5"/>
      <c r="RSC1280" s="18"/>
      <c r="RSD1280" s="76"/>
      <c r="RSE1280" s="192"/>
      <c r="RSF1280" s="114"/>
      <c r="RSG1280" s="125"/>
      <c r="RSH1280" s="15"/>
      <c r="RSI1280" s="131"/>
      <c r="RSJ1280" s="131"/>
      <c r="RSK1280" s="131"/>
      <c r="RSL1280" s="131"/>
      <c r="RSM1280" s="131"/>
      <c r="RSN1280" s="131"/>
      <c r="RSO1280" s="131"/>
      <c r="RSP1280" s="131"/>
      <c r="RSQ1280" s="203"/>
      <c r="RSR1280" s="203"/>
      <c r="RSS1280" s="203"/>
      <c r="RST1280" s="357"/>
      <c r="RSU1280" s="357"/>
      <c r="RSV1280" s="262"/>
      <c r="RSW1280" s="262"/>
      <c r="RSX1280" s="262"/>
      <c r="RSY1280" s="262"/>
      <c r="RSZ1280" s="262"/>
      <c r="RTA1280" s="165"/>
      <c r="RTB1280" s="422"/>
      <c r="RTC1280" s="98"/>
      <c r="RTD1280" s="17"/>
      <c r="RTE1280" s="18"/>
      <c r="RTF1280" s="5"/>
      <c r="RTG1280" s="18"/>
      <c r="RTH1280" s="76"/>
      <c r="RTI1280" s="192"/>
      <c r="RTJ1280" s="114"/>
      <c r="RTK1280" s="125"/>
      <c r="RTL1280" s="15"/>
      <c r="RTM1280" s="131"/>
      <c r="RTN1280" s="131"/>
      <c r="RTO1280" s="131"/>
      <c r="RTP1280" s="131"/>
      <c r="RTQ1280" s="131"/>
      <c r="RTR1280" s="131"/>
      <c r="RTS1280" s="131"/>
      <c r="RTT1280" s="131"/>
      <c r="RTU1280" s="203"/>
      <c r="RTV1280" s="203"/>
      <c r="RTW1280" s="203"/>
      <c r="RTX1280" s="357"/>
      <c r="RTY1280" s="357"/>
      <c r="RTZ1280" s="262"/>
      <c r="RUA1280" s="262"/>
      <c r="RUB1280" s="262"/>
      <c r="RUC1280" s="262"/>
      <c r="RUD1280" s="262"/>
      <c r="RUE1280" s="165"/>
      <c r="RUF1280" s="422"/>
      <c r="RUG1280" s="98"/>
      <c r="RUH1280" s="17"/>
      <c r="RUI1280" s="18"/>
      <c r="RUJ1280" s="5"/>
      <c r="RUK1280" s="18"/>
      <c r="RUL1280" s="76"/>
      <c r="RUM1280" s="192"/>
      <c r="RUN1280" s="114"/>
      <c r="RUO1280" s="125"/>
      <c r="RUP1280" s="15"/>
      <c r="RUQ1280" s="131"/>
      <c r="RUR1280" s="131"/>
      <c r="RUS1280" s="131"/>
      <c r="RUT1280" s="131"/>
      <c r="RUU1280" s="131"/>
      <c r="RUV1280" s="131"/>
      <c r="RUW1280" s="131"/>
      <c r="RUX1280" s="131"/>
      <c r="RUY1280" s="203"/>
      <c r="RUZ1280" s="203"/>
      <c r="RVA1280" s="203"/>
      <c r="RVB1280" s="357"/>
      <c r="RVC1280" s="357"/>
      <c r="RVD1280" s="262"/>
      <c r="RVE1280" s="262"/>
      <c r="RVF1280" s="262"/>
      <c r="RVG1280" s="262"/>
      <c r="RVH1280" s="262"/>
      <c r="RVI1280" s="165"/>
      <c r="RVJ1280" s="422"/>
      <c r="RVK1280" s="98"/>
      <c r="RVL1280" s="17"/>
      <c r="RVM1280" s="18"/>
      <c r="RVN1280" s="5"/>
      <c r="RVO1280" s="18"/>
      <c r="RVP1280" s="76"/>
      <c r="RVQ1280" s="192"/>
      <c r="RVR1280" s="114"/>
      <c r="RVS1280" s="125"/>
      <c r="RVT1280" s="15"/>
      <c r="RVU1280" s="131"/>
      <c r="RVV1280" s="131"/>
      <c r="RVW1280" s="131"/>
      <c r="RVX1280" s="131"/>
      <c r="RVY1280" s="131"/>
      <c r="RVZ1280" s="131"/>
      <c r="RWA1280" s="131"/>
      <c r="RWB1280" s="131"/>
      <c r="RWC1280" s="203"/>
      <c r="RWD1280" s="203"/>
      <c r="RWE1280" s="203"/>
      <c r="RWF1280" s="357"/>
      <c r="RWG1280" s="357"/>
      <c r="RWH1280" s="262"/>
      <c r="RWI1280" s="262"/>
      <c r="RWJ1280" s="262"/>
      <c r="RWK1280" s="262"/>
      <c r="RWL1280" s="262"/>
      <c r="RWM1280" s="165"/>
      <c r="RWN1280" s="422"/>
      <c r="RWO1280" s="98"/>
      <c r="RWP1280" s="17"/>
      <c r="RWQ1280" s="18"/>
      <c r="RWR1280" s="5"/>
      <c r="RWS1280" s="18"/>
      <c r="RWT1280" s="76"/>
      <c r="RWU1280" s="192"/>
      <c r="RWV1280" s="114"/>
      <c r="RWW1280" s="125"/>
      <c r="RWX1280" s="15"/>
      <c r="RWY1280" s="131"/>
      <c r="RWZ1280" s="131"/>
      <c r="RXA1280" s="131"/>
      <c r="RXB1280" s="131"/>
      <c r="RXC1280" s="131"/>
      <c r="RXD1280" s="131"/>
      <c r="RXE1280" s="131"/>
      <c r="RXF1280" s="131"/>
      <c r="RXG1280" s="203"/>
      <c r="RXH1280" s="203"/>
      <c r="RXI1280" s="203"/>
      <c r="RXJ1280" s="357"/>
      <c r="RXK1280" s="357"/>
      <c r="RXL1280" s="262"/>
      <c r="RXM1280" s="262"/>
      <c r="RXN1280" s="262"/>
      <c r="RXO1280" s="262"/>
      <c r="RXP1280" s="262"/>
      <c r="RXQ1280" s="165"/>
      <c r="RXR1280" s="422"/>
      <c r="RXS1280" s="98"/>
      <c r="RXT1280" s="17"/>
      <c r="RXU1280" s="18"/>
      <c r="RXV1280" s="5"/>
      <c r="RXW1280" s="18"/>
      <c r="RXX1280" s="76"/>
      <c r="RXY1280" s="192"/>
      <c r="RXZ1280" s="114"/>
      <c r="RYA1280" s="125"/>
      <c r="RYB1280" s="15"/>
      <c r="RYC1280" s="131"/>
      <c r="RYD1280" s="131"/>
      <c r="RYE1280" s="131"/>
      <c r="RYF1280" s="131"/>
      <c r="RYG1280" s="131"/>
      <c r="RYH1280" s="131"/>
      <c r="RYI1280" s="131"/>
      <c r="RYJ1280" s="131"/>
      <c r="RYK1280" s="203"/>
      <c r="RYL1280" s="203"/>
      <c r="RYM1280" s="203"/>
      <c r="RYN1280" s="357"/>
      <c r="RYO1280" s="357"/>
      <c r="RYP1280" s="262"/>
      <c r="RYQ1280" s="262"/>
      <c r="RYR1280" s="262"/>
      <c r="RYS1280" s="262"/>
      <c r="RYT1280" s="262"/>
      <c r="RYU1280" s="165"/>
      <c r="RYV1280" s="422"/>
      <c r="RYW1280" s="98"/>
      <c r="RYX1280" s="17"/>
      <c r="RYY1280" s="18"/>
      <c r="RYZ1280" s="5"/>
      <c r="RZA1280" s="18"/>
      <c r="RZB1280" s="76"/>
      <c r="RZC1280" s="192"/>
      <c r="RZD1280" s="114"/>
      <c r="RZE1280" s="125"/>
      <c r="RZF1280" s="15"/>
      <c r="RZG1280" s="131"/>
      <c r="RZH1280" s="131"/>
      <c r="RZI1280" s="131"/>
      <c r="RZJ1280" s="131"/>
      <c r="RZK1280" s="131"/>
      <c r="RZL1280" s="131"/>
      <c r="RZM1280" s="131"/>
      <c r="RZN1280" s="131"/>
      <c r="RZO1280" s="203"/>
      <c r="RZP1280" s="203"/>
      <c r="RZQ1280" s="203"/>
      <c r="RZR1280" s="357"/>
      <c r="RZS1280" s="357"/>
      <c r="RZT1280" s="262"/>
      <c r="RZU1280" s="262"/>
      <c r="RZV1280" s="262"/>
      <c r="RZW1280" s="262"/>
      <c r="RZX1280" s="262"/>
      <c r="RZY1280" s="165"/>
      <c r="RZZ1280" s="422"/>
      <c r="SAA1280" s="98"/>
      <c r="SAB1280" s="17"/>
      <c r="SAC1280" s="18"/>
      <c r="SAD1280" s="5"/>
      <c r="SAE1280" s="18"/>
      <c r="SAF1280" s="76"/>
      <c r="SAG1280" s="192"/>
      <c r="SAH1280" s="114"/>
      <c r="SAI1280" s="125"/>
      <c r="SAJ1280" s="15"/>
      <c r="SAK1280" s="131"/>
      <c r="SAL1280" s="131"/>
      <c r="SAM1280" s="131"/>
      <c r="SAN1280" s="131"/>
      <c r="SAO1280" s="131"/>
      <c r="SAP1280" s="131"/>
      <c r="SAQ1280" s="131"/>
      <c r="SAR1280" s="131"/>
      <c r="SAS1280" s="203"/>
      <c r="SAT1280" s="203"/>
      <c r="SAU1280" s="203"/>
      <c r="SAV1280" s="357"/>
      <c r="SAW1280" s="357"/>
      <c r="SAX1280" s="262"/>
      <c r="SAY1280" s="262"/>
      <c r="SAZ1280" s="262"/>
      <c r="SBA1280" s="262"/>
      <c r="SBB1280" s="262"/>
      <c r="SBC1280" s="165"/>
      <c r="SBD1280" s="422"/>
      <c r="SBE1280" s="98"/>
      <c r="SBF1280" s="17"/>
      <c r="SBG1280" s="18"/>
      <c r="SBH1280" s="5"/>
      <c r="SBI1280" s="18"/>
      <c r="SBJ1280" s="76"/>
      <c r="SBK1280" s="192"/>
      <c r="SBL1280" s="114"/>
      <c r="SBM1280" s="125"/>
      <c r="SBN1280" s="15"/>
      <c r="SBO1280" s="131"/>
      <c r="SBP1280" s="131"/>
      <c r="SBQ1280" s="131"/>
      <c r="SBR1280" s="131"/>
      <c r="SBS1280" s="131"/>
      <c r="SBT1280" s="131"/>
      <c r="SBU1280" s="131"/>
      <c r="SBV1280" s="131"/>
      <c r="SBW1280" s="203"/>
      <c r="SBX1280" s="203"/>
      <c r="SBY1280" s="203"/>
      <c r="SBZ1280" s="357"/>
      <c r="SCA1280" s="357"/>
      <c r="SCB1280" s="262"/>
      <c r="SCC1280" s="262"/>
      <c r="SCD1280" s="262"/>
      <c r="SCE1280" s="262"/>
      <c r="SCF1280" s="262"/>
      <c r="SCG1280" s="165"/>
      <c r="SCH1280" s="422"/>
      <c r="SCI1280" s="98"/>
      <c r="SCJ1280" s="17"/>
      <c r="SCK1280" s="18"/>
      <c r="SCL1280" s="5"/>
      <c r="SCM1280" s="18"/>
      <c r="SCN1280" s="76"/>
      <c r="SCO1280" s="192"/>
      <c r="SCP1280" s="114"/>
      <c r="SCQ1280" s="125"/>
      <c r="SCR1280" s="15"/>
      <c r="SCS1280" s="131"/>
      <c r="SCT1280" s="131"/>
      <c r="SCU1280" s="131"/>
      <c r="SCV1280" s="131"/>
      <c r="SCW1280" s="131"/>
      <c r="SCX1280" s="131"/>
      <c r="SCY1280" s="131"/>
      <c r="SCZ1280" s="131"/>
      <c r="SDA1280" s="203"/>
      <c r="SDB1280" s="203"/>
      <c r="SDC1280" s="203"/>
      <c r="SDD1280" s="357"/>
      <c r="SDE1280" s="357"/>
      <c r="SDF1280" s="262"/>
      <c r="SDG1280" s="262"/>
      <c r="SDH1280" s="262"/>
      <c r="SDI1280" s="262"/>
      <c r="SDJ1280" s="262"/>
      <c r="SDK1280" s="165"/>
      <c r="SDL1280" s="422"/>
      <c r="SDM1280" s="98"/>
      <c r="SDN1280" s="17"/>
      <c r="SDO1280" s="18"/>
      <c r="SDP1280" s="5"/>
      <c r="SDQ1280" s="18"/>
      <c r="SDR1280" s="76"/>
      <c r="SDS1280" s="192"/>
      <c r="SDT1280" s="114"/>
      <c r="SDU1280" s="125"/>
      <c r="SDV1280" s="15"/>
      <c r="SDW1280" s="131"/>
      <c r="SDX1280" s="131"/>
      <c r="SDY1280" s="131"/>
      <c r="SDZ1280" s="131"/>
      <c r="SEA1280" s="131"/>
      <c r="SEB1280" s="131"/>
      <c r="SEC1280" s="131"/>
      <c r="SED1280" s="131"/>
      <c r="SEE1280" s="203"/>
      <c r="SEF1280" s="203"/>
      <c r="SEG1280" s="203"/>
      <c r="SEH1280" s="357"/>
      <c r="SEI1280" s="357"/>
      <c r="SEJ1280" s="262"/>
      <c r="SEK1280" s="262"/>
      <c r="SEL1280" s="262"/>
      <c r="SEM1280" s="262"/>
      <c r="SEN1280" s="262"/>
      <c r="SEO1280" s="165"/>
      <c r="SEP1280" s="422"/>
      <c r="SEQ1280" s="98"/>
      <c r="SER1280" s="17"/>
      <c r="SES1280" s="18"/>
      <c r="SET1280" s="5"/>
      <c r="SEU1280" s="18"/>
      <c r="SEV1280" s="76"/>
      <c r="SEW1280" s="192"/>
      <c r="SEX1280" s="114"/>
      <c r="SEY1280" s="125"/>
      <c r="SEZ1280" s="15"/>
      <c r="SFA1280" s="131"/>
      <c r="SFB1280" s="131"/>
      <c r="SFC1280" s="131"/>
      <c r="SFD1280" s="131"/>
      <c r="SFE1280" s="131"/>
      <c r="SFF1280" s="131"/>
      <c r="SFG1280" s="131"/>
      <c r="SFH1280" s="131"/>
      <c r="SFI1280" s="203"/>
      <c r="SFJ1280" s="203"/>
      <c r="SFK1280" s="203"/>
      <c r="SFL1280" s="357"/>
      <c r="SFM1280" s="357"/>
      <c r="SFN1280" s="262"/>
      <c r="SFO1280" s="262"/>
      <c r="SFP1280" s="262"/>
      <c r="SFQ1280" s="262"/>
      <c r="SFR1280" s="262"/>
      <c r="SFS1280" s="165"/>
      <c r="SFT1280" s="422"/>
      <c r="SFU1280" s="98"/>
      <c r="SFV1280" s="17"/>
      <c r="SFW1280" s="18"/>
      <c r="SFX1280" s="5"/>
      <c r="SFY1280" s="18"/>
      <c r="SFZ1280" s="76"/>
      <c r="SGA1280" s="192"/>
      <c r="SGB1280" s="114"/>
      <c r="SGC1280" s="125"/>
      <c r="SGD1280" s="15"/>
      <c r="SGE1280" s="131"/>
      <c r="SGF1280" s="131"/>
      <c r="SGG1280" s="131"/>
      <c r="SGH1280" s="131"/>
      <c r="SGI1280" s="131"/>
      <c r="SGJ1280" s="131"/>
      <c r="SGK1280" s="131"/>
      <c r="SGL1280" s="131"/>
      <c r="SGM1280" s="203"/>
      <c r="SGN1280" s="203"/>
      <c r="SGO1280" s="203"/>
      <c r="SGP1280" s="357"/>
      <c r="SGQ1280" s="357"/>
      <c r="SGR1280" s="262"/>
      <c r="SGS1280" s="262"/>
      <c r="SGT1280" s="262"/>
      <c r="SGU1280" s="262"/>
      <c r="SGV1280" s="262"/>
      <c r="SGW1280" s="165"/>
      <c r="SGX1280" s="422"/>
      <c r="SGY1280" s="98"/>
      <c r="SGZ1280" s="17"/>
      <c r="SHA1280" s="18"/>
      <c r="SHB1280" s="5"/>
      <c r="SHC1280" s="18"/>
      <c r="SHD1280" s="76"/>
      <c r="SHE1280" s="192"/>
      <c r="SHF1280" s="114"/>
      <c r="SHG1280" s="125"/>
      <c r="SHH1280" s="15"/>
      <c r="SHI1280" s="131"/>
      <c r="SHJ1280" s="131"/>
      <c r="SHK1280" s="131"/>
      <c r="SHL1280" s="131"/>
      <c r="SHM1280" s="131"/>
      <c r="SHN1280" s="131"/>
      <c r="SHO1280" s="131"/>
      <c r="SHP1280" s="131"/>
      <c r="SHQ1280" s="203"/>
      <c r="SHR1280" s="203"/>
      <c r="SHS1280" s="203"/>
      <c r="SHT1280" s="357"/>
      <c r="SHU1280" s="357"/>
      <c r="SHV1280" s="262"/>
      <c r="SHW1280" s="262"/>
      <c r="SHX1280" s="262"/>
      <c r="SHY1280" s="262"/>
      <c r="SHZ1280" s="262"/>
      <c r="SIA1280" s="165"/>
      <c r="SIB1280" s="422"/>
      <c r="SIC1280" s="98"/>
      <c r="SID1280" s="17"/>
      <c r="SIE1280" s="18"/>
      <c r="SIF1280" s="5"/>
      <c r="SIG1280" s="18"/>
      <c r="SIH1280" s="76"/>
      <c r="SII1280" s="192"/>
      <c r="SIJ1280" s="114"/>
      <c r="SIK1280" s="125"/>
      <c r="SIL1280" s="15"/>
      <c r="SIM1280" s="131"/>
      <c r="SIN1280" s="131"/>
      <c r="SIO1280" s="131"/>
      <c r="SIP1280" s="131"/>
      <c r="SIQ1280" s="131"/>
      <c r="SIR1280" s="131"/>
      <c r="SIS1280" s="131"/>
      <c r="SIT1280" s="131"/>
      <c r="SIU1280" s="203"/>
      <c r="SIV1280" s="203"/>
      <c r="SIW1280" s="203"/>
      <c r="SIX1280" s="357"/>
      <c r="SIY1280" s="357"/>
      <c r="SIZ1280" s="262"/>
      <c r="SJA1280" s="262"/>
      <c r="SJB1280" s="262"/>
      <c r="SJC1280" s="262"/>
      <c r="SJD1280" s="262"/>
      <c r="SJE1280" s="165"/>
      <c r="SJF1280" s="422"/>
      <c r="SJG1280" s="98"/>
      <c r="SJH1280" s="17"/>
      <c r="SJI1280" s="18"/>
      <c r="SJJ1280" s="5"/>
      <c r="SJK1280" s="18"/>
      <c r="SJL1280" s="76"/>
      <c r="SJM1280" s="192"/>
      <c r="SJN1280" s="114"/>
      <c r="SJO1280" s="125"/>
      <c r="SJP1280" s="15"/>
      <c r="SJQ1280" s="131"/>
      <c r="SJR1280" s="131"/>
      <c r="SJS1280" s="131"/>
      <c r="SJT1280" s="131"/>
      <c r="SJU1280" s="131"/>
      <c r="SJV1280" s="131"/>
      <c r="SJW1280" s="131"/>
      <c r="SJX1280" s="131"/>
      <c r="SJY1280" s="203"/>
      <c r="SJZ1280" s="203"/>
      <c r="SKA1280" s="203"/>
      <c r="SKB1280" s="357"/>
      <c r="SKC1280" s="357"/>
      <c r="SKD1280" s="262"/>
      <c r="SKE1280" s="262"/>
      <c r="SKF1280" s="262"/>
      <c r="SKG1280" s="262"/>
      <c r="SKH1280" s="262"/>
      <c r="SKI1280" s="165"/>
      <c r="SKJ1280" s="422"/>
      <c r="SKK1280" s="98"/>
      <c r="SKL1280" s="17"/>
      <c r="SKM1280" s="18"/>
      <c r="SKN1280" s="5"/>
      <c r="SKO1280" s="18"/>
      <c r="SKP1280" s="76"/>
      <c r="SKQ1280" s="192"/>
      <c r="SKR1280" s="114"/>
      <c r="SKS1280" s="125"/>
      <c r="SKT1280" s="15"/>
      <c r="SKU1280" s="131"/>
      <c r="SKV1280" s="131"/>
      <c r="SKW1280" s="131"/>
      <c r="SKX1280" s="131"/>
      <c r="SKY1280" s="131"/>
      <c r="SKZ1280" s="131"/>
      <c r="SLA1280" s="131"/>
      <c r="SLB1280" s="131"/>
      <c r="SLC1280" s="203"/>
      <c r="SLD1280" s="203"/>
      <c r="SLE1280" s="203"/>
      <c r="SLF1280" s="357"/>
      <c r="SLG1280" s="357"/>
      <c r="SLH1280" s="262"/>
      <c r="SLI1280" s="262"/>
      <c r="SLJ1280" s="262"/>
      <c r="SLK1280" s="262"/>
      <c r="SLL1280" s="262"/>
      <c r="SLM1280" s="165"/>
      <c r="SLN1280" s="422"/>
      <c r="SLO1280" s="98"/>
      <c r="SLP1280" s="17"/>
      <c r="SLQ1280" s="18"/>
      <c r="SLR1280" s="5"/>
      <c r="SLS1280" s="18"/>
      <c r="SLT1280" s="76"/>
      <c r="SLU1280" s="192"/>
      <c r="SLV1280" s="114"/>
      <c r="SLW1280" s="125"/>
      <c r="SLX1280" s="15"/>
      <c r="SLY1280" s="131"/>
      <c r="SLZ1280" s="131"/>
      <c r="SMA1280" s="131"/>
      <c r="SMB1280" s="131"/>
      <c r="SMC1280" s="131"/>
      <c r="SMD1280" s="131"/>
      <c r="SME1280" s="131"/>
      <c r="SMF1280" s="131"/>
      <c r="SMG1280" s="203"/>
      <c r="SMH1280" s="203"/>
      <c r="SMI1280" s="203"/>
      <c r="SMJ1280" s="357"/>
      <c r="SMK1280" s="357"/>
      <c r="SML1280" s="262"/>
      <c r="SMM1280" s="262"/>
      <c r="SMN1280" s="262"/>
      <c r="SMO1280" s="262"/>
      <c r="SMP1280" s="262"/>
      <c r="SMQ1280" s="165"/>
      <c r="SMR1280" s="422"/>
      <c r="SMS1280" s="98"/>
      <c r="SMT1280" s="17"/>
      <c r="SMU1280" s="18"/>
      <c r="SMV1280" s="5"/>
      <c r="SMW1280" s="18"/>
      <c r="SMX1280" s="76"/>
      <c r="SMY1280" s="192"/>
      <c r="SMZ1280" s="114"/>
      <c r="SNA1280" s="125"/>
      <c r="SNB1280" s="15"/>
      <c r="SNC1280" s="131"/>
      <c r="SND1280" s="131"/>
      <c r="SNE1280" s="131"/>
      <c r="SNF1280" s="131"/>
      <c r="SNG1280" s="131"/>
      <c r="SNH1280" s="131"/>
      <c r="SNI1280" s="131"/>
      <c r="SNJ1280" s="131"/>
      <c r="SNK1280" s="203"/>
      <c r="SNL1280" s="203"/>
      <c r="SNM1280" s="203"/>
      <c r="SNN1280" s="357"/>
      <c r="SNO1280" s="357"/>
      <c r="SNP1280" s="262"/>
      <c r="SNQ1280" s="262"/>
      <c r="SNR1280" s="262"/>
      <c r="SNS1280" s="262"/>
      <c r="SNT1280" s="262"/>
      <c r="SNU1280" s="165"/>
      <c r="SNV1280" s="422"/>
      <c r="SNW1280" s="98"/>
      <c r="SNX1280" s="17"/>
      <c r="SNY1280" s="18"/>
      <c r="SNZ1280" s="5"/>
      <c r="SOA1280" s="18"/>
      <c r="SOB1280" s="76"/>
      <c r="SOC1280" s="192"/>
      <c r="SOD1280" s="114"/>
      <c r="SOE1280" s="125"/>
      <c r="SOF1280" s="15"/>
      <c r="SOG1280" s="131"/>
      <c r="SOH1280" s="131"/>
      <c r="SOI1280" s="131"/>
      <c r="SOJ1280" s="131"/>
      <c r="SOK1280" s="131"/>
      <c r="SOL1280" s="131"/>
      <c r="SOM1280" s="131"/>
      <c r="SON1280" s="131"/>
      <c r="SOO1280" s="203"/>
      <c r="SOP1280" s="203"/>
      <c r="SOQ1280" s="203"/>
      <c r="SOR1280" s="357"/>
      <c r="SOS1280" s="357"/>
      <c r="SOT1280" s="262"/>
      <c r="SOU1280" s="262"/>
      <c r="SOV1280" s="262"/>
      <c r="SOW1280" s="262"/>
      <c r="SOX1280" s="262"/>
      <c r="SOY1280" s="165"/>
      <c r="SOZ1280" s="422"/>
      <c r="SPA1280" s="98"/>
      <c r="SPB1280" s="17"/>
      <c r="SPC1280" s="18"/>
      <c r="SPD1280" s="5"/>
      <c r="SPE1280" s="18"/>
      <c r="SPF1280" s="76"/>
      <c r="SPG1280" s="192"/>
      <c r="SPH1280" s="114"/>
      <c r="SPI1280" s="125"/>
      <c r="SPJ1280" s="15"/>
      <c r="SPK1280" s="131"/>
      <c r="SPL1280" s="131"/>
      <c r="SPM1280" s="131"/>
      <c r="SPN1280" s="131"/>
      <c r="SPO1280" s="131"/>
      <c r="SPP1280" s="131"/>
      <c r="SPQ1280" s="131"/>
      <c r="SPR1280" s="131"/>
      <c r="SPS1280" s="203"/>
      <c r="SPT1280" s="203"/>
      <c r="SPU1280" s="203"/>
      <c r="SPV1280" s="357"/>
      <c r="SPW1280" s="357"/>
      <c r="SPX1280" s="262"/>
      <c r="SPY1280" s="262"/>
      <c r="SPZ1280" s="262"/>
      <c r="SQA1280" s="262"/>
      <c r="SQB1280" s="262"/>
      <c r="SQC1280" s="165"/>
      <c r="SQD1280" s="422"/>
      <c r="SQE1280" s="98"/>
      <c r="SQF1280" s="17"/>
      <c r="SQG1280" s="18"/>
      <c r="SQH1280" s="5"/>
      <c r="SQI1280" s="18"/>
      <c r="SQJ1280" s="76"/>
      <c r="SQK1280" s="192"/>
      <c r="SQL1280" s="114"/>
      <c r="SQM1280" s="125"/>
      <c r="SQN1280" s="15"/>
      <c r="SQO1280" s="131"/>
      <c r="SQP1280" s="131"/>
      <c r="SQQ1280" s="131"/>
      <c r="SQR1280" s="131"/>
      <c r="SQS1280" s="131"/>
      <c r="SQT1280" s="131"/>
      <c r="SQU1280" s="131"/>
      <c r="SQV1280" s="131"/>
      <c r="SQW1280" s="203"/>
      <c r="SQX1280" s="203"/>
      <c r="SQY1280" s="203"/>
      <c r="SQZ1280" s="357"/>
      <c r="SRA1280" s="357"/>
      <c r="SRB1280" s="262"/>
      <c r="SRC1280" s="262"/>
      <c r="SRD1280" s="262"/>
      <c r="SRE1280" s="262"/>
      <c r="SRF1280" s="262"/>
      <c r="SRG1280" s="165"/>
      <c r="SRH1280" s="422"/>
      <c r="SRI1280" s="98"/>
      <c r="SRJ1280" s="17"/>
      <c r="SRK1280" s="18"/>
      <c r="SRL1280" s="5"/>
      <c r="SRM1280" s="18"/>
      <c r="SRN1280" s="76"/>
      <c r="SRO1280" s="192"/>
      <c r="SRP1280" s="114"/>
      <c r="SRQ1280" s="125"/>
      <c r="SRR1280" s="15"/>
      <c r="SRS1280" s="131"/>
      <c r="SRT1280" s="131"/>
      <c r="SRU1280" s="131"/>
      <c r="SRV1280" s="131"/>
      <c r="SRW1280" s="131"/>
      <c r="SRX1280" s="131"/>
      <c r="SRY1280" s="131"/>
      <c r="SRZ1280" s="131"/>
      <c r="SSA1280" s="203"/>
      <c r="SSB1280" s="203"/>
      <c r="SSC1280" s="203"/>
      <c r="SSD1280" s="357"/>
      <c r="SSE1280" s="357"/>
      <c r="SSF1280" s="262"/>
      <c r="SSG1280" s="262"/>
      <c r="SSH1280" s="262"/>
      <c r="SSI1280" s="262"/>
      <c r="SSJ1280" s="262"/>
      <c r="SSK1280" s="165"/>
      <c r="SSL1280" s="422"/>
      <c r="SSM1280" s="98"/>
      <c r="SSN1280" s="17"/>
      <c r="SSO1280" s="18"/>
      <c r="SSP1280" s="5"/>
      <c r="SSQ1280" s="18"/>
      <c r="SSR1280" s="76"/>
      <c r="SSS1280" s="192"/>
      <c r="SST1280" s="114"/>
      <c r="SSU1280" s="125"/>
      <c r="SSV1280" s="15"/>
      <c r="SSW1280" s="131"/>
      <c r="SSX1280" s="131"/>
      <c r="SSY1280" s="131"/>
      <c r="SSZ1280" s="131"/>
      <c r="STA1280" s="131"/>
      <c r="STB1280" s="131"/>
      <c r="STC1280" s="131"/>
      <c r="STD1280" s="131"/>
      <c r="STE1280" s="203"/>
      <c r="STF1280" s="203"/>
      <c r="STG1280" s="203"/>
      <c r="STH1280" s="357"/>
      <c r="STI1280" s="357"/>
      <c r="STJ1280" s="262"/>
      <c r="STK1280" s="262"/>
      <c r="STL1280" s="262"/>
      <c r="STM1280" s="262"/>
      <c r="STN1280" s="262"/>
      <c r="STO1280" s="165"/>
      <c r="STP1280" s="422"/>
      <c r="STQ1280" s="98"/>
      <c r="STR1280" s="17"/>
      <c r="STS1280" s="18"/>
      <c r="STT1280" s="5"/>
      <c r="STU1280" s="18"/>
      <c r="STV1280" s="76"/>
      <c r="STW1280" s="192"/>
      <c r="STX1280" s="114"/>
      <c r="STY1280" s="125"/>
      <c r="STZ1280" s="15"/>
      <c r="SUA1280" s="131"/>
      <c r="SUB1280" s="131"/>
      <c r="SUC1280" s="131"/>
      <c r="SUD1280" s="131"/>
      <c r="SUE1280" s="131"/>
      <c r="SUF1280" s="131"/>
      <c r="SUG1280" s="131"/>
      <c r="SUH1280" s="131"/>
      <c r="SUI1280" s="203"/>
      <c r="SUJ1280" s="203"/>
      <c r="SUK1280" s="203"/>
      <c r="SUL1280" s="357"/>
      <c r="SUM1280" s="357"/>
      <c r="SUN1280" s="262"/>
      <c r="SUO1280" s="262"/>
      <c r="SUP1280" s="262"/>
      <c r="SUQ1280" s="262"/>
      <c r="SUR1280" s="262"/>
      <c r="SUS1280" s="165"/>
      <c r="SUT1280" s="422"/>
      <c r="SUU1280" s="98"/>
      <c r="SUV1280" s="17"/>
      <c r="SUW1280" s="18"/>
      <c r="SUX1280" s="5"/>
      <c r="SUY1280" s="18"/>
      <c r="SUZ1280" s="76"/>
      <c r="SVA1280" s="192"/>
      <c r="SVB1280" s="114"/>
      <c r="SVC1280" s="125"/>
      <c r="SVD1280" s="15"/>
      <c r="SVE1280" s="131"/>
      <c r="SVF1280" s="131"/>
      <c r="SVG1280" s="131"/>
      <c r="SVH1280" s="131"/>
      <c r="SVI1280" s="131"/>
      <c r="SVJ1280" s="131"/>
      <c r="SVK1280" s="131"/>
      <c r="SVL1280" s="131"/>
      <c r="SVM1280" s="203"/>
      <c r="SVN1280" s="203"/>
      <c r="SVO1280" s="203"/>
      <c r="SVP1280" s="357"/>
      <c r="SVQ1280" s="357"/>
      <c r="SVR1280" s="262"/>
      <c r="SVS1280" s="262"/>
      <c r="SVT1280" s="262"/>
      <c r="SVU1280" s="262"/>
      <c r="SVV1280" s="262"/>
      <c r="SVW1280" s="165"/>
      <c r="SVX1280" s="422"/>
      <c r="SVY1280" s="98"/>
      <c r="SVZ1280" s="17"/>
      <c r="SWA1280" s="18"/>
      <c r="SWB1280" s="5"/>
      <c r="SWC1280" s="18"/>
      <c r="SWD1280" s="76"/>
      <c r="SWE1280" s="192"/>
      <c r="SWF1280" s="114"/>
      <c r="SWG1280" s="125"/>
      <c r="SWH1280" s="15"/>
      <c r="SWI1280" s="131"/>
      <c r="SWJ1280" s="131"/>
      <c r="SWK1280" s="131"/>
      <c r="SWL1280" s="131"/>
      <c r="SWM1280" s="131"/>
      <c r="SWN1280" s="131"/>
      <c r="SWO1280" s="131"/>
      <c r="SWP1280" s="131"/>
      <c r="SWQ1280" s="203"/>
      <c r="SWR1280" s="203"/>
      <c r="SWS1280" s="203"/>
      <c r="SWT1280" s="357"/>
      <c r="SWU1280" s="357"/>
      <c r="SWV1280" s="262"/>
      <c r="SWW1280" s="262"/>
      <c r="SWX1280" s="262"/>
      <c r="SWY1280" s="262"/>
      <c r="SWZ1280" s="262"/>
      <c r="SXA1280" s="165"/>
      <c r="SXB1280" s="422"/>
      <c r="SXC1280" s="98"/>
      <c r="SXD1280" s="17"/>
      <c r="SXE1280" s="18"/>
      <c r="SXF1280" s="5"/>
      <c r="SXG1280" s="18"/>
      <c r="SXH1280" s="76"/>
      <c r="SXI1280" s="192"/>
      <c r="SXJ1280" s="114"/>
      <c r="SXK1280" s="125"/>
      <c r="SXL1280" s="15"/>
      <c r="SXM1280" s="131"/>
      <c r="SXN1280" s="131"/>
      <c r="SXO1280" s="131"/>
      <c r="SXP1280" s="131"/>
      <c r="SXQ1280" s="131"/>
      <c r="SXR1280" s="131"/>
      <c r="SXS1280" s="131"/>
      <c r="SXT1280" s="131"/>
      <c r="SXU1280" s="203"/>
      <c r="SXV1280" s="203"/>
      <c r="SXW1280" s="203"/>
      <c r="SXX1280" s="357"/>
      <c r="SXY1280" s="357"/>
      <c r="SXZ1280" s="262"/>
      <c r="SYA1280" s="262"/>
      <c r="SYB1280" s="262"/>
      <c r="SYC1280" s="262"/>
      <c r="SYD1280" s="262"/>
      <c r="SYE1280" s="165"/>
      <c r="SYF1280" s="422"/>
      <c r="SYG1280" s="98"/>
      <c r="SYH1280" s="17"/>
      <c r="SYI1280" s="18"/>
      <c r="SYJ1280" s="5"/>
      <c r="SYK1280" s="18"/>
      <c r="SYL1280" s="76"/>
      <c r="SYM1280" s="192"/>
      <c r="SYN1280" s="114"/>
      <c r="SYO1280" s="125"/>
      <c r="SYP1280" s="15"/>
      <c r="SYQ1280" s="131"/>
      <c r="SYR1280" s="131"/>
      <c r="SYS1280" s="131"/>
      <c r="SYT1280" s="131"/>
      <c r="SYU1280" s="131"/>
      <c r="SYV1280" s="131"/>
      <c r="SYW1280" s="131"/>
      <c r="SYX1280" s="131"/>
      <c r="SYY1280" s="203"/>
      <c r="SYZ1280" s="203"/>
      <c r="SZA1280" s="203"/>
      <c r="SZB1280" s="357"/>
      <c r="SZC1280" s="357"/>
      <c r="SZD1280" s="262"/>
      <c r="SZE1280" s="262"/>
      <c r="SZF1280" s="262"/>
      <c r="SZG1280" s="262"/>
      <c r="SZH1280" s="262"/>
      <c r="SZI1280" s="165"/>
      <c r="SZJ1280" s="422"/>
      <c r="SZK1280" s="98"/>
      <c r="SZL1280" s="17"/>
      <c r="SZM1280" s="18"/>
      <c r="SZN1280" s="5"/>
      <c r="SZO1280" s="18"/>
      <c r="SZP1280" s="76"/>
      <c r="SZQ1280" s="192"/>
      <c r="SZR1280" s="114"/>
      <c r="SZS1280" s="125"/>
      <c r="SZT1280" s="15"/>
      <c r="SZU1280" s="131"/>
      <c r="SZV1280" s="131"/>
      <c r="SZW1280" s="131"/>
      <c r="SZX1280" s="131"/>
      <c r="SZY1280" s="131"/>
      <c r="SZZ1280" s="131"/>
      <c r="TAA1280" s="131"/>
      <c r="TAB1280" s="131"/>
      <c r="TAC1280" s="203"/>
      <c r="TAD1280" s="203"/>
      <c r="TAE1280" s="203"/>
      <c r="TAF1280" s="357"/>
      <c r="TAG1280" s="357"/>
      <c r="TAH1280" s="262"/>
      <c r="TAI1280" s="262"/>
      <c r="TAJ1280" s="262"/>
      <c r="TAK1280" s="262"/>
      <c r="TAL1280" s="262"/>
      <c r="TAM1280" s="165"/>
      <c r="TAN1280" s="422"/>
      <c r="TAO1280" s="98"/>
      <c r="TAP1280" s="17"/>
      <c r="TAQ1280" s="18"/>
      <c r="TAR1280" s="5"/>
      <c r="TAS1280" s="18"/>
      <c r="TAT1280" s="76"/>
      <c r="TAU1280" s="192"/>
      <c r="TAV1280" s="114"/>
      <c r="TAW1280" s="125"/>
      <c r="TAX1280" s="15"/>
      <c r="TAY1280" s="131"/>
      <c r="TAZ1280" s="131"/>
      <c r="TBA1280" s="131"/>
      <c r="TBB1280" s="131"/>
      <c r="TBC1280" s="131"/>
      <c r="TBD1280" s="131"/>
      <c r="TBE1280" s="131"/>
      <c r="TBF1280" s="131"/>
      <c r="TBG1280" s="203"/>
      <c r="TBH1280" s="203"/>
      <c r="TBI1280" s="203"/>
      <c r="TBJ1280" s="357"/>
      <c r="TBK1280" s="357"/>
      <c r="TBL1280" s="262"/>
      <c r="TBM1280" s="262"/>
      <c r="TBN1280" s="262"/>
      <c r="TBO1280" s="262"/>
      <c r="TBP1280" s="262"/>
      <c r="TBQ1280" s="165"/>
      <c r="TBR1280" s="422"/>
      <c r="TBS1280" s="98"/>
      <c r="TBT1280" s="17"/>
      <c r="TBU1280" s="18"/>
      <c r="TBV1280" s="5"/>
      <c r="TBW1280" s="18"/>
      <c r="TBX1280" s="76"/>
      <c r="TBY1280" s="192"/>
      <c r="TBZ1280" s="114"/>
      <c r="TCA1280" s="125"/>
      <c r="TCB1280" s="15"/>
      <c r="TCC1280" s="131"/>
      <c r="TCD1280" s="131"/>
      <c r="TCE1280" s="131"/>
      <c r="TCF1280" s="131"/>
      <c r="TCG1280" s="131"/>
      <c r="TCH1280" s="131"/>
      <c r="TCI1280" s="131"/>
      <c r="TCJ1280" s="131"/>
      <c r="TCK1280" s="203"/>
      <c r="TCL1280" s="203"/>
      <c r="TCM1280" s="203"/>
      <c r="TCN1280" s="357"/>
      <c r="TCO1280" s="357"/>
      <c r="TCP1280" s="262"/>
      <c r="TCQ1280" s="262"/>
      <c r="TCR1280" s="262"/>
      <c r="TCS1280" s="262"/>
      <c r="TCT1280" s="262"/>
      <c r="TCU1280" s="165"/>
      <c r="TCV1280" s="422"/>
      <c r="TCW1280" s="98"/>
      <c r="TCX1280" s="17"/>
      <c r="TCY1280" s="18"/>
      <c r="TCZ1280" s="5"/>
      <c r="TDA1280" s="18"/>
      <c r="TDB1280" s="76"/>
      <c r="TDC1280" s="192"/>
      <c r="TDD1280" s="114"/>
      <c r="TDE1280" s="125"/>
      <c r="TDF1280" s="15"/>
      <c r="TDG1280" s="131"/>
      <c r="TDH1280" s="131"/>
      <c r="TDI1280" s="131"/>
      <c r="TDJ1280" s="131"/>
      <c r="TDK1280" s="131"/>
      <c r="TDL1280" s="131"/>
      <c r="TDM1280" s="131"/>
      <c r="TDN1280" s="131"/>
      <c r="TDO1280" s="203"/>
      <c r="TDP1280" s="203"/>
      <c r="TDQ1280" s="203"/>
      <c r="TDR1280" s="357"/>
      <c r="TDS1280" s="357"/>
      <c r="TDT1280" s="262"/>
      <c r="TDU1280" s="262"/>
      <c r="TDV1280" s="262"/>
      <c r="TDW1280" s="262"/>
      <c r="TDX1280" s="262"/>
      <c r="TDY1280" s="165"/>
      <c r="TDZ1280" s="422"/>
      <c r="TEA1280" s="98"/>
      <c r="TEB1280" s="17"/>
      <c r="TEC1280" s="18"/>
      <c r="TED1280" s="5"/>
      <c r="TEE1280" s="18"/>
      <c r="TEF1280" s="76"/>
      <c r="TEG1280" s="192"/>
      <c r="TEH1280" s="114"/>
      <c r="TEI1280" s="125"/>
      <c r="TEJ1280" s="15"/>
      <c r="TEK1280" s="131"/>
      <c r="TEL1280" s="131"/>
      <c r="TEM1280" s="131"/>
      <c r="TEN1280" s="131"/>
      <c r="TEO1280" s="131"/>
      <c r="TEP1280" s="131"/>
      <c r="TEQ1280" s="131"/>
      <c r="TER1280" s="131"/>
      <c r="TES1280" s="203"/>
      <c r="TET1280" s="203"/>
      <c r="TEU1280" s="203"/>
      <c r="TEV1280" s="357"/>
      <c r="TEW1280" s="357"/>
      <c r="TEX1280" s="262"/>
      <c r="TEY1280" s="262"/>
      <c r="TEZ1280" s="262"/>
      <c r="TFA1280" s="262"/>
      <c r="TFB1280" s="262"/>
      <c r="TFC1280" s="165"/>
      <c r="TFD1280" s="422"/>
      <c r="TFE1280" s="98"/>
      <c r="TFF1280" s="17"/>
      <c r="TFG1280" s="18"/>
      <c r="TFH1280" s="5"/>
      <c r="TFI1280" s="18"/>
      <c r="TFJ1280" s="76"/>
      <c r="TFK1280" s="192"/>
      <c r="TFL1280" s="114"/>
      <c r="TFM1280" s="125"/>
      <c r="TFN1280" s="15"/>
      <c r="TFO1280" s="131"/>
      <c r="TFP1280" s="131"/>
      <c r="TFQ1280" s="131"/>
      <c r="TFR1280" s="131"/>
      <c r="TFS1280" s="131"/>
      <c r="TFT1280" s="131"/>
      <c r="TFU1280" s="131"/>
      <c r="TFV1280" s="131"/>
      <c r="TFW1280" s="203"/>
      <c r="TFX1280" s="203"/>
      <c r="TFY1280" s="203"/>
      <c r="TFZ1280" s="357"/>
      <c r="TGA1280" s="357"/>
      <c r="TGB1280" s="262"/>
      <c r="TGC1280" s="262"/>
      <c r="TGD1280" s="262"/>
      <c r="TGE1280" s="262"/>
      <c r="TGF1280" s="262"/>
      <c r="TGG1280" s="165"/>
      <c r="TGH1280" s="422"/>
      <c r="TGI1280" s="98"/>
      <c r="TGJ1280" s="17"/>
      <c r="TGK1280" s="18"/>
      <c r="TGL1280" s="5"/>
      <c r="TGM1280" s="18"/>
      <c r="TGN1280" s="76"/>
      <c r="TGO1280" s="192"/>
      <c r="TGP1280" s="114"/>
      <c r="TGQ1280" s="125"/>
      <c r="TGR1280" s="15"/>
      <c r="TGS1280" s="131"/>
      <c r="TGT1280" s="131"/>
      <c r="TGU1280" s="131"/>
      <c r="TGV1280" s="131"/>
      <c r="TGW1280" s="131"/>
      <c r="TGX1280" s="131"/>
      <c r="TGY1280" s="131"/>
      <c r="TGZ1280" s="131"/>
      <c r="THA1280" s="203"/>
      <c r="THB1280" s="203"/>
      <c r="THC1280" s="203"/>
      <c r="THD1280" s="357"/>
      <c r="THE1280" s="357"/>
      <c r="THF1280" s="262"/>
      <c r="THG1280" s="262"/>
      <c r="THH1280" s="262"/>
      <c r="THI1280" s="262"/>
      <c r="THJ1280" s="262"/>
      <c r="THK1280" s="165"/>
      <c r="THL1280" s="422"/>
      <c r="THM1280" s="98"/>
      <c r="THN1280" s="17"/>
      <c r="THO1280" s="18"/>
      <c r="THP1280" s="5"/>
      <c r="THQ1280" s="18"/>
      <c r="THR1280" s="76"/>
      <c r="THS1280" s="192"/>
      <c r="THT1280" s="114"/>
      <c r="THU1280" s="125"/>
      <c r="THV1280" s="15"/>
      <c r="THW1280" s="131"/>
      <c r="THX1280" s="131"/>
      <c r="THY1280" s="131"/>
      <c r="THZ1280" s="131"/>
      <c r="TIA1280" s="131"/>
      <c r="TIB1280" s="131"/>
      <c r="TIC1280" s="131"/>
      <c r="TID1280" s="131"/>
      <c r="TIE1280" s="203"/>
      <c r="TIF1280" s="203"/>
      <c r="TIG1280" s="203"/>
      <c r="TIH1280" s="357"/>
      <c r="TII1280" s="357"/>
      <c r="TIJ1280" s="262"/>
      <c r="TIK1280" s="262"/>
      <c r="TIL1280" s="262"/>
      <c r="TIM1280" s="262"/>
      <c r="TIN1280" s="262"/>
      <c r="TIO1280" s="165"/>
      <c r="TIP1280" s="422"/>
      <c r="TIQ1280" s="98"/>
      <c r="TIR1280" s="17"/>
      <c r="TIS1280" s="18"/>
      <c r="TIT1280" s="5"/>
      <c r="TIU1280" s="18"/>
      <c r="TIV1280" s="76"/>
      <c r="TIW1280" s="192"/>
      <c r="TIX1280" s="114"/>
      <c r="TIY1280" s="125"/>
      <c r="TIZ1280" s="15"/>
      <c r="TJA1280" s="131"/>
      <c r="TJB1280" s="131"/>
      <c r="TJC1280" s="131"/>
      <c r="TJD1280" s="131"/>
      <c r="TJE1280" s="131"/>
      <c r="TJF1280" s="131"/>
      <c r="TJG1280" s="131"/>
      <c r="TJH1280" s="131"/>
      <c r="TJI1280" s="203"/>
      <c r="TJJ1280" s="203"/>
      <c r="TJK1280" s="203"/>
      <c r="TJL1280" s="357"/>
      <c r="TJM1280" s="357"/>
      <c r="TJN1280" s="262"/>
      <c r="TJO1280" s="262"/>
      <c r="TJP1280" s="262"/>
      <c r="TJQ1280" s="262"/>
      <c r="TJR1280" s="262"/>
      <c r="TJS1280" s="165"/>
      <c r="TJT1280" s="422"/>
      <c r="TJU1280" s="98"/>
      <c r="TJV1280" s="17"/>
      <c r="TJW1280" s="18"/>
      <c r="TJX1280" s="5"/>
      <c r="TJY1280" s="18"/>
      <c r="TJZ1280" s="76"/>
      <c r="TKA1280" s="192"/>
      <c r="TKB1280" s="114"/>
      <c r="TKC1280" s="125"/>
      <c r="TKD1280" s="15"/>
      <c r="TKE1280" s="131"/>
      <c r="TKF1280" s="131"/>
      <c r="TKG1280" s="131"/>
      <c r="TKH1280" s="131"/>
      <c r="TKI1280" s="131"/>
      <c r="TKJ1280" s="131"/>
      <c r="TKK1280" s="131"/>
      <c r="TKL1280" s="131"/>
      <c r="TKM1280" s="203"/>
      <c r="TKN1280" s="203"/>
      <c r="TKO1280" s="203"/>
      <c r="TKP1280" s="357"/>
      <c r="TKQ1280" s="357"/>
      <c r="TKR1280" s="262"/>
      <c r="TKS1280" s="262"/>
      <c r="TKT1280" s="262"/>
      <c r="TKU1280" s="262"/>
      <c r="TKV1280" s="262"/>
      <c r="TKW1280" s="165"/>
      <c r="TKX1280" s="422"/>
      <c r="TKY1280" s="98"/>
      <c r="TKZ1280" s="17"/>
      <c r="TLA1280" s="18"/>
      <c r="TLB1280" s="5"/>
      <c r="TLC1280" s="18"/>
      <c r="TLD1280" s="76"/>
      <c r="TLE1280" s="192"/>
      <c r="TLF1280" s="114"/>
      <c r="TLG1280" s="125"/>
      <c r="TLH1280" s="15"/>
      <c r="TLI1280" s="131"/>
      <c r="TLJ1280" s="131"/>
      <c r="TLK1280" s="131"/>
      <c r="TLL1280" s="131"/>
      <c r="TLM1280" s="131"/>
      <c r="TLN1280" s="131"/>
      <c r="TLO1280" s="131"/>
      <c r="TLP1280" s="131"/>
      <c r="TLQ1280" s="203"/>
      <c r="TLR1280" s="203"/>
      <c r="TLS1280" s="203"/>
      <c r="TLT1280" s="357"/>
      <c r="TLU1280" s="357"/>
      <c r="TLV1280" s="262"/>
      <c r="TLW1280" s="262"/>
      <c r="TLX1280" s="262"/>
      <c r="TLY1280" s="262"/>
      <c r="TLZ1280" s="262"/>
      <c r="TMA1280" s="165"/>
      <c r="TMB1280" s="422"/>
      <c r="TMC1280" s="98"/>
      <c r="TMD1280" s="17"/>
      <c r="TME1280" s="18"/>
      <c r="TMF1280" s="5"/>
      <c r="TMG1280" s="18"/>
      <c r="TMH1280" s="76"/>
      <c r="TMI1280" s="192"/>
      <c r="TMJ1280" s="114"/>
      <c r="TMK1280" s="125"/>
      <c r="TML1280" s="15"/>
      <c r="TMM1280" s="131"/>
      <c r="TMN1280" s="131"/>
      <c r="TMO1280" s="131"/>
      <c r="TMP1280" s="131"/>
      <c r="TMQ1280" s="131"/>
      <c r="TMR1280" s="131"/>
      <c r="TMS1280" s="131"/>
      <c r="TMT1280" s="131"/>
      <c r="TMU1280" s="203"/>
      <c r="TMV1280" s="203"/>
      <c r="TMW1280" s="203"/>
      <c r="TMX1280" s="357"/>
      <c r="TMY1280" s="357"/>
      <c r="TMZ1280" s="262"/>
      <c r="TNA1280" s="262"/>
      <c r="TNB1280" s="262"/>
      <c r="TNC1280" s="262"/>
      <c r="TND1280" s="262"/>
      <c r="TNE1280" s="165"/>
      <c r="TNF1280" s="422"/>
      <c r="TNG1280" s="98"/>
      <c r="TNH1280" s="17"/>
      <c r="TNI1280" s="18"/>
      <c r="TNJ1280" s="5"/>
      <c r="TNK1280" s="18"/>
      <c r="TNL1280" s="76"/>
      <c r="TNM1280" s="192"/>
      <c r="TNN1280" s="114"/>
      <c r="TNO1280" s="125"/>
      <c r="TNP1280" s="15"/>
      <c r="TNQ1280" s="131"/>
      <c r="TNR1280" s="131"/>
      <c r="TNS1280" s="131"/>
      <c r="TNT1280" s="131"/>
      <c r="TNU1280" s="131"/>
      <c r="TNV1280" s="131"/>
      <c r="TNW1280" s="131"/>
      <c r="TNX1280" s="131"/>
      <c r="TNY1280" s="203"/>
      <c r="TNZ1280" s="203"/>
      <c r="TOA1280" s="203"/>
      <c r="TOB1280" s="357"/>
      <c r="TOC1280" s="357"/>
      <c r="TOD1280" s="262"/>
      <c r="TOE1280" s="262"/>
      <c r="TOF1280" s="262"/>
      <c r="TOG1280" s="262"/>
      <c r="TOH1280" s="262"/>
      <c r="TOI1280" s="165"/>
      <c r="TOJ1280" s="422"/>
      <c r="TOK1280" s="98"/>
      <c r="TOL1280" s="17"/>
      <c r="TOM1280" s="18"/>
      <c r="TON1280" s="5"/>
      <c r="TOO1280" s="18"/>
      <c r="TOP1280" s="76"/>
      <c r="TOQ1280" s="192"/>
      <c r="TOR1280" s="114"/>
      <c r="TOS1280" s="125"/>
      <c r="TOT1280" s="15"/>
      <c r="TOU1280" s="131"/>
      <c r="TOV1280" s="131"/>
      <c r="TOW1280" s="131"/>
      <c r="TOX1280" s="131"/>
      <c r="TOY1280" s="131"/>
      <c r="TOZ1280" s="131"/>
      <c r="TPA1280" s="131"/>
      <c r="TPB1280" s="131"/>
      <c r="TPC1280" s="203"/>
      <c r="TPD1280" s="203"/>
      <c r="TPE1280" s="203"/>
      <c r="TPF1280" s="357"/>
      <c r="TPG1280" s="357"/>
      <c r="TPH1280" s="262"/>
      <c r="TPI1280" s="262"/>
      <c r="TPJ1280" s="262"/>
      <c r="TPK1280" s="262"/>
      <c r="TPL1280" s="262"/>
      <c r="TPM1280" s="165"/>
      <c r="TPN1280" s="422"/>
      <c r="TPO1280" s="98"/>
      <c r="TPP1280" s="17"/>
      <c r="TPQ1280" s="18"/>
      <c r="TPR1280" s="5"/>
      <c r="TPS1280" s="18"/>
      <c r="TPT1280" s="76"/>
      <c r="TPU1280" s="192"/>
      <c r="TPV1280" s="114"/>
      <c r="TPW1280" s="125"/>
      <c r="TPX1280" s="15"/>
      <c r="TPY1280" s="131"/>
      <c r="TPZ1280" s="131"/>
      <c r="TQA1280" s="131"/>
      <c r="TQB1280" s="131"/>
      <c r="TQC1280" s="131"/>
      <c r="TQD1280" s="131"/>
      <c r="TQE1280" s="131"/>
      <c r="TQF1280" s="131"/>
      <c r="TQG1280" s="203"/>
      <c r="TQH1280" s="203"/>
      <c r="TQI1280" s="203"/>
      <c r="TQJ1280" s="357"/>
      <c r="TQK1280" s="357"/>
      <c r="TQL1280" s="262"/>
      <c r="TQM1280" s="262"/>
      <c r="TQN1280" s="262"/>
      <c r="TQO1280" s="262"/>
      <c r="TQP1280" s="262"/>
      <c r="TQQ1280" s="165"/>
      <c r="TQR1280" s="422"/>
      <c r="TQS1280" s="98"/>
      <c r="TQT1280" s="17"/>
      <c r="TQU1280" s="18"/>
      <c r="TQV1280" s="5"/>
      <c r="TQW1280" s="18"/>
      <c r="TQX1280" s="76"/>
      <c r="TQY1280" s="192"/>
      <c r="TQZ1280" s="114"/>
      <c r="TRA1280" s="125"/>
      <c r="TRB1280" s="15"/>
      <c r="TRC1280" s="131"/>
      <c r="TRD1280" s="131"/>
      <c r="TRE1280" s="131"/>
      <c r="TRF1280" s="131"/>
      <c r="TRG1280" s="131"/>
      <c r="TRH1280" s="131"/>
      <c r="TRI1280" s="131"/>
      <c r="TRJ1280" s="131"/>
      <c r="TRK1280" s="203"/>
      <c r="TRL1280" s="203"/>
      <c r="TRM1280" s="203"/>
      <c r="TRN1280" s="357"/>
      <c r="TRO1280" s="357"/>
      <c r="TRP1280" s="262"/>
      <c r="TRQ1280" s="262"/>
      <c r="TRR1280" s="262"/>
      <c r="TRS1280" s="262"/>
      <c r="TRT1280" s="262"/>
      <c r="TRU1280" s="165"/>
      <c r="TRV1280" s="422"/>
      <c r="TRW1280" s="98"/>
      <c r="TRX1280" s="17"/>
      <c r="TRY1280" s="18"/>
      <c r="TRZ1280" s="5"/>
      <c r="TSA1280" s="18"/>
      <c r="TSB1280" s="76"/>
      <c r="TSC1280" s="192"/>
      <c r="TSD1280" s="114"/>
      <c r="TSE1280" s="125"/>
      <c r="TSF1280" s="15"/>
      <c r="TSG1280" s="131"/>
      <c r="TSH1280" s="131"/>
      <c r="TSI1280" s="131"/>
      <c r="TSJ1280" s="131"/>
      <c r="TSK1280" s="131"/>
      <c r="TSL1280" s="131"/>
      <c r="TSM1280" s="131"/>
      <c r="TSN1280" s="131"/>
      <c r="TSO1280" s="203"/>
      <c r="TSP1280" s="203"/>
      <c r="TSQ1280" s="203"/>
      <c r="TSR1280" s="357"/>
      <c r="TSS1280" s="357"/>
      <c r="TST1280" s="262"/>
      <c r="TSU1280" s="262"/>
      <c r="TSV1280" s="262"/>
      <c r="TSW1280" s="262"/>
      <c r="TSX1280" s="262"/>
      <c r="TSY1280" s="165"/>
      <c r="TSZ1280" s="422"/>
      <c r="TTA1280" s="98"/>
      <c r="TTB1280" s="17"/>
      <c r="TTC1280" s="18"/>
      <c r="TTD1280" s="5"/>
      <c r="TTE1280" s="18"/>
      <c r="TTF1280" s="76"/>
      <c r="TTG1280" s="192"/>
      <c r="TTH1280" s="114"/>
      <c r="TTI1280" s="125"/>
      <c r="TTJ1280" s="15"/>
      <c r="TTK1280" s="131"/>
      <c r="TTL1280" s="131"/>
      <c r="TTM1280" s="131"/>
      <c r="TTN1280" s="131"/>
      <c r="TTO1280" s="131"/>
      <c r="TTP1280" s="131"/>
      <c r="TTQ1280" s="131"/>
      <c r="TTR1280" s="131"/>
      <c r="TTS1280" s="203"/>
      <c r="TTT1280" s="203"/>
      <c r="TTU1280" s="203"/>
      <c r="TTV1280" s="357"/>
      <c r="TTW1280" s="357"/>
      <c r="TTX1280" s="262"/>
      <c r="TTY1280" s="262"/>
      <c r="TTZ1280" s="262"/>
      <c r="TUA1280" s="262"/>
      <c r="TUB1280" s="262"/>
      <c r="TUC1280" s="165"/>
      <c r="TUD1280" s="422"/>
      <c r="TUE1280" s="98"/>
      <c r="TUF1280" s="17"/>
      <c r="TUG1280" s="18"/>
      <c r="TUH1280" s="5"/>
      <c r="TUI1280" s="18"/>
      <c r="TUJ1280" s="76"/>
      <c r="TUK1280" s="192"/>
      <c r="TUL1280" s="114"/>
      <c r="TUM1280" s="125"/>
      <c r="TUN1280" s="15"/>
      <c r="TUO1280" s="131"/>
      <c r="TUP1280" s="131"/>
      <c r="TUQ1280" s="131"/>
      <c r="TUR1280" s="131"/>
      <c r="TUS1280" s="131"/>
      <c r="TUT1280" s="131"/>
      <c r="TUU1280" s="131"/>
      <c r="TUV1280" s="131"/>
      <c r="TUW1280" s="203"/>
      <c r="TUX1280" s="203"/>
      <c r="TUY1280" s="203"/>
      <c r="TUZ1280" s="357"/>
      <c r="TVA1280" s="357"/>
      <c r="TVB1280" s="262"/>
      <c r="TVC1280" s="262"/>
      <c r="TVD1280" s="262"/>
      <c r="TVE1280" s="262"/>
      <c r="TVF1280" s="262"/>
      <c r="TVG1280" s="165"/>
      <c r="TVH1280" s="422"/>
      <c r="TVI1280" s="98"/>
      <c r="TVJ1280" s="17"/>
      <c r="TVK1280" s="18"/>
      <c r="TVL1280" s="5"/>
      <c r="TVM1280" s="18"/>
      <c r="TVN1280" s="76"/>
      <c r="TVO1280" s="192"/>
      <c r="TVP1280" s="114"/>
      <c r="TVQ1280" s="125"/>
      <c r="TVR1280" s="15"/>
      <c r="TVS1280" s="131"/>
      <c r="TVT1280" s="131"/>
      <c r="TVU1280" s="131"/>
      <c r="TVV1280" s="131"/>
      <c r="TVW1280" s="131"/>
      <c r="TVX1280" s="131"/>
      <c r="TVY1280" s="131"/>
      <c r="TVZ1280" s="131"/>
      <c r="TWA1280" s="203"/>
      <c r="TWB1280" s="203"/>
      <c r="TWC1280" s="203"/>
      <c r="TWD1280" s="357"/>
      <c r="TWE1280" s="357"/>
      <c r="TWF1280" s="262"/>
      <c r="TWG1280" s="262"/>
      <c r="TWH1280" s="262"/>
      <c r="TWI1280" s="262"/>
      <c r="TWJ1280" s="262"/>
      <c r="TWK1280" s="165"/>
      <c r="TWL1280" s="422"/>
      <c r="TWM1280" s="98"/>
      <c r="TWN1280" s="17"/>
      <c r="TWO1280" s="18"/>
      <c r="TWP1280" s="5"/>
      <c r="TWQ1280" s="18"/>
      <c r="TWR1280" s="76"/>
      <c r="TWS1280" s="192"/>
      <c r="TWT1280" s="114"/>
      <c r="TWU1280" s="125"/>
      <c r="TWV1280" s="15"/>
      <c r="TWW1280" s="131"/>
      <c r="TWX1280" s="131"/>
      <c r="TWY1280" s="131"/>
      <c r="TWZ1280" s="131"/>
      <c r="TXA1280" s="131"/>
      <c r="TXB1280" s="131"/>
      <c r="TXC1280" s="131"/>
      <c r="TXD1280" s="131"/>
      <c r="TXE1280" s="203"/>
      <c r="TXF1280" s="203"/>
      <c r="TXG1280" s="203"/>
      <c r="TXH1280" s="357"/>
      <c r="TXI1280" s="357"/>
      <c r="TXJ1280" s="262"/>
      <c r="TXK1280" s="262"/>
      <c r="TXL1280" s="262"/>
      <c r="TXM1280" s="262"/>
      <c r="TXN1280" s="262"/>
      <c r="TXO1280" s="165"/>
      <c r="TXP1280" s="422"/>
      <c r="TXQ1280" s="98"/>
      <c r="TXR1280" s="17"/>
      <c r="TXS1280" s="18"/>
      <c r="TXT1280" s="5"/>
      <c r="TXU1280" s="18"/>
      <c r="TXV1280" s="76"/>
      <c r="TXW1280" s="192"/>
      <c r="TXX1280" s="114"/>
      <c r="TXY1280" s="125"/>
      <c r="TXZ1280" s="15"/>
      <c r="TYA1280" s="131"/>
      <c r="TYB1280" s="131"/>
      <c r="TYC1280" s="131"/>
      <c r="TYD1280" s="131"/>
      <c r="TYE1280" s="131"/>
      <c r="TYF1280" s="131"/>
      <c r="TYG1280" s="131"/>
      <c r="TYH1280" s="131"/>
      <c r="TYI1280" s="203"/>
      <c r="TYJ1280" s="203"/>
      <c r="TYK1280" s="203"/>
      <c r="TYL1280" s="357"/>
      <c r="TYM1280" s="357"/>
      <c r="TYN1280" s="262"/>
      <c r="TYO1280" s="262"/>
      <c r="TYP1280" s="262"/>
      <c r="TYQ1280" s="262"/>
      <c r="TYR1280" s="262"/>
      <c r="TYS1280" s="165"/>
      <c r="TYT1280" s="422"/>
      <c r="TYU1280" s="98"/>
      <c r="TYV1280" s="17"/>
      <c r="TYW1280" s="18"/>
      <c r="TYX1280" s="5"/>
      <c r="TYY1280" s="18"/>
      <c r="TYZ1280" s="76"/>
      <c r="TZA1280" s="192"/>
      <c r="TZB1280" s="114"/>
      <c r="TZC1280" s="125"/>
      <c r="TZD1280" s="15"/>
      <c r="TZE1280" s="131"/>
      <c r="TZF1280" s="131"/>
      <c r="TZG1280" s="131"/>
      <c r="TZH1280" s="131"/>
      <c r="TZI1280" s="131"/>
      <c r="TZJ1280" s="131"/>
      <c r="TZK1280" s="131"/>
      <c r="TZL1280" s="131"/>
      <c r="TZM1280" s="203"/>
      <c r="TZN1280" s="203"/>
      <c r="TZO1280" s="203"/>
      <c r="TZP1280" s="357"/>
      <c r="TZQ1280" s="357"/>
      <c r="TZR1280" s="262"/>
      <c r="TZS1280" s="262"/>
      <c r="TZT1280" s="262"/>
      <c r="TZU1280" s="262"/>
      <c r="TZV1280" s="262"/>
      <c r="TZW1280" s="165"/>
      <c r="TZX1280" s="422"/>
      <c r="TZY1280" s="98"/>
      <c r="TZZ1280" s="17"/>
      <c r="UAA1280" s="18"/>
      <c r="UAB1280" s="5"/>
      <c r="UAC1280" s="18"/>
      <c r="UAD1280" s="76"/>
      <c r="UAE1280" s="192"/>
      <c r="UAF1280" s="114"/>
      <c r="UAG1280" s="125"/>
      <c r="UAH1280" s="15"/>
      <c r="UAI1280" s="131"/>
      <c r="UAJ1280" s="131"/>
      <c r="UAK1280" s="131"/>
      <c r="UAL1280" s="131"/>
      <c r="UAM1280" s="131"/>
      <c r="UAN1280" s="131"/>
      <c r="UAO1280" s="131"/>
      <c r="UAP1280" s="131"/>
      <c r="UAQ1280" s="203"/>
      <c r="UAR1280" s="203"/>
      <c r="UAS1280" s="203"/>
      <c r="UAT1280" s="357"/>
      <c r="UAU1280" s="357"/>
      <c r="UAV1280" s="262"/>
      <c r="UAW1280" s="262"/>
      <c r="UAX1280" s="262"/>
      <c r="UAY1280" s="262"/>
      <c r="UAZ1280" s="262"/>
      <c r="UBA1280" s="165"/>
      <c r="UBB1280" s="422"/>
      <c r="UBC1280" s="98"/>
      <c r="UBD1280" s="17"/>
      <c r="UBE1280" s="18"/>
      <c r="UBF1280" s="5"/>
      <c r="UBG1280" s="18"/>
      <c r="UBH1280" s="76"/>
      <c r="UBI1280" s="192"/>
      <c r="UBJ1280" s="114"/>
      <c r="UBK1280" s="125"/>
      <c r="UBL1280" s="15"/>
      <c r="UBM1280" s="131"/>
      <c r="UBN1280" s="131"/>
      <c r="UBO1280" s="131"/>
      <c r="UBP1280" s="131"/>
      <c r="UBQ1280" s="131"/>
      <c r="UBR1280" s="131"/>
      <c r="UBS1280" s="131"/>
      <c r="UBT1280" s="131"/>
      <c r="UBU1280" s="203"/>
      <c r="UBV1280" s="203"/>
      <c r="UBW1280" s="203"/>
      <c r="UBX1280" s="357"/>
      <c r="UBY1280" s="357"/>
      <c r="UBZ1280" s="262"/>
      <c r="UCA1280" s="262"/>
      <c r="UCB1280" s="262"/>
      <c r="UCC1280" s="262"/>
      <c r="UCD1280" s="262"/>
      <c r="UCE1280" s="165"/>
      <c r="UCF1280" s="422"/>
      <c r="UCG1280" s="98"/>
      <c r="UCH1280" s="17"/>
      <c r="UCI1280" s="18"/>
      <c r="UCJ1280" s="5"/>
      <c r="UCK1280" s="18"/>
      <c r="UCL1280" s="76"/>
      <c r="UCM1280" s="192"/>
      <c r="UCN1280" s="114"/>
      <c r="UCO1280" s="125"/>
      <c r="UCP1280" s="15"/>
      <c r="UCQ1280" s="131"/>
      <c r="UCR1280" s="131"/>
      <c r="UCS1280" s="131"/>
      <c r="UCT1280" s="131"/>
      <c r="UCU1280" s="131"/>
      <c r="UCV1280" s="131"/>
      <c r="UCW1280" s="131"/>
      <c r="UCX1280" s="131"/>
      <c r="UCY1280" s="203"/>
      <c r="UCZ1280" s="203"/>
      <c r="UDA1280" s="203"/>
      <c r="UDB1280" s="357"/>
      <c r="UDC1280" s="357"/>
      <c r="UDD1280" s="262"/>
      <c r="UDE1280" s="262"/>
      <c r="UDF1280" s="262"/>
      <c r="UDG1280" s="262"/>
      <c r="UDH1280" s="262"/>
      <c r="UDI1280" s="165"/>
      <c r="UDJ1280" s="422"/>
      <c r="UDK1280" s="98"/>
      <c r="UDL1280" s="17"/>
      <c r="UDM1280" s="18"/>
      <c r="UDN1280" s="5"/>
      <c r="UDO1280" s="18"/>
      <c r="UDP1280" s="76"/>
      <c r="UDQ1280" s="192"/>
      <c r="UDR1280" s="114"/>
      <c r="UDS1280" s="125"/>
      <c r="UDT1280" s="15"/>
      <c r="UDU1280" s="131"/>
      <c r="UDV1280" s="131"/>
      <c r="UDW1280" s="131"/>
      <c r="UDX1280" s="131"/>
      <c r="UDY1280" s="131"/>
      <c r="UDZ1280" s="131"/>
      <c r="UEA1280" s="131"/>
      <c r="UEB1280" s="131"/>
      <c r="UEC1280" s="203"/>
      <c r="UED1280" s="203"/>
      <c r="UEE1280" s="203"/>
      <c r="UEF1280" s="357"/>
      <c r="UEG1280" s="357"/>
      <c r="UEH1280" s="262"/>
      <c r="UEI1280" s="262"/>
      <c r="UEJ1280" s="262"/>
      <c r="UEK1280" s="262"/>
      <c r="UEL1280" s="262"/>
      <c r="UEM1280" s="165"/>
      <c r="UEN1280" s="422"/>
      <c r="UEO1280" s="98"/>
      <c r="UEP1280" s="17"/>
      <c r="UEQ1280" s="18"/>
      <c r="UER1280" s="5"/>
      <c r="UES1280" s="18"/>
      <c r="UET1280" s="76"/>
      <c r="UEU1280" s="192"/>
      <c r="UEV1280" s="114"/>
      <c r="UEW1280" s="125"/>
      <c r="UEX1280" s="15"/>
      <c r="UEY1280" s="131"/>
      <c r="UEZ1280" s="131"/>
      <c r="UFA1280" s="131"/>
      <c r="UFB1280" s="131"/>
      <c r="UFC1280" s="131"/>
      <c r="UFD1280" s="131"/>
      <c r="UFE1280" s="131"/>
      <c r="UFF1280" s="131"/>
      <c r="UFG1280" s="203"/>
      <c r="UFH1280" s="203"/>
      <c r="UFI1280" s="203"/>
      <c r="UFJ1280" s="357"/>
      <c r="UFK1280" s="357"/>
      <c r="UFL1280" s="262"/>
      <c r="UFM1280" s="262"/>
      <c r="UFN1280" s="262"/>
      <c r="UFO1280" s="262"/>
      <c r="UFP1280" s="262"/>
      <c r="UFQ1280" s="165"/>
      <c r="UFR1280" s="422"/>
      <c r="UFS1280" s="98"/>
      <c r="UFT1280" s="17"/>
      <c r="UFU1280" s="18"/>
      <c r="UFV1280" s="5"/>
      <c r="UFW1280" s="18"/>
      <c r="UFX1280" s="76"/>
      <c r="UFY1280" s="192"/>
      <c r="UFZ1280" s="114"/>
      <c r="UGA1280" s="125"/>
      <c r="UGB1280" s="15"/>
      <c r="UGC1280" s="131"/>
      <c r="UGD1280" s="131"/>
      <c r="UGE1280" s="131"/>
      <c r="UGF1280" s="131"/>
      <c r="UGG1280" s="131"/>
      <c r="UGH1280" s="131"/>
      <c r="UGI1280" s="131"/>
      <c r="UGJ1280" s="131"/>
      <c r="UGK1280" s="203"/>
      <c r="UGL1280" s="203"/>
      <c r="UGM1280" s="203"/>
      <c r="UGN1280" s="357"/>
      <c r="UGO1280" s="357"/>
      <c r="UGP1280" s="262"/>
      <c r="UGQ1280" s="262"/>
      <c r="UGR1280" s="262"/>
      <c r="UGS1280" s="262"/>
      <c r="UGT1280" s="262"/>
      <c r="UGU1280" s="165"/>
      <c r="UGV1280" s="422"/>
      <c r="UGW1280" s="98"/>
      <c r="UGX1280" s="17"/>
      <c r="UGY1280" s="18"/>
      <c r="UGZ1280" s="5"/>
      <c r="UHA1280" s="18"/>
      <c r="UHB1280" s="76"/>
      <c r="UHC1280" s="192"/>
      <c r="UHD1280" s="114"/>
      <c r="UHE1280" s="125"/>
      <c r="UHF1280" s="15"/>
      <c r="UHG1280" s="131"/>
      <c r="UHH1280" s="131"/>
      <c r="UHI1280" s="131"/>
      <c r="UHJ1280" s="131"/>
      <c r="UHK1280" s="131"/>
      <c r="UHL1280" s="131"/>
      <c r="UHM1280" s="131"/>
      <c r="UHN1280" s="131"/>
      <c r="UHO1280" s="203"/>
      <c r="UHP1280" s="203"/>
      <c r="UHQ1280" s="203"/>
      <c r="UHR1280" s="357"/>
      <c r="UHS1280" s="357"/>
      <c r="UHT1280" s="262"/>
      <c r="UHU1280" s="262"/>
      <c r="UHV1280" s="262"/>
      <c r="UHW1280" s="262"/>
      <c r="UHX1280" s="262"/>
      <c r="UHY1280" s="165"/>
      <c r="UHZ1280" s="422"/>
      <c r="UIA1280" s="98"/>
      <c r="UIB1280" s="17"/>
      <c r="UIC1280" s="18"/>
      <c r="UID1280" s="5"/>
      <c r="UIE1280" s="18"/>
      <c r="UIF1280" s="76"/>
      <c r="UIG1280" s="192"/>
      <c r="UIH1280" s="114"/>
      <c r="UII1280" s="125"/>
      <c r="UIJ1280" s="15"/>
      <c r="UIK1280" s="131"/>
      <c r="UIL1280" s="131"/>
      <c r="UIM1280" s="131"/>
      <c r="UIN1280" s="131"/>
      <c r="UIO1280" s="131"/>
      <c r="UIP1280" s="131"/>
      <c r="UIQ1280" s="131"/>
      <c r="UIR1280" s="131"/>
      <c r="UIS1280" s="203"/>
      <c r="UIT1280" s="203"/>
      <c r="UIU1280" s="203"/>
      <c r="UIV1280" s="357"/>
      <c r="UIW1280" s="357"/>
      <c r="UIX1280" s="262"/>
      <c r="UIY1280" s="262"/>
      <c r="UIZ1280" s="262"/>
      <c r="UJA1280" s="262"/>
      <c r="UJB1280" s="262"/>
      <c r="UJC1280" s="165"/>
      <c r="UJD1280" s="422"/>
      <c r="UJE1280" s="98"/>
      <c r="UJF1280" s="17"/>
      <c r="UJG1280" s="18"/>
      <c r="UJH1280" s="5"/>
      <c r="UJI1280" s="18"/>
      <c r="UJJ1280" s="76"/>
      <c r="UJK1280" s="192"/>
      <c r="UJL1280" s="114"/>
      <c r="UJM1280" s="125"/>
      <c r="UJN1280" s="15"/>
      <c r="UJO1280" s="131"/>
      <c r="UJP1280" s="131"/>
      <c r="UJQ1280" s="131"/>
      <c r="UJR1280" s="131"/>
      <c r="UJS1280" s="131"/>
      <c r="UJT1280" s="131"/>
      <c r="UJU1280" s="131"/>
      <c r="UJV1280" s="131"/>
      <c r="UJW1280" s="203"/>
      <c r="UJX1280" s="203"/>
      <c r="UJY1280" s="203"/>
      <c r="UJZ1280" s="357"/>
      <c r="UKA1280" s="357"/>
      <c r="UKB1280" s="262"/>
      <c r="UKC1280" s="262"/>
      <c r="UKD1280" s="262"/>
      <c r="UKE1280" s="262"/>
      <c r="UKF1280" s="262"/>
      <c r="UKG1280" s="165"/>
      <c r="UKH1280" s="422"/>
      <c r="UKI1280" s="98"/>
      <c r="UKJ1280" s="17"/>
      <c r="UKK1280" s="18"/>
      <c r="UKL1280" s="5"/>
      <c r="UKM1280" s="18"/>
      <c r="UKN1280" s="76"/>
      <c r="UKO1280" s="192"/>
      <c r="UKP1280" s="114"/>
      <c r="UKQ1280" s="125"/>
      <c r="UKR1280" s="15"/>
      <c r="UKS1280" s="131"/>
      <c r="UKT1280" s="131"/>
      <c r="UKU1280" s="131"/>
      <c r="UKV1280" s="131"/>
      <c r="UKW1280" s="131"/>
      <c r="UKX1280" s="131"/>
      <c r="UKY1280" s="131"/>
      <c r="UKZ1280" s="131"/>
      <c r="ULA1280" s="203"/>
      <c r="ULB1280" s="203"/>
      <c r="ULC1280" s="203"/>
      <c r="ULD1280" s="357"/>
      <c r="ULE1280" s="357"/>
      <c r="ULF1280" s="262"/>
      <c r="ULG1280" s="262"/>
      <c r="ULH1280" s="262"/>
      <c r="ULI1280" s="262"/>
      <c r="ULJ1280" s="262"/>
      <c r="ULK1280" s="165"/>
      <c r="ULL1280" s="422"/>
      <c r="ULM1280" s="98"/>
      <c r="ULN1280" s="17"/>
      <c r="ULO1280" s="18"/>
      <c r="ULP1280" s="5"/>
      <c r="ULQ1280" s="18"/>
      <c r="ULR1280" s="76"/>
      <c r="ULS1280" s="192"/>
      <c r="ULT1280" s="114"/>
      <c r="ULU1280" s="125"/>
      <c r="ULV1280" s="15"/>
      <c r="ULW1280" s="131"/>
      <c r="ULX1280" s="131"/>
      <c r="ULY1280" s="131"/>
      <c r="ULZ1280" s="131"/>
      <c r="UMA1280" s="131"/>
      <c r="UMB1280" s="131"/>
      <c r="UMC1280" s="131"/>
      <c r="UMD1280" s="131"/>
      <c r="UME1280" s="203"/>
      <c r="UMF1280" s="203"/>
      <c r="UMG1280" s="203"/>
      <c r="UMH1280" s="357"/>
      <c r="UMI1280" s="357"/>
      <c r="UMJ1280" s="262"/>
      <c r="UMK1280" s="262"/>
      <c r="UML1280" s="262"/>
      <c r="UMM1280" s="262"/>
      <c r="UMN1280" s="262"/>
      <c r="UMO1280" s="165"/>
      <c r="UMP1280" s="422"/>
      <c r="UMQ1280" s="98"/>
      <c r="UMR1280" s="17"/>
      <c r="UMS1280" s="18"/>
      <c r="UMT1280" s="5"/>
      <c r="UMU1280" s="18"/>
      <c r="UMV1280" s="76"/>
      <c r="UMW1280" s="192"/>
      <c r="UMX1280" s="114"/>
      <c r="UMY1280" s="125"/>
      <c r="UMZ1280" s="15"/>
      <c r="UNA1280" s="131"/>
      <c r="UNB1280" s="131"/>
      <c r="UNC1280" s="131"/>
      <c r="UND1280" s="131"/>
      <c r="UNE1280" s="131"/>
      <c r="UNF1280" s="131"/>
      <c r="UNG1280" s="131"/>
      <c r="UNH1280" s="131"/>
      <c r="UNI1280" s="203"/>
      <c r="UNJ1280" s="203"/>
      <c r="UNK1280" s="203"/>
      <c r="UNL1280" s="357"/>
      <c r="UNM1280" s="357"/>
      <c r="UNN1280" s="262"/>
      <c r="UNO1280" s="262"/>
      <c r="UNP1280" s="262"/>
      <c r="UNQ1280" s="262"/>
      <c r="UNR1280" s="262"/>
      <c r="UNS1280" s="165"/>
      <c r="UNT1280" s="422"/>
      <c r="UNU1280" s="98"/>
      <c r="UNV1280" s="17"/>
      <c r="UNW1280" s="18"/>
      <c r="UNX1280" s="5"/>
      <c r="UNY1280" s="18"/>
      <c r="UNZ1280" s="76"/>
      <c r="UOA1280" s="192"/>
      <c r="UOB1280" s="114"/>
      <c r="UOC1280" s="125"/>
      <c r="UOD1280" s="15"/>
      <c r="UOE1280" s="131"/>
      <c r="UOF1280" s="131"/>
      <c r="UOG1280" s="131"/>
      <c r="UOH1280" s="131"/>
      <c r="UOI1280" s="131"/>
      <c r="UOJ1280" s="131"/>
      <c r="UOK1280" s="131"/>
      <c r="UOL1280" s="131"/>
      <c r="UOM1280" s="203"/>
      <c r="UON1280" s="203"/>
      <c r="UOO1280" s="203"/>
      <c r="UOP1280" s="357"/>
      <c r="UOQ1280" s="357"/>
      <c r="UOR1280" s="262"/>
      <c r="UOS1280" s="262"/>
      <c r="UOT1280" s="262"/>
      <c r="UOU1280" s="262"/>
      <c r="UOV1280" s="262"/>
      <c r="UOW1280" s="165"/>
      <c r="UOX1280" s="422"/>
      <c r="UOY1280" s="98"/>
      <c r="UOZ1280" s="17"/>
      <c r="UPA1280" s="18"/>
      <c r="UPB1280" s="5"/>
      <c r="UPC1280" s="18"/>
      <c r="UPD1280" s="76"/>
      <c r="UPE1280" s="192"/>
      <c r="UPF1280" s="114"/>
      <c r="UPG1280" s="125"/>
      <c r="UPH1280" s="15"/>
      <c r="UPI1280" s="131"/>
      <c r="UPJ1280" s="131"/>
      <c r="UPK1280" s="131"/>
      <c r="UPL1280" s="131"/>
      <c r="UPM1280" s="131"/>
      <c r="UPN1280" s="131"/>
      <c r="UPO1280" s="131"/>
      <c r="UPP1280" s="131"/>
      <c r="UPQ1280" s="203"/>
      <c r="UPR1280" s="203"/>
      <c r="UPS1280" s="203"/>
      <c r="UPT1280" s="357"/>
      <c r="UPU1280" s="357"/>
      <c r="UPV1280" s="262"/>
      <c r="UPW1280" s="262"/>
      <c r="UPX1280" s="262"/>
      <c r="UPY1280" s="262"/>
      <c r="UPZ1280" s="262"/>
      <c r="UQA1280" s="165"/>
      <c r="UQB1280" s="422"/>
      <c r="UQC1280" s="98"/>
      <c r="UQD1280" s="17"/>
      <c r="UQE1280" s="18"/>
      <c r="UQF1280" s="5"/>
      <c r="UQG1280" s="18"/>
      <c r="UQH1280" s="76"/>
      <c r="UQI1280" s="192"/>
      <c r="UQJ1280" s="114"/>
      <c r="UQK1280" s="125"/>
      <c r="UQL1280" s="15"/>
      <c r="UQM1280" s="131"/>
      <c r="UQN1280" s="131"/>
      <c r="UQO1280" s="131"/>
      <c r="UQP1280" s="131"/>
      <c r="UQQ1280" s="131"/>
      <c r="UQR1280" s="131"/>
      <c r="UQS1280" s="131"/>
      <c r="UQT1280" s="131"/>
      <c r="UQU1280" s="203"/>
      <c r="UQV1280" s="203"/>
      <c r="UQW1280" s="203"/>
      <c r="UQX1280" s="357"/>
      <c r="UQY1280" s="357"/>
      <c r="UQZ1280" s="262"/>
      <c r="URA1280" s="262"/>
      <c r="URB1280" s="262"/>
      <c r="URC1280" s="262"/>
      <c r="URD1280" s="262"/>
      <c r="URE1280" s="165"/>
      <c r="URF1280" s="422"/>
      <c r="URG1280" s="98"/>
      <c r="URH1280" s="17"/>
      <c r="URI1280" s="18"/>
      <c r="URJ1280" s="5"/>
      <c r="URK1280" s="18"/>
      <c r="URL1280" s="76"/>
      <c r="URM1280" s="192"/>
      <c r="URN1280" s="114"/>
      <c r="URO1280" s="125"/>
      <c r="URP1280" s="15"/>
      <c r="URQ1280" s="131"/>
      <c r="URR1280" s="131"/>
      <c r="URS1280" s="131"/>
      <c r="URT1280" s="131"/>
      <c r="URU1280" s="131"/>
      <c r="URV1280" s="131"/>
      <c r="URW1280" s="131"/>
      <c r="URX1280" s="131"/>
      <c r="URY1280" s="203"/>
      <c r="URZ1280" s="203"/>
      <c r="USA1280" s="203"/>
      <c r="USB1280" s="357"/>
      <c r="USC1280" s="357"/>
      <c r="USD1280" s="262"/>
      <c r="USE1280" s="262"/>
      <c r="USF1280" s="262"/>
      <c r="USG1280" s="262"/>
      <c r="USH1280" s="262"/>
      <c r="USI1280" s="165"/>
      <c r="USJ1280" s="422"/>
      <c r="USK1280" s="98"/>
      <c r="USL1280" s="17"/>
      <c r="USM1280" s="18"/>
      <c r="USN1280" s="5"/>
      <c r="USO1280" s="18"/>
      <c r="USP1280" s="76"/>
      <c r="USQ1280" s="192"/>
      <c r="USR1280" s="114"/>
      <c r="USS1280" s="125"/>
      <c r="UST1280" s="15"/>
      <c r="USU1280" s="131"/>
      <c r="USV1280" s="131"/>
      <c r="USW1280" s="131"/>
      <c r="USX1280" s="131"/>
      <c r="USY1280" s="131"/>
      <c r="USZ1280" s="131"/>
      <c r="UTA1280" s="131"/>
      <c r="UTB1280" s="131"/>
      <c r="UTC1280" s="203"/>
      <c r="UTD1280" s="203"/>
      <c r="UTE1280" s="203"/>
      <c r="UTF1280" s="357"/>
      <c r="UTG1280" s="357"/>
      <c r="UTH1280" s="262"/>
      <c r="UTI1280" s="262"/>
      <c r="UTJ1280" s="262"/>
      <c r="UTK1280" s="262"/>
      <c r="UTL1280" s="262"/>
      <c r="UTM1280" s="165"/>
      <c r="UTN1280" s="422"/>
      <c r="UTO1280" s="98"/>
      <c r="UTP1280" s="17"/>
      <c r="UTQ1280" s="18"/>
      <c r="UTR1280" s="5"/>
      <c r="UTS1280" s="18"/>
      <c r="UTT1280" s="76"/>
      <c r="UTU1280" s="192"/>
      <c r="UTV1280" s="114"/>
      <c r="UTW1280" s="125"/>
      <c r="UTX1280" s="15"/>
      <c r="UTY1280" s="131"/>
      <c r="UTZ1280" s="131"/>
      <c r="UUA1280" s="131"/>
      <c r="UUB1280" s="131"/>
      <c r="UUC1280" s="131"/>
      <c r="UUD1280" s="131"/>
      <c r="UUE1280" s="131"/>
      <c r="UUF1280" s="131"/>
      <c r="UUG1280" s="203"/>
      <c r="UUH1280" s="203"/>
      <c r="UUI1280" s="203"/>
      <c r="UUJ1280" s="357"/>
      <c r="UUK1280" s="357"/>
      <c r="UUL1280" s="262"/>
      <c r="UUM1280" s="262"/>
      <c r="UUN1280" s="262"/>
      <c r="UUO1280" s="262"/>
      <c r="UUP1280" s="262"/>
      <c r="UUQ1280" s="165"/>
      <c r="UUR1280" s="422"/>
      <c r="UUS1280" s="98"/>
      <c r="UUT1280" s="17"/>
      <c r="UUU1280" s="18"/>
      <c r="UUV1280" s="5"/>
      <c r="UUW1280" s="18"/>
      <c r="UUX1280" s="76"/>
      <c r="UUY1280" s="192"/>
      <c r="UUZ1280" s="114"/>
      <c r="UVA1280" s="125"/>
      <c r="UVB1280" s="15"/>
      <c r="UVC1280" s="131"/>
      <c r="UVD1280" s="131"/>
      <c r="UVE1280" s="131"/>
      <c r="UVF1280" s="131"/>
      <c r="UVG1280" s="131"/>
      <c r="UVH1280" s="131"/>
      <c r="UVI1280" s="131"/>
      <c r="UVJ1280" s="131"/>
      <c r="UVK1280" s="203"/>
      <c r="UVL1280" s="203"/>
      <c r="UVM1280" s="203"/>
      <c r="UVN1280" s="357"/>
      <c r="UVO1280" s="357"/>
      <c r="UVP1280" s="262"/>
      <c r="UVQ1280" s="262"/>
      <c r="UVR1280" s="262"/>
      <c r="UVS1280" s="262"/>
      <c r="UVT1280" s="262"/>
      <c r="UVU1280" s="165"/>
      <c r="UVV1280" s="422"/>
      <c r="UVW1280" s="98"/>
      <c r="UVX1280" s="17"/>
      <c r="UVY1280" s="18"/>
      <c r="UVZ1280" s="5"/>
      <c r="UWA1280" s="18"/>
      <c r="UWB1280" s="76"/>
      <c r="UWC1280" s="192"/>
      <c r="UWD1280" s="114"/>
      <c r="UWE1280" s="125"/>
      <c r="UWF1280" s="15"/>
      <c r="UWG1280" s="131"/>
      <c r="UWH1280" s="131"/>
      <c r="UWI1280" s="131"/>
      <c r="UWJ1280" s="131"/>
      <c r="UWK1280" s="131"/>
      <c r="UWL1280" s="131"/>
      <c r="UWM1280" s="131"/>
      <c r="UWN1280" s="131"/>
      <c r="UWO1280" s="203"/>
      <c r="UWP1280" s="203"/>
      <c r="UWQ1280" s="203"/>
      <c r="UWR1280" s="357"/>
      <c r="UWS1280" s="357"/>
      <c r="UWT1280" s="262"/>
      <c r="UWU1280" s="262"/>
      <c r="UWV1280" s="262"/>
      <c r="UWW1280" s="262"/>
      <c r="UWX1280" s="262"/>
      <c r="UWY1280" s="165"/>
      <c r="UWZ1280" s="422"/>
      <c r="UXA1280" s="98"/>
      <c r="UXB1280" s="17"/>
      <c r="UXC1280" s="18"/>
      <c r="UXD1280" s="5"/>
      <c r="UXE1280" s="18"/>
      <c r="UXF1280" s="76"/>
      <c r="UXG1280" s="192"/>
      <c r="UXH1280" s="114"/>
      <c r="UXI1280" s="125"/>
      <c r="UXJ1280" s="15"/>
      <c r="UXK1280" s="131"/>
      <c r="UXL1280" s="131"/>
      <c r="UXM1280" s="131"/>
      <c r="UXN1280" s="131"/>
      <c r="UXO1280" s="131"/>
      <c r="UXP1280" s="131"/>
      <c r="UXQ1280" s="131"/>
      <c r="UXR1280" s="131"/>
      <c r="UXS1280" s="203"/>
      <c r="UXT1280" s="203"/>
      <c r="UXU1280" s="203"/>
      <c r="UXV1280" s="357"/>
      <c r="UXW1280" s="357"/>
      <c r="UXX1280" s="262"/>
      <c r="UXY1280" s="262"/>
      <c r="UXZ1280" s="262"/>
      <c r="UYA1280" s="262"/>
      <c r="UYB1280" s="262"/>
      <c r="UYC1280" s="165"/>
      <c r="UYD1280" s="422"/>
      <c r="UYE1280" s="98"/>
      <c r="UYF1280" s="17"/>
      <c r="UYG1280" s="18"/>
      <c r="UYH1280" s="5"/>
      <c r="UYI1280" s="18"/>
      <c r="UYJ1280" s="76"/>
      <c r="UYK1280" s="192"/>
      <c r="UYL1280" s="114"/>
      <c r="UYM1280" s="125"/>
      <c r="UYN1280" s="15"/>
      <c r="UYO1280" s="131"/>
      <c r="UYP1280" s="131"/>
      <c r="UYQ1280" s="131"/>
      <c r="UYR1280" s="131"/>
      <c r="UYS1280" s="131"/>
      <c r="UYT1280" s="131"/>
      <c r="UYU1280" s="131"/>
      <c r="UYV1280" s="131"/>
      <c r="UYW1280" s="203"/>
      <c r="UYX1280" s="203"/>
      <c r="UYY1280" s="203"/>
      <c r="UYZ1280" s="357"/>
      <c r="UZA1280" s="357"/>
      <c r="UZB1280" s="262"/>
      <c r="UZC1280" s="262"/>
      <c r="UZD1280" s="262"/>
      <c r="UZE1280" s="262"/>
      <c r="UZF1280" s="262"/>
      <c r="UZG1280" s="165"/>
      <c r="UZH1280" s="422"/>
      <c r="UZI1280" s="98"/>
      <c r="UZJ1280" s="17"/>
      <c r="UZK1280" s="18"/>
      <c r="UZL1280" s="5"/>
      <c r="UZM1280" s="18"/>
      <c r="UZN1280" s="76"/>
      <c r="UZO1280" s="192"/>
      <c r="UZP1280" s="114"/>
      <c r="UZQ1280" s="125"/>
      <c r="UZR1280" s="15"/>
      <c r="UZS1280" s="131"/>
      <c r="UZT1280" s="131"/>
      <c r="UZU1280" s="131"/>
      <c r="UZV1280" s="131"/>
      <c r="UZW1280" s="131"/>
      <c r="UZX1280" s="131"/>
      <c r="UZY1280" s="131"/>
      <c r="UZZ1280" s="131"/>
      <c r="VAA1280" s="203"/>
      <c r="VAB1280" s="203"/>
      <c r="VAC1280" s="203"/>
      <c r="VAD1280" s="357"/>
      <c r="VAE1280" s="357"/>
      <c r="VAF1280" s="262"/>
      <c r="VAG1280" s="262"/>
      <c r="VAH1280" s="262"/>
      <c r="VAI1280" s="262"/>
      <c r="VAJ1280" s="262"/>
      <c r="VAK1280" s="165"/>
      <c r="VAL1280" s="422"/>
      <c r="VAM1280" s="98"/>
      <c r="VAN1280" s="17"/>
      <c r="VAO1280" s="18"/>
      <c r="VAP1280" s="5"/>
      <c r="VAQ1280" s="18"/>
      <c r="VAR1280" s="76"/>
      <c r="VAS1280" s="192"/>
      <c r="VAT1280" s="114"/>
      <c r="VAU1280" s="125"/>
      <c r="VAV1280" s="15"/>
      <c r="VAW1280" s="131"/>
      <c r="VAX1280" s="131"/>
      <c r="VAY1280" s="131"/>
      <c r="VAZ1280" s="131"/>
      <c r="VBA1280" s="131"/>
      <c r="VBB1280" s="131"/>
      <c r="VBC1280" s="131"/>
      <c r="VBD1280" s="131"/>
      <c r="VBE1280" s="203"/>
      <c r="VBF1280" s="203"/>
      <c r="VBG1280" s="203"/>
      <c r="VBH1280" s="357"/>
      <c r="VBI1280" s="357"/>
      <c r="VBJ1280" s="262"/>
      <c r="VBK1280" s="262"/>
      <c r="VBL1280" s="262"/>
      <c r="VBM1280" s="262"/>
      <c r="VBN1280" s="262"/>
      <c r="VBO1280" s="165"/>
      <c r="VBP1280" s="422"/>
      <c r="VBQ1280" s="98"/>
      <c r="VBR1280" s="17"/>
      <c r="VBS1280" s="18"/>
      <c r="VBT1280" s="5"/>
      <c r="VBU1280" s="18"/>
      <c r="VBV1280" s="76"/>
      <c r="VBW1280" s="192"/>
      <c r="VBX1280" s="114"/>
      <c r="VBY1280" s="125"/>
      <c r="VBZ1280" s="15"/>
      <c r="VCA1280" s="131"/>
      <c r="VCB1280" s="131"/>
      <c r="VCC1280" s="131"/>
      <c r="VCD1280" s="131"/>
      <c r="VCE1280" s="131"/>
      <c r="VCF1280" s="131"/>
      <c r="VCG1280" s="131"/>
      <c r="VCH1280" s="131"/>
      <c r="VCI1280" s="203"/>
      <c r="VCJ1280" s="203"/>
      <c r="VCK1280" s="203"/>
      <c r="VCL1280" s="357"/>
      <c r="VCM1280" s="357"/>
      <c r="VCN1280" s="262"/>
      <c r="VCO1280" s="262"/>
      <c r="VCP1280" s="262"/>
      <c r="VCQ1280" s="262"/>
      <c r="VCR1280" s="262"/>
      <c r="VCS1280" s="165"/>
      <c r="VCT1280" s="422"/>
      <c r="VCU1280" s="98"/>
      <c r="VCV1280" s="17"/>
      <c r="VCW1280" s="18"/>
      <c r="VCX1280" s="5"/>
      <c r="VCY1280" s="18"/>
      <c r="VCZ1280" s="76"/>
      <c r="VDA1280" s="192"/>
      <c r="VDB1280" s="114"/>
      <c r="VDC1280" s="125"/>
      <c r="VDD1280" s="15"/>
      <c r="VDE1280" s="131"/>
      <c r="VDF1280" s="131"/>
      <c r="VDG1280" s="131"/>
      <c r="VDH1280" s="131"/>
      <c r="VDI1280" s="131"/>
      <c r="VDJ1280" s="131"/>
      <c r="VDK1280" s="131"/>
      <c r="VDL1280" s="131"/>
      <c r="VDM1280" s="203"/>
      <c r="VDN1280" s="203"/>
      <c r="VDO1280" s="203"/>
      <c r="VDP1280" s="357"/>
      <c r="VDQ1280" s="357"/>
      <c r="VDR1280" s="262"/>
      <c r="VDS1280" s="262"/>
      <c r="VDT1280" s="262"/>
      <c r="VDU1280" s="262"/>
      <c r="VDV1280" s="262"/>
      <c r="VDW1280" s="165"/>
      <c r="VDX1280" s="422"/>
      <c r="VDY1280" s="98"/>
      <c r="VDZ1280" s="17"/>
      <c r="VEA1280" s="18"/>
      <c r="VEB1280" s="5"/>
      <c r="VEC1280" s="18"/>
      <c r="VED1280" s="76"/>
      <c r="VEE1280" s="192"/>
      <c r="VEF1280" s="114"/>
      <c r="VEG1280" s="125"/>
      <c r="VEH1280" s="15"/>
      <c r="VEI1280" s="131"/>
      <c r="VEJ1280" s="131"/>
      <c r="VEK1280" s="131"/>
      <c r="VEL1280" s="131"/>
      <c r="VEM1280" s="131"/>
      <c r="VEN1280" s="131"/>
      <c r="VEO1280" s="131"/>
      <c r="VEP1280" s="131"/>
      <c r="VEQ1280" s="203"/>
      <c r="VER1280" s="203"/>
      <c r="VES1280" s="203"/>
      <c r="VET1280" s="357"/>
      <c r="VEU1280" s="357"/>
      <c r="VEV1280" s="262"/>
      <c r="VEW1280" s="262"/>
      <c r="VEX1280" s="262"/>
      <c r="VEY1280" s="262"/>
      <c r="VEZ1280" s="262"/>
      <c r="VFA1280" s="165"/>
      <c r="VFB1280" s="422"/>
      <c r="VFC1280" s="98"/>
      <c r="VFD1280" s="17"/>
      <c r="VFE1280" s="18"/>
      <c r="VFF1280" s="5"/>
      <c r="VFG1280" s="18"/>
      <c r="VFH1280" s="76"/>
      <c r="VFI1280" s="192"/>
      <c r="VFJ1280" s="114"/>
      <c r="VFK1280" s="125"/>
      <c r="VFL1280" s="15"/>
      <c r="VFM1280" s="131"/>
      <c r="VFN1280" s="131"/>
      <c r="VFO1280" s="131"/>
      <c r="VFP1280" s="131"/>
      <c r="VFQ1280" s="131"/>
      <c r="VFR1280" s="131"/>
      <c r="VFS1280" s="131"/>
      <c r="VFT1280" s="131"/>
      <c r="VFU1280" s="203"/>
      <c r="VFV1280" s="203"/>
      <c r="VFW1280" s="203"/>
      <c r="VFX1280" s="357"/>
      <c r="VFY1280" s="357"/>
      <c r="VFZ1280" s="262"/>
      <c r="VGA1280" s="262"/>
      <c r="VGB1280" s="262"/>
      <c r="VGC1280" s="262"/>
      <c r="VGD1280" s="262"/>
      <c r="VGE1280" s="165"/>
      <c r="VGF1280" s="422"/>
      <c r="VGG1280" s="98"/>
      <c r="VGH1280" s="17"/>
      <c r="VGI1280" s="18"/>
      <c r="VGJ1280" s="5"/>
      <c r="VGK1280" s="18"/>
      <c r="VGL1280" s="76"/>
      <c r="VGM1280" s="192"/>
      <c r="VGN1280" s="114"/>
      <c r="VGO1280" s="125"/>
      <c r="VGP1280" s="15"/>
      <c r="VGQ1280" s="131"/>
      <c r="VGR1280" s="131"/>
      <c r="VGS1280" s="131"/>
      <c r="VGT1280" s="131"/>
      <c r="VGU1280" s="131"/>
      <c r="VGV1280" s="131"/>
      <c r="VGW1280" s="131"/>
      <c r="VGX1280" s="131"/>
      <c r="VGY1280" s="203"/>
      <c r="VGZ1280" s="203"/>
      <c r="VHA1280" s="203"/>
      <c r="VHB1280" s="357"/>
      <c r="VHC1280" s="357"/>
      <c r="VHD1280" s="262"/>
      <c r="VHE1280" s="262"/>
      <c r="VHF1280" s="262"/>
      <c r="VHG1280" s="262"/>
      <c r="VHH1280" s="262"/>
      <c r="VHI1280" s="165"/>
      <c r="VHJ1280" s="422"/>
      <c r="VHK1280" s="98"/>
      <c r="VHL1280" s="17"/>
      <c r="VHM1280" s="18"/>
      <c r="VHN1280" s="5"/>
      <c r="VHO1280" s="18"/>
      <c r="VHP1280" s="76"/>
      <c r="VHQ1280" s="192"/>
      <c r="VHR1280" s="114"/>
      <c r="VHS1280" s="125"/>
      <c r="VHT1280" s="15"/>
      <c r="VHU1280" s="131"/>
      <c r="VHV1280" s="131"/>
      <c r="VHW1280" s="131"/>
      <c r="VHX1280" s="131"/>
      <c r="VHY1280" s="131"/>
      <c r="VHZ1280" s="131"/>
      <c r="VIA1280" s="131"/>
      <c r="VIB1280" s="131"/>
      <c r="VIC1280" s="203"/>
      <c r="VID1280" s="203"/>
      <c r="VIE1280" s="203"/>
      <c r="VIF1280" s="357"/>
      <c r="VIG1280" s="357"/>
      <c r="VIH1280" s="262"/>
      <c r="VII1280" s="262"/>
      <c r="VIJ1280" s="262"/>
      <c r="VIK1280" s="262"/>
      <c r="VIL1280" s="262"/>
      <c r="VIM1280" s="165"/>
      <c r="VIN1280" s="422"/>
      <c r="VIO1280" s="98"/>
      <c r="VIP1280" s="17"/>
      <c r="VIQ1280" s="18"/>
      <c r="VIR1280" s="5"/>
      <c r="VIS1280" s="18"/>
      <c r="VIT1280" s="76"/>
      <c r="VIU1280" s="192"/>
      <c r="VIV1280" s="114"/>
      <c r="VIW1280" s="125"/>
      <c r="VIX1280" s="15"/>
      <c r="VIY1280" s="131"/>
      <c r="VIZ1280" s="131"/>
      <c r="VJA1280" s="131"/>
      <c r="VJB1280" s="131"/>
      <c r="VJC1280" s="131"/>
      <c r="VJD1280" s="131"/>
      <c r="VJE1280" s="131"/>
      <c r="VJF1280" s="131"/>
      <c r="VJG1280" s="203"/>
      <c r="VJH1280" s="203"/>
      <c r="VJI1280" s="203"/>
      <c r="VJJ1280" s="357"/>
      <c r="VJK1280" s="357"/>
      <c r="VJL1280" s="262"/>
      <c r="VJM1280" s="262"/>
      <c r="VJN1280" s="262"/>
      <c r="VJO1280" s="262"/>
      <c r="VJP1280" s="262"/>
      <c r="VJQ1280" s="165"/>
      <c r="VJR1280" s="422"/>
      <c r="VJS1280" s="98"/>
      <c r="VJT1280" s="17"/>
      <c r="VJU1280" s="18"/>
      <c r="VJV1280" s="5"/>
      <c r="VJW1280" s="18"/>
      <c r="VJX1280" s="76"/>
      <c r="VJY1280" s="192"/>
      <c r="VJZ1280" s="114"/>
      <c r="VKA1280" s="125"/>
      <c r="VKB1280" s="15"/>
      <c r="VKC1280" s="131"/>
      <c r="VKD1280" s="131"/>
      <c r="VKE1280" s="131"/>
      <c r="VKF1280" s="131"/>
      <c r="VKG1280" s="131"/>
      <c r="VKH1280" s="131"/>
      <c r="VKI1280" s="131"/>
      <c r="VKJ1280" s="131"/>
      <c r="VKK1280" s="203"/>
      <c r="VKL1280" s="203"/>
      <c r="VKM1280" s="203"/>
      <c r="VKN1280" s="357"/>
      <c r="VKO1280" s="357"/>
      <c r="VKP1280" s="262"/>
      <c r="VKQ1280" s="262"/>
      <c r="VKR1280" s="262"/>
      <c r="VKS1280" s="262"/>
      <c r="VKT1280" s="262"/>
      <c r="VKU1280" s="165"/>
      <c r="VKV1280" s="422"/>
      <c r="VKW1280" s="98"/>
      <c r="VKX1280" s="17"/>
      <c r="VKY1280" s="18"/>
      <c r="VKZ1280" s="5"/>
      <c r="VLA1280" s="18"/>
      <c r="VLB1280" s="76"/>
      <c r="VLC1280" s="192"/>
      <c r="VLD1280" s="114"/>
      <c r="VLE1280" s="125"/>
      <c r="VLF1280" s="15"/>
      <c r="VLG1280" s="131"/>
      <c r="VLH1280" s="131"/>
      <c r="VLI1280" s="131"/>
      <c r="VLJ1280" s="131"/>
      <c r="VLK1280" s="131"/>
      <c r="VLL1280" s="131"/>
      <c r="VLM1280" s="131"/>
      <c r="VLN1280" s="131"/>
      <c r="VLO1280" s="203"/>
      <c r="VLP1280" s="203"/>
      <c r="VLQ1280" s="203"/>
      <c r="VLR1280" s="357"/>
      <c r="VLS1280" s="357"/>
      <c r="VLT1280" s="262"/>
      <c r="VLU1280" s="262"/>
      <c r="VLV1280" s="262"/>
      <c r="VLW1280" s="262"/>
      <c r="VLX1280" s="262"/>
      <c r="VLY1280" s="165"/>
      <c r="VLZ1280" s="422"/>
      <c r="VMA1280" s="98"/>
      <c r="VMB1280" s="17"/>
      <c r="VMC1280" s="18"/>
      <c r="VMD1280" s="5"/>
      <c r="VME1280" s="18"/>
      <c r="VMF1280" s="76"/>
      <c r="VMG1280" s="192"/>
      <c r="VMH1280" s="114"/>
      <c r="VMI1280" s="125"/>
      <c r="VMJ1280" s="15"/>
      <c r="VMK1280" s="131"/>
      <c r="VML1280" s="131"/>
      <c r="VMM1280" s="131"/>
      <c r="VMN1280" s="131"/>
      <c r="VMO1280" s="131"/>
      <c r="VMP1280" s="131"/>
      <c r="VMQ1280" s="131"/>
      <c r="VMR1280" s="131"/>
      <c r="VMS1280" s="203"/>
      <c r="VMT1280" s="203"/>
      <c r="VMU1280" s="203"/>
      <c r="VMV1280" s="357"/>
      <c r="VMW1280" s="357"/>
      <c r="VMX1280" s="262"/>
      <c r="VMY1280" s="262"/>
      <c r="VMZ1280" s="262"/>
      <c r="VNA1280" s="262"/>
      <c r="VNB1280" s="262"/>
      <c r="VNC1280" s="165"/>
      <c r="VND1280" s="422"/>
      <c r="VNE1280" s="98"/>
      <c r="VNF1280" s="17"/>
      <c r="VNG1280" s="18"/>
      <c r="VNH1280" s="5"/>
      <c r="VNI1280" s="18"/>
      <c r="VNJ1280" s="76"/>
      <c r="VNK1280" s="192"/>
      <c r="VNL1280" s="114"/>
      <c r="VNM1280" s="125"/>
      <c r="VNN1280" s="15"/>
      <c r="VNO1280" s="131"/>
      <c r="VNP1280" s="131"/>
      <c r="VNQ1280" s="131"/>
      <c r="VNR1280" s="131"/>
      <c r="VNS1280" s="131"/>
      <c r="VNT1280" s="131"/>
      <c r="VNU1280" s="131"/>
      <c r="VNV1280" s="131"/>
      <c r="VNW1280" s="203"/>
      <c r="VNX1280" s="203"/>
      <c r="VNY1280" s="203"/>
      <c r="VNZ1280" s="357"/>
      <c r="VOA1280" s="357"/>
      <c r="VOB1280" s="262"/>
      <c r="VOC1280" s="262"/>
      <c r="VOD1280" s="262"/>
      <c r="VOE1280" s="262"/>
      <c r="VOF1280" s="262"/>
      <c r="VOG1280" s="165"/>
      <c r="VOH1280" s="422"/>
      <c r="VOI1280" s="98"/>
      <c r="VOJ1280" s="17"/>
      <c r="VOK1280" s="18"/>
      <c r="VOL1280" s="5"/>
      <c r="VOM1280" s="18"/>
      <c r="VON1280" s="76"/>
      <c r="VOO1280" s="192"/>
      <c r="VOP1280" s="114"/>
      <c r="VOQ1280" s="125"/>
      <c r="VOR1280" s="15"/>
      <c r="VOS1280" s="131"/>
      <c r="VOT1280" s="131"/>
      <c r="VOU1280" s="131"/>
      <c r="VOV1280" s="131"/>
      <c r="VOW1280" s="131"/>
      <c r="VOX1280" s="131"/>
      <c r="VOY1280" s="131"/>
      <c r="VOZ1280" s="131"/>
      <c r="VPA1280" s="203"/>
      <c r="VPB1280" s="203"/>
      <c r="VPC1280" s="203"/>
      <c r="VPD1280" s="357"/>
      <c r="VPE1280" s="357"/>
      <c r="VPF1280" s="262"/>
      <c r="VPG1280" s="262"/>
      <c r="VPH1280" s="262"/>
      <c r="VPI1280" s="262"/>
      <c r="VPJ1280" s="262"/>
      <c r="VPK1280" s="165"/>
      <c r="VPL1280" s="422"/>
      <c r="VPM1280" s="98"/>
      <c r="VPN1280" s="17"/>
      <c r="VPO1280" s="18"/>
      <c r="VPP1280" s="5"/>
      <c r="VPQ1280" s="18"/>
      <c r="VPR1280" s="76"/>
      <c r="VPS1280" s="192"/>
      <c r="VPT1280" s="114"/>
      <c r="VPU1280" s="125"/>
      <c r="VPV1280" s="15"/>
      <c r="VPW1280" s="131"/>
      <c r="VPX1280" s="131"/>
      <c r="VPY1280" s="131"/>
      <c r="VPZ1280" s="131"/>
      <c r="VQA1280" s="131"/>
      <c r="VQB1280" s="131"/>
      <c r="VQC1280" s="131"/>
      <c r="VQD1280" s="131"/>
      <c r="VQE1280" s="203"/>
      <c r="VQF1280" s="203"/>
      <c r="VQG1280" s="203"/>
      <c r="VQH1280" s="357"/>
      <c r="VQI1280" s="357"/>
      <c r="VQJ1280" s="262"/>
      <c r="VQK1280" s="262"/>
      <c r="VQL1280" s="262"/>
      <c r="VQM1280" s="262"/>
      <c r="VQN1280" s="262"/>
      <c r="VQO1280" s="165"/>
      <c r="VQP1280" s="422"/>
      <c r="VQQ1280" s="98"/>
      <c r="VQR1280" s="17"/>
      <c r="VQS1280" s="18"/>
      <c r="VQT1280" s="5"/>
      <c r="VQU1280" s="18"/>
      <c r="VQV1280" s="76"/>
      <c r="VQW1280" s="192"/>
      <c r="VQX1280" s="114"/>
      <c r="VQY1280" s="125"/>
      <c r="VQZ1280" s="15"/>
      <c r="VRA1280" s="131"/>
      <c r="VRB1280" s="131"/>
      <c r="VRC1280" s="131"/>
      <c r="VRD1280" s="131"/>
      <c r="VRE1280" s="131"/>
      <c r="VRF1280" s="131"/>
      <c r="VRG1280" s="131"/>
      <c r="VRH1280" s="131"/>
      <c r="VRI1280" s="203"/>
      <c r="VRJ1280" s="203"/>
      <c r="VRK1280" s="203"/>
      <c r="VRL1280" s="357"/>
      <c r="VRM1280" s="357"/>
      <c r="VRN1280" s="262"/>
      <c r="VRO1280" s="262"/>
      <c r="VRP1280" s="262"/>
      <c r="VRQ1280" s="262"/>
      <c r="VRR1280" s="262"/>
      <c r="VRS1280" s="165"/>
      <c r="VRT1280" s="422"/>
      <c r="VRU1280" s="98"/>
      <c r="VRV1280" s="17"/>
      <c r="VRW1280" s="18"/>
      <c r="VRX1280" s="5"/>
      <c r="VRY1280" s="18"/>
      <c r="VRZ1280" s="76"/>
      <c r="VSA1280" s="192"/>
      <c r="VSB1280" s="114"/>
      <c r="VSC1280" s="125"/>
      <c r="VSD1280" s="15"/>
      <c r="VSE1280" s="131"/>
      <c r="VSF1280" s="131"/>
      <c r="VSG1280" s="131"/>
      <c r="VSH1280" s="131"/>
      <c r="VSI1280" s="131"/>
      <c r="VSJ1280" s="131"/>
      <c r="VSK1280" s="131"/>
      <c r="VSL1280" s="131"/>
      <c r="VSM1280" s="203"/>
      <c r="VSN1280" s="203"/>
      <c r="VSO1280" s="203"/>
      <c r="VSP1280" s="357"/>
      <c r="VSQ1280" s="357"/>
      <c r="VSR1280" s="262"/>
      <c r="VSS1280" s="262"/>
      <c r="VST1280" s="262"/>
      <c r="VSU1280" s="262"/>
      <c r="VSV1280" s="262"/>
      <c r="VSW1280" s="165"/>
      <c r="VSX1280" s="422"/>
      <c r="VSY1280" s="98"/>
      <c r="VSZ1280" s="17"/>
      <c r="VTA1280" s="18"/>
      <c r="VTB1280" s="5"/>
      <c r="VTC1280" s="18"/>
      <c r="VTD1280" s="76"/>
      <c r="VTE1280" s="192"/>
      <c r="VTF1280" s="114"/>
      <c r="VTG1280" s="125"/>
      <c r="VTH1280" s="15"/>
      <c r="VTI1280" s="131"/>
      <c r="VTJ1280" s="131"/>
      <c r="VTK1280" s="131"/>
      <c r="VTL1280" s="131"/>
      <c r="VTM1280" s="131"/>
      <c r="VTN1280" s="131"/>
      <c r="VTO1280" s="131"/>
      <c r="VTP1280" s="131"/>
      <c r="VTQ1280" s="203"/>
      <c r="VTR1280" s="203"/>
      <c r="VTS1280" s="203"/>
      <c r="VTT1280" s="357"/>
      <c r="VTU1280" s="357"/>
      <c r="VTV1280" s="262"/>
      <c r="VTW1280" s="262"/>
      <c r="VTX1280" s="262"/>
      <c r="VTY1280" s="262"/>
      <c r="VTZ1280" s="262"/>
      <c r="VUA1280" s="165"/>
      <c r="VUB1280" s="422"/>
      <c r="VUC1280" s="98"/>
      <c r="VUD1280" s="17"/>
      <c r="VUE1280" s="18"/>
      <c r="VUF1280" s="5"/>
      <c r="VUG1280" s="18"/>
      <c r="VUH1280" s="76"/>
      <c r="VUI1280" s="192"/>
      <c r="VUJ1280" s="114"/>
      <c r="VUK1280" s="125"/>
      <c r="VUL1280" s="15"/>
      <c r="VUM1280" s="131"/>
      <c r="VUN1280" s="131"/>
      <c r="VUO1280" s="131"/>
      <c r="VUP1280" s="131"/>
      <c r="VUQ1280" s="131"/>
      <c r="VUR1280" s="131"/>
      <c r="VUS1280" s="131"/>
      <c r="VUT1280" s="131"/>
      <c r="VUU1280" s="203"/>
      <c r="VUV1280" s="203"/>
      <c r="VUW1280" s="203"/>
      <c r="VUX1280" s="357"/>
      <c r="VUY1280" s="357"/>
      <c r="VUZ1280" s="262"/>
      <c r="VVA1280" s="262"/>
      <c r="VVB1280" s="262"/>
      <c r="VVC1280" s="262"/>
      <c r="VVD1280" s="262"/>
      <c r="VVE1280" s="165"/>
      <c r="VVF1280" s="422"/>
      <c r="VVG1280" s="98"/>
      <c r="VVH1280" s="17"/>
      <c r="VVI1280" s="18"/>
      <c r="VVJ1280" s="5"/>
      <c r="VVK1280" s="18"/>
      <c r="VVL1280" s="76"/>
      <c r="VVM1280" s="192"/>
      <c r="VVN1280" s="114"/>
      <c r="VVO1280" s="125"/>
      <c r="VVP1280" s="15"/>
      <c r="VVQ1280" s="131"/>
      <c r="VVR1280" s="131"/>
      <c r="VVS1280" s="131"/>
      <c r="VVT1280" s="131"/>
      <c r="VVU1280" s="131"/>
      <c r="VVV1280" s="131"/>
      <c r="VVW1280" s="131"/>
      <c r="VVX1280" s="131"/>
      <c r="VVY1280" s="203"/>
      <c r="VVZ1280" s="203"/>
      <c r="VWA1280" s="203"/>
      <c r="VWB1280" s="357"/>
      <c r="VWC1280" s="357"/>
      <c r="VWD1280" s="262"/>
      <c r="VWE1280" s="262"/>
      <c r="VWF1280" s="262"/>
      <c r="VWG1280" s="262"/>
      <c r="VWH1280" s="262"/>
      <c r="VWI1280" s="165"/>
      <c r="VWJ1280" s="422"/>
      <c r="VWK1280" s="98"/>
      <c r="VWL1280" s="17"/>
      <c r="VWM1280" s="18"/>
      <c r="VWN1280" s="5"/>
      <c r="VWO1280" s="18"/>
      <c r="VWP1280" s="76"/>
      <c r="VWQ1280" s="192"/>
      <c r="VWR1280" s="114"/>
      <c r="VWS1280" s="125"/>
      <c r="VWT1280" s="15"/>
      <c r="VWU1280" s="131"/>
      <c r="VWV1280" s="131"/>
      <c r="VWW1280" s="131"/>
      <c r="VWX1280" s="131"/>
      <c r="VWY1280" s="131"/>
      <c r="VWZ1280" s="131"/>
      <c r="VXA1280" s="131"/>
      <c r="VXB1280" s="131"/>
      <c r="VXC1280" s="203"/>
      <c r="VXD1280" s="203"/>
      <c r="VXE1280" s="203"/>
      <c r="VXF1280" s="357"/>
      <c r="VXG1280" s="357"/>
      <c r="VXH1280" s="262"/>
      <c r="VXI1280" s="262"/>
      <c r="VXJ1280" s="262"/>
      <c r="VXK1280" s="262"/>
      <c r="VXL1280" s="262"/>
      <c r="VXM1280" s="165"/>
      <c r="VXN1280" s="422"/>
      <c r="VXO1280" s="98"/>
      <c r="VXP1280" s="17"/>
      <c r="VXQ1280" s="18"/>
      <c r="VXR1280" s="5"/>
      <c r="VXS1280" s="18"/>
      <c r="VXT1280" s="76"/>
      <c r="VXU1280" s="192"/>
      <c r="VXV1280" s="114"/>
      <c r="VXW1280" s="125"/>
      <c r="VXX1280" s="15"/>
      <c r="VXY1280" s="131"/>
      <c r="VXZ1280" s="131"/>
      <c r="VYA1280" s="131"/>
      <c r="VYB1280" s="131"/>
      <c r="VYC1280" s="131"/>
      <c r="VYD1280" s="131"/>
      <c r="VYE1280" s="131"/>
      <c r="VYF1280" s="131"/>
      <c r="VYG1280" s="203"/>
      <c r="VYH1280" s="203"/>
      <c r="VYI1280" s="203"/>
      <c r="VYJ1280" s="357"/>
      <c r="VYK1280" s="357"/>
      <c r="VYL1280" s="262"/>
      <c r="VYM1280" s="262"/>
      <c r="VYN1280" s="262"/>
      <c r="VYO1280" s="262"/>
      <c r="VYP1280" s="262"/>
      <c r="VYQ1280" s="165"/>
      <c r="VYR1280" s="422"/>
      <c r="VYS1280" s="98"/>
      <c r="VYT1280" s="17"/>
      <c r="VYU1280" s="18"/>
      <c r="VYV1280" s="5"/>
      <c r="VYW1280" s="18"/>
      <c r="VYX1280" s="76"/>
      <c r="VYY1280" s="192"/>
      <c r="VYZ1280" s="114"/>
      <c r="VZA1280" s="125"/>
      <c r="VZB1280" s="15"/>
      <c r="VZC1280" s="131"/>
      <c r="VZD1280" s="131"/>
      <c r="VZE1280" s="131"/>
      <c r="VZF1280" s="131"/>
      <c r="VZG1280" s="131"/>
      <c r="VZH1280" s="131"/>
      <c r="VZI1280" s="131"/>
      <c r="VZJ1280" s="131"/>
      <c r="VZK1280" s="203"/>
      <c r="VZL1280" s="203"/>
      <c r="VZM1280" s="203"/>
      <c r="VZN1280" s="357"/>
      <c r="VZO1280" s="357"/>
      <c r="VZP1280" s="262"/>
      <c r="VZQ1280" s="262"/>
      <c r="VZR1280" s="262"/>
      <c r="VZS1280" s="262"/>
      <c r="VZT1280" s="262"/>
      <c r="VZU1280" s="165"/>
      <c r="VZV1280" s="422"/>
      <c r="VZW1280" s="98"/>
      <c r="VZX1280" s="17"/>
      <c r="VZY1280" s="18"/>
      <c r="VZZ1280" s="5"/>
      <c r="WAA1280" s="18"/>
      <c r="WAB1280" s="76"/>
      <c r="WAC1280" s="192"/>
      <c r="WAD1280" s="114"/>
      <c r="WAE1280" s="125"/>
      <c r="WAF1280" s="15"/>
      <c r="WAG1280" s="131"/>
      <c r="WAH1280" s="131"/>
      <c r="WAI1280" s="131"/>
      <c r="WAJ1280" s="131"/>
      <c r="WAK1280" s="131"/>
      <c r="WAL1280" s="131"/>
      <c r="WAM1280" s="131"/>
      <c r="WAN1280" s="131"/>
      <c r="WAO1280" s="203"/>
      <c r="WAP1280" s="203"/>
      <c r="WAQ1280" s="203"/>
      <c r="WAR1280" s="357"/>
      <c r="WAS1280" s="357"/>
      <c r="WAT1280" s="262"/>
      <c r="WAU1280" s="262"/>
      <c r="WAV1280" s="262"/>
      <c r="WAW1280" s="262"/>
      <c r="WAX1280" s="262"/>
      <c r="WAY1280" s="165"/>
      <c r="WAZ1280" s="422"/>
      <c r="WBA1280" s="98"/>
      <c r="WBB1280" s="17"/>
      <c r="WBC1280" s="18"/>
      <c r="WBD1280" s="5"/>
      <c r="WBE1280" s="18"/>
      <c r="WBF1280" s="76"/>
      <c r="WBG1280" s="192"/>
      <c r="WBH1280" s="114"/>
      <c r="WBI1280" s="125"/>
      <c r="WBJ1280" s="15"/>
      <c r="WBK1280" s="131"/>
      <c r="WBL1280" s="131"/>
      <c r="WBM1280" s="131"/>
      <c r="WBN1280" s="131"/>
      <c r="WBO1280" s="131"/>
      <c r="WBP1280" s="131"/>
      <c r="WBQ1280" s="131"/>
      <c r="WBR1280" s="131"/>
      <c r="WBS1280" s="203"/>
      <c r="WBT1280" s="203"/>
      <c r="WBU1280" s="203"/>
      <c r="WBV1280" s="357"/>
      <c r="WBW1280" s="357"/>
      <c r="WBX1280" s="262"/>
      <c r="WBY1280" s="262"/>
      <c r="WBZ1280" s="262"/>
      <c r="WCA1280" s="262"/>
      <c r="WCB1280" s="262"/>
      <c r="WCC1280" s="165"/>
      <c r="WCD1280" s="422"/>
      <c r="WCE1280" s="98"/>
      <c r="WCF1280" s="17"/>
      <c r="WCG1280" s="18"/>
      <c r="WCH1280" s="5"/>
      <c r="WCI1280" s="18"/>
      <c r="WCJ1280" s="76"/>
      <c r="WCK1280" s="192"/>
      <c r="WCL1280" s="114"/>
      <c r="WCM1280" s="125"/>
      <c r="WCN1280" s="15"/>
      <c r="WCO1280" s="131"/>
      <c r="WCP1280" s="131"/>
      <c r="WCQ1280" s="131"/>
      <c r="WCR1280" s="131"/>
      <c r="WCS1280" s="131"/>
      <c r="WCT1280" s="131"/>
      <c r="WCU1280" s="131"/>
      <c r="WCV1280" s="131"/>
      <c r="WCW1280" s="203"/>
      <c r="WCX1280" s="203"/>
      <c r="WCY1280" s="203"/>
      <c r="WCZ1280" s="357"/>
      <c r="WDA1280" s="357"/>
      <c r="WDB1280" s="262"/>
      <c r="WDC1280" s="262"/>
      <c r="WDD1280" s="262"/>
      <c r="WDE1280" s="262"/>
      <c r="WDF1280" s="262"/>
      <c r="WDG1280" s="165"/>
      <c r="WDH1280" s="422"/>
      <c r="WDI1280" s="98"/>
      <c r="WDJ1280" s="17"/>
      <c r="WDK1280" s="18"/>
      <c r="WDL1280" s="5"/>
      <c r="WDM1280" s="18"/>
      <c r="WDN1280" s="76"/>
      <c r="WDO1280" s="192"/>
      <c r="WDP1280" s="114"/>
      <c r="WDQ1280" s="125"/>
      <c r="WDR1280" s="15"/>
      <c r="WDS1280" s="131"/>
      <c r="WDT1280" s="131"/>
      <c r="WDU1280" s="131"/>
      <c r="WDV1280" s="131"/>
      <c r="WDW1280" s="131"/>
      <c r="WDX1280" s="131"/>
      <c r="WDY1280" s="131"/>
      <c r="WDZ1280" s="131"/>
      <c r="WEA1280" s="203"/>
      <c r="WEB1280" s="203"/>
      <c r="WEC1280" s="203"/>
      <c r="WED1280" s="357"/>
      <c r="WEE1280" s="357"/>
      <c r="WEF1280" s="262"/>
      <c r="WEG1280" s="262"/>
      <c r="WEH1280" s="262"/>
      <c r="WEI1280" s="262"/>
      <c r="WEJ1280" s="262"/>
      <c r="WEK1280" s="165"/>
      <c r="WEL1280" s="422"/>
      <c r="WEM1280" s="98"/>
      <c r="WEN1280" s="17"/>
      <c r="WEO1280" s="18"/>
      <c r="WEP1280" s="5"/>
      <c r="WEQ1280" s="18"/>
      <c r="WER1280" s="76"/>
      <c r="WES1280" s="192"/>
      <c r="WET1280" s="114"/>
      <c r="WEU1280" s="125"/>
      <c r="WEV1280" s="15"/>
      <c r="WEW1280" s="131"/>
      <c r="WEX1280" s="131"/>
      <c r="WEY1280" s="131"/>
      <c r="WEZ1280" s="131"/>
      <c r="WFA1280" s="131"/>
      <c r="WFB1280" s="131"/>
      <c r="WFC1280" s="131"/>
      <c r="WFD1280" s="131"/>
      <c r="WFE1280" s="203"/>
      <c r="WFF1280" s="203"/>
      <c r="WFG1280" s="203"/>
      <c r="WFH1280" s="357"/>
      <c r="WFI1280" s="357"/>
      <c r="WFJ1280" s="262"/>
      <c r="WFK1280" s="262"/>
      <c r="WFL1280" s="262"/>
      <c r="WFM1280" s="262"/>
      <c r="WFN1280" s="262"/>
      <c r="WFO1280" s="165"/>
      <c r="WFP1280" s="422"/>
      <c r="WFQ1280" s="98"/>
      <c r="WFR1280" s="17"/>
      <c r="WFS1280" s="18"/>
      <c r="WFT1280" s="5"/>
      <c r="WFU1280" s="18"/>
      <c r="WFV1280" s="76"/>
      <c r="WFW1280" s="192"/>
      <c r="WFX1280" s="114"/>
      <c r="WFY1280" s="125"/>
      <c r="WFZ1280" s="15"/>
      <c r="WGA1280" s="131"/>
      <c r="WGB1280" s="131"/>
      <c r="WGC1280" s="131"/>
      <c r="WGD1280" s="131"/>
      <c r="WGE1280" s="131"/>
      <c r="WGF1280" s="131"/>
      <c r="WGG1280" s="131"/>
      <c r="WGH1280" s="131"/>
      <c r="WGI1280" s="203"/>
      <c r="WGJ1280" s="203"/>
      <c r="WGK1280" s="203"/>
      <c r="WGL1280" s="357"/>
      <c r="WGM1280" s="357"/>
      <c r="WGN1280" s="262"/>
      <c r="WGO1280" s="262"/>
      <c r="WGP1280" s="262"/>
      <c r="WGQ1280" s="262"/>
      <c r="WGR1280" s="262"/>
      <c r="WGS1280" s="165"/>
      <c r="WGT1280" s="422"/>
      <c r="WGU1280" s="98"/>
      <c r="WGV1280" s="17"/>
      <c r="WGW1280" s="18"/>
      <c r="WGX1280" s="5"/>
      <c r="WGY1280" s="18"/>
      <c r="WGZ1280" s="76"/>
      <c r="WHA1280" s="192"/>
      <c r="WHB1280" s="114"/>
      <c r="WHC1280" s="125"/>
      <c r="WHD1280" s="15"/>
      <c r="WHE1280" s="131"/>
      <c r="WHF1280" s="131"/>
      <c r="WHG1280" s="131"/>
      <c r="WHH1280" s="131"/>
      <c r="WHI1280" s="131"/>
      <c r="WHJ1280" s="131"/>
      <c r="WHK1280" s="131"/>
      <c r="WHL1280" s="131"/>
      <c r="WHM1280" s="203"/>
      <c r="WHN1280" s="203"/>
      <c r="WHO1280" s="203"/>
      <c r="WHP1280" s="357"/>
      <c r="WHQ1280" s="357"/>
      <c r="WHR1280" s="262"/>
      <c r="WHS1280" s="262"/>
      <c r="WHT1280" s="262"/>
      <c r="WHU1280" s="262"/>
      <c r="WHV1280" s="262"/>
      <c r="WHW1280" s="165"/>
      <c r="WHX1280" s="422"/>
      <c r="WHY1280" s="98"/>
      <c r="WHZ1280" s="17"/>
      <c r="WIA1280" s="18"/>
      <c r="WIB1280" s="5"/>
      <c r="WIC1280" s="18"/>
      <c r="WID1280" s="76"/>
      <c r="WIE1280" s="192"/>
      <c r="WIF1280" s="114"/>
      <c r="WIG1280" s="125"/>
      <c r="WIH1280" s="15"/>
      <c r="WII1280" s="131"/>
      <c r="WIJ1280" s="131"/>
      <c r="WIK1280" s="131"/>
      <c r="WIL1280" s="131"/>
      <c r="WIM1280" s="131"/>
      <c r="WIN1280" s="131"/>
      <c r="WIO1280" s="131"/>
      <c r="WIP1280" s="131"/>
      <c r="WIQ1280" s="203"/>
      <c r="WIR1280" s="203"/>
      <c r="WIS1280" s="203"/>
      <c r="WIT1280" s="357"/>
      <c r="WIU1280" s="357"/>
      <c r="WIV1280" s="262"/>
      <c r="WIW1280" s="262"/>
      <c r="WIX1280" s="262"/>
      <c r="WIY1280" s="262"/>
      <c r="WIZ1280" s="262"/>
      <c r="WJA1280" s="165"/>
      <c r="WJB1280" s="422"/>
      <c r="WJC1280" s="98"/>
      <c r="WJD1280" s="17"/>
      <c r="WJE1280" s="18"/>
      <c r="WJF1280" s="5"/>
      <c r="WJG1280" s="18"/>
      <c r="WJH1280" s="76"/>
      <c r="WJI1280" s="192"/>
      <c r="WJJ1280" s="114"/>
      <c r="WJK1280" s="125"/>
      <c r="WJL1280" s="15"/>
      <c r="WJM1280" s="131"/>
      <c r="WJN1280" s="131"/>
      <c r="WJO1280" s="131"/>
      <c r="WJP1280" s="131"/>
      <c r="WJQ1280" s="131"/>
      <c r="WJR1280" s="131"/>
      <c r="WJS1280" s="131"/>
      <c r="WJT1280" s="131"/>
      <c r="WJU1280" s="203"/>
      <c r="WJV1280" s="203"/>
      <c r="WJW1280" s="203"/>
      <c r="WJX1280" s="357"/>
      <c r="WJY1280" s="357"/>
      <c r="WJZ1280" s="262"/>
      <c r="WKA1280" s="262"/>
      <c r="WKB1280" s="262"/>
      <c r="WKC1280" s="262"/>
      <c r="WKD1280" s="262"/>
      <c r="WKE1280" s="165"/>
      <c r="WKF1280" s="422"/>
      <c r="WKG1280" s="98"/>
      <c r="WKH1280" s="17"/>
      <c r="WKI1280" s="18"/>
      <c r="WKJ1280" s="5"/>
      <c r="WKK1280" s="18"/>
      <c r="WKL1280" s="76"/>
      <c r="WKM1280" s="192"/>
      <c r="WKN1280" s="114"/>
      <c r="WKO1280" s="125"/>
      <c r="WKP1280" s="15"/>
      <c r="WKQ1280" s="131"/>
      <c r="WKR1280" s="131"/>
      <c r="WKS1280" s="131"/>
      <c r="WKT1280" s="131"/>
      <c r="WKU1280" s="131"/>
      <c r="WKV1280" s="131"/>
      <c r="WKW1280" s="131"/>
      <c r="WKX1280" s="131"/>
      <c r="WKY1280" s="203"/>
      <c r="WKZ1280" s="203"/>
      <c r="WLA1280" s="203"/>
      <c r="WLB1280" s="357"/>
      <c r="WLC1280" s="357"/>
      <c r="WLD1280" s="262"/>
      <c r="WLE1280" s="262"/>
      <c r="WLF1280" s="262"/>
      <c r="WLG1280" s="262"/>
      <c r="WLH1280" s="262"/>
      <c r="WLI1280" s="165"/>
      <c r="WLJ1280" s="422"/>
      <c r="WLK1280" s="98"/>
      <c r="WLL1280" s="17"/>
      <c r="WLM1280" s="18"/>
      <c r="WLN1280" s="5"/>
      <c r="WLO1280" s="18"/>
      <c r="WLP1280" s="76"/>
      <c r="WLQ1280" s="192"/>
      <c r="WLR1280" s="114"/>
      <c r="WLS1280" s="125"/>
      <c r="WLT1280" s="15"/>
      <c r="WLU1280" s="131"/>
      <c r="WLV1280" s="131"/>
      <c r="WLW1280" s="131"/>
      <c r="WLX1280" s="131"/>
      <c r="WLY1280" s="131"/>
      <c r="WLZ1280" s="131"/>
      <c r="WMA1280" s="131"/>
      <c r="WMB1280" s="131"/>
      <c r="WMC1280" s="203"/>
      <c r="WMD1280" s="203"/>
      <c r="WME1280" s="203"/>
      <c r="WMF1280" s="357"/>
      <c r="WMG1280" s="357"/>
      <c r="WMH1280" s="262"/>
      <c r="WMI1280" s="262"/>
      <c r="WMJ1280" s="262"/>
      <c r="WMK1280" s="262"/>
      <c r="WML1280" s="262"/>
      <c r="WMM1280" s="165"/>
      <c r="WMN1280" s="422"/>
      <c r="WMO1280" s="98"/>
      <c r="WMP1280" s="17"/>
      <c r="WMQ1280" s="18"/>
      <c r="WMR1280" s="5"/>
      <c r="WMS1280" s="18"/>
      <c r="WMT1280" s="76"/>
      <c r="WMU1280" s="192"/>
      <c r="WMV1280" s="114"/>
      <c r="WMW1280" s="125"/>
      <c r="WMX1280" s="15"/>
      <c r="WMY1280" s="131"/>
      <c r="WMZ1280" s="131"/>
      <c r="WNA1280" s="131"/>
      <c r="WNB1280" s="131"/>
      <c r="WNC1280" s="131"/>
      <c r="WND1280" s="131"/>
      <c r="WNE1280" s="131"/>
      <c r="WNF1280" s="131"/>
      <c r="WNG1280" s="203"/>
      <c r="WNH1280" s="203"/>
      <c r="WNI1280" s="203"/>
      <c r="WNJ1280" s="357"/>
      <c r="WNK1280" s="357"/>
      <c r="WNL1280" s="262"/>
      <c r="WNM1280" s="262"/>
      <c r="WNN1280" s="262"/>
      <c r="WNO1280" s="262"/>
      <c r="WNP1280" s="262"/>
      <c r="WNQ1280" s="165"/>
      <c r="WNR1280" s="422"/>
      <c r="WNS1280" s="98"/>
      <c r="WNT1280" s="17"/>
      <c r="WNU1280" s="18"/>
      <c r="WNV1280" s="5"/>
      <c r="WNW1280" s="18"/>
      <c r="WNX1280" s="76"/>
      <c r="WNY1280" s="192"/>
      <c r="WNZ1280" s="114"/>
      <c r="WOA1280" s="125"/>
      <c r="WOB1280" s="15"/>
      <c r="WOC1280" s="131"/>
      <c r="WOD1280" s="131"/>
      <c r="WOE1280" s="131"/>
      <c r="WOF1280" s="131"/>
      <c r="WOG1280" s="131"/>
      <c r="WOH1280" s="131"/>
      <c r="WOI1280" s="131"/>
      <c r="WOJ1280" s="131"/>
      <c r="WOK1280" s="203"/>
      <c r="WOL1280" s="203"/>
      <c r="WOM1280" s="203"/>
      <c r="WON1280" s="357"/>
      <c r="WOO1280" s="357"/>
      <c r="WOP1280" s="262"/>
      <c r="WOQ1280" s="262"/>
      <c r="WOR1280" s="262"/>
      <c r="WOS1280" s="262"/>
      <c r="WOT1280" s="262"/>
      <c r="WOU1280" s="165"/>
      <c r="WOV1280" s="422"/>
      <c r="WOW1280" s="98"/>
      <c r="WOX1280" s="17"/>
      <c r="WOY1280" s="18"/>
      <c r="WOZ1280" s="5"/>
      <c r="WPA1280" s="18"/>
      <c r="WPB1280" s="76"/>
      <c r="WPC1280" s="192"/>
      <c r="WPD1280" s="114"/>
      <c r="WPE1280" s="125"/>
      <c r="WPF1280" s="15"/>
      <c r="WPG1280" s="131"/>
      <c r="WPH1280" s="131"/>
      <c r="WPI1280" s="131"/>
      <c r="WPJ1280" s="131"/>
      <c r="WPK1280" s="131"/>
      <c r="WPL1280" s="131"/>
      <c r="WPM1280" s="131"/>
      <c r="WPN1280" s="131"/>
      <c r="WPO1280" s="203"/>
      <c r="WPP1280" s="203"/>
      <c r="WPQ1280" s="203"/>
      <c r="WPR1280" s="357"/>
      <c r="WPS1280" s="357"/>
      <c r="WPT1280" s="262"/>
      <c r="WPU1280" s="262"/>
      <c r="WPV1280" s="262"/>
      <c r="WPW1280" s="262"/>
      <c r="WPX1280" s="262"/>
      <c r="WPY1280" s="165"/>
      <c r="WPZ1280" s="422"/>
      <c r="WQA1280" s="98"/>
      <c r="WQB1280" s="17"/>
      <c r="WQC1280" s="18"/>
      <c r="WQD1280" s="5"/>
      <c r="WQE1280" s="18"/>
      <c r="WQF1280" s="76"/>
      <c r="WQG1280" s="192"/>
      <c r="WQH1280" s="114"/>
      <c r="WQI1280" s="125"/>
      <c r="WQJ1280" s="15"/>
      <c r="WQK1280" s="131"/>
      <c r="WQL1280" s="131"/>
      <c r="WQM1280" s="131"/>
      <c r="WQN1280" s="131"/>
      <c r="WQO1280" s="131"/>
      <c r="WQP1280" s="131"/>
      <c r="WQQ1280" s="131"/>
      <c r="WQR1280" s="131"/>
      <c r="WQS1280" s="203"/>
      <c r="WQT1280" s="203"/>
      <c r="WQU1280" s="203"/>
      <c r="WQV1280" s="357"/>
      <c r="WQW1280" s="357"/>
      <c r="WQX1280" s="262"/>
      <c r="WQY1280" s="262"/>
      <c r="WQZ1280" s="262"/>
      <c r="WRA1280" s="262"/>
      <c r="WRB1280" s="262"/>
      <c r="WRC1280" s="165"/>
      <c r="WRD1280" s="422"/>
      <c r="WRE1280" s="98"/>
      <c r="WRF1280" s="17"/>
      <c r="WRG1280" s="18"/>
      <c r="WRH1280" s="5"/>
      <c r="WRI1280" s="18"/>
      <c r="WRJ1280" s="76"/>
      <c r="WRK1280" s="192"/>
      <c r="WRL1280" s="114"/>
      <c r="WRM1280" s="125"/>
      <c r="WRN1280" s="15"/>
      <c r="WRO1280" s="131"/>
      <c r="WRP1280" s="131"/>
      <c r="WRQ1280" s="131"/>
      <c r="WRR1280" s="131"/>
      <c r="WRS1280" s="131"/>
      <c r="WRT1280" s="131"/>
      <c r="WRU1280" s="131"/>
      <c r="WRV1280" s="131"/>
      <c r="WRW1280" s="203"/>
      <c r="WRX1280" s="203"/>
      <c r="WRY1280" s="203"/>
      <c r="WRZ1280" s="357"/>
      <c r="WSA1280" s="357"/>
      <c r="WSB1280" s="262"/>
      <c r="WSC1280" s="262"/>
      <c r="WSD1280" s="262"/>
      <c r="WSE1280" s="262"/>
      <c r="WSF1280" s="262"/>
      <c r="WSG1280" s="165"/>
      <c r="WSH1280" s="422"/>
      <c r="WSI1280" s="98"/>
      <c r="WSJ1280" s="17"/>
      <c r="WSK1280" s="18"/>
      <c r="WSL1280" s="5"/>
      <c r="WSM1280" s="18"/>
      <c r="WSN1280" s="76"/>
      <c r="WSO1280" s="192"/>
      <c r="WSP1280" s="114"/>
      <c r="WSQ1280" s="125"/>
      <c r="WSR1280" s="15"/>
      <c r="WSS1280" s="131"/>
      <c r="WST1280" s="131"/>
      <c r="WSU1280" s="131"/>
      <c r="WSV1280" s="131"/>
      <c r="WSW1280" s="131"/>
      <c r="WSX1280" s="131"/>
      <c r="WSY1280" s="131"/>
      <c r="WSZ1280" s="131"/>
      <c r="WTA1280" s="203"/>
      <c r="WTB1280" s="203"/>
      <c r="WTC1280" s="203"/>
      <c r="WTD1280" s="357"/>
      <c r="WTE1280" s="357"/>
      <c r="WTF1280" s="262"/>
      <c r="WTG1280" s="262"/>
      <c r="WTH1280" s="262"/>
      <c r="WTI1280" s="262"/>
      <c r="WTJ1280" s="262"/>
      <c r="WTK1280" s="165"/>
      <c r="WTL1280" s="422"/>
      <c r="WTM1280" s="98"/>
      <c r="WTN1280" s="17"/>
      <c r="WTO1280" s="18"/>
      <c r="WTP1280" s="5"/>
      <c r="WTQ1280" s="18"/>
      <c r="WTR1280" s="76"/>
      <c r="WTS1280" s="192"/>
      <c r="WTT1280" s="114"/>
      <c r="WTU1280" s="125"/>
      <c r="WTV1280" s="15"/>
      <c r="WTW1280" s="131"/>
      <c r="WTX1280" s="131"/>
      <c r="WTY1280" s="131"/>
      <c r="WTZ1280" s="131"/>
      <c r="WUA1280" s="131"/>
      <c r="WUB1280" s="131"/>
      <c r="WUC1280" s="131"/>
      <c r="WUD1280" s="131"/>
      <c r="WUE1280" s="203"/>
      <c r="WUF1280" s="203"/>
      <c r="WUG1280" s="203"/>
      <c r="WUH1280" s="357"/>
      <c r="WUI1280" s="357"/>
      <c r="WUJ1280" s="262"/>
      <c r="WUK1280" s="262"/>
      <c r="WUL1280" s="262"/>
      <c r="WUM1280" s="262"/>
      <c r="WUN1280" s="262"/>
      <c r="WUO1280" s="165"/>
      <c r="WUP1280" s="422"/>
      <c r="WUQ1280" s="98"/>
      <c r="WUR1280" s="17"/>
      <c r="WUS1280" s="18"/>
      <c r="WUT1280" s="5"/>
      <c r="WUU1280" s="18"/>
      <c r="WUV1280" s="76"/>
      <c r="WUW1280" s="192"/>
      <c r="WUX1280" s="114"/>
      <c r="WUY1280" s="125"/>
      <c r="WUZ1280" s="15"/>
      <c r="WVA1280" s="131"/>
      <c r="WVB1280" s="131"/>
      <c r="WVC1280" s="131"/>
      <c r="WVD1280" s="131"/>
      <c r="WVE1280" s="131"/>
      <c r="WVF1280" s="131"/>
      <c r="WVG1280" s="131"/>
      <c r="WVH1280" s="131"/>
      <c r="WVI1280" s="203"/>
      <c r="WVJ1280" s="203"/>
      <c r="WVK1280" s="203"/>
      <c r="WVL1280" s="357"/>
      <c r="WVM1280" s="357"/>
      <c r="WVN1280" s="262"/>
      <c r="WVO1280" s="262"/>
      <c r="WVP1280" s="262"/>
      <c r="WVQ1280" s="262"/>
      <c r="WVR1280" s="262"/>
      <c r="WVS1280" s="165"/>
      <c r="WVT1280" s="422"/>
      <c r="WVU1280" s="98"/>
      <c r="WVV1280" s="17"/>
      <c r="WVW1280" s="18"/>
      <c r="WVX1280" s="5"/>
      <c r="WVY1280" s="18"/>
      <c r="WVZ1280" s="76"/>
      <c r="WWA1280" s="192"/>
      <c r="WWB1280" s="114"/>
      <c r="WWC1280" s="125"/>
      <c r="WWD1280" s="15"/>
      <c r="WWE1280" s="131"/>
      <c r="WWF1280" s="131"/>
      <c r="WWG1280" s="131"/>
      <c r="WWH1280" s="131"/>
      <c r="WWI1280" s="131"/>
      <c r="WWJ1280" s="131"/>
      <c r="WWK1280" s="131"/>
      <c r="WWL1280" s="131"/>
      <c r="WWM1280" s="203"/>
      <c r="WWN1280" s="203"/>
      <c r="WWO1280" s="203"/>
      <c r="WWP1280" s="357"/>
      <c r="WWQ1280" s="357"/>
      <c r="WWR1280" s="262"/>
      <c r="WWS1280" s="262"/>
      <c r="WWT1280" s="262"/>
      <c r="WWU1280" s="262"/>
      <c r="WWV1280" s="262"/>
      <c r="WWW1280" s="165"/>
      <c r="WWX1280" s="422"/>
      <c r="WWY1280" s="98"/>
      <c r="WWZ1280" s="17"/>
      <c r="WXA1280" s="18"/>
      <c r="WXB1280" s="5"/>
      <c r="WXC1280" s="18"/>
      <c r="WXD1280" s="76"/>
      <c r="WXE1280" s="192"/>
      <c r="WXF1280" s="114"/>
      <c r="WXG1280" s="125"/>
      <c r="WXH1280" s="15"/>
      <c r="WXI1280" s="131"/>
      <c r="WXJ1280" s="131"/>
      <c r="WXK1280" s="131"/>
      <c r="WXL1280" s="131"/>
      <c r="WXM1280" s="131"/>
      <c r="WXN1280" s="131"/>
      <c r="WXO1280" s="131"/>
      <c r="WXP1280" s="131"/>
      <c r="WXQ1280" s="203"/>
      <c r="WXR1280" s="203"/>
      <c r="WXS1280" s="203"/>
      <c r="WXT1280" s="357"/>
      <c r="WXU1280" s="357"/>
      <c r="WXV1280" s="262"/>
      <c r="WXW1280" s="262"/>
      <c r="WXX1280" s="262"/>
      <c r="WXY1280" s="262"/>
      <c r="WXZ1280" s="262"/>
      <c r="WYA1280" s="165"/>
      <c r="WYB1280" s="422"/>
      <c r="WYC1280" s="98"/>
      <c r="WYD1280" s="17"/>
      <c r="WYE1280" s="18"/>
      <c r="WYF1280" s="5"/>
      <c r="WYG1280" s="18"/>
      <c r="WYH1280" s="76"/>
      <c r="WYI1280" s="192"/>
      <c r="WYJ1280" s="114"/>
      <c r="WYK1280" s="125"/>
      <c r="WYL1280" s="15"/>
      <c r="WYM1280" s="131"/>
      <c r="WYN1280" s="131"/>
      <c r="WYO1280" s="131"/>
      <c r="WYP1280" s="131"/>
      <c r="WYQ1280" s="131"/>
      <c r="WYR1280" s="131"/>
      <c r="WYS1280" s="131"/>
      <c r="WYT1280" s="131"/>
      <c r="WYU1280" s="203"/>
      <c r="WYV1280" s="203"/>
      <c r="WYW1280" s="203"/>
      <c r="WYX1280" s="357"/>
      <c r="WYY1280" s="357"/>
      <c r="WYZ1280" s="262"/>
      <c r="WZA1280" s="262"/>
      <c r="WZB1280" s="262"/>
      <c r="WZC1280" s="262"/>
      <c r="WZD1280" s="262"/>
      <c r="WZE1280" s="165"/>
      <c r="WZF1280" s="422"/>
      <c r="WZG1280" s="98"/>
      <c r="WZH1280" s="17"/>
      <c r="WZI1280" s="18"/>
      <c r="WZJ1280" s="5"/>
      <c r="WZK1280" s="18"/>
      <c r="WZL1280" s="76"/>
      <c r="WZM1280" s="192"/>
      <c r="WZN1280" s="114"/>
      <c r="WZO1280" s="125"/>
      <c r="WZP1280" s="15"/>
      <c r="WZQ1280" s="131"/>
      <c r="WZR1280" s="131"/>
      <c r="WZS1280" s="131"/>
      <c r="WZT1280" s="131"/>
      <c r="WZU1280" s="131"/>
      <c r="WZV1280" s="131"/>
      <c r="WZW1280" s="131"/>
      <c r="WZX1280" s="131"/>
      <c r="WZY1280" s="203"/>
      <c r="WZZ1280" s="203"/>
      <c r="XAA1280" s="203"/>
      <c r="XAB1280" s="357"/>
      <c r="XAC1280" s="357"/>
      <c r="XAD1280" s="262"/>
      <c r="XAE1280" s="262"/>
      <c r="XAF1280" s="262"/>
      <c r="XAG1280" s="262"/>
      <c r="XAH1280" s="262"/>
      <c r="XAI1280" s="165"/>
      <c r="XAJ1280" s="422"/>
      <c r="XAK1280" s="98"/>
      <c r="XAL1280" s="17"/>
      <c r="XAM1280" s="18"/>
      <c r="XAN1280" s="5"/>
      <c r="XAO1280" s="18"/>
      <c r="XAP1280" s="76"/>
      <c r="XAQ1280" s="192"/>
      <c r="XAR1280" s="114"/>
      <c r="XAS1280" s="125"/>
      <c r="XAT1280" s="15"/>
      <c r="XAU1280" s="131"/>
      <c r="XAV1280" s="131"/>
      <c r="XAW1280" s="131"/>
      <c r="XAX1280" s="131"/>
      <c r="XAY1280" s="131"/>
      <c r="XAZ1280" s="131"/>
      <c r="XBA1280" s="131"/>
      <c r="XBB1280" s="131"/>
      <c r="XBC1280" s="203"/>
      <c r="XBD1280" s="203"/>
      <c r="XBE1280" s="203"/>
      <c r="XBF1280" s="357"/>
      <c r="XBG1280" s="357"/>
      <c r="XBH1280" s="262"/>
      <c r="XBI1280" s="262"/>
      <c r="XBJ1280" s="262"/>
      <c r="XBK1280" s="262"/>
      <c r="XBL1280" s="262"/>
      <c r="XBM1280" s="165"/>
      <c r="XBN1280" s="422"/>
      <c r="XBO1280" s="98"/>
      <c r="XBP1280" s="17"/>
      <c r="XBQ1280" s="18"/>
      <c r="XBR1280" s="5"/>
      <c r="XBS1280" s="18"/>
      <c r="XBT1280" s="76"/>
      <c r="XBU1280" s="192"/>
      <c r="XBV1280" s="114"/>
      <c r="XBW1280" s="125"/>
      <c r="XBX1280" s="15"/>
      <c r="XBY1280" s="131"/>
      <c r="XBZ1280" s="131"/>
      <c r="XCA1280" s="131"/>
      <c r="XCB1280" s="131"/>
      <c r="XCC1280" s="131"/>
      <c r="XCD1280" s="131"/>
      <c r="XCE1280" s="131"/>
      <c r="XCF1280" s="131"/>
      <c r="XCG1280" s="203"/>
      <c r="XCH1280" s="203"/>
      <c r="XCI1280" s="203"/>
      <c r="XCJ1280" s="357"/>
      <c r="XCK1280" s="357"/>
      <c r="XCL1280" s="262"/>
      <c r="XCM1280" s="262"/>
      <c r="XCN1280" s="262"/>
      <c r="XCO1280" s="262"/>
      <c r="XCP1280" s="262"/>
      <c r="XCQ1280" s="165"/>
      <c r="XCR1280" s="422"/>
      <c r="XCS1280" s="98"/>
      <c r="XCT1280" s="17"/>
      <c r="XCU1280" s="18"/>
      <c r="XCV1280" s="5"/>
      <c r="XCW1280" s="18"/>
      <c r="XCX1280" s="76"/>
      <c r="XCY1280" s="192"/>
      <c r="XCZ1280" s="114"/>
      <c r="XDA1280" s="125"/>
      <c r="XDB1280" s="15"/>
      <c r="XDC1280" s="131"/>
      <c r="XDD1280" s="131"/>
      <c r="XDE1280" s="131"/>
      <c r="XDF1280" s="131"/>
      <c r="XDG1280" s="131"/>
      <c r="XDH1280" s="131"/>
      <c r="XDI1280" s="131"/>
      <c r="XDJ1280" s="131"/>
      <c r="XDK1280" s="203"/>
      <c r="XDL1280" s="203"/>
      <c r="XDM1280" s="203"/>
      <c r="XDN1280" s="357"/>
      <c r="XDO1280" s="357"/>
      <c r="XDP1280" s="262"/>
      <c r="XDQ1280" s="262"/>
      <c r="XDR1280" s="262"/>
      <c r="XDS1280" s="262"/>
      <c r="XDT1280" s="262"/>
      <c r="XDU1280" s="165"/>
      <c r="XDV1280" s="422"/>
      <c r="XDW1280" s="98"/>
      <c r="XDX1280" s="17"/>
      <c r="XDY1280" s="18"/>
      <c r="XDZ1280" s="5"/>
      <c r="XEA1280" s="18"/>
      <c r="XEB1280" s="76"/>
      <c r="XEC1280" s="192"/>
      <c r="XED1280" s="114"/>
      <c r="XEE1280" s="125"/>
      <c r="XEF1280" s="15"/>
      <c r="XEG1280" s="131"/>
      <c r="XEH1280" s="131"/>
      <c r="XEI1280" s="131"/>
      <c r="XEJ1280" s="131"/>
      <c r="XEK1280" s="131"/>
      <c r="XEL1280" s="131"/>
      <c r="XEM1280" s="131"/>
      <c r="XEN1280" s="131"/>
      <c r="XEO1280" s="203"/>
      <c r="XEP1280" s="203"/>
      <c r="XEQ1280" s="203"/>
      <c r="XER1280" s="357"/>
      <c r="XES1280" s="357"/>
      <c r="XET1280" s="262"/>
      <c r="XEU1280" s="262"/>
      <c r="XEV1280" s="262"/>
      <c r="XEW1280" s="262"/>
      <c r="XEX1280" s="262"/>
      <c r="XEY1280" s="165"/>
      <c r="XEZ1280" s="422"/>
      <c r="XFA1280" s="98"/>
      <c r="XFB1280" s="17"/>
      <c r="XFC1280" s="18"/>
      <c r="XFD1280" s="5"/>
    </row>
    <row r="1281" spans="1:43" ht="63" x14ac:dyDescent="0.25">
      <c r="A1281" s="1" t="s">
        <v>597</v>
      </c>
      <c r="B1281" s="24" t="s">
        <v>4532</v>
      </c>
      <c r="C1281" s="97">
        <v>2005</v>
      </c>
      <c r="D1281" s="5" t="str">
        <f t="shared" si="38"/>
        <v>Resolución 1500 de 2005</v>
      </c>
      <c r="E1281" s="15" t="s">
        <v>1397</v>
      </c>
      <c r="F1281" s="31">
        <v>43411</v>
      </c>
      <c r="G1281" s="185"/>
      <c r="H1281" s="9" t="s">
        <v>42</v>
      </c>
      <c r="I1281" s="18" t="s">
        <v>2825</v>
      </c>
      <c r="J1281" s="18" t="s">
        <v>993</v>
      </c>
      <c r="K1281" s="18" t="s">
        <v>4536</v>
      </c>
      <c r="L1281" s="15" t="s">
        <v>4537</v>
      </c>
      <c r="M1281" s="18" t="s">
        <v>4538</v>
      </c>
      <c r="N1281" s="18" t="s">
        <v>437</v>
      </c>
      <c r="O1281" s="18" t="s">
        <v>437</v>
      </c>
      <c r="P1281" s="97" t="s">
        <v>4758</v>
      </c>
      <c r="Q1281" s="18" t="s">
        <v>437</v>
      </c>
      <c r="R1281" s="18" t="s">
        <v>437</v>
      </c>
      <c r="S1281" s="18" t="s">
        <v>43</v>
      </c>
      <c r="T1281" s="18" t="s">
        <v>43</v>
      </c>
      <c r="U1281" s="15" t="s">
        <v>1401</v>
      </c>
      <c r="V1281" s="47" t="s">
        <v>4533</v>
      </c>
      <c r="W1281" s="32" t="s">
        <v>4759</v>
      </c>
      <c r="X1281" s="97"/>
      <c r="Y1281" s="97"/>
      <c r="Z1281" s="9"/>
      <c r="AA1281" s="9"/>
      <c r="AB1281" s="9"/>
      <c r="AC1281" s="32" t="s">
        <v>4770</v>
      </c>
      <c r="AD1281" s="397"/>
      <c r="AE1281" s="134"/>
      <c r="AF1281" s="134"/>
      <c r="AG1281" s="134"/>
      <c r="AH1281" s="390"/>
      <c r="AI1281" s="97"/>
      <c r="AJ1281" s="97"/>
      <c r="AK1281" s="56">
        <v>42437</v>
      </c>
      <c r="AL1281" s="97"/>
      <c r="AM1281" s="97"/>
      <c r="AN1281" s="97"/>
      <c r="AO1281" s="97"/>
      <c r="AP1281" s="97"/>
      <c r="AQ1281" s="97"/>
    </row>
    <row r="1282" spans="1:43" ht="105" customHeight="1" x14ac:dyDescent="0.25">
      <c r="A1282" s="1" t="s">
        <v>4760</v>
      </c>
      <c r="B1282" s="24" t="s">
        <v>4761</v>
      </c>
      <c r="C1282" s="97">
        <v>2004</v>
      </c>
      <c r="D1282" s="5" t="str">
        <f t="shared" si="38"/>
        <v>Memorando MT-1350-1-41490 de 2004</v>
      </c>
      <c r="E1282" s="15" t="s">
        <v>1397</v>
      </c>
      <c r="F1282" s="31">
        <v>43411</v>
      </c>
      <c r="G1282" s="185"/>
      <c r="H1282" s="9" t="s">
        <v>42</v>
      </c>
      <c r="I1282" s="18" t="s">
        <v>2825</v>
      </c>
      <c r="J1282" s="18" t="s">
        <v>993</v>
      </c>
      <c r="K1282" s="18" t="s">
        <v>4536</v>
      </c>
      <c r="L1282" s="15" t="s">
        <v>4537</v>
      </c>
      <c r="M1282" s="18" t="s">
        <v>4538</v>
      </c>
      <c r="N1282" s="18" t="s">
        <v>437</v>
      </c>
      <c r="O1282" s="18" t="s">
        <v>437</v>
      </c>
      <c r="P1282" s="97" t="s">
        <v>4758</v>
      </c>
      <c r="Q1282" s="18" t="s">
        <v>437</v>
      </c>
      <c r="R1282" s="18" t="s">
        <v>437</v>
      </c>
      <c r="S1282" s="18" t="s">
        <v>43</v>
      </c>
      <c r="T1282" s="18" t="s">
        <v>43</v>
      </c>
      <c r="U1282" s="15" t="s">
        <v>1401</v>
      </c>
      <c r="V1282" s="47" t="s">
        <v>4764</v>
      </c>
      <c r="W1282" s="32" t="s">
        <v>4762</v>
      </c>
      <c r="X1282" s="97"/>
      <c r="Y1282" s="97"/>
      <c r="Z1282" s="9"/>
      <c r="AA1282" s="9"/>
      <c r="AB1282" s="9"/>
      <c r="AC1282" s="32" t="s">
        <v>4771</v>
      </c>
      <c r="AD1282" s="397"/>
      <c r="AE1282" s="134"/>
      <c r="AF1282" s="134"/>
      <c r="AG1282" s="134"/>
      <c r="AH1282" s="390"/>
      <c r="AI1282" s="97"/>
      <c r="AJ1282" s="97"/>
      <c r="AK1282" s="97"/>
      <c r="AL1282" s="97"/>
      <c r="AM1282" s="97"/>
      <c r="AN1282" s="97"/>
      <c r="AO1282" s="97"/>
      <c r="AP1282" s="97"/>
      <c r="AQ1282" s="97"/>
    </row>
    <row r="1283" spans="1:43" ht="121.5" customHeight="1" x14ac:dyDescent="0.25">
      <c r="A1283" s="1" t="s">
        <v>118</v>
      </c>
      <c r="B1283" s="24" t="s">
        <v>4539</v>
      </c>
      <c r="C1283" s="97">
        <v>2002</v>
      </c>
      <c r="D1283" s="5" t="str">
        <f t="shared" si="38"/>
        <v>Ley 769 de 2002</v>
      </c>
      <c r="E1283" s="18" t="s">
        <v>114</v>
      </c>
      <c r="F1283" s="31">
        <v>43411</v>
      </c>
      <c r="G1283" s="185"/>
      <c r="H1283" s="9" t="s">
        <v>42</v>
      </c>
      <c r="I1283" s="18" t="s">
        <v>2825</v>
      </c>
      <c r="J1283" s="18" t="s">
        <v>993</v>
      </c>
      <c r="K1283" s="18" t="s">
        <v>4536</v>
      </c>
      <c r="L1283" s="15" t="s">
        <v>4537</v>
      </c>
      <c r="M1283" s="18" t="s">
        <v>4538</v>
      </c>
      <c r="N1283" s="18" t="s">
        <v>437</v>
      </c>
      <c r="O1283" s="18" t="s">
        <v>437</v>
      </c>
      <c r="P1283" s="97" t="s">
        <v>4758</v>
      </c>
      <c r="Q1283" s="18" t="s">
        <v>437</v>
      </c>
      <c r="R1283" s="18" t="s">
        <v>437</v>
      </c>
      <c r="S1283" s="18" t="s">
        <v>43</v>
      </c>
      <c r="T1283" s="18" t="s">
        <v>43</v>
      </c>
      <c r="U1283" s="15" t="s">
        <v>1401</v>
      </c>
      <c r="V1283" s="47" t="s">
        <v>4540</v>
      </c>
      <c r="W1283" s="32" t="s">
        <v>4763</v>
      </c>
      <c r="X1283" s="97"/>
      <c r="Y1283" s="97"/>
      <c r="Z1283" s="9"/>
      <c r="AA1283" s="9"/>
      <c r="AB1283" s="9"/>
      <c r="AC1283" s="32" t="s">
        <v>4772</v>
      </c>
      <c r="AD1283" s="397"/>
      <c r="AE1283" s="134"/>
      <c r="AF1283" s="134"/>
      <c r="AG1283" s="134"/>
      <c r="AH1283" s="390"/>
      <c r="AI1283" s="97"/>
      <c r="AJ1283" s="97"/>
      <c r="AK1283" s="56">
        <v>42437</v>
      </c>
      <c r="AL1283" s="97"/>
      <c r="AM1283" s="97"/>
      <c r="AN1283" s="97"/>
      <c r="AO1283" s="97"/>
      <c r="AP1283" s="97"/>
      <c r="AQ1283" s="97"/>
    </row>
    <row r="1284" spans="1:43" ht="148.5" customHeight="1" x14ac:dyDescent="0.25">
      <c r="A1284" s="1" t="s">
        <v>4765</v>
      </c>
      <c r="B1284" s="24" t="s">
        <v>2475</v>
      </c>
      <c r="C1284" s="97">
        <v>2001</v>
      </c>
      <c r="D1284" s="5" t="str">
        <f t="shared" si="38"/>
        <v>NIOSH 109 de 2001</v>
      </c>
      <c r="E1284" s="18" t="s">
        <v>4766</v>
      </c>
      <c r="F1284" s="31">
        <v>43411</v>
      </c>
      <c r="G1284" s="185"/>
      <c r="H1284" s="9" t="s">
        <v>42</v>
      </c>
      <c r="I1284" s="18" t="s">
        <v>2182</v>
      </c>
      <c r="J1284" s="18" t="s">
        <v>273</v>
      </c>
      <c r="K1284" s="18" t="s">
        <v>4768</v>
      </c>
      <c r="L1284" s="18" t="s">
        <v>437</v>
      </c>
      <c r="M1284" s="18" t="s">
        <v>437</v>
      </c>
      <c r="N1284" s="18" t="s">
        <v>437</v>
      </c>
      <c r="O1284" s="18" t="s">
        <v>437</v>
      </c>
      <c r="P1284" s="97" t="s">
        <v>4758</v>
      </c>
      <c r="Q1284" s="18" t="s">
        <v>437</v>
      </c>
      <c r="R1284" s="18" t="s">
        <v>437</v>
      </c>
      <c r="S1284" s="18" t="s">
        <v>43</v>
      </c>
      <c r="T1284" s="18" t="s">
        <v>43</v>
      </c>
      <c r="U1284" s="15" t="s">
        <v>1401</v>
      </c>
      <c r="V1284" s="47" t="s">
        <v>4767</v>
      </c>
      <c r="W1284" s="32" t="s">
        <v>202</v>
      </c>
      <c r="X1284" s="97"/>
      <c r="Y1284" s="97"/>
      <c r="Z1284" s="9"/>
      <c r="AA1284" s="9"/>
      <c r="AB1284" s="9"/>
      <c r="AC1284" s="32" t="s">
        <v>4774</v>
      </c>
      <c r="AD1284" s="397"/>
      <c r="AE1284" s="134"/>
      <c r="AF1284" s="134"/>
      <c r="AG1284" s="134"/>
      <c r="AH1284" s="390"/>
      <c r="AI1284" s="97"/>
      <c r="AJ1284" s="97"/>
      <c r="AK1284" s="97"/>
      <c r="AL1284" s="97"/>
      <c r="AM1284" s="97"/>
      <c r="AN1284" s="97"/>
      <c r="AO1284" s="97"/>
      <c r="AP1284" s="97"/>
      <c r="AQ1284" s="97"/>
    </row>
    <row r="1285" spans="1:43" ht="107.25" customHeight="1" x14ac:dyDescent="0.25">
      <c r="A1285" s="1" t="s">
        <v>4765</v>
      </c>
      <c r="B1285" s="24" t="s">
        <v>2475</v>
      </c>
      <c r="C1285" s="97">
        <v>2001</v>
      </c>
      <c r="D1285" s="5" t="str">
        <f t="shared" ref="D1285" si="39">+A1285&amp;" "&amp;B1285&amp;" de "&amp;C1285</f>
        <v>NIOSH 109 de 2001</v>
      </c>
      <c r="E1285" s="18" t="s">
        <v>4766</v>
      </c>
      <c r="F1285" s="31">
        <v>43411</v>
      </c>
      <c r="G1285" s="185"/>
      <c r="H1285" s="9" t="s">
        <v>42</v>
      </c>
      <c r="I1285" s="18" t="s">
        <v>3695</v>
      </c>
      <c r="J1285" s="18" t="s">
        <v>2123</v>
      </c>
      <c r="K1285" s="18" t="s">
        <v>2165</v>
      </c>
      <c r="L1285" s="18" t="s">
        <v>437</v>
      </c>
      <c r="M1285" s="18" t="s">
        <v>437</v>
      </c>
      <c r="N1285" s="18" t="s">
        <v>437</v>
      </c>
      <c r="O1285" s="18" t="s">
        <v>437</v>
      </c>
      <c r="P1285" s="97" t="s">
        <v>4758</v>
      </c>
      <c r="Q1285" s="18" t="s">
        <v>437</v>
      </c>
      <c r="R1285" s="18" t="s">
        <v>437</v>
      </c>
      <c r="S1285" s="18" t="s">
        <v>43</v>
      </c>
      <c r="T1285" s="18" t="s">
        <v>43</v>
      </c>
      <c r="U1285" s="15" t="s">
        <v>1401</v>
      </c>
      <c r="V1285" s="47" t="s">
        <v>4767</v>
      </c>
      <c r="W1285" s="32" t="s">
        <v>202</v>
      </c>
      <c r="X1285" s="97"/>
      <c r="Y1285" s="97"/>
      <c r="Z1285" s="9"/>
      <c r="AA1285" s="9"/>
      <c r="AB1285" s="9"/>
      <c r="AC1285" s="32" t="s">
        <v>4769</v>
      </c>
      <c r="AD1285" s="397"/>
      <c r="AE1285" s="134"/>
      <c r="AF1285" s="134"/>
      <c r="AG1285" s="134"/>
      <c r="AH1285" s="390"/>
      <c r="AI1285" s="97"/>
      <c r="AJ1285" s="97"/>
      <c r="AK1285" s="97"/>
      <c r="AL1285" s="97"/>
      <c r="AM1285" s="97"/>
      <c r="AN1285" s="97"/>
      <c r="AO1285" s="97"/>
      <c r="AP1285" s="97"/>
      <c r="AQ1285" s="97"/>
    </row>
    <row r="1286" spans="1:43" ht="117.75" customHeight="1" x14ac:dyDescent="0.25">
      <c r="A1286" s="1" t="s">
        <v>4765</v>
      </c>
      <c r="B1286" s="24" t="s">
        <v>2475</v>
      </c>
      <c r="C1286" s="97">
        <v>2001</v>
      </c>
      <c r="D1286" s="5" t="str">
        <f t="shared" ref="D1286:D1288" si="40">+A1286&amp;" "&amp;B1286&amp;" de "&amp;C1286</f>
        <v>NIOSH 109 de 2001</v>
      </c>
      <c r="E1286" s="18" t="s">
        <v>4766</v>
      </c>
      <c r="F1286" s="31">
        <v>43411</v>
      </c>
      <c r="G1286" s="185"/>
      <c r="H1286" s="9" t="s">
        <v>42</v>
      </c>
      <c r="I1286" s="18" t="s">
        <v>2825</v>
      </c>
      <c r="J1286" s="18" t="s">
        <v>993</v>
      </c>
      <c r="K1286" s="18" t="s">
        <v>2103</v>
      </c>
      <c r="L1286" s="15" t="s">
        <v>4568</v>
      </c>
      <c r="M1286" s="18" t="s">
        <v>437</v>
      </c>
      <c r="N1286" s="18" t="s">
        <v>437</v>
      </c>
      <c r="O1286" s="18" t="s">
        <v>437</v>
      </c>
      <c r="P1286" s="97" t="s">
        <v>4758</v>
      </c>
      <c r="Q1286" s="18" t="s">
        <v>437</v>
      </c>
      <c r="R1286" s="18" t="s">
        <v>437</v>
      </c>
      <c r="S1286" s="18" t="s">
        <v>43</v>
      </c>
      <c r="T1286" s="18" t="s">
        <v>43</v>
      </c>
      <c r="U1286" s="15" t="s">
        <v>1401</v>
      </c>
      <c r="V1286" s="47" t="s">
        <v>4767</v>
      </c>
      <c r="W1286" s="32" t="s">
        <v>202</v>
      </c>
      <c r="X1286" s="97"/>
      <c r="Y1286" s="97"/>
      <c r="Z1286" s="9"/>
      <c r="AA1286" s="9"/>
      <c r="AB1286" s="9"/>
      <c r="AC1286" s="32" t="s">
        <v>4773</v>
      </c>
      <c r="AD1286" s="397"/>
      <c r="AE1286" s="134"/>
      <c r="AF1286" s="134"/>
      <c r="AG1286" s="134"/>
      <c r="AH1286" s="390"/>
      <c r="AI1286" s="97"/>
      <c r="AJ1286" s="97"/>
      <c r="AK1286" s="97"/>
      <c r="AL1286" s="97"/>
      <c r="AM1286" s="97"/>
      <c r="AN1286" s="97"/>
      <c r="AO1286" s="97"/>
      <c r="AP1286" s="97"/>
      <c r="AQ1286" s="97"/>
    </row>
    <row r="1287" spans="1:43" ht="90" customHeight="1" x14ac:dyDescent="0.25">
      <c r="A1287" s="98" t="s">
        <v>118</v>
      </c>
      <c r="B1287" s="245" t="s">
        <v>2985</v>
      </c>
      <c r="C1287" s="143">
        <v>1979</v>
      </c>
      <c r="D1287" s="144" t="str">
        <f t="shared" si="40"/>
        <v>Ley 9 de 1979</v>
      </c>
      <c r="E1287" s="18" t="s">
        <v>114</v>
      </c>
      <c r="F1287" s="13">
        <v>43411</v>
      </c>
      <c r="G1287" s="195"/>
      <c r="H1287" s="7" t="s">
        <v>42</v>
      </c>
      <c r="I1287" s="18" t="s">
        <v>2825</v>
      </c>
      <c r="J1287" s="18" t="s">
        <v>993</v>
      </c>
      <c r="K1287" s="18" t="s">
        <v>2103</v>
      </c>
      <c r="L1287" s="15" t="s">
        <v>4568</v>
      </c>
      <c r="M1287" s="18" t="s">
        <v>437</v>
      </c>
      <c r="N1287" s="18" t="s">
        <v>437</v>
      </c>
      <c r="O1287" s="18" t="s">
        <v>437</v>
      </c>
      <c r="P1287" s="97" t="s">
        <v>4758</v>
      </c>
      <c r="Q1287" s="18" t="s">
        <v>437</v>
      </c>
      <c r="R1287" s="18" t="s">
        <v>437</v>
      </c>
      <c r="S1287" s="18" t="s">
        <v>43</v>
      </c>
      <c r="T1287" s="18" t="s">
        <v>43</v>
      </c>
      <c r="U1287" s="15" t="s">
        <v>1401</v>
      </c>
      <c r="V1287" s="152" t="s">
        <v>4777</v>
      </c>
      <c r="W1287" s="221" t="s">
        <v>4775</v>
      </c>
      <c r="X1287" s="143"/>
      <c r="Y1287" s="105"/>
      <c r="Z1287" s="105"/>
      <c r="AA1287" s="105"/>
      <c r="AB1287" s="105"/>
      <c r="AC1287" s="22" t="s">
        <v>4776</v>
      </c>
      <c r="AD1287" s="396"/>
      <c r="AE1287" s="153"/>
      <c r="AF1287" s="153"/>
      <c r="AG1287" s="153"/>
      <c r="AH1287" s="393"/>
      <c r="AI1287" s="111"/>
      <c r="AJ1287" s="120"/>
      <c r="AK1287" s="120">
        <v>42383</v>
      </c>
      <c r="AL1287" s="105"/>
      <c r="AM1287" s="105"/>
      <c r="AN1287" s="105"/>
      <c r="AO1287" s="105"/>
      <c r="AP1287" s="105"/>
      <c r="AQ1287" s="105"/>
    </row>
    <row r="1288" spans="1:43" ht="99" customHeight="1" x14ac:dyDescent="0.25">
      <c r="A1288" s="98" t="s">
        <v>597</v>
      </c>
      <c r="B1288" s="245" t="s">
        <v>3534</v>
      </c>
      <c r="C1288" s="143">
        <v>1979</v>
      </c>
      <c r="D1288" s="144" t="str">
        <f t="shared" si="40"/>
        <v>Resolución 2400 de 1979</v>
      </c>
      <c r="E1288" s="18" t="s">
        <v>3378</v>
      </c>
      <c r="F1288" s="13">
        <v>43411</v>
      </c>
      <c r="G1288" s="195"/>
      <c r="H1288" s="7" t="s">
        <v>42</v>
      </c>
      <c r="I1288" s="18" t="s">
        <v>2825</v>
      </c>
      <c r="J1288" s="18" t="s">
        <v>993</v>
      </c>
      <c r="K1288" s="18" t="s">
        <v>2103</v>
      </c>
      <c r="L1288" s="15" t="s">
        <v>4568</v>
      </c>
      <c r="M1288" s="18" t="s">
        <v>437</v>
      </c>
      <c r="N1288" s="18" t="s">
        <v>437</v>
      </c>
      <c r="O1288" s="18" t="s">
        <v>437</v>
      </c>
      <c r="P1288" s="97" t="s">
        <v>4758</v>
      </c>
      <c r="Q1288" s="18" t="s">
        <v>437</v>
      </c>
      <c r="R1288" s="18" t="s">
        <v>437</v>
      </c>
      <c r="S1288" s="18" t="s">
        <v>43</v>
      </c>
      <c r="T1288" s="18" t="s">
        <v>43</v>
      </c>
      <c r="U1288" s="15" t="s">
        <v>1401</v>
      </c>
      <c r="V1288" s="504" t="s">
        <v>4780</v>
      </c>
      <c r="W1288" s="221" t="s">
        <v>4778</v>
      </c>
      <c r="X1288" s="143"/>
      <c r="Y1288" s="105"/>
      <c r="Z1288" s="105"/>
      <c r="AA1288" s="105"/>
      <c r="AB1288" s="105"/>
      <c r="AC1288" s="22" t="s">
        <v>4779</v>
      </c>
      <c r="AD1288" s="396"/>
      <c r="AE1288" s="153"/>
      <c r="AF1288" s="153"/>
      <c r="AG1288" s="153"/>
      <c r="AH1288" s="393"/>
      <c r="AI1288" s="111"/>
      <c r="AJ1288" s="120"/>
      <c r="AK1288" s="120">
        <v>43349</v>
      </c>
      <c r="AL1288" s="105"/>
      <c r="AM1288" s="105"/>
      <c r="AN1288" s="105"/>
      <c r="AO1288" s="105"/>
      <c r="AP1288" s="105"/>
      <c r="AQ1288" s="105"/>
    </row>
    <row r="1289" spans="1:43" ht="126.75" customHeight="1" x14ac:dyDescent="0.25">
      <c r="A1289" s="98" t="s">
        <v>597</v>
      </c>
      <c r="B1289" s="245" t="s">
        <v>3534</v>
      </c>
      <c r="C1289" s="143">
        <v>1979</v>
      </c>
      <c r="D1289" s="144" t="str">
        <f t="shared" ref="D1289" si="41">+A1289&amp;" "&amp;B1289&amp;" de "&amp;C1289</f>
        <v>Resolución 2400 de 1979</v>
      </c>
      <c r="E1289" s="18" t="s">
        <v>3378</v>
      </c>
      <c r="F1289" s="13">
        <v>43411</v>
      </c>
      <c r="G1289" s="195"/>
      <c r="H1289" s="7" t="s">
        <v>42</v>
      </c>
      <c r="I1289" s="18" t="s">
        <v>82</v>
      </c>
      <c r="J1289" s="18" t="s">
        <v>993</v>
      </c>
      <c r="K1289" s="18" t="s">
        <v>2103</v>
      </c>
      <c r="L1289" s="15" t="s">
        <v>4568</v>
      </c>
      <c r="M1289" s="18" t="s">
        <v>437</v>
      </c>
      <c r="N1289" s="18" t="s">
        <v>437</v>
      </c>
      <c r="O1289" s="18" t="s">
        <v>437</v>
      </c>
      <c r="P1289" s="18" t="s">
        <v>1064</v>
      </c>
      <c r="Q1289" s="18" t="s">
        <v>437</v>
      </c>
      <c r="R1289" s="18" t="s">
        <v>437</v>
      </c>
      <c r="S1289" s="18" t="s">
        <v>43</v>
      </c>
      <c r="T1289" s="18" t="s">
        <v>43</v>
      </c>
      <c r="U1289" s="18" t="s">
        <v>43</v>
      </c>
      <c r="V1289" s="504" t="s">
        <v>4782</v>
      </c>
      <c r="W1289" s="221" t="s">
        <v>4784</v>
      </c>
      <c r="X1289" s="143"/>
      <c r="Y1289" s="105"/>
      <c r="Z1289" s="105"/>
      <c r="AA1289" s="105"/>
      <c r="AB1289" s="105"/>
      <c r="AC1289" s="22" t="s">
        <v>4783</v>
      </c>
      <c r="AD1289" s="396"/>
      <c r="AE1289" s="153"/>
      <c r="AF1289" s="153"/>
      <c r="AG1289" s="153"/>
      <c r="AH1289" s="393"/>
      <c r="AI1289" s="111"/>
      <c r="AJ1289" s="120"/>
      <c r="AK1289" s="120">
        <v>43349</v>
      </c>
      <c r="AL1289" s="105"/>
      <c r="AM1289" s="105"/>
      <c r="AN1289" s="105"/>
      <c r="AO1289" s="105"/>
      <c r="AP1289" s="105"/>
      <c r="AQ1289" s="105"/>
    </row>
    <row r="1290" spans="1:43" ht="133.5" customHeight="1" x14ac:dyDescent="0.25">
      <c r="A1290" s="98" t="s">
        <v>597</v>
      </c>
      <c r="B1290" s="245" t="s">
        <v>3534</v>
      </c>
      <c r="C1290" s="143">
        <v>1979</v>
      </c>
      <c r="D1290" s="144" t="str">
        <f t="shared" ref="D1290:D1295" si="42">+A1290&amp;" "&amp;B1290&amp;" de "&amp;C1290</f>
        <v>Resolución 2400 de 1979</v>
      </c>
      <c r="E1290" s="18" t="s">
        <v>3378</v>
      </c>
      <c r="F1290" s="13">
        <v>43411</v>
      </c>
      <c r="G1290" s="195"/>
      <c r="H1290" s="7" t="s">
        <v>42</v>
      </c>
      <c r="I1290" s="18" t="s">
        <v>2113</v>
      </c>
      <c r="J1290" s="18" t="s">
        <v>993</v>
      </c>
      <c r="K1290" s="18" t="s">
        <v>2103</v>
      </c>
      <c r="L1290" s="15" t="s">
        <v>4568</v>
      </c>
      <c r="M1290" s="18" t="s">
        <v>437</v>
      </c>
      <c r="N1290" s="18" t="s">
        <v>437</v>
      </c>
      <c r="O1290" s="18" t="s">
        <v>2198</v>
      </c>
      <c r="P1290" s="18" t="s">
        <v>437</v>
      </c>
      <c r="Q1290" s="18" t="s">
        <v>437</v>
      </c>
      <c r="R1290" s="18" t="s">
        <v>437</v>
      </c>
      <c r="S1290" s="18" t="s">
        <v>43</v>
      </c>
      <c r="T1290" s="18" t="s">
        <v>43</v>
      </c>
      <c r="U1290" s="18" t="s">
        <v>43</v>
      </c>
      <c r="V1290" s="504" t="s">
        <v>4785</v>
      </c>
      <c r="W1290" s="221" t="s">
        <v>4786</v>
      </c>
      <c r="X1290" s="143"/>
      <c r="Y1290" s="105"/>
      <c r="Z1290" s="105"/>
      <c r="AA1290" s="105"/>
      <c r="AB1290" s="105"/>
      <c r="AC1290" s="22" t="s">
        <v>4787</v>
      </c>
      <c r="AD1290" s="396"/>
      <c r="AE1290" s="153"/>
      <c r="AF1290" s="153"/>
      <c r="AG1290" s="153"/>
      <c r="AH1290" s="393"/>
      <c r="AI1290" s="111"/>
      <c r="AJ1290" s="120"/>
      <c r="AK1290" s="120">
        <v>43349</v>
      </c>
      <c r="AL1290" s="105"/>
      <c r="AM1290" s="105"/>
      <c r="AN1290" s="105"/>
      <c r="AO1290" s="105"/>
      <c r="AP1290" s="105"/>
      <c r="AQ1290" s="105"/>
    </row>
    <row r="1291" spans="1:43" ht="133.5" customHeight="1" x14ac:dyDescent="0.25">
      <c r="A1291" s="98" t="s">
        <v>118</v>
      </c>
      <c r="B1291" s="245" t="s">
        <v>4801</v>
      </c>
      <c r="C1291" s="143">
        <v>2000</v>
      </c>
      <c r="D1291" s="144" t="str">
        <f t="shared" si="42"/>
        <v>Ley 603 de 2000</v>
      </c>
      <c r="E1291" s="18" t="s">
        <v>2039</v>
      </c>
      <c r="F1291" s="13">
        <v>43419</v>
      </c>
      <c r="G1291" s="195"/>
      <c r="H1291" s="19" t="s">
        <v>4802</v>
      </c>
      <c r="I1291" s="18" t="s">
        <v>437</v>
      </c>
      <c r="J1291" s="18" t="s">
        <v>1391</v>
      </c>
      <c r="K1291" s="18" t="s">
        <v>2105</v>
      </c>
      <c r="L1291" s="15" t="s">
        <v>4108</v>
      </c>
      <c r="M1291" s="18" t="s">
        <v>437</v>
      </c>
      <c r="N1291" s="18" t="s">
        <v>437</v>
      </c>
      <c r="O1291" s="18" t="s">
        <v>437</v>
      </c>
      <c r="P1291" s="18" t="s">
        <v>4805</v>
      </c>
      <c r="Q1291" s="18" t="s">
        <v>437</v>
      </c>
      <c r="R1291" s="18" t="s">
        <v>437</v>
      </c>
      <c r="S1291" s="18" t="s">
        <v>43</v>
      </c>
      <c r="T1291" s="18" t="s">
        <v>43</v>
      </c>
      <c r="U1291" s="18" t="s">
        <v>43</v>
      </c>
      <c r="V1291" s="504" t="s">
        <v>4804</v>
      </c>
      <c r="W1291" s="221" t="s">
        <v>4803</v>
      </c>
      <c r="X1291" s="143"/>
      <c r="Y1291" s="105"/>
      <c r="Z1291" s="105"/>
      <c r="AA1291" s="105"/>
      <c r="AB1291" s="105"/>
      <c r="AC1291" s="22" t="s">
        <v>4806</v>
      </c>
      <c r="AD1291" s="396"/>
      <c r="AE1291" s="153"/>
      <c r="AF1291" s="153"/>
      <c r="AG1291" s="153"/>
      <c r="AH1291" s="393"/>
      <c r="AI1291" s="111"/>
      <c r="AJ1291" s="545"/>
      <c r="AK1291" s="545">
        <v>43493</v>
      </c>
      <c r="AL1291" s="105"/>
      <c r="AM1291" s="105"/>
      <c r="AN1291" s="105"/>
      <c r="AO1291" s="105"/>
      <c r="AP1291" s="105"/>
      <c r="AQ1291" s="105"/>
    </row>
    <row r="1292" spans="1:43" ht="133.5" customHeight="1" x14ac:dyDescent="0.25">
      <c r="A1292" s="98" t="s">
        <v>2974</v>
      </c>
      <c r="B1292" s="245" t="s">
        <v>4809</v>
      </c>
      <c r="C1292" s="143">
        <v>2004</v>
      </c>
      <c r="D1292" s="5" t="str">
        <f t="shared" si="42"/>
        <v>Sentencia C-173-04 de 2004</v>
      </c>
      <c r="E1292" s="18" t="s">
        <v>426</v>
      </c>
      <c r="F1292" s="13">
        <v>43419</v>
      </c>
      <c r="G1292" s="195"/>
      <c r="H1292" s="7" t="s">
        <v>42</v>
      </c>
      <c r="I1292" s="18" t="s">
        <v>437</v>
      </c>
      <c r="J1292" s="18" t="s">
        <v>273</v>
      </c>
      <c r="K1292" s="18" t="s">
        <v>2099</v>
      </c>
      <c r="L1292" s="127" t="s">
        <v>2817</v>
      </c>
      <c r="M1292" s="34" t="s">
        <v>449</v>
      </c>
      <c r="N1292" s="18" t="s">
        <v>437</v>
      </c>
      <c r="O1292" s="18" t="s">
        <v>437</v>
      </c>
      <c r="P1292" s="18" t="s">
        <v>437</v>
      </c>
      <c r="Q1292" s="18" t="s">
        <v>437</v>
      </c>
      <c r="R1292" s="18" t="s">
        <v>437</v>
      </c>
      <c r="S1292" s="18" t="s">
        <v>43</v>
      </c>
      <c r="T1292" s="18" t="s">
        <v>43</v>
      </c>
      <c r="U1292" s="15" t="s">
        <v>464</v>
      </c>
      <c r="V1292" s="504" t="s">
        <v>4810</v>
      </c>
      <c r="W1292" s="221" t="s">
        <v>4811</v>
      </c>
      <c r="X1292" s="143" t="s">
        <v>84</v>
      </c>
      <c r="Y1292" s="105"/>
      <c r="Z1292" s="105"/>
      <c r="AA1292" s="105"/>
      <c r="AB1292" s="105"/>
      <c r="AC1292" s="22"/>
      <c r="AD1292" s="396"/>
      <c r="AE1292" s="153"/>
      <c r="AF1292" s="153"/>
      <c r="AG1292" s="153"/>
      <c r="AH1292" s="393"/>
      <c r="AI1292" s="111"/>
      <c r="AJ1292" s="105"/>
      <c r="AK1292" s="120">
        <v>43423</v>
      </c>
      <c r="AL1292" s="105"/>
      <c r="AM1292" s="105"/>
      <c r="AN1292" s="105"/>
      <c r="AO1292" s="105"/>
      <c r="AP1292" s="105"/>
      <c r="AQ1292" s="105"/>
    </row>
    <row r="1293" spans="1:43" ht="133.5" customHeight="1" x14ac:dyDescent="0.25">
      <c r="A1293" s="98" t="s">
        <v>50</v>
      </c>
      <c r="B1293" s="245" t="s">
        <v>4815</v>
      </c>
      <c r="C1293" s="143">
        <v>2018</v>
      </c>
      <c r="D1293" s="5" t="str">
        <f t="shared" si="42"/>
        <v>Acuerdo 722 de 2018</v>
      </c>
      <c r="E1293" s="18" t="s">
        <v>105</v>
      </c>
      <c r="F1293" s="13">
        <v>43433</v>
      </c>
      <c r="G1293" s="195"/>
      <c r="H1293" s="7" t="s">
        <v>42</v>
      </c>
      <c r="I1293" s="15" t="s">
        <v>437</v>
      </c>
      <c r="J1293" s="97" t="s">
        <v>273</v>
      </c>
      <c r="K1293" s="15" t="s">
        <v>2159</v>
      </c>
      <c r="L1293" s="15" t="s">
        <v>2637</v>
      </c>
      <c r="M1293" s="15" t="s">
        <v>3608</v>
      </c>
      <c r="N1293" s="18" t="s">
        <v>437</v>
      </c>
      <c r="O1293" s="18" t="s">
        <v>437</v>
      </c>
      <c r="P1293" s="18" t="s">
        <v>437</v>
      </c>
      <c r="Q1293" s="18" t="s">
        <v>437</v>
      </c>
      <c r="R1293" s="18" t="s">
        <v>437</v>
      </c>
      <c r="S1293" s="18" t="s">
        <v>2252</v>
      </c>
      <c r="T1293" s="18" t="s">
        <v>2252</v>
      </c>
      <c r="U1293" s="15" t="s">
        <v>43</v>
      </c>
      <c r="V1293" s="504" t="s">
        <v>4816</v>
      </c>
      <c r="W1293" s="221" t="s">
        <v>4817</v>
      </c>
      <c r="X1293" s="143"/>
      <c r="Y1293" s="105"/>
      <c r="Z1293" s="105"/>
      <c r="AA1293" s="105"/>
      <c r="AB1293" s="105"/>
      <c r="AC1293" s="22" t="s">
        <v>4818</v>
      </c>
      <c r="AD1293" s="396"/>
      <c r="AE1293" s="153"/>
      <c r="AF1293" s="153"/>
      <c r="AG1293" s="153"/>
      <c r="AH1293" s="393"/>
      <c r="AI1293" s="111"/>
      <c r="AJ1293" s="105"/>
      <c r="AK1293" s="545">
        <v>43493</v>
      </c>
      <c r="AL1293" s="105"/>
      <c r="AM1293" s="105"/>
      <c r="AN1293" s="105"/>
      <c r="AO1293" s="105"/>
      <c r="AP1293" s="105"/>
      <c r="AQ1293" s="105"/>
    </row>
    <row r="1294" spans="1:43" ht="133.5" customHeight="1" x14ac:dyDescent="0.25">
      <c r="A1294" s="98" t="s">
        <v>597</v>
      </c>
      <c r="B1294" s="245" t="s">
        <v>4819</v>
      </c>
      <c r="C1294" s="143">
        <v>2018</v>
      </c>
      <c r="D1294" s="5" t="str">
        <f t="shared" si="42"/>
        <v>Resolución 4886 de 2018</v>
      </c>
      <c r="E1294" s="18" t="s">
        <v>4820</v>
      </c>
      <c r="F1294" s="13">
        <v>43433</v>
      </c>
      <c r="G1294" s="195"/>
      <c r="H1294" s="7" t="s">
        <v>42</v>
      </c>
      <c r="I1294" s="15" t="s">
        <v>2111</v>
      </c>
      <c r="J1294" s="97" t="s">
        <v>273</v>
      </c>
      <c r="K1294" s="15" t="s">
        <v>437</v>
      </c>
      <c r="L1294" s="15" t="s">
        <v>437</v>
      </c>
      <c r="M1294" s="15" t="s">
        <v>437</v>
      </c>
      <c r="N1294" s="18" t="s">
        <v>437</v>
      </c>
      <c r="O1294" s="18" t="s">
        <v>437</v>
      </c>
      <c r="P1294" s="18" t="s">
        <v>437</v>
      </c>
      <c r="Q1294" s="18" t="s">
        <v>437</v>
      </c>
      <c r="R1294" s="18" t="s">
        <v>437</v>
      </c>
      <c r="S1294" s="18" t="s">
        <v>43</v>
      </c>
      <c r="T1294" s="18" t="s">
        <v>43</v>
      </c>
      <c r="U1294" s="15" t="s">
        <v>43</v>
      </c>
      <c r="V1294" s="504" t="s">
        <v>4822</v>
      </c>
      <c r="W1294" s="221" t="s">
        <v>4821</v>
      </c>
      <c r="X1294" s="143"/>
      <c r="Y1294" s="105"/>
      <c r="Z1294" s="105"/>
      <c r="AA1294" s="105"/>
      <c r="AB1294" s="105"/>
      <c r="AC1294" s="22" t="s">
        <v>4823</v>
      </c>
      <c r="AD1294" s="396"/>
      <c r="AE1294" s="153"/>
      <c r="AF1294" s="153"/>
      <c r="AG1294" s="153"/>
      <c r="AH1294" s="393"/>
      <c r="AI1294" s="111"/>
      <c r="AJ1294" s="105"/>
      <c r="AK1294" s="120"/>
      <c r="AL1294" s="105"/>
      <c r="AM1294" s="105"/>
      <c r="AN1294" s="105"/>
      <c r="AO1294" s="105"/>
      <c r="AP1294" s="105"/>
      <c r="AQ1294" s="105"/>
    </row>
    <row r="1295" spans="1:43" ht="133.5" customHeight="1" x14ac:dyDescent="0.25">
      <c r="A1295" s="98" t="s">
        <v>597</v>
      </c>
      <c r="B1295" s="245" t="s">
        <v>4824</v>
      </c>
      <c r="C1295" s="143">
        <v>2018</v>
      </c>
      <c r="D1295" s="5" t="str">
        <f t="shared" si="42"/>
        <v>Resolución 5095 de 2018</v>
      </c>
      <c r="E1295" s="15" t="s">
        <v>1135</v>
      </c>
      <c r="F1295" s="13">
        <v>43433</v>
      </c>
      <c r="G1295" s="195"/>
      <c r="H1295" s="7" t="s">
        <v>42</v>
      </c>
      <c r="I1295" s="18" t="s">
        <v>2150</v>
      </c>
      <c r="J1295" s="18" t="s">
        <v>993</v>
      </c>
      <c r="K1295" s="18" t="s">
        <v>2098</v>
      </c>
      <c r="L1295" s="15" t="s">
        <v>2192</v>
      </c>
      <c r="M1295" s="18" t="s">
        <v>437</v>
      </c>
      <c r="N1295" s="18" t="s">
        <v>437</v>
      </c>
      <c r="O1295" s="18" t="s">
        <v>437</v>
      </c>
      <c r="P1295" s="97" t="s">
        <v>4525</v>
      </c>
      <c r="Q1295" s="18" t="s">
        <v>437</v>
      </c>
      <c r="R1295" s="18" t="s">
        <v>437</v>
      </c>
      <c r="S1295" s="18" t="s">
        <v>43</v>
      </c>
      <c r="T1295" s="18" t="s">
        <v>43</v>
      </c>
      <c r="U1295" s="15" t="s">
        <v>4524</v>
      </c>
      <c r="V1295" s="504" t="s">
        <v>4825</v>
      </c>
      <c r="W1295" s="221" t="s">
        <v>202</v>
      </c>
      <c r="X1295" s="143"/>
      <c r="Y1295" s="105"/>
      <c r="Z1295" s="105"/>
      <c r="AA1295" s="105"/>
      <c r="AB1295" s="105"/>
      <c r="AC1295" s="22" t="s">
        <v>4826</v>
      </c>
      <c r="AD1295" s="396"/>
      <c r="AE1295" s="153"/>
      <c r="AF1295" s="153"/>
      <c r="AG1295" s="153"/>
      <c r="AH1295" s="393"/>
      <c r="AI1295" s="111"/>
      <c r="AJ1295" s="105"/>
      <c r="AK1295" s="120">
        <v>43490</v>
      </c>
      <c r="AL1295" s="105"/>
      <c r="AM1295" s="105"/>
      <c r="AN1295" s="105"/>
      <c r="AO1295" s="105"/>
      <c r="AP1295" s="105"/>
      <c r="AQ1295" s="105"/>
    </row>
    <row r="1296" spans="1:43" ht="189" x14ac:dyDescent="0.25">
      <c r="A1296" s="98" t="s">
        <v>2974</v>
      </c>
      <c r="B1296" s="245" t="s">
        <v>4831</v>
      </c>
      <c r="C1296" s="143">
        <v>2004</v>
      </c>
      <c r="D1296" s="5" t="str">
        <f t="shared" ref="D1296:D1301" si="43">+A1296&amp;" "&amp;B1296&amp;" de "&amp;C1296</f>
        <v>Sentencia C-227 de 2004</v>
      </c>
      <c r="E1296" s="18" t="s">
        <v>426</v>
      </c>
      <c r="F1296" s="13">
        <v>43433</v>
      </c>
      <c r="G1296" s="195"/>
      <c r="H1296" s="7" t="s">
        <v>42</v>
      </c>
      <c r="I1296" s="18" t="s">
        <v>437</v>
      </c>
      <c r="J1296" s="18" t="s">
        <v>273</v>
      </c>
      <c r="K1296" s="18" t="s">
        <v>2099</v>
      </c>
      <c r="L1296" s="127" t="s">
        <v>2817</v>
      </c>
      <c r="M1296" s="34" t="s">
        <v>449</v>
      </c>
      <c r="N1296" s="18" t="s">
        <v>437</v>
      </c>
      <c r="O1296" s="18" t="s">
        <v>437</v>
      </c>
      <c r="P1296" s="18" t="s">
        <v>437</v>
      </c>
      <c r="Q1296" s="18" t="s">
        <v>437</v>
      </c>
      <c r="R1296" s="18" t="s">
        <v>437</v>
      </c>
      <c r="S1296" s="18" t="s">
        <v>43</v>
      </c>
      <c r="T1296" s="18" t="s">
        <v>43</v>
      </c>
      <c r="U1296" s="15" t="s">
        <v>43</v>
      </c>
      <c r="V1296" s="504" t="s">
        <v>4833</v>
      </c>
      <c r="W1296" s="221" t="s">
        <v>4832</v>
      </c>
      <c r="X1296" s="143" t="s">
        <v>84</v>
      </c>
      <c r="Y1296" s="105"/>
      <c r="Z1296" s="105"/>
      <c r="AA1296" s="105"/>
      <c r="AB1296" s="105"/>
      <c r="AC1296" s="22"/>
      <c r="AD1296" s="396"/>
      <c r="AE1296" s="153"/>
      <c r="AF1296" s="153"/>
      <c r="AG1296" s="153"/>
      <c r="AH1296" s="393"/>
      <c r="AI1296" s="111"/>
      <c r="AJ1296" s="105"/>
      <c r="AK1296" s="120">
        <v>43434</v>
      </c>
      <c r="AL1296" s="105"/>
      <c r="AM1296" s="105"/>
      <c r="AN1296" s="105"/>
      <c r="AO1296" s="105"/>
      <c r="AP1296" s="105"/>
      <c r="AQ1296" s="105"/>
    </row>
    <row r="1297" spans="1:43" ht="153.75" customHeight="1" x14ac:dyDescent="0.25">
      <c r="A1297" s="98" t="s">
        <v>2974</v>
      </c>
      <c r="B1297" s="245" t="s">
        <v>4836</v>
      </c>
      <c r="C1297" s="143">
        <v>1997</v>
      </c>
      <c r="D1297" s="5" t="str">
        <f t="shared" si="43"/>
        <v>Sentencia C-089 de 1997</v>
      </c>
      <c r="E1297" s="18" t="s">
        <v>426</v>
      </c>
      <c r="F1297" s="13">
        <v>43433</v>
      </c>
      <c r="G1297" s="195"/>
      <c r="H1297" s="7" t="s">
        <v>42</v>
      </c>
      <c r="I1297" s="18" t="s">
        <v>437</v>
      </c>
      <c r="J1297" s="18" t="s">
        <v>273</v>
      </c>
      <c r="K1297" s="18" t="s">
        <v>2099</v>
      </c>
      <c r="L1297" s="127" t="s">
        <v>2817</v>
      </c>
      <c r="M1297" s="34" t="s">
        <v>449</v>
      </c>
      <c r="N1297" s="18" t="s">
        <v>437</v>
      </c>
      <c r="O1297" s="18" t="s">
        <v>437</v>
      </c>
      <c r="P1297" s="18" t="s">
        <v>437</v>
      </c>
      <c r="Q1297" s="18" t="s">
        <v>437</v>
      </c>
      <c r="R1297" s="18" t="s">
        <v>437</v>
      </c>
      <c r="S1297" s="18" t="s">
        <v>43</v>
      </c>
      <c r="T1297" s="18" t="s">
        <v>43</v>
      </c>
      <c r="U1297" s="15" t="s">
        <v>43</v>
      </c>
      <c r="V1297" s="504" t="s">
        <v>4837</v>
      </c>
      <c r="W1297" s="221" t="s">
        <v>4838</v>
      </c>
      <c r="X1297" s="143" t="s">
        <v>84</v>
      </c>
      <c r="Y1297" s="105"/>
      <c r="Z1297" s="105"/>
      <c r="AA1297" s="105"/>
      <c r="AB1297" s="105"/>
      <c r="AC1297" s="22"/>
      <c r="AD1297" s="396"/>
      <c r="AE1297" s="153"/>
      <c r="AF1297" s="153"/>
      <c r="AG1297" s="153"/>
      <c r="AH1297" s="393"/>
      <c r="AI1297" s="111"/>
      <c r="AJ1297" s="105"/>
      <c r="AK1297" s="120">
        <v>43434</v>
      </c>
      <c r="AL1297" s="105"/>
      <c r="AM1297" s="105"/>
      <c r="AN1297" s="105"/>
      <c r="AO1297" s="105"/>
      <c r="AP1297" s="105"/>
      <c r="AQ1297" s="105"/>
    </row>
    <row r="1298" spans="1:43" ht="126" x14ac:dyDescent="0.25">
      <c r="A1298" s="98" t="s">
        <v>2974</v>
      </c>
      <c r="B1298" s="245" t="s">
        <v>4841</v>
      </c>
      <c r="C1298" s="143">
        <v>1995</v>
      </c>
      <c r="D1298" s="5" t="str">
        <f t="shared" si="43"/>
        <v>Sentencia No. C-168 de 1995</v>
      </c>
      <c r="E1298" s="18" t="s">
        <v>426</v>
      </c>
      <c r="F1298" s="13">
        <v>43433</v>
      </c>
      <c r="G1298" s="195"/>
      <c r="H1298" s="7" t="s">
        <v>42</v>
      </c>
      <c r="I1298" s="18" t="s">
        <v>437</v>
      </c>
      <c r="J1298" s="18" t="s">
        <v>273</v>
      </c>
      <c r="K1298" s="18" t="s">
        <v>2099</v>
      </c>
      <c r="L1298" s="127" t="s">
        <v>2817</v>
      </c>
      <c r="M1298" s="34" t="s">
        <v>449</v>
      </c>
      <c r="N1298" s="18" t="s">
        <v>437</v>
      </c>
      <c r="O1298" s="18" t="s">
        <v>437</v>
      </c>
      <c r="P1298" s="18" t="s">
        <v>437</v>
      </c>
      <c r="Q1298" s="18" t="s">
        <v>437</v>
      </c>
      <c r="R1298" s="18" t="s">
        <v>437</v>
      </c>
      <c r="S1298" s="18" t="s">
        <v>43</v>
      </c>
      <c r="T1298" s="18" t="s">
        <v>43</v>
      </c>
      <c r="U1298" s="15" t="s">
        <v>43</v>
      </c>
      <c r="V1298" s="504" t="s">
        <v>4842</v>
      </c>
      <c r="W1298" s="221" t="s">
        <v>4843</v>
      </c>
      <c r="X1298" s="143" t="s">
        <v>84</v>
      </c>
      <c r="Y1298" s="105"/>
      <c r="Z1298" s="105"/>
      <c r="AA1298" s="105"/>
      <c r="AB1298" s="105"/>
      <c r="AC1298" s="22"/>
      <c r="AD1298" s="396"/>
      <c r="AE1298" s="153"/>
      <c r="AF1298" s="153"/>
      <c r="AG1298" s="153"/>
      <c r="AH1298" s="393"/>
      <c r="AI1298" s="111"/>
      <c r="AJ1298" s="105"/>
      <c r="AK1298" s="120"/>
      <c r="AL1298" s="105"/>
      <c r="AM1298" s="105"/>
      <c r="AN1298" s="105"/>
      <c r="AO1298" s="105"/>
      <c r="AP1298" s="105"/>
      <c r="AQ1298" s="105"/>
    </row>
    <row r="1299" spans="1:43" ht="204.75" x14ac:dyDescent="0.25">
      <c r="A1299" s="98" t="s">
        <v>2974</v>
      </c>
      <c r="B1299" s="245" t="s">
        <v>4846</v>
      </c>
      <c r="C1299" s="143">
        <v>2004</v>
      </c>
      <c r="D1299" s="5" t="str">
        <f t="shared" si="43"/>
        <v>Sentencia C-754 de 2004</v>
      </c>
      <c r="E1299" s="18" t="s">
        <v>426</v>
      </c>
      <c r="F1299" s="13">
        <v>43433</v>
      </c>
      <c r="G1299" s="195"/>
      <c r="H1299" s="7" t="s">
        <v>42</v>
      </c>
      <c r="I1299" s="18" t="s">
        <v>437</v>
      </c>
      <c r="J1299" s="18" t="s">
        <v>273</v>
      </c>
      <c r="K1299" s="18" t="s">
        <v>2099</v>
      </c>
      <c r="L1299" s="127" t="s">
        <v>2817</v>
      </c>
      <c r="M1299" s="34" t="s">
        <v>449</v>
      </c>
      <c r="N1299" s="18" t="s">
        <v>437</v>
      </c>
      <c r="O1299" s="18" t="s">
        <v>437</v>
      </c>
      <c r="P1299" s="18" t="s">
        <v>437</v>
      </c>
      <c r="Q1299" s="18" t="s">
        <v>437</v>
      </c>
      <c r="R1299" s="18" t="s">
        <v>437</v>
      </c>
      <c r="S1299" s="18" t="s">
        <v>43</v>
      </c>
      <c r="T1299" s="18" t="s">
        <v>43</v>
      </c>
      <c r="U1299" s="15" t="s">
        <v>43</v>
      </c>
      <c r="V1299" s="504" t="s">
        <v>4847</v>
      </c>
      <c r="W1299" s="516" t="s">
        <v>4850</v>
      </c>
      <c r="X1299" s="143" t="s">
        <v>84</v>
      </c>
      <c r="Y1299" s="105"/>
      <c r="Z1299" s="105"/>
      <c r="AA1299" s="105"/>
      <c r="AB1299" s="105"/>
      <c r="AC1299" s="22"/>
      <c r="AD1299" s="396"/>
      <c r="AE1299" s="153"/>
      <c r="AF1299" s="153"/>
      <c r="AG1299" s="153"/>
      <c r="AH1299" s="393"/>
      <c r="AI1299" s="111"/>
      <c r="AJ1299" s="105"/>
      <c r="AK1299" s="120">
        <v>43434</v>
      </c>
      <c r="AL1299" s="105"/>
      <c r="AM1299" s="105"/>
      <c r="AN1299" s="105"/>
      <c r="AO1299" s="105"/>
      <c r="AP1299" s="105"/>
      <c r="AQ1299" s="105"/>
    </row>
    <row r="1300" spans="1:43" ht="94.5" x14ac:dyDescent="0.25">
      <c r="A1300" s="98" t="s">
        <v>2974</v>
      </c>
      <c r="B1300" s="245" t="s">
        <v>3428</v>
      </c>
      <c r="C1300" s="143">
        <v>2009</v>
      </c>
      <c r="D1300" s="5" t="str">
        <f t="shared" si="43"/>
        <v>Sentencia C-428 de 2009</v>
      </c>
      <c r="E1300" s="18" t="s">
        <v>426</v>
      </c>
      <c r="F1300" s="13">
        <v>43433</v>
      </c>
      <c r="G1300" s="195"/>
      <c r="H1300" s="7" t="s">
        <v>42</v>
      </c>
      <c r="I1300" s="18" t="s">
        <v>437</v>
      </c>
      <c r="J1300" s="18" t="s">
        <v>273</v>
      </c>
      <c r="K1300" s="18" t="s">
        <v>2099</v>
      </c>
      <c r="L1300" s="127" t="s">
        <v>2817</v>
      </c>
      <c r="M1300" s="34" t="s">
        <v>449</v>
      </c>
      <c r="N1300" s="18" t="s">
        <v>437</v>
      </c>
      <c r="O1300" s="18" t="s">
        <v>437</v>
      </c>
      <c r="P1300" s="18" t="s">
        <v>437</v>
      </c>
      <c r="Q1300" s="18" t="s">
        <v>437</v>
      </c>
      <c r="R1300" s="18" t="s">
        <v>437</v>
      </c>
      <c r="S1300" s="18" t="s">
        <v>43</v>
      </c>
      <c r="T1300" s="18" t="s">
        <v>43</v>
      </c>
      <c r="U1300" s="15" t="s">
        <v>43</v>
      </c>
      <c r="V1300" s="504" t="s">
        <v>4851</v>
      </c>
      <c r="W1300" s="516" t="s">
        <v>4849</v>
      </c>
      <c r="X1300" s="143" t="s">
        <v>84</v>
      </c>
      <c r="Y1300" s="105"/>
      <c r="Z1300" s="105"/>
      <c r="AA1300" s="105"/>
      <c r="AB1300" s="105"/>
      <c r="AC1300" s="22"/>
      <c r="AD1300" s="396"/>
      <c r="AE1300" s="153"/>
      <c r="AF1300" s="153"/>
      <c r="AG1300" s="153"/>
      <c r="AH1300" s="393"/>
      <c r="AI1300" s="111"/>
      <c r="AJ1300" s="105"/>
      <c r="AK1300" s="120">
        <v>43257</v>
      </c>
      <c r="AL1300" s="105"/>
      <c r="AM1300" s="105"/>
      <c r="AN1300" s="105"/>
      <c r="AO1300" s="105"/>
      <c r="AP1300" s="105"/>
      <c r="AQ1300" s="105"/>
    </row>
    <row r="1301" spans="1:43" ht="53.25" customHeight="1" x14ac:dyDescent="0.25">
      <c r="A1301" s="98" t="s">
        <v>597</v>
      </c>
      <c r="B1301" s="245" t="s">
        <v>4856</v>
      </c>
      <c r="C1301" s="143">
        <v>2006</v>
      </c>
      <c r="D1301" s="5" t="str">
        <f t="shared" si="43"/>
        <v>Resolución 809 de 2006</v>
      </c>
      <c r="E1301" s="18" t="s">
        <v>2435</v>
      </c>
      <c r="F1301" s="13">
        <v>43440</v>
      </c>
      <c r="G1301" s="195"/>
      <c r="H1301" s="7" t="s">
        <v>30</v>
      </c>
      <c r="I1301" s="18" t="s">
        <v>37</v>
      </c>
      <c r="J1301" s="18" t="s">
        <v>993</v>
      </c>
      <c r="K1301" s="18" t="s">
        <v>394</v>
      </c>
      <c r="L1301" s="18" t="s">
        <v>437</v>
      </c>
      <c r="M1301" s="18" t="s">
        <v>437</v>
      </c>
      <c r="N1301" s="18" t="s">
        <v>437</v>
      </c>
      <c r="O1301" s="18" t="s">
        <v>437</v>
      </c>
      <c r="P1301" s="18" t="s">
        <v>437</v>
      </c>
      <c r="Q1301" s="18" t="s">
        <v>437</v>
      </c>
      <c r="R1301" s="18" t="s">
        <v>437</v>
      </c>
      <c r="S1301" s="18" t="s">
        <v>43</v>
      </c>
      <c r="T1301" s="18" t="s">
        <v>43</v>
      </c>
      <c r="U1301" s="15" t="s">
        <v>43</v>
      </c>
      <c r="V1301" s="504" t="s">
        <v>4857</v>
      </c>
      <c r="W1301" s="516" t="s">
        <v>4858</v>
      </c>
      <c r="X1301" s="143" t="s">
        <v>84</v>
      </c>
      <c r="Y1301" s="105"/>
      <c r="Z1301" s="105"/>
      <c r="AA1301" s="105"/>
      <c r="AB1301" s="105"/>
      <c r="AC1301" s="22"/>
      <c r="AD1301" s="396"/>
      <c r="AE1301" s="153"/>
      <c r="AF1301" s="153"/>
      <c r="AG1301" s="153"/>
      <c r="AH1301" s="393"/>
      <c r="AI1301" s="111"/>
      <c r="AJ1301" s="105"/>
      <c r="AK1301" s="120">
        <v>43445</v>
      </c>
      <c r="AL1301" s="105"/>
      <c r="AM1301" s="105"/>
      <c r="AN1301" s="105"/>
      <c r="AO1301" s="105"/>
      <c r="AP1301" s="105"/>
      <c r="AQ1301" s="105"/>
    </row>
    <row r="1302" spans="1:43" ht="47.25" customHeight="1" x14ac:dyDescent="0.25">
      <c r="A1302" s="98" t="s">
        <v>597</v>
      </c>
      <c r="B1302" s="46" t="s">
        <v>494</v>
      </c>
      <c r="C1302" s="15">
        <v>2018</v>
      </c>
      <c r="D1302" s="5" t="str">
        <f t="shared" ref="D1302:D1321" si="44">+A1302&amp;" "&amp;B1302&amp;" de "&amp;C1302</f>
        <v>Resolución 256 de 2018</v>
      </c>
      <c r="E1302" s="18" t="s">
        <v>29</v>
      </c>
      <c r="F1302" s="13">
        <v>43440</v>
      </c>
      <c r="G1302" s="192"/>
      <c r="H1302" s="19" t="s">
        <v>30</v>
      </c>
      <c r="I1302" s="18" t="s">
        <v>3539</v>
      </c>
      <c r="J1302" s="5" t="s">
        <v>993</v>
      </c>
      <c r="K1302" s="5" t="s">
        <v>457</v>
      </c>
      <c r="L1302" s="18" t="s">
        <v>2869</v>
      </c>
      <c r="M1302" s="18" t="s">
        <v>437</v>
      </c>
      <c r="N1302" s="18" t="s">
        <v>437</v>
      </c>
      <c r="O1302" s="18" t="s">
        <v>437</v>
      </c>
      <c r="P1302" s="18" t="s">
        <v>437</v>
      </c>
      <c r="Q1302" s="18" t="s">
        <v>437</v>
      </c>
      <c r="R1302" s="18" t="s">
        <v>437</v>
      </c>
      <c r="S1302" s="18" t="s">
        <v>43</v>
      </c>
      <c r="T1302" s="18" t="s">
        <v>43</v>
      </c>
      <c r="U1302" s="18" t="s">
        <v>43</v>
      </c>
      <c r="V1302" s="47" t="s">
        <v>4861</v>
      </c>
      <c r="W1302" s="37" t="s">
        <v>4862</v>
      </c>
      <c r="X1302" s="15"/>
      <c r="Y1302" s="15"/>
      <c r="Z1302" s="15"/>
      <c r="AA1302" s="15"/>
      <c r="AB1302" s="15"/>
      <c r="AC1302" s="49" t="s">
        <v>598</v>
      </c>
      <c r="AD1302" s="397"/>
      <c r="AE1302" s="134"/>
      <c r="AF1302" s="134"/>
      <c r="AG1302" s="134"/>
      <c r="AH1302" s="390"/>
      <c r="AI1302" s="32"/>
      <c r="AJ1302" s="32"/>
      <c r="AK1302" s="541">
        <v>43479</v>
      </c>
      <c r="AL1302" s="97"/>
      <c r="AM1302" s="97"/>
      <c r="AN1302" s="97"/>
      <c r="AO1302" s="97"/>
      <c r="AP1302" s="97"/>
      <c r="AQ1302" s="97"/>
    </row>
    <row r="1303" spans="1:43" ht="78.75" x14ac:dyDescent="0.25">
      <c r="A1303" s="98" t="s">
        <v>40</v>
      </c>
      <c r="B1303" s="46" t="s">
        <v>4865</v>
      </c>
      <c r="C1303" s="15">
        <v>1997</v>
      </c>
      <c r="D1303" s="5" t="str">
        <f t="shared" si="44"/>
        <v>Decreto 16 de 1997</v>
      </c>
      <c r="E1303" s="18" t="s">
        <v>3378</v>
      </c>
      <c r="F1303" s="13">
        <v>43440</v>
      </c>
      <c r="G1303" s="192"/>
      <c r="H1303" s="19" t="s">
        <v>42</v>
      </c>
      <c r="I1303" s="18" t="s">
        <v>437</v>
      </c>
      <c r="J1303" s="5" t="s">
        <v>993</v>
      </c>
      <c r="K1303" s="18" t="s">
        <v>437</v>
      </c>
      <c r="L1303" s="18" t="s">
        <v>437</v>
      </c>
      <c r="M1303" s="18" t="s">
        <v>437</v>
      </c>
      <c r="N1303" s="18" t="s">
        <v>437</v>
      </c>
      <c r="O1303" s="18" t="s">
        <v>437</v>
      </c>
      <c r="P1303" s="18" t="s">
        <v>437</v>
      </c>
      <c r="Q1303" s="18" t="s">
        <v>437</v>
      </c>
      <c r="R1303" s="18" t="s">
        <v>437</v>
      </c>
      <c r="S1303" s="18" t="s">
        <v>43</v>
      </c>
      <c r="T1303" s="18" t="s">
        <v>43</v>
      </c>
      <c r="U1303" s="18" t="s">
        <v>43</v>
      </c>
      <c r="V1303" s="47" t="s">
        <v>4866</v>
      </c>
      <c r="W1303" s="37" t="s">
        <v>4867</v>
      </c>
      <c r="X1303" s="15" t="s">
        <v>84</v>
      </c>
      <c r="Y1303" s="15"/>
      <c r="Z1303" s="15"/>
      <c r="AA1303" s="15"/>
      <c r="AB1303" s="15"/>
      <c r="AC1303" s="49"/>
      <c r="AD1303" s="397"/>
      <c r="AE1303" s="134"/>
      <c r="AF1303" s="134"/>
      <c r="AG1303" s="134"/>
      <c r="AH1303" s="390"/>
      <c r="AI1303" s="32"/>
      <c r="AJ1303" s="32"/>
      <c r="AK1303" s="13">
        <v>43445</v>
      </c>
      <c r="AL1303" s="97"/>
      <c r="AM1303" s="97"/>
      <c r="AN1303" s="97"/>
      <c r="AO1303" s="97"/>
      <c r="AP1303" s="97"/>
      <c r="AQ1303" s="97"/>
    </row>
    <row r="1304" spans="1:43" ht="110.25" x14ac:dyDescent="0.25">
      <c r="A1304" s="98" t="s">
        <v>597</v>
      </c>
      <c r="B1304" s="46" t="s">
        <v>4883</v>
      </c>
      <c r="C1304" s="15">
        <v>2009</v>
      </c>
      <c r="D1304" s="5" t="str">
        <f t="shared" si="44"/>
        <v>Resolución 2604 de 2009</v>
      </c>
      <c r="E1304" s="18" t="s">
        <v>992</v>
      </c>
      <c r="F1304" s="13">
        <v>43440</v>
      </c>
      <c r="G1304" s="192"/>
      <c r="H1304" s="19" t="s">
        <v>30</v>
      </c>
      <c r="I1304" s="18" t="s">
        <v>2550</v>
      </c>
      <c r="J1304" s="5" t="s">
        <v>993</v>
      </c>
      <c r="K1304" s="18" t="s">
        <v>4886</v>
      </c>
      <c r="L1304" s="18" t="s">
        <v>4887</v>
      </c>
      <c r="M1304" s="18" t="s">
        <v>437</v>
      </c>
      <c r="N1304" s="18" t="s">
        <v>437</v>
      </c>
      <c r="O1304" s="18" t="s">
        <v>437</v>
      </c>
      <c r="P1304" s="18" t="s">
        <v>437</v>
      </c>
      <c r="Q1304" s="18" t="s">
        <v>437</v>
      </c>
      <c r="R1304" s="18" t="s">
        <v>437</v>
      </c>
      <c r="S1304" s="18" t="s">
        <v>43</v>
      </c>
      <c r="T1304" s="18" t="s">
        <v>43</v>
      </c>
      <c r="U1304" s="18" t="s">
        <v>1401</v>
      </c>
      <c r="V1304" s="47" t="s">
        <v>4884</v>
      </c>
      <c r="W1304" s="32" t="s">
        <v>4885</v>
      </c>
      <c r="X1304" s="15" t="s">
        <v>84</v>
      </c>
      <c r="Y1304" s="15"/>
      <c r="Z1304" s="15"/>
      <c r="AA1304" s="15"/>
      <c r="AB1304" s="15"/>
      <c r="AC1304" s="49"/>
      <c r="AD1304" s="397"/>
      <c r="AE1304" s="134"/>
      <c r="AF1304" s="134"/>
      <c r="AG1304" s="134"/>
      <c r="AH1304" s="390"/>
      <c r="AI1304" s="32"/>
      <c r="AJ1304" s="32"/>
      <c r="AK1304" s="13">
        <v>43445</v>
      </c>
      <c r="AL1304" s="97"/>
      <c r="AM1304" s="97"/>
      <c r="AN1304" s="97"/>
      <c r="AO1304" s="97"/>
      <c r="AP1304" s="97"/>
      <c r="AQ1304" s="97"/>
    </row>
    <row r="1305" spans="1:43" ht="94.5" x14ac:dyDescent="0.25">
      <c r="A1305" s="98" t="s">
        <v>597</v>
      </c>
      <c r="B1305" s="46" t="s">
        <v>4891</v>
      </c>
      <c r="C1305" s="15">
        <v>2017</v>
      </c>
      <c r="D1305" s="5" t="str">
        <f t="shared" si="44"/>
        <v>Resolución 472 de 2017</v>
      </c>
      <c r="E1305" s="18" t="s">
        <v>4892</v>
      </c>
      <c r="F1305" s="13">
        <v>43440</v>
      </c>
      <c r="G1305" s="192"/>
      <c r="H1305" s="19" t="s">
        <v>30</v>
      </c>
      <c r="I1305" s="18" t="s">
        <v>394</v>
      </c>
      <c r="J1305" s="5" t="s">
        <v>993</v>
      </c>
      <c r="K1305" s="18" t="s">
        <v>4895</v>
      </c>
      <c r="L1305" s="18" t="s">
        <v>437</v>
      </c>
      <c r="M1305" s="18" t="s">
        <v>437</v>
      </c>
      <c r="N1305" s="18" t="s">
        <v>437</v>
      </c>
      <c r="O1305" s="18" t="s">
        <v>437</v>
      </c>
      <c r="P1305" s="18" t="s">
        <v>437</v>
      </c>
      <c r="Q1305" s="18" t="s">
        <v>437</v>
      </c>
      <c r="R1305" s="18" t="s">
        <v>437</v>
      </c>
      <c r="S1305" s="18" t="s">
        <v>43</v>
      </c>
      <c r="T1305" s="18" t="s">
        <v>43</v>
      </c>
      <c r="U1305" s="18" t="s">
        <v>706</v>
      </c>
      <c r="V1305" s="47" t="s">
        <v>4893</v>
      </c>
      <c r="W1305" s="32" t="s">
        <v>4894</v>
      </c>
      <c r="X1305" s="15"/>
      <c r="Y1305" s="15"/>
      <c r="Z1305" s="15"/>
      <c r="AA1305" s="15"/>
      <c r="AB1305" s="15"/>
      <c r="AC1305" s="49" t="s">
        <v>4896</v>
      </c>
      <c r="AD1305" s="397"/>
      <c r="AE1305" s="134"/>
      <c r="AF1305" s="134"/>
      <c r="AG1305" s="134"/>
      <c r="AH1305" s="390"/>
      <c r="AI1305" s="32"/>
      <c r="AJ1305" s="32"/>
      <c r="AK1305" s="13">
        <v>43402</v>
      </c>
      <c r="AL1305" s="97"/>
      <c r="AM1305" s="97"/>
      <c r="AN1305" s="97"/>
      <c r="AO1305" s="97"/>
      <c r="AP1305" s="97"/>
      <c r="AQ1305" s="97"/>
    </row>
    <row r="1306" spans="1:43" ht="94.5" x14ac:dyDescent="0.25">
      <c r="A1306" s="98" t="s">
        <v>597</v>
      </c>
      <c r="B1306" s="46" t="s">
        <v>4901</v>
      </c>
      <c r="C1306" s="15">
        <v>2009</v>
      </c>
      <c r="D1306" s="5" t="str">
        <f t="shared" si="44"/>
        <v>Resolución 3956 de 2009</v>
      </c>
      <c r="E1306" s="18" t="s">
        <v>4902</v>
      </c>
      <c r="F1306" s="13">
        <v>43440</v>
      </c>
      <c r="G1306" s="192"/>
      <c r="H1306" s="19" t="s">
        <v>30</v>
      </c>
      <c r="I1306" s="18" t="s">
        <v>4905</v>
      </c>
      <c r="J1306" s="5" t="s">
        <v>993</v>
      </c>
      <c r="K1306" s="18" t="s">
        <v>85</v>
      </c>
      <c r="L1306" s="18" t="s">
        <v>437</v>
      </c>
      <c r="M1306" s="18" t="s">
        <v>437</v>
      </c>
      <c r="N1306" s="18" t="s">
        <v>437</v>
      </c>
      <c r="O1306" s="18" t="s">
        <v>437</v>
      </c>
      <c r="P1306" s="18" t="s">
        <v>437</v>
      </c>
      <c r="Q1306" s="18" t="s">
        <v>437</v>
      </c>
      <c r="R1306" s="18" t="s">
        <v>437</v>
      </c>
      <c r="S1306" s="18" t="s">
        <v>2252</v>
      </c>
      <c r="T1306" s="18" t="s">
        <v>2252</v>
      </c>
      <c r="U1306" s="18" t="s">
        <v>43</v>
      </c>
      <c r="V1306" s="47" t="s">
        <v>4903</v>
      </c>
      <c r="W1306" s="32" t="s">
        <v>4906</v>
      </c>
      <c r="X1306" s="15"/>
      <c r="Y1306" s="15"/>
      <c r="Z1306" s="15"/>
      <c r="AA1306" s="15"/>
      <c r="AB1306" s="15"/>
      <c r="AC1306" s="49" t="s">
        <v>4904</v>
      </c>
      <c r="AD1306" s="397"/>
      <c r="AE1306" s="134"/>
      <c r="AF1306" s="134"/>
      <c r="AG1306" s="134"/>
      <c r="AH1306" s="390"/>
      <c r="AI1306" s="32"/>
      <c r="AJ1306" s="32"/>
      <c r="AK1306" s="13">
        <v>42475</v>
      </c>
      <c r="AL1306" s="97"/>
      <c r="AM1306" s="97"/>
      <c r="AN1306" s="97"/>
      <c r="AO1306" s="97"/>
      <c r="AP1306" s="97"/>
      <c r="AQ1306" s="97"/>
    </row>
    <row r="1307" spans="1:43" ht="173.25" x14ac:dyDescent="0.25">
      <c r="A1307" s="98" t="s">
        <v>597</v>
      </c>
      <c r="B1307" s="46" t="s">
        <v>4907</v>
      </c>
      <c r="C1307" s="15">
        <v>1991</v>
      </c>
      <c r="D1307" s="5" t="str">
        <f t="shared" si="44"/>
        <v>Resolución 2190 de 1991</v>
      </c>
      <c r="E1307" s="18" t="s">
        <v>4908</v>
      </c>
      <c r="F1307" s="13">
        <v>43441</v>
      </c>
      <c r="G1307" s="192"/>
      <c r="H1307" s="19" t="s">
        <v>30</v>
      </c>
      <c r="I1307" s="18" t="s">
        <v>4911</v>
      </c>
      <c r="J1307" s="5" t="s">
        <v>993</v>
      </c>
      <c r="K1307" s="18" t="s">
        <v>437</v>
      </c>
      <c r="L1307" s="18" t="s">
        <v>437</v>
      </c>
      <c r="M1307" s="18" t="s">
        <v>437</v>
      </c>
      <c r="N1307" s="18" t="s">
        <v>437</v>
      </c>
      <c r="O1307" s="18" t="s">
        <v>437</v>
      </c>
      <c r="P1307" s="18" t="s">
        <v>437</v>
      </c>
      <c r="Q1307" s="18" t="s">
        <v>437</v>
      </c>
      <c r="R1307" s="18" t="s">
        <v>437</v>
      </c>
      <c r="S1307" s="18" t="s">
        <v>2252</v>
      </c>
      <c r="T1307" s="18" t="s">
        <v>2252</v>
      </c>
      <c r="U1307" s="18" t="s">
        <v>4909</v>
      </c>
      <c r="V1307" s="47" t="s">
        <v>4914</v>
      </c>
      <c r="W1307" s="32" t="s">
        <v>4910</v>
      </c>
      <c r="X1307" s="15"/>
      <c r="Y1307" s="15"/>
      <c r="Z1307" s="15"/>
      <c r="AA1307" s="15"/>
      <c r="AB1307" s="15"/>
      <c r="AC1307" s="49" t="s">
        <v>4912</v>
      </c>
      <c r="AD1307" s="397"/>
      <c r="AE1307" s="134"/>
      <c r="AF1307" s="134"/>
      <c r="AG1307" s="134"/>
      <c r="AH1307" s="390"/>
      <c r="AI1307" s="32"/>
      <c r="AJ1307" s="32"/>
      <c r="AK1307" s="13">
        <v>43445</v>
      </c>
      <c r="AL1307" s="97"/>
      <c r="AM1307" s="97"/>
      <c r="AN1307" s="97"/>
      <c r="AO1307" s="97"/>
      <c r="AP1307" s="97"/>
      <c r="AQ1307" s="97"/>
    </row>
    <row r="1308" spans="1:43" ht="116.25" customHeight="1" x14ac:dyDescent="0.25">
      <c r="A1308" s="98" t="s">
        <v>597</v>
      </c>
      <c r="B1308" s="46" t="s">
        <v>4913</v>
      </c>
      <c r="C1308" s="15">
        <v>1993</v>
      </c>
      <c r="D1308" s="5" t="str">
        <f t="shared" si="44"/>
        <v>Resolución 4143 de 1993</v>
      </c>
      <c r="E1308" s="18" t="s">
        <v>4908</v>
      </c>
      <c r="F1308" s="13">
        <v>43441</v>
      </c>
      <c r="G1308" s="192">
        <v>43480</v>
      </c>
      <c r="H1308" s="19" t="s">
        <v>30</v>
      </c>
      <c r="I1308" s="18" t="s">
        <v>2615</v>
      </c>
      <c r="J1308" s="5" t="s">
        <v>273</v>
      </c>
      <c r="K1308" s="18" t="s">
        <v>2182</v>
      </c>
      <c r="L1308" s="18" t="s">
        <v>4916</v>
      </c>
      <c r="M1308" s="18" t="s">
        <v>4953</v>
      </c>
      <c r="N1308" s="18" t="s">
        <v>437</v>
      </c>
      <c r="O1308" s="18" t="s">
        <v>437</v>
      </c>
      <c r="P1308" s="18" t="s">
        <v>437</v>
      </c>
      <c r="Q1308" s="18" t="s">
        <v>437</v>
      </c>
      <c r="R1308" s="18" t="s">
        <v>437</v>
      </c>
      <c r="S1308" s="18" t="s">
        <v>2252</v>
      </c>
      <c r="T1308" s="18" t="s">
        <v>2252</v>
      </c>
      <c r="U1308" s="18" t="s">
        <v>2615</v>
      </c>
      <c r="V1308" s="47" t="s">
        <v>4915</v>
      </c>
      <c r="W1308" s="32" t="s">
        <v>202</v>
      </c>
      <c r="X1308" s="15"/>
      <c r="Y1308" s="15"/>
      <c r="Z1308" s="15"/>
      <c r="AA1308" s="15"/>
      <c r="AB1308" s="15"/>
      <c r="AC1308" s="49" t="s">
        <v>4917</v>
      </c>
      <c r="AD1308" s="397"/>
      <c r="AE1308" s="134"/>
      <c r="AF1308" s="134"/>
      <c r="AG1308" s="134"/>
      <c r="AH1308" s="390"/>
      <c r="AI1308" s="32"/>
      <c r="AJ1308" s="32"/>
      <c r="AK1308" s="13">
        <v>43444</v>
      </c>
      <c r="AL1308" s="97"/>
      <c r="AM1308" s="97"/>
      <c r="AN1308" s="97"/>
      <c r="AO1308" s="97"/>
      <c r="AP1308" s="97"/>
      <c r="AQ1308" s="97"/>
    </row>
    <row r="1309" spans="1:43" ht="110.25" x14ac:dyDescent="0.25">
      <c r="A1309" s="98" t="s">
        <v>597</v>
      </c>
      <c r="B1309" s="46" t="s">
        <v>4920</v>
      </c>
      <c r="C1309" s="15">
        <v>2018</v>
      </c>
      <c r="D1309" s="5" t="str">
        <f>+A1309&amp;" "&amp;B1309&amp;" de "&amp;C1309</f>
        <v>Resolución 5571 de 2018</v>
      </c>
      <c r="E1309" s="18" t="s">
        <v>4921</v>
      </c>
      <c r="F1309" s="13">
        <v>43476</v>
      </c>
      <c r="G1309" s="192"/>
      <c r="H1309" s="19" t="s">
        <v>42</v>
      </c>
      <c r="I1309" s="18" t="s">
        <v>2825</v>
      </c>
      <c r="J1309" s="5" t="s">
        <v>993</v>
      </c>
      <c r="K1309" s="18" t="s">
        <v>4922</v>
      </c>
      <c r="L1309" s="18" t="s">
        <v>437</v>
      </c>
      <c r="M1309" s="18" t="s">
        <v>437</v>
      </c>
      <c r="N1309" s="18" t="s">
        <v>437</v>
      </c>
      <c r="O1309" s="18" t="s">
        <v>437</v>
      </c>
      <c r="P1309" s="18" t="s">
        <v>437</v>
      </c>
      <c r="Q1309" s="18" t="s">
        <v>437</v>
      </c>
      <c r="R1309" s="18" t="s">
        <v>437</v>
      </c>
      <c r="S1309" s="18" t="s">
        <v>2252</v>
      </c>
      <c r="T1309" s="18" t="s">
        <v>2252</v>
      </c>
      <c r="U1309" s="18" t="s">
        <v>1401</v>
      </c>
      <c r="V1309" s="47" t="s">
        <v>4923</v>
      </c>
      <c r="W1309" s="32" t="s">
        <v>4924</v>
      </c>
      <c r="X1309" s="15" t="s">
        <v>84</v>
      </c>
      <c r="Y1309" s="15"/>
      <c r="Z1309" s="15"/>
      <c r="AA1309" s="15"/>
      <c r="AB1309" s="15"/>
      <c r="AC1309" s="49"/>
      <c r="AD1309" s="397"/>
      <c r="AE1309" s="134"/>
      <c r="AF1309" s="134"/>
      <c r="AG1309" s="134"/>
      <c r="AH1309" s="390"/>
      <c r="AI1309" s="32"/>
      <c r="AJ1309" s="32"/>
      <c r="AK1309" s="541">
        <v>43483</v>
      </c>
      <c r="AL1309" s="97"/>
      <c r="AM1309" s="97"/>
      <c r="AN1309" s="97"/>
      <c r="AO1309" s="97"/>
      <c r="AP1309" s="97"/>
      <c r="AQ1309" s="97"/>
    </row>
    <row r="1310" spans="1:43" ht="94.5" x14ac:dyDescent="0.25">
      <c r="A1310" s="98" t="s">
        <v>50</v>
      </c>
      <c r="B1310" s="46" t="s">
        <v>4925</v>
      </c>
      <c r="C1310" s="15">
        <v>2018</v>
      </c>
      <c r="D1310" s="5" t="str">
        <f t="shared" si="44"/>
        <v>Acuerdo 726 de 2018</v>
      </c>
      <c r="E1310" s="18" t="s">
        <v>105</v>
      </c>
      <c r="F1310" s="13">
        <v>43476</v>
      </c>
      <c r="G1310" s="192"/>
      <c r="H1310" s="19" t="s">
        <v>30</v>
      </c>
      <c r="I1310" s="18" t="s">
        <v>394</v>
      </c>
      <c r="J1310" s="5" t="s">
        <v>993</v>
      </c>
      <c r="K1310" s="18" t="s">
        <v>73</v>
      </c>
      <c r="L1310" s="18" t="s">
        <v>437</v>
      </c>
      <c r="M1310" s="18" t="s">
        <v>437</v>
      </c>
      <c r="N1310" s="18" t="s">
        <v>437</v>
      </c>
      <c r="O1310" s="18" t="s">
        <v>437</v>
      </c>
      <c r="P1310" s="18" t="s">
        <v>437</v>
      </c>
      <c r="Q1310" s="18" t="s">
        <v>437</v>
      </c>
      <c r="R1310" s="18" t="s">
        <v>4926</v>
      </c>
      <c r="S1310" s="18" t="s">
        <v>2252</v>
      </c>
      <c r="T1310" s="18" t="s">
        <v>2252</v>
      </c>
      <c r="U1310" s="18" t="s">
        <v>43</v>
      </c>
      <c r="V1310" s="47" t="s">
        <v>4927</v>
      </c>
      <c r="W1310" s="32" t="s">
        <v>4928</v>
      </c>
      <c r="X1310" s="15"/>
      <c r="Y1310" s="15"/>
      <c r="Z1310" s="15"/>
      <c r="AA1310" s="15"/>
      <c r="AB1310" s="15"/>
      <c r="AC1310" s="49" t="s">
        <v>4934</v>
      </c>
      <c r="AD1310" s="397"/>
      <c r="AE1310" s="134"/>
      <c r="AF1310" s="134"/>
      <c r="AG1310" s="134"/>
      <c r="AH1310" s="390"/>
      <c r="AI1310" s="32"/>
      <c r="AJ1310" s="32"/>
      <c r="AK1310" s="541">
        <v>43479</v>
      </c>
      <c r="AL1310" s="97"/>
      <c r="AM1310" s="97"/>
      <c r="AN1310" s="97"/>
      <c r="AO1310" s="97"/>
      <c r="AP1310" s="97"/>
      <c r="AQ1310" s="97"/>
    </row>
    <row r="1311" spans="1:43" ht="126" x14ac:dyDescent="0.25">
      <c r="A1311" s="98" t="s">
        <v>597</v>
      </c>
      <c r="B1311" s="46" t="s">
        <v>4929</v>
      </c>
      <c r="C1311" s="15">
        <v>2018</v>
      </c>
      <c r="D1311" s="5" t="str">
        <f t="shared" si="44"/>
        <v>Resolución 233 de 2018</v>
      </c>
      <c r="E1311" s="18" t="s">
        <v>3785</v>
      </c>
      <c r="F1311" s="13">
        <v>43476</v>
      </c>
      <c r="G1311" s="192"/>
      <c r="H1311" s="19" t="s">
        <v>42</v>
      </c>
      <c r="I1311" s="18" t="s">
        <v>2825</v>
      </c>
      <c r="J1311" s="5" t="s">
        <v>273</v>
      </c>
      <c r="K1311" s="18" t="s">
        <v>2182</v>
      </c>
      <c r="L1311" s="18" t="s">
        <v>4933</v>
      </c>
      <c r="M1311" s="18" t="s">
        <v>437</v>
      </c>
      <c r="N1311" s="18" t="s">
        <v>437</v>
      </c>
      <c r="O1311" s="18" t="s">
        <v>437</v>
      </c>
      <c r="P1311" s="18" t="s">
        <v>437</v>
      </c>
      <c r="Q1311" s="18" t="s">
        <v>437</v>
      </c>
      <c r="R1311" s="18" t="s">
        <v>437</v>
      </c>
      <c r="S1311" s="18" t="s">
        <v>2252</v>
      </c>
      <c r="T1311" s="18" t="s">
        <v>2252</v>
      </c>
      <c r="U1311" s="18" t="s">
        <v>1401</v>
      </c>
      <c r="V1311" s="47" t="s">
        <v>4930</v>
      </c>
      <c r="W1311" s="32" t="s">
        <v>4931</v>
      </c>
      <c r="X1311" s="15"/>
      <c r="Y1311" s="15"/>
      <c r="Z1311" s="15"/>
      <c r="AA1311" s="15"/>
      <c r="AB1311" s="15"/>
      <c r="AC1311" s="49" t="s">
        <v>4932</v>
      </c>
      <c r="AD1311" s="397"/>
      <c r="AE1311" s="134"/>
      <c r="AF1311" s="134"/>
      <c r="AG1311" s="134"/>
      <c r="AH1311" s="390"/>
      <c r="AI1311" s="32"/>
      <c r="AJ1311" s="32"/>
      <c r="AK1311" s="541">
        <v>43476</v>
      </c>
      <c r="AL1311" s="97"/>
      <c r="AM1311" s="97"/>
      <c r="AN1311" s="97"/>
      <c r="AO1311" s="97"/>
      <c r="AP1311" s="97"/>
      <c r="AQ1311" s="97"/>
    </row>
    <row r="1312" spans="1:43" ht="97.5" customHeight="1" x14ac:dyDescent="0.25">
      <c r="A1312" s="98" t="s">
        <v>50</v>
      </c>
      <c r="B1312" s="46" t="s">
        <v>4935</v>
      </c>
      <c r="C1312" s="15">
        <v>2018</v>
      </c>
      <c r="D1312" s="5" t="str">
        <f t="shared" si="44"/>
        <v>Acuerdo 732 de 2018</v>
      </c>
      <c r="E1312" s="18" t="s">
        <v>105</v>
      </c>
      <c r="F1312" s="13">
        <v>43476</v>
      </c>
      <c r="G1312" s="192"/>
      <c r="H1312" s="19" t="s">
        <v>42</v>
      </c>
      <c r="I1312" s="18" t="s">
        <v>2550</v>
      </c>
      <c r="J1312" s="5" t="s">
        <v>993</v>
      </c>
      <c r="K1312" s="18" t="s">
        <v>4936</v>
      </c>
      <c r="L1312" s="18" t="s">
        <v>437</v>
      </c>
      <c r="M1312" s="18" t="s">
        <v>437</v>
      </c>
      <c r="N1312" s="18" t="s">
        <v>437</v>
      </c>
      <c r="O1312" s="18" t="s">
        <v>437</v>
      </c>
      <c r="P1312" s="18" t="s">
        <v>437</v>
      </c>
      <c r="Q1312" s="18" t="s">
        <v>437</v>
      </c>
      <c r="R1312" s="18" t="s">
        <v>437</v>
      </c>
      <c r="S1312" s="18" t="s">
        <v>2252</v>
      </c>
      <c r="T1312" s="18" t="s">
        <v>2252</v>
      </c>
      <c r="U1312" s="18" t="s">
        <v>1401</v>
      </c>
      <c r="V1312" s="47" t="s">
        <v>4937</v>
      </c>
      <c r="W1312" s="32" t="s">
        <v>4938</v>
      </c>
      <c r="X1312" s="15" t="s">
        <v>84</v>
      </c>
      <c r="Y1312" s="15"/>
      <c r="Z1312" s="15"/>
      <c r="AA1312" s="15"/>
      <c r="AB1312" s="15"/>
      <c r="AC1312" s="49"/>
      <c r="AD1312" s="397"/>
      <c r="AE1312" s="134"/>
      <c r="AF1312" s="134"/>
      <c r="AG1312" s="134"/>
      <c r="AH1312" s="390"/>
      <c r="AI1312" s="32"/>
      <c r="AJ1312" s="32"/>
      <c r="AK1312" s="541">
        <v>43479</v>
      </c>
      <c r="AL1312" s="97"/>
      <c r="AM1312" s="97"/>
      <c r="AN1312" s="97"/>
      <c r="AO1312" s="97"/>
      <c r="AP1312" s="97"/>
      <c r="AQ1312" s="97"/>
    </row>
    <row r="1313" spans="1:43" ht="141.75" x14ac:dyDescent="0.25">
      <c r="A1313" s="98" t="s">
        <v>2974</v>
      </c>
      <c r="B1313" s="46" t="s">
        <v>4941</v>
      </c>
      <c r="C1313" s="15">
        <v>2013</v>
      </c>
      <c r="D1313" s="5" t="str">
        <f t="shared" si="44"/>
        <v>Sentencia C-914 de 2013</v>
      </c>
      <c r="E1313" s="18" t="s">
        <v>426</v>
      </c>
      <c r="F1313" s="13">
        <v>43480</v>
      </c>
      <c r="G1313" s="192"/>
      <c r="H1313" s="19" t="s">
        <v>42</v>
      </c>
      <c r="I1313" s="18" t="s">
        <v>437</v>
      </c>
      <c r="J1313" s="18" t="s">
        <v>273</v>
      </c>
      <c r="K1313" s="18" t="s">
        <v>2099</v>
      </c>
      <c r="L1313" s="127" t="s">
        <v>2817</v>
      </c>
      <c r="M1313" s="34" t="s">
        <v>449</v>
      </c>
      <c r="N1313" s="18" t="s">
        <v>437</v>
      </c>
      <c r="O1313" s="18" t="s">
        <v>437</v>
      </c>
      <c r="P1313" s="18" t="s">
        <v>437</v>
      </c>
      <c r="Q1313" s="18" t="s">
        <v>437</v>
      </c>
      <c r="R1313" s="18" t="s">
        <v>437</v>
      </c>
      <c r="S1313" s="18" t="s">
        <v>43</v>
      </c>
      <c r="T1313" s="18" t="s">
        <v>43</v>
      </c>
      <c r="U1313" s="18" t="s">
        <v>43</v>
      </c>
      <c r="V1313" s="47" t="s">
        <v>4942</v>
      </c>
      <c r="W1313" s="32" t="s">
        <v>4940</v>
      </c>
      <c r="X1313" s="15" t="s">
        <v>84</v>
      </c>
      <c r="Y1313" s="15"/>
      <c r="Z1313" s="15"/>
      <c r="AA1313" s="15"/>
      <c r="AB1313" s="15"/>
      <c r="AC1313" s="49"/>
      <c r="AD1313" s="397"/>
      <c r="AE1313" s="134"/>
      <c r="AF1313" s="134"/>
      <c r="AG1313" s="134"/>
      <c r="AH1313" s="390"/>
      <c r="AI1313" s="32"/>
      <c r="AJ1313" s="32"/>
      <c r="AK1313" s="541">
        <v>43482</v>
      </c>
      <c r="AL1313" s="97"/>
      <c r="AM1313" s="97"/>
      <c r="AN1313" s="97"/>
      <c r="AO1313" s="97"/>
      <c r="AP1313" s="97"/>
      <c r="AQ1313" s="97"/>
    </row>
    <row r="1314" spans="1:43" ht="78.75" x14ac:dyDescent="0.25">
      <c r="A1314" s="98" t="s">
        <v>2974</v>
      </c>
      <c r="B1314" s="46" t="s">
        <v>4944</v>
      </c>
      <c r="C1314" s="15">
        <v>2009</v>
      </c>
      <c r="D1314" s="5" t="str">
        <f t="shared" si="44"/>
        <v>Sentencia C-556 de 2009</v>
      </c>
      <c r="E1314" s="18" t="s">
        <v>426</v>
      </c>
      <c r="F1314" s="13">
        <v>43480</v>
      </c>
      <c r="G1314" s="192"/>
      <c r="H1314" s="19" t="s">
        <v>42</v>
      </c>
      <c r="I1314" s="18" t="s">
        <v>437</v>
      </c>
      <c r="J1314" s="18" t="s">
        <v>273</v>
      </c>
      <c r="K1314" s="18" t="s">
        <v>2099</v>
      </c>
      <c r="L1314" s="127" t="s">
        <v>2817</v>
      </c>
      <c r="M1314" s="34" t="s">
        <v>449</v>
      </c>
      <c r="N1314" s="18" t="s">
        <v>437</v>
      </c>
      <c r="O1314" s="18" t="s">
        <v>437</v>
      </c>
      <c r="P1314" s="18" t="s">
        <v>437</v>
      </c>
      <c r="Q1314" s="18" t="s">
        <v>437</v>
      </c>
      <c r="R1314" s="18" t="s">
        <v>437</v>
      </c>
      <c r="S1314" s="18" t="s">
        <v>43</v>
      </c>
      <c r="T1314" s="18" t="s">
        <v>43</v>
      </c>
      <c r="U1314" s="18" t="s">
        <v>43</v>
      </c>
      <c r="V1314" s="47" t="s">
        <v>4949</v>
      </c>
      <c r="W1314" s="32" t="s">
        <v>4946</v>
      </c>
      <c r="X1314" s="15" t="s">
        <v>84</v>
      </c>
      <c r="Y1314" s="15"/>
      <c r="Z1314" s="15"/>
      <c r="AA1314" s="15"/>
      <c r="AB1314" s="15"/>
      <c r="AC1314" s="49"/>
      <c r="AD1314" s="397"/>
      <c r="AE1314" s="134"/>
      <c r="AF1314" s="134"/>
      <c r="AG1314" s="134"/>
      <c r="AH1314" s="390"/>
      <c r="AI1314" s="32"/>
      <c r="AJ1314" s="32"/>
      <c r="AK1314" s="541">
        <v>43482</v>
      </c>
      <c r="AL1314" s="97"/>
      <c r="AM1314" s="97"/>
      <c r="AN1314" s="97"/>
      <c r="AO1314" s="97"/>
      <c r="AP1314" s="97"/>
      <c r="AQ1314" s="97"/>
    </row>
    <row r="1315" spans="1:43" ht="110.25" x14ac:dyDescent="0.25">
      <c r="A1315" s="98" t="s">
        <v>2974</v>
      </c>
      <c r="B1315" s="46" t="s">
        <v>4950</v>
      </c>
      <c r="C1315" s="15">
        <v>2003</v>
      </c>
      <c r="D1315" s="5" t="str">
        <f t="shared" si="44"/>
        <v>Sentencia C-1094 de 2003</v>
      </c>
      <c r="E1315" s="18" t="s">
        <v>426</v>
      </c>
      <c r="F1315" s="13">
        <v>43480</v>
      </c>
      <c r="G1315" s="192"/>
      <c r="H1315" s="19" t="s">
        <v>42</v>
      </c>
      <c r="I1315" s="18" t="s">
        <v>437</v>
      </c>
      <c r="J1315" s="18" t="s">
        <v>273</v>
      </c>
      <c r="K1315" s="18" t="s">
        <v>2099</v>
      </c>
      <c r="L1315" s="127" t="s">
        <v>2817</v>
      </c>
      <c r="M1315" s="34" t="s">
        <v>449</v>
      </c>
      <c r="N1315" s="18" t="s">
        <v>437</v>
      </c>
      <c r="O1315" s="18" t="s">
        <v>437</v>
      </c>
      <c r="P1315" s="18" t="s">
        <v>437</v>
      </c>
      <c r="Q1315" s="18" t="s">
        <v>437</v>
      </c>
      <c r="R1315" s="18" t="s">
        <v>437</v>
      </c>
      <c r="S1315" s="18" t="s">
        <v>43</v>
      </c>
      <c r="T1315" s="18" t="s">
        <v>43</v>
      </c>
      <c r="U1315" s="18" t="s">
        <v>43</v>
      </c>
      <c r="V1315" s="47" t="s">
        <v>4952</v>
      </c>
      <c r="W1315" s="32" t="s">
        <v>4948</v>
      </c>
      <c r="X1315" s="15" t="s">
        <v>84</v>
      </c>
      <c r="Y1315" s="15"/>
      <c r="Z1315" s="15"/>
      <c r="AA1315" s="15"/>
      <c r="AB1315" s="15"/>
      <c r="AC1315" s="49"/>
      <c r="AD1315" s="397"/>
      <c r="AE1315" s="134"/>
      <c r="AF1315" s="134"/>
      <c r="AG1315" s="134"/>
      <c r="AH1315" s="390"/>
      <c r="AI1315" s="32"/>
      <c r="AJ1315" s="32"/>
      <c r="AK1315" s="541">
        <v>43482</v>
      </c>
      <c r="AL1315" s="97"/>
      <c r="AM1315" s="97"/>
      <c r="AN1315" s="97"/>
      <c r="AO1315" s="97"/>
      <c r="AP1315" s="97"/>
      <c r="AQ1315" s="97"/>
    </row>
    <row r="1316" spans="1:43" ht="110.25" x14ac:dyDescent="0.25">
      <c r="A1316" s="98" t="s">
        <v>2974</v>
      </c>
      <c r="B1316" s="46" t="s">
        <v>4955</v>
      </c>
      <c r="C1316" s="15">
        <v>2016</v>
      </c>
      <c r="D1316" s="5" t="str">
        <f t="shared" si="44"/>
        <v>Sentencia C-066 de 2016</v>
      </c>
      <c r="E1316" s="18" t="s">
        <v>426</v>
      </c>
      <c r="F1316" s="13">
        <v>43480</v>
      </c>
      <c r="G1316" s="192"/>
      <c r="H1316" s="19" t="s">
        <v>42</v>
      </c>
      <c r="I1316" s="18" t="s">
        <v>437</v>
      </c>
      <c r="J1316" s="18" t="s">
        <v>273</v>
      </c>
      <c r="K1316" s="18" t="s">
        <v>2099</v>
      </c>
      <c r="L1316" s="127" t="s">
        <v>2817</v>
      </c>
      <c r="M1316" s="34" t="s">
        <v>449</v>
      </c>
      <c r="N1316" s="18" t="s">
        <v>437</v>
      </c>
      <c r="O1316" s="18" t="s">
        <v>437</v>
      </c>
      <c r="P1316" s="18" t="s">
        <v>437</v>
      </c>
      <c r="Q1316" s="18" t="s">
        <v>437</v>
      </c>
      <c r="R1316" s="18" t="s">
        <v>437</v>
      </c>
      <c r="S1316" s="18" t="s">
        <v>43</v>
      </c>
      <c r="T1316" s="18" t="s">
        <v>43</v>
      </c>
      <c r="U1316" s="18" t="s">
        <v>43</v>
      </c>
      <c r="V1316" s="47" t="s">
        <v>4956</v>
      </c>
      <c r="W1316" s="32" t="s">
        <v>4957</v>
      </c>
      <c r="X1316" s="15" t="s">
        <v>84</v>
      </c>
      <c r="Y1316" s="15"/>
      <c r="Z1316" s="15"/>
      <c r="AA1316" s="15"/>
      <c r="AB1316" s="15"/>
      <c r="AC1316" s="49"/>
      <c r="AD1316" s="397"/>
      <c r="AE1316" s="134"/>
      <c r="AF1316" s="134"/>
      <c r="AG1316" s="134"/>
      <c r="AH1316" s="390"/>
      <c r="AI1316" s="32"/>
      <c r="AJ1316" s="32"/>
      <c r="AK1316" s="541">
        <v>43482</v>
      </c>
      <c r="AL1316" s="97"/>
      <c r="AM1316" s="97"/>
      <c r="AN1316" s="97"/>
      <c r="AO1316" s="97"/>
      <c r="AP1316" s="97"/>
      <c r="AQ1316" s="97"/>
    </row>
    <row r="1317" spans="1:43" ht="189" x14ac:dyDescent="0.25">
      <c r="A1317" s="98" t="s">
        <v>2974</v>
      </c>
      <c r="B1317" s="46" t="s">
        <v>4964</v>
      </c>
      <c r="C1317" s="15">
        <v>2006</v>
      </c>
      <c r="D1317" s="5" t="str">
        <f t="shared" si="44"/>
        <v>Sentencia C-111 de 2006</v>
      </c>
      <c r="E1317" s="18" t="s">
        <v>426</v>
      </c>
      <c r="F1317" s="13">
        <v>43480</v>
      </c>
      <c r="G1317" s="192"/>
      <c r="H1317" s="19" t="s">
        <v>42</v>
      </c>
      <c r="I1317" s="18" t="s">
        <v>437</v>
      </c>
      <c r="J1317" s="18" t="s">
        <v>273</v>
      </c>
      <c r="K1317" s="18" t="s">
        <v>2099</v>
      </c>
      <c r="L1317" s="127" t="s">
        <v>2817</v>
      </c>
      <c r="M1317" s="34" t="s">
        <v>449</v>
      </c>
      <c r="N1317" s="18" t="s">
        <v>437</v>
      </c>
      <c r="O1317" s="18" t="s">
        <v>437</v>
      </c>
      <c r="P1317" s="18" t="s">
        <v>437</v>
      </c>
      <c r="Q1317" s="18" t="s">
        <v>437</v>
      </c>
      <c r="R1317" s="18" t="s">
        <v>437</v>
      </c>
      <c r="S1317" s="18" t="s">
        <v>43</v>
      </c>
      <c r="T1317" s="18" t="s">
        <v>43</v>
      </c>
      <c r="U1317" s="18" t="s">
        <v>43</v>
      </c>
      <c r="V1317" s="47" t="s">
        <v>4963</v>
      </c>
      <c r="W1317" s="32" t="s">
        <v>4965</v>
      </c>
      <c r="X1317" s="15" t="s">
        <v>84</v>
      </c>
      <c r="Y1317" s="15"/>
      <c r="Z1317" s="15"/>
      <c r="AA1317" s="15"/>
      <c r="AB1317" s="15"/>
      <c r="AC1317" s="49"/>
      <c r="AD1317" s="397"/>
      <c r="AE1317" s="134"/>
      <c r="AF1317" s="134"/>
      <c r="AG1317" s="134"/>
      <c r="AH1317" s="390"/>
      <c r="AI1317" s="32"/>
      <c r="AJ1317" s="32"/>
      <c r="AK1317" s="541">
        <v>43476</v>
      </c>
      <c r="AL1317" s="97"/>
      <c r="AM1317" s="97"/>
      <c r="AN1317" s="97"/>
      <c r="AO1317" s="97"/>
      <c r="AP1317" s="97"/>
      <c r="AQ1317" s="97"/>
    </row>
    <row r="1318" spans="1:43" ht="204.75" x14ac:dyDescent="0.25">
      <c r="A1318" s="98" t="s">
        <v>2974</v>
      </c>
      <c r="B1318" s="46" t="s">
        <v>4969</v>
      </c>
      <c r="C1318" s="15">
        <v>2003</v>
      </c>
      <c r="D1318" s="5" t="str">
        <f t="shared" si="44"/>
        <v>Sentencia C-1056 de 2003</v>
      </c>
      <c r="E1318" s="18" t="s">
        <v>426</v>
      </c>
      <c r="F1318" s="13">
        <v>43480</v>
      </c>
      <c r="G1318" s="192">
        <v>43521</v>
      </c>
      <c r="H1318" s="19" t="s">
        <v>42</v>
      </c>
      <c r="I1318" s="18" t="s">
        <v>437</v>
      </c>
      <c r="J1318" s="18" t="s">
        <v>273</v>
      </c>
      <c r="K1318" s="18" t="s">
        <v>2099</v>
      </c>
      <c r="L1318" s="127" t="s">
        <v>2817</v>
      </c>
      <c r="M1318" s="34" t="s">
        <v>449</v>
      </c>
      <c r="N1318" s="18" t="s">
        <v>437</v>
      </c>
      <c r="O1318" s="18" t="s">
        <v>437</v>
      </c>
      <c r="P1318" s="18" t="s">
        <v>437</v>
      </c>
      <c r="Q1318" s="18" t="s">
        <v>437</v>
      </c>
      <c r="R1318" s="18" t="s">
        <v>437</v>
      </c>
      <c r="S1318" s="18" t="s">
        <v>43</v>
      </c>
      <c r="T1318" s="18" t="s">
        <v>43</v>
      </c>
      <c r="U1318" s="18" t="s">
        <v>43</v>
      </c>
      <c r="V1318" s="47" t="s">
        <v>4970</v>
      </c>
      <c r="W1318" s="32" t="s">
        <v>5082</v>
      </c>
      <c r="X1318" s="15" t="s">
        <v>84</v>
      </c>
      <c r="Y1318" s="15"/>
      <c r="Z1318" s="15"/>
      <c r="AA1318" s="15"/>
      <c r="AB1318" s="15"/>
      <c r="AC1318" s="49"/>
      <c r="AD1318" s="397"/>
      <c r="AE1318" s="134"/>
      <c r="AF1318" s="134"/>
      <c r="AG1318" s="134"/>
      <c r="AH1318" s="390"/>
      <c r="AI1318" s="32"/>
      <c r="AJ1318" s="32"/>
      <c r="AK1318" s="541">
        <v>43482</v>
      </c>
      <c r="AL1318" s="97"/>
      <c r="AM1318" s="97"/>
      <c r="AN1318" s="97"/>
      <c r="AO1318" s="97"/>
      <c r="AP1318" s="97"/>
      <c r="AQ1318" s="97"/>
    </row>
    <row r="1319" spans="1:43" ht="81.75" customHeight="1" x14ac:dyDescent="0.25">
      <c r="A1319" s="98" t="s">
        <v>505</v>
      </c>
      <c r="B1319" s="46" t="s">
        <v>4971</v>
      </c>
      <c r="C1319" s="15">
        <v>2018</v>
      </c>
      <c r="D1319" s="5" t="str">
        <f t="shared" si="44"/>
        <v>Circular 20184000506791 de 2018</v>
      </c>
      <c r="E1319" s="18" t="s">
        <v>1409</v>
      </c>
      <c r="F1319" s="13">
        <v>43486</v>
      </c>
      <c r="G1319" s="192"/>
      <c r="H1319" s="19" t="s">
        <v>42</v>
      </c>
      <c r="I1319" s="18" t="s">
        <v>2825</v>
      </c>
      <c r="J1319" s="18" t="s">
        <v>3806</v>
      </c>
      <c r="K1319" s="18" t="s">
        <v>4973</v>
      </c>
      <c r="L1319" s="127" t="s">
        <v>4974</v>
      </c>
      <c r="M1319" s="18" t="s">
        <v>437</v>
      </c>
      <c r="N1319" s="18" t="s">
        <v>437</v>
      </c>
      <c r="O1319" s="18" t="s">
        <v>437</v>
      </c>
      <c r="P1319" s="18" t="s">
        <v>437</v>
      </c>
      <c r="Q1319" s="18" t="s">
        <v>437</v>
      </c>
      <c r="R1319" s="18" t="s">
        <v>437</v>
      </c>
      <c r="S1319" s="18" t="s">
        <v>43</v>
      </c>
      <c r="T1319" s="18" t="s">
        <v>43</v>
      </c>
      <c r="U1319" s="18" t="s">
        <v>1401</v>
      </c>
      <c r="V1319" s="47" t="s">
        <v>4975</v>
      </c>
      <c r="W1319" s="32" t="s">
        <v>4976</v>
      </c>
      <c r="X1319" s="15"/>
      <c r="Y1319" s="15"/>
      <c r="Z1319" s="15"/>
      <c r="AA1319" s="15"/>
      <c r="AB1319" s="15"/>
      <c r="AC1319" s="49" t="s">
        <v>4972</v>
      </c>
      <c r="AD1319" s="397"/>
      <c r="AE1319" s="134"/>
      <c r="AF1319" s="134"/>
      <c r="AG1319" s="134"/>
      <c r="AH1319" s="390"/>
      <c r="AI1319" s="32"/>
      <c r="AJ1319" s="32"/>
      <c r="AK1319" s="541"/>
      <c r="AL1319" s="97"/>
      <c r="AM1319" s="97"/>
      <c r="AN1319" s="97"/>
      <c r="AO1319" s="97"/>
      <c r="AP1319" s="97"/>
      <c r="AQ1319" s="97"/>
    </row>
    <row r="1320" spans="1:43" ht="81.75" customHeight="1" x14ac:dyDescent="0.25">
      <c r="A1320" s="98" t="s">
        <v>505</v>
      </c>
      <c r="B1320" s="46" t="s">
        <v>4977</v>
      </c>
      <c r="C1320" s="15">
        <v>2018</v>
      </c>
      <c r="D1320" s="5" t="str">
        <f t="shared" si="44"/>
        <v>Circular 20184000493501 de 2018</v>
      </c>
      <c r="E1320" s="18" t="s">
        <v>1409</v>
      </c>
      <c r="F1320" s="13">
        <v>43486</v>
      </c>
      <c r="G1320" s="192"/>
      <c r="H1320" s="19" t="s">
        <v>42</v>
      </c>
      <c r="I1320" s="18" t="s">
        <v>2825</v>
      </c>
      <c r="J1320" s="18" t="s">
        <v>3806</v>
      </c>
      <c r="K1320" s="18" t="s">
        <v>4979</v>
      </c>
      <c r="L1320" s="18" t="s">
        <v>437</v>
      </c>
      <c r="M1320" s="18" t="s">
        <v>437</v>
      </c>
      <c r="N1320" s="18" t="s">
        <v>437</v>
      </c>
      <c r="O1320" s="18" t="s">
        <v>437</v>
      </c>
      <c r="P1320" s="18" t="s">
        <v>437</v>
      </c>
      <c r="Q1320" s="18" t="s">
        <v>437</v>
      </c>
      <c r="R1320" s="18" t="s">
        <v>437</v>
      </c>
      <c r="S1320" s="18" t="s">
        <v>43</v>
      </c>
      <c r="T1320" s="18" t="s">
        <v>43</v>
      </c>
      <c r="U1320" s="18" t="s">
        <v>1401</v>
      </c>
      <c r="V1320" s="47" t="s">
        <v>4980</v>
      </c>
      <c r="W1320" s="32" t="s">
        <v>4978</v>
      </c>
      <c r="X1320" s="15"/>
      <c r="Y1320" s="15"/>
      <c r="Z1320" s="15"/>
      <c r="AA1320" s="15"/>
      <c r="AB1320" s="15"/>
      <c r="AC1320" s="49" t="s">
        <v>4972</v>
      </c>
      <c r="AD1320" s="397"/>
      <c r="AE1320" s="134"/>
      <c r="AF1320" s="134"/>
      <c r="AG1320" s="134"/>
      <c r="AH1320" s="390"/>
      <c r="AI1320" s="32"/>
      <c r="AJ1320" s="32"/>
      <c r="AK1320" s="541"/>
      <c r="AL1320" s="97"/>
      <c r="AM1320" s="97"/>
      <c r="AN1320" s="97"/>
      <c r="AO1320" s="97"/>
      <c r="AP1320" s="97"/>
      <c r="AQ1320" s="97"/>
    </row>
    <row r="1321" spans="1:43" ht="81.75" customHeight="1" x14ac:dyDescent="0.25">
      <c r="A1321" s="98" t="s">
        <v>40</v>
      </c>
      <c r="B1321" s="46" t="s">
        <v>4981</v>
      </c>
      <c r="C1321" s="15">
        <v>2018</v>
      </c>
      <c r="D1321" s="5" t="str">
        <f t="shared" si="44"/>
        <v>Decreto 2451 de 2018</v>
      </c>
      <c r="E1321" s="18" t="s">
        <v>1708</v>
      </c>
      <c r="F1321" s="13">
        <v>43486</v>
      </c>
      <c r="G1321" s="192"/>
      <c r="H1321" s="19" t="s">
        <v>42</v>
      </c>
      <c r="I1321" s="18" t="s">
        <v>437</v>
      </c>
      <c r="J1321" s="18" t="s">
        <v>273</v>
      </c>
      <c r="K1321" s="18" t="s">
        <v>2108</v>
      </c>
      <c r="L1321" s="18" t="s">
        <v>4983</v>
      </c>
      <c r="M1321" s="18" t="s">
        <v>437</v>
      </c>
      <c r="N1321" s="18" t="s">
        <v>437</v>
      </c>
      <c r="O1321" s="18" t="s">
        <v>437</v>
      </c>
      <c r="P1321" s="18" t="s">
        <v>437</v>
      </c>
      <c r="Q1321" s="18" t="s">
        <v>437</v>
      </c>
      <c r="R1321" s="18" t="s">
        <v>437</v>
      </c>
      <c r="S1321" s="18" t="s">
        <v>43</v>
      </c>
      <c r="T1321" s="18" t="s">
        <v>43</v>
      </c>
      <c r="U1321" s="18" t="s">
        <v>43</v>
      </c>
      <c r="V1321" s="47" t="s">
        <v>4982</v>
      </c>
      <c r="W1321" s="32" t="s">
        <v>4991</v>
      </c>
      <c r="X1321" s="15"/>
      <c r="Y1321" s="15"/>
      <c r="Z1321" s="15"/>
      <c r="AA1321" s="15"/>
      <c r="AB1321" s="15"/>
      <c r="AC1321" s="49" t="s">
        <v>4984</v>
      </c>
      <c r="AD1321" s="397"/>
      <c r="AE1321" s="134"/>
      <c r="AF1321" s="134"/>
      <c r="AG1321" s="134"/>
      <c r="AH1321" s="390"/>
      <c r="AI1321" s="32"/>
      <c r="AJ1321" s="32"/>
      <c r="AK1321" s="541">
        <v>43490</v>
      </c>
      <c r="AL1321" s="97"/>
      <c r="AM1321" s="97"/>
      <c r="AN1321" s="97"/>
      <c r="AO1321" s="97"/>
      <c r="AP1321" s="97"/>
      <c r="AQ1321" s="97"/>
    </row>
    <row r="1322" spans="1:43" ht="127.5" customHeight="1" x14ac:dyDescent="0.25">
      <c r="A1322" s="98" t="s">
        <v>40</v>
      </c>
      <c r="B1322" s="46" t="s">
        <v>4987</v>
      </c>
      <c r="C1322" s="15">
        <v>2018</v>
      </c>
      <c r="D1322" s="5" t="str">
        <f t="shared" ref="D1322:D1333" si="45">+A1322&amp;" "&amp;B1322&amp;" de "&amp;C1322</f>
        <v>Decreto 2452 de 2018</v>
      </c>
      <c r="E1322" s="18" t="s">
        <v>1708</v>
      </c>
      <c r="F1322" s="13">
        <v>43486</v>
      </c>
      <c r="G1322" s="192"/>
      <c r="H1322" s="19" t="s">
        <v>42</v>
      </c>
      <c r="I1322" s="18" t="s">
        <v>437</v>
      </c>
      <c r="J1322" s="18" t="s">
        <v>273</v>
      </c>
      <c r="K1322" s="18" t="s">
        <v>2108</v>
      </c>
      <c r="L1322" s="18" t="s">
        <v>4988</v>
      </c>
      <c r="M1322" s="18" t="s">
        <v>437</v>
      </c>
      <c r="N1322" s="18" t="s">
        <v>437</v>
      </c>
      <c r="O1322" s="18" t="s">
        <v>437</v>
      </c>
      <c r="P1322" s="18" t="s">
        <v>437</v>
      </c>
      <c r="Q1322" s="18" t="s">
        <v>437</v>
      </c>
      <c r="R1322" s="18" t="s">
        <v>437</v>
      </c>
      <c r="S1322" s="18" t="s">
        <v>43</v>
      </c>
      <c r="T1322" s="18" t="s">
        <v>43</v>
      </c>
      <c r="U1322" s="18" t="s">
        <v>43</v>
      </c>
      <c r="V1322" s="47" t="s">
        <v>4989</v>
      </c>
      <c r="W1322" s="32" t="s">
        <v>4992</v>
      </c>
      <c r="X1322" s="15"/>
      <c r="Y1322" s="15"/>
      <c r="Z1322" s="15"/>
      <c r="AA1322" s="15"/>
      <c r="AB1322" s="15"/>
      <c r="AC1322" s="49" t="s">
        <v>4990</v>
      </c>
      <c r="AD1322" s="397"/>
      <c r="AE1322" s="134"/>
      <c r="AF1322" s="134"/>
      <c r="AG1322" s="134"/>
      <c r="AH1322" s="390"/>
      <c r="AI1322" s="32"/>
      <c r="AJ1322" s="32"/>
      <c r="AK1322" s="541">
        <v>43490</v>
      </c>
      <c r="AL1322" s="97"/>
      <c r="AM1322" s="97"/>
      <c r="AN1322" s="97"/>
      <c r="AO1322" s="97"/>
      <c r="AP1322" s="97"/>
      <c r="AQ1322" s="97"/>
    </row>
    <row r="1323" spans="1:43" ht="127.5" customHeight="1" x14ac:dyDescent="0.25">
      <c r="A1323" s="98" t="s">
        <v>597</v>
      </c>
      <c r="B1323" s="46" t="s">
        <v>4993</v>
      </c>
      <c r="C1323" s="15">
        <v>2019</v>
      </c>
      <c r="D1323" s="5" t="str">
        <f t="shared" si="45"/>
        <v>Resolución 23 de 2019</v>
      </c>
      <c r="E1323" s="18" t="s">
        <v>4995</v>
      </c>
      <c r="F1323" s="13">
        <v>43493</v>
      </c>
      <c r="G1323" s="192"/>
      <c r="H1323" s="19" t="s">
        <v>42</v>
      </c>
      <c r="I1323" s="18" t="s">
        <v>2825</v>
      </c>
      <c r="J1323" s="18" t="s">
        <v>3806</v>
      </c>
      <c r="K1323" s="18" t="s">
        <v>4996</v>
      </c>
      <c r="L1323" s="18" t="s">
        <v>437</v>
      </c>
      <c r="M1323" s="18" t="s">
        <v>437</v>
      </c>
      <c r="N1323" s="18" t="s">
        <v>437</v>
      </c>
      <c r="O1323" s="18" t="s">
        <v>437</v>
      </c>
      <c r="P1323" s="18" t="s">
        <v>4997</v>
      </c>
      <c r="Q1323" s="18" t="s">
        <v>437</v>
      </c>
      <c r="R1323" s="18" t="s">
        <v>437</v>
      </c>
      <c r="S1323" s="18" t="s">
        <v>43</v>
      </c>
      <c r="T1323" s="18" t="s">
        <v>43</v>
      </c>
      <c r="U1323" s="18" t="s">
        <v>43</v>
      </c>
      <c r="V1323" s="47" t="s">
        <v>4994</v>
      </c>
      <c r="W1323" s="32" t="s">
        <v>5024</v>
      </c>
      <c r="X1323" s="15" t="s">
        <v>84</v>
      </c>
      <c r="Y1323" s="15"/>
      <c r="Z1323" s="15"/>
      <c r="AA1323" s="15"/>
      <c r="AB1323" s="15"/>
      <c r="AC1323" s="49"/>
      <c r="AD1323" s="397"/>
      <c r="AE1323" s="134"/>
      <c r="AF1323" s="134"/>
      <c r="AG1323" s="134"/>
      <c r="AH1323" s="390"/>
      <c r="AI1323" s="32"/>
      <c r="AJ1323" s="32"/>
      <c r="AK1323" s="541">
        <v>43494</v>
      </c>
      <c r="AL1323" s="97"/>
      <c r="AM1323" s="97"/>
      <c r="AN1323" s="97"/>
      <c r="AO1323" s="97"/>
      <c r="AP1323" s="97"/>
      <c r="AQ1323" s="97"/>
    </row>
    <row r="1324" spans="1:43" ht="127.5" customHeight="1" x14ac:dyDescent="0.25">
      <c r="A1324" s="98" t="s">
        <v>3850</v>
      </c>
      <c r="B1324" s="46" t="s">
        <v>4998</v>
      </c>
      <c r="C1324" s="15">
        <v>2018</v>
      </c>
      <c r="D1324" s="5" t="str">
        <f t="shared" si="45"/>
        <v>Concepto 20181100147461 de 2018</v>
      </c>
      <c r="E1324" s="18" t="s">
        <v>4999</v>
      </c>
      <c r="F1324" s="13">
        <v>43493</v>
      </c>
      <c r="G1324" s="192"/>
      <c r="H1324" s="19" t="s">
        <v>30</v>
      </c>
      <c r="I1324" s="18" t="s">
        <v>1717</v>
      </c>
      <c r="J1324" s="18" t="s">
        <v>993</v>
      </c>
      <c r="K1324" s="18" t="s">
        <v>5000</v>
      </c>
      <c r="L1324" s="18" t="s">
        <v>437</v>
      </c>
      <c r="M1324" s="18" t="s">
        <v>437</v>
      </c>
      <c r="N1324" s="18" t="s">
        <v>437</v>
      </c>
      <c r="O1324" s="18" t="s">
        <v>437</v>
      </c>
      <c r="P1324" s="18" t="s">
        <v>437</v>
      </c>
      <c r="Q1324" s="18" t="s">
        <v>437</v>
      </c>
      <c r="R1324" s="18" t="s">
        <v>437</v>
      </c>
      <c r="S1324" s="18" t="s">
        <v>2252</v>
      </c>
      <c r="T1324" s="18" t="s">
        <v>2252</v>
      </c>
      <c r="U1324" s="18" t="s">
        <v>43</v>
      </c>
      <c r="V1324" s="47" t="s">
        <v>5001</v>
      </c>
      <c r="W1324" s="32" t="s">
        <v>5002</v>
      </c>
      <c r="X1324" s="15" t="s">
        <v>84</v>
      </c>
      <c r="Y1324" s="15"/>
      <c r="Z1324" s="15"/>
      <c r="AA1324" s="15"/>
      <c r="AB1324" s="15"/>
      <c r="AC1324" s="49"/>
      <c r="AD1324" s="397"/>
      <c r="AE1324" s="134"/>
      <c r="AF1324" s="134"/>
      <c r="AG1324" s="134"/>
      <c r="AH1324" s="390"/>
      <c r="AI1324" s="32"/>
      <c r="AJ1324" s="32"/>
      <c r="AK1324" s="541"/>
      <c r="AL1324" s="97"/>
      <c r="AM1324" s="97"/>
      <c r="AN1324" s="97"/>
      <c r="AO1324" s="97"/>
      <c r="AP1324" s="97"/>
      <c r="AQ1324" s="97"/>
    </row>
    <row r="1325" spans="1:43" ht="127.5" customHeight="1" x14ac:dyDescent="0.25">
      <c r="A1325" s="98" t="s">
        <v>505</v>
      </c>
      <c r="B1325" s="46" t="s">
        <v>5006</v>
      </c>
      <c r="C1325" s="15">
        <v>2018</v>
      </c>
      <c r="D1325" s="5" t="str">
        <f t="shared" si="45"/>
        <v>Circular 20184000514371 de 2018</v>
      </c>
      <c r="E1325" s="18" t="s">
        <v>1409</v>
      </c>
      <c r="F1325" s="13">
        <v>43493</v>
      </c>
      <c r="G1325" s="192"/>
      <c r="H1325" s="19" t="s">
        <v>42</v>
      </c>
      <c r="I1325" s="18" t="s">
        <v>2825</v>
      </c>
      <c r="J1325" s="18" t="s">
        <v>3806</v>
      </c>
      <c r="K1325" s="18" t="s">
        <v>5007</v>
      </c>
      <c r="L1325" s="18" t="s">
        <v>437</v>
      </c>
      <c r="M1325" s="18" t="s">
        <v>437</v>
      </c>
      <c r="N1325" s="18" t="s">
        <v>437</v>
      </c>
      <c r="O1325" s="18" t="s">
        <v>437</v>
      </c>
      <c r="P1325" s="18" t="s">
        <v>5008</v>
      </c>
      <c r="Q1325" s="18" t="s">
        <v>437</v>
      </c>
      <c r="R1325" s="18" t="s">
        <v>437</v>
      </c>
      <c r="S1325" s="18" t="s">
        <v>43</v>
      </c>
      <c r="T1325" s="18" t="s">
        <v>43</v>
      </c>
      <c r="U1325" s="18" t="s">
        <v>1401</v>
      </c>
      <c r="V1325" s="47" t="s">
        <v>5009</v>
      </c>
      <c r="W1325" s="32" t="s">
        <v>2230</v>
      </c>
      <c r="X1325" s="15" t="s">
        <v>84</v>
      </c>
      <c r="Y1325" s="15"/>
      <c r="Z1325" s="15"/>
      <c r="AA1325" s="15"/>
      <c r="AB1325" s="15"/>
      <c r="AC1325" s="49"/>
      <c r="AD1325" s="397"/>
      <c r="AE1325" s="134"/>
      <c r="AF1325" s="134"/>
      <c r="AG1325" s="134"/>
      <c r="AH1325" s="390"/>
      <c r="AI1325" s="32"/>
      <c r="AJ1325" s="32"/>
      <c r="AK1325" s="541"/>
      <c r="AL1325" s="97"/>
      <c r="AM1325" s="97"/>
      <c r="AN1325" s="97"/>
      <c r="AO1325" s="97"/>
      <c r="AP1325" s="97"/>
      <c r="AQ1325" s="97"/>
    </row>
    <row r="1326" spans="1:43" ht="127.5" customHeight="1" x14ac:dyDescent="0.25">
      <c r="A1326" s="98" t="s">
        <v>40</v>
      </c>
      <c r="B1326" s="46" t="s">
        <v>5010</v>
      </c>
      <c r="C1326" s="15">
        <v>2018</v>
      </c>
      <c r="D1326" s="5" t="str">
        <f t="shared" si="45"/>
        <v>Decreto 2409 de 2018</v>
      </c>
      <c r="E1326" s="18" t="s">
        <v>1708</v>
      </c>
      <c r="F1326" s="13">
        <v>43493</v>
      </c>
      <c r="G1326" s="192"/>
      <c r="H1326" s="19" t="s">
        <v>42</v>
      </c>
      <c r="I1326" s="18" t="s">
        <v>2825</v>
      </c>
      <c r="J1326" s="18" t="s">
        <v>3806</v>
      </c>
      <c r="K1326" s="18" t="s">
        <v>5013</v>
      </c>
      <c r="L1326" s="18" t="s">
        <v>437</v>
      </c>
      <c r="M1326" s="18" t="s">
        <v>437</v>
      </c>
      <c r="N1326" s="18" t="s">
        <v>437</v>
      </c>
      <c r="O1326" s="18" t="s">
        <v>437</v>
      </c>
      <c r="P1326" s="18" t="s">
        <v>437</v>
      </c>
      <c r="Q1326" s="18" t="s">
        <v>437</v>
      </c>
      <c r="R1326" s="18" t="s">
        <v>437</v>
      </c>
      <c r="S1326" s="18" t="s">
        <v>43</v>
      </c>
      <c r="T1326" s="18" t="s">
        <v>43</v>
      </c>
      <c r="U1326" s="18" t="s">
        <v>1401</v>
      </c>
      <c r="V1326" s="47" t="s">
        <v>5011</v>
      </c>
      <c r="W1326" s="32" t="s">
        <v>5012</v>
      </c>
      <c r="X1326" s="15" t="s">
        <v>84</v>
      </c>
      <c r="Y1326" s="15"/>
      <c r="Z1326" s="15"/>
      <c r="AA1326" s="15"/>
      <c r="AB1326" s="15"/>
      <c r="AC1326" s="49"/>
      <c r="AD1326" s="397"/>
      <c r="AE1326" s="134"/>
      <c r="AF1326" s="134"/>
      <c r="AG1326" s="134"/>
      <c r="AH1326" s="390"/>
      <c r="AI1326" s="32"/>
      <c r="AJ1326" s="32"/>
      <c r="AK1326" s="541">
        <v>43494</v>
      </c>
      <c r="AL1326" s="97"/>
      <c r="AM1326" s="97"/>
      <c r="AN1326" s="97"/>
      <c r="AO1326" s="97"/>
      <c r="AP1326" s="97"/>
      <c r="AQ1326" s="97"/>
    </row>
    <row r="1327" spans="1:43" ht="127.5" customHeight="1" x14ac:dyDescent="0.25">
      <c r="A1327" s="98" t="s">
        <v>597</v>
      </c>
      <c r="B1327" s="46" t="s">
        <v>5014</v>
      </c>
      <c r="C1327" s="15">
        <v>2015</v>
      </c>
      <c r="D1327" s="5" t="str">
        <f t="shared" si="45"/>
        <v>Resolución 3752 de 2015</v>
      </c>
      <c r="E1327" s="18" t="s">
        <v>1397</v>
      </c>
      <c r="G1327" s="13">
        <v>43500</v>
      </c>
      <c r="H1327" s="19" t="s">
        <v>42</v>
      </c>
      <c r="I1327" s="18" t="s">
        <v>2825</v>
      </c>
      <c r="J1327" s="18" t="s">
        <v>2123</v>
      </c>
      <c r="K1327" s="18" t="s">
        <v>5015</v>
      </c>
      <c r="L1327" s="18" t="s">
        <v>437</v>
      </c>
      <c r="M1327" s="18" t="s">
        <v>437</v>
      </c>
      <c r="N1327" s="18" t="s">
        <v>437</v>
      </c>
      <c r="O1327" s="18" t="s">
        <v>437</v>
      </c>
      <c r="P1327" s="18" t="s">
        <v>5016</v>
      </c>
      <c r="Q1327" s="18" t="s">
        <v>437</v>
      </c>
      <c r="R1327" s="18" t="s">
        <v>437</v>
      </c>
      <c r="S1327" s="18" t="s">
        <v>43</v>
      </c>
      <c r="T1327" s="18" t="s">
        <v>43</v>
      </c>
      <c r="U1327" s="18" t="s">
        <v>1401</v>
      </c>
      <c r="V1327" s="47" t="s">
        <v>5017</v>
      </c>
      <c r="W1327" s="32" t="s">
        <v>5018</v>
      </c>
      <c r="X1327" s="15"/>
      <c r="Y1327" s="15"/>
      <c r="Z1327" s="15"/>
      <c r="AA1327" s="15"/>
      <c r="AB1327" s="15"/>
      <c r="AC1327" s="49" t="s">
        <v>5019</v>
      </c>
      <c r="AD1327" s="397"/>
      <c r="AE1327" s="134"/>
      <c r="AF1327" s="134"/>
      <c r="AG1327" s="134"/>
      <c r="AH1327" s="390"/>
      <c r="AI1327" s="32"/>
      <c r="AJ1327" s="32"/>
      <c r="AK1327" s="541">
        <v>42577</v>
      </c>
      <c r="AL1327" s="97"/>
      <c r="AM1327" s="97"/>
      <c r="AN1327" s="97"/>
      <c r="AO1327" s="97"/>
      <c r="AP1327" s="97"/>
      <c r="AQ1327" s="97"/>
    </row>
    <row r="1328" spans="1:43" ht="127.5" customHeight="1" x14ac:dyDescent="0.25">
      <c r="A1328" s="98" t="s">
        <v>597</v>
      </c>
      <c r="B1328" s="46" t="s">
        <v>3969</v>
      </c>
      <c r="C1328" s="15">
        <v>2019</v>
      </c>
      <c r="D1328" s="5" t="str">
        <f t="shared" si="45"/>
        <v>Resolución 89 de 2019</v>
      </c>
      <c r="E1328" s="18" t="s">
        <v>3418</v>
      </c>
      <c r="F1328" s="13">
        <v>43500</v>
      </c>
      <c r="G1328" s="192"/>
      <c r="H1328" s="19" t="s">
        <v>42</v>
      </c>
      <c r="I1328" s="18" t="s">
        <v>2117</v>
      </c>
      <c r="J1328" s="18" t="s">
        <v>993</v>
      </c>
      <c r="K1328" s="18" t="s">
        <v>5021</v>
      </c>
      <c r="L1328" s="18" t="s">
        <v>437</v>
      </c>
      <c r="M1328" s="18" t="s">
        <v>437</v>
      </c>
      <c r="N1328" s="18" t="s">
        <v>437</v>
      </c>
      <c r="O1328" s="18" t="s">
        <v>437</v>
      </c>
      <c r="P1328" s="18" t="s">
        <v>437</v>
      </c>
      <c r="Q1328" s="18" t="s">
        <v>437</v>
      </c>
      <c r="R1328" s="18" t="s">
        <v>437</v>
      </c>
      <c r="S1328" s="18" t="s">
        <v>43</v>
      </c>
      <c r="T1328" s="18" t="s">
        <v>43</v>
      </c>
      <c r="U1328" s="18" t="s">
        <v>43</v>
      </c>
      <c r="V1328" s="47" t="s">
        <v>5020</v>
      </c>
      <c r="W1328" s="32" t="s">
        <v>5022</v>
      </c>
      <c r="X1328" s="15"/>
      <c r="Y1328" s="15"/>
      <c r="Z1328" s="15"/>
      <c r="AA1328" s="15"/>
      <c r="AB1328" s="15"/>
      <c r="AC1328" s="49" t="s">
        <v>5023</v>
      </c>
      <c r="AD1328" s="397"/>
      <c r="AE1328" s="134"/>
      <c r="AF1328" s="134"/>
      <c r="AG1328" s="134"/>
      <c r="AH1328" s="390"/>
      <c r="AI1328" s="32"/>
      <c r="AJ1328" s="32"/>
      <c r="AK1328" s="541"/>
      <c r="AL1328" s="97"/>
      <c r="AM1328" s="97"/>
      <c r="AN1328" s="97"/>
      <c r="AO1328" s="97"/>
      <c r="AP1328" s="97"/>
      <c r="AQ1328" s="97"/>
    </row>
    <row r="1329" spans="1:43" ht="127.5" customHeight="1" x14ac:dyDescent="0.25">
      <c r="A1329" s="98" t="s">
        <v>597</v>
      </c>
      <c r="B1329" s="46" t="s">
        <v>5025</v>
      </c>
      <c r="C1329" s="15">
        <v>2018</v>
      </c>
      <c r="D1329" s="5" t="str">
        <f t="shared" si="45"/>
        <v>Resolución 38438 de 2018</v>
      </c>
      <c r="E1329" s="18" t="s">
        <v>5026</v>
      </c>
      <c r="F1329" s="13">
        <v>43503</v>
      </c>
      <c r="G1329" s="192"/>
      <c r="H1329" s="19" t="s">
        <v>30</v>
      </c>
      <c r="I1329" s="18" t="s">
        <v>2615</v>
      </c>
      <c r="J1329" s="18" t="s">
        <v>993</v>
      </c>
      <c r="K1329" s="18" t="s">
        <v>437</v>
      </c>
      <c r="L1329" s="18" t="s">
        <v>437</v>
      </c>
      <c r="M1329" s="18" t="s">
        <v>437</v>
      </c>
      <c r="N1329" s="18" t="s">
        <v>437</v>
      </c>
      <c r="O1329" s="18" t="s">
        <v>437</v>
      </c>
      <c r="P1329" s="18" t="s">
        <v>437</v>
      </c>
      <c r="Q1329" s="18" t="s">
        <v>5028</v>
      </c>
      <c r="R1329" s="18" t="s">
        <v>437</v>
      </c>
      <c r="S1329" s="18" t="s">
        <v>43</v>
      </c>
      <c r="T1329" s="18" t="s">
        <v>43</v>
      </c>
      <c r="U1329" s="18" t="s">
        <v>43</v>
      </c>
      <c r="V1329" s="47" t="s">
        <v>5027</v>
      </c>
      <c r="W1329" s="32" t="s">
        <v>5029</v>
      </c>
      <c r="X1329" s="15"/>
      <c r="Y1329" s="15"/>
      <c r="Z1329" s="15"/>
      <c r="AA1329" s="15"/>
      <c r="AB1329" s="15"/>
      <c r="AC1329" s="49" t="s">
        <v>5030</v>
      </c>
      <c r="AD1329" s="397"/>
      <c r="AE1329" s="134"/>
      <c r="AF1329" s="134"/>
      <c r="AG1329" s="134"/>
      <c r="AH1329" s="390"/>
      <c r="AI1329" s="32"/>
      <c r="AJ1329" s="32"/>
      <c r="AK1329" s="541"/>
      <c r="AL1329" s="97"/>
      <c r="AM1329" s="97"/>
      <c r="AN1329" s="97"/>
      <c r="AO1329" s="97"/>
      <c r="AP1329" s="97"/>
      <c r="AQ1329" s="97"/>
    </row>
    <row r="1330" spans="1:43" ht="173.25" customHeight="1" x14ac:dyDescent="0.25">
      <c r="A1330" s="1" t="s">
        <v>40</v>
      </c>
      <c r="B1330" s="4" t="s">
        <v>3932</v>
      </c>
      <c r="C1330" s="5">
        <v>2016</v>
      </c>
      <c r="D1330" s="144" t="str">
        <f t="shared" si="45"/>
        <v>Decreto 171 de 2016</v>
      </c>
      <c r="E1330" s="5" t="s">
        <v>5034</v>
      </c>
      <c r="F1330" s="250">
        <v>43507</v>
      </c>
      <c r="G1330" s="231"/>
      <c r="H1330" s="19" t="s">
        <v>42</v>
      </c>
      <c r="I1330" s="15" t="s">
        <v>2162</v>
      </c>
      <c r="J1330" s="15" t="s">
        <v>3806</v>
      </c>
      <c r="K1330" s="15" t="s">
        <v>5038</v>
      </c>
      <c r="L1330" s="15" t="s">
        <v>5039</v>
      </c>
      <c r="M1330" s="15" t="s">
        <v>437</v>
      </c>
      <c r="N1330" s="18" t="s">
        <v>437</v>
      </c>
      <c r="O1330" s="18" t="s">
        <v>437</v>
      </c>
      <c r="P1330" s="18" t="s">
        <v>437</v>
      </c>
      <c r="Q1330" s="18" t="s">
        <v>437</v>
      </c>
      <c r="R1330" s="18" t="s">
        <v>437</v>
      </c>
      <c r="S1330" s="5" t="s">
        <v>43</v>
      </c>
      <c r="T1330" s="5" t="s">
        <v>43</v>
      </c>
      <c r="U1330" s="5" t="s">
        <v>43</v>
      </c>
      <c r="V1330" s="10" t="s">
        <v>5035</v>
      </c>
      <c r="W1330" s="50" t="s">
        <v>5036</v>
      </c>
      <c r="X1330" s="34"/>
      <c r="Y1330" s="34"/>
      <c r="Z1330" s="251"/>
      <c r="AA1330" s="251"/>
      <c r="AB1330" s="251"/>
      <c r="AC1330" s="12" t="s">
        <v>5037</v>
      </c>
      <c r="AD1330" s="398"/>
      <c r="AE1330" s="154"/>
      <c r="AF1330" s="154"/>
      <c r="AG1330" s="154"/>
      <c r="AH1330" s="392"/>
      <c r="AI1330" s="18"/>
      <c r="AJ1330" s="18"/>
      <c r="AK1330" s="94"/>
      <c r="AL1330" s="252"/>
      <c r="AM1330" s="252"/>
      <c r="AN1330" s="252"/>
      <c r="AO1330" s="252"/>
      <c r="AP1330" s="252"/>
      <c r="AQ1330" s="252"/>
    </row>
    <row r="1331" spans="1:43" ht="173.25" customHeight="1" x14ac:dyDescent="0.25">
      <c r="A1331" s="1" t="s">
        <v>597</v>
      </c>
      <c r="B1331" s="4" t="s">
        <v>5040</v>
      </c>
      <c r="C1331" s="5">
        <v>2018</v>
      </c>
      <c r="D1331" s="144" t="str">
        <f t="shared" si="45"/>
        <v>Resolución 3317 de 2018</v>
      </c>
      <c r="E1331" s="5" t="s">
        <v>5042</v>
      </c>
      <c r="F1331" s="250">
        <v>43507</v>
      </c>
      <c r="G1331" s="231"/>
      <c r="H1331" s="19" t="s">
        <v>42</v>
      </c>
      <c r="I1331" s="15" t="s">
        <v>437</v>
      </c>
      <c r="J1331" s="15" t="s">
        <v>273</v>
      </c>
      <c r="K1331" s="15" t="s">
        <v>2099</v>
      </c>
      <c r="L1331" s="15" t="s">
        <v>5045</v>
      </c>
      <c r="M1331" s="15" t="s">
        <v>437</v>
      </c>
      <c r="N1331" s="18" t="s">
        <v>2012</v>
      </c>
      <c r="O1331" s="18" t="s">
        <v>437</v>
      </c>
      <c r="P1331" s="18" t="s">
        <v>437</v>
      </c>
      <c r="Q1331" s="18" t="s">
        <v>437</v>
      </c>
      <c r="R1331" s="18" t="s">
        <v>437</v>
      </c>
      <c r="S1331" s="5" t="s">
        <v>43</v>
      </c>
      <c r="T1331" s="5" t="s">
        <v>43</v>
      </c>
      <c r="U1331" s="5" t="s">
        <v>43</v>
      </c>
      <c r="V1331" s="10" t="s">
        <v>5041</v>
      </c>
      <c r="W1331" s="50" t="s">
        <v>5043</v>
      </c>
      <c r="X1331" s="34"/>
      <c r="Y1331" s="34"/>
      <c r="Z1331" s="251"/>
      <c r="AA1331" s="251"/>
      <c r="AB1331" s="251"/>
      <c r="AC1331" s="12" t="s">
        <v>5044</v>
      </c>
      <c r="AD1331" s="398"/>
      <c r="AE1331" s="154"/>
      <c r="AF1331" s="154"/>
      <c r="AG1331" s="154"/>
      <c r="AH1331" s="392"/>
      <c r="AI1331" s="18"/>
      <c r="AJ1331" s="18"/>
      <c r="AK1331" s="94"/>
      <c r="AL1331" s="252"/>
      <c r="AM1331" s="252"/>
      <c r="AN1331" s="252"/>
      <c r="AO1331" s="252"/>
      <c r="AP1331" s="252"/>
      <c r="AQ1331" s="252"/>
    </row>
    <row r="1332" spans="1:43" s="325" customFormat="1" ht="63" customHeight="1" x14ac:dyDescent="0.25">
      <c r="A1332" s="1" t="s">
        <v>40</v>
      </c>
      <c r="B1332" s="74">
        <v>837</v>
      </c>
      <c r="C1332" s="74">
        <v>2018</v>
      </c>
      <c r="D1332" s="5" t="str">
        <f t="shared" si="45"/>
        <v>Decreto 837 de 2018</v>
      </c>
      <c r="E1332" s="75" t="s">
        <v>3016</v>
      </c>
      <c r="F1332" s="76">
        <v>43516</v>
      </c>
      <c r="G1332" s="195"/>
      <c r="H1332" s="9" t="s">
        <v>30</v>
      </c>
      <c r="I1332" s="97" t="s">
        <v>52</v>
      </c>
      <c r="J1332" s="15" t="s">
        <v>993</v>
      </c>
      <c r="K1332" s="97" t="s">
        <v>5048</v>
      </c>
      <c r="L1332" s="15" t="s">
        <v>437</v>
      </c>
      <c r="M1332" s="15" t="s">
        <v>437</v>
      </c>
      <c r="N1332" s="18" t="s">
        <v>437</v>
      </c>
      <c r="O1332" s="18" t="s">
        <v>437</v>
      </c>
      <c r="P1332" s="18" t="s">
        <v>437</v>
      </c>
      <c r="Q1332" s="18" t="s">
        <v>437</v>
      </c>
      <c r="R1332" s="18" t="s">
        <v>437</v>
      </c>
      <c r="S1332" s="5" t="s">
        <v>2252</v>
      </c>
      <c r="T1332" s="5" t="s">
        <v>2252</v>
      </c>
      <c r="U1332" s="5" t="s">
        <v>43</v>
      </c>
      <c r="V1332" s="357" t="s">
        <v>5046</v>
      </c>
      <c r="W1332" s="134" t="s">
        <v>5047</v>
      </c>
      <c r="X1332" s="262"/>
      <c r="Y1332" s="262"/>
      <c r="Z1332" s="262"/>
      <c r="AA1332" s="262"/>
      <c r="AB1332" s="262"/>
      <c r="AC1332" s="265"/>
      <c r="AD1332" s="307"/>
      <c r="AE1332" s="284"/>
      <c r="AF1332" s="284"/>
      <c r="AG1332" s="284"/>
      <c r="AH1332" s="394"/>
      <c r="AI1332" s="323"/>
      <c r="AJ1332" s="323"/>
      <c r="AK1332" s="266"/>
      <c r="AL1332" s="323"/>
      <c r="AM1332" s="323"/>
      <c r="AN1332" s="323"/>
      <c r="AO1332" s="323"/>
      <c r="AP1332" s="323"/>
      <c r="AQ1332" s="323"/>
    </row>
    <row r="1333" spans="1:43" s="325" customFormat="1" ht="117" customHeight="1" x14ac:dyDescent="0.25">
      <c r="A1333" s="1" t="s">
        <v>597</v>
      </c>
      <c r="B1333" s="74">
        <v>312</v>
      </c>
      <c r="C1333" s="74">
        <v>2019</v>
      </c>
      <c r="D1333" s="5" t="str">
        <f t="shared" si="45"/>
        <v>Resolución 312 de 2019</v>
      </c>
      <c r="E1333" s="75" t="s">
        <v>5049</v>
      </c>
      <c r="F1333" s="76">
        <v>43521</v>
      </c>
      <c r="G1333" s="195"/>
      <c r="H1333" s="9" t="s">
        <v>42</v>
      </c>
      <c r="I1333" s="15" t="s">
        <v>2162</v>
      </c>
      <c r="J1333" s="15" t="s">
        <v>993</v>
      </c>
      <c r="K1333" s="15" t="s">
        <v>437</v>
      </c>
      <c r="L1333" s="15" t="s">
        <v>437</v>
      </c>
      <c r="M1333" s="15" t="s">
        <v>437</v>
      </c>
      <c r="N1333" s="15" t="s">
        <v>5053</v>
      </c>
      <c r="O1333" s="15" t="s">
        <v>5054</v>
      </c>
      <c r="P1333" s="15" t="s">
        <v>437</v>
      </c>
      <c r="Q1333" s="15" t="s">
        <v>437</v>
      </c>
      <c r="R1333" s="15" t="s">
        <v>437</v>
      </c>
      <c r="S1333" s="5" t="s">
        <v>43</v>
      </c>
      <c r="T1333" s="5" t="s">
        <v>43</v>
      </c>
      <c r="U1333" s="5" t="s">
        <v>43</v>
      </c>
      <c r="V1333" s="357" t="s">
        <v>5050</v>
      </c>
      <c r="W1333" s="134" t="s">
        <v>5051</v>
      </c>
      <c r="X1333" s="262"/>
      <c r="Y1333" s="262"/>
      <c r="Z1333" s="262"/>
      <c r="AA1333" s="262"/>
      <c r="AB1333" s="262"/>
      <c r="AC1333" s="265" t="s">
        <v>5055</v>
      </c>
      <c r="AD1333" s="307"/>
      <c r="AE1333" s="284"/>
      <c r="AF1333" s="284"/>
      <c r="AG1333" s="284"/>
      <c r="AH1333" s="394"/>
      <c r="AI1333" s="323"/>
      <c r="AJ1333" s="323"/>
      <c r="AK1333" s="266"/>
      <c r="AL1333" s="323"/>
      <c r="AM1333" s="323"/>
      <c r="AN1333" s="323"/>
      <c r="AO1333" s="323"/>
      <c r="AP1333" s="323"/>
      <c r="AQ1333" s="323"/>
    </row>
    <row r="1334" spans="1:43" s="325" customFormat="1" ht="267.75" x14ac:dyDescent="0.25">
      <c r="A1334" s="1" t="s">
        <v>597</v>
      </c>
      <c r="B1334" s="74">
        <v>312</v>
      </c>
      <c r="C1334" s="74">
        <v>2019</v>
      </c>
      <c r="D1334" s="5" t="str">
        <f t="shared" ref="D1334:D1335" si="46">+A1334&amp;" "&amp;B1334&amp;" de "&amp;C1334</f>
        <v>Resolución 312 de 2019</v>
      </c>
      <c r="E1334" s="75" t="s">
        <v>5049</v>
      </c>
      <c r="F1334" s="76">
        <v>43521</v>
      </c>
      <c r="G1334" s="195"/>
      <c r="H1334" s="9" t="s">
        <v>42</v>
      </c>
      <c r="I1334" s="15" t="s">
        <v>2162</v>
      </c>
      <c r="J1334" s="15" t="s">
        <v>993</v>
      </c>
      <c r="K1334" s="15" t="s">
        <v>437</v>
      </c>
      <c r="L1334" s="15" t="s">
        <v>437</v>
      </c>
      <c r="M1334" s="15" t="s">
        <v>437</v>
      </c>
      <c r="N1334" s="15" t="s">
        <v>5056</v>
      </c>
      <c r="O1334" s="15" t="s">
        <v>5054</v>
      </c>
      <c r="P1334" s="15" t="s">
        <v>437</v>
      </c>
      <c r="Q1334" s="15" t="s">
        <v>437</v>
      </c>
      <c r="R1334" s="15" t="s">
        <v>437</v>
      </c>
      <c r="S1334" s="5" t="s">
        <v>43</v>
      </c>
      <c r="T1334" s="5" t="s">
        <v>43</v>
      </c>
      <c r="U1334" s="5" t="s">
        <v>43</v>
      </c>
      <c r="V1334" s="357" t="s">
        <v>5050</v>
      </c>
      <c r="W1334" s="134" t="s">
        <v>5051</v>
      </c>
      <c r="X1334" s="262"/>
      <c r="Y1334" s="262"/>
      <c r="Z1334" s="262"/>
      <c r="AA1334" s="262"/>
      <c r="AB1334" s="262"/>
      <c r="AC1334" s="265" t="s">
        <v>5057</v>
      </c>
      <c r="AD1334" s="307"/>
      <c r="AE1334" s="284"/>
      <c r="AF1334" s="284"/>
      <c r="AG1334" s="284"/>
      <c r="AH1334" s="394"/>
      <c r="AI1334" s="323"/>
      <c r="AJ1334" s="323"/>
      <c r="AK1334" s="266"/>
      <c r="AL1334" s="323"/>
      <c r="AM1334" s="323"/>
      <c r="AN1334" s="323"/>
      <c r="AO1334" s="323"/>
      <c r="AP1334" s="323"/>
      <c r="AQ1334" s="323"/>
    </row>
    <row r="1335" spans="1:43" s="325" customFormat="1" ht="117" customHeight="1" x14ac:dyDescent="0.25">
      <c r="A1335" s="1" t="s">
        <v>597</v>
      </c>
      <c r="B1335" s="74">
        <v>312</v>
      </c>
      <c r="C1335" s="74">
        <v>2019</v>
      </c>
      <c r="D1335" s="5" t="str">
        <f t="shared" si="46"/>
        <v>Resolución 312 de 2019</v>
      </c>
      <c r="E1335" s="75" t="s">
        <v>5049</v>
      </c>
      <c r="F1335" s="76">
        <v>43521</v>
      </c>
      <c r="G1335" s="195"/>
      <c r="H1335" s="9" t="s">
        <v>42</v>
      </c>
      <c r="I1335" s="15" t="s">
        <v>2162</v>
      </c>
      <c r="J1335" s="15" t="s">
        <v>993</v>
      </c>
      <c r="K1335" s="15" t="s">
        <v>437</v>
      </c>
      <c r="L1335" s="15" t="s">
        <v>437</v>
      </c>
      <c r="M1335" s="15" t="s">
        <v>437</v>
      </c>
      <c r="N1335" s="15" t="s">
        <v>279</v>
      </c>
      <c r="O1335" s="15" t="s">
        <v>5058</v>
      </c>
      <c r="P1335" s="15" t="s">
        <v>437</v>
      </c>
      <c r="Q1335" s="15" t="s">
        <v>437</v>
      </c>
      <c r="R1335" s="15" t="s">
        <v>437</v>
      </c>
      <c r="S1335" s="5" t="s">
        <v>43</v>
      </c>
      <c r="T1335" s="5" t="s">
        <v>43</v>
      </c>
      <c r="U1335" s="5" t="s">
        <v>43</v>
      </c>
      <c r="V1335" s="357" t="s">
        <v>5050</v>
      </c>
      <c r="W1335" s="134" t="s">
        <v>5051</v>
      </c>
      <c r="X1335" s="262"/>
      <c r="Y1335" s="262"/>
      <c r="Z1335" s="262"/>
      <c r="AA1335" s="262"/>
      <c r="AB1335" s="262"/>
      <c r="AC1335" s="284" t="s">
        <v>5059</v>
      </c>
      <c r="AD1335" s="307"/>
      <c r="AE1335" s="284"/>
      <c r="AF1335" s="284"/>
      <c r="AG1335" s="284"/>
      <c r="AH1335" s="394"/>
      <c r="AI1335" s="323"/>
      <c r="AJ1335" s="323"/>
      <c r="AK1335" s="266"/>
      <c r="AL1335" s="323"/>
      <c r="AM1335" s="323"/>
      <c r="AN1335" s="323"/>
      <c r="AO1335" s="323"/>
      <c r="AP1335" s="323"/>
      <c r="AQ1335" s="323"/>
    </row>
    <row r="1336" spans="1:43" s="325" customFormat="1" ht="117" customHeight="1" x14ac:dyDescent="0.25">
      <c r="A1336" s="1" t="s">
        <v>597</v>
      </c>
      <c r="B1336" s="74">
        <v>312</v>
      </c>
      <c r="C1336" s="74">
        <v>2019</v>
      </c>
      <c r="D1336" s="5" t="str">
        <f t="shared" ref="D1336:D1341" si="47">+A1336&amp;" "&amp;B1336&amp;" de "&amp;C1336</f>
        <v>Resolución 312 de 2019</v>
      </c>
      <c r="E1336" s="75" t="s">
        <v>5049</v>
      </c>
      <c r="F1336" s="76">
        <v>43521</v>
      </c>
      <c r="G1336" s="195"/>
      <c r="H1336" s="9" t="s">
        <v>42</v>
      </c>
      <c r="I1336" s="15" t="s">
        <v>2162</v>
      </c>
      <c r="J1336" s="15" t="s">
        <v>993</v>
      </c>
      <c r="K1336" s="15" t="s">
        <v>437</v>
      </c>
      <c r="L1336" s="15" t="s">
        <v>437</v>
      </c>
      <c r="M1336" s="15" t="s">
        <v>437</v>
      </c>
      <c r="N1336" s="15" t="s">
        <v>5052</v>
      </c>
      <c r="O1336" s="15" t="s">
        <v>5060</v>
      </c>
      <c r="P1336" s="15" t="s">
        <v>437</v>
      </c>
      <c r="Q1336" s="15" t="s">
        <v>437</v>
      </c>
      <c r="R1336" s="15" t="s">
        <v>437</v>
      </c>
      <c r="S1336" s="5" t="s">
        <v>43</v>
      </c>
      <c r="T1336" s="5" t="s">
        <v>43</v>
      </c>
      <c r="U1336" s="5" t="s">
        <v>43</v>
      </c>
      <c r="V1336" s="357" t="s">
        <v>5050</v>
      </c>
      <c r="W1336" s="134" t="s">
        <v>5051</v>
      </c>
      <c r="X1336" s="262"/>
      <c r="Y1336" s="262"/>
      <c r="Z1336" s="262"/>
      <c r="AA1336" s="262"/>
      <c r="AB1336" s="262"/>
      <c r="AC1336" s="284" t="s">
        <v>5059</v>
      </c>
      <c r="AD1336" s="307"/>
      <c r="AE1336" s="284"/>
      <c r="AF1336" s="284"/>
      <c r="AG1336" s="284"/>
      <c r="AH1336" s="394"/>
      <c r="AI1336" s="323"/>
      <c r="AJ1336" s="323"/>
      <c r="AK1336" s="266"/>
      <c r="AL1336" s="323"/>
      <c r="AM1336" s="323"/>
      <c r="AN1336" s="323"/>
      <c r="AO1336" s="323"/>
      <c r="AP1336" s="323"/>
      <c r="AQ1336" s="323"/>
    </row>
    <row r="1337" spans="1:43" s="325" customFormat="1" ht="173.25" x14ac:dyDescent="0.25">
      <c r="A1337" s="1" t="s">
        <v>505</v>
      </c>
      <c r="B1337" s="74">
        <v>6</v>
      </c>
      <c r="C1337" s="74">
        <v>2018</v>
      </c>
      <c r="D1337" s="5" t="str">
        <f t="shared" si="47"/>
        <v>Circular 6 de 2018</v>
      </c>
      <c r="E1337" s="75" t="s">
        <v>5061</v>
      </c>
      <c r="F1337" s="76">
        <v>43521</v>
      </c>
      <c r="G1337" s="195"/>
      <c r="H1337" s="9" t="s">
        <v>42</v>
      </c>
      <c r="I1337" s="97" t="s">
        <v>119</v>
      </c>
      <c r="J1337" s="15" t="s">
        <v>993</v>
      </c>
      <c r="K1337" s="15" t="s">
        <v>5066</v>
      </c>
      <c r="L1337" s="15" t="s">
        <v>437</v>
      </c>
      <c r="M1337" s="15" t="s">
        <v>437</v>
      </c>
      <c r="N1337" s="15" t="s">
        <v>437</v>
      </c>
      <c r="O1337" s="15" t="s">
        <v>437</v>
      </c>
      <c r="P1337" s="18" t="s">
        <v>5062</v>
      </c>
      <c r="Q1337" s="15" t="s">
        <v>437</v>
      </c>
      <c r="R1337" s="15" t="s">
        <v>437</v>
      </c>
      <c r="S1337" s="5" t="s">
        <v>2252</v>
      </c>
      <c r="T1337" s="5" t="s">
        <v>2252</v>
      </c>
      <c r="U1337" s="5" t="s">
        <v>43</v>
      </c>
      <c r="V1337" s="357" t="s">
        <v>5063</v>
      </c>
      <c r="W1337" s="134" t="s">
        <v>5064</v>
      </c>
      <c r="X1337" s="262"/>
      <c r="Y1337" s="262"/>
      <c r="Z1337" s="262"/>
      <c r="AA1337" s="262"/>
      <c r="AB1337" s="262"/>
      <c r="AC1337" s="284" t="s">
        <v>5065</v>
      </c>
      <c r="AD1337" s="307"/>
      <c r="AE1337" s="284"/>
      <c r="AF1337" s="284"/>
      <c r="AG1337" s="284"/>
      <c r="AH1337" s="394"/>
      <c r="AI1337" s="323"/>
      <c r="AJ1337" s="323"/>
      <c r="AK1337" s="266"/>
      <c r="AL1337" s="323"/>
      <c r="AM1337" s="323"/>
      <c r="AN1337" s="323"/>
      <c r="AO1337" s="323"/>
      <c r="AP1337" s="323"/>
      <c r="AQ1337" s="323"/>
    </row>
    <row r="1338" spans="1:43" s="325" customFormat="1" ht="78.75" x14ac:dyDescent="0.25">
      <c r="A1338" s="1" t="s">
        <v>3632</v>
      </c>
      <c r="B1338" s="74">
        <v>1178</v>
      </c>
      <c r="C1338" s="74">
        <v>2017</v>
      </c>
      <c r="D1338" s="5" t="str">
        <f t="shared" si="47"/>
        <v>Resolución  1178 de 2017</v>
      </c>
      <c r="E1338" s="75" t="s">
        <v>1291</v>
      </c>
      <c r="F1338" s="76">
        <v>43521</v>
      </c>
      <c r="G1338" s="195"/>
      <c r="H1338" s="9" t="s">
        <v>42</v>
      </c>
      <c r="I1338" s="97" t="s">
        <v>2185</v>
      </c>
      <c r="J1338" s="15" t="s">
        <v>2100</v>
      </c>
      <c r="K1338" s="15" t="s">
        <v>801</v>
      </c>
      <c r="L1338" s="15" t="s">
        <v>5068</v>
      </c>
      <c r="M1338" s="15" t="s">
        <v>437</v>
      </c>
      <c r="N1338" s="15" t="s">
        <v>437</v>
      </c>
      <c r="O1338" s="15" t="s">
        <v>437</v>
      </c>
      <c r="P1338" s="15" t="s">
        <v>437</v>
      </c>
      <c r="Q1338" s="15" t="s">
        <v>437</v>
      </c>
      <c r="R1338" s="15" t="s">
        <v>437</v>
      </c>
      <c r="S1338" s="5" t="s">
        <v>43</v>
      </c>
      <c r="T1338" s="5" t="s">
        <v>43</v>
      </c>
      <c r="U1338" s="5" t="s">
        <v>43</v>
      </c>
      <c r="V1338" s="357" t="s">
        <v>5067</v>
      </c>
      <c r="W1338" s="134" t="s">
        <v>5069</v>
      </c>
      <c r="X1338" s="262"/>
      <c r="Y1338" s="262"/>
      <c r="Z1338" s="262"/>
      <c r="AA1338" s="262"/>
      <c r="AB1338" s="262"/>
      <c r="AC1338" s="284" t="s">
        <v>5070</v>
      </c>
      <c r="AD1338" s="307"/>
      <c r="AE1338" s="284"/>
      <c r="AF1338" s="284"/>
      <c r="AG1338" s="284"/>
      <c r="AH1338" s="394"/>
      <c r="AI1338" s="323"/>
      <c r="AJ1338" s="323"/>
      <c r="AK1338" s="266"/>
      <c r="AL1338" s="323"/>
      <c r="AM1338" s="323"/>
      <c r="AN1338" s="323"/>
      <c r="AO1338" s="323"/>
      <c r="AP1338" s="323"/>
      <c r="AQ1338" s="323"/>
    </row>
    <row r="1339" spans="1:43" ht="189" x14ac:dyDescent="0.25">
      <c r="A1339" s="98" t="s">
        <v>118</v>
      </c>
      <c r="B1339" s="17" t="s">
        <v>5073</v>
      </c>
      <c r="C1339" s="18">
        <v>1999</v>
      </c>
      <c r="D1339" s="5" t="str">
        <f t="shared" si="47"/>
        <v>Ley 510 de 1999</v>
      </c>
      <c r="E1339" s="18" t="s">
        <v>2039</v>
      </c>
      <c r="F1339" s="76">
        <v>43521</v>
      </c>
      <c r="G1339" s="185"/>
      <c r="H1339" s="9" t="s">
        <v>42</v>
      </c>
      <c r="I1339" s="18" t="s">
        <v>437</v>
      </c>
      <c r="J1339" s="18" t="s">
        <v>273</v>
      </c>
      <c r="K1339" s="18" t="s">
        <v>437</v>
      </c>
      <c r="L1339" s="18" t="s">
        <v>437</v>
      </c>
      <c r="M1339" s="18" t="s">
        <v>437</v>
      </c>
      <c r="N1339" s="18" t="s">
        <v>437</v>
      </c>
      <c r="O1339" s="18" t="s">
        <v>437</v>
      </c>
      <c r="P1339" s="18" t="s">
        <v>437</v>
      </c>
      <c r="Q1339" s="18" t="s">
        <v>437</v>
      </c>
      <c r="R1339" s="18" t="s">
        <v>437</v>
      </c>
      <c r="S1339" s="18" t="s">
        <v>43</v>
      </c>
      <c r="T1339" s="18" t="s">
        <v>43</v>
      </c>
      <c r="U1339" s="5" t="s">
        <v>43</v>
      </c>
      <c r="V1339" s="20" t="s">
        <v>5074</v>
      </c>
      <c r="W1339" s="50" t="s">
        <v>5075</v>
      </c>
      <c r="X1339" s="34" t="s">
        <v>84</v>
      </c>
      <c r="Y1339" s="34"/>
      <c r="Z1339" s="9"/>
      <c r="AA1339" s="7"/>
      <c r="AB1339" s="7"/>
      <c r="AC1339" s="22"/>
      <c r="AD1339" s="396"/>
      <c r="AE1339" s="153"/>
      <c r="AF1339" s="153"/>
      <c r="AG1339" s="153"/>
      <c r="AH1339" s="393"/>
      <c r="AI1339" s="18"/>
      <c r="AJ1339" s="18"/>
      <c r="AK1339" s="94"/>
      <c r="AL1339" s="16"/>
      <c r="AM1339" s="16"/>
      <c r="AN1339" s="16"/>
      <c r="AO1339" s="16"/>
      <c r="AP1339" s="16"/>
      <c r="AQ1339" s="16"/>
    </row>
    <row r="1340" spans="1:43" ht="126" x14ac:dyDescent="0.25">
      <c r="A1340" s="98" t="s">
        <v>5083</v>
      </c>
      <c r="B1340" s="17" t="s">
        <v>3405</v>
      </c>
      <c r="C1340" s="18">
        <v>2019</v>
      </c>
      <c r="D1340" s="5" t="str">
        <f t="shared" si="47"/>
        <v>Circulr 3 de 2019</v>
      </c>
      <c r="E1340" s="18" t="s">
        <v>1127</v>
      </c>
      <c r="F1340" s="76">
        <v>43523</v>
      </c>
      <c r="G1340" s="185"/>
      <c r="H1340" s="9" t="s">
        <v>42</v>
      </c>
      <c r="I1340" s="18" t="s">
        <v>52</v>
      </c>
      <c r="J1340" s="18" t="s">
        <v>993</v>
      </c>
      <c r="K1340" s="18" t="s">
        <v>5084</v>
      </c>
      <c r="L1340" s="18" t="s">
        <v>437</v>
      </c>
      <c r="M1340" s="18" t="s">
        <v>437</v>
      </c>
      <c r="N1340" s="18" t="s">
        <v>437</v>
      </c>
      <c r="O1340" s="18" t="s">
        <v>437</v>
      </c>
      <c r="P1340" s="18" t="s">
        <v>437</v>
      </c>
      <c r="Q1340" s="18" t="s">
        <v>437</v>
      </c>
      <c r="R1340" s="18" t="s">
        <v>437</v>
      </c>
      <c r="S1340" s="18" t="s">
        <v>43</v>
      </c>
      <c r="T1340" s="18" t="s">
        <v>43</v>
      </c>
      <c r="U1340" s="5" t="s">
        <v>43</v>
      </c>
      <c r="V1340" s="20" t="s">
        <v>5085</v>
      </c>
      <c r="W1340" s="50" t="s">
        <v>5086</v>
      </c>
      <c r="X1340" s="34"/>
      <c r="Y1340" s="34"/>
      <c r="Z1340" s="9"/>
      <c r="AA1340" s="7"/>
      <c r="AB1340" s="7"/>
      <c r="AC1340" s="22" t="s">
        <v>5087</v>
      </c>
      <c r="AD1340" s="396"/>
      <c r="AE1340" s="153"/>
      <c r="AF1340" s="153"/>
      <c r="AG1340" s="153"/>
      <c r="AH1340" s="393"/>
      <c r="AI1340" s="18"/>
      <c r="AJ1340" s="18"/>
      <c r="AK1340" s="94"/>
      <c r="AL1340" s="16"/>
      <c r="AM1340" s="16"/>
      <c r="AN1340" s="16"/>
      <c r="AO1340" s="16"/>
      <c r="AP1340" s="16"/>
      <c r="AQ1340" s="16"/>
    </row>
    <row r="1341" spans="1:43" ht="141.75" x14ac:dyDescent="0.25">
      <c r="A1341" s="98" t="s">
        <v>28</v>
      </c>
      <c r="B1341" s="17" t="s">
        <v>5088</v>
      </c>
      <c r="C1341" s="18">
        <v>2017</v>
      </c>
      <c r="D1341" s="5" t="str">
        <f t="shared" si="47"/>
        <v>RESOLUCIÓN 40157 de 2017</v>
      </c>
      <c r="E1341" s="15" t="s">
        <v>992</v>
      </c>
      <c r="F1341" s="76">
        <v>43536</v>
      </c>
      <c r="G1341" s="185"/>
      <c r="H1341" s="9" t="s">
        <v>42</v>
      </c>
      <c r="I1341" s="18" t="s">
        <v>82</v>
      </c>
      <c r="J1341" s="18" t="s">
        <v>206</v>
      </c>
      <c r="K1341" s="15" t="s">
        <v>2103</v>
      </c>
      <c r="L1341" s="15" t="s">
        <v>2112</v>
      </c>
      <c r="M1341" s="127" t="s">
        <v>437</v>
      </c>
      <c r="N1341" s="127" t="s">
        <v>437</v>
      </c>
      <c r="O1341" s="127" t="s">
        <v>437</v>
      </c>
      <c r="P1341" s="127" t="s">
        <v>437</v>
      </c>
      <c r="Q1341" s="127" t="s">
        <v>5115</v>
      </c>
      <c r="R1341" s="127" t="s">
        <v>437</v>
      </c>
      <c r="S1341" s="18" t="s">
        <v>43</v>
      </c>
      <c r="T1341" s="18" t="s">
        <v>43</v>
      </c>
      <c r="U1341" s="127" t="s">
        <v>1922</v>
      </c>
      <c r="V1341" s="20" t="s">
        <v>5089</v>
      </c>
      <c r="W1341" s="50" t="s">
        <v>5090</v>
      </c>
      <c r="X1341" s="34" t="s">
        <v>817</v>
      </c>
      <c r="Y1341" s="34"/>
      <c r="Z1341" s="9"/>
      <c r="AA1341" s="7"/>
      <c r="AB1341" s="7"/>
      <c r="AC1341" s="22"/>
      <c r="AD1341" s="396"/>
      <c r="AE1341" s="153"/>
      <c r="AF1341" s="153"/>
      <c r="AG1341" s="153"/>
      <c r="AH1341" s="393"/>
      <c r="AI1341" s="18"/>
      <c r="AJ1341" s="18"/>
      <c r="AK1341" s="94"/>
      <c r="AL1341" s="16"/>
      <c r="AM1341" s="16"/>
      <c r="AN1341" s="16"/>
      <c r="AO1341" s="16"/>
      <c r="AP1341" s="16"/>
      <c r="AQ1341" s="16"/>
    </row>
    <row r="1342" spans="1:43" ht="63" x14ac:dyDescent="0.25">
      <c r="A1342" s="98" t="s">
        <v>28</v>
      </c>
      <c r="B1342" s="17" t="s">
        <v>5091</v>
      </c>
      <c r="C1342" s="18">
        <v>2017</v>
      </c>
      <c r="D1342" s="5" t="str">
        <f t="shared" ref="D1342:D1343" si="48">+A1342&amp;" "&amp;B1342&amp;" de "&amp;C1342</f>
        <v>RESOLUCIÓN 40259 de 2017</v>
      </c>
      <c r="E1342" s="15" t="s">
        <v>992</v>
      </c>
      <c r="F1342" s="76">
        <v>43536</v>
      </c>
      <c r="G1342" s="185"/>
      <c r="H1342" s="9" t="s">
        <v>42</v>
      </c>
      <c r="I1342" s="18" t="s">
        <v>82</v>
      </c>
      <c r="J1342" s="18" t="s">
        <v>206</v>
      </c>
      <c r="K1342" s="15" t="s">
        <v>2103</v>
      </c>
      <c r="L1342" s="15" t="s">
        <v>2112</v>
      </c>
      <c r="M1342" s="127" t="s">
        <v>437</v>
      </c>
      <c r="N1342" s="127" t="s">
        <v>437</v>
      </c>
      <c r="O1342" s="127" t="s">
        <v>437</v>
      </c>
      <c r="P1342" s="127" t="s">
        <v>437</v>
      </c>
      <c r="Q1342" s="127" t="s">
        <v>437</v>
      </c>
      <c r="R1342" s="127" t="s">
        <v>437</v>
      </c>
      <c r="S1342" s="18" t="s">
        <v>43</v>
      </c>
      <c r="T1342" s="18" t="s">
        <v>43</v>
      </c>
      <c r="U1342" s="127" t="s">
        <v>43</v>
      </c>
      <c r="V1342" s="20" t="s">
        <v>5092</v>
      </c>
      <c r="W1342" s="50" t="s">
        <v>5093</v>
      </c>
      <c r="X1342" s="34" t="s">
        <v>817</v>
      </c>
      <c r="Y1342" s="34"/>
      <c r="Z1342" s="9"/>
      <c r="AA1342" s="7"/>
      <c r="AB1342" s="7"/>
      <c r="AC1342" s="153" t="s">
        <v>5100</v>
      </c>
      <c r="AD1342" s="396"/>
      <c r="AE1342" s="153"/>
      <c r="AF1342" s="153"/>
      <c r="AG1342" s="153"/>
      <c r="AH1342" s="393"/>
      <c r="AI1342" s="18"/>
      <c r="AJ1342" s="18"/>
      <c r="AK1342" s="94"/>
      <c r="AL1342" s="16"/>
      <c r="AM1342" s="16"/>
      <c r="AN1342" s="16"/>
      <c r="AO1342" s="16"/>
      <c r="AP1342" s="16"/>
      <c r="AQ1342" s="16"/>
    </row>
    <row r="1343" spans="1:43" ht="47.25" customHeight="1" x14ac:dyDescent="0.25">
      <c r="A1343" s="98" t="s">
        <v>28</v>
      </c>
      <c r="B1343" s="24" t="s">
        <v>5094</v>
      </c>
      <c r="C1343" s="97">
        <v>2018</v>
      </c>
      <c r="D1343" s="5" t="str">
        <f t="shared" si="48"/>
        <v>RESOLUCIÓN 40908 de 2018</v>
      </c>
      <c r="E1343" s="15" t="s">
        <v>992</v>
      </c>
      <c r="F1343" s="185">
        <v>43536</v>
      </c>
      <c r="G1343" s="155"/>
      <c r="H1343" s="9" t="s">
        <v>42</v>
      </c>
      <c r="I1343" s="18" t="s">
        <v>82</v>
      </c>
      <c r="J1343" s="18" t="s">
        <v>206</v>
      </c>
      <c r="K1343" s="15" t="s">
        <v>2103</v>
      </c>
      <c r="L1343" s="15" t="s">
        <v>2112</v>
      </c>
      <c r="M1343" s="127" t="s">
        <v>437</v>
      </c>
      <c r="N1343" s="127" t="s">
        <v>437</v>
      </c>
      <c r="O1343" s="127" t="s">
        <v>437</v>
      </c>
      <c r="P1343" s="127" t="s">
        <v>437</v>
      </c>
      <c r="Q1343" s="127" t="s">
        <v>437</v>
      </c>
      <c r="R1343" s="127" t="s">
        <v>437</v>
      </c>
      <c r="S1343" s="18" t="s">
        <v>43</v>
      </c>
      <c r="T1343" s="18" t="s">
        <v>43</v>
      </c>
      <c r="U1343" s="127" t="s">
        <v>43</v>
      </c>
      <c r="V1343" s="165" t="s">
        <v>5096</v>
      </c>
      <c r="W1343" s="134" t="s">
        <v>5095</v>
      </c>
      <c r="X1343" s="131" t="s">
        <v>817</v>
      </c>
      <c r="Y1343" s="131"/>
      <c r="Z1343" s="114"/>
      <c r="AA1343" s="114"/>
      <c r="AB1343" s="114"/>
      <c r="AC1343" s="153"/>
      <c r="AD1343" s="396"/>
      <c r="AE1343" s="153"/>
      <c r="AF1343" s="153"/>
      <c r="AG1343" s="153"/>
      <c r="AH1343" s="393"/>
      <c r="AI1343" s="127"/>
      <c r="AJ1343" s="127"/>
      <c r="AK1343" s="158"/>
      <c r="AL1343" s="125"/>
      <c r="AM1343" s="125"/>
      <c r="AN1343" s="125"/>
      <c r="AO1343" s="125"/>
      <c r="AP1343" s="125"/>
      <c r="AQ1343" s="125"/>
    </row>
    <row r="1344" spans="1:43" ht="111.75" customHeight="1" x14ac:dyDescent="0.25">
      <c r="A1344" s="98" t="s">
        <v>28</v>
      </c>
      <c r="B1344" s="24" t="s">
        <v>5098</v>
      </c>
      <c r="C1344" s="97">
        <v>2018</v>
      </c>
      <c r="D1344" s="5" t="str">
        <f t="shared" ref="D1344:D1352" si="49">+A1344&amp;" "&amp;B1344&amp;" de "&amp;C1344</f>
        <v>RESOLUCIÓN 41291 de 2018</v>
      </c>
      <c r="E1344" s="15" t="s">
        <v>992</v>
      </c>
      <c r="F1344" s="185">
        <v>43536</v>
      </c>
      <c r="G1344" s="155"/>
      <c r="H1344" s="9" t="s">
        <v>42</v>
      </c>
      <c r="I1344" s="18" t="s">
        <v>82</v>
      </c>
      <c r="J1344" s="18" t="s">
        <v>206</v>
      </c>
      <c r="K1344" s="15" t="s">
        <v>2103</v>
      </c>
      <c r="L1344" s="15" t="s">
        <v>2112</v>
      </c>
      <c r="M1344" s="127" t="s">
        <v>437</v>
      </c>
      <c r="N1344" s="127" t="s">
        <v>437</v>
      </c>
      <c r="O1344" s="127" t="s">
        <v>437</v>
      </c>
      <c r="P1344" s="127" t="s">
        <v>437</v>
      </c>
      <c r="Q1344" s="127" t="s">
        <v>437</v>
      </c>
      <c r="R1344" s="127" t="s">
        <v>437</v>
      </c>
      <c r="S1344" s="18" t="s">
        <v>43</v>
      </c>
      <c r="T1344" s="18" t="s">
        <v>43</v>
      </c>
      <c r="U1344" s="127" t="s">
        <v>43</v>
      </c>
      <c r="V1344" s="134" t="s">
        <v>5097</v>
      </c>
      <c r="W1344" s="134" t="s">
        <v>5099</v>
      </c>
      <c r="X1344" s="131" t="s">
        <v>817</v>
      </c>
      <c r="Y1344" s="131"/>
      <c r="Z1344" s="114"/>
      <c r="AA1344" s="114"/>
      <c r="AB1344" s="114"/>
      <c r="AC1344" s="153" t="s">
        <v>5100</v>
      </c>
      <c r="AD1344" s="396"/>
      <c r="AE1344" s="153"/>
      <c r="AF1344" s="153"/>
      <c r="AG1344" s="153"/>
      <c r="AH1344" s="393"/>
      <c r="AI1344" s="127"/>
      <c r="AJ1344" s="127"/>
      <c r="AK1344" s="158"/>
      <c r="AL1344" s="125"/>
      <c r="AM1344" s="125"/>
      <c r="AN1344" s="125"/>
      <c r="AO1344" s="125"/>
      <c r="AP1344" s="125"/>
      <c r="AQ1344" s="125"/>
    </row>
    <row r="1345" spans="1:43" ht="137.25" customHeight="1" x14ac:dyDescent="0.25">
      <c r="A1345" s="98" t="s">
        <v>5116</v>
      </c>
      <c r="B1345" s="24" t="s">
        <v>5117</v>
      </c>
      <c r="C1345" s="97">
        <v>2018</v>
      </c>
      <c r="D1345" s="5" t="str">
        <f t="shared" si="49"/>
        <v>SENTENCIA T-373 de 2018</v>
      </c>
      <c r="E1345" s="15" t="s">
        <v>426</v>
      </c>
      <c r="F1345" s="185">
        <v>43537</v>
      </c>
      <c r="G1345" s="155"/>
      <c r="H1345" s="9" t="s">
        <v>42</v>
      </c>
      <c r="I1345" s="18" t="s">
        <v>437</v>
      </c>
      <c r="J1345" s="18" t="s">
        <v>273</v>
      </c>
      <c r="K1345" s="15" t="s">
        <v>5120</v>
      </c>
      <c r="L1345" s="15" t="s">
        <v>5119</v>
      </c>
      <c r="M1345" s="127" t="s">
        <v>437</v>
      </c>
      <c r="N1345" s="127" t="s">
        <v>437</v>
      </c>
      <c r="O1345" s="127" t="s">
        <v>437</v>
      </c>
      <c r="P1345" s="127" t="s">
        <v>437</v>
      </c>
      <c r="Q1345" s="127" t="s">
        <v>437</v>
      </c>
      <c r="R1345" s="127" t="s">
        <v>437</v>
      </c>
      <c r="S1345" s="18" t="s">
        <v>43</v>
      </c>
      <c r="T1345" s="18" t="s">
        <v>43</v>
      </c>
      <c r="U1345" s="127" t="s">
        <v>43</v>
      </c>
      <c r="V1345" s="134" t="s">
        <v>5118</v>
      </c>
      <c r="W1345" s="134" t="s">
        <v>5121</v>
      </c>
      <c r="X1345" s="131" t="s">
        <v>817</v>
      </c>
      <c r="Y1345" s="131"/>
      <c r="Z1345" s="114"/>
      <c r="AA1345" s="114"/>
      <c r="AB1345" s="114"/>
      <c r="AC1345" s="153" t="s">
        <v>5122</v>
      </c>
      <c r="AD1345" s="396"/>
      <c r="AE1345" s="153"/>
      <c r="AF1345" s="153"/>
      <c r="AG1345" s="153"/>
      <c r="AH1345" s="393"/>
      <c r="AI1345" s="127"/>
      <c r="AJ1345" s="127"/>
      <c r="AK1345" s="158"/>
      <c r="AL1345" s="125"/>
      <c r="AM1345" s="125"/>
      <c r="AN1345" s="125"/>
      <c r="AO1345" s="125"/>
      <c r="AP1345" s="125"/>
      <c r="AQ1345" s="125"/>
    </row>
    <row r="1346" spans="1:43" ht="218.25" customHeight="1" x14ac:dyDescent="0.25">
      <c r="A1346" s="98" t="s">
        <v>5116</v>
      </c>
      <c r="B1346" s="585" t="s">
        <v>5123</v>
      </c>
      <c r="C1346" s="97">
        <v>2012</v>
      </c>
      <c r="D1346" s="5" t="str">
        <f t="shared" si="49"/>
        <v>SENTENCIA T-180 de 2012</v>
      </c>
      <c r="E1346" s="15" t="s">
        <v>426</v>
      </c>
      <c r="F1346" s="185">
        <v>43539</v>
      </c>
      <c r="G1346" s="155"/>
      <c r="H1346" s="9" t="s">
        <v>42</v>
      </c>
      <c r="I1346" s="18" t="s">
        <v>437</v>
      </c>
      <c r="J1346" s="18" t="s">
        <v>273</v>
      </c>
      <c r="K1346" s="15" t="s">
        <v>5120</v>
      </c>
      <c r="L1346" s="15" t="s">
        <v>5119</v>
      </c>
      <c r="M1346" s="127" t="s">
        <v>437</v>
      </c>
      <c r="N1346" s="127" t="s">
        <v>437</v>
      </c>
      <c r="O1346" s="127" t="s">
        <v>437</v>
      </c>
      <c r="P1346" s="127" t="s">
        <v>437</v>
      </c>
      <c r="Q1346" s="127" t="s">
        <v>437</v>
      </c>
      <c r="R1346" s="127" t="s">
        <v>437</v>
      </c>
      <c r="S1346" s="18" t="s">
        <v>43</v>
      </c>
      <c r="T1346" s="18" t="s">
        <v>43</v>
      </c>
      <c r="U1346" s="127" t="s">
        <v>43</v>
      </c>
      <c r="V1346" s="134" t="s">
        <v>5124</v>
      </c>
      <c r="W1346" s="134" t="s">
        <v>5125</v>
      </c>
      <c r="X1346" s="131"/>
      <c r="Y1346" s="131"/>
      <c r="Z1346" s="114"/>
      <c r="AA1346" s="114"/>
      <c r="AB1346" s="114"/>
      <c r="AC1346" s="153" t="s">
        <v>5126</v>
      </c>
      <c r="AD1346" s="396"/>
      <c r="AE1346" s="153"/>
      <c r="AF1346" s="153"/>
      <c r="AG1346" s="153"/>
      <c r="AH1346" s="393"/>
      <c r="AI1346" s="127"/>
      <c r="AJ1346" s="127"/>
      <c r="AK1346" s="158"/>
      <c r="AL1346" s="125"/>
      <c r="AM1346" s="125"/>
      <c r="AN1346" s="125"/>
      <c r="AO1346" s="125"/>
      <c r="AP1346" s="125"/>
      <c r="AQ1346" s="125"/>
    </row>
    <row r="1347" spans="1:43" ht="236.25" x14ac:dyDescent="0.25">
      <c r="A1347" s="98" t="s">
        <v>5127</v>
      </c>
      <c r="B1347" s="24" t="s">
        <v>5128</v>
      </c>
      <c r="C1347" s="97">
        <v>2006</v>
      </c>
      <c r="D1347" s="5" t="str">
        <f t="shared" si="49"/>
        <v>MANUAL DE PROTOCOLO de 2006</v>
      </c>
      <c r="E1347" s="15" t="s">
        <v>5129</v>
      </c>
      <c r="F1347" s="185">
        <v>43539</v>
      </c>
      <c r="G1347" s="155"/>
      <c r="H1347" s="9" t="s">
        <v>42</v>
      </c>
      <c r="I1347" s="18" t="s">
        <v>2825</v>
      </c>
      <c r="J1347" s="18" t="s">
        <v>3806</v>
      </c>
      <c r="K1347" s="18" t="s">
        <v>4996</v>
      </c>
      <c r="L1347" s="127" t="s">
        <v>5146</v>
      </c>
      <c r="M1347" s="127" t="s">
        <v>437</v>
      </c>
      <c r="N1347" s="127" t="s">
        <v>437</v>
      </c>
      <c r="O1347" s="127" t="s">
        <v>437</v>
      </c>
      <c r="P1347" s="127" t="s">
        <v>5132</v>
      </c>
      <c r="Q1347" s="127" t="s">
        <v>437</v>
      </c>
      <c r="R1347" s="127" t="s">
        <v>437</v>
      </c>
      <c r="S1347" s="18" t="s">
        <v>43</v>
      </c>
      <c r="T1347" s="18" t="s">
        <v>43</v>
      </c>
      <c r="U1347" s="127" t="s">
        <v>43</v>
      </c>
      <c r="V1347" s="134" t="s">
        <v>5143</v>
      </c>
      <c r="W1347" s="134" t="s">
        <v>5144</v>
      </c>
      <c r="X1347" s="131"/>
      <c r="Y1347" s="131"/>
      <c r="Z1347" s="114"/>
      <c r="AA1347" s="114"/>
      <c r="AB1347" s="114"/>
      <c r="AC1347" s="153" t="s">
        <v>5145</v>
      </c>
      <c r="AD1347" s="396"/>
      <c r="AE1347" s="153"/>
      <c r="AF1347" s="153"/>
      <c r="AG1347" s="153"/>
      <c r="AH1347" s="393"/>
      <c r="AI1347" s="127"/>
      <c r="AJ1347" s="127"/>
      <c r="AK1347" s="158"/>
      <c r="AL1347" s="125"/>
      <c r="AM1347" s="125"/>
      <c r="AN1347" s="125"/>
      <c r="AO1347" s="125"/>
      <c r="AP1347" s="125"/>
      <c r="AQ1347" s="125"/>
    </row>
    <row r="1348" spans="1:43" ht="63" x14ac:dyDescent="0.25">
      <c r="A1348" s="98" t="s">
        <v>28</v>
      </c>
      <c r="B1348" s="24" t="s">
        <v>5130</v>
      </c>
      <c r="C1348" s="97">
        <v>2015</v>
      </c>
      <c r="D1348" s="5" t="str">
        <f t="shared" si="49"/>
        <v>RESOLUCIÓN 4127 de 2015</v>
      </c>
      <c r="E1348" s="15" t="s">
        <v>5129</v>
      </c>
      <c r="F1348" s="185">
        <v>43539</v>
      </c>
      <c r="G1348" s="155"/>
      <c r="H1348" s="9" t="s">
        <v>42</v>
      </c>
      <c r="I1348" s="18" t="s">
        <v>2825</v>
      </c>
      <c r="J1348" s="18" t="s">
        <v>993</v>
      </c>
      <c r="K1348" s="15" t="s">
        <v>5133</v>
      </c>
      <c r="L1348" s="127" t="s">
        <v>437</v>
      </c>
      <c r="M1348" s="127" t="s">
        <v>437</v>
      </c>
      <c r="N1348" s="127" t="s">
        <v>437</v>
      </c>
      <c r="O1348" s="127" t="s">
        <v>437</v>
      </c>
      <c r="P1348" s="127" t="s">
        <v>5132</v>
      </c>
      <c r="Q1348" s="127" t="s">
        <v>437</v>
      </c>
      <c r="R1348" s="127" t="s">
        <v>437</v>
      </c>
      <c r="S1348" s="18" t="s">
        <v>43</v>
      </c>
      <c r="T1348" s="18" t="s">
        <v>43</v>
      </c>
      <c r="U1348" s="127" t="s">
        <v>43</v>
      </c>
      <c r="V1348" s="134" t="s">
        <v>5131</v>
      </c>
      <c r="W1348" s="134" t="s">
        <v>5134</v>
      </c>
      <c r="X1348" s="131"/>
      <c r="Y1348" s="131" t="s">
        <v>817</v>
      </c>
      <c r="Z1348" s="114"/>
      <c r="AA1348" s="114"/>
      <c r="AB1348" s="114"/>
      <c r="AC1348" s="153" t="s">
        <v>5135</v>
      </c>
      <c r="AD1348" s="396"/>
      <c r="AE1348" s="153"/>
      <c r="AF1348" s="153"/>
      <c r="AG1348" s="153"/>
      <c r="AH1348" s="393"/>
      <c r="AI1348" s="127"/>
      <c r="AJ1348" s="127"/>
      <c r="AK1348" s="158"/>
      <c r="AL1348" s="125"/>
      <c r="AM1348" s="125"/>
      <c r="AN1348" s="125"/>
      <c r="AO1348" s="125"/>
      <c r="AP1348" s="125"/>
      <c r="AQ1348" s="125"/>
    </row>
    <row r="1349" spans="1:43" ht="94.5" x14ac:dyDescent="0.25">
      <c r="A1349" s="98" t="s">
        <v>585</v>
      </c>
      <c r="B1349" s="24" t="s">
        <v>5136</v>
      </c>
      <c r="C1349" s="97">
        <v>2015</v>
      </c>
      <c r="D1349" s="5" t="str">
        <f t="shared" si="49"/>
        <v>DECRETO 250 de 2015</v>
      </c>
      <c r="E1349" s="15" t="s">
        <v>5129</v>
      </c>
      <c r="F1349" s="185">
        <v>43539</v>
      </c>
      <c r="G1349" s="155"/>
      <c r="H1349" s="9" t="s">
        <v>42</v>
      </c>
      <c r="I1349" s="18" t="s">
        <v>2825</v>
      </c>
      <c r="J1349" s="18" t="s">
        <v>993</v>
      </c>
      <c r="K1349" s="15" t="s">
        <v>5133</v>
      </c>
      <c r="L1349" s="127" t="s">
        <v>437</v>
      </c>
      <c r="M1349" s="127" t="s">
        <v>437</v>
      </c>
      <c r="N1349" s="127" t="s">
        <v>437</v>
      </c>
      <c r="O1349" s="127" t="s">
        <v>437</v>
      </c>
      <c r="P1349" s="127" t="s">
        <v>5132</v>
      </c>
      <c r="Q1349" s="127" t="s">
        <v>437</v>
      </c>
      <c r="R1349" s="127" t="s">
        <v>437</v>
      </c>
      <c r="S1349" s="18" t="s">
        <v>43</v>
      </c>
      <c r="T1349" s="18" t="s">
        <v>43</v>
      </c>
      <c r="U1349" s="127" t="s">
        <v>43</v>
      </c>
      <c r="V1349" s="134" t="s">
        <v>5137</v>
      </c>
      <c r="W1349" s="134" t="s">
        <v>5138</v>
      </c>
      <c r="X1349" s="131"/>
      <c r="Y1349" s="131" t="s">
        <v>817</v>
      </c>
      <c r="Z1349" s="114"/>
      <c r="AA1349" s="114"/>
      <c r="AB1349" s="114"/>
      <c r="AC1349" s="153" t="s">
        <v>5135</v>
      </c>
      <c r="AD1349" s="396"/>
      <c r="AE1349" s="153"/>
      <c r="AF1349" s="153"/>
      <c r="AG1349" s="153"/>
      <c r="AH1349" s="393"/>
      <c r="AI1349" s="127"/>
      <c r="AJ1349" s="127"/>
      <c r="AK1349" s="158"/>
      <c r="AL1349" s="125"/>
      <c r="AM1349" s="125"/>
      <c r="AN1349" s="125"/>
      <c r="AO1349" s="125"/>
      <c r="AP1349" s="125"/>
      <c r="AQ1349" s="125"/>
    </row>
    <row r="1350" spans="1:43" ht="63" x14ac:dyDescent="0.25">
      <c r="A1350" s="98" t="s">
        <v>28</v>
      </c>
      <c r="B1350" s="24" t="s">
        <v>5139</v>
      </c>
      <c r="C1350" s="97">
        <v>2000</v>
      </c>
      <c r="D1350" s="5" t="str">
        <f t="shared" si="49"/>
        <v>RESOLUCIÓN 3458 de 2000</v>
      </c>
      <c r="E1350" s="15" t="s">
        <v>5140</v>
      </c>
      <c r="F1350" s="185">
        <v>43539</v>
      </c>
      <c r="G1350" s="155"/>
      <c r="H1350" s="9" t="s">
        <v>42</v>
      </c>
      <c r="I1350" s="18" t="s">
        <v>2825</v>
      </c>
      <c r="J1350" s="18" t="s">
        <v>993</v>
      </c>
      <c r="K1350" s="15" t="s">
        <v>5149</v>
      </c>
      <c r="L1350" s="127" t="s">
        <v>437</v>
      </c>
      <c r="M1350" s="127" t="s">
        <v>437</v>
      </c>
      <c r="N1350" s="127" t="s">
        <v>437</v>
      </c>
      <c r="O1350" s="127" t="s">
        <v>437</v>
      </c>
      <c r="P1350" s="127" t="s">
        <v>5132</v>
      </c>
      <c r="Q1350" s="127" t="s">
        <v>437</v>
      </c>
      <c r="R1350" s="127" t="s">
        <v>437</v>
      </c>
      <c r="S1350" s="18" t="s">
        <v>43</v>
      </c>
      <c r="T1350" s="18" t="s">
        <v>43</v>
      </c>
      <c r="U1350" s="127" t="s">
        <v>43</v>
      </c>
      <c r="V1350" s="134" t="s">
        <v>5141</v>
      </c>
      <c r="W1350" s="134" t="s">
        <v>202</v>
      </c>
      <c r="X1350" s="131"/>
      <c r="Y1350" s="131" t="s">
        <v>817</v>
      </c>
      <c r="Z1350" s="114"/>
      <c r="AA1350" s="114"/>
      <c r="AB1350" s="114"/>
      <c r="AC1350" s="153" t="s">
        <v>5142</v>
      </c>
      <c r="AD1350" s="396"/>
      <c r="AE1350" s="153"/>
      <c r="AF1350" s="153"/>
      <c r="AG1350" s="153"/>
      <c r="AH1350" s="393"/>
      <c r="AI1350" s="127"/>
      <c r="AJ1350" s="127"/>
      <c r="AK1350" s="158"/>
      <c r="AL1350" s="125"/>
      <c r="AM1350" s="125"/>
      <c r="AN1350" s="125"/>
      <c r="AO1350" s="125"/>
      <c r="AP1350" s="125"/>
      <c r="AQ1350" s="125"/>
    </row>
    <row r="1351" spans="1:43" ht="47.25" x14ac:dyDescent="0.25">
      <c r="A1351" s="98" t="s">
        <v>167</v>
      </c>
      <c r="B1351" s="24" t="s">
        <v>4539</v>
      </c>
      <c r="C1351" s="97">
        <v>2002</v>
      </c>
      <c r="D1351" s="5" t="str">
        <f t="shared" si="49"/>
        <v>LEY 769 de 2002</v>
      </c>
      <c r="E1351" s="15" t="s">
        <v>5148</v>
      </c>
      <c r="F1351" s="185">
        <v>43539</v>
      </c>
      <c r="G1351" s="155"/>
      <c r="H1351" s="9" t="s">
        <v>42</v>
      </c>
      <c r="I1351" s="18" t="s">
        <v>2825</v>
      </c>
      <c r="J1351" s="18" t="s">
        <v>993</v>
      </c>
      <c r="K1351" s="15" t="s">
        <v>5149</v>
      </c>
      <c r="L1351" s="127" t="s">
        <v>437</v>
      </c>
      <c r="M1351" s="127" t="s">
        <v>437</v>
      </c>
      <c r="N1351" s="127" t="s">
        <v>437</v>
      </c>
      <c r="O1351" s="127" t="s">
        <v>437</v>
      </c>
      <c r="P1351" s="127" t="s">
        <v>5132</v>
      </c>
      <c r="Q1351" s="127" t="s">
        <v>437</v>
      </c>
      <c r="R1351" s="127" t="s">
        <v>437</v>
      </c>
      <c r="S1351" s="18" t="s">
        <v>43</v>
      </c>
      <c r="T1351" s="18" t="s">
        <v>43</v>
      </c>
      <c r="U1351" s="127" t="s">
        <v>43</v>
      </c>
      <c r="V1351" s="134" t="s">
        <v>4540</v>
      </c>
      <c r="W1351" s="134" t="s">
        <v>5147</v>
      </c>
      <c r="X1351" s="131"/>
      <c r="Y1351" s="131" t="s">
        <v>817</v>
      </c>
      <c r="Z1351" s="114"/>
      <c r="AA1351" s="114"/>
      <c r="AB1351" s="114"/>
      <c r="AC1351" s="153" t="s">
        <v>5142</v>
      </c>
      <c r="AD1351" s="396"/>
      <c r="AE1351" s="153"/>
      <c r="AF1351" s="153"/>
      <c r="AG1351" s="153"/>
      <c r="AH1351" s="393"/>
      <c r="AI1351" s="127"/>
      <c r="AJ1351" s="127"/>
      <c r="AK1351" s="158"/>
      <c r="AL1351" s="125"/>
      <c r="AM1351" s="125"/>
      <c r="AN1351" s="125"/>
      <c r="AO1351" s="125"/>
      <c r="AP1351" s="125"/>
      <c r="AQ1351" s="125"/>
    </row>
    <row r="1352" spans="1:43" ht="94.5" x14ac:dyDescent="0.25">
      <c r="A1352" s="98" t="s">
        <v>167</v>
      </c>
      <c r="B1352" s="24" t="s">
        <v>5150</v>
      </c>
      <c r="C1352" s="97">
        <v>1972</v>
      </c>
      <c r="D1352" s="5" t="str">
        <f t="shared" si="49"/>
        <v>LEY 6 de 1972</v>
      </c>
      <c r="E1352" s="15" t="s">
        <v>2915</v>
      </c>
      <c r="F1352" s="185">
        <v>43539</v>
      </c>
      <c r="G1352" s="155"/>
      <c r="H1352" s="9" t="s">
        <v>42</v>
      </c>
      <c r="I1352" s="18" t="s">
        <v>437</v>
      </c>
      <c r="J1352" s="18" t="s">
        <v>993</v>
      </c>
      <c r="K1352" s="15" t="s">
        <v>5153</v>
      </c>
      <c r="L1352" s="127" t="s">
        <v>437</v>
      </c>
      <c r="M1352" s="127" t="s">
        <v>437</v>
      </c>
      <c r="N1352" s="127" t="s">
        <v>5154</v>
      </c>
      <c r="O1352" s="127" t="s">
        <v>437</v>
      </c>
      <c r="P1352" s="127" t="s">
        <v>437</v>
      </c>
      <c r="Q1352" s="127" t="s">
        <v>437</v>
      </c>
      <c r="R1352" s="127" t="s">
        <v>437</v>
      </c>
      <c r="S1352" s="127" t="s">
        <v>437</v>
      </c>
      <c r="T1352" s="127" t="s">
        <v>437</v>
      </c>
      <c r="U1352" s="127" t="s">
        <v>437</v>
      </c>
      <c r="V1352" s="134" t="s">
        <v>5151</v>
      </c>
      <c r="W1352" s="134" t="s">
        <v>5152</v>
      </c>
      <c r="X1352" s="131" t="s">
        <v>817</v>
      </c>
      <c r="Y1352" s="131" t="s">
        <v>817</v>
      </c>
      <c r="Z1352" s="114"/>
      <c r="AA1352" s="114"/>
      <c r="AB1352" s="114"/>
      <c r="AC1352" s="153"/>
      <c r="AD1352" s="396"/>
      <c r="AE1352" s="153"/>
      <c r="AF1352" s="153"/>
      <c r="AG1352" s="153"/>
      <c r="AH1352" s="393"/>
      <c r="AI1352" s="127"/>
      <c r="AJ1352" s="127"/>
      <c r="AK1352" s="158"/>
      <c r="AL1352" s="125"/>
      <c r="AM1352" s="125"/>
      <c r="AN1352" s="125"/>
      <c r="AO1352" s="125"/>
      <c r="AP1352" s="125"/>
      <c r="AQ1352" s="125"/>
    </row>
    <row r="1353" spans="1:43" x14ac:dyDescent="0.25">
      <c r="AE1353" s="270"/>
      <c r="AF1353" s="270"/>
      <c r="AG1353" s="270"/>
    </row>
    <row r="1354" spans="1:43" x14ac:dyDescent="0.25">
      <c r="AE1354" s="270"/>
      <c r="AF1354" s="270"/>
      <c r="AG1354" s="270"/>
    </row>
    <row r="1355" spans="1:43" x14ac:dyDescent="0.25">
      <c r="AE1355" s="270"/>
      <c r="AF1355" s="270"/>
      <c r="AG1355" s="270"/>
    </row>
    <row r="1356" spans="1:43" x14ac:dyDescent="0.25">
      <c r="AE1356" s="270"/>
      <c r="AF1356" s="270"/>
      <c r="AG1356" s="270"/>
    </row>
    <row r="1357" spans="1:43" x14ac:dyDescent="0.25">
      <c r="AE1357" s="270"/>
      <c r="AF1357" s="270"/>
      <c r="AG1357" s="270"/>
    </row>
    <row r="1358" spans="1:43" x14ac:dyDescent="0.25">
      <c r="AE1358" s="270"/>
      <c r="AF1358" s="270"/>
      <c r="AG1358" s="270"/>
    </row>
    <row r="1359" spans="1:43" x14ac:dyDescent="0.25">
      <c r="AE1359" s="270"/>
      <c r="AF1359" s="270"/>
      <c r="AG1359" s="270"/>
    </row>
    <row r="1360" spans="1:43" x14ac:dyDescent="0.25">
      <c r="AE1360" s="270"/>
      <c r="AF1360" s="270"/>
      <c r="AG1360" s="270"/>
    </row>
    <row r="1361" spans="31:33" x14ac:dyDescent="0.25">
      <c r="AE1361" s="270"/>
      <c r="AF1361" s="270"/>
      <c r="AG1361" s="270"/>
    </row>
    <row r="1362" spans="31:33" x14ac:dyDescent="0.25">
      <c r="AE1362" s="270"/>
      <c r="AF1362" s="270"/>
      <c r="AG1362" s="270"/>
    </row>
    <row r="1363" spans="31:33" x14ac:dyDescent="0.25">
      <c r="AE1363" s="270"/>
      <c r="AF1363" s="270"/>
      <c r="AG1363" s="270"/>
    </row>
    <row r="1364" spans="31:33" x14ac:dyDescent="0.25">
      <c r="AE1364" s="270"/>
      <c r="AF1364" s="270"/>
      <c r="AG1364" s="270"/>
    </row>
    <row r="1365" spans="31:33" x14ac:dyDescent="0.25">
      <c r="AE1365" s="270"/>
      <c r="AF1365" s="270"/>
      <c r="AG1365" s="270"/>
    </row>
    <row r="1366" spans="31:33" x14ac:dyDescent="0.25">
      <c r="AE1366" s="270"/>
      <c r="AF1366" s="270"/>
      <c r="AG1366" s="270"/>
    </row>
    <row r="1367" spans="31:33" x14ac:dyDescent="0.25">
      <c r="AE1367" s="270"/>
      <c r="AF1367" s="270"/>
      <c r="AG1367" s="270"/>
    </row>
    <row r="1368" spans="31:33" x14ac:dyDescent="0.25">
      <c r="AE1368" s="270"/>
      <c r="AF1368" s="270"/>
      <c r="AG1368" s="270"/>
    </row>
    <row r="1369" spans="31:33" x14ac:dyDescent="0.25">
      <c r="AE1369" s="270"/>
      <c r="AF1369" s="270"/>
      <c r="AG1369" s="270"/>
    </row>
    <row r="1370" spans="31:33" x14ac:dyDescent="0.25">
      <c r="AE1370" s="270"/>
      <c r="AF1370" s="270"/>
      <c r="AG1370" s="270"/>
    </row>
    <row r="1371" spans="31:33" x14ac:dyDescent="0.25">
      <c r="AE1371" s="270"/>
      <c r="AF1371" s="270"/>
      <c r="AG1371" s="270"/>
    </row>
    <row r="1372" spans="31:33" x14ac:dyDescent="0.25">
      <c r="AE1372" s="270"/>
      <c r="AF1372" s="270"/>
      <c r="AG1372" s="270"/>
    </row>
    <row r="1373" spans="31:33" x14ac:dyDescent="0.25">
      <c r="AE1373" s="270"/>
      <c r="AF1373" s="270"/>
      <c r="AG1373" s="270"/>
    </row>
    <row r="1374" spans="31:33" x14ac:dyDescent="0.25">
      <c r="AE1374" s="270"/>
      <c r="AF1374" s="270"/>
      <c r="AG1374" s="270"/>
    </row>
    <row r="1375" spans="31:33" x14ac:dyDescent="0.25">
      <c r="AE1375" s="270"/>
      <c r="AF1375" s="270"/>
      <c r="AG1375" s="270"/>
    </row>
    <row r="1376" spans="31:33" x14ac:dyDescent="0.25">
      <c r="AE1376" s="270"/>
      <c r="AF1376" s="270"/>
      <c r="AG1376" s="270"/>
    </row>
    <row r="1377" spans="31:33" x14ac:dyDescent="0.25">
      <c r="AE1377" s="270"/>
      <c r="AF1377" s="270"/>
      <c r="AG1377" s="270"/>
    </row>
    <row r="1378" spans="31:33" x14ac:dyDescent="0.25">
      <c r="AE1378" s="270"/>
      <c r="AF1378" s="270"/>
      <c r="AG1378" s="270"/>
    </row>
    <row r="1379" spans="31:33" x14ac:dyDescent="0.25">
      <c r="AE1379" s="270"/>
      <c r="AF1379" s="270"/>
      <c r="AG1379" s="270"/>
    </row>
    <row r="1380" spans="31:33" x14ac:dyDescent="0.25">
      <c r="AE1380" s="270"/>
      <c r="AF1380" s="270"/>
      <c r="AG1380" s="270"/>
    </row>
    <row r="1381" spans="31:33" x14ac:dyDescent="0.25">
      <c r="AE1381" s="270"/>
      <c r="AF1381" s="270"/>
      <c r="AG1381" s="270"/>
    </row>
    <row r="1382" spans="31:33" x14ac:dyDescent="0.25">
      <c r="AE1382" s="270"/>
      <c r="AF1382" s="270"/>
      <c r="AG1382" s="270"/>
    </row>
    <row r="1383" spans="31:33" x14ac:dyDescent="0.25">
      <c r="AE1383" s="270"/>
      <c r="AF1383" s="270"/>
      <c r="AG1383" s="270"/>
    </row>
    <row r="1384" spans="31:33" x14ac:dyDescent="0.25">
      <c r="AE1384" s="270"/>
      <c r="AF1384" s="270"/>
      <c r="AG1384" s="270"/>
    </row>
    <row r="1385" spans="31:33" x14ac:dyDescent="0.25">
      <c r="AE1385" s="270"/>
      <c r="AF1385" s="270"/>
      <c r="AG1385" s="270"/>
    </row>
    <row r="1386" spans="31:33" x14ac:dyDescent="0.25">
      <c r="AE1386" s="270"/>
      <c r="AF1386" s="270"/>
      <c r="AG1386" s="270"/>
    </row>
    <row r="1387" spans="31:33" x14ac:dyDescent="0.25">
      <c r="AE1387" s="270"/>
      <c r="AF1387" s="270"/>
      <c r="AG1387" s="270"/>
    </row>
    <row r="1388" spans="31:33" x14ac:dyDescent="0.25">
      <c r="AE1388" s="270"/>
      <c r="AF1388" s="270"/>
      <c r="AG1388" s="270"/>
    </row>
    <row r="1389" spans="31:33" x14ac:dyDescent="0.25">
      <c r="AE1389" s="270"/>
      <c r="AF1389" s="270"/>
      <c r="AG1389" s="270"/>
    </row>
    <row r="1390" spans="31:33" x14ac:dyDescent="0.25">
      <c r="AE1390" s="270"/>
      <c r="AF1390" s="270"/>
      <c r="AG1390" s="270"/>
    </row>
    <row r="1391" spans="31:33" x14ac:dyDescent="0.25">
      <c r="AE1391" s="270"/>
      <c r="AF1391" s="270"/>
      <c r="AG1391" s="270"/>
    </row>
    <row r="1392" spans="31:33" x14ac:dyDescent="0.25">
      <c r="AE1392" s="270"/>
      <c r="AF1392" s="270"/>
      <c r="AG1392" s="270"/>
    </row>
    <row r="1393" spans="31:33" x14ac:dyDescent="0.25">
      <c r="AE1393" s="270"/>
      <c r="AF1393" s="270"/>
      <c r="AG1393" s="270"/>
    </row>
    <row r="1394" spans="31:33" x14ac:dyDescent="0.25">
      <c r="AE1394" s="270"/>
      <c r="AF1394" s="270"/>
      <c r="AG1394" s="270"/>
    </row>
    <row r="1395" spans="31:33" x14ac:dyDescent="0.25">
      <c r="AE1395" s="270"/>
      <c r="AF1395" s="270"/>
      <c r="AG1395" s="270"/>
    </row>
    <row r="1396" spans="31:33" x14ac:dyDescent="0.25">
      <c r="AE1396" s="270"/>
      <c r="AF1396" s="270"/>
      <c r="AG1396" s="270"/>
    </row>
    <row r="1397" spans="31:33" x14ac:dyDescent="0.25">
      <c r="AE1397" s="270"/>
      <c r="AF1397" s="270"/>
      <c r="AG1397" s="270"/>
    </row>
    <row r="1398" spans="31:33" x14ac:dyDescent="0.25">
      <c r="AE1398" s="270"/>
      <c r="AF1398" s="270"/>
      <c r="AG1398" s="270"/>
    </row>
    <row r="1399" spans="31:33" x14ac:dyDescent="0.25">
      <c r="AE1399" s="270"/>
      <c r="AF1399" s="270"/>
      <c r="AG1399" s="270"/>
    </row>
    <row r="1400" spans="31:33" x14ac:dyDescent="0.25">
      <c r="AE1400" s="270"/>
      <c r="AF1400" s="270"/>
      <c r="AG1400" s="270"/>
    </row>
    <row r="1401" spans="31:33" x14ac:dyDescent="0.25">
      <c r="AE1401" s="270"/>
      <c r="AF1401" s="270"/>
      <c r="AG1401" s="270"/>
    </row>
    <row r="1402" spans="31:33" x14ac:dyDescent="0.25">
      <c r="AE1402" s="270"/>
      <c r="AF1402" s="270"/>
      <c r="AG1402" s="270"/>
    </row>
    <row r="1403" spans="31:33" x14ac:dyDescent="0.25">
      <c r="AE1403" s="270"/>
      <c r="AF1403" s="270"/>
      <c r="AG1403" s="270"/>
    </row>
    <row r="1404" spans="31:33" x14ac:dyDescent="0.25">
      <c r="AE1404" s="270"/>
      <c r="AF1404" s="270"/>
      <c r="AG1404" s="270"/>
    </row>
    <row r="1405" spans="31:33" x14ac:dyDescent="0.25">
      <c r="AE1405" s="270"/>
      <c r="AF1405" s="270"/>
      <c r="AG1405" s="270"/>
    </row>
    <row r="1406" spans="31:33" x14ac:dyDescent="0.25">
      <c r="AE1406" s="270"/>
      <c r="AF1406" s="270"/>
      <c r="AG1406" s="270"/>
    </row>
    <row r="1407" spans="31:33" x14ac:dyDescent="0.25">
      <c r="AE1407" s="270"/>
      <c r="AF1407" s="270"/>
      <c r="AG1407" s="270"/>
    </row>
    <row r="1408" spans="31:33" x14ac:dyDescent="0.25">
      <c r="AE1408" s="270"/>
      <c r="AF1408" s="270"/>
      <c r="AG1408" s="270"/>
    </row>
    <row r="1409" spans="31:33" x14ac:dyDescent="0.25">
      <c r="AE1409" s="270"/>
      <c r="AF1409" s="270"/>
      <c r="AG1409" s="270"/>
    </row>
    <row r="1410" spans="31:33" x14ac:dyDescent="0.25">
      <c r="AE1410" s="270"/>
      <c r="AF1410" s="270"/>
      <c r="AG1410" s="270"/>
    </row>
    <row r="1411" spans="31:33" x14ac:dyDescent="0.25">
      <c r="AE1411" s="270"/>
      <c r="AF1411" s="270"/>
      <c r="AG1411" s="270"/>
    </row>
    <row r="1412" spans="31:33" x14ac:dyDescent="0.25">
      <c r="AE1412" s="270"/>
      <c r="AF1412" s="270"/>
      <c r="AG1412" s="270"/>
    </row>
    <row r="1413" spans="31:33" x14ac:dyDescent="0.25">
      <c r="AE1413" s="270"/>
      <c r="AF1413" s="270"/>
      <c r="AG1413" s="270"/>
    </row>
    <row r="1414" spans="31:33" x14ac:dyDescent="0.25">
      <c r="AE1414" s="270"/>
      <c r="AF1414" s="270"/>
      <c r="AG1414" s="270"/>
    </row>
    <row r="1415" spans="31:33" x14ac:dyDescent="0.25">
      <c r="AE1415" s="270"/>
      <c r="AF1415" s="270"/>
      <c r="AG1415" s="270"/>
    </row>
    <row r="1416" spans="31:33" x14ac:dyDescent="0.25">
      <c r="AE1416" s="270"/>
      <c r="AF1416" s="270"/>
      <c r="AG1416" s="270"/>
    </row>
    <row r="1417" spans="31:33" x14ac:dyDescent="0.25">
      <c r="AE1417" s="270"/>
      <c r="AF1417" s="270"/>
      <c r="AG1417" s="270"/>
    </row>
    <row r="1418" spans="31:33" x14ac:dyDescent="0.25">
      <c r="AE1418" s="270"/>
      <c r="AF1418" s="270"/>
      <c r="AG1418" s="270"/>
    </row>
    <row r="1419" spans="31:33" x14ac:dyDescent="0.25">
      <c r="AE1419" s="270"/>
      <c r="AF1419" s="270"/>
      <c r="AG1419" s="270"/>
    </row>
    <row r="1420" spans="31:33" x14ac:dyDescent="0.25">
      <c r="AE1420" s="270"/>
      <c r="AF1420" s="270"/>
      <c r="AG1420" s="270"/>
    </row>
    <row r="1421" spans="31:33" x14ac:dyDescent="0.25">
      <c r="AE1421" s="270"/>
      <c r="AF1421" s="270"/>
      <c r="AG1421" s="270"/>
    </row>
    <row r="1422" spans="31:33" x14ac:dyDescent="0.25">
      <c r="AE1422" s="270"/>
      <c r="AF1422" s="270"/>
      <c r="AG1422" s="270"/>
    </row>
    <row r="1423" spans="31:33" x14ac:dyDescent="0.25">
      <c r="AE1423" s="270"/>
      <c r="AF1423" s="270"/>
      <c r="AG1423" s="270"/>
    </row>
    <row r="1424" spans="31:33" x14ac:dyDescent="0.25">
      <c r="AE1424" s="270"/>
      <c r="AF1424" s="270"/>
      <c r="AG1424" s="270"/>
    </row>
    <row r="1425" spans="31:33" x14ac:dyDescent="0.25">
      <c r="AE1425" s="270"/>
      <c r="AF1425" s="270"/>
      <c r="AG1425" s="270"/>
    </row>
    <row r="1426" spans="31:33" x14ac:dyDescent="0.25">
      <c r="AE1426" s="270"/>
      <c r="AF1426" s="270"/>
      <c r="AG1426" s="270"/>
    </row>
    <row r="1427" spans="31:33" x14ac:dyDescent="0.25">
      <c r="AE1427" s="270"/>
      <c r="AF1427" s="270"/>
      <c r="AG1427" s="270"/>
    </row>
    <row r="1428" spans="31:33" x14ac:dyDescent="0.25">
      <c r="AE1428" s="270"/>
      <c r="AF1428" s="270"/>
      <c r="AG1428" s="270"/>
    </row>
    <row r="1429" spans="31:33" x14ac:dyDescent="0.25">
      <c r="AE1429" s="270"/>
      <c r="AF1429" s="270"/>
      <c r="AG1429" s="270"/>
    </row>
    <row r="1430" spans="31:33" x14ac:dyDescent="0.25">
      <c r="AE1430" s="270"/>
      <c r="AF1430" s="270"/>
      <c r="AG1430" s="270"/>
    </row>
    <row r="1431" spans="31:33" x14ac:dyDescent="0.25">
      <c r="AE1431" s="270"/>
      <c r="AF1431" s="270"/>
      <c r="AG1431" s="270"/>
    </row>
    <row r="1432" spans="31:33" x14ac:dyDescent="0.25">
      <c r="AE1432" s="270"/>
      <c r="AF1432" s="270"/>
      <c r="AG1432" s="270"/>
    </row>
    <row r="1433" spans="31:33" x14ac:dyDescent="0.25">
      <c r="AE1433" s="270"/>
      <c r="AF1433" s="270"/>
      <c r="AG1433" s="270"/>
    </row>
    <row r="1434" spans="31:33" x14ac:dyDescent="0.25">
      <c r="AE1434" s="270"/>
      <c r="AF1434" s="270"/>
      <c r="AG1434" s="270"/>
    </row>
    <row r="1435" spans="31:33" x14ac:dyDescent="0.25">
      <c r="AE1435" s="270"/>
      <c r="AF1435" s="270"/>
      <c r="AG1435" s="270"/>
    </row>
    <row r="1436" spans="31:33" x14ac:dyDescent="0.25">
      <c r="AE1436" s="270"/>
      <c r="AF1436" s="270"/>
      <c r="AG1436" s="270"/>
    </row>
    <row r="1437" spans="31:33" x14ac:dyDescent="0.25">
      <c r="AE1437" s="270"/>
      <c r="AF1437" s="270"/>
      <c r="AG1437" s="270"/>
    </row>
    <row r="1438" spans="31:33" x14ac:dyDescent="0.25">
      <c r="AE1438" s="270"/>
      <c r="AF1438" s="270"/>
      <c r="AG1438" s="270"/>
    </row>
    <row r="1439" spans="31:33" x14ac:dyDescent="0.25">
      <c r="AE1439" s="270"/>
      <c r="AF1439" s="270"/>
      <c r="AG1439" s="270"/>
    </row>
    <row r="1440" spans="31:33" x14ac:dyDescent="0.25">
      <c r="AE1440" s="270"/>
      <c r="AF1440" s="270"/>
      <c r="AG1440" s="270"/>
    </row>
    <row r="1441" spans="31:33" x14ac:dyDescent="0.25">
      <c r="AE1441" s="270"/>
      <c r="AF1441" s="270"/>
      <c r="AG1441" s="270"/>
    </row>
    <row r="1442" spans="31:33" x14ac:dyDescent="0.25">
      <c r="AE1442" s="270"/>
      <c r="AF1442" s="270"/>
      <c r="AG1442" s="270"/>
    </row>
    <row r="1443" spans="31:33" x14ac:dyDescent="0.25">
      <c r="AE1443" s="270"/>
      <c r="AF1443" s="270"/>
      <c r="AG1443" s="270"/>
    </row>
    <row r="1444" spans="31:33" x14ac:dyDescent="0.25">
      <c r="AE1444" s="270"/>
      <c r="AF1444" s="270"/>
      <c r="AG1444" s="270"/>
    </row>
    <row r="1445" spans="31:33" x14ac:dyDescent="0.25">
      <c r="AE1445" s="270"/>
      <c r="AF1445" s="270"/>
      <c r="AG1445" s="270"/>
    </row>
    <row r="1446" spans="31:33" x14ac:dyDescent="0.25">
      <c r="AE1446" s="270"/>
      <c r="AF1446" s="270"/>
      <c r="AG1446" s="270"/>
    </row>
    <row r="1447" spans="31:33" x14ac:dyDescent="0.25">
      <c r="AE1447" s="270"/>
      <c r="AF1447" s="270"/>
      <c r="AG1447" s="270"/>
    </row>
    <row r="1448" spans="31:33" x14ac:dyDescent="0.25">
      <c r="AE1448" s="270"/>
      <c r="AF1448" s="270"/>
      <c r="AG1448" s="270"/>
    </row>
    <row r="1449" spans="31:33" x14ac:dyDescent="0.25">
      <c r="AE1449" s="270"/>
      <c r="AF1449" s="270"/>
      <c r="AG1449" s="270"/>
    </row>
    <row r="1450" spans="31:33" x14ac:dyDescent="0.25">
      <c r="AE1450" s="270"/>
      <c r="AF1450" s="270"/>
      <c r="AG1450" s="270"/>
    </row>
    <row r="1451" spans="31:33" x14ac:dyDescent="0.25">
      <c r="AE1451" s="270"/>
      <c r="AF1451" s="270"/>
      <c r="AG1451" s="270"/>
    </row>
    <row r="1452" spans="31:33" x14ac:dyDescent="0.25">
      <c r="AE1452" s="270"/>
      <c r="AF1452" s="270"/>
      <c r="AG1452" s="270"/>
    </row>
    <row r="1453" spans="31:33" x14ac:dyDescent="0.25">
      <c r="AE1453" s="270"/>
      <c r="AF1453" s="270"/>
      <c r="AG1453" s="270"/>
    </row>
    <row r="1454" spans="31:33" x14ac:dyDescent="0.25">
      <c r="AE1454" s="270"/>
      <c r="AF1454" s="270"/>
      <c r="AG1454" s="270"/>
    </row>
    <row r="1455" spans="31:33" x14ac:dyDescent="0.25">
      <c r="AE1455" s="270"/>
      <c r="AF1455" s="270"/>
      <c r="AG1455" s="270"/>
    </row>
    <row r="1456" spans="31:33" x14ac:dyDescent="0.25">
      <c r="AE1456" s="270"/>
      <c r="AF1456" s="270"/>
      <c r="AG1456" s="270"/>
    </row>
    <row r="1457" spans="31:33" x14ac:dyDescent="0.25">
      <c r="AE1457" s="270"/>
      <c r="AF1457" s="270"/>
      <c r="AG1457" s="270"/>
    </row>
    <row r="1458" spans="31:33" x14ac:dyDescent="0.25">
      <c r="AE1458" s="270"/>
      <c r="AF1458" s="270"/>
      <c r="AG1458" s="270"/>
    </row>
    <row r="1459" spans="31:33" x14ac:dyDescent="0.25">
      <c r="AE1459" s="270"/>
      <c r="AF1459" s="270"/>
      <c r="AG1459" s="270"/>
    </row>
    <row r="1460" spans="31:33" x14ac:dyDescent="0.25">
      <c r="AE1460" s="270"/>
      <c r="AF1460" s="270"/>
      <c r="AG1460" s="270"/>
    </row>
    <row r="1461" spans="31:33" x14ac:dyDescent="0.25">
      <c r="AE1461" s="270"/>
      <c r="AF1461" s="270"/>
      <c r="AG1461" s="270"/>
    </row>
    <row r="1462" spans="31:33" x14ac:dyDescent="0.25">
      <c r="AE1462" s="270"/>
      <c r="AF1462" s="270"/>
      <c r="AG1462" s="270"/>
    </row>
    <row r="1463" spans="31:33" x14ac:dyDescent="0.25">
      <c r="AE1463" s="270"/>
      <c r="AF1463" s="270"/>
      <c r="AG1463" s="270"/>
    </row>
    <row r="1464" spans="31:33" x14ac:dyDescent="0.25">
      <c r="AE1464" s="270"/>
      <c r="AF1464" s="270"/>
      <c r="AG1464" s="270"/>
    </row>
    <row r="1465" spans="31:33" x14ac:dyDescent="0.25">
      <c r="AE1465" s="270"/>
      <c r="AF1465" s="270"/>
      <c r="AG1465" s="270"/>
    </row>
    <row r="1466" spans="31:33" x14ac:dyDescent="0.25">
      <c r="AE1466" s="270"/>
      <c r="AF1466" s="270"/>
      <c r="AG1466" s="270"/>
    </row>
    <row r="1467" spans="31:33" x14ac:dyDescent="0.25">
      <c r="AE1467" s="270"/>
      <c r="AF1467" s="270"/>
      <c r="AG1467" s="270"/>
    </row>
    <row r="1468" spans="31:33" x14ac:dyDescent="0.25">
      <c r="AE1468" s="270"/>
      <c r="AF1468" s="270"/>
      <c r="AG1468" s="270"/>
    </row>
    <row r="1469" spans="31:33" x14ac:dyDescent="0.25">
      <c r="AE1469" s="270"/>
      <c r="AF1469" s="270"/>
      <c r="AG1469" s="270"/>
    </row>
    <row r="1470" spans="31:33" x14ac:dyDescent="0.25">
      <c r="AE1470" s="270"/>
      <c r="AF1470" s="270"/>
      <c r="AG1470" s="270"/>
    </row>
    <row r="1471" spans="31:33" x14ac:dyDescent="0.25">
      <c r="AE1471" s="270"/>
      <c r="AF1471" s="270"/>
      <c r="AG1471" s="270"/>
    </row>
    <row r="1472" spans="31:33" x14ac:dyDescent="0.25">
      <c r="AE1472" s="270"/>
      <c r="AF1472" s="270"/>
      <c r="AG1472" s="270"/>
    </row>
    <row r="1473" spans="31:33" x14ac:dyDescent="0.25">
      <c r="AE1473" s="270"/>
      <c r="AF1473" s="270"/>
      <c r="AG1473" s="270"/>
    </row>
    <row r="1474" spans="31:33" x14ac:dyDescent="0.25">
      <c r="AE1474" s="270"/>
      <c r="AF1474" s="270"/>
      <c r="AG1474" s="270"/>
    </row>
    <row r="1475" spans="31:33" x14ac:dyDescent="0.25">
      <c r="AE1475" s="270"/>
      <c r="AF1475" s="270"/>
      <c r="AG1475" s="270"/>
    </row>
    <row r="1476" spans="31:33" x14ac:dyDescent="0.25">
      <c r="AE1476" s="270"/>
      <c r="AF1476" s="270"/>
      <c r="AG1476" s="270"/>
    </row>
    <row r="1477" spans="31:33" x14ac:dyDescent="0.25">
      <c r="AE1477" s="270"/>
      <c r="AF1477" s="270"/>
      <c r="AG1477" s="270"/>
    </row>
    <row r="1478" spans="31:33" x14ac:dyDescent="0.25">
      <c r="AE1478" s="270"/>
      <c r="AF1478" s="270"/>
      <c r="AG1478" s="270"/>
    </row>
    <row r="1479" spans="31:33" x14ac:dyDescent="0.25">
      <c r="AE1479" s="270"/>
      <c r="AF1479" s="270"/>
      <c r="AG1479" s="270"/>
    </row>
    <row r="1480" spans="31:33" x14ac:dyDescent="0.25">
      <c r="AE1480" s="270"/>
      <c r="AF1480" s="270"/>
      <c r="AG1480" s="270"/>
    </row>
    <row r="1481" spans="31:33" x14ac:dyDescent="0.25">
      <c r="AE1481" s="270"/>
      <c r="AF1481" s="270"/>
      <c r="AG1481" s="270"/>
    </row>
    <row r="1482" spans="31:33" x14ac:dyDescent="0.25">
      <c r="AE1482" s="270"/>
      <c r="AF1482" s="270"/>
      <c r="AG1482" s="270"/>
    </row>
    <row r="1483" spans="31:33" x14ac:dyDescent="0.25">
      <c r="AE1483" s="270"/>
      <c r="AF1483" s="270"/>
      <c r="AG1483" s="270"/>
    </row>
    <row r="1484" spans="31:33" x14ac:dyDescent="0.25">
      <c r="AE1484" s="270"/>
      <c r="AF1484" s="270"/>
      <c r="AG1484" s="270"/>
    </row>
    <row r="1485" spans="31:33" x14ac:dyDescent="0.25">
      <c r="AE1485" s="270"/>
      <c r="AF1485" s="270"/>
      <c r="AG1485" s="270"/>
    </row>
    <row r="1486" spans="31:33" x14ac:dyDescent="0.25">
      <c r="AE1486" s="270"/>
      <c r="AF1486" s="270"/>
      <c r="AG1486" s="270"/>
    </row>
    <row r="1487" spans="31:33" x14ac:dyDescent="0.25">
      <c r="AE1487" s="270"/>
      <c r="AF1487" s="270"/>
      <c r="AG1487" s="270"/>
    </row>
    <row r="1488" spans="31:33" x14ac:dyDescent="0.25">
      <c r="AE1488" s="270"/>
      <c r="AF1488" s="270"/>
      <c r="AG1488" s="270"/>
    </row>
    <row r="1489" spans="31:33" x14ac:dyDescent="0.25">
      <c r="AE1489" s="270"/>
      <c r="AF1489" s="270"/>
      <c r="AG1489" s="270"/>
    </row>
    <row r="1490" spans="31:33" x14ac:dyDescent="0.25">
      <c r="AE1490" s="270"/>
      <c r="AF1490" s="270"/>
      <c r="AG1490" s="270"/>
    </row>
    <row r="1491" spans="31:33" x14ac:dyDescent="0.25">
      <c r="AE1491" s="270"/>
      <c r="AF1491" s="270"/>
      <c r="AG1491" s="270"/>
    </row>
    <row r="1492" spans="31:33" x14ac:dyDescent="0.25">
      <c r="AE1492" s="270"/>
      <c r="AF1492" s="270"/>
      <c r="AG1492" s="270"/>
    </row>
    <row r="1493" spans="31:33" x14ac:dyDescent="0.25">
      <c r="AE1493" s="270"/>
      <c r="AF1493" s="270"/>
      <c r="AG1493" s="270"/>
    </row>
    <row r="1494" spans="31:33" x14ac:dyDescent="0.25">
      <c r="AE1494" s="270"/>
      <c r="AF1494" s="270"/>
      <c r="AG1494" s="270"/>
    </row>
    <row r="1495" spans="31:33" x14ac:dyDescent="0.25">
      <c r="AE1495" s="270"/>
      <c r="AF1495" s="270"/>
      <c r="AG1495" s="270"/>
    </row>
    <row r="1496" spans="31:33" x14ac:dyDescent="0.25">
      <c r="AE1496" s="270"/>
      <c r="AF1496" s="270"/>
      <c r="AG1496" s="270"/>
    </row>
    <row r="1497" spans="31:33" x14ac:dyDescent="0.25">
      <c r="AE1497" s="270"/>
      <c r="AF1497" s="270"/>
      <c r="AG1497" s="270"/>
    </row>
    <row r="1498" spans="31:33" x14ac:dyDescent="0.25">
      <c r="AE1498" s="270"/>
      <c r="AF1498" s="270"/>
      <c r="AG1498" s="270"/>
    </row>
    <row r="1499" spans="31:33" x14ac:dyDescent="0.25">
      <c r="AE1499" s="270"/>
      <c r="AF1499" s="270"/>
      <c r="AG1499" s="270"/>
    </row>
    <row r="1500" spans="31:33" x14ac:dyDescent="0.25">
      <c r="AE1500" s="270"/>
      <c r="AF1500" s="270"/>
      <c r="AG1500" s="270"/>
    </row>
    <row r="1501" spans="31:33" x14ac:dyDescent="0.25">
      <c r="AE1501" s="270"/>
      <c r="AF1501" s="270"/>
      <c r="AG1501" s="270"/>
    </row>
    <row r="1502" spans="31:33" x14ac:dyDescent="0.25">
      <c r="AE1502" s="270"/>
      <c r="AF1502" s="270"/>
      <c r="AG1502" s="270"/>
    </row>
    <row r="1503" spans="31:33" x14ac:dyDescent="0.25">
      <c r="AE1503" s="270"/>
      <c r="AF1503" s="270"/>
      <c r="AG1503" s="270"/>
    </row>
    <row r="1504" spans="31:33" x14ac:dyDescent="0.25">
      <c r="AE1504" s="270"/>
      <c r="AF1504" s="270"/>
      <c r="AG1504" s="270"/>
    </row>
    <row r="1505" spans="31:33" x14ac:dyDescent="0.25">
      <c r="AE1505" s="270"/>
      <c r="AF1505" s="270"/>
      <c r="AG1505" s="270"/>
    </row>
    <row r="1506" spans="31:33" x14ac:dyDescent="0.25">
      <c r="AE1506" s="270"/>
      <c r="AF1506" s="270"/>
      <c r="AG1506" s="270"/>
    </row>
    <row r="1507" spans="31:33" x14ac:dyDescent="0.25">
      <c r="AE1507" s="270"/>
      <c r="AF1507" s="270"/>
      <c r="AG1507" s="270"/>
    </row>
    <row r="1508" spans="31:33" x14ac:dyDescent="0.25">
      <c r="AE1508" s="270"/>
      <c r="AF1508" s="270"/>
      <c r="AG1508" s="270"/>
    </row>
    <row r="1509" spans="31:33" x14ac:dyDescent="0.25">
      <c r="AE1509" s="270"/>
      <c r="AF1509" s="270"/>
      <c r="AG1509" s="270"/>
    </row>
    <row r="1510" spans="31:33" x14ac:dyDescent="0.25">
      <c r="AE1510" s="270"/>
      <c r="AF1510" s="270"/>
      <c r="AG1510" s="270"/>
    </row>
    <row r="1511" spans="31:33" x14ac:dyDescent="0.25">
      <c r="AE1511" s="270"/>
      <c r="AF1511" s="270"/>
      <c r="AG1511" s="270"/>
    </row>
    <row r="1512" spans="31:33" x14ac:dyDescent="0.25">
      <c r="AE1512" s="270"/>
      <c r="AF1512" s="270"/>
      <c r="AG1512" s="270"/>
    </row>
    <row r="1513" spans="31:33" x14ac:dyDescent="0.25">
      <c r="AE1513" s="270"/>
      <c r="AF1513" s="270"/>
      <c r="AG1513" s="270"/>
    </row>
    <row r="1514" spans="31:33" x14ac:dyDescent="0.25">
      <c r="AE1514" s="270"/>
      <c r="AF1514" s="270"/>
      <c r="AG1514" s="270"/>
    </row>
    <row r="1515" spans="31:33" x14ac:dyDescent="0.25">
      <c r="AE1515" s="270"/>
      <c r="AF1515" s="270"/>
      <c r="AG1515" s="270"/>
    </row>
    <row r="1516" spans="31:33" x14ac:dyDescent="0.25">
      <c r="AE1516" s="270"/>
      <c r="AF1516" s="270"/>
      <c r="AG1516" s="270"/>
    </row>
    <row r="1517" spans="31:33" x14ac:dyDescent="0.25">
      <c r="AE1517" s="270"/>
      <c r="AF1517" s="270"/>
      <c r="AG1517" s="270"/>
    </row>
    <row r="1518" spans="31:33" x14ac:dyDescent="0.25">
      <c r="AE1518" s="270"/>
      <c r="AF1518" s="270"/>
      <c r="AG1518" s="270"/>
    </row>
    <row r="1519" spans="31:33" x14ac:dyDescent="0.25">
      <c r="AE1519" s="270"/>
      <c r="AF1519" s="270"/>
      <c r="AG1519" s="270"/>
    </row>
    <row r="1520" spans="31:33" x14ac:dyDescent="0.25">
      <c r="AE1520" s="270"/>
      <c r="AF1520" s="270"/>
      <c r="AG1520" s="270"/>
    </row>
    <row r="1521" spans="31:33" x14ac:dyDescent="0.25">
      <c r="AE1521" s="270"/>
      <c r="AF1521" s="270"/>
      <c r="AG1521" s="270"/>
    </row>
    <row r="1522" spans="31:33" x14ac:dyDescent="0.25">
      <c r="AE1522" s="270"/>
      <c r="AF1522" s="270"/>
      <c r="AG1522" s="270"/>
    </row>
    <row r="1523" spans="31:33" x14ac:dyDescent="0.25">
      <c r="AE1523" s="270"/>
      <c r="AF1523" s="270"/>
      <c r="AG1523" s="270"/>
    </row>
    <row r="1524" spans="31:33" x14ac:dyDescent="0.25">
      <c r="AE1524" s="270"/>
      <c r="AF1524" s="270"/>
      <c r="AG1524" s="270"/>
    </row>
    <row r="1525" spans="31:33" x14ac:dyDescent="0.25">
      <c r="AE1525" s="270"/>
      <c r="AF1525" s="270"/>
      <c r="AG1525" s="270"/>
    </row>
    <row r="1526" spans="31:33" x14ac:dyDescent="0.25">
      <c r="AE1526" s="270"/>
      <c r="AF1526" s="270"/>
      <c r="AG1526" s="270"/>
    </row>
    <row r="1527" spans="31:33" x14ac:dyDescent="0.25">
      <c r="AE1527" s="270"/>
      <c r="AF1527" s="270"/>
      <c r="AG1527" s="270"/>
    </row>
    <row r="1528" spans="31:33" x14ac:dyDescent="0.25">
      <c r="AE1528" s="270"/>
      <c r="AF1528" s="270"/>
      <c r="AG1528" s="270"/>
    </row>
    <row r="1529" spans="31:33" x14ac:dyDescent="0.25">
      <c r="AE1529" s="270"/>
      <c r="AF1529" s="270"/>
      <c r="AG1529" s="270"/>
    </row>
    <row r="1530" spans="31:33" x14ac:dyDescent="0.25">
      <c r="AE1530" s="270"/>
      <c r="AF1530" s="270"/>
      <c r="AG1530" s="270"/>
    </row>
    <row r="1531" spans="31:33" x14ac:dyDescent="0.25">
      <c r="AE1531" s="270"/>
      <c r="AF1531" s="270"/>
      <c r="AG1531" s="270"/>
    </row>
    <row r="1532" spans="31:33" x14ac:dyDescent="0.25">
      <c r="AE1532" s="270"/>
      <c r="AF1532" s="270"/>
      <c r="AG1532" s="270"/>
    </row>
    <row r="1533" spans="31:33" x14ac:dyDescent="0.25">
      <c r="AE1533" s="270"/>
      <c r="AF1533" s="270"/>
      <c r="AG1533" s="270"/>
    </row>
    <row r="1534" spans="31:33" x14ac:dyDescent="0.25">
      <c r="AE1534" s="270"/>
      <c r="AF1534" s="270"/>
      <c r="AG1534" s="270"/>
    </row>
    <row r="1535" spans="31:33" x14ac:dyDescent="0.25">
      <c r="AE1535" s="270"/>
      <c r="AF1535" s="270"/>
      <c r="AG1535" s="270"/>
    </row>
    <row r="1536" spans="31:33" x14ac:dyDescent="0.25">
      <c r="AE1536" s="270"/>
      <c r="AF1536" s="270"/>
      <c r="AG1536" s="270"/>
    </row>
    <row r="1537" spans="31:33" x14ac:dyDescent="0.25">
      <c r="AE1537" s="270"/>
      <c r="AF1537" s="270"/>
      <c r="AG1537" s="270"/>
    </row>
    <row r="1538" spans="31:33" x14ac:dyDescent="0.25">
      <c r="AE1538" s="270"/>
      <c r="AF1538" s="270"/>
      <c r="AG1538" s="270"/>
    </row>
    <row r="1539" spans="31:33" x14ac:dyDescent="0.25">
      <c r="AE1539" s="270"/>
      <c r="AF1539" s="270"/>
      <c r="AG1539" s="270"/>
    </row>
    <row r="1540" spans="31:33" x14ac:dyDescent="0.25">
      <c r="AE1540" s="270"/>
      <c r="AF1540" s="270"/>
      <c r="AG1540" s="270"/>
    </row>
    <row r="1541" spans="31:33" x14ac:dyDescent="0.25">
      <c r="AE1541" s="270"/>
      <c r="AF1541" s="270"/>
      <c r="AG1541" s="270"/>
    </row>
    <row r="1542" spans="31:33" x14ac:dyDescent="0.25">
      <c r="AE1542" s="270"/>
      <c r="AF1542" s="270"/>
      <c r="AG1542" s="270"/>
    </row>
    <row r="1543" spans="31:33" x14ac:dyDescent="0.25">
      <c r="AE1543" s="270"/>
      <c r="AF1543" s="270"/>
      <c r="AG1543" s="270"/>
    </row>
    <row r="1544" spans="31:33" x14ac:dyDescent="0.25">
      <c r="AE1544" s="270"/>
      <c r="AF1544" s="270"/>
      <c r="AG1544" s="270"/>
    </row>
    <row r="1545" spans="31:33" x14ac:dyDescent="0.25">
      <c r="AE1545" s="270"/>
      <c r="AF1545" s="270"/>
      <c r="AG1545" s="270"/>
    </row>
    <row r="1546" spans="31:33" x14ac:dyDescent="0.25">
      <c r="AE1546" s="270"/>
      <c r="AF1546" s="270"/>
      <c r="AG1546" s="270"/>
    </row>
    <row r="1547" spans="31:33" x14ac:dyDescent="0.25">
      <c r="AE1547" s="270"/>
      <c r="AF1547" s="270"/>
      <c r="AG1547" s="270"/>
    </row>
    <row r="1548" spans="31:33" x14ac:dyDescent="0.25">
      <c r="AE1548" s="270"/>
      <c r="AF1548" s="270"/>
      <c r="AG1548" s="270"/>
    </row>
    <row r="1549" spans="31:33" x14ac:dyDescent="0.25">
      <c r="AE1549" s="270"/>
      <c r="AF1549" s="270"/>
      <c r="AG1549" s="270"/>
    </row>
    <row r="1550" spans="31:33" x14ac:dyDescent="0.25">
      <c r="AE1550" s="270"/>
      <c r="AF1550" s="270"/>
      <c r="AG1550" s="270"/>
    </row>
    <row r="1551" spans="31:33" x14ac:dyDescent="0.25">
      <c r="AE1551" s="270"/>
      <c r="AF1551" s="270"/>
      <c r="AG1551" s="270"/>
    </row>
    <row r="1552" spans="31:33" x14ac:dyDescent="0.25">
      <c r="AE1552" s="270"/>
      <c r="AF1552" s="270"/>
      <c r="AG1552" s="270"/>
    </row>
    <row r="1553" spans="31:33" x14ac:dyDescent="0.25">
      <c r="AE1553" s="270"/>
      <c r="AF1553" s="270"/>
      <c r="AG1553" s="270"/>
    </row>
    <row r="1554" spans="31:33" x14ac:dyDescent="0.25">
      <c r="AE1554" s="270"/>
      <c r="AF1554" s="270"/>
      <c r="AG1554" s="270"/>
    </row>
    <row r="1555" spans="31:33" x14ac:dyDescent="0.25">
      <c r="AE1555" s="270"/>
      <c r="AF1555" s="270"/>
      <c r="AG1555" s="270"/>
    </row>
    <row r="1556" spans="31:33" x14ac:dyDescent="0.25">
      <c r="AE1556" s="270"/>
      <c r="AF1556" s="270"/>
      <c r="AG1556" s="270"/>
    </row>
    <row r="1557" spans="31:33" x14ac:dyDescent="0.25">
      <c r="AE1557" s="270"/>
      <c r="AF1557" s="270"/>
      <c r="AG1557" s="270"/>
    </row>
    <row r="1558" spans="31:33" x14ac:dyDescent="0.25">
      <c r="AE1558" s="270"/>
      <c r="AF1558" s="270"/>
      <c r="AG1558" s="270"/>
    </row>
    <row r="1559" spans="31:33" x14ac:dyDescent="0.25">
      <c r="AE1559" s="270"/>
      <c r="AF1559" s="270"/>
      <c r="AG1559" s="270"/>
    </row>
    <row r="1560" spans="31:33" x14ac:dyDescent="0.25">
      <c r="AE1560" s="270"/>
      <c r="AF1560" s="270"/>
      <c r="AG1560" s="270"/>
    </row>
    <row r="1561" spans="31:33" x14ac:dyDescent="0.25">
      <c r="AE1561" s="270"/>
      <c r="AF1561" s="270"/>
      <c r="AG1561" s="270"/>
    </row>
    <row r="1562" spans="31:33" x14ac:dyDescent="0.25">
      <c r="AE1562" s="270"/>
      <c r="AF1562" s="270"/>
      <c r="AG1562" s="270"/>
    </row>
    <row r="1048536" spans="6:37" x14ac:dyDescent="0.25">
      <c r="F1048536" s="185">
        <v>43539</v>
      </c>
      <c r="G1048536" s="196"/>
      <c r="M1048536" s="271"/>
      <c r="T1048536" s="255"/>
      <c r="U1048536" s="255"/>
      <c r="W1048536" s="255"/>
      <c r="AC1048536" s="255"/>
      <c r="AD1048536" s="255"/>
      <c r="AE1048536" s="363"/>
      <c r="AF1048536" s="363"/>
      <c r="AG1048536" s="363"/>
      <c r="AH1048536" s="433"/>
      <c r="AK1048536" s="255"/>
    </row>
    <row r="1048557" spans="7:7" x14ac:dyDescent="0.25">
      <c r="G1048557" s="192">
        <v>43328</v>
      </c>
    </row>
    <row r="1048567" spans="4:21" x14ac:dyDescent="0.25">
      <c r="H1048567" s="77" t="s">
        <v>549</v>
      </c>
      <c r="U1048567" s="15" t="s">
        <v>43</v>
      </c>
    </row>
    <row r="1048575" spans="4:21" x14ac:dyDescent="0.25">
      <c r="D1048575" s="5" t="str">
        <f t="shared" ref="D1048575" si="50">+A1048575&amp;" "&amp;B1048575&amp;" de "&amp;C1048575</f>
        <v xml:space="preserve">  de </v>
      </c>
    </row>
    <row r="1048576" spans="4:21" x14ac:dyDescent="0.25">
      <c r="M1048576" s="127" t="s">
        <v>437</v>
      </c>
      <c r="N1048576" s="127" t="s">
        <v>437</v>
      </c>
      <c r="O1048576" s="127" t="s">
        <v>437</v>
      </c>
      <c r="P1048576" s="127" t="s">
        <v>437</v>
      </c>
      <c r="Q1048576" s="127" t="s">
        <v>437</v>
      </c>
      <c r="R1048576" s="127" t="s">
        <v>437</v>
      </c>
    </row>
  </sheetData>
  <autoFilter ref="A1:AQ1350">
    <sortState ref="A2:AQ1250">
      <sortCondition ref="H1:H1250"/>
    </sortState>
  </autoFilter>
  <dataValidations count="1">
    <dataValidation type="list" allowBlank="1" showInputMessage="1" showErrorMessage="1" sqref="A483">
      <formula1>"RESOLUCIÓN, RESOLUCIÓN ADMINISTRATIVA, CIRCULAR, ACUERDO, DECRETO, DEC. LEY, DECISIÓN, LEY, CONSTITUCIÓN"</formula1>
    </dataValidation>
  </dataValidations>
  <hyperlinks>
    <hyperlink ref="V826" r:id="rId1" location="'Decreto 1220 de 2005'!A1"/>
    <hyperlink ref="V676" r:id="rId2" location="'DECRETO 1287 DE 2014'!A1"/>
    <hyperlink ref="V456" r:id="rId3" location="'Decreto 1443 de 2004'!A1"/>
    <hyperlink ref="V455" r:id="rId4" location="'Decreto 1323 de 2007'!A1"/>
    <hyperlink ref="V434" r:id="rId5" location="'Decreto 155 de 2004'!A1"/>
    <hyperlink ref="V819" r:id="rId6" location="'Decreto 2570 de 2006'!A1" display="por el cual se adiciona el Decreto 1600 de 1994 y se dictan otras disposiciones."/>
    <hyperlink ref="V431" r:id="rId7" location="'Decreto 2820 de 2010'!A1" display="C:\Users\Yovanna\AppData\Roaming\Microsoft\Excel\Normograma decretos 4.xls - 'Decreto 2820 de 2010'!A1"/>
    <hyperlink ref="V817" r:id="rId8" location="'DECRETO 3050 DE 2013'!A1" display="C:\Users\Yovanna\AppData\Roaming\Microsoft\Excel\Normograma decretos 4.xls - 'DECRETO 3050 DE 2013'!A1"/>
    <hyperlink ref="V34" r:id="rId9" location="'LEY 140 DE 1994'!A1"/>
    <hyperlink ref="V451" r:id="rId10" location="'Resolucion 1552 de 2005'!A1"/>
    <hyperlink ref="V402" r:id="rId11" location="'Resolucion 1433 de 2004'!A1" display="C:\Users\Yovanna\AppData\Roaming\Microsoft\Excel\Normograma resoluciones 4.xls - 'Resolucion 1433 de 2004'!A1"/>
    <hyperlink ref="V397" r:id="rId12" location="'RESOLUCIÓN 2202 DE 2005'!A1"/>
    <hyperlink ref="V670" r:id="rId13" location="'RESOLUCIÓN 4606 DE 2007'!A1" display="Por la cual se modifica parcialmente la resolución 15 de 2007 Revisiones técnico mecanicas y de gases para automotores"/>
    <hyperlink ref="V378" r:id="rId14" location="'RESOLUCIÓN 62 DE 2007'!A1"/>
    <hyperlink ref="V419" r:id="rId15" location="'RESOLUCIÓN 2086 DE 2010'!A1"/>
    <hyperlink ref="V428" r:id="rId16" location="'RESOLUCION 0075 DE 2011'!A1"/>
    <hyperlink ref="V396" r:id="rId17" location="'Decreto 4742 de 2005'!A1"/>
    <hyperlink ref="V811" r:id="rId18" location="'Decreto 838 de 2005'!A1"/>
    <hyperlink ref="V404" r:id="rId19" location="'RESOLUCIÓN 1446 DE 2005'!A1" display="Por la cual se modifica parcialmente la Resolución 415 del 13 de marzo de 1998, que establece los casos en los cuales se permite la combustión de aceites de desecho o usados y las condiciones técnicas para realizar la misma."/>
  </hyperlinks>
  <pageMargins left="0.7" right="0.7" top="0.75" bottom="0.75" header="0.3" footer="0.3"/>
  <pageSetup scale="10" orientation="landscape" r:id="rId20"/>
  <drawing r:id="rId21"/>
  <legacyDrawing r:id="rId2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87"/>
  <sheetViews>
    <sheetView zoomScale="70" zoomScaleNormal="70" workbookViewId="0">
      <pane ySplit="1" topLeftCell="A170" activePane="bottomLeft" state="frozen"/>
      <selection pane="bottomLeft" activeCell="A170" sqref="A170:J177"/>
    </sheetView>
  </sheetViews>
  <sheetFormatPr baseColWidth="10" defaultColWidth="10.7109375" defaultRowHeight="15" x14ac:dyDescent="0.25"/>
  <cols>
    <col min="1" max="1" width="24.140625" style="174" customWidth="1"/>
    <col min="2" max="2" width="20.28515625" customWidth="1"/>
    <col min="3" max="3" width="15.85546875" bestFit="1" customWidth="1"/>
    <col min="4" max="4" width="27.5703125" customWidth="1"/>
    <col min="5" max="5" width="29.28515625" customWidth="1"/>
    <col min="6" max="6" width="15.7109375" customWidth="1"/>
    <col min="7" max="7" width="15" style="110" customWidth="1"/>
    <col min="8" max="8" width="30.28515625" style="60" customWidth="1"/>
    <col min="9" max="9" width="50.5703125" style="174" customWidth="1"/>
    <col min="10" max="10" width="18.5703125" style="87" customWidth="1"/>
  </cols>
  <sheetData>
    <row r="1" spans="1:10" ht="31.5" x14ac:dyDescent="0.25">
      <c r="A1" s="1" t="s">
        <v>0</v>
      </c>
      <c r="B1" s="2" t="s">
        <v>1</v>
      </c>
      <c r="C1" s="1" t="s">
        <v>2</v>
      </c>
      <c r="D1" s="1" t="s">
        <v>3</v>
      </c>
      <c r="E1" s="1" t="s">
        <v>4</v>
      </c>
      <c r="F1" s="123" t="s">
        <v>2804</v>
      </c>
      <c r="G1" s="109" t="s">
        <v>2407</v>
      </c>
      <c r="H1" s="1" t="s">
        <v>3840</v>
      </c>
      <c r="I1" s="95" t="s">
        <v>2408</v>
      </c>
      <c r="J1" s="95" t="s">
        <v>2794</v>
      </c>
    </row>
    <row r="2" spans="1:10" ht="31.5" x14ac:dyDescent="0.25">
      <c r="A2" s="187" t="s">
        <v>118</v>
      </c>
      <c r="B2" s="24">
        <v>232</v>
      </c>
      <c r="C2" s="8">
        <v>1995</v>
      </c>
      <c r="D2" s="126" t="str">
        <f>+A2&amp;" "&amp;B2&amp;" de "&amp;C2</f>
        <v>Ley 232 de 1995</v>
      </c>
      <c r="E2" s="18" t="s">
        <v>114</v>
      </c>
      <c r="F2" s="127" t="s">
        <v>811</v>
      </c>
      <c r="G2" s="31" t="s">
        <v>2409</v>
      </c>
      <c r="H2" s="14" t="s">
        <v>42</v>
      </c>
      <c r="I2" s="26" t="s">
        <v>2410</v>
      </c>
      <c r="J2" s="175"/>
    </row>
    <row r="3" spans="1:10" ht="31.5" x14ac:dyDescent="0.25">
      <c r="A3" s="188" t="s">
        <v>28</v>
      </c>
      <c r="B3" s="106" t="s">
        <v>2586</v>
      </c>
      <c r="C3" s="107">
        <v>2006</v>
      </c>
      <c r="D3" s="126" t="str">
        <f>+A3&amp;" "&amp;B3&amp;" de "&amp;C3</f>
        <v>RESOLUCIÓN 601 de 2006</v>
      </c>
      <c r="E3" s="108" t="s">
        <v>2544</v>
      </c>
      <c r="F3" s="127" t="s">
        <v>811</v>
      </c>
      <c r="G3" s="31">
        <v>43101</v>
      </c>
      <c r="H3" s="139" t="s">
        <v>30</v>
      </c>
      <c r="I3" s="173" t="s">
        <v>2588</v>
      </c>
      <c r="J3" s="175"/>
    </row>
    <row r="4" spans="1:10" ht="31.5" x14ac:dyDescent="0.25">
      <c r="A4" s="188" t="s">
        <v>28</v>
      </c>
      <c r="B4" s="106" t="s">
        <v>2587</v>
      </c>
      <c r="C4" s="107">
        <v>2010</v>
      </c>
      <c r="D4" s="126" t="str">
        <f>+A4&amp;" "&amp;B4&amp;" de "&amp;C4</f>
        <v>RESOLUCIÓN 610 de 2010</v>
      </c>
      <c r="E4" s="108" t="s">
        <v>2544</v>
      </c>
      <c r="F4" s="127" t="s">
        <v>811</v>
      </c>
      <c r="G4" s="31">
        <v>43101</v>
      </c>
      <c r="H4" s="139" t="s">
        <v>30</v>
      </c>
      <c r="I4" s="173" t="s">
        <v>2588</v>
      </c>
      <c r="J4" s="175"/>
    </row>
    <row r="5" spans="1:10" ht="47.25" x14ac:dyDescent="0.25">
      <c r="A5" s="188" t="s">
        <v>28</v>
      </c>
      <c r="B5" s="106">
        <v>2329</v>
      </c>
      <c r="C5" s="107">
        <v>2012</v>
      </c>
      <c r="D5" s="126" t="str">
        <f>+A5&amp;" "&amp;B5&amp;" de "&amp;C5</f>
        <v>RESOLUCIÓN 2329 de 2012</v>
      </c>
      <c r="E5" s="108" t="s">
        <v>29</v>
      </c>
      <c r="F5" s="127" t="s">
        <v>811</v>
      </c>
      <c r="G5" s="31">
        <v>43096</v>
      </c>
      <c r="H5" s="139" t="s">
        <v>30</v>
      </c>
      <c r="I5" s="173" t="s">
        <v>2604</v>
      </c>
      <c r="J5" s="175"/>
    </row>
    <row r="6" spans="1:10" ht="31.5" x14ac:dyDescent="0.25">
      <c r="A6" s="189" t="s">
        <v>597</v>
      </c>
      <c r="B6" s="124" t="s">
        <v>2681</v>
      </c>
      <c r="C6" s="125">
        <v>2005</v>
      </c>
      <c r="D6" s="126" t="str">
        <f t="shared" ref="D6:D66" si="0">+A6&amp;" "&amp;B6&amp;" de "&amp;C6</f>
        <v>Resolución 1715 de 2005</v>
      </c>
      <c r="E6" s="127" t="s">
        <v>808</v>
      </c>
      <c r="F6" s="127" t="s">
        <v>811</v>
      </c>
      <c r="G6" s="31"/>
      <c r="H6" s="139" t="s">
        <v>42</v>
      </c>
      <c r="I6" s="173" t="s">
        <v>2682</v>
      </c>
      <c r="J6" s="175"/>
    </row>
    <row r="7" spans="1:10" ht="31.5" x14ac:dyDescent="0.25">
      <c r="A7" s="189" t="s">
        <v>597</v>
      </c>
      <c r="B7" s="124" t="s">
        <v>2685</v>
      </c>
      <c r="C7" s="125">
        <v>2014</v>
      </c>
      <c r="D7" s="126" t="str">
        <f t="shared" si="0"/>
        <v>Resolución 044 de 2014</v>
      </c>
      <c r="E7" s="127" t="s">
        <v>485</v>
      </c>
      <c r="F7" s="127" t="s">
        <v>811</v>
      </c>
      <c r="G7" s="31"/>
      <c r="H7" s="139" t="s">
        <v>42</v>
      </c>
      <c r="I7" s="173" t="s">
        <v>2686</v>
      </c>
      <c r="J7" s="175"/>
    </row>
    <row r="8" spans="1:10" ht="15.75" x14ac:dyDescent="0.25">
      <c r="A8" s="189" t="s">
        <v>40</v>
      </c>
      <c r="B8" s="124" t="s">
        <v>2687</v>
      </c>
      <c r="C8" s="125">
        <v>2013</v>
      </c>
      <c r="D8" s="126" t="str">
        <f t="shared" si="0"/>
        <v>Decreto 2798 de 2013</v>
      </c>
      <c r="E8" s="127" t="s">
        <v>1283</v>
      </c>
      <c r="F8" s="127" t="s">
        <v>811</v>
      </c>
      <c r="G8" s="31"/>
      <c r="H8" s="139" t="s">
        <v>42</v>
      </c>
      <c r="I8" s="173" t="s">
        <v>2688</v>
      </c>
      <c r="J8" s="175"/>
    </row>
    <row r="9" spans="1:10" ht="47.25" x14ac:dyDescent="0.25">
      <c r="A9" s="189" t="s">
        <v>473</v>
      </c>
      <c r="B9" s="124" t="s">
        <v>2689</v>
      </c>
      <c r="C9" s="125">
        <v>2000</v>
      </c>
      <c r="D9" s="126" t="str">
        <f t="shared" si="0"/>
        <v>RESOLUCIÓN  318  de 2000</v>
      </c>
      <c r="E9" s="127" t="s">
        <v>2690</v>
      </c>
      <c r="F9" s="127" t="s">
        <v>811</v>
      </c>
      <c r="G9" s="31"/>
      <c r="H9" s="139" t="s">
        <v>30</v>
      </c>
      <c r="I9" s="173" t="s">
        <v>2691</v>
      </c>
      <c r="J9" s="175"/>
    </row>
    <row r="10" spans="1:10" ht="15.75" x14ac:dyDescent="0.25">
      <c r="A10" s="189" t="s">
        <v>40</v>
      </c>
      <c r="B10" s="124">
        <v>1831</v>
      </c>
      <c r="C10" s="125">
        <v>1994</v>
      </c>
      <c r="D10" s="126" t="str">
        <f t="shared" si="0"/>
        <v>Decreto 1831 de 1994</v>
      </c>
      <c r="E10" s="127" t="s">
        <v>1283</v>
      </c>
      <c r="F10" s="127" t="s">
        <v>811</v>
      </c>
      <c r="G10" s="31"/>
      <c r="H10" s="139" t="s">
        <v>42</v>
      </c>
      <c r="I10" s="173" t="s">
        <v>2692</v>
      </c>
      <c r="J10" s="175"/>
    </row>
    <row r="11" spans="1:10" ht="15.75" x14ac:dyDescent="0.25">
      <c r="A11" s="190" t="s">
        <v>585</v>
      </c>
      <c r="B11" s="129">
        <v>2566</v>
      </c>
      <c r="C11" s="128">
        <v>2009</v>
      </c>
      <c r="D11" s="126" t="str">
        <f t="shared" si="0"/>
        <v>DECRETO 2566 de 2009</v>
      </c>
      <c r="E11" s="127" t="s">
        <v>2693</v>
      </c>
      <c r="F11" s="127" t="s">
        <v>811</v>
      </c>
      <c r="G11" s="31"/>
      <c r="H11" s="139" t="s">
        <v>42</v>
      </c>
      <c r="I11" s="173" t="s">
        <v>2694</v>
      </c>
      <c r="J11" s="175"/>
    </row>
    <row r="12" spans="1:10" ht="31.5" x14ac:dyDescent="0.25">
      <c r="A12" s="190" t="s">
        <v>585</v>
      </c>
      <c r="B12" s="129">
        <v>586</v>
      </c>
      <c r="C12" s="128">
        <v>1983</v>
      </c>
      <c r="D12" s="126" t="str">
        <f t="shared" si="0"/>
        <v>DECRETO 586 de 1983</v>
      </c>
      <c r="E12" s="127" t="s">
        <v>2695</v>
      </c>
      <c r="F12" s="127" t="s">
        <v>811</v>
      </c>
      <c r="G12" s="31"/>
      <c r="H12" s="139" t="s">
        <v>42</v>
      </c>
      <c r="I12" s="173" t="s">
        <v>2696</v>
      </c>
      <c r="J12" s="175"/>
    </row>
    <row r="13" spans="1:10" ht="31.5" x14ac:dyDescent="0.25">
      <c r="A13" s="190" t="s">
        <v>585</v>
      </c>
      <c r="B13" s="129">
        <v>605</v>
      </c>
      <c r="C13" s="128">
        <v>1996</v>
      </c>
      <c r="D13" s="126" t="str">
        <f t="shared" si="0"/>
        <v>DECRETO 605 de 1996</v>
      </c>
      <c r="E13" s="127" t="s">
        <v>2695</v>
      </c>
      <c r="F13" s="127" t="s">
        <v>811</v>
      </c>
      <c r="G13" s="31"/>
      <c r="H13" s="139" t="s">
        <v>42</v>
      </c>
      <c r="I13" s="173" t="s">
        <v>2697</v>
      </c>
      <c r="J13" s="175"/>
    </row>
    <row r="14" spans="1:10" ht="15.75" x14ac:dyDescent="0.25">
      <c r="A14" s="190" t="s">
        <v>585</v>
      </c>
      <c r="B14" s="129">
        <v>1594</v>
      </c>
      <c r="C14" s="128">
        <v>1984</v>
      </c>
      <c r="D14" s="126" t="str">
        <f t="shared" si="0"/>
        <v>DECRETO 1594 de 1984</v>
      </c>
      <c r="E14" s="127" t="s">
        <v>2698</v>
      </c>
      <c r="F14" s="127" t="s">
        <v>811</v>
      </c>
      <c r="G14" s="31"/>
      <c r="H14" s="139" t="s">
        <v>2699</v>
      </c>
      <c r="I14" s="173" t="s">
        <v>2700</v>
      </c>
      <c r="J14" s="175"/>
    </row>
    <row r="15" spans="1:10" ht="15.75" x14ac:dyDescent="0.25">
      <c r="A15" s="190" t="s">
        <v>585</v>
      </c>
      <c r="B15" s="129">
        <v>966</v>
      </c>
      <c r="C15" s="128">
        <v>1994</v>
      </c>
      <c r="D15" s="126" t="str">
        <f t="shared" si="0"/>
        <v>DECRETO 966 de 1994</v>
      </c>
      <c r="E15" s="127" t="s">
        <v>1708</v>
      </c>
      <c r="F15" s="127" t="s">
        <v>811</v>
      </c>
      <c r="G15" s="31"/>
      <c r="H15" s="139" t="s">
        <v>42</v>
      </c>
      <c r="I15" s="173" t="s">
        <v>2701</v>
      </c>
      <c r="J15" s="175"/>
    </row>
    <row r="16" spans="1:10" ht="31.5" x14ac:dyDescent="0.25">
      <c r="A16" s="190" t="s">
        <v>585</v>
      </c>
      <c r="B16" s="129">
        <v>1281</v>
      </c>
      <c r="C16" s="128">
        <v>1994</v>
      </c>
      <c r="D16" s="126" t="str">
        <f t="shared" si="0"/>
        <v>DECRETO 1281 de 1994</v>
      </c>
      <c r="E16" s="127" t="s">
        <v>2702</v>
      </c>
      <c r="F16" s="127" t="s">
        <v>811</v>
      </c>
      <c r="G16" s="31"/>
      <c r="H16" s="139" t="s">
        <v>42</v>
      </c>
      <c r="I16" s="173" t="s">
        <v>2703</v>
      </c>
      <c r="J16" s="175"/>
    </row>
    <row r="17" spans="1:10" ht="15.75" x14ac:dyDescent="0.25">
      <c r="A17" s="190" t="s">
        <v>585</v>
      </c>
      <c r="B17" s="129">
        <v>1346</v>
      </c>
      <c r="C17" s="130">
        <v>1994</v>
      </c>
      <c r="D17" s="126" t="str">
        <f t="shared" si="0"/>
        <v>DECRETO 1346 de 1994</v>
      </c>
      <c r="E17" s="131" t="s">
        <v>1708</v>
      </c>
      <c r="F17" s="127" t="s">
        <v>811</v>
      </c>
      <c r="G17" s="31"/>
      <c r="H17" s="139" t="s">
        <v>42</v>
      </c>
      <c r="I17" s="173" t="s">
        <v>2704</v>
      </c>
      <c r="J17" s="175"/>
    </row>
    <row r="18" spans="1:10" ht="31.5" x14ac:dyDescent="0.25">
      <c r="A18" s="190" t="s">
        <v>585</v>
      </c>
      <c r="B18" s="129">
        <v>1542</v>
      </c>
      <c r="C18" s="130">
        <v>1994</v>
      </c>
      <c r="D18" s="126" t="str">
        <f t="shared" si="0"/>
        <v>DECRETO 1542 de 1994</v>
      </c>
      <c r="E18" s="131" t="s">
        <v>2702</v>
      </c>
      <c r="F18" s="127" t="s">
        <v>811</v>
      </c>
      <c r="G18" s="31"/>
      <c r="H18" s="139" t="s">
        <v>42</v>
      </c>
      <c r="I18" s="173" t="s">
        <v>2705</v>
      </c>
      <c r="J18" s="175"/>
    </row>
    <row r="19" spans="1:10" ht="15.75" x14ac:dyDescent="0.25">
      <c r="A19" s="190" t="s">
        <v>585</v>
      </c>
      <c r="B19" s="129">
        <v>2100</v>
      </c>
      <c r="C19" s="128">
        <v>1995</v>
      </c>
      <c r="D19" s="126" t="str">
        <f t="shared" si="0"/>
        <v>DECRETO 2100 de 1995</v>
      </c>
      <c r="E19" s="127" t="s">
        <v>1283</v>
      </c>
      <c r="F19" s="127" t="s">
        <v>811</v>
      </c>
      <c r="G19" s="31"/>
      <c r="H19" s="139" t="s">
        <v>42</v>
      </c>
      <c r="I19" s="173"/>
      <c r="J19" s="175"/>
    </row>
    <row r="20" spans="1:10" ht="15.75" x14ac:dyDescent="0.25">
      <c r="A20" s="190" t="s">
        <v>28</v>
      </c>
      <c r="B20" s="129">
        <v>4059</v>
      </c>
      <c r="C20" s="130">
        <v>1995</v>
      </c>
      <c r="D20" s="126" t="str">
        <f t="shared" si="0"/>
        <v>RESOLUCIÓN 4059 de 1995</v>
      </c>
      <c r="E20" s="131" t="s">
        <v>2706</v>
      </c>
      <c r="F20" s="127" t="s">
        <v>811</v>
      </c>
      <c r="G20" s="31"/>
      <c r="H20" s="139" t="s">
        <v>42</v>
      </c>
      <c r="I20" s="173" t="s">
        <v>2707</v>
      </c>
      <c r="J20" s="175"/>
    </row>
    <row r="21" spans="1:10" ht="31.5" x14ac:dyDescent="0.25">
      <c r="A21" s="190" t="s">
        <v>28</v>
      </c>
      <c r="B21" s="129">
        <v>80582</v>
      </c>
      <c r="C21" s="130">
        <v>1996</v>
      </c>
      <c r="D21" s="126" t="str">
        <f t="shared" si="0"/>
        <v>RESOLUCIÓN 80582 de 1996</v>
      </c>
      <c r="E21" s="131" t="s">
        <v>2706</v>
      </c>
      <c r="F21" s="127" t="s">
        <v>811</v>
      </c>
      <c r="G21" s="31"/>
      <c r="H21" s="139" t="s">
        <v>42</v>
      </c>
      <c r="I21" s="173" t="s">
        <v>2708</v>
      </c>
      <c r="J21" s="175"/>
    </row>
    <row r="22" spans="1:10" ht="15.75" x14ac:dyDescent="0.25">
      <c r="A22" s="190" t="s">
        <v>28</v>
      </c>
      <c r="B22" s="129">
        <v>2318</v>
      </c>
      <c r="C22" s="130">
        <v>1996</v>
      </c>
      <c r="D22" s="126" t="str">
        <f t="shared" si="0"/>
        <v>RESOLUCIÓN 2318 de 1996</v>
      </c>
      <c r="E22" s="131" t="s">
        <v>1127</v>
      </c>
      <c r="F22" s="127" t="s">
        <v>811</v>
      </c>
      <c r="G22" s="31"/>
      <c r="H22" s="139" t="s">
        <v>42</v>
      </c>
      <c r="I22" s="173" t="s">
        <v>2709</v>
      </c>
      <c r="J22" s="175"/>
    </row>
    <row r="23" spans="1:10" ht="15.75" x14ac:dyDescent="0.25">
      <c r="A23" s="190" t="s">
        <v>585</v>
      </c>
      <c r="B23" s="129">
        <v>1124</v>
      </c>
      <c r="C23" s="130">
        <v>1999</v>
      </c>
      <c r="D23" s="126" t="str">
        <f t="shared" si="0"/>
        <v>DECRETO 1124 de 1999</v>
      </c>
      <c r="E23" s="131" t="s">
        <v>1708</v>
      </c>
      <c r="F23" s="127" t="s">
        <v>811</v>
      </c>
      <c r="G23" s="31"/>
      <c r="H23" s="139" t="s">
        <v>42</v>
      </c>
      <c r="I23" s="173" t="s">
        <v>2710</v>
      </c>
      <c r="J23" s="175"/>
    </row>
    <row r="24" spans="1:10" ht="31.5" x14ac:dyDescent="0.25">
      <c r="A24" s="190" t="s">
        <v>28</v>
      </c>
      <c r="B24" s="129">
        <v>1096</v>
      </c>
      <c r="C24" s="130">
        <v>2000</v>
      </c>
      <c r="D24" s="126" t="str">
        <f t="shared" si="0"/>
        <v>RESOLUCIÓN 1096 de 2000</v>
      </c>
      <c r="E24" s="131" t="s">
        <v>762</v>
      </c>
      <c r="F24" s="127" t="s">
        <v>811</v>
      </c>
      <c r="G24" s="31"/>
      <c r="H24" s="139" t="s">
        <v>2711</v>
      </c>
      <c r="I24" s="173" t="s">
        <v>2712</v>
      </c>
      <c r="J24" s="175"/>
    </row>
    <row r="25" spans="1:10" ht="15.75" x14ac:dyDescent="0.25">
      <c r="A25" s="190" t="s">
        <v>585</v>
      </c>
      <c r="B25" s="129">
        <v>2676</v>
      </c>
      <c r="C25" s="130">
        <v>20000</v>
      </c>
      <c r="D25" s="126" t="str">
        <f t="shared" si="0"/>
        <v>DECRETO 2676 de 20000</v>
      </c>
      <c r="E25" s="131" t="s">
        <v>2713</v>
      </c>
      <c r="F25" s="127" t="s">
        <v>811</v>
      </c>
      <c r="G25" s="31"/>
      <c r="H25" s="139" t="s">
        <v>42</v>
      </c>
      <c r="I25" s="173" t="s">
        <v>2714</v>
      </c>
      <c r="J25" s="175"/>
    </row>
    <row r="26" spans="1:10" ht="31.5" x14ac:dyDescent="0.25">
      <c r="A26" s="190" t="s">
        <v>585</v>
      </c>
      <c r="B26" s="129">
        <v>1713</v>
      </c>
      <c r="C26" s="130">
        <v>2002</v>
      </c>
      <c r="D26" s="126" t="str">
        <f t="shared" si="0"/>
        <v>DECRETO 1713 de 2002</v>
      </c>
      <c r="E26" s="131" t="s">
        <v>2715</v>
      </c>
      <c r="F26" s="127" t="s">
        <v>811</v>
      </c>
      <c r="G26" s="31"/>
      <c r="H26" s="139" t="s">
        <v>42</v>
      </c>
      <c r="I26" s="173" t="s">
        <v>2716</v>
      </c>
      <c r="J26" s="175"/>
    </row>
    <row r="27" spans="1:10" ht="15.75" x14ac:dyDescent="0.25">
      <c r="A27" s="190" t="s">
        <v>585</v>
      </c>
      <c r="B27" s="129">
        <v>2800</v>
      </c>
      <c r="C27" s="130">
        <v>2003</v>
      </c>
      <c r="D27" s="126" t="str">
        <f t="shared" si="0"/>
        <v>DECRETO 2800 de 2003</v>
      </c>
      <c r="E27" s="131" t="s">
        <v>1708</v>
      </c>
      <c r="F27" s="127" t="s">
        <v>811</v>
      </c>
      <c r="G27" s="31"/>
      <c r="H27" s="139" t="s">
        <v>42</v>
      </c>
      <c r="I27" s="173" t="s">
        <v>2717</v>
      </c>
      <c r="J27" s="175"/>
    </row>
    <row r="28" spans="1:10" ht="31.5" x14ac:dyDescent="0.25">
      <c r="A28" s="190" t="s">
        <v>2718</v>
      </c>
      <c r="B28" s="129">
        <v>885</v>
      </c>
      <c r="C28" s="130">
        <v>1994</v>
      </c>
      <c r="D28" s="126" t="str">
        <f t="shared" si="0"/>
        <v>ley 885 de 1994</v>
      </c>
      <c r="E28" s="131" t="s">
        <v>2719</v>
      </c>
      <c r="F28" s="127" t="s">
        <v>811</v>
      </c>
      <c r="G28" s="31"/>
      <c r="H28" s="139" t="s">
        <v>2711</v>
      </c>
      <c r="I28" s="173" t="s">
        <v>2720</v>
      </c>
      <c r="J28" s="175"/>
    </row>
    <row r="29" spans="1:10" ht="31.5" x14ac:dyDescent="0.25">
      <c r="A29" s="190" t="s">
        <v>28</v>
      </c>
      <c r="B29" s="129">
        <v>4007</v>
      </c>
      <c r="C29" s="130">
        <v>2005</v>
      </c>
      <c r="D29" s="126" t="str">
        <f t="shared" si="0"/>
        <v>RESOLUCIÓN 4007 de 2005</v>
      </c>
      <c r="E29" s="131" t="s">
        <v>2721</v>
      </c>
      <c r="F29" s="127" t="s">
        <v>811</v>
      </c>
      <c r="G29" s="31"/>
      <c r="H29" s="139" t="s">
        <v>42</v>
      </c>
      <c r="I29" s="173" t="s">
        <v>2722</v>
      </c>
      <c r="J29" s="175"/>
    </row>
    <row r="30" spans="1:10" ht="47.25" x14ac:dyDescent="0.25">
      <c r="A30" s="190" t="s">
        <v>28</v>
      </c>
      <c r="B30" s="129">
        <v>2310</v>
      </c>
      <c r="C30" s="130">
        <v>2005</v>
      </c>
      <c r="D30" s="126" t="str">
        <f t="shared" si="0"/>
        <v>RESOLUCIÓN 2310 de 2005</v>
      </c>
      <c r="E30" s="131" t="s">
        <v>2723</v>
      </c>
      <c r="F30" s="127" t="s">
        <v>811</v>
      </c>
      <c r="G30" s="31"/>
      <c r="H30" s="139" t="s">
        <v>42</v>
      </c>
      <c r="I30" s="173" t="s">
        <v>2724</v>
      </c>
      <c r="J30" s="175"/>
    </row>
    <row r="31" spans="1:10" ht="15.75" x14ac:dyDescent="0.25">
      <c r="A31" s="190" t="s">
        <v>28</v>
      </c>
      <c r="B31" s="129">
        <v>1317</v>
      </c>
      <c r="C31" s="130">
        <v>2006</v>
      </c>
      <c r="D31" s="126" t="str">
        <f t="shared" si="0"/>
        <v>RESOLUCIÓN 1317 de 2006</v>
      </c>
      <c r="E31" s="121"/>
      <c r="F31" s="127" t="s">
        <v>811</v>
      </c>
      <c r="G31" s="31"/>
      <c r="H31" s="139" t="s">
        <v>42</v>
      </c>
      <c r="I31" s="173" t="s">
        <v>2725</v>
      </c>
      <c r="J31" s="175"/>
    </row>
    <row r="32" spans="1:10" ht="31.5" x14ac:dyDescent="0.25">
      <c r="A32" s="190" t="s">
        <v>28</v>
      </c>
      <c r="B32" s="129">
        <v>4448</v>
      </c>
      <c r="C32" s="130">
        <v>2005</v>
      </c>
      <c r="D32" s="126" t="str">
        <f t="shared" si="0"/>
        <v>RESOLUCIÓN 4448 de 2005</v>
      </c>
      <c r="E32" s="131" t="s">
        <v>2726</v>
      </c>
      <c r="F32" s="127" t="s">
        <v>811</v>
      </c>
      <c r="G32" s="31"/>
      <c r="H32" s="139" t="s">
        <v>42</v>
      </c>
      <c r="I32" s="173" t="s">
        <v>2727</v>
      </c>
      <c r="J32" s="175"/>
    </row>
    <row r="33" spans="1:10" ht="15.75" x14ac:dyDescent="0.25">
      <c r="A33" s="190" t="s">
        <v>28</v>
      </c>
      <c r="B33" s="129">
        <v>2145</v>
      </c>
      <c r="C33" s="130">
        <v>2006</v>
      </c>
      <c r="D33" s="126" t="str">
        <f t="shared" si="0"/>
        <v>RESOLUCIÓN 2145 de 2006</v>
      </c>
      <c r="E33" s="131" t="s">
        <v>2728</v>
      </c>
      <c r="F33" s="127" t="s">
        <v>811</v>
      </c>
      <c r="G33" s="31"/>
      <c r="H33" s="139" t="s">
        <v>42</v>
      </c>
      <c r="I33" s="173" t="s">
        <v>2729</v>
      </c>
      <c r="J33" s="175"/>
    </row>
    <row r="34" spans="1:10" ht="31.5" x14ac:dyDescent="0.25">
      <c r="A34" s="190" t="s">
        <v>28</v>
      </c>
      <c r="B34" s="129">
        <v>3121</v>
      </c>
      <c r="C34" s="130">
        <v>2008</v>
      </c>
      <c r="D34" s="126" t="str">
        <f t="shared" si="0"/>
        <v>RESOLUCIÓN 3121 de 2008</v>
      </c>
      <c r="E34" s="131" t="s">
        <v>2730</v>
      </c>
      <c r="F34" s="127" t="s">
        <v>811</v>
      </c>
      <c r="G34" s="31"/>
      <c r="H34" s="139" t="s">
        <v>42</v>
      </c>
      <c r="I34" s="173" t="s">
        <v>2731</v>
      </c>
      <c r="J34" s="175"/>
    </row>
    <row r="35" spans="1:10" ht="31.5" x14ac:dyDescent="0.25">
      <c r="A35" s="190" t="s">
        <v>28</v>
      </c>
      <c r="B35" s="129">
        <v>504</v>
      </c>
      <c r="C35" s="130">
        <v>2009</v>
      </c>
      <c r="D35" s="126" t="str">
        <f t="shared" si="0"/>
        <v>RESOLUCIÓN 504 de 2009</v>
      </c>
      <c r="E35" s="131" t="s">
        <v>2732</v>
      </c>
      <c r="F35" s="127" t="s">
        <v>811</v>
      </c>
      <c r="G35" s="31"/>
      <c r="H35" s="139" t="s">
        <v>42</v>
      </c>
      <c r="I35" s="173" t="s">
        <v>2731</v>
      </c>
      <c r="J35" s="175"/>
    </row>
    <row r="36" spans="1:10" ht="15.75" x14ac:dyDescent="0.25">
      <c r="A36" s="190" t="s">
        <v>28</v>
      </c>
      <c r="B36" s="129">
        <v>1486</v>
      </c>
      <c r="C36" s="130">
        <v>2009</v>
      </c>
      <c r="D36" s="126" t="str">
        <f t="shared" si="0"/>
        <v>RESOLUCIÓN 1486 de 2009</v>
      </c>
      <c r="E36" s="131" t="s">
        <v>2733</v>
      </c>
      <c r="F36" s="127" t="s">
        <v>811</v>
      </c>
      <c r="G36" s="31"/>
      <c r="H36" s="139" t="s">
        <v>42</v>
      </c>
      <c r="I36" s="173" t="s">
        <v>2734</v>
      </c>
      <c r="J36" s="175"/>
    </row>
    <row r="37" spans="1:10" ht="47.25" x14ac:dyDescent="0.25">
      <c r="A37" s="190" t="s">
        <v>28</v>
      </c>
      <c r="B37" s="129">
        <v>1938</v>
      </c>
      <c r="C37" s="130">
        <v>2009</v>
      </c>
      <c r="D37" s="126" t="str">
        <f t="shared" si="0"/>
        <v>RESOLUCIÓN 1938 de 2009</v>
      </c>
      <c r="E37" s="131" t="s">
        <v>2735</v>
      </c>
      <c r="F37" s="127" t="s">
        <v>811</v>
      </c>
      <c r="G37" s="31"/>
      <c r="H37" s="139" t="s">
        <v>42</v>
      </c>
      <c r="I37" s="173" t="s">
        <v>2736</v>
      </c>
      <c r="J37" s="175"/>
    </row>
    <row r="38" spans="1:10" ht="31.5" x14ac:dyDescent="0.25">
      <c r="A38" s="190" t="s">
        <v>585</v>
      </c>
      <c r="B38" s="129">
        <v>5053</v>
      </c>
      <c r="C38" s="130">
        <v>2009</v>
      </c>
      <c r="D38" s="126" t="str">
        <f t="shared" si="0"/>
        <v>DECRETO 5053 de 2009</v>
      </c>
      <c r="E38" s="131" t="s">
        <v>2737</v>
      </c>
      <c r="F38" s="127" t="s">
        <v>811</v>
      </c>
      <c r="G38" s="31"/>
      <c r="H38" s="139" t="s">
        <v>42</v>
      </c>
      <c r="I38" s="173" t="s">
        <v>2738</v>
      </c>
      <c r="J38" s="175"/>
    </row>
    <row r="39" spans="1:10" ht="31.5" x14ac:dyDescent="0.25">
      <c r="A39" s="190" t="s">
        <v>585</v>
      </c>
      <c r="B39" s="129">
        <v>5054</v>
      </c>
      <c r="C39" s="130">
        <v>2009</v>
      </c>
      <c r="D39" s="126" t="str">
        <f t="shared" si="0"/>
        <v>DECRETO 5054 de 2009</v>
      </c>
      <c r="E39" s="131" t="s">
        <v>2737</v>
      </c>
      <c r="F39" s="127" t="s">
        <v>811</v>
      </c>
      <c r="G39" s="31"/>
      <c r="H39" s="139" t="s">
        <v>42</v>
      </c>
      <c r="I39" s="173" t="s">
        <v>2739</v>
      </c>
      <c r="J39" s="175"/>
    </row>
    <row r="40" spans="1:10" ht="157.5" x14ac:dyDescent="0.25">
      <c r="A40" s="190" t="s">
        <v>585</v>
      </c>
      <c r="B40" s="129" t="s">
        <v>2489</v>
      </c>
      <c r="C40" s="130">
        <v>2010</v>
      </c>
      <c r="D40" s="126" t="str">
        <f t="shared" si="0"/>
        <v>DECRETO 129 de 2010</v>
      </c>
      <c r="E40" s="131" t="s">
        <v>2740</v>
      </c>
      <c r="F40" s="127" t="s">
        <v>811</v>
      </c>
      <c r="G40" s="31"/>
      <c r="H40" s="139" t="s">
        <v>42</v>
      </c>
      <c r="I40" s="173" t="s">
        <v>2741</v>
      </c>
      <c r="J40" s="175"/>
    </row>
    <row r="41" spans="1:10" ht="78.75" x14ac:dyDescent="0.25">
      <c r="A41" s="190" t="s">
        <v>585</v>
      </c>
      <c r="B41" s="129" t="s">
        <v>2742</v>
      </c>
      <c r="C41" s="130">
        <v>2010</v>
      </c>
      <c r="D41" s="126" t="str">
        <f t="shared" si="0"/>
        <v>DECRETO 133 de 2010</v>
      </c>
      <c r="E41" s="131" t="s">
        <v>2743</v>
      </c>
      <c r="F41" s="127" t="s">
        <v>811</v>
      </c>
      <c r="G41" s="31"/>
      <c r="H41" s="139" t="s">
        <v>42</v>
      </c>
      <c r="I41" s="173" t="s">
        <v>2744</v>
      </c>
      <c r="J41" s="175"/>
    </row>
    <row r="42" spans="1:10" ht="78.75" x14ac:dyDescent="0.25">
      <c r="A42" s="190" t="s">
        <v>585</v>
      </c>
      <c r="B42" s="129" t="s">
        <v>2745</v>
      </c>
      <c r="C42" s="130">
        <v>2010</v>
      </c>
      <c r="D42" s="126" t="str">
        <f t="shared" si="0"/>
        <v>DECRETO 128 de 2010</v>
      </c>
      <c r="E42" s="131" t="s">
        <v>2743</v>
      </c>
      <c r="F42" s="127" t="s">
        <v>811</v>
      </c>
      <c r="G42" s="31"/>
      <c r="H42" s="139" t="s">
        <v>42</v>
      </c>
      <c r="I42" s="173" t="s">
        <v>2746</v>
      </c>
      <c r="J42" s="175"/>
    </row>
    <row r="43" spans="1:10" ht="78.75" x14ac:dyDescent="0.25">
      <c r="A43" s="190" t="s">
        <v>585</v>
      </c>
      <c r="B43" s="129" t="s">
        <v>2747</v>
      </c>
      <c r="C43" s="130">
        <v>2010</v>
      </c>
      <c r="D43" s="126" t="str">
        <f t="shared" si="0"/>
        <v>DECRETO 130 de 2010</v>
      </c>
      <c r="E43" s="131" t="s">
        <v>2743</v>
      </c>
      <c r="F43" s="127" t="s">
        <v>811</v>
      </c>
      <c r="G43" s="31"/>
      <c r="H43" s="139" t="s">
        <v>42</v>
      </c>
      <c r="I43" s="173" t="s">
        <v>2748</v>
      </c>
      <c r="J43" s="175"/>
    </row>
    <row r="44" spans="1:10" ht="78.75" x14ac:dyDescent="0.25">
      <c r="A44" s="190" t="s">
        <v>585</v>
      </c>
      <c r="B44" s="129">
        <v>131</v>
      </c>
      <c r="C44" s="130">
        <v>2010</v>
      </c>
      <c r="D44" s="126" t="str">
        <f t="shared" si="0"/>
        <v>DECRETO 131 de 2010</v>
      </c>
      <c r="E44" s="131" t="s">
        <v>2743</v>
      </c>
      <c r="F44" s="127" t="s">
        <v>811</v>
      </c>
      <c r="G44" s="31"/>
      <c r="H44" s="139" t="s">
        <v>42</v>
      </c>
      <c r="I44" s="173" t="s">
        <v>2749</v>
      </c>
      <c r="J44" s="175"/>
    </row>
    <row r="45" spans="1:10" ht="78.75" x14ac:dyDescent="0.25">
      <c r="A45" s="190" t="s">
        <v>585</v>
      </c>
      <c r="B45" s="129">
        <v>132</v>
      </c>
      <c r="C45" s="130">
        <v>2010</v>
      </c>
      <c r="D45" s="126" t="str">
        <f t="shared" si="0"/>
        <v>DECRETO 132 de 2010</v>
      </c>
      <c r="E45" s="131" t="s">
        <v>2743</v>
      </c>
      <c r="F45" s="127" t="s">
        <v>811</v>
      </c>
      <c r="G45" s="31"/>
      <c r="H45" s="139" t="s">
        <v>42</v>
      </c>
      <c r="I45" s="173" t="s">
        <v>2750</v>
      </c>
      <c r="J45" s="175"/>
    </row>
    <row r="46" spans="1:10" ht="31.5" x14ac:dyDescent="0.25">
      <c r="A46" s="190" t="s">
        <v>28</v>
      </c>
      <c r="B46" s="129">
        <v>1004</v>
      </c>
      <c r="C46" s="130">
        <v>2010</v>
      </c>
      <c r="D46" s="126" t="str">
        <f t="shared" si="0"/>
        <v>RESOLUCIÓN 1004 de 2010</v>
      </c>
      <c r="E46" s="131" t="s">
        <v>2751</v>
      </c>
      <c r="F46" s="127" t="s">
        <v>811</v>
      </c>
      <c r="G46" s="31"/>
      <c r="H46" s="139" t="s">
        <v>42</v>
      </c>
      <c r="I46" s="173" t="s">
        <v>2731</v>
      </c>
      <c r="J46" s="175"/>
    </row>
    <row r="47" spans="1:10" ht="15.75" x14ac:dyDescent="0.25">
      <c r="A47" s="190" t="s">
        <v>28</v>
      </c>
      <c r="B47" s="129">
        <v>2291</v>
      </c>
      <c r="C47" s="130">
        <v>2010</v>
      </c>
      <c r="D47" s="126" t="str">
        <f t="shared" si="0"/>
        <v>RESOLUCIÓN 2291 de 2010</v>
      </c>
      <c r="E47" s="131" t="s">
        <v>2752</v>
      </c>
      <c r="F47" s="127" t="s">
        <v>811</v>
      </c>
      <c r="G47" s="31"/>
      <c r="H47" s="139" t="s">
        <v>42</v>
      </c>
      <c r="I47" s="173" t="s">
        <v>2753</v>
      </c>
      <c r="J47" s="175"/>
    </row>
    <row r="48" spans="1:10" ht="31.5" x14ac:dyDescent="0.25">
      <c r="A48" s="190" t="s">
        <v>585</v>
      </c>
      <c r="B48" s="129">
        <v>2390</v>
      </c>
      <c r="C48" s="130">
        <v>2010</v>
      </c>
      <c r="D48" s="126" t="str">
        <f t="shared" si="0"/>
        <v>DECRETO 2390 de 2010</v>
      </c>
      <c r="E48" s="131" t="s">
        <v>2754</v>
      </c>
      <c r="F48" s="127" t="s">
        <v>811</v>
      </c>
      <c r="G48" s="31"/>
      <c r="H48" s="139" t="s">
        <v>42</v>
      </c>
      <c r="I48" s="173" t="s">
        <v>2755</v>
      </c>
      <c r="J48" s="175"/>
    </row>
    <row r="49" spans="1:10" ht="15.75" x14ac:dyDescent="0.25">
      <c r="A49" s="190" t="s">
        <v>585</v>
      </c>
      <c r="B49" s="129">
        <v>4835</v>
      </c>
      <c r="C49" s="130">
        <v>2010</v>
      </c>
      <c r="D49" s="126" t="str">
        <f t="shared" si="0"/>
        <v>DECRETO 4835 de 2010</v>
      </c>
      <c r="E49" s="131" t="s">
        <v>2756</v>
      </c>
      <c r="F49" s="127" t="s">
        <v>811</v>
      </c>
      <c r="G49" s="31"/>
      <c r="H49" s="139" t="s">
        <v>42</v>
      </c>
      <c r="I49" s="173" t="s">
        <v>2757</v>
      </c>
      <c r="J49" s="175"/>
    </row>
    <row r="50" spans="1:10" ht="15.75" x14ac:dyDescent="0.25">
      <c r="A50" s="190" t="s">
        <v>585</v>
      </c>
      <c r="B50" s="129">
        <v>33</v>
      </c>
      <c r="C50" s="130">
        <v>2011</v>
      </c>
      <c r="D50" s="126" t="str">
        <f t="shared" si="0"/>
        <v>DECRETO 33 de 2011</v>
      </c>
      <c r="E50" s="131" t="s">
        <v>2756</v>
      </c>
      <c r="F50" s="127" t="s">
        <v>811</v>
      </c>
      <c r="G50" s="31"/>
      <c r="H50" s="139" t="s">
        <v>42</v>
      </c>
      <c r="I50" s="173" t="s">
        <v>2758</v>
      </c>
      <c r="J50" s="175"/>
    </row>
    <row r="51" spans="1:10" ht="78.75" x14ac:dyDescent="0.25">
      <c r="A51" s="190" t="s">
        <v>2759</v>
      </c>
      <c r="B51" s="129" t="s">
        <v>2760</v>
      </c>
      <c r="C51" s="130">
        <v>2011</v>
      </c>
      <c r="D51" s="126" t="str">
        <f t="shared" si="0"/>
        <v>GUIA  SISTEMA DE SEGURIDAD, SALUD OCUPACIONAL Y AMBIENTE PARA CONSTRATISTAS de 2011</v>
      </c>
      <c r="E51" s="131" t="s">
        <v>2243</v>
      </c>
      <c r="F51" s="127" t="s">
        <v>811</v>
      </c>
      <c r="G51" s="31"/>
      <c r="H51" s="139" t="s">
        <v>42</v>
      </c>
      <c r="I51" s="173" t="s">
        <v>2761</v>
      </c>
      <c r="J51" s="175"/>
    </row>
    <row r="52" spans="1:10" ht="15.75" x14ac:dyDescent="0.25">
      <c r="A52" s="190" t="s">
        <v>585</v>
      </c>
      <c r="B52" s="129">
        <v>4919</v>
      </c>
      <c r="C52" s="130">
        <v>2011</v>
      </c>
      <c r="D52" s="126" t="str">
        <f t="shared" si="0"/>
        <v>DECRETO 4919 de 2011</v>
      </c>
      <c r="E52" s="131" t="s">
        <v>2762</v>
      </c>
      <c r="F52" s="127" t="s">
        <v>811</v>
      </c>
      <c r="G52" s="31"/>
      <c r="H52" s="139" t="s">
        <v>42</v>
      </c>
      <c r="I52" s="173" t="s">
        <v>2763</v>
      </c>
      <c r="J52" s="175"/>
    </row>
    <row r="53" spans="1:10" ht="15.75" x14ac:dyDescent="0.25">
      <c r="A53" s="190" t="s">
        <v>585</v>
      </c>
      <c r="B53" s="129">
        <v>4963</v>
      </c>
      <c r="C53" s="130">
        <v>2011</v>
      </c>
      <c r="D53" s="126" t="str">
        <f t="shared" si="0"/>
        <v>DECRETO 4963 de 2011</v>
      </c>
      <c r="E53" s="131" t="s">
        <v>1708</v>
      </c>
      <c r="F53" s="127" t="s">
        <v>811</v>
      </c>
      <c r="G53" s="31"/>
      <c r="H53" s="139" t="s">
        <v>42</v>
      </c>
      <c r="I53" s="173" t="s">
        <v>2764</v>
      </c>
      <c r="J53" s="175"/>
    </row>
    <row r="54" spans="1:10" ht="31.5" x14ac:dyDescent="0.25">
      <c r="A54" s="190" t="s">
        <v>28</v>
      </c>
      <c r="B54" s="129">
        <v>773</v>
      </c>
      <c r="C54" s="130">
        <v>2011</v>
      </c>
      <c r="D54" s="126" t="str">
        <f t="shared" si="0"/>
        <v>RESOLUCIÓN 773 de 2011</v>
      </c>
      <c r="E54" s="131" t="s">
        <v>2723</v>
      </c>
      <c r="F54" s="127" t="s">
        <v>811</v>
      </c>
      <c r="G54" s="31"/>
      <c r="H54" s="139" t="s">
        <v>42</v>
      </c>
      <c r="I54" s="173" t="s">
        <v>2765</v>
      </c>
      <c r="J54" s="175"/>
    </row>
    <row r="55" spans="1:10" ht="31.5" x14ac:dyDescent="0.25">
      <c r="A55" s="190" t="s">
        <v>28</v>
      </c>
      <c r="B55" s="129">
        <v>3251</v>
      </c>
      <c r="C55" s="130">
        <v>2011</v>
      </c>
      <c r="D55" s="126" t="str">
        <f t="shared" si="0"/>
        <v>RESOLUCIÓN 3251 de 2011</v>
      </c>
      <c r="E55" s="131" t="s">
        <v>2723</v>
      </c>
      <c r="F55" s="127" t="s">
        <v>811</v>
      </c>
      <c r="G55" s="31"/>
      <c r="H55" s="139" t="s">
        <v>42</v>
      </c>
      <c r="I55" s="173" t="s">
        <v>2766</v>
      </c>
      <c r="J55" s="175"/>
    </row>
    <row r="56" spans="1:10" ht="15.75" x14ac:dyDescent="0.25">
      <c r="A56" s="190" t="s">
        <v>585</v>
      </c>
      <c r="B56" s="129">
        <v>3068</v>
      </c>
      <c r="C56" s="130">
        <v>2013</v>
      </c>
      <c r="D56" s="126" t="str">
        <f t="shared" si="0"/>
        <v>DECRETO 3068 de 2013</v>
      </c>
      <c r="E56" s="131" t="s">
        <v>2767</v>
      </c>
      <c r="F56" s="127" t="s">
        <v>811</v>
      </c>
      <c r="G56" s="31"/>
      <c r="H56" s="139" t="s">
        <v>42</v>
      </c>
      <c r="I56" s="173" t="s">
        <v>2768</v>
      </c>
      <c r="J56" s="175"/>
    </row>
    <row r="57" spans="1:10" ht="15.75" x14ac:dyDescent="0.25">
      <c r="A57" s="190" t="s">
        <v>585</v>
      </c>
      <c r="B57" s="129">
        <v>3069</v>
      </c>
      <c r="C57" s="130">
        <v>2013</v>
      </c>
      <c r="D57" s="126" t="str">
        <f t="shared" si="0"/>
        <v>DECRETO 3069 de 2013</v>
      </c>
      <c r="E57" s="131" t="s">
        <v>2767</v>
      </c>
      <c r="F57" s="127" t="s">
        <v>811</v>
      </c>
      <c r="G57" s="31"/>
      <c r="H57" s="139" t="s">
        <v>42</v>
      </c>
      <c r="I57" s="173" t="s">
        <v>2769</v>
      </c>
      <c r="J57" s="175"/>
    </row>
    <row r="58" spans="1:10" ht="63" x14ac:dyDescent="0.25">
      <c r="A58" s="190" t="s">
        <v>28</v>
      </c>
      <c r="B58" s="129">
        <v>318</v>
      </c>
      <c r="C58" s="130">
        <v>2000</v>
      </c>
      <c r="D58" s="126" t="str">
        <f t="shared" si="0"/>
        <v>RESOLUCIÓN 318 de 2000</v>
      </c>
      <c r="E58" s="131" t="s">
        <v>2770</v>
      </c>
      <c r="F58" s="127" t="s">
        <v>811</v>
      </c>
      <c r="G58" s="31"/>
      <c r="H58" s="139" t="s">
        <v>2771</v>
      </c>
      <c r="I58" s="173" t="s">
        <v>2772</v>
      </c>
      <c r="J58" s="175"/>
    </row>
    <row r="59" spans="1:10" ht="31.5" x14ac:dyDescent="0.25">
      <c r="A59" s="190" t="s">
        <v>585</v>
      </c>
      <c r="B59" s="129">
        <v>171</v>
      </c>
      <c r="C59" s="130">
        <v>2016</v>
      </c>
      <c r="D59" s="126" t="str">
        <f t="shared" si="0"/>
        <v>DECRETO 171 de 2016</v>
      </c>
      <c r="E59" s="131" t="s">
        <v>2773</v>
      </c>
      <c r="F59" s="127" t="s">
        <v>811</v>
      </c>
      <c r="G59" s="31"/>
      <c r="H59" s="139" t="s">
        <v>42</v>
      </c>
      <c r="I59" s="173" t="s">
        <v>2774</v>
      </c>
      <c r="J59" s="175"/>
    </row>
    <row r="60" spans="1:10" ht="31.5" x14ac:dyDescent="0.25">
      <c r="A60" s="190" t="s">
        <v>28</v>
      </c>
      <c r="B60" s="129">
        <v>1328</v>
      </c>
      <c r="C60" s="130">
        <v>2016</v>
      </c>
      <c r="D60" s="126" t="str">
        <f t="shared" si="0"/>
        <v>RESOLUCIÓN 1328 de 2016</v>
      </c>
      <c r="E60" s="131" t="s">
        <v>2775</v>
      </c>
      <c r="F60" s="127" t="s">
        <v>811</v>
      </c>
      <c r="G60" s="31"/>
      <c r="H60" s="139" t="s">
        <v>42</v>
      </c>
      <c r="I60" s="173" t="s">
        <v>2776</v>
      </c>
      <c r="J60" s="175"/>
    </row>
    <row r="61" spans="1:10" ht="31.5" x14ac:dyDescent="0.25">
      <c r="A61" s="190" t="s">
        <v>585</v>
      </c>
      <c r="B61" s="129">
        <v>1180</v>
      </c>
      <c r="C61" s="130">
        <v>2003</v>
      </c>
      <c r="D61" s="126" t="str">
        <f t="shared" si="0"/>
        <v>DECRETO 1180 de 2003</v>
      </c>
      <c r="E61" s="131" t="s">
        <v>2777</v>
      </c>
      <c r="F61" s="127" t="s">
        <v>811</v>
      </c>
      <c r="G61" s="31"/>
      <c r="H61" s="139" t="s">
        <v>2778</v>
      </c>
      <c r="I61" s="173" t="s">
        <v>2779</v>
      </c>
      <c r="J61" s="175"/>
    </row>
    <row r="62" spans="1:10" ht="31.5" x14ac:dyDescent="0.25">
      <c r="A62" s="190" t="s">
        <v>585</v>
      </c>
      <c r="B62" s="129">
        <v>2552</v>
      </c>
      <c r="C62" s="130">
        <v>2015</v>
      </c>
      <c r="D62" s="126" t="str">
        <f t="shared" si="0"/>
        <v>DECRETO 2552 de 2015</v>
      </c>
      <c r="E62" s="131" t="s">
        <v>1506</v>
      </c>
      <c r="F62" s="127" t="s">
        <v>811</v>
      </c>
      <c r="G62" s="31"/>
      <c r="H62" s="139" t="s">
        <v>42</v>
      </c>
      <c r="I62" s="173" t="s">
        <v>2780</v>
      </c>
      <c r="J62" s="175"/>
    </row>
    <row r="63" spans="1:10" ht="138" customHeight="1" x14ac:dyDescent="0.25">
      <c r="A63" s="190" t="s">
        <v>2812</v>
      </c>
      <c r="B63" s="129" t="s">
        <v>2781</v>
      </c>
      <c r="C63" s="130">
        <v>1994</v>
      </c>
      <c r="D63" s="126" t="str">
        <f t="shared" si="0"/>
        <v>ART 9,10,11 DECRETO 1295 de 1994</v>
      </c>
      <c r="E63" s="131" t="s">
        <v>2695</v>
      </c>
      <c r="F63" s="127" t="s">
        <v>811</v>
      </c>
      <c r="G63" s="31"/>
      <c r="H63" s="139" t="s">
        <v>42</v>
      </c>
      <c r="I63" s="173" t="s">
        <v>2782</v>
      </c>
      <c r="J63" s="176"/>
    </row>
    <row r="64" spans="1:10" ht="60" customHeight="1" x14ac:dyDescent="0.25">
      <c r="A64" s="190" t="s">
        <v>2811</v>
      </c>
      <c r="B64" s="129" t="s">
        <v>2795</v>
      </c>
      <c r="C64" s="130">
        <v>1995</v>
      </c>
      <c r="D64" s="126" t="str">
        <f t="shared" si="0"/>
        <v>ART 1,2,3,4,5 DECRETO 1436 de 1995</v>
      </c>
      <c r="E64" s="131" t="s">
        <v>2797</v>
      </c>
      <c r="F64" s="127" t="s">
        <v>811</v>
      </c>
      <c r="G64" s="31">
        <v>36308</v>
      </c>
      <c r="H64" s="139" t="s">
        <v>42</v>
      </c>
      <c r="I64" s="173" t="s">
        <v>2796</v>
      </c>
      <c r="J64" s="176">
        <v>43202</v>
      </c>
    </row>
    <row r="65" spans="1:10" ht="60" customHeight="1" x14ac:dyDescent="0.25">
      <c r="A65" s="190" t="s">
        <v>2810</v>
      </c>
      <c r="B65" s="129" t="s">
        <v>2798</v>
      </c>
      <c r="C65" s="130">
        <v>1999</v>
      </c>
      <c r="D65" s="126" t="str">
        <f t="shared" si="0"/>
        <v>ART 6 DECRETO 917 de 1999</v>
      </c>
      <c r="E65" s="131" t="s">
        <v>1708</v>
      </c>
      <c r="F65" s="127" t="s">
        <v>811</v>
      </c>
      <c r="G65" s="31">
        <v>41863</v>
      </c>
      <c r="H65" s="139" t="s">
        <v>42</v>
      </c>
      <c r="I65" s="173" t="s">
        <v>2799</v>
      </c>
      <c r="J65" s="176">
        <v>43202</v>
      </c>
    </row>
    <row r="66" spans="1:10" ht="60" customHeight="1" x14ac:dyDescent="0.25">
      <c r="A66" s="190" t="s">
        <v>2808</v>
      </c>
      <c r="B66" s="129" t="s">
        <v>2625</v>
      </c>
      <c r="C66" s="130">
        <v>2005</v>
      </c>
      <c r="D66" s="126" t="str">
        <f t="shared" si="0"/>
        <v>ART 3 RESOLUCIÓN 156 de 2005</v>
      </c>
      <c r="E66" s="131" t="s">
        <v>808</v>
      </c>
      <c r="F66" s="127" t="s">
        <v>2806</v>
      </c>
      <c r="G66" s="31">
        <v>42213</v>
      </c>
      <c r="H66" s="139" t="s">
        <v>42</v>
      </c>
      <c r="I66" s="173" t="s">
        <v>2805</v>
      </c>
      <c r="J66" s="176">
        <v>43202</v>
      </c>
    </row>
    <row r="67" spans="1:10" ht="60" customHeight="1" x14ac:dyDescent="0.25">
      <c r="A67" s="190" t="s">
        <v>2809</v>
      </c>
      <c r="B67" s="129" t="s">
        <v>2625</v>
      </c>
      <c r="C67" s="130">
        <v>2005</v>
      </c>
      <c r="D67" s="126" t="str">
        <f t="shared" ref="D67:D77" si="1">+A67&amp;" "&amp;B67&amp;" de "&amp;C67</f>
        <v>ART 8 RESOLUCIÓN 156 de 2005</v>
      </c>
      <c r="E67" s="131" t="s">
        <v>808</v>
      </c>
      <c r="F67" s="127" t="s">
        <v>811</v>
      </c>
      <c r="G67" s="31">
        <v>38498</v>
      </c>
      <c r="H67" s="139" t="s">
        <v>42</v>
      </c>
      <c r="I67" s="173" t="s">
        <v>2807</v>
      </c>
      <c r="J67" s="176">
        <v>43202</v>
      </c>
    </row>
    <row r="68" spans="1:10" ht="31.5" x14ac:dyDescent="0.25">
      <c r="A68" s="189" t="s">
        <v>597</v>
      </c>
      <c r="B68" s="124" t="s">
        <v>2683</v>
      </c>
      <c r="C68" s="125">
        <v>2008</v>
      </c>
      <c r="D68" s="126" t="str">
        <f t="shared" si="1"/>
        <v>Resolución 1157 de 2008</v>
      </c>
      <c r="E68" s="128" t="s">
        <v>1087</v>
      </c>
      <c r="F68" s="127" t="s">
        <v>811</v>
      </c>
      <c r="G68" s="31">
        <v>39567</v>
      </c>
      <c r="H68" s="139" t="s">
        <v>42</v>
      </c>
      <c r="I68" s="173" t="s">
        <v>2684</v>
      </c>
      <c r="J68" s="176">
        <v>43203</v>
      </c>
    </row>
    <row r="69" spans="1:10" ht="15.75" x14ac:dyDescent="0.25">
      <c r="A69" s="189" t="s">
        <v>585</v>
      </c>
      <c r="B69" s="124" t="s">
        <v>2920</v>
      </c>
      <c r="C69" s="125">
        <v>2016</v>
      </c>
      <c r="D69" s="126" t="str">
        <f t="shared" si="1"/>
        <v>DECRETO 583 de 2016</v>
      </c>
      <c r="E69" s="128" t="s">
        <v>1291</v>
      </c>
      <c r="F69" s="127" t="s">
        <v>811</v>
      </c>
      <c r="G69" s="31">
        <v>43208</v>
      </c>
      <c r="H69" s="139" t="s">
        <v>42</v>
      </c>
      <c r="I69" s="173" t="s">
        <v>2921</v>
      </c>
      <c r="J69" s="176">
        <v>43215</v>
      </c>
    </row>
    <row r="70" spans="1:10" ht="63" x14ac:dyDescent="0.25">
      <c r="A70" s="189" t="s">
        <v>3396</v>
      </c>
      <c r="B70" s="124" t="s">
        <v>2922</v>
      </c>
      <c r="C70" s="125">
        <v>2015</v>
      </c>
      <c r="D70" s="126" t="str">
        <f t="shared" si="1"/>
        <v>Capítulo 2 del Título 3 de la
Parte 2 del Libro 2 del Decreto 1072 de 2015</v>
      </c>
      <c r="E70" s="131" t="s">
        <v>1291</v>
      </c>
      <c r="F70" s="127" t="s">
        <v>811</v>
      </c>
      <c r="G70" s="31">
        <v>43208</v>
      </c>
      <c r="H70" s="139" t="s">
        <v>42</v>
      </c>
      <c r="I70" s="173" t="s">
        <v>2921</v>
      </c>
      <c r="J70" s="176">
        <v>43215</v>
      </c>
    </row>
    <row r="71" spans="1:10" ht="24" customHeight="1" x14ac:dyDescent="0.25">
      <c r="A71" s="189" t="s">
        <v>585</v>
      </c>
      <c r="B71" s="124" t="s">
        <v>2938</v>
      </c>
      <c r="C71" s="125">
        <v>1989</v>
      </c>
      <c r="D71" s="126" t="str">
        <f t="shared" si="1"/>
        <v>DECRETO 919 de 1989</v>
      </c>
      <c r="E71" s="131" t="s">
        <v>2948</v>
      </c>
      <c r="F71" s="127" t="s">
        <v>811</v>
      </c>
      <c r="G71" s="31">
        <v>41023</v>
      </c>
      <c r="H71" s="139" t="s">
        <v>42</v>
      </c>
      <c r="I71" s="173" t="s">
        <v>3353</v>
      </c>
      <c r="J71" s="176">
        <v>43229</v>
      </c>
    </row>
    <row r="72" spans="1:10" ht="24" customHeight="1" x14ac:dyDescent="0.25">
      <c r="A72" s="189" t="s">
        <v>585</v>
      </c>
      <c r="B72" s="124" t="s">
        <v>2947</v>
      </c>
      <c r="C72" s="125">
        <v>1995</v>
      </c>
      <c r="D72" s="126" t="str">
        <f t="shared" si="1"/>
        <v>DECRETO 692 de 1995</v>
      </c>
      <c r="E72" s="131" t="s">
        <v>2948</v>
      </c>
      <c r="F72" s="127" t="s">
        <v>811</v>
      </c>
      <c r="G72" s="31">
        <v>36308</v>
      </c>
      <c r="H72" s="139" t="s">
        <v>42</v>
      </c>
      <c r="I72" s="173" t="s">
        <v>2949</v>
      </c>
      <c r="J72" s="176">
        <v>43231</v>
      </c>
    </row>
    <row r="73" spans="1:10" ht="24.75" customHeight="1" x14ac:dyDescent="0.25">
      <c r="A73" s="189" t="s">
        <v>118</v>
      </c>
      <c r="B73" s="163">
        <v>1288</v>
      </c>
      <c r="C73" s="163">
        <v>2009</v>
      </c>
      <c r="D73" s="126" t="str">
        <f t="shared" si="1"/>
        <v>Ley 1288 de 2009</v>
      </c>
      <c r="E73" s="131" t="s">
        <v>2039</v>
      </c>
      <c r="F73" s="163" t="s">
        <v>3281</v>
      </c>
      <c r="G73" s="170">
        <v>40498</v>
      </c>
      <c r="H73" s="160" t="s">
        <v>3027</v>
      </c>
      <c r="I73" s="171" t="s">
        <v>3282</v>
      </c>
      <c r="J73" s="172">
        <v>43236</v>
      </c>
    </row>
    <row r="74" spans="1:10" ht="24.75" customHeight="1" x14ac:dyDescent="0.25">
      <c r="A74" s="189" t="s">
        <v>3283</v>
      </c>
      <c r="B74" s="163">
        <v>599</v>
      </c>
      <c r="C74" s="163">
        <v>2000</v>
      </c>
      <c r="D74" s="126" t="str">
        <f t="shared" si="1"/>
        <v>Art 195 Ley 599 de 2000</v>
      </c>
      <c r="E74" s="131" t="s">
        <v>2039</v>
      </c>
      <c r="F74" s="163" t="s">
        <v>3284</v>
      </c>
      <c r="G74" s="170">
        <v>39818</v>
      </c>
      <c r="H74" s="160" t="s">
        <v>3027</v>
      </c>
      <c r="I74" s="171" t="s">
        <v>3285</v>
      </c>
      <c r="J74" s="172">
        <v>43236</v>
      </c>
    </row>
    <row r="75" spans="1:10" ht="24.75" customHeight="1" x14ac:dyDescent="0.25">
      <c r="A75" s="189" t="s">
        <v>40</v>
      </c>
      <c r="B75" s="163">
        <v>162</v>
      </c>
      <c r="C75" s="163">
        <v>1996</v>
      </c>
      <c r="D75" s="126" t="str">
        <f t="shared" si="1"/>
        <v>Decreto 162 de 1996</v>
      </c>
      <c r="E75" s="131" t="s">
        <v>1492</v>
      </c>
      <c r="F75" s="163" t="s">
        <v>3284</v>
      </c>
      <c r="G75" s="170">
        <v>40476</v>
      </c>
      <c r="H75" s="160" t="s">
        <v>3027</v>
      </c>
      <c r="I75" s="171" t="s">
        <v>3286</v>
      </c>
      <c r="J75" s="172">
        <v>43236</v>
      </c>
    </row>
    <row r="76" spans="1:10" ht="24.75" customHeight="1" x14ac:dyDescent="0.25">
      <c r="A76" s="189" t="s">
        <v>118</v>
      </c>
      <c r="B76" s="163">
        <v>719</v>
      </c>
      <c r="C76" s="163">
        <v>2001</v>
      </c>
      <c r="D76" s="126" t="str">
        <f t="shared" si="1"/>
        <v>Ley 719 de 2001</v>
      </c>
      <c r="E76" s="131" t="s">
        <v>2039</v>
      </c>
      <c r="F76" s="163" t="s">
        <v>3281</v>
      </c>
      <c r="G76" s="170">
        <v>2002</v>
      </c>
      <c r="H76" s="160" t="s">
        <v>3027</v>
      </c>
      <c r="I76" s="171" t="s">
        <v>3287</v>
      </c>
      <c r="J76" s="172">
        <v>43236</v>
      </c>
    </row>
    <row r="77" spans="1:10" ht="24.75" customHeight="1" x14ac:dyDescent="0.25">
      <c r="A77" s="189" t="s">
        <v>118</v>
      </c>
      <c r="B77" s="163" t="s">
        <v>3006</v>
      </c>
      <c r="C77" s="163">
        <v>1989</v>
      </c>
      <c r="D77" s="126" t="str">
        <f t="shared" si="1"/>
        <v>Ley 72 de 1989</v>
      </c>
      <c r="E77" s="131" t="s">
        <v>2915</v>
      </c>
      <c r="F77" s="163" t="s">
        <v>811</v>
      </c>
      <c r="G77" s="170">
        <v>40024</v>
      </c>
      <c r="H77" s="160" t="s">
        <v>3027</v>
      </c>
      <c r="I77" s="171" t="s">
        <v>3288</v>
      </c>
      <c r="J77" s="172">
        <v>43244</v>
      </c>
    </row>
    <row r="78" spans="1:10" ht="24.75" customHeight="1" x14ac:dyDescent="0.25">
      <c r="A78" s="189" t="s">
        <v>597</v>
      </c>
      <c r="B78" s="163" t="s">
        <v>3289</v>
      </c>
      <c r="C78" s="163">
        <v>2003</v>
      </c>
      <c r="D78" s="126" t="str">
        <f t="shared" ref="D78:D83" si="2">+A78&amp;" "&amp;B78&amp;" de "&amp;C78</f>
        <v>Resolución 1455 de 2003</v>
      </c>
      <c r="E78" s="131" t="s">
        <v>3018</v>
      </c>
      <c r="F78" s="163" t="s">
        <v>811</v>
      </c>
      <c r="G78" s="170">
        <v>39659</v>
      </c>
      <c r="H78" s="160" t="s">
        <v>3027</v>
      </c>
      <c r="I78" s="171" t="s">
        <v>3290</v>
      </c>
      <c r="J78" s="172">
        <v>43244</v>
      </c>
    </row>
    <row r="79" spans="1:10" ht="24.75" customHeight="1" x14ac:dyDescent="0.25">
      <c r="A79" s="189" t="s">
        <v>148</v>
      </c>
      <c r="B79" s="163" t="s">
        <v>3291</v>
      </c>
      <c r="C79" s="163">
        <v>1995</v>
      </c>
      <c r="D79" s="126" t="str">
        <f t="shared" si="2"/>
        <v>Ley  232 de 1995</v>
      </c>
      <c r="E79" s="131" t="s">
        <v>2915</v>
      </c>
      <c r="F79" s="163" t="s">
        <v>811</v>
      </c>
      <c r="G79" s="170">
        <v>42580</v>
      </c>
      <c r="H79" s="160" t="s">
        <v>3292</v>
      </c>
      <c r="I79" s="171" t="s">
        <v>3293</v>
      </c>
      <c r="J79" s="172">
        <v>43244</v>
      </c>
    </row>
    <row r="80" spans="1:10" ht="28.5" customHeight="1" x14ac:dyDescent="0.25">
      <c r="A80" s="189" t="s">
        <v>40</v>
      </c>
      <c r="B80" s="163">
        <v>4099</v>
      </c>
      <c r="C80" s="163">
        <v>2006</v>
      </c>
      <c r="D80" s="126" t="str">
        <f t="shared" si="2"/>
        <v>Decreto 4099 de 2006</v>
      </c>
      <c r="E80" s="131" t="s">
        <v>767</v>
      </c>
      <c r="F80" s="163" t="s">
        <v>811</v>
      </c>
      <c r="G80" s="170">
        <v>39139</v>
      </c>
      <c r="H80" s="160" t="s">
        <v>3294</v>
      </c>
      <c r="I80" s="171" t="s">
        <v>3295</v>
      </c>
      <c r="J80" s="172">
        <v>43246</v>
      </c>
    </row>
    <row r="81" spans="1:10" ht="28.5" customHeight="1" x14ac:dyDescent="0.25">
      <c r="A81" s="189" t="s">
        <v>40</v>
      </c>
      <c r="B81" s="163" t="s">
        <v>3296</v>
      </c>
      <c r="C81" s="163">
        <v>2007</v>
      </c>
      <c r="D81" s="126" t="str">
        <f t="shared" si="2"/>
        <v>Decreto 519 de 2007</v>
      </c>
      <c r="E81" s="131" t="s">
        <v>767</v>
      </c>
      <c r="F81" s="163" t="s">
        <v>811</v>
      </c>
      <c r="G81" s="170">
        <v>40374</v>
      </c>
      <c r="H81" s="160" t="s">
        <v>3294</v>
      </c>
      <c r="I81" s="171" t="s">
        <v>3297</v>
      </c>
      <c r="J81" s="172">
        <v>43246</v>
      </c>
    </row>
    <row r="82" spans="1:10" ht="27.75" customHeight="1" x14ac:dyDescent="0.25">
      <c r="A82" s="189" t="s">
        <v>40</v>
      </c>
      <c r="B82" s="163">
        <v>1929</v>
      </c>
      <c r="C82" s="163">
        <v>2007</v>
      </c>
      <c r="D82" s="126" t="str">
        <f t="shared" si="2"/>
        <v>Decreto 1929 de 2007</v>
      </c>
      <c r="E82" s="131" t="s">
        <v>767</v>
      </c>
      <c r="F82" s="163" t="s">
        <v>811</v>
      </c>
      <c r="G82" s="170">
        <v>42332</v>
      </c>
      <c r="H82" s="160" t="s">
        <v>3027</v>
      </c>
      <c r="I82" s="171" t="s">
        <v>3298</v>
      </c>
      <c r="J82" s="172">
        <v>43246</v>
      </c>
    </row>
    <row r="83" spans="1:10" ht="31.5" x14ac:dyDescent="0.25">
      <c r="A83" s="189" t="s">
        <v>3334</v>
      </c>
      <c r="B83" s="163">
        <v>1010</v>
      </c>
      <c r="C83" s="163">
        <v>2006</v>
      </c>
      <c r="D83" s="126" t="str">
        <f t="shared" si="2"/>
        <v>Aparte tachado Art 14 Ley 1010 de 2006</v>
      </c>
      <c r="E83" s="131" t="s">
        <v>2039</v>
      </c>
      <c r="F83" s="163" t="s">
        <v>3281</v>
      </c>
      <c r="G83" s="170">
        <v>42612</v>
      </c>
      <c r="H83" s="160" t="s">
        <v>42</v>
      </c>
      <c r="I83" s="171" t="s">
        <v>3333</v>
      </c>
      <c r="J83" s="172">
        <v>43252</v>
      </c>
    </row>
    <row r="84" spans="1:10" ht="31.5" x14ac:dyDescent="0.25">
      <c r="A84" s="189" t="s">
        <v>597</v>
      </c>
      <c r="B84" s="163">
        <v>715</v>
      </c>
      <c r="C84" s="163">
        <v>2005</v>
      </c>
      <c r="D84" s="126" t="str">
        <f t="shared" ref="D84:D108" si="3">+A84&amp;" "&amp;B84&amp;" de "&amp;C84</f>
        <v>Resolución 715 de 2005</v>
      </c>
      <c r="E84" s="131" t="s">
        <v>808</v>
      </c>
      <c r="F84" s="163" t="s">
        <v>811</v>
      </c>
      <c r="G84" s="170">
        <v>39107</v>
      </c>
      <c r="H84" s="160" t="s">
        <v>2146</v>
      </c>
      <c r="I84" s="171" t="s">
        <v>3384</v>
      </c>
      <c r="J84" s="172">
        <v>43253</v>
      </c>
    </row>
    <row r="85" spans="1:10" ht="31.5" x14ac:dyDescent="0.25">
      <c r="A85" s="189" t="s">
        <v>3395</v>
      </c>
      <c r="B85" s="163">
        <v>1995</v>
      </c>
      <c r="C85" s="163">
        <v>1999</v>
      </c>
      <c r="D85" s="126" t="str">
        <f t="shared" si="3"/>
        <v>Paragrafo 3. Art 13 Resolución 1995 de 1999</v>
      </c>
      <c r="E85" s="131" t="s">
        <v>3394</v>
      </c>
      <c r="F85" s="163" t="s">
        <v>811</v>
      </c>
      <c r="G85" s="170">
        <v>39097</v>
      </c>
      <c r="H85" s="160" t="s">
        <v>2146</v>
      </c>
      <c r="I85" s="171" t="s">
        <v>3384</v>
      </c>
      <c r="J85" s="172">
        <v>43253</v>
      </c>
    </row>
    <row r="86" spans="1:10" ht="31.5" x14ac:dyDescent="0.25">
      <c r="A86" s="189" t="s">
        <v>597</v>
      </c>
      <c r="B86" s="163">
        <v>6398</v>
      </c>
      <c r="C86" s="163">
        <v>1991</v>
      </c>
      <c r="D86" s="126" t="str">
        <f t="shared" si="3"/>
        <v>Resolución 6398 de 1991</v>
      </c>
      <c r="E86" s="131" t="s">
        <v>2695</v>
      </c>
      <c r="F86" s="163" t="s">
        <v>811</v>
      </c>
      <c r="G86" s="170">
        <v>39274</v>
      </c>
      <c r="H86" s="160" t="s">
        <v>2146</v>
      </c>
      <c r="I86" s="171" t="s">
        <v>3401</v>
      </c>
      <c r="J86" s="172">
        <v>43253</v>
      </c>
    </row>
    <row r="87" spans="1:10" ht="31.5" x14ac:dyDescent="0.25">
      <c r="A87" s="191" t="s">
        <v>3413</v>
      </c>
      <c r="B87" s="24" t="s">
        <v>858</v>
      </c>
      <c r="C87" s="163"/>
      <c r="D87" s="126" t="str">
        <f t="shared" si="3"/>
        <v xml:space="preserve">Art 231 Código C.S.T. de </v>
      </c>
      <c r="E87" s="18" t="s">
        <v>808</v>
      </c>
      <c r="F87" s="163" t="s">
        <v>811</v>
      </c>
      <c r="G87" s="170">
        <v>30736</v>
      </c>
      <c r="H87" s="160" t="s">
        <v>2138</v>
      </c>
      <c r="I87" s="171" t="s">
        <v>3414</v>
      </c>
      <c r="J87" s="172">
        <v>43253</v>
      </c>
    </row>
    <row r="88" spans="1:10" ht="31.5" x14ac:dyDescent="0.25">
      <c r="A88" s="191" t="s">
        <v>3421</v>
      </c>
      <c r="B88" s="24" t="s">
        <v>3422</v>
      </c>
      <c r="C88" s="163">
        <v>2002</v>
      </c>
      <c r="D88" s="126" t="str">
        <f t="shared" si="3"/>
        <v>Parágrafo 1 Art 1 Ley 776 de 2002</v>
      </c>
      <c r="E88" s="131" t="s">
        <v>2039</v>
      </c>
      <c r="F88" s="163" t="s">
        <v>3281</v>
      </c>
      <c r="G88" s="170">
        <v>39995</v>
      </c>
      <c r="H88" s="160" t="s">
        <v>2817</v>
      </c>
      <c r="I88" s="171" t="s">
        <v>3424</v>
      </c>
      <c r="J88" s="172">
        <v>43253</v>
      </c>
    </row>
    <row r="89" spans="1:10" ht="31.5" x14ac:dyDescent="0.25">
      <c r="A89" s="191" t="s">
        <v>3431</v>
      </c>
      <c r="B89" s="24" t="s">
        <v>3427</v>
      </c>
      <c r="C89" s="163">
        <v>2003</v>
      </c>
      <c r="D89" s="126" t="str">
        <f t="shared" si="3"/>
        <v>Aparte tachado Parágrafo 1 y 2 Ley 860 de 2003</v>
      </c>
      <c r="E89" s="131" t="s">
        <v>2039</v>
      </c>
      <c r="F89" s="163" t="s">
        <v>3281</v>
      </c>
      <c r="G89" s="170">
        <v>39995</v>
      </c>
      <c r="H89" s="160" t="s">
        <v>2817</v>
      </c>
      <c r="I89" s="171" t="s">
        <v>3437</v>
      </c>
      <c r="J89" s="172">
        <v>43256</v>
      </c>
    </row>
    <row r="90" spans="1:10" ht="31.5" x14ac:dyDescent="0.25">
      <c r="A90" s="191" t="s">
        <v>3434</v>
      </c>
      <c r="B90" s="24" t="s">
        <v>3435</v>
      </c>
      <c r="C90" s="163">
        <v>2008</v>
      </c>
      <c r="D90" s="126" t="str">
        <f t="shared" si="3"/>
        <v>Aparte tachado Art 1 Ley 1250 de 2008</v>
      </c>
      <c r="E90" s="131" t="s">
        <v>2039</v>
      </c>
      <c r="F90" s="163" t="s">
        <v>3281</v>
      </c>
      <c r="G90" s="170">
        <v>39995</v>
      </c>
      <c r="H90" s="160" t="s">
        <v>2817</v>
      </c>
      <c r="I90" s="171" t="s">
        <v>3438</v>
      </c>
      <c r="J90" s="172">
        <v>43256</v>
      </c>
    </row>
    <row r="91" spans="1:10" ht="31.5" x14ac:dyDescent="0.25">
      <c r="A91" s="191" t="s">
        <v>3446</v>
      </c>
      <c r="B91" s="24" t="s">
        <v>3447</v>
      </c>
      <c r="C91" s="163">
        <v>2005</v>
      </c>
      <c r="D91" s="126" t="str">
        <f t="shared" si="3"/>
        <v>Art 3 Resolución 3577 de 2005</v>
      </c>
      <c r="E91" s="131" t="s">
        <v>808</v>
      </c>
      <c r="F91" s="163" t="s">
        <v>3448</v>
      </c>
      <c r="G91" s="170">
        <v>41102</v>
      </c>
      <c r="H91" s="160" t="s">
        <v>2817</v>
      </c>
      <c r="I91" s="171" t="s">
        <v>3449</v>
      </c>
      <c r="J91" s="172">
        <v>43257</v>
      </c>
    </row>
    <row r="92" spans="1:10" ht="31.5" x14ac:dyDescent="0.25">
      <c r="A92" s="191" t="s">
        <v>40</v>
      </c>
      <c r="B92" s="24" t="s">
        <v>3462</v>
      </c>
      <c r="C92" s="163">
        <v>2007</v>
      </c>
      <c r="D92" s="126" t="str">
        <f t="shared" si="3"/>
        <v>Decreto 55 de 2007</v>
      </c>
      <c r="E92" s="131" t="s">
        <v>808</v>
      </c>
      <c r="F92" s="163" t="s">
        <v>3284</v>
      </c>
      <c r="G92" s="170">
        <v>41635</v>
      </c>
      <c r="H92" s="160" t="s">
        <v>2817</v>
      </c>
      <c r="I92" s="171" t="s">
        <v>3463</v>
      </c>
      <c r="J92" s="172">
        <v>43257</v>
      </c>
    </row>
    <row r="93" spans="1:10" ht="31.5" x14ac:dyDescent="0.25">
      <c r="A93" s="191" t="s">
        <v>3469</v>
      </c>
      <c r="B93" s="24" t="s">
        <v>3466</v>
      </c>
      <c r="C93" s="163">
        <v>2005</v>
      </c>
      <c r="D93" s="126" t="str">
        <f t="shared" si="3"/>
        <v>Art 1 Decreto 187 de 2005</v>
      </c>
      <c r="E93" s="131" t="s">
        <v>808</v>
      </c>
      <c r="F93" s="163" t="s">
        <v>3467</v>
      </c>
      <c r="G93" s="170">
        <v>38299</v>
      </c>
      <c r="H93" s="160" t="s">
        <v>2817</v>
      </c>
      <c r="I93" s="171" t="s">
        <v>3468</v>
      </c>
      <c r="J93" s="172">
        <v>43257</v>
      </c>
    </row>
    <row r="94" spans="1:10" ht="31.5" x14ac:dyDescent="0.25">
      <c r="A94" s="191" t="s">
        <v>597</v>
      </c>
      <c r="B94" s="24" t="s">
        <v>3471</v>
      </c>
      <c r="C94" s="163">
        <v>2011</v>
      </c>
      <c r="D94" s="126" t="str">
        <f t="shared" si="3"/>
        <v>Resolución 661 de 2011</v>
      </c>
      <c r="E94" s="131" t="s">
        <v>808</v>
      </c>
      <c r="F94" s="163" t="s">
        <v>3284</v>
      </c>
      <c r="G94" s="170">
        <v>42531</v>
      </c>
      <c r="H94" s="160" t="s">
        <v>2817</v>
      </c>
      <c r="I94" s="171" t="s">
        <v>3472</v>
      </c>
      <c r="J94" s="172">
        <v>43257</v>
      </c>
    </row>
    <row r="95" spans="1:10" ht="31.5" x14ac:dyDescent="0.25">
      <c r="A95" s="191" t="s">
        <v>597</v>
      </c>
      <c r="B95" s="24" t="s">
        <v>3473</v>
      </c>
      <c r="C95" s="163">
        <v>2005</v>
      </c>
      <c r="D95" s="126" t="str">
        <f t="shared" si="3"/>
        <v>Resolución 1303 de 2005</v>
      </c>
      <c r="E95" s="131" t="s">
        <v>808</v>
      </c>
      <c r="F95" s="163" t="s">
        <v>3284</v>
      </c>
      <c r="G95" s="170">
        <v>38782</v>
      </c>
      <c r="H95" s="160" t="s">
        <v>2817</v>
      </c>
      <c r="I95" s="171" t="s">
        <v>3474</v>
      </c>
      <c r="J95" s="172">
        <v>43257</v>
      </c>
    </row>
    <row r="96" spans="1:10" ht="31.5" x14ac:dyDescent="0.25">
      <c r="A96" s="191" t="s">
        <v>597</v>
      </c>
      <c r="B96" s="24" t="s">
        <v>3475</v>
      </c>
      <c r="C96" s="163">
        <v>2006</v>
      </c>
      <c r="D96" s="126" t="str">
        <f t="shared" si="3"/>
        <v>Resolución 634 de 2006</v>
      </c>
      <c r="E96" s="131" t="s">
        <v>808</v>
      </c>
      <c r="F96" s="163" t="s">
        <v>3284</v>
      </c>
      <c r="G96" s="170">
        <v>39589</v>
      </c>
      <c r="H96" s="160" t="s">
        <v>2817</v>
      </c>
      <c r="I96" s="171" t="s">
        <v>3476</v>
      </c>
      <c r="J96" s="172">
        <v>43257</v>
      </c>
    </row>
    <row r="97" spans="1:10" ht="31.5" x14ac:dyDescent="0.25">
      <c r="A97" s="191" t="s">
        <v>597</v>
      </c>
      <c r="B97" s="24" t="s">
        <v>3477</v>
      </c>
      <c r="C97" s="163">
        <v>2008</v>
      </c>
      <c r="D97" s="126" t="str">
        <f t="shared" si="3"/>
        <v>Resolución 1747 de 2008</v>
      </c>
      <c r="E97" s="131" t="s">
        <v>808</v>
      </c>
      <c r="F97" s="163" t="s">
        <v>3284</v>
      </c>
      <c r="G97" s="170">
        <v>42531</v>
      </c>
      <c r="H97" s="160" t="s">
        <v>2817</v>
      </c>
      <c r="I97" s="171" t="s">
        <v>3472</v>
      </c>
      <c r="J97" s="172">
        <v>43257</v>
      </c>
    </row>
    <row r="98" spans="1:10" ht="31.5" x14ac:dyDescent="0.25">
      <c r="A98" s="191" t="s">
        <v>597</v>
      </c>
      <c r="B98" s="24" t="s">
        <v>3478</v>
      </c>
      <c r="C98" s="163">
        <v>2009</v>
      </c>
      <c r="D98" s="126" t="str">
        <f t="shared" si="3"/>
        <v>Resolución 2249 de 2009</v>
      </c>
      <c r="E98" s="131" t="s">
        <v>808</v>
      </c>
      <c r="F98" s="163" t="s">
        <v>3284</v>
      </c>
      <c r="G98" s="170">
        <v>42531</v>
      </c>
      <c r="H98" s="160" t="s">
        <v>2817</v>
      </c>
      <c r="I98" s="171" t="s">
        <v>3472</v>
      </c>
      <c r="J98" s="172">
        <v>43257</v>
      </c>
    </row>
    <row r="99" spans="1:10" ht="47.25" x14ac:dyDescent="0.25">
      <c r="A99" s="191" t="s">
        <v>3483</v>
      </c>
      <c r="B99" s="24" t="s">
        <v>3481</v>
      </c>
      <c r="C99" s="163">
        <v>1998</v>
      </c>
      <c r="D99" s="126" t="str">
        <f t="shared" si="3"/>
        <v>Art 1-16, 25-51 53-64 66-68 73-78 80-88 Decreto 806 de 1998</v>
      </c>
      <c r="E99" s="131" t="s">
        <v>808</v>
      </c>
      <c r="F99" s="163" t="s">
        <v>3284</v>
      </c>
      <c r="G99" s="170">
        <v>42341</v>
      </c>
      <c r="H99" s="160" t="s">
        <v>2817</v>
      </c>
      <c r="I99" s="171" t="s">
        <v>3482</v>
      </c>
      <c r="J99" s="172">
        <v>43257</v>
      </c>
    </row>
    <row r="100" spans="1:10" ht="31.5" x14ac:dyDescent="0.25">
      <c r="A100" s="191" t="s">
        <v>40</v>
      </c>
      <c r="B100" s="24" t="s">
        <v>3488</v>
      </c>
      <c r="C100" s="163">
        <v>2014</v>
      </c>
      <c r="D100" s="126" t="str">
        <f t="shared" si="3"/>
        <v>Decreto 1164 de 2014</v>
      </c>
      <c r="E100" s="131" t="s">
        <v>808</v>
      </c>
      <c r="F100" s="163" t="s">
        <v>3284</v>
      </c>
      <c r="G100" s="170">
        <v>42341</v>
      </c>
      <c r="H100" s="160" t="s">
        <v>2817</v>
      </c>
      <c r="I100" s="171" t="s">
        <v>3489</v>
      </c>
      <c r="J100" s="172">
        <v>43258</v>
      </c>
    </row>
    <row r="101" spans="1:10" ht="22.5" customHeight="1" x14ac:dyDescent="0.25">
      <c r="A101" s="191" t="s">
        <v>3495</v>
      </c>
      <c r="B101" s="24" t="s">
        <v>3494</v>
      </c>
      <c r="C101" s="163">
        <v>2002</v>
      </c>
      <c r="D101" s="126" t="str">
        <f t="shared" si="3"/>
        <v>Art 3 Decreto 1703 de 2002</v>
      </c>
      <c r="E101" s="131" t="s">
        <v>1127</v>
      </c>
      <c r="F101" s="163" t="s">
        <v>3284</v>
      </c>
      <c r="G101" s="170">
        <v>42341</v>
      </c>
      <c r="H101" s="160" t="s">
        <v>2817</v>
      </c>
      <c r="I101" s="171" t="s">
        <v>3482</v>
      </c>
      <c r="J101" s="172">
        <v>43258</v>
      </c>
    </row>
    <row r="102" spans="1:10" ht="31.5" x14ac:dyDescent="0.25">
      <c r="A102" s="191" t="s">
        <v>40</v>
      </c>
      <c r="B102" s="24" t="s">
        <v>3496</v>
      </c>
      <c r="C102" s="163">
        <v>2013</v>
      </c>
      <c r="D102" s="126" t="str">
        <f t="shared" si="3"/>
        <v>Decreto 3047 de 2013</v>
      </c>
      <c r="E102" s="131" t="s">
        <v>808</v>
      </c>
      <c r="F102" s="163" t="s">
        <v>3284</v>
      </c>
      <c r="G102" s="170">
        <v>42341</v>
      </c>
      <c r="H102" s="160" t="s">
        <v>2817</v>
      </c>
      <c r="I102" s="171" t="s">
        <v>3482</v>
      </c>
      <c r="J102" s="172">
        <v>43258</v>
      </c>
    </row>
    <row r="103" spans="1:10" ht="31.5" x14ac:dyDescent="0.25">
      <c r="A103" s="191" t="s">
        <v>597</v>
      </c>
      <c r="B103" s="24" t="s">
        <v>2462</v>
      </c>
      <c r="C103" s="163">
        <v>2014</v>
      </c>
      <c r="D103" s="126" t="str">
        <f t="shared" si="3"/>
        <v>Resolución 78 de 2014</v>
      </c>
      <c r="E103" s="131" t="s">
        <v>808</v>
      </c>
      <c r="F103" s="163" t="s">
        <v>3284</v>
      </c>
      <c r="G103" s="170">
        <v>42531</v>
      </c>
      <c r="H103" s="160" t="s">
        <v>2817</v>
      </c>
      <c r="I103" s="171" t="s">
        <v>3472</v>
      </c>
      <c r="J103" s="172">
        <v>43258</v>
      </c>
    </row>
    <row r="104" spans="1:10" ht="31.5" x14ac:dyDescent="0.25">
      <c r="A104" s="191" t="s">
        <v>597</v>
      </c>
      <c r="B104" s="24" t="s">
        <v>2499</v>
      </c>
      <c r="C104" s="163">
        <v>2015</v>
      </c>
      <c r="D104" s="126" t="str">
        <f t="shared" si="3"/>
        <v>Resolución 225 de 2015</v>
      </c>
      <c r="E104" s="131" t="s">
        <v>808</v>
      </c>
      <c r="F104" s="163" t="s">
        <v>3284</v>
      </c>
      <c r="G104" s="170">
        <v>42531</v>
      </c>
      <c r="H104" s="160" t="s">
        <v>2817</v>
      </c>
      <c r="I104" s="171" t="s">
        <v>3472</v>
      </c>
      <c r="J104" s="172">
        <v>43258</v>
      </c>
    </row>
    <row r="105" spans="1:10" ht="21.75" customHeight="1" x14ac:dyDescent="0.25">
      <c r="A105" s="191" t="s">
        <v>597</v>
      </c>
      <c r="B105" s="24" t="s">
        <v>3498</v>
      </c>
      <c r="C105" s="163">
        <v>2000</v>
      </c>
      <c r="D105" s="126" t="str">
        <f t="shared" si="3"/>
        <v>Resolución 1078 de 2000</v>
      </c>
      <c r="E105" s="131" t="s">
        <v>1130</v>
      </c>
      <c r="F105" s="163" t="s">
        <v>3284</v>
      </c>
      <c r="G105" s="170">
        <v>36889</v>
      </c>
      <c r="H105" s="160" t="s">
        <v>2817</v>
      </c>
      <c r="I105" s="171" t="s">
        <v>3499</v>
      </c>
      <c r="J105" s="172">
        <v>43258</v>
      </c>
    </row>
    <row r="106" spans="1:10" ht="21.75" customHeight="1" x14ac:dyDescent="0.25">
      <c r="A106" s="191" t="s">
        <v>597</v>
      </c>
      <c r="B106" s="24" t="s">
        <v>3500</v>
      </c>
      <c r="C106" s="163">
        <v>2000</v>
      </c>
      <c r="D106" s="126" t="str">
        <f t="shared" si="3"/>
        <v>Resolución 3384 de 2000</v>
      </c>
      <c r="E106" s="131" t="s">
        <v>3501</v>
      </c>
      <c r="F106" s="163" t="s">
        <v>3284</v>
      </c>
      <c r="G106" s="170">
        <v>41271</v>
      </c>
      <c r="H106" s="160" t="s">
        <v>2817</v>
      </c>
      <c r="I106" s="171" t="s">
        <v>3502</v>
      </c>
      <c r="J106" s="172">
        <v>43258</v>
      </c>
    </row>
    <row r="107" spans="1:10" ht="31.5" x14ac:dyDescent="0.25">
      <c r="A107" s="191" t="s">
        <v>597</v>
      </c>
      <c r="B107" s="24" t="s">
        <v>3512</v>
      </c>
      <c r="C107" s="163">
        <v>2013</v>
      </c>
      <c r="D107" s="126" t="str">
        <f t="shared" si="3"/>
        <v>Resolución 5094 de 2013</v>
      </c>
      <c r="E107" s="131" t="s">
        <v>808</v>
      </c>
      <c r="F107" s="163" t="s">
        <v>3284</v>
      </c>
      <c r="G107" s="170">
        <v>42531</v>
      </c>
      <c r="H107" s="160" t="s">
        <v>2817</v>
      </c>
      <c r="I107" s="171" t="s">
        <v>3472</v>
      </c>
      <c r="J107" s="172">
        <v>43258</v>
      </c>
    </row>
    <row r="108" spans="1:10" ht="39.75" customHeight="1" x14ac:dyDescent="0.25">
      <c r="A108" s="190" t="s">
        <v>4789</v>
      </c>
      <c r="B108" s="129" t="s">
        <v>2781</v>
      </c>
      <c r="C108" s="130">
        <v>1994</v>
      </c>
      <c r="D108" s="126" t="str">
        <f t="shared" si="3"/>
        <v>Aparte tachado Art 16 Decreto 1295 de 1994</v>
      </c>
      <c r="E108" s="131" t="s">
        <v>2695</v>
      </c>
      <c r="F108" s="127" t="s">
        <v>3281</v>
      </c>
      <c r="G108" s="31">
        <v>38062</v>
      </c>
      <c r="H108" s="160" t="s">
        <v>2817</v>
      </c>
      <c r="I108" s="173" t="s">
        <v>3516</v>
      </c>
      <c r="J108" s="172">
        <v>43412</v>
      </c>
    </row>
    <row r="109" spans="1:10" ht="31.5" x14ac:dyDescent="0.25">
      <c r="A109" s="190" t="s">
        <v>3520</v>
      </c>
      <c r="B109" s="129" t="s">
        <v>2781</v>
      </c>
      <c r="C109" s="130">
        <v>1994</v>
      </c>
      <c r="D109" s="126" t="str">
        <f>+A109&amp;" "&amp;B109&amp;" de "&amp;C109</f>
        <v>Apartes tachados Art 34 Decreto 1295 de 1994</v>
      </c>
      <c r="E109" s="131" t="s">
        <v>2695</v>
      </c>
      <c r="F109" s="127" t="s">
        <v>3281</v>
      </c>
      <c r="G109" s="31">
        <v>37419</v>
      </c>
      <c r="H109" s="160" t="s">
        <v>2817</v>
      </c>
      <c r="I109" s="173" t="s">
        <v>3521</v>
      </c>
      <c r="J109" s="172">
        <v>43258</v>
      </c>
    </row>
    <row r="110" spans="1:10" ht="31.5" x14ac:dyDescent="0.25">
      <c r="A110" s="190" t="s">
        <v>3525</v>
      </c>
      <c r="B110" s="129" t="s">
        <v>2781</v>
      </c>
      <c r="C110" s="130">
        <v>1994</v>
      </c>
      <c r="D110" s="126" t="str">
        <f t="shared" ref="D110:D116" si="4">+A110&amp;" "&amp;B110&amp;" de "&amp;C110</f>
        <v>Art 46 Decreto 1295 de 1994</v>
      </c>
      <c r="E110" s="131" t="s">
        <v>2695</v>
      </c>
      <c r="F110" s="127" t="s">
        <v>3281</v>
      </c>
      <c r="G110" s="31">
        <v>37419</v>
      </c>
      <c r="H110" s="160" t="s">
        <v>2817</v>
      </c>
      <c r="I110" s="173" t="s">
        <v>3521</v>
      </c>
      <c r="J110" s="172">
        <v>43258</v>
      </c>
    </row>
    <row r="111" spans="1:10" ht="21" customHeight="1" x14ac:dyDescent="0.25">
      <c r="A111" s="190" t="s">
        <v>40</v>
      </c>
      <c r="B111" s="129" t="s">
        <v>3528</v>
      </c>
      <c r="C111" s="130">
        <v>2000</v>
      </c>
      <c r="D111" s="126" t="str">
        <f t="shared" si="4"/>
        <v>Decreto 47 de 2000</v>
      </c>
      <c r="E111" s="131" t="s">
        <v>1130</v>
      </c>
      <c r="F111" s="163" t="s">
        <v>3284</v>
      </c>
      <c r="G111" s="170">
        <v>42341</v>
      </c>
      <c r="H111" s="160" t="s">
        <v>2817</v>
      </c>
      <c r="I111" s="173" t="s">
        <v>3482</v>
      </c>
      <c r="J111" s="172">
        <v>43259</v>
      </c>
    </row>
    <row r="112" spans="1:10" ht="21" customHeight="1" x14ac:dyDescent="0.25">
      <c r="A112" s="190" t="s">
        <v>40</v>
      </c>
      <c r="B112" s="129" t="s">
        <v>3534</v>
      </c>
      <c r="C112" s="130">
        <v>2002</v>
      </c>
      <c r="D112" s="126" t="str">
        <f t="shared" si="4"/>
        <v>Decreto 2400 de 2002</v>
      </c>
      <c r="E112" s="131" t="s">
        <v>1130</v>
      </c>
      <c r="F112" s="163" t="s">
        <v>3284</v>
      </c>
      <c r="G112" s="170">
        <v>42341</v>
      </c>
      <c r="H112" s="160" t="s">
        <v>2817</v>
      </c>
      <c r="I112" s="173" t="s">
        <v>3482</v>
      </c>
      <c r="J112" s="172">
        <v>43259</v>
      </c>
    </row>
    <row r="113" spans="1:10" ht="31.5" x14ac:dyDescent="0.25">
      <c r="A113" s="190" t="s">
        <v>3560</v>
      </c>
      <c r="B113" s="129" t="s">
        <v>3559</v>
      </c>
      <c r="C113" s="130">
        <v>2009</v>
      </c>
      <c r="D113" s="126" t="str">
        <f t="shared" si="4"/>
        <v>Inciso 4 Art 31 Ley 1335 de 2009</v>
      </c>
      <c r="E113" s="131" t="s">
        <v>2915</v>
      </c>
      <c r="F113" s="163" t="s">
        <v>3284</v>
      </c>
      <c r="G113" s="170">
        <v>42580</v>
      </c>
      <c r="H113" s="160" t="s">
        <v>3562</v>
      </c>
      <c r="I113" s="173" t="s">
        <v>3293</v>
      </c>
      <c r="J113" s="172">
        <v>43264</v>
      </c>
    </row>
    <row r="114" spans="1:10" ht="47.25" x14ac:dyDescent="0.25">
      <c r="A114" s="190" t="s">
        <v>597</v>
      </c>
      <c r="B114" s="129" t="s">
        <v>3563</v>
      </c>
      <c r="C114" s="130">
        <v>2015</v>
      </c>
      <c r="D114" s="126" t="str">
        <f t="shared" si="4"/>
        <v>Resolución 181 de 2015</v>
      </c>
      <c r="E114" s="131" t="s">
        <v>540</v>
      </c>
      <c r="F114" s="163" t="s">
        <v>3284</v>
      </c>
      <c r="G114" s="170">
        <v>42364</v>
      </c>
      <c r="H114" s="160" t="s">
        <v>3562</v>
      </c>
      <c r="I114" s="173" t="s">
        <v>3564</v>
      </c>
      <c r="J114" s="172">
        <v>43264</v>
      </c>
    </row>
    <row r="115" spans="1:10" ht="15.75" x14ac:dyDescent="0.25">
      <c r="A115" s="190" t="s">
        <v>3587</v>
      </c>
      <c r="B115" s="129" t="s">
        <v>3588</v>
      </c>
      <c r="C115" s="130">
        <v>2011</v>
      </c>
      <c r="D115" s="126" t="str">
        <f t="shared" si="4"/>
        <v>Art 123 Ley 1438 de 2011</v>
      </c>
      <c r="E115" s="131" t="s">
        <v>2039</v>
      </c>
      <c r="F115" s="163" t="s">
        <v>3284</v>
      </c>
      <c r="G115" s="170">
        <v>41269</v>
      </c>
      <c r="H115" s="160" t="s">
        <v>1128</v>
      </c>
      <c r="I115" s="173" t="s">
        <v>3586</v>
      </c>
      <c r="J115" s="172">
        <v>43266</v>
      </c>
    </row>
    <row r="116" spans="1:10" ht="31.5" x14ac:dyDescent="0.25">
      <c r="A116" s="190" t="s">
        <v>3596</v>
      </c>
      <c r="B116" s="129" t="s">
        <v>2781</v>
      </c>
      <c r="C116" s="130">
        <v>1994</v>
      </c>
      <c r="D116" s="126" t="str">
        <f t="shared" si="4"/>
        <v>Art 43 Decreto 1295 de 1994</v>
      </c>
      <c r="E116" s="131" t="s">
        <v>2695</v>
      </c>
      <c r="F116" s="163" t="s">
        <v>3281</v>
      </c>
      <c r="G116" s="170">
        <v>36579</v>
      </c>
      <c r="H116" s="160" t="s">
        <v>1128</v>
      </c>
      <c r="I116" s="173" t="s">
        <v>3597</v>
      </c>
      <c r="J116" s="172">
        <v>43266</v>
      </c>
    </row>
    <row r="117" spans="1:10" ht="31.5" x14ac:dyDescent="0.25">
      <c r="A117" s="190" t="s">
        <v>3598</v>
      </c>
      <c r="B117" s="129" t="s">
        <v>2781</v>
      </c>
      <c r="C117" s="130">
        <v>1994</v>
      </c>
      <c r="D117" s="126" t="str">
        <f t="shared" ref="D117:D125" si="5">+A117&amp;" "&amp;B117&amp;" de "&amp;C117</f>
        <v>Art 45 Decreto 1295 de 1994</v>
      </c>
      <c r="E117" s="131" t="s">
        <v>2695</v>
      </c>
      <c r="F117" s="163" t="s">
        <v>3281</v>
      </c>
      <c r="G117" s="170">
        <v>37419</v>
      </c>
      <c r="H117" s="160" t="s">
        <v>1128</v>
      </c>
      <c r="I117" s="173" t="s">
        <v>3521</v>
      </c>
      <c r="J117" s="172">
        <v>43266</v>
      </c>
    </row>
    <row r="118" spans="1:10" ht="31.5" customHeight="1" x14ac:dyDescent="0.25">
      <c r="A118" s="190" t="s">
        <v>3434</v>
      </c>
      <c r="B118" s="129" t="s">
        <v>3609</v>
      </c>
      <c r="C118" s="130">
        <v>2002</v>
      </c>
      <c r="D118" s="126" t="str">
        <f t="shared" si="5"/>
        <v>Aparte tachado Art 1 Ley 755 de 2002</v>
      </c>
      <c r="E118" s="131" t="s">
        <v>2915</v>
      </c>
      <c r="F118" s="163" t="s">
        <v>3281</v>
      </c>
      <c r="G118" s="170">
        <v>39890</v>
      </c>
      <c r="H118" s="160" t="s">
        <v>3606</v>
      </c>
      <c r="I118" s="173" t="s">
        <v>3610</v>
      </c>
      <c r="J118" s="172">
        <v>43266</v>
      </c>
    </row>
    <row r="119" spans="1:10" ht="31.5" customHeight="1" x14ac:dyDescent="0.25">
      <c r="A119" s="190" t="s">
        <v>3675</v>
      </c>
      <c r="B119" s="129" t="s">
        <v>3676</v>
      </c>
      <c r="C119" s="130">
        <v>2012</v>
      </c>
      <c r="D119" s="126" t="str">
        <f t="shared" si="5"/>
        <v>Art 137 Decreto 19 de 2012</v>
      </c>
      <c r="E119" s="131" t="s">
        <v>3570</v>
      </c>
      <c r="F119" s="163" t="s">
        <v>3281</v>
      </c>
      <c r="G119" s="170">
        <v>41206</v>
      </c>
      <c r="H119" s="160" t="s">
        <v>2132</v>
      </c>
      <c r="I119" s="173" t="s">
        <v>3677</v>
      </c>
      <c r="J119" s="172">
        <v>43278</v>
      </c>
    </row>
    <row r="120" spans="1:10" ht="31.5" customHeight="1" x14ac:dyDescent="0.25">
      <c r="A120" s="190" t="s">
        <v>3777</v>
      </c>
      <c r="B120" s="129" t="s">
        <v>3778</v>
      </c>
      <c r="C120" s="130">
        <v>2002</v>
      </c>
      <c r="D120" s="126" t="str">
        <f t="shared" si="5"/>
        <v>Aparte tachado Art 43 Ley 789 de 2002</v>
      </c>
      <c r="E120" s="131" t="s">
        <v>2915</v>
      </c>
      <c r="F120" s="163" t="s">
        <v>3281</v>
      </c>
      <c r="G120" s="170">
        <v>37880</v>
      </c>
      <c r="H120" s="160" t="s">
        <v>2817</v>
      </c>
      <c r="I120" s="173" t="s">
        <v>3779</v>
      </c>
      <c r="J120" s="172">
        <v>43293</v>
      </c>
    </row>
    <row r="121" spans="1:10" ht="31.5" customHeight="1" x14ac:dyDescent="0.25">
      <c r="A121" s="190" t="s">
        <v>40</v>
      </c>
      <c r="B121" s="129" t="s">
        <v>580</v>
      </c>
      <c r="C121" s="235">
        <v>2011</v>
      </c>
      <c r="D121" s="126" t="str">
        <f t="shared" si="5"/>
        <v>Decreto 15 de 2011</v>
      </c>
      <c r="E121" s="131" t="s">
        <v>1397</v>
      </c>
      <c r="F121" s="163" t="s">
        <v>3281</v>
      </c>
      <c r="G121" s="170">
        <v>40549</v>
      </c>
      <c r="H121" s="160" t="s">
        <v>2825</v>
      </c>
      <c r="I121" s="173" t="s">
        <v>3839</v>
      </c>
      <c r="J121" s="172">
        <v>43313</v>
      </c>
    </row>
    <row r="122" spans="1:10" ht="31.5" customHeight="1" x14ac:dyDescent="0.25">
      <c r="A122" s="190" t="s">
        <v>40</v>
      </c>
      <c r="B122" s="129" t="s">
        <v>2492</v>
      </c>
      <c r="C122" s="235">
        <v>2001</v>
      </c>
      <c r="D122" s="126" t="str">
        <f t="shared" si="5"/>
        <v>Decreto 174 de 2001</v>
      </c>
      <c r="E122" s="131" t="s">
        <v>1397</v>
      </c>
      <c r="F122" s="163" t="s">
        <v>3284</v>
      </c>
      <c r="G122" s="170">
        <v>42060</v>
      </c>
      <c r="H122" s="160" t="s">
        <v>2825</v>
      </c>
      <c r="I122" s="173" t="s">
        <v>3867</v>
      </c>
      <c r="J122" s="172">
        <v>43313</v>
      </c>
    </row>
    <row r="123" spans="1:10" ht="31.5" customHeight="1" x14ac:dyDescent="0.25">
      <c r="A123" s="190" t="s">
        <v>40</v>
      </c>
      <c r="B123" s="129" t="s">
        <v>3872</v>
      </c>
      <c r="C123" s="235">
        <v>2008</v>
      </c>
      <c r="D123" s="126" t="str">
        <f t="shared" si="5"/>
        <v>Decreto 805 de 2008</v>
      </c>
      <c r="E123" s="131" t="s">
        <v>1397</v>
      </c>
      <c r="F123" s="163" t="s">
        <v>3284</v>
      </c>
      <c r="G123" s="170">
        <v>42060</v>
      </c>
      <c r="H123" s="160" t="s">
        <v>2825</v>
      </c>
      <c r="I123" s="173" t="s">
        <v>3867</v>
      </c>
      <c r="J123" s="172">
        <v>43313</v>
      </c>
    </row>
    <row r="124" spans="1:10" ht="31.5" customHeight="1" x14ac:dyDescent="0.25">
      <c r="A124" s="190" t="s">
        <v>3941</v>
      </c>
      <c r="B124" s="129" t="s">
        <v>1487</v>
      </c>
      <c r="C124" s="253">
        <v>2016</v>
      </c>
      <c r="D124" s="126" t="str">
        <f t="shared" si="5"/>
        <v>Inciso Art 2.1.6.3 Decreto 780 de 2016</v>
      </c>
      <c r="E124" s="131" t="s">
        <v>3418</v>
      </c>
      <c r="F124" s="163" t="s">
        <v>3284</v>
      </c>
      <c r="G124" s="170">
        <v>43304</v>
      </c>
      <c r="H124" s="160" t="s">
        <v>2817</v>
      </c>
      <c r="I124" s="173" t="s">
        <v>3942</v>
      </c>
      <c r="J124" s="172">
        <v>43320</v>
      </c>
    </row>
    <row r="125" spans="1:10" ht="31.5" customHeight="1" x14ac:dyDescent="0.25">
      <c r="A125" s="190" t="s">
        <v>3974</v>
      </c>
      <c r="B125" s="129" t="s">
        <v>3969</v>
      </c>
      <c r="C125" s="253">
        <v>1890</v>
      </c>
      <c r="D125" s="126" t="str">
        <f t="shared" si="5"/>
        <v>Art 1, 5 y 40 Ley 89 de 1890</v>
      </c>
      <c r="E125" s="18" t="s">
        <v>114</v>
      </c>
      <c r="F125" s="163" t="s">
        <v>3281</v>
      </c>
      <c r="G125" s="170">
        <v>35164</v>
      </c>
      <c r="H125" s="160" t="s">
        <v>3971</v>
      </c>
      <c r="I125" s="173" t="s">
        <v>3970</v>
      </c>
      <c r="J125" s="172">
        <v>43320</v>
      </c>
    </row>
    <row r="126" spans="1:10" ht="31.5" customHeight="1" x14ac:dyDescent="0.25">
      <c r="A126" s="190" t="s">
        <v>3975</v>
      </c>
      <c r="B126" s="129" t="s">
        <v>3969</v>
      </c>
      <c r="C126" s="253">
        <v>1890</v>
      </c>
      <c r="D126" s="126" t="str">
        <f t="shared" ref="D126:D138" si="6">+A126&amp;" "&amp;B126&amp;" de "&amp;C126</f>
        <v>Art 11 Ley 89 de 1890</v>
      </c>
      <c r="E126" s="18" t="s">
        <v>114</v>
      </c>
      <c r="F126" s="163" t="s">
        <v>3281</v>
      </c>
      <c r="G126" s="170">
        <v>41829</v>
      </c>
      <c r="H126" s="160" t="s">
        <v>3971</v>
      </c>
      <c r="I126" s="173" t="s">
        <v>3973</v>
      </c>
      <c r="J126" s="172">
        <v>43320</v>
      </c>
    </row>
    <row r="127" spans="1:10" ht="31.5" customHeight="1" x14ac:dyDescent="0.25">
      <c r="A127" s="190" t="s">
        <v>40</v>
      </c>
      <c r="B127" s="129" t="s">
        <v>4262</v>
      </c>
      <c r="C127" s="329">
        <v>1989</v>
      </c>
      <c r="D127" s="126" t="str">
        <f t="shared" si="6"/>
        <v>Decreto 1974 de 1989</v>
      </c>
      <c r="E127" s="18" t="s">
        <v>4263</v>
      </c>
      <c r="F127" s="163" t="s">
        <v>3284</v>
      </c>
      <c r="G127" s="170">
        <v>40360</v>
      </c>
      <c r="H127" s="160" t="s">
        <v>2869</v>
      </c>
      <c r="I127" s="173" t="s">
        <v>4264</v>
      </c>
      <c r="J127" s="172">
        <v>43334</v>
      </c>
    </row>
    <row r="128" spans="1:10" ht="31.5" customHeight="1" x14ac:dyDescent="0.25">
      <c r="A128" s="190" t="s">
        <v>113</v>
      </c>
      <c r="B128" s="129" t="s">
        <v>4266</v>
      </c>
      <c r="C128" s="329">
        <v>2003</v>
      </c>
      <c r="D128" s="126" t="str">
        <f t="shared" si="6"/>
        <v>Decreto  3100 de 2003</v>
      </c>
      <c r="E128" s="127" t="s">
        <v>29</v>
      </c>
      <c r="F128" s="163" t="s">
        <v>3284</v>
      </c>
      <c r="G128" s="502">
        <v>2012</v>
      </c>
      <c r="H128" s="160" t="s">
        <v>85</v>
      </c>
      <c r="I128" s="173" t="s">
        <v>4267</v>
      </c>
      <c r="J128" s="172">
        <v>43334</v>
      </c>
    </row>
    <row r="129" spans="1:10" ht="31.5" customHeight="1" x14ac:dyDescent="0.25">
      <c r="A129" s="190" t="s">
        <v>118</v>
      </c>
      <c r="B129" s="129" t="s">
        <v>4273</v>
      </c>
      <c r="C129" s="329">
        <v>1998</v>
      </c>
      <c r="D129" s="126" t="str">
        <f t="shared" si="6"/>
        <v>Ley 430 de 1998</v>
      </c>
      <c r="E129" s="18" t="s">
        <v>114</v>
      </c>
      <c r="F129" s="163" t="s">
        <v>3284</v>
      </c>
      <c r="G129" s="170">
        <v>39779</v>
      </c>
      <c r="H129" s="160" t="s">
        <v>2883</v>
      </c>
      <c r="I129" s="173" t="s">
        <v>4274</v>
      </c>
      <c r="J129" s="172">
        <v>43334</v>
      </c>
    </row>
    <row r="130" spans="1:10" ht="31.5" customHeight="1" x14ac:dyDescent="0.25">
      <c r="A130" s="190" t="s">
        <v>118</v>
      </c>
      <c r="B130" s="129" t="s">
        <v>4277</v>
      </c>
      <c r="C130" s="329">
        <v>2012</v>
      </c>
      <c r="D130" s="126" t="str">
        <f t="shared" si="6"/>
        <v>Ley 1518 de 2012</v>
      </c>
      <c r="E130" s="18" t="s">
        <v>114</v>
      </c>
      <c r="F130" s="163" t="s">
        <v>3281</v>
      </c>
      <c r="G130" s="170">
        <v>41248</v>
      </c>
      <c r="H130" s="160" t="s">
        <v>4278</v>
      </c>
      <c r="I130" s="173" t="s">
        <v>4279</v>
      </c>
      <c r="J130" s="172">
        <v>43334</v>
      </c>
    </row>
    <row r="131" spans="1:10" ht="31.5" customHeight="1" x14ac:dyDescent="0.25">
      <c r="A131" s="190" t="s">
        <v>40</v>
      </c>
      <c r="B131" s="129" t="s">
        <v>4328</v>
      </c>
      <c r="C131" s="331">
        <v>2002</v>
      </c>
      <c r="D131" s="126" t="str">
        <f t="shared" si="6"/>
        <v>Decreto 1669 de 2002</v>
      </c>
      <c r="E131" s="127" t="s">
        <v>4330</v>
      </c>
      <c r="F131" s="163" t="s">
        <v>3284</v>
      </c>
      <c r="G131" s="502">
        <v>2014</v>
      </c>
      <c r="H131" s="160" t="s">
        <v>394</v>
      </c>
      <c r="I131" s="173" t="s">
        <v>4329</v>
      </c>
      <c r="J131" s="172">
        <v>43336</v>
      </c>
    </row>
    <row r="132" spans="1:10" ht="31.5" customHeight="1" x14ac:dyDescent="0.25">
      <c r="A132" s="190" t="s">
        <v>4360</v>
      </c>
      <c r="B132" s="129" t="s">
        <v>3453</v>
      </c>
      <c r="C132" s="331">
        <v>2015</v>
      </c>
      <c r="D132" s="126" t="str">
        <f t="shared" si="6"/>
        <v>Art 29 Resolución 1068 de 2015</v>
      </c>
      <c r="E132" s="127" t="s">
        <v>1397</v>
      </c>
      <c r="F132" s="163" t="s">
        <v>3284</v>
      </c>
      <c r="G132" s="170">
        <v>43315</v>
      </c>
      <c r="H132" s="160" t="s">
        <v>2825</v>
      </c>
      <c r="I132" s="173" t="s">
        <v>4361</v>
      </c>
      <c r="J132" s="172">
        <v>43336</v>
      </c>
    </row>
    <row r="133" spans="1:10" ht="31.5" customHeight="1" x14ac:dyDescent="0.25">
      <c r="A133" s="190" t="s">
        <v>4393</v>
      </c>
      <c r="B133" s="129" t="s">
        <v>4394</v>
      </c>
      <c r="C133" s="381">
        <v>2015</v>
      </c>
      <c r="D133" s="126" t="str">
        <f t="shared" si="6"/>
        <v>Art 26 Ley 1753 de 2015</v>
      </c>
      <c r="E133" s="18" t="s">
        <v>114</v>
      </c>
      <c r="F133" s="163" t="s">
        <v>3281</v>
      </c>
      <c r="G133" s="170">
        <v>43166</v>
      </c>
      <c r="H133" s="160" t="s">
        <v>994</v>
      </c>
      <c r="I133" s="173" t="s">
        <v>4395</v>
      </c>
      <c r="J133" s="172">
        <v>43341</v>
      </c>
    </row>
    <row r="134" spans="1:10" ht="31.5" customHeight="1" x14ac:dyDescent="0.25">
      <c r="A134" s="190" t="s">
        <v>597</v>
      </c>
      <c r="B134" s="129" t="s">
        <v>4515</v>
      </c>
      <c r="C134" s="474">
        <v>1993</v>
      </c>
      <c r="D134" s="126" t="str">
        <f t="shared" si="6"/>
        <v>Resolución 9279 de 1993</v>
      </c>
      <c r="E134" s="18" t="s">
        <v>1130</v>
      </c>
      <c r="F134" s="163" t="s">
        <v>3284</v>
      </c>
      <c r="G134" s="170">
        <v>38810</v>
      </c>
      <c r="H134" s="160" t="s">
        <v>4517</v>
      </c>
      <c r="I134" s="173" t="s">
        <v>4516</v>
      </c>
      <c r="J134" s="172">
        <v>43361</v>
      </c>
    </row>
    <row r="135" spans="1:10" ht="31.5" customHeight="1" x14ac:dyDescent="0.25">
      <c r="A135" s="190" t="s">
        <v>597</v>
      </c>
      <c r="B135" s="129" t="s">
        <v>4518</v>
      </c>
      <c r="C135" s="474">
        <v>2006</v>
      </c>
      <c r="D135" s="126" t="str">
        <f t="shared" si="6"/>
        <v>Resolución 1043 de 2006</v>
      </c>
      <c r="E135" s="18" t="s">
        <v>808</v>
      </c>
      <c r="F135" s="163" t="s">
        <v>3284</v>
      </c>
      <c r="G135" s="170">
        <v>41400</v>
      </c>
      <c r="H135" s="160" t="s">
        <v>4517</v>
      </c>
      <c r="I135" s="173" t="s">
        <v>4519</v>
      </c>
      <c r="J135" s="172">
        <v>43361</v>
      </c>
    </row>
    <row r="136" spans="1:10" ht="31.5" customHeight="1" x14ac:dyDescent="0.25">
      <c r="A136" s="190" t="s">
        <v>597</v>
      </c>
      <c r="B136" s="129" t="s">
        <v>4520</v>
      </c>
      <c r="C136" s="474">
        <v>2013</v>
      </c>
      <c r="D136" s="126" t="str">
        <f t="shared" si="6"/>
        <v>Resolución 1441 de 2013</v>
      </c>
      <c r="E136" s="18" t="s">
        <v>1135</v>
      </c>
      <c r="F136" s="163" t="s">
        <v>3284</v>
      </c>
      <c r="G136" s="170">
        <v>41787</v>
      </c>
      <c r="H136" s="160" t="s">
        <v>4517</v>
      </c>
      <c r="I136" s="173" t="s">
        <v>4521</v>
      </c>
      <c r="J136" s="172">
        <v>43361</v>
      </c>
    </row>
    <row r="137" spans="1:10" ht="31.5" customHeight="1" x14ac:dyDescent="0.25">
      <c r="A137" s="190" t="s">
        <v>597</v>
      </c>
      <c r="B137" s="129" t="s">
        <v>4677</v>
      </c>
      <c r="C137" s="501">
        <v>2000</v>
      </c>
      <c r="D137" s="126" t="str">
        <f t="shared" si="6"/>
        <v>Resolución 412 de 2000</v>
      </c>
      <c r="E137" s="18" t="s">
        <v>1130</v>
      </c>
      <c r="F137" s="163" t="s">
        <v>4678</v>
      </c>
      <c r="G137" s="170">
        <v>43499</v>
      </c>
      <c r="H137" s="160" t="s">
        <v>1279</v>
      </c>
      <c r="I137" s="173" t="s">
        <v>4679</v>
      </c>
      <c r="J137" s="172">
        <v>43410</v>
      </c>
    </row>
    <row r="138" spans="1:10" ht="39.75" customHeight="1" x14ac:dyDescent="0.25">
      <c r="A138" s="190" t="s">
        <v>4793</v>
      </c>
      <c r="B138" s="129" t="s">
        <v>2781</v>
      </c>
      <c r="C138" s="506">
        <v>1994</v>
      </c>
      <c r="D138" s="126" t="str">
        <f t="shared" si="6"/>
        <v>Art 20 Decreto 1295 de 1994</v>
      </c>
      <c r="E138" s="131" t="s">
        <v>2695</v>
      </c>
      <c r="F138" s="163" t="s">
        <v>3281</v>
      </c>
      <c r="G138" s="31">
        <v>38667</v>
      </c>
      <c r="H138" s="139" t="s">
        <v>828</v>
      </c>
      <c r="I138" s="173" t="s">
        <v>4790</v>
      </c>
      <c r="J138" s="507">
        <v>43412</v>
      </c>
    </row>
    <row r="139" spans="1:10" ht="39.75" customHeight="1" x14ac:dyDescent="0.25">
      <c r="A139" s="190" t="s">
        <v>4791</v>
      </c>
      <c r="B139" s="129" t="s">
        <v>2781</v>
      </c>
      <c r="C139" s="506">
        <v>1994</v>
      </c>
      <c r="D139" s="126" t="str">
        <f t="shared" ref="D139" si="7">+A139&amp;" "&amp;B139&amp;" de "&amp;C139</f>
        <v>Literal F Art 21 Decreto 1295 de 1994</v>
      </c>
      <c r="E139" s="131" t="s">
        <v>2695</v>
      </c>
      <c r="F139" s="127" t="s">
        <v>3284</v>
      </c>
      <c r="G139" s="31">
        <v>40541</v>
      </c>
      <c r="H139" s="139" t="s">
        <v>828</v>
      </c>
      <c r="I139" s="173" t="s">
        <v>4792</v>
      </c>
      <c r="J139" s="507">
        <v>43412</v>
      </c>
    </row>
    <row r="140" spans="1:10" ht="52.5" customHeight="1" x14ac:dyDescent="0.25">
      <c r="A140" s="190" t="s">
        <v>4799</v>
      </c>
      <c r="B140" s="129" t="s">
        <v>2781</v>
      </c>
      <c r="C140" s="506">
        <v>1994</v>
      </c>
      <c r="D140" s="126" t="str">
        <f t="shared" ref="D140" si="8">+A140&amp;" "&amp;B140&amp;" de "&amp;C140</f>
        <v>Art 36, 37, 39, 40, 42, 48, 49, 50, 51, 52, 54 Decreto 1295 de 1994</v>
      </c>
      <c r="E140" s="131" t="s">
        <v>2695</v>
      </c>
      <c r="F140" s="163" t="s">
        <v>3281</v>
      </c>
      <c r="G140" s="170">
        <v>37419</v>
      </c>
      <c r="H140" s="139" t="s">
        <v>828</v>
      </c>
      <c r="I140" s="173" t="s">
        <v>3521</v>
      </c>
      <c r="J140" s="508">
        <v>43412</v>
      </c>
    </row>
    <row r="141" spans="1:10" ht="39.75" customHeight="1" x14ac:dyDescent="0.25">
      <c r="A141" s="190" t="s">
        <v>4794</v>
      </c>
      <c r="B141" s="129" t="s">
        <v>2781</v>
      </c>
      <c r="C141" s="506">
        <v>1994</v>
      </c>
      <c r="D141" s="126" t="str">
        <f t="shared" ref="D141:D144" si="9">+A141&amp;" "&amp;B141&amp;" de "&amp;C141</f>
        <v>Art 41 Decreto 1295 de 1994</v>
      </c>
      <c r="E141" s="131" t="s">
        <v>2695</v>
      </c>
      <c r="F141" s="163" t="s">
        <v>4795</v>
      </c>
      <c r="G141" s="170">
        <v>39274</v>
      </c>
      <c r="H141" s="139" t="s">
        <v>4797</v>
      </c>
      <c r="I141" s="173" t="s">
        <v>4796</v>
      </c>
      <c r="J141" s="507">
        <v>43412</v>
      </c>
    </row>
    <row r="142" spans="1:10" ht="52.5" customHeight="1" x14ac:dyDescent="0.25">
      <c r="A142" s="190" t="s">
        <v>4798</v>
      </c>
      <c r="B142" s="129" t="s">
        <v>2781</v>
      </c>
      <c r="C142" s="506">
        <v>1994</v>
      </c>
      <c r="D142" s="126" t="str">
        <f t="shared" si="9"/>
        <v>Art 53 salvo el parágrafo Decreto 1295 de 1994</v>
      </c>
      <c r="E142" s="131" t="s">
        <v>2695</v>
      </c>
      <c r="F142" s="163" t="s">
        <v>3281</v>
      </c>
      <c r="G142" s="170">
        <v>37419</v>
      </c>
      <c r="H142" s="139" t="s">
        <v>2785</v>
      </c>
      <c r="I142" s="173" t="s">
        <v>3521</v>
      </c>
      <c r="J142" s="508">
        <v>43412</v>
      </c>
    </row>
    <row r="143" spans="1:10" ht="52.5" customHeight="1" x14ac:dyDescent="0.25">
      <c r="A143" s="190" t="s">
        <v>4808</v>
      </c>
      <c r="B143" s="129" t="s">
        <v>4807</v>
      </c>
      <c r="C143" s="510">
        <v>1993</v>
      </c>
      <c r="D143" s="126" t="str">
        <f t="shared" si="9"/>
        <v>Aparte tachado Art 20 Ley 100 de 1993</v>
      </c>
      <c r="E143" s="131" t="s">
        <v>2039</v>
      </c>
      <c r="F143" s="163" t="s">
        <v>3281</v>
      </c>
      <c r="G143" s="170">
        <v>38048</v>
      </c>
      <c r="H143" s="139" t="s">
        <v>4829</v>
      </c>
      <c r="I143" s="173" t="s">
        <v>4830</v>
      </c>
      <c r="J143" s="508">
        <v>43433</v>
      </c>
    </row>
    <row r="144" spans="1:10" ht="52.5" customHeight="1" x14ac:dyDescent="0.25">
      <c r="A144" s="190" t="s">
        <v>4827</v>
      </c>
      <c r="B144" s="129" t="s">
        <v>4807</v>
      </c>
      <c r="C144" s="513">
        <v>1993</v>
      </c>
      <c r="D144" s="126" t="str">
        <f t="shared" si="9"/>
        <v>Aparte tachado Art 33 Ley 100 de 1993</v>
      </c>
      <c r="E144" s="131" t="s">
        <v>2039</v>
      </c>
      <c r="F144" s="163" t="s">
        <v>3281</v>
      </c>
      <c r="G144" s="170">
        <v>38054</v>
      </c>
      <c r="H144" s="139" t="s">
        <v>4829</v>
      </c>
      <c r="I144" s="173" t="s">
        <v>4828</v>
      </c>
      <c r="J144" s="508">
        <v>43433</v>
      </c>
    </row>
    <row r="145" spans="1:10" ht="52.5" customHeight="1" x14ac:dyDescent="0.25">
      <c r="A145" s="190" t="s">
        <v>4834</v>
      </c>
      <c r="B145" s="129" t="s">
        <v>4807</v>
      </c>
      <c r="C145" s="513">
        <v>1993</v>
      </c>
      <c r="D145" s="126" t="str">
        <f t="shared" ref="D145" si="10">+A145&amp;" "&amp;B145&amp;" de "&amp;C145</f>
        <v>Aparte tachado Art 35 Ley 100 de 1993</v>
      </c>
      <c r="E145" s="131" t="s">
        <v>2039</v>
      </c>
      <c r="F145" s="163" t="s">
        <v>3281</v>
      </c>
      <c r="G145" s="170">
        <v>35487</v>
      </c>
      <c r="H145" s="139" t="s">
        <v>4829</v>
      </c>
      <c r="I145" s="173" t="s">
        <v>4835</v>
      </c>
      <c r="J145" s="508">
        <v>43433</v>
      </c>
    </row>
    <row r="146" spans="1:10" ht="52.5" customHeight="1" x14ac:dyDescent="0.25">
      <c r="A146" s="190" t="s">
        <v>4839</v>
      </c>
      <c r="B146" s="129" t="s">
        <v>4807</v>
      </c>
      <c r="C146" s="514">
        <v>1993</v>
      </c>
      <c r="D146" s="126" t="str">
        <f t="shared" ref="D146" si="11">+A146&amp;" "&amp;B146&amp;" de "&amp;C146</f>
        <v>Aparte tachado Art 36 Ley 100 de 1993</v>
      </c>
      <c r="E146" s="131" t="s">
        <v>2039</v>
      </c>
      <c r="F146" s="163" t="s">
        <v>3281</v>
      </c>
      <c r="G146" s="170">
        <v>34809</v>
      </c>
      <c r="H146" s="139" t="s">
        <v>4829</v>
      </c>
      <c r="I146" s="173" t="s">
        <v>4840</v>
      </c>
      <c r="J146" s="508">
        <v>43433</v>
      </c>
    </row>
    <row r="147" spans="1:10" ht="52.5" customHeight="1" x14ac:dyDescent="0.25">
      <c r="A147" s="190" t="s">
        <v>4844</v>
      </c>
      <c r="B147" s="129" t="s">
        <v>4807</v>
      </c>
      <c r="C147" s="514">
        <v>1993</v>
      </c>
      <c r="D147" s="126" t="str">
        <f t="shared" ref="D147" si="12">+A147&amp;" "&amp;B147&amp;" de "&amp;C147</f>
        <v>Paragrafo 2 Art 36 Ley 100 de 1993</v>
      </c>
      <c r="E147" s="131" t="s">
        <v>2039</v>
      </c>
      <c r="F147" s="163" t="s">
        <v>3281</v>
      </c>
      <c r="G147" s="170">
        <v>38209</v>
      </c>
      <c r="H147" s="139" t="s">
        <v>4829</v>
      </c>
      <c r="I147" s="173" t="s">
        <v>4845</v>
      </c>
      <c r="J147" s="508">
        <v>43433</v>
      </c>
    </row>
    <row r="148" spans="1:10" ht="52.5" customHeight="1" x14ac:dyDescent="0.25">
      <c r="A148" s="190" t="s">
        <v>4852</v>
      </c>
      <c r="B148" s="129" t="s">
        <v>4807</v>
      </c>
      <c r="C148" s="514">
        <v>1993</v>
      </c>
      <c r="D148" s="126" t="str">
        <f t="shared" ref="D148:D159" si="13">+A148&amp;" "&amp;B148&amp;" de "&amp;C148</f>
        <v>Primer y segundo Aparte tachado Art 39 Ley 100 de 1993</v>
      </c>
      <c r="E148" s="131" t="s">
        <v>2039</v>
      </c>
      <c r="F148" s="163" t="s">
        <v>3281</v>
      </c>
      <c r="G148" s="170">
        <v>39995</v>
      </c>
      <c r="H148" s="139" t="s">
        <v>4829</v>
      </c>
      <c r="I148" s="173" t="s">
        <v>4848</v>
      </c>
      <c r="J148" s="508">
        <v>43433</v>
      </c>
    </row>
    <row r="149" spans="1:10" ht="52.5" customHeight="1" x14ac:dyDescent="0.25">
      <c r="A149" s="190" t="s">
        <v>597</v>
      </c>
      <c r="B149" s="129" t="s">
        <v>4854</v>
      </c>
      <c r="C149" s="515">
        <v>1994</v>
      </c>
      <c r="D149" s="126" t="str">
        <f t="shared" si="13"/>
        <v>Resolución 189 de 1994</v>
      </c>
      <c r="E149" s="131" t="s">
        <v>4330</v>
      </c>
      <c r="F149" s="163" t="s">
        <v>3284</v>
      </c>
      <c r="G149" s="170">
        <v>38847</v>
      </c>
      <c r="H149" s="139" t="s">
        <v>3539</v>
      </c>
      <c r="I149" s="173" t="s">
        <v>4855</v>
      </c>
      <c r="J149" s="508">
        <v>43440</v>
      </c>
    </row>
    <row r="150" spans="1:10" ht="52.5" customHeight="1" x14ac:dyDescent="0.25">
      <c r="A150" s="190" t="s">
        <v>597</v>
      </c>
      <c r="B150" s="129" t="s">
        <v>4859</v>
      </c>
      <c r="C150" s="517">
        <v>2012</v>
      </c>
      <c r="D150" s="126" t="str">
        <f t="shared" si="13"/>
        <v>Resolución 1517 de 2012</v>
      </c>
      <c r="E150" s="131" t="s">
        <v>2544</v>
      </c>
      <c r="F150" s="163" t="s">
        <v>3284</v>
      </c>
      <c r="G150" s="170">
        <v>43153</v>
      </c>
      <c r="H150" s="139" t="s">
        <v>3539</v>
      </c>
      <c r="I150" s="173" t="s">
        <v>4860</v>
      </c>
      <c r="J150" s="508">
        <v>43440</v>
      </c>
    </row>
    <row r="151" spans="1:10" ht="52.5" customHeight="1" x14ac:dyDescent="0.25">
      <c r="A151" s="190" t="s">
        <v>113</v>
      </c>
      <c r="B151" s="129" t="s">
        <v>4863</v>
      </c>
      <c r="C151" s="517">
        <v>1994</v>
      </c>
      <c r="D151" s="126" t="str">
        <f t="shared" si="13"/>
        <v>Decreto  1542 de 1994</v>
      </c>
      <c r="E151" s="131" t="s">
        <v>1708</v>
      </c>
      <c r="F151" s="163" t="s">
        <v>3284</v>
      </c>
      <c r="G151" s="170">
        <v>35439</v>
      </c>
      <c r="H151" s="139" t="s">
        <v>4868</v>
      </c>
      <c r="I151" s="173" t="s">
        <v>4864</v>
      </c>
      <c r="J151" s="508">
        <v>43440</v>
      </c>
    </row>
    <row r="152" spans="1:10" ht="52.5" customHeight="1" x14ac:dyDescent="0.25">
      <c r="A152" s="190" t="s">
        <v>118</v>
      </c>
      <c r="B152" s="129" t="s">
        <v>4869</v>
      </c>
      <c r="C152" s="517">
        <v>1998</v>
      </c>
      <c r="D152" s="126" t="str">
        <f t="shared" si="13"/>
        <v>Ley 46 de 1998</v>
      </c>
      <c r="E152" s="131" t="s">
        <v>2039</v>
      </c>
      <c r="F152" s="163" t="s">
        <v>3284</v>
      </c>
      <c r="G152" s="170">
        <v>32629</v>
      </c>
      <c r="H152" s="139" t="s">
        <v>4871</v>
      </c>
      <c r="I152" s="173" t="s">
        <v>4870</v>
      </c>
      <c r="J152" s="508">
        <v>43440</v>
      </c>
    </row>
    <row r="153" spans="1:10" ht="99.75" customHeight="1" x14ac:dyDescent="0.25">
      <c r="A153" s="190" t="s">
        <v>4872</v>
      </c>
      <c r="B153" s="129" t="s">
        <v>2938</v>
      </c>
      <c r="C153" s="517">
        <v>1989</v>
      </c>
      <c r="D153" s="126" t="str">
        <f t="shared" si="13"/>
        <v>Decreto derogado Art 1-69 y 71-75 919 de 1989</v>
      </c>
      <c r="E153" s="131" t="s">
        <v>1708</v>
      </c>
      <c r="F153" s="163" t="s">
        <v>3284</v>
      </c>
      <c r="G153" s="170">
        <v>41023</v>
      </c>
      <c r="H153" s="139" t="s">
        <v>4871</v>
      </c>
      <c r="I153" s="173" t="s">
        <v>4873</v>
      </c>
      <c r="J153" s="508">
        <v>43440</v>
      </c>
    </row>
    <row r="154" spans="1:10" ht="108" customHeight="1" x14ac:dyDescent="0.25">
      <c r="A154" s="190" t="s">
        <v>4875</v>
      </c>
      <c r="B154" s="129" t="s">
        <v>4876</v>
      </c>
      <c r="C154" s="517">
        <v>1996</v>
      </c>
      <c r="D154" s="126" t="str">
        <f t="shared" si="13"/>
        <v>Decreto derogado, salvo el Capítulo I del Titulo IV, Arts. 104 a 112, por el artículo 131 605 de 1996</v>
      </c>
      <c r="E154" s="131" t="s">
        <v>4877</v>
      </c>
      <c r="F154" s="163" t="s">
        <v>3284</v>
      </c>
      <c r="G154" s="170">
        <v>37474</v>
      </c>
      <c r="H154" s="139" t="s">
        <v>394</v>
      </c>
      <c r="I154" s="173" t="s">
        <v>4874</v>
      </c>
      <c r="J154" s="508">
        <v>43440</v>
      </c>
    </row>
    <row r="155" spans="1:10" ht="108" customHeight="1" x14ac:dyDescent="0.25">
      <c r="A155" s="190" t="s">
        <v>40</v>
      </c>
      <c r="B155" s="129" t="s">
        <v>4878</v>
      </c>
      <c r="C155" s="517">
        <v>2002</v>
      </c>
      <c r="D155" s="126" t="str">
        <f t="shared" si="13"/>
        <v>Decreto 1713 de 2002</v>
      </c>
      <c r="E155" s="131" t="s">
        <v>4877</v>
      </c>
      <c r="F155" s="163" t="s">
        <v>3284</v>
      </c>
      <c r="G155" s="170">
        <v>41628</v>
      </c>
      <c r="H155" s="139" t="s">
        <v>394</v>
      </c>
      <c r="I155" s="173" t="s">
        <v>4879</v>
      </c>
      <c r="J155" s="508">
        <v>43440</v>
      </c>
    </row>
    <row r="156" spans="1:10" ht="52.5" customHeight="1" x14ac:dyDescent="0.25">
      <c r="A156" s="190" t="s">
        <v>597</v>
      </c>
      <c r="B156" s="129" t="s">
        <v>4880</v>
      </c>
      <c r="C156" s="515">
        <v>2007</v>
      </c>
      <c r="D156" s="126" t="str">
        <f t="shared" si="13"/>
        <v>Resolución 180158 de 2007</v>
      </c>
      <c r="E156" s="131" t="s">
        <v>992</v>
      </c>
      <c r="F156" s="163" t="s">
        <v>3284</v>
      </c>
      <c r="G156" s="170">
        <v>40171</v>
      </c>
      <c r="H156" s="139" t="s">
        <v>4882</v>
      </c>
      <c r="I156" s="173" t="s">
        <v>4881</v>
      </c>
      <c r="J156" s="508">
        <v>43440</v>
      </c>
    </row>
    <row r="157" spans="1:10" ht="52.5" customHeight="1" x14ac:dyDescent="0.25">
      <c r="A157" s="190" t="s">
        <v>597</v>
      </c>
      <c r="B157" s="129" t="s">
        <v>4889</v>
      </c>
      <c r="C157" s="517">
        <v>1994</v>
      </c>
      <c r="D157" s="126" t="str">
        <f t="shared" si="13"/>
        <v>Resolución 541 de 1994</v>
      </c>
      <c r="E157" s="131" t="s">
        <v>4330</v>
      </c>
      <c r="F157" s="163" t="s">
        <v>3284</v>
      </c>
      <c r="G157" s="170">
        <v>42794</v>
      </c>
      <c r="H157" s="139" t="s">
        <v>4890</v>
      </c>
      <c r="I157" s="173" t="s">
        <v>4888</v>
      </c>
      <c r="J157" s="508">
        <v>43440</v>
      </c>
    </row>
    <row r="158" spans="1:10" ht="52.5" customHeight="1" x14ac:dyDescent="0.25">
      <c r="A158" s="190" t="s">
        <v>597</v>
      </c>
      <c r="B158" s="129" t="s">
        <v>4897</v>
      </c>
      <c r="C158" s="517">
        <v>1997</v>
      </c>
      <c r="D158" s="126" t="str">
        <f t="shared" si="13"/>
        <v>Resolución 1074 de 1997</v>
      </c>
      <c r="E158" s="131" t="s">
        <v>4899</v>
      </c>
      <c r="F158" s="163" t="s">
        <v>3284</v>
      </c>
      <c r="G158" s="170">
        <v>39983</v>
      </c>
      <c r="H158" s="139" t="s">
        <v>4900</v>
      </c>
      <c r="I158" s="173" t="s">
        <v>4898</v>
      </c>
      <c r="J158" s="508">
        <v>43440</v>
      </c>
    </row>
    <row r="159" spans="1:10" ht="66.75" customHeight="1" x14ac:dyDescent="0.25">
      <c r="A159" s="190" t="s">
        <v>4943</v>
      </c>
      <c r="B159" s="129" t="s">
        <v>4807</v>
      </c>
      <c r="C159" s="543">
        <v>1993</v>
      </c>
      <c r="D159" s="126" t="str">
        <f t="shared" si="13"/>
        <v>Aparte tachado parágrafo 1 Art 42; Aparte tachado Art 43 Ley 100 de 1993</v>
      </c>
      <c r="E159" s="131" t="s">
        <v>2039</v>
      </c>
      <c r="F159" s="163" t="s">
        <v>3281</v>
      </c>
      <c r="G159" s="170">
        <v>41612</v>
      </c>
      <c r="H159" s="139" t="s">
        <v>4829</v>
      </c>
      <c r="I159" s="173" t="s">
        <v>4939</v>
      </c>
      <c r="J159" s="508">
        <v>43480</v>
      </c>
    </row>
    <row r="160" spans="1:10" ht="52.5" customHeight="1" x14ac:dyDescent="0.25">
      <c r="A160" s="190" t="s">
        <v>4947</v>
      </c>
      <c r="B160" s="129" t="s">
        <v>4807</v>
      </c>
      <c r="C160" s="543">
        <v>1993</v>
      </c>
      <c r="D160" s="126" t="str">
        <f t="shared" ref="D160" si="14">+A160&amp;" "&amp;B160&amp;" de "&amp;C160</f>
        <v>Literal A y B Art 46 Ley 100 de 1993</v>
      </c>
      <c r="E160" s="131" t="s">
        <v>2039</v>
      </c>
      <c r="F160" s="163" t="s">
        <v>3281</v>
      </c>
      <c r="G160" s="502">
        <v>2009</v>
      </c>
      <c r="H160" s="139" t="s">
        <v>4829</v>
      </c>
      <c r="I160" s="173" t="s">
        <v>4945</v>
      </c>
      <c r="J160" s="508">
        <v>43480</v>
      </c>
    </row>
    <row r="161" spans="1:10" ht="52.5" customHeight="1" x14ac:dyDescent="0.25">
      <c r="A161" s="190" t="s">
        <v>4959</v>
      </c>
      <c r="B161" s="129" t="s">
        <v>4807</v>
      </c>
      <c r="C161" s="543">
        <v>1993</v>
      </c>
      <c r="D161" s="126" t="str">
        <f t="shared" ref="D161" si="15">+A161&amp;" "&amp;B161&amp;" de "&amp;C161</f>
        <v>Parágrafo 2 Art 46; Apartes tachados Numeral c Art47 Ley 100 de 1993</v>
      </c>
      <c r="E161" s="131" t="s">
        <v>2039</v>
      </c>
      <c r="F161" s="163" t="s">
        <v>3281</v>
      </c>
      <c r="G161" s="170">
        <v>37944</v>
      </c>
      <c r="H161" s="139" t="s">
        <v>4829</v>
      </c>
      <c r="I161" s="173" t="s">
        <v>4951</v>
      </c>
      <c r="J161" s="508">
        <v>43480</v>
      </c>
    </row>
    <row r="162" spans="1:10" ht="52.5" customHeight="1" x14ac:dyDescent="0.25">
      <c r="A162" s="190" t="s">
        <v>4961</v>
      </c>
      <c r="B162" s="129" t="s">
        <v>4807</v>
      </c>
      <c r="C162" s="544">
        <v>1993</v>
      </c>
      <c r="D162" s="126" t="str">
        <f t="shared" ref="D162" si="16">+A162&amp;" "&amp;B162&amp;" de "&amp;C162</f>
        <v>Apartes tachados Numeral c Art47 Ley 100 de 1993</v>
      </c>
      <c r="E162" s="131" t="s">
        <v>2039</v>
      </c>
      <c r="F162" s="163" t="s">
        <v>3281</v>
      </c>
      <c r="G162" s="502" t="s">
        <v>4958</v>
      </c>
      <c r="H162" s="139" t="s">
        <v>4829</v>
      </c>
      <c r="I162" s="173" t="s">
        <v>4954</v>
      </c>
      <c r="J162" s="508">
        <v>43480</v>
      </c>
    </row>
    <row r="163" spans="1:10" ht="52.5" customHeight="1" x14ac:dyDescent="0.25">
      <c r="A163" s="190" t="s">
        <v>4960</v>
      </c>
      <c r="B163" s="129" t="s">
        <v>4807</v>
      </c>
      <c r="C163" s="544">
        <v>1993</v>
      </c>
      <c r="D163" s="126" t="str">
        <f t="shared" ref="D163" si="17">+A163&amp;" "&amp;B163&amp;" de "&amp;C163</f>
        <v>Aparte tachado Numeral D Art 47 Ley 100 de 1993</v>
      </c>
      <c r="E163" s="131" t="s">
        <v>2039</v>
      </c>
      <c r="F163" s="163" t="s">
        <v>3281</v>
      </c>
      <c r="G163" s="502" t="s">
        <v>4966</v>
      </c>
      <c r="H163" s="139" t="s">
        <v>4829</v>
      </c>
      <c r="I163" s="173" t="s">
        <v>4962</v>
      </c>
      <c r="J163" s="508">
        <v>43480</v>
      </c>
    </row>
    <row r="164" spans="1:10" ht="52.5" customHeight="1" x14ac:dyDescent="0.25">
      <c r="A164" s="190" t="s">
        <v>4968</v>
      </c>
      <c r="B164" s="129" t="s">
        <v>4807</v>
      </c>
      <c r="C164" s="544">
        <v>1993</v>
      </c>
      <c r="D164" s="126" t="str">
        <f t="shared" ref="D164:D168" si="18">+A164&amp;" "&amp;B164&amp;" de "&amp;C164</f>
        <v>Parágrafo 2 Art 54 Ley 100 de 1993</v>
      </c>
      <c r="E164" s="131" t="s">
        <v>2039</v>
      </c>
      <c r="F164" s="163" t="s">
        <v>3281</v>
      </c>
      <c r="G164" s="170">
        <v>37936</v>
      </c>
      <c r="H164" s="139" t="s">
        <v>4829</v>
      </c>
      <c r="I164" s="173" t="s">
        <v>4967</v>
      </c>
      <c r="J164" s="508">
        <v>43480</v>
      </c>
    </row>
    <row r="165" spans="1:10" ht="52.5" customHeight="1" x14ac:dyDescent="0.25">
      <c r="A165" s="190" t="s">
        <v>40</v>
      </c>
      <c r="B165" s="129" t="s">
        <v>4985</v>
      </c>
      <c r="C165" s="544">
        <v>2017</v>
      </c>
      <c r="D165" s="126" t="str">
        <f t="shared" si="18"/>
        <v>Decreto  2269 de 2017</v>
      </c>
      <c r="E165" s="131" t="s">
        <v>1506</v>
      </c>
      <c r="F165" s="163" t="s">
        <v>811</v>
      </c>
      <c r="G165" s="170">
        <v>43461</v>
      </c>
      <c r="H165" s="139" t="s">
        <v>2108</v>
      </c>
      <c r="I165" s="173" t="s">
        <v>4986</v>
      </c>
      <c r="J165" s="508">
        <v>43486</v>
      </c>
    </row>
    <row r="166" spans="1:10" ht="52.5" customHeight="1" x14ac:dyDescent="0.25">
      <c r="A166" s="190" t="s">
        <v>597</v>
      </c>
      <c r="B166" s="129" t="s">
        <v>3831</v>
      </c>
      <c r="C166" s="544">
        <v>2004</v>
      </c>
      <c r="D166" s="126" t="str">
        <f t="shared" si="18"/>
        <v>Resolución 1079 de 2004</v>
      </c>
      <c r="E166" s="131" t="s">
        <v>5031</v>
      </c>
      <c r="F166" s="163" t="s">
        <v>811</v>
      </c>
      <c r="G166" s="170">
        <v>43447</v>
      </c>
      <c r="H166" s="139" t="s">
        <v>5033</v>
      </c>
      <c r="I166" s="173" t="s">
        <v>5032</v>
      </c>
      <c r="J166" s="508">
        <v>43503</v>
      </c>
    </row>
    <row r="167" spans="1:10" ht="52.5" customHeight="1" x14ac:dyDescent="0.25">
      <c r="A167" s="190" t="s">
        <v>5071</v>
      </c>
      <c r="B167" s="129" t="s">
        <v>4807</v>
      </c>
      <c r="C167" s="547">
        <v>1993</v>
      </c>
      <c r="D167" s="126" t="str">
        <f t="shared" si="18"/>
        <v>Inciso 2 Art 94 Ley 100 de 1993</v>
      </c>
      <c r="E167" s="131" t="s">
        <v>2039</v>
      </c>
      <c r="F167" s="163" t="s">
        <v>3284</v>
      </c>
      <c r="G167" s="170">
        <v>36375</v>
      </c>
      <c r="H167" s="139" t="s">
        <v>4829</v>
      </c>
      <c r="I167" s="173" t="s">
        <v>5072</v>
      </c>
      <c r="J167" s="508">
        <v>43521</v>
      </c>
    </row>
    <row r="168" spans="1:10" ht="52.5" customHeight="1" x14ac:dyDescent="0.25">
      <c r="A168" s="190" t="s">
        <v>597</v>
      </c>
      <c r="B168" s="129" t="s">
        <v>3633</v>
      </c>
      <c r="C168" s="544">
        <v>2017</v>
      </c>
      <c r="D168" s="126" t="str">
        <f t="shared" si="18"/>
        <v>Resolución 1111 de 2017</v>
      </c>
      <c r="E168" s="131" t="s">
        <v>1283</v>
      </c>
      <c r="F168" s="163" t="s">
        <v>3284</v>
      </c>
      <c r="G168" s="170">
        <v>43509</v>
      </c>
      <c r="H168" s="139" t="s">
        <v>5076</v>
      </c>
      <c r="I168" s="173" t="s">
        <v>5077</v>
      </c>
      <c r="J168" s="508">
        <v>43521</v>
      </c>
    </row>
    <row r="169" spans="1:10" ht="52.5" customHeight="1" x14ac:dyDescent="0.25">
      <c r="A169" s="190" t="s">
        <v>5080</v>
      </c>
      <c r="B169" s="129" t="s">
        <v>4807</v>
      </c>
      <c r="C169" s="547">
        <v>1993</v>
      </c>
      <c r="D169" s="126" t="str">
        <f t="shared" ref="D169:D172" si="19">+A169&amp;" "&amp;B169&amp;" de "&amp;C169</f>
        <v>Parágrafo 2 Art 115 Ley 100 de 1993</v>
      </c>
      <c r="E169" s="131" t="s">
        <v>2039</v>
      </c>
      <c r="F169" s="163" t="s">
        <v>3281</v>
      </c>
      <c r="G169" s="502">
        <v>2003</v>
      </c>
      <c r="H169" s="139" t="s">
        <v>4829</v>
      </c>
      <c r="I169" s="173" t="s">
        <v>5081</v>
      </c>
      <c r="J169" s="508">
        <v>43521</v>
      </c>
    </row>
    <row r="170" spans="1:10" ht="52.5" customHeight="1" x14ac:dyDescent="0.25">
      <c r="A170" s="190" t="s">
        <v>597</v>
      </c>
      <c r="B170" s="129" t="s">
        <v>5101</v>
      </c>
      <c r="C170" s="578">
        <v>2013</v>
      </c>
      <c r="D170" s="126" t="str">
        <f t="shared" si="19"/>
        <v>Resolución 90404 de 2013</v>
      </c>
      <c r="E170" s="131" t="s">
        <v>992</v>
      </c>
      <c r="F170" s="163" t="s">
        <v>3284</v>
      </c>
      <c r="G170" s="502" t="s">
        <v>5103</v>
      </c>
      <c r="H170" s="139" t="s">
        <v>3889</v>
      </c>
      <c r="I170" s="173" t="s">
        <v>5102</v>
      </c>
      <c r="J170" s="508">
        <v>43536</v>
      </c>
    </row>
    <row r="171" spans="1:10" ht="52.5" customHeight="1" x14ac:dyDescent="0.25">
      <c r="A171" s="190" t="s">
        <v>597</v>
      </c>
      <c r="B171" s="129" t="s">
        <v>5104</v>
      </c>
      <c r="C171" s="578">
        <v>2009</v>
      </c>
      <c r="D171" s="126" t="str">
        <f t="shared" si="19"/>
        <v>Resolución 180195 de 2009</v>
      </c>
      <c r="E171" s="131" t="s">
        <v>992</v>
      </c>
      <c r="F171" s="163" t="s">
        <v>3284</v>
      </c>
      <c r="G171" s="502" t="s">
        <v>5103</v>
      </c>
      <c r="H171" s="139" t="s">
        <v>3889</v>
      </c>
      <c r="I171" s="173" t="s">
        <v>5105</v>
      </c>
      <c r="J171" s="508">
        <v>43536</v>
      </c>
    </row>
    <row r="172" spans="1:10" ht="52.5" customHeight="1" x14ac:dyDescent="0.25">
      <c r="A172" s="190" t="s">
        <v>597</v>
      </c>
      <c r="B172" s="129" t="s">
        <v>5106</v>
      </c>
      <c r="C172" s="578">
        <v>2008</v>
      </c>
      <c r="D172" s="126" t="str">
        <f t="shared" si="19"/>
        <v>Resolución 180632 de 2008</v>
      </c>
      <c r="E172" s="131" t="s">
        <v>992</v>
      </c>
      <c r="F172" s="163" t="s">
        <v>5107</v>
      </c>
      <c r="G172" s="502" t="s">
        <v>5109</v>
      </c>
      <c r="H172" s="139" t="s">
        <v>3889</v>
      </c>
      <c r="I172" s="173" t="s">
        <v>5108</v>
      </c>
      <c r="J172" s="508">
        <v>43536</v>
      </c>
    </row>
    <row r="173" spans="1:10" ht="52.5" customHeight="1" x14ac:dyDescent="0.25">
      <c r="A173" s="190" t="s">
        <v>597</v>
      </c>
      <c r="B173" s="129" t="s">
        <v>5111</v>
      </c>
      <c r="C173" s="578">
        <v>2005</v>
      </c>
      <c r="D173" s="126" t="str">
        <f t="shared" ref="D173" si="20">+A173&amp;" "&amp;B173&amp;" de "&amp;C173</f>
        <v>Resolución 181419 de 2005</v>
      </c>
      <c r="E173" s="131" t="s">
        <v>992</v>
      </c>
      <c r="F173" s="163" t="s">
        <v>5107</v>
      </c>
      <c r="G173" s="502" t="s">
        <v>5109</v>
      </c>
      <c r="H173" s="139" t="s">
        <v>3889</v>
      </c>
      <c r="I173" s="173" t="s">
        <v>5108</v>
      </c>
      <c r="J173" s="508">
        <v>43536</v>
      </c>
    </row>
    <row r="174" spans="1:10" ht="52.5" customHeight="1" x14ac:dyDescent="0.25">
      <c r="A174" s="190" t="s">
        <v>597</v>
      </c>
      <c r="B174" s="129" t="s">
        <v>1055</v>
      </c>
      <c r="C174" s="578">
        <v>2008</v>
      </c>
      <c r="D174" s="126" t="str">
        <f t="shared" ref="D174:D176" si="21">+A174&amp;" "&amp;B174&amp;" de "&amp;C174</f>
        <v>Resolución 181294 de 2008</v>
      </c>
      <c r="E174" s="131" t="s">
        <v>992</v>
      </c>
      <c r="F174" s="163" t="s">
        <v>3284</v>
      </c>
      <c r="G174" s="502" t="s">
        <v>5103</v>
      </c>
      <c r="H174" s="139" t="s">
        <v>3889</v>
      </c>
      <c r="I174" s="173" t="s">
        <v>5105</v>
      </c>
      <c r="J174" s="508">
        <v>43536</v>
      </c>
    </row>
    <row r="175" spans="1:10" ht="52.5" customHeight="1" x14ac:dyDescent="0.25">
      <c r="A175" s="190" t="s">
        <v>597</v>
      </c>
      <c r="B175" s="129" t="s">
        <v>5110</v>
      </c>
      <c r="C175" s="578">
        <v>2007</v>
      </c>
      <c r="D175" s="126" t="str">
        <f t="shared" si="21"/>
        <v>Resolución 180466 de 2007</v>
      </c>
      <c r="E175" s="131" t="s">
        <v>992</v>
      </c>
      <c r="F175" s="163" t="s">
        <v>3284</v>
      </c>
      <c r="G175" s="502" t="s">
        <v>5103</v>
      </c>
      <c r="H175" s="139" t="s">
        <v>3889</v>
      </c>
      <c r="I175" s="173" t="s">
        <v>5105</v>
      </c>
      <c r="J175" s="508">
        <v>43536</v>
      </c>
    </row>
    <row r="176" spans="1:10" ht="52.5" customHeight="1" x14ac:dyDescent="0.25">
      <c r="A176" s="190" t="s">
        <v>597</v>
      </c>
      <c r="B176" s="129" t="s">
        <v>1051</v>
      </c>
      <c r="C176" s="578">
        <v>2005</v>
      </c>
      <c r="D176" s="126" t="str">
        <f t="shared" si="21"/>
        <v>Resolución 180498 de 2005</v>
      </c>
      <c r="E176" s="131" t="s">
        <v>992</v>
      </c>
      <c r="F176" s="163" t="s">
        <v>3284</v>
      </c>
      <c r="G176" s="502" t="s">
        <v>5103</v>
      </c>
      <c r="H176" s="139" t="s">
        <v>3889</v>
      </c>
      <c r="I176" s="173" t="s">
        <v>5105</v>
      </c>
      <c r="J176" s="508">
        <v>43536</v>
      </c>
    </row>
    <row r="177" spans="1:10" ht="52.5" customHeight="1" x14ac:dyDescent="0.25">
      <c r="A177" s="190" t="s">
        <v>597</v>
      </c>
      <c r="B177" s="129" t="s">
        <v>5112</v>
      </c>
      <c r="C177" s="578">
        <v>2004</v>
      </c>
      <c r="D177" s="126" t="str">
        <f t="shared" ref="D177" si="22">+A177&amp;" "&amp;B177&amp;" de "&amp;C177</f>
        <v>Resolución 180398 de 2004</v>
      </c>
      <c r="E177" s="131" t="s">
        <v>992</v>
      </c>
      <c r="F177" s="163" t="s">
        <v>3284</v>
      </c>
      <c r="G177" s="502" t="s">
        <v>5103</v>
      </c>
      <c r="H177" s="139" t="s">
        <v>3889</v>
      </c>
      <c r="I177" s="173" t="s">
        <v>5105</v>
      </c>
      <c r="J177" s="508">
        <v>43536</v>
      </c>
    </row>
    <row r="178" spans="1:10" s="244" customFormat="1" ht="39.75" customHeight="1" x14ac:dyDescent="0.25">
      <c r="A178" s="238"/>
      <c r="B178" s="239"/>
      <c r="C178" s="237"/>
      <c r="D178" s="237"/>
      <c r="E178" s="240"/>
      <c r="F178" s="447"/>
      <c r="G178" s="509"/>
      <c r="H178" s="241"/>
      <c r="I178" s="242"/>
      <c r="J178" s="243"/>
    </row>
    <row r="179" spans="1:10" ht="15.75" x14ac:dyDescent="0.25">
      <c r="A179" s="581" t="s">
        <v>3773</v>
      </c>
      <c r="B179" s="582"/>
      <c r="C179" s="582"/>
    </row>
    <row r="180" spans="1:10" ht="47.25" customHeight="1" x14ac:dyDescent="0.25">
      <c r="A180" s="190" t="s">
        <v>30</v>
      </c>
      <c r="B180" s="129" t="s">
        <v>3774</v>
      </c>
      <c r="C180" s="583" t="s">
        <v>3775</v>
      </c>
      <c r="D180" s="583"/>
    </row>
    <row r="181" spans="1:10" ht="33.75" customHeight="1" x14ac:dyDescent="0.25">
      <c r="A181" s="248" t="s">
        <v>30</v>
      </c>
      <c r="B181" s="247" t="s">
        <v>3892</v>
      </c>
      <c r="C181" s="580" t="s">
        <v>3893</v>
      </c>
      <c r="D181" s="580"/>
    </row>
    <row r="182" spans="1:10" ht="36" customHeight="1" x14ac:dyDescent="0.25">
      <c r="A182" s="248" t="s">
        <v>145</v>
      </c>
      <c r="B182" s="247" t="s">
        <v>4079</v>
      </c>
      <c r="C182" s="579" t="s">
        <v>4080</v>
      </c>
      <c r="D182" s="579"/>
    </row>
    <row r="183" spans="1:10" ht="31.5" x14ac:dyDescent="0.25">
      <c r="A183" s="248" t="s">
        <v>145</v>
      </c>
      <c r="B183" s="247" t="s">
        <v>4081</v>
      </c>
      <c r="C183" s="579" t="s">
        <v>4080</v>
      </c>
      <c r="D183" s="579"/>
    </row>
    <row r="184" spans="1:10" ht="15.75" customHeight="1" x14ac:dyDescent="0.25">
      <c r="A184" s="248" t="s">
        <v>3036</v>
      </c>
      <c r="B184" s="247" t="s">
        <v>4208</v>
      </c>
      <c r="C184" s="580" t="s">
        <v>3893</v>
      </c>
      <c r="D184" s="580"/>
    </row>
    <row r="185" spans="1:10" ht="31.5" x14ac:dyDescent="0.25">
      <c r="A185" s="248" t="s">
        <v>42</v>
      </c>
      <c r="B185" s="247" t="s">
        <v>3779</v>
      </c>
      <c r="C185" s="579" t="s">
        <v>3893</v>
      </c>
      <c r="D185" s="579"/>
    </row>
    <row r="186" spans="1:10" ht="31.5" x14ac:dyDescent="0.25">
      <c r="A186" s="248" t="s">
        <v>30</v>
      </c>
      <c r="B186" s="466" t="s">
        <v>4461</v>
      </c>
      <c r="C186" s="579" t="s">
        <v>3893</v>
      </c>
      <c r="D186" s="579"/>
    </row>
    <row r="187" spans="1:10" ht="31.5" x14ac:dyDescent="0.25">
      <c r="A187" s="248" t="s">
        <v>30</v>
      </c>
      <c r="B187" s="466" t="s">
        <v>4463</v>
      </c>
      <c r="C187" s="579" t="s">
        <v>3893</v>
      </c>
      <c r="D187" s="579"/>
    </row>
  </sheetData>
  <autoFilter ref="A1:J164"/>
  <mergeCells count="9">
    <mergeCell ref="C186:D186"/>
    <mergeCell ref="C187:D187"/>
    <mergeCell ref="C185:D185"/>
    <mergeCell ref="C184:D184"/>
    <mergeCell ref="A179:C179"/>
    <mergeCell ref="C180:D180"/>
    <mergeCell ref="C181:D181"/>
    <mergeCell ref="C182:D182"/>
    <mergeCell ref="C183:D183"/>
  </mergeCells>
  <pageMargins left="0.7" right="0.7" top="0.75" bottom="0.75" header="0.3" footer="0.3"/>
  <pageSetup orientation="portrait" r:id="rId1"/>
  <ignoredErrors>
    <ignoredError sqref="G162:G163"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pane ySplit="2" topLeftCell="A3" activePane="bottomLeft" state="frozen"/>
      <selection pane="bottomLeft" activeCell="E4" sqref="E4:E16"/>
    </sheetView>
  </sheetViews>
  <sheetFormatPr baseColWidth="10" defaultRowHeight="15" x14ac:dyDescent="0.25"/>
  <cols>
    <col min="1" max="1" width="3.85546875" style="460" bestFit="1" customWidth="1"/>
    <col min="2" max="2" width="17.28515625" style="460" customWidth="1"/>
    <col min="3" max="3" width="39.28515625" customWidth="1"/>
  </cols>
  <sheetData>
    <row r="1" spans="1:5" ht="15.75" x14ac:dyDescent="0.25">
      <c r="A1" s="584" t="s">
        <v>4447</v>
      </c>
      <c r="B1" s="584"/>
      <c r="C1" s="584"/>
    </row>
    <row r="2" spans="1:5" ht="15.75" x14ac:dyDescent="0.25">
      <c r="A2" s="456" t="s">
        <v>4415</v>
      </c>
      <c r="B2" s="456" t="s">
        <v>4416</v>
      </c>
      <c r="C2" s="457" t="s">
        <v>4417</v>
      </c>
    </row>
    <row r="3" spans="1:5" ht="15.75" x14ac:dyDescent="0.25">
      <c r="A3" s="458">
        <v>1</v>
      </c>
      <c r="B3" s="458" t="s">
        <v>2151</v>
      </c>
      <c r="C3" s="459" t="s">
        <v>4418</v>
      </c>
    </row>
    <row r="4" spans="1:5" ht="15.75" x14ac:dyDescent="0.25">
      <c r="A4" s="458">
        <v>2</v>
      </c>
      <c r="B4" s="458" t="s">
        <v>2151</v>
      </c>
      <c r="C4" s="459" t="s">
        <v>4419</v>
      </c>
    </row>
    <row r="5" spans="1:5" ht="15.75" x14ac:dyDescent="0.25">
      <c r="A5" s="458">
        <v>3</v>
      </c>
      <c r="B5" s="458" t="s">
        <v>2151</v>
      </c>
      <c r="C5" s="459" t="s">
        <v>4420</v>
      </c>
    </row>
    <row r="6" spans="1:5" ht="15.75" x14ac:dyDescent="0.25">
      <c r="A6" s="458">
        <v>4</v>
      </c>
      <c r="B6" s="458" t="s">
        <v>2151</v>
      </c>
      <c r="C6" s="459" t="s">
        <v>4421</v>
      </c>
    </row>
    <row r="7" spans="1:5" ht="15.75" x14ac:dyDescent="0.25">
      <c r="A7" s="458">
        <v>5</v>
      </c>
      <c r="B7" s="458" t="s">
        <v>2151</v>
      </c>
      <c r="C7" s="459" t="s">
        <v>4422</v>
      </c>
      <c r="E7" s="500"/>
    </row>
    <row r="8" spans="1:5" ht="15.75" x14ac:dyDescent="0.25">
      <c r="A8" s="458">
        <v>6</v>
      </c>
      <c r="B8" s="458" t="s">
        <v>2151</v>
      </c>
      <c r="C8" s="459" t="s">
        <v>4423</v>
      </c>
      <c r="E8" s="500"/>
    </row>
    <row r="9" spans="1:5" ht="30.75" x14ac:dyDescent="0.25">
      <c r="A9" s="458">
        <v>7</v>
      </c>
      <c r="B9" s="458" t="s">
        <v>2151</v>
      </c>
      <c r="C9" s="459" t="s">
        <v>4424</v>
      </c>
      <c r="E9" s="500"/>
    </row>
    <row r="10" spans="1:5" ht="15.75" x14ac:dyDescent="0.25">
      <c r="A10" s="458">
        <v>8</v>
      </c>
      <c r="B10" s="458" t="s">
        <v>2151</v>
      </c>
      <c r="C10" s="459" t="s">
        <v>4425</v>
      </c>
      <c r="E10" s="500"/>
    </row>
    <row r="11" spans="1:5" ht="15.75" x14ac:dyDescent="0.25">
      <c r="A11" s="458">
        <v>9</v>
      </c>
      <c r="B11" s="458" t="s">
        <v>2151</v>
      </c>
      <c r="C11" s="459" t="s">
        <v>4426</v>
      </c>
      <c r="E11" s="500"/>
    </row>
    <row r="12" spans="1:5" ht="15.75" x14ac:dyDescent="0.25">
      <c r="A12" s="458">
        <v>10</v>
      </c>
      <c r="B12" s="458" t="s">
        <v>2151</v>
      </c>
      <c r="C12" s="459" t="s">
        <v>4427</v>
      </c>
      <c r="E12" s="500"/>
    </row>
    <row r="13" spans="1:5" ht="15.75" x14ac:dyDescent="0.25">
      <c r="A13" s="458">
        <v>11</v>
      </c>
      <c r="B13" s="458" t="s">
        <v>2151</v>
      </c>
      <c r="C13" s="459" t="s">
        <v>4428</v>
      </c>
      <c r="E13" s="500"/>
    </row>
    <row r="14" spans="1:5" ht="15.75" x14ac:dyDescent="0.25">
      <c r="A14" s="458">
        <v>12</v>
      </c>
      <c r="B14" s="458" t="s">
        <v>2151</v>
      </c>
      <c r="C14" s="459" t="s">
        <v>4429</v>
      </c>
      <c r="E14" s="500"/>
    </row>
    <row r="15" spans="1:5" ht="15.75" x14ac:dyDescent="0.25">
      <c r="A15" s="458">
        <v>13</v>
      </c>
      <c r="B15" s="458" t="s">
        <v>2151</v>
      </c>
      <c r="C15" s="459" t="s">
        <v>4430</v>
      </c>
    </row>
    <row r="16" spans="1:5" ht="15.75" x14ac:dyDescent="0.25">
      <c r="A16" s="458">
        <v>14</v>
      </c>
      <c r="B16" s="458" t="s">
        <v>2151</v>
      </c>
      <c r="C16" s="459" t="s">
        <v>4431</v>
      </c>
    </row>
    <row r="17" spans="1:3" ht="15.75" x14ac:dyDescent="0.25">
      <c r="A17" s="458">
        <v>15</v>
      </c>
      <c r="B17" s="458" t="s">
        <v>2151</v>
      </c>
      <c r="C17" s="459" t="s">
        <v>1491</v>
      </c>
    </row>
    <row r="18" spans="1:3" ht="15.75" x14ac:dyDescent="0.25">
      <c r="A18" s="458">
        <v>16</v>
      </c>
      <c r="B18" s="458" t="s">
        <v>2151</v>
      </c>
      <c r="C18" s="459" t="s">
        <v>4432</v>
      </c>
    </row>
    <row r="19" spans="1:3" ht="15.75" x14ac:dyDescent="0.25">
      <c r="A19" s="458">
        <v>17</v>
      </c>
      <c r="B19" s="458" t="s">
        <v>2151</v>
      </c>
      <c r="C19" s="459" t="s">
        <v>4433</v>
      </c>
    </row>
    <row r="20" spans="1:3" ht="15.75" x14ac:dyDescent="0.25">
      <c r="A20" s="458">
        <v>18</v>
      </c>
      <c r="B20" s="458" t="s">
        <v>2151</v>
      </c>
      <c r="C20" s="459" t="s">
        <v>4434</v>
      </c>
    </row>
    <row r="21" spans="1:3" ht="15.75" x14ac:dyDescent="0.25">
      <c r="A21" s="458">
        <v>19</v>
      </c>
      <c r="B21" s="458" t="s">
        <v>2151</v>
      </c>
      <c r="C21" s="459" t="s">
        <v>4435</v>
      </c>
    </row>
    <row r="22" spans="1:3" ht="15.75" x14ac:dyDescent="0.25">
      <c r="A22" s="458">
        <v>20</v>
      </c>
      <c r="B22" s="458" t="s">
        <v>2151</v>
      </c>
      <c r="C22" s="459" t="s">
        <v>4436</v>
      </c>
    </row>
    <row r="23" spans="1:3" ht="15.75" x14ac:dyDescent="0.25">
      <c r="A23" s="458">
        <v>21</v>
      </c>
      <c r="B23" s="458" t="s">
        <v>2151</v>
      </c>
      <c r="C23" s="459" t="s">
        <v>4437</v>
      </c>
    </row>
    <row r="24" spans="1:3" ht="15.75" x14ac:dyDescent="0.25">
      <c r="A24" s="458">
        <v>22</v>
      </c>
      <c r="B24" s="458" t="s">
        <v>2151</v>
      </c>
      <c r="C24" s="459" t="s">
        <v>4438</v>
      </c>
    </row>
    <row r="25" spans="1:3" ht="15.75" x14ac:dyDescent="0.25">
      <c r="A25" s="458">
        <v>23</v>
      </c>
      <c r="B25" s="458" t="s">
        <v>2151</v>
      </c>
      <c r="C25" s="459" t="s">
        <v>4439</v>
      </c>
    </row>
    <row r="26" spans="1:3" ht="15.75" x14ac:dyDescent="0.25">
      <c r="A26" s="458">
        <v>24</v>
      </c>
      <c r="B26" s="458" t="s">
        <v>2151</v>
      </c>
      <c r="C26" s="459" t="s">
        <v>4440</v>
      </c>
    </row>
    <row r="27" spans="1:3" ht="15.75" x14ac:dyDescent="0.25">
      <c r="A27" s="458">
        <v>25</v>
      </c>
      <c r="B27" s="458" t="s">
        <v>2151</v>
      </c>
      <c r="C27" s="459" t="s">
        <v>4441</v>
      </c>
    </row>
    <row r="28" spans="1:3" ht="15.75" x14ac:dyDescent="0.25">
      <c r="A28" s="458">
        <v>26</v>
      </c>
      <c r="B28" s="458" t="s">
        <v>2151</v>
      </c>
      <c r="C28" s="459" t="s">
        <v>4442</v>
      </c>
    </row>
    <row r="29" spans="1:3" ht="30.75" x14ac:dyDescent="0.25">
      <c r="A29" s="458">
        <v>27</v>
      </c>
      <c r="B29" s="458" t="s">
        <v>4443</v>
      </c>
      <c r="C29" s="459" t="s">
        <v>4444</v>
      </c>
    </row>
    <row r="30" spans="1:3" ht="15.75" x14ac:dyDescent="0.25">
      <c r="A30" s="458">
        <v>28</v>
      </c>
      <c r="B30" s="458" t="s">
        <v>4443</v>
      </c>
      <c r="C30" s="459" t="s">
        <v>4445</v>
      </c>
    </row>
    <row r="31" spans="1:3" ht="15.75" x14ac:dyDescent="0.25">
      <c r="A31" s="458">
        <v>29</v>
      </c>
      <c r="B31" s="458" t="s">
        <v>4443</v>
      </c>
      <c r="C31" s="459" t="s">
        <v>2100</v>
      </c>
    </row>
    <row r="32" spans="1:3" ht="15.75" x14ac:dyDescent="0.25">
      <c r="A32" s="458">
        <v>30</v>
      </c>
      <c r="B32" s="458" t="s">
        <v>4443</v>
      </c>
      <c r="C32" s="459" t="s">
        <v>4446</v>
      </c>
    </row>
    <row r="33" spans="1:3" ht="15.75" x14ac:dyDescent="0.25">
      <c r="A33" s="458">
        <v>31</v>
      </c>
      <c r="B33" s="458" t="s">
        <v>4443</v>
      </c>
      <c r="C33" s="459" t="s">
        <v>993</v>
      </c>
    </row>
    <row r="34" spans="1:3" ht="15.75" x14ac:dyDescent="0.25">
      <c r="A34" s="458">
        <v>32</v>
      </c>
      <c r="B34" s="458" t="s">
        <v>4443</v>
      </c>
      <c r="C34" s="459" t="s">
        <v>2123</v>
      </c>
    </row>
    <row r="35" spans="1:3" ht="15.75" x14ac:dyDescent="0.25">
      <c r="A35" s="458">
        <v>33</v>
      </c>
      <c r="B35" s="458" t="s">
        <v>4443</v>
      </c>
      <c r="C35" s="459" t="s">
        <v>3269</v>
      </c>
    </row>
  </sheetData>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MRL</vt:lpstr>
      <vt:lpstr>DEROGADAS</vt:lpstr>
      <vt:lpstr>CRITERIOS</vt:lpstr>
      <vt:lpstr>NUEVA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Yovanna Ochoa Laverde</dc:creator>
  <cp:lastModifiedBy>Ana Orjuela</cp:lastModifiedBy>
  <cp:lastPrinted>2018-04-12T16:37:30Z</cp:lastPrinted>
  <dcterms:created xsi:type="dcterms:W3CDTF">2017-08-21T17:19:02Z</dcterms:created>
  <dcterms:modified xsi:type="dcterms:W3CDTF">2019-03-15T22:45:11Z</dcterms:modified>
</cp:coreProperties>
</file>